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AD1PLA05\Desktop\I. ENTREGA DIANA ARIZA_2023\3. PAA\6. PAA_2024\6.2 PAA_CARGADOS_SECOP II_2024\"/>
    </mc:Choice>
  </mc:AlternateContent>
  <xr:revisionPtr revIDLastSave="0" documentId="13_ncr:1_{E1A72C74-247E-4687-88C2-FA5297A7C1FF}" xr6:coauthVersionLast="41" xr6:coauthVersionMax="41" xr10:uidLastSave="{00000000-0000-0000-0000-000000000000}"/>
  <bookViews>
    <workbookView xWindow="-120" yWindow="-120" windowWidth="29040" windowHeight="15840" xr2:uid="{663F4016-5F9D-41ED-B5F1-8909AA9749FB}"/>
  </bookViews>
  <sheets>
    <sheet name="Hoja1" sheetId="1" r:id="rId1"/>
    <sheet name="Código UNSPSC" sheetId="3" r:id="rId2"/>
  </sheets>
  <definedNames>
    <definedName name="_xlnm._FilterDatabase" localSheetId="0" hidden="1">Hoja1!$A$5:$T$183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83" i="1" l="1"/>
  <c r="J84" i="1" l="1"/>
  <c r="J182" i="1" l="1"/>
  <c r="J181" i="1" l="1"/>
  <c r="J180" i="1"/>
  <c r="J179" i="1" l="1"/>
  <c r="J178" i="1" l="1"/>
  <c r="J177" i="1" l="1"/>
  <c r="G177" i="1"/>
  <c r="J176" i="1"/>
  <c r="G176" i="1"/>
  <c r="J175" i="1"/>
  <c r="G175" i="1"/>
  <c r="J174" i="1" l="1"/>
  <c r="G174" i="1"/>
  <c r="G102" i="1" l="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3" i="1"/>
  <c r="G154" i="1"/>
  <c r="G155" i="1"/>
  <c r="G156" i="1"/>
  <c r="G157" i="1"/>
  <c r="G158" i="1"/>
  <c r="G159" i="1"/>
  <c r="G160" i="1"/>
  <c r="G161" i="1"/>
  <c r="G162" i="1"/>
  <c r="G163" i="1"/>
  <c r="G164" i="1"/>
  <c r="G165" i="1"/>
  <c r="G166" i="1"/>
  <c r="G167" i="1"/>
  <c r="G168" i="1"/>
  <c r="G170" i="1"/>
  <c r="G171" i="1"/>
  <c r="G172" i="1"/>
  <c r="G173" i="1"/>
  <c r="G101"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5" i="1"/>
  <c r="G86" i="1"/>
  <c r="G87" i="1"/>
  <c r="G88" i="1"/>
  <c r="G89" i="1"/>
  <c r="G90" i="1"/>
  <c r="G91" i="1"/>
  <c r="G92" i="1"/>
  <c r="G93" i="1"/>
  <c r="G94" i="1"/>
  <c r="G95" i="1"/>
  <c r="G96" i="1"/>
  <c r="G97" i="1"/>
  <c r="G98" i="1"/>
  <c r="G99" i="1"/>
  <c r="G100" i="1"/>
  <c r="G6" i="1"/>
  <c r="J173" i="1" l="1"/>
  <c r="J8" i="1" l="1"/>
  <c r="J11" i="1"/>
  <c r="J12" i="1"/>
  <c r="J13" i="1"/>
  <c r="J15" i="1"/>
  <c r="J16" i="1"/>
  <c r="J29" i="1"/>
  <c r="J30"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5" i="1"/>
  <c r="J86" i="1"/>
  <c r="J87" i="1"/>
  <c r="J88" i="1"/>
  <c r="J91" i="1"/>
  <c r="J92" i="1"/>
  <c r="J93" i="1"/>
  <c r="J94" i="1"/>
  <c r="J96" i="1"/>
  <c r="J97" i="1"/>
  <c r="J98" i="1"/>
  <c r="J99" i="1"/>
  <c r="J103" i="1"/>
  <c r="J104" i="1"/>
  <c r="J106" i="1"/>
  <c r="J108" i="1"/>
  <c r="J109" i="1"/>
  <c r="J110" i="1"/>
  <c r="J113" i="1"/>
  <c r="J114" i="1"/>
  <c r="J115" i="1"/>
  <c r="J116" i="1"/>
  <c r="J117" i="1"/>
  <c r="J118" i="1"/>
  <c r="J119" i="1"/>
  <c r="J120" i="1"/>
  <c r="J121" i="1"/>
  <c r="J123" i="1"/>
  <c r="J124" i="1"/>
  <c r="J125" i="1"/>
  <c r="J126" i="1"/>
  <c r="J127" i="1"/>
  <c r="J128" i="1"/>
  <c r="J129" i="1"/>
  <c r="J130" i="1"/>
  <c r="J131" i="1"/>
  <c r="J132" i="1"/>
  <c r="J133" i="1"/>
  <c r="J134" i="1"/>
  <c r="J135" i="1"/>
  <c r="J136" i="1"/>
  <c r="J137" i="1"/>
  <c r="J138" i="1"/>
  <c r="J139" i="1"/>
  <c r="J140" i="1"/>
  <c r="J141" i="1"/>
  <c r="J142" i="1"/>
  <c r="J143" i="1"/>
  <c r="J145" i="1"/>
  <c r="J149" i="1"/>
  <c r="J150" i="1"/>
  <c r="J154" i="1"/>
  <c r="J160" i="1"/>
  <c r="J165" i="1"/>
  <c r="J170" i="1"/>
  <c r="J6" i="1"/>
  <c r="I19" i="1" l="1"/>
  <c r="J19" i="1" s="1"/>
  <c r="J169" i="1" l="1"/>
  <c r="I168" i="1"/>
  <c r="J168" i="1" s="1"/>
  <c r="I167" i="1"/>
  <c r="J167" i="1" s="1"/>
  <c r="J166" i="1"/>
  <c r="I164" i="1"/>
  <c r="J164" i="1" s="1"/>
  <c r="I163" i="1"/>
  <c r="J163" i="1" s="1"/>
  <c r="I162" i="1"/>
  <c r="J162" i="1" s="1"/>
  <c r="I161" i="1"/>
  <c r="J161" i="1" s="1"/>
  <c r="I159" i="1"/>
  <c r="J159" i="1" s="1"/>
  <c r="I158" i="1"/>
  <c r="J158" i="1" s="1"/>
  <c r="I157" i="1"/>
  <c r="J157" i="1" s="1"/>
  <c r="I156" i="1"/>
  <c r="I155" i="1"/>
  <c r="J155" i="1" s="1"/>
  <c r="I153" i="1"/>
  <c r="J153" i="1" s="1"/>
  <c r="J152" i="1"/>
  <c r="I151" i="1"/>
  <c r="J151" i="1" s="1"/>
  <c r="I148" i="1"/>
  <c r="J148" i="1" s="1"/>
  <c r="I147" i="1"/>
  <c r="I146" i="1"/>
  <c r="J146" i="1" s="1"/>
  <c r="I144" i="1"/>
  <c r="J144" i="1" s="1"/>
  <c r="I122" i="1"/>
  <c r="J122" i="1" s="1"/>
  <c r="J112" i="1"/>
  <c r="I111" i="1"/>
  <c r="J111" i="1" s="1"/>
  <c r="J147" i="1" l="1"/>
  <c r="J156" i="1"/>
  <c r="I89" i="1"/>
  <c r="J89" i="1" s="1"/>
  <c r="I95" i="1" l="1"/>
  <c r="J95" i="1" s="1"/>
  <c r="I107" i="1"/>
  <c r="J107" i="1" s="1"/>
  <c r="I105" i="1"/>
  <c r="J105" i="1" s="1"/>
  <c r="I102" i="1"/>
  <c r="J102" i="1" s="1"/>
  <c r="I101" i="1"/>
  <c r="J101" i="1" s="1"/>
  <c r="I100" i="1"/>
  <c r="J100" i="1" s="1"/>
  <c r="I90" i="1"/>
  <c r="J90" i="1" s="1"/>
  <c r="I28" i="1"/>
  <c r="J28" i="1" s="1"/>
  <c r="I27" i="1"/>
  <c r="J27" i="1" s="1"/>
  <c r="I26" i="1"/>
  <c r="J26" i="1" s="1"/>
  <c r="I25" i="1"/>
  <c r="J25" i="1" s="1"/>
  <c r="I24" i="1"/>
  <c r="J24" i="1" s="1"/>
  <c r="I23" i="1"/>
  <c r="J23" i="1" s="1"/>
  <c r="I22" i="1"/>
  <c r="J22" i="1" s="1"/>
  <c r="I21" i="1"/>
  <c r="J21" i="1" s="1"/>
  <c r="I18" i="1"/>
  <c r="J18" i="1" s="1"/>
  <c r="I17" i="1"/>
  <c r="J17" i="1" s="1"/>
  <c r="I14" i="1"/>
  <c r="J14" i="1" s="1"/>
  <c r="I10" i="1"/>
  <c r="J10" i="1" s="1"/>
  <c r="I9" i="1"/>
  <c r="J9" i="1" s="1"/>
  <c r="I7" i="1"/>
  <c r="J7" i="1" s="1"/>
  <c r="J20" i="1" l="1"/>
  <c r="J31" i="1"/>
  <c r="I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Tunal Medico</author>
    <author>tc={7EC79CE1-8B01-4144-893F-0B9484440A98}</author>
    <author>tc={0ABE5283-1838-469B-AA46-A0ED233A3C25}</author>
    <author>tc={D8083A51-F974-4F5F-9FB6-0C67D1E72373}</author>
    <author>ADMBIO05</author>
  </authors>
  <commentList>
    <comment ref="C6" authorId="0" shapeId="0" xr:uid="{3662E219-A64B-47B8-88F1-EF3571608AA6}">
      <text>
        <r>
          <rPr>
            <b/>
            <sz val="9"/>
            <color indexed="81"/>
            <rFont val="Tahoma"/>
            <family val="2"/>
          </rPr>
          <t>Tunal Medico:</t>
        </r>
        <r>
          <rPr>
            <sz val="9"/>
            <color indexed="81"/>
            <rFont val="Tahoma"/>
            <family val="2"/>
          </rPr>
          <t xml:space="preserve">
</t>
        </r>
      </text>
    </comment>
    <comment ref="E64" authorId="1" shapeId="0" xr:uid="{FAA469EF-F8DF-446D-A808-4A460F3CDE94}">
      <text>
        <r>
          <rPr>
            <sz val="10"/>
            <color theme="1"/>
            <rFont val="Arial"/>
            <family val="2"/>
          </rPr>
          <t xml:space="preserve">
Fecha tentativa de radiciación del Estudio de Necesidad, lo cual cual puede ser antes si se pone en funcionamiento la Unidad Renal del Hospital de Meissen.</t>
        </r>
      </text>
    </comment>
    <comment ref="C70" authorId="2" shapeId="0" xr:uid="{2D8076C8-D740-41B2-85DA-E74D9283B6C3}">
      <text>
        <r>
          <rPr>
            <sz val="10"/>
            <color theme="1"/>
            <rFont val="Arial"/>
            <family val="2"/>
          </rPr>
          <t xml:space="preserve">Unidades: HOSPITAL TUNAL, TUNJUELITO, MEISSEN, CANDELARIA LA NUEVA, MANUELA BELTRAN, VISTA HERMOS, DANUBIO, USME. EL CARMEN
</t>
        </r>
      </text>
    </comment>
    <comment ref="C71" authorId="3" shapeId="0" xr:uid="{B6DA930F-1B90-419E-880E-5DB7DD2D827A}">
      <text>
        <r>
          <rPr>
            <sz val="10"/>
            <color theme="1"/>
            <rFont val="Arial"/>
            <family val="2"/>
          </rPr>
          <t xml:space="preserve">Undiades: Tunal, Candelaria la Nueva, Danubio y Manuela Beltran </t>
        </r>
      </text>
    </comment>
    <comment ref="C149" authorId="4" shapeId="0" xr:uid="{3B71BF08-9A9B-448B-B1EC-3B305348CA52}">
      <text>
        <r>
          <rPr>
            <b/>
            <sz val="9"/>
            <color indexed="81"/>
            <rFont val="Tahoma"/>
            <family val="2"/>
          </rPr>
          <t>ADMBIO05:</t>
        </r>
        <r>
          <rPr>
            <sz val="9"/>
            <color indexed="81"/>
            <rFont val="Tahoma"/>
            <family val="2"/>
          </rPr>
          <t xml:space="preserve">
EXCLUSIVIDAD ASP</t>
        </r>
      </text>
    </comment>
  </commentList>
</comments>
</file>

<file path=xl/sharedStrings.xml><?xml version="1.0" encoding="utf-8"?>
<sst xmlns="http://schemas.openxmlformats.org/spreadsheetml/2006/main" count="109067" uniqueCount="108106">
  <si>
    <t xml:space="preserve"> 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</si>
  <si>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</si>
  <si>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 xml:space="preserve">SUMINISTRO INJERTOS OSEOS PARA LA SUBRED INTEGRADA DE SERVICIOS DE SALUD SUR ESE </t>
  </si>
  <si>
    <t>SERVICIO ESTERILIZACION EXTERNA A VAPOR Y BAJA TEMPERATURA PARA LA SUBRED INTEGRADA DE SERVICIOS DE SALUD SUR E.S.E</t>
  </si>
  <si>
    <t>PROCESAMIENTO Y LECTURA DE MUESTRAS DE CITOLOGÍA VAGINAL Y PROCESAMIENTO DE VPH – ADN, TOMADAS POR LA SUBRED INTEGRADA DE SERVICIOS DE SALUD SUR E.S.E.</t>
  </si>
  <si>
    <t xml:space="preserve">SUMINISTRO  DE DISPOSITIVOS MEDICO QUIRURGICO E INSUMOS DE ODONTOLOGIA PARA LA PRESTACION DEL SERVICIO DE SALUD ORAL, EN LA SUB RED INTERGRADA DE SERVICIOS DE SALUD SUR E.S.E </t>
  </si>
  <si>
    <t>SUMINISTRO DE GASES MEDICINALES, PARA GARANTIZAR LA PRESTACIÓN DE LOS SERVICIOS ASISTENCIALES EN LA SUBRED INTEGRADA DE SERVICIOS DE SALUD SUR, INCLUYENDO EL APOYO TECNOLOGICO REQUERIDO.</t>
  </si>
  <si>
    <t xml:space="preserve">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      </t>
  </si>
  <si>
    <t>LA CALIFICACIÓN DEL DESEMPEÑO Y VALIDACIÓN DEL PROCESO DE PRODUCCIÓN DE AIRE MEDICINAL EN SITIO POR COMPRESOR EN EL HOSPITAL DE MEISSEN.</t>
  </si>
  <si>
    <t>ADQUISICIÓN DE TUBOS COLORIMÉTRICOS SENSIDYNE PARA DETECCIÓN DE ÓXIDO DE CARBONO, ÓXIDOS DE NITRÓGENO, MONÓXIDO DE CARBONO Y AZUFRE, PARA REALIZAR CONTROL DE CALIDAD DEL AIRE MEDICINAL</t>
  </si>
  <si>
    <t>PRESTACIÓN DEL SERVICIO INTEGRAL PARA LA ATENCIÓN ESPECIALIZADA DE UROLOGÍA ADULTOS PARA LA CONSULTA EXTERNA, INTERCONSULTAS, PROCEDIMIENTO DIAGNÓSTICOS Y TERAPÉUTICOS DE URGENCIAS Y PROGRAMADAS (QUIRÚRGICOS O NO) INCLUIDO LOS EQUIPOS E INSUMOS NECESARIOS PARA LA REALIZACION DE LOS MISMOS.</t>
  </si>
  <si>
    <t>PRESTACIÓN INTEGRAL DEL SERVICIO DE GASTROENTEROLOGÍA PARA LA ATENCIÓN ESPECIALIZADA DE PACIENTES ADULTOS Y PEDIATRICOS (CONSULTA, PROCEDIMIENTOS DIAGNÓSTICOS Y TERAPÉUTICOS), INCLUYENDO EL APOYO TECNOLÓGICO (EQUIPOS) E INSUMOS REQUERIDOS PARA LA REALIZACIÓN DE LOS MISMOS EN LA SUBRED</t>
  </si>
  <si>
    <t>PRESTACIÓN INTEGRAL DEL SERVICIO DE CARDIOLOGÍA INVASIVA Y NO INVASIVA (HEMODINAMIA) Y ELECTROFISIOLOGÍA INCLUYENDO LOS PROCEDIMIENTOS DIAGNÓSTICOS, TERAPÉUTICOS Y DE REHABILITACIÓN CARDIOVASCULAR, ASÍ COMO LAS CONSULTAS CARDIOLÓGICAS PARA PACIENTES ADULTOS Y PEDIÁTRICOS DE ACUERDO A LA OFERTA INSTITUCIONAL EN LA SUBRED INTEGRADA DE SERVICIOS DE SALUD SUR E.S.E.</t>
  </si>
  <si>
    <t>SERVICIO DE ADECUACIÓN DE MEDICAMENTOS ESTÉRILES (INCLUYE CONTROLADOS), REEMPAQUE DE SÓLIDOS Y PREPARACIÓN DE FÓRMULAS MAGISTRALES PARA LA ATENCIÓN DE PACIENTES EN LA SUBRED INTEGRADA DE SERVICIOS DE SALUD SUR E.S.E.</t>
  </si>
  <si>
    <t>SUMINISTRO DE NUTRICIONES PARENTERALES PARA CUBRIR LAS NECESIDADES DE LOS SERVICIOS HOSPITALARIOS DE LA SUBRED INTEGRADA DE SERVICIOS DE SALUD SUR E.S.E.</t>
  </si>
  <si>
    <t xml:space="preserve">PRESTACION DEL SERVICIO PARA EL PROCESAMIENTO DE MUESTRAS DE PATOLOGIA, MARCADORES DE INMUNOHISTOQUIMICA Y COLORACIONES ESPECIALES QUE SEAN REQUERIDAS POR LA SUBRED INTEGRADA DE SERVICIOS DE SALUD SUR E.S.E. </t>
  </si>
  <si>
    <t>CONTRATAR EL SUMINISTRO DE REACTIVOS E INSUMOS DE LABORATORIO CLINICO, QUE SE REQUIEREN DESDE LA TOMA DE LA MUESTRA HASTA LA ENTREGA DEL RESULTADO INCLUYENDO EL APOYO TECNOLOGICO REQUERIDO PARA LA REALIZACIÓN DE LAS PRUEBAS</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</si>
  <si>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</si>
  <si>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PRESTACIÓN DE SERVICIOS PARA EL PROCESAMIENTO DE EXÁMENES ESPECIALIZADOS Y NO ESPECIALIZADOS DE LABORATORIO QUE SEAN REQUERIDOS POR LA SUBRED INTEGRADA DE SERVICIOS DE SALUD SUR E.S.E</t>
  </si>
  <si>
    <t>SUMINISTRO DE DISPOSITIVOS INSUMOS Y REACTIVOS PARA EL SERVICIO TRANSFUSIONAL DE LASUBRED INTEGRADA DE SERVICIOS DE SALUD SUR E.S.E</t>
  </si>
  <si>
    <t>SUMINISTRO DE CONTROLES DE CALIDAD EXTERNO PARA LOS ANALITOS PROCESADOS EN LOS LABORATORIOS CLINICOS DE LA SUBRED INTEGRADA DE SERVICIOS DE SALUD SUR</t>
  </si>
  <si>
    <t xml:space="preserve">PAGO DE LA VISITA DE RECERTIFICACION EN BUENAS PRACTICAS DE MANUFACTURA PARA LAS PLANTAS DE AIRE MEDICINAL DE LOS HOSPITALAES TUNAL Y MEISSEN  </t>
  </si>
  <si>
    <t xml:space="preserve">ARRENDAMIENTO DE UNA HERRAMIENTA INFORMATICA PARA EL PROGRAMA DE CONCILIACION MEDICAMENTOSA PARA LA  SUBRED INTEGRADA DE PRESTACION DE SERVICIOS DE SALUD  SUR </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</si>
  <si>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</si>
  <si>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</si>
  <si>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PRESTACIÓN DE SERVICIO DE ARRENDAMIENTO DE SOFTWARE QUE PERMITA EL REGISTRO EN LINEA CON LA PAGINA DE MIPRES.GOV. DE LA DISPENSACION Y REPORTE DE FACTURACIÓN DE LOS MIPRES GENERADOS POR LA SUBRED INTEGRADA DE SERVICIOS DE SALUD SUR E.S.E.</t>
  </si>
  <si>
    <t>ALMERA - ARRENDAMIENTO Y OTROS DESARROLLOS DEL SISTEMA DE GESTIÓN INTEGRAL DE ALMERA – SGI, EN LA SUBRED INTEGRADA DE SERVICIOS DE SALUD SUR E.S.E.</t>
  </si>
  <si>
    <t xml:space="preserve">PRESTACION DEL SERVICIO DE VISITA PARA EVALUACION DE UNIDADES INCLUIDAS EN EL PROCESO DE SISTEMA UNICO DE ACREDITACION  DE LA SUBRED SUR E.S.E.                                                                                                                                                                                                                                                                                                                                                                                                                                                                                                                                                                                                                                                                                                                    </t>
  </si>
  <si>
    <t>SUMINISTRO DE SUSTANCIAS QUÍMICAS (PLAGUICIDAS, PIRETROIDES Y RODENTICIDAS DE SEGUNDA GENERACIÓN), PARA EL PROCESO DE CONTROL DE VECTORES Y PLAGAS EN EXTERIORES, EN LA SUBRED INTEGRADA DE SERVICIOS DE SALUD SUR E.S.E.</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</si>
  <si>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</si>
  <si>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SUMINISTRO DE LOS INSUMOS NECESARIOS Y PRESTACIÓN DE SERVICIO DE MANTENIMIENTO A LOS EQUIPOS, PARA LAS ACCIONES DE VIGILANCIA INTENSIFICADA DEL SUBSISTEMA DISTRITAL PARA LA PROYECCIÓN Y CONTROL DE LA CALIDAD DEL AGUA DE CONSUMO HUMANO E INSPECCIÓN, VIGILANCIA Y CONTROL RUTINARIO DE LA LÍNEA DE INTERVENCIÓN DE CALIDAD DEL AGUA Y SANEAMIENTO BÁSICO DEL PSPIC</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</si>
  <si>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</si>
  <si>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</si>
  <si>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ADQUISICIÓN INSUMOS PARA LA REALIZACION DE HUERTAS, EN COLEGIOS Y HOGARES DE LA ZONA RURAL Y URBANA QUE CONFORMAN LAS LOCALIDADES DE LA SUBRED INTEGRADA DE SERVICIOS DE SALUD SUR E.S.E</t>
  </si>
  <si>
    <t>PRESTAR LOS SERVICIOS DE MONITOREO DE TEMPERATURAS CENTINELA LAS 24 HORAS POR SIETE DÍAS DE LA SEMANA Y 365 DÍAS DEL AÑO PARA LOS EQUIPOS DE REFRIGERACION (NEVERAS HORIZONTALES Y CUARTO FRIO UBICADOS EN LOS DIFERENTES CENTROS DE ATENCION QUE COMPONEN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</si>
  <si>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</si>
  <si>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t>SUMINISTRO DE REFRIGERIOS, DESAYUNOS Y ALMUERZOS EN CUMPLIMIENTO Y REALIZACIÓN DE DIFERENTES ACTIVIDADES - JORNADAS EN EVENTOS EDUCATIVOS, CULTURALES, SOCIALES CON PARTICIPACIÓN DE LOS INTEGRANTES DE LA COMUNIDAD, Y DE LOS COLABORADORES QUE CONFORMAN EL PLAN DE SALUD PÚBLICA DE INTERVENCIONES COLECTIVAS PIC, y DE LOS EQUIPOS DE ATENCIÓN EN CASA DE LA SUBRED INTEGRADA DE SERVICIOS DE SALUD SUR E.S.E.</t>
  </si>
  <si>
    <t>SUMINISTRAR ELEMENTOS MISCELÁNEOS Y DIDACTICOS REQUERIDOS PARA LAS INTERVENCIONES DE LOS DIFERENTES ENTORNOS DE VIDA Y PROCESOS TRANSVERSALES DEL PSPIC y DE LOS EQUIPOS DE ATENCIÓN EN CASA, ORIENTADAS A LOS USUARIOS QUE HABITAN LAS LOCALIDADES QUE CONFORMAN LA SUBRED INTEGRADA DE SERVICIOS DE SALUD SUR E.S.E.</t>
  </si>
  <si>
    <t>ADQUISICION DE NEVERAS DE USO MEDICO Y HOSPITALARIO, PARA EL DESARROLLO DE ACTIVIDADES DE LOS EQUIPOS DEL  EQUIPOS DE ATENCIÓN EN CASA</t>
  </si>
  <si>
    <t>ADQUISICION  DE EQUIPOS BIOMEDICOS Y MATERIALES MEDICO QUIRURGICOS PARA LA PRESTACION DE SERVICIOS DE SALUD DE LOS EQUIPOS DE ATENCION EN CASA DEL EQUIPOS DE ATENCIÓN EN CASA</t>
  </si>
  <si>
    <t xml:space="preserve">MANTENIMIENTO Y RECARGA DE EXTINTORES </t>
  </si>
  <si>
    <t>ADQUISICIÓN DE REACTIVOS PARA DETECCIÓN DE SUSTANCIA PSICOACTIVAS</t>
  </si>
  <si>
    <t>ADQUISICIÓN DE ELEMENTOS DE ERGONOMIA PARA LA INTERVENCION DE PUESTO DE TRABAJO CON VT</t>
  </si>
  <si>
    <t xml:space="preserve">BONOS NAVIDEÑOS PARA HIJOS DE LOS SERVIDORES PÚBLICOS </t>
  </si>
  <si>
    <t>CONTRATACIÓN DEL SERVICIO PARA LA REALIZACIÓN DE ANÁLISIS DE PUESTO DE TRABAJO PARA CALIFICACIÓN DE ORIGEN</t>
  </si>
  <si>
    <t xml:space="preserve">ADQUISICIÓN DE ELEMENTOS DE PROTECCIÓN PERSONAL PARA RIESGO QUÍMICO E INDUSTRIAL </t>
  </si>
  <si>
    <t xml:space="preserve">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</si>
  <si>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</si>
  <si>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</si>
  <si>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</si>
  <si>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CONTRATACION DEL SERVICIO DE DOSIMETRIAS PERSONALES</t>
  </si>
  <si>
    <t xml:space="preserve">CONTRATACIÓN  DE SEÑALITICA DE EMERGENCIAS </t>
  </si>
  <si>
    <t>SUMINISTRO DE CANECAS, PEDALES, ESTIBAS, CONTENEDORES, RECIPIENTES Y DEMAS ELEMENTOS PARA GARANTIZAR LA GESTION INTEGRAL DE LOS RESIDUOS HOSPITALARIOS EN LA SUBRED INTEGRADA DE SERVICIOS DE SALUD ESE.</t>
  </si>
  <si>
    <t>ADQUISICION, SUMINISTRO, DE INSTALACIÓN DE PARTES, ACCESORIOS Y REPUESTOS PARA LAS BICICLETAS, DENTRO DEL PLAN INTEGRAL DE MOVILDIAD SOSTENIBLE, LA POLITICA AMBIENTAL Y EL PROGRAMA PIGA.</t>
  </si>
  <si>
    <t>PRESTACIÓN DE SERVICIO DE MUESTREO, ANÁLISIS Y REPORTE DEL AGUA PERMEADA DE LA UNIDADES DE DIÁLISIS DE LA SUBRED INTEGRADA DE SERVICIOS DE SALUD SUR E.S.E.</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</si>
  <si>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</si>
  <si>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</si>
  <si>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RECOLECCIÓN, TRANSPORTE, TRATAMIENTO, APROVECHAMIENTO Y DISPOSICIÓN FINAL DE LOS RESIDUOS QUÍMICOS GENERADOS EN LAS UNIDADES QUE CONFORMAN LA SUBRED INTEGRADA DE SERVICIOS DE SALUD SUR E.S.E.</t>
  </si>
  <si>
    <t>RECOLECCIÓN, TRANSPORTE, TRATAMIENTO, ALMACENAMIENTO TEMPORAL Y DISPOSICIÓN FINAL DE RESIDUOS PELIGROSOS DE RIESGO INFECCIOSOS O BIOLÓGICO GENERADOS EN LA PRESTACIÓN DE SERVICIOS DE SALUD DE LAS UNIDADES QUE CONFORMAN LAS SUBRED INTEGRADA DE SERVICIO DE SALUD  SUR  E.S.E, Y AQUELLOS CLIENTES QUE LO REQUIERAN</t>
  </si>
  <si>
    <t>EVALUACIÓN, DISEÑO, ADQUISICIÓN E INSTALACIÓN DE SISTEMAS FOTOVOLTAICOS PARA FORTALECER LA RED ENERGETICA SOSTENIBLE DE LA SUBRED INTEGRAD DE SERVICIOS DE SALUD SUR E.S.E., EN CUMPLIMIENTO A LA POLITICA AMBIENTAL.</t>
  </si>
  <si>
    <t>ADQUISCIÓN E INSTALACIÓN DE VALVULAS AHORRADORAS DE AGUA PARA FORTALECER LA POLITICA AMBIENTAL DENTRO DEL PROGRAMA DEL PIGA DE USO  EFICIENTE Y AHORRO DEL AGUA   DE LAS UNIDADES QUE CONFORMAN LAS SUBRED INTEGRADA DE SERVICIO DE SALUD  SUR  E.S.E</t>
  </si>
  <si>
    <t>EVALUACIÓN, DISEÑO, ADQUISICIÓN E INSTALACIÓN DE PUNTOS DE CARGA ELECTRICA SOSTENIBLE PARA VEHICULOS ELECTRICOS EN LAS UNIDADES QUE CONFORMAN LAS SUBRED INTEGRADA DE SERVICIO DE SALUD  SUR  E.S.E</t>
  </si>
  <si>
    <t>RECOLECCIÓN, PESAJE, APROVECHAMIENTO Y/O DISPOSICIÓN FINAL DE LOS RESIDUOS NO PELIGROSOS CON POTENCIAL DE RECICLAJE GENERADOS EN TODAS LAS UNIDADES ASISTENCIALES Y SEDES ADMINISTRATIVAS QUE HACEN PARTE DE LA SUBRED INTEGRADA DE SERVICIOS DE SALUD SUR E.S.E</t>
  </si>
  <si>
    <t>APH</t>
  </si>
  <si>
    <t>ASISTENCIAL</t>
  </si>
  <si>
    <t>HONORARIOS</t>
  </si>
  <si>
    <t>PIC</t>
  </si>
  <si>
    <t>REMUNERACIÓN</t>
  </si>
  <si>
    <t>REALIZAR LA  CONSTRUCCIÓN  DE LA UNIDAD DE SERVICIOS DE SALUD MARICHUELA DE LA SUBRED INTEGRADA DE SERVICIOS DE SALUD SUR E.S.E.</t>
  </si>
  <si>
    <t>REALIZAR LA INTERVENTORÍA TÉCNICA, ADMINISTRATIVA, FINANCIERA, JURÍDICA Y AMBIENTAL DEL CONTRATO PARA LA  CONSTRUCCIÓN  DE LA UNIDAD DE SERVICIOS DE SALUD MARICHUELA DE LA SUBRED INTEGRADA DE SERVICIOS DE SALUD SUR E.S.E.</t>
  </si>
  <si>
    <t>ADQUISICION DE DISPOSITIVOS DE ASITENCIA PERSONAL DAP</t>
  </si>
  <si>
    <t>CONTRATACION KIT CUIDADO BUCAL</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</si>
  <si>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</si>
  <si>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 xml:space="preserve">SUMINISTRO DE REPUESTOS PARA  LOS DISPOSITIVOS TECNOLOGICOS  ( COMPUTO, IMPRESORAS, DIGITURNOS  Y COMUNICACIONES ) DE  LA SUBRED INTEGRADA DE SERVICIOS DE SALUD SUR E.S.E  </t>
  </si>
  <si>
    <t>CONTRATAR EL LICENCIAMIENTO DE ANTIVIRUS ESET ENDPOINT SECURITY  PARA 2100 EQUIPOS DE COMPUTO POR UN  PERIODO DE 1 AÑO, LA CUAL DEBE CUMPLIR CON LA DESCRIPCIÓN TECNICA, PATA ATENDER LAS NECESIDADES QUE  SE REPRESENTAN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</si>
  <si>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</si>
  <si>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</si>
  <si>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</si>
  <si>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</si>
  <si>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COMPRA, INSTALACION Y CONFIGURACION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</si>
  <si>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</si>
  <si>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COMPRA, INSTALACION Y PUESTA EN MARCHA DE MODULO CONTROLADORA 00RY384 IBM STORWIZE V5000 BOTE DE NODOS 00Y5860 00Y5764 PARA DATA STORAGE IBM STORWIZE V5000 DE PROPIEDAD DE LA SUBRED INTEGRADA DE SERVICIOS DE SALUD SUR E.S.E.</t>
  </si>
  <si>
    <t>CONTRATAR EL LICENCIAMIENTO PARA UPGRADE: VMWARE VSPHERE 8 ENTERPRISE TO VCLOUD SUITE 2019 ENTERPRISE</t>
  </si>
  <si>
    <t>CONTRATAR EL LICENCIAMIENTO PARA VEEAM BACKUP &amp; REPLICATION LICENCIA: EDITION PREMIUM </t>
  </si>
  <si>
    <t xml:space="preserve">MANTENIMIENTO PREVENTIVO Y CORRECTIVO DE 2300 EQUIPOS DE COMPUTO (COMPUTADORES, PORTATILES, IMPRESORAS, SERVIDORES) </t>
  </si>
  <si>
    <t xml:space="preserve">MANTENIMIENTO PREVENTIVO Y RECERTIFICACION DE 2300 PUNTOS DE RED  </t>
  </si>
  <si>
    <t xml:space="preserve">COMPRA DE INTERCOMUNICADORES PARA LA TENCION DE USUARIOS EN VENTANILLA </t>
  </si>
  <si>
    <t xml:space="preserve">COMPRA DE TABLETA DIGITALIZADORA GRAFICA PARA FIRMA DIGITAL </t>
  </si>
  <si>
    <t>SUMINISTRO UNIDADES DE CONSERVACION DE ARCHIVO PARA LA PARA LA SUBRED INTEGRADA DE SERVICIOS DE SALUD SUR E.S.E</t>
  </si>
  <si>
    <t>ARRENDAMIENTO BODEGA INDUSTRIALIZADA UBICADA EN LA CALLE 12 No 79- 25 ENTRADA 2 BODEGA 7 CENTRO EMPRESARIAL VILLA ALSACIA</t>
  </si>
  <si>
    <t>ARRENDAMIENTO DE UNA SOLUCION DE CONECTIVIDAD POR RADIO ENLACES PARA LA COMUNICACIÓN ASERTIVA ENTRE LA SEDE MANUELA BELTRAN Y LA SEDE VISTA HERMOSA.</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</si>
  <si>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</si>
  <si>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</si>
  <si>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DESCRIPCION</t>
  </si>
  <si>
    <t>FECHA ESTIMADA DE PRESENTACION</t>
  </si>
  <si>
    <t>FECHA ESTIMADA 
DE INICIO</t>
  </si>
  <si>
    <t>DURACION ESTIMADA
DEL CONTRATO</t>
  </si>
  <si>
    <t>DURACION ESTIMADA
DEL CONTRATO )DIAS MESES, AÑOS</t>
  </si>
  <si>
    <t>FUENTE DE LOS
 RECURSOS</t>
  </si>
  <si>
    <t>VALOR ESTIMADO</t>
  </si>
  <si>
    <t>VALOR DE LA VIGENCIA ACTUAL</t>
  </si>
  <si>
    <t>SE REQUIEREN FUTURAS VIGENCIAS</t>
  </si>
  <si>
    <t>ESTADO DE LAS FUTURAS VIGENCIAS</t>
  </si>
  <si>
    <t>UNIDAD DE CONTRATACION</t>
  </si>
  <si>
    <t>UBICACIÓN</t>
  </si>
  <si>
    <t>NOMBRE DEL RESPONSABLE</t>
  </si>
  <si>
    <t xml:space="preserve">TELEFONO </t>
  </si>
  <si>
    <t>CORREO</t>
  </si>
  <si>
    <t>CODIGO</t>
  </si>
  <si>
    <t>12142100</t>
  </si>
  <si>
    <t>77121501</t>
  </si>
  <si>
    <t>85121804;</t>
  </si>
  <si>
    <t>41116000;</t>
  </si>
  <si>
    <t>85121809;</t>
  </si>
  <si>
    <t>81141500</t>
  </si>
  <si>
    <t>81131500</t>
  </si>
  <si>
    <t>51101500;51101600;51101700;51101800;51101900;51102000;51102100;51102200;51102300;51102400;51102500;51102600;51102700;73101701; 42231800;</t>
  </si>
  <si>
    <t>81112500</t>
  </si>
  <si>
    <t>70141605; 71151316</t>
  </si>
  <si>
    <t>40141608</t>
  </si>
  <si>
    <t>72121506</t>
  </si>
  <si>
    <t>721015;721214;811015;951220;951223</t>
  </si>
  <si>
    <t>42151909</t>
  </si>
  <si>
    <t>81112202;</t>
  </si>
  <si>
    <t>81112400;</t>
  </si>
  <si>
    <t>81112500;</t>
  </si>
  <si>
    <t>81112200;</t>
  </si>
  <si>
    <t>43232310</t>
  </si>
  <si>
    <t>73152103</t>
  </si>
  <si>
    <t>72151605</t>
  </si>
  <si>
    <t>78102203;</t>
  </si>
  <si>
    <t>80131500;</t>
  </si>
  <si>
    <t>84111600</t>
  </si>
  <si>
    <t>80101700</t>
  </si>
  <si>
    <t>DEPENDENCIA DE 
CONTRATACION</t>
  </si>
  <si>
    <t>CO-DC-11001</t>
  </si>
  <si>
    <t xml:space="preserve">DR. HECTOR JAVIER QUIÑONES ALBARRACIN- DIRECTOR SERVICIOS HOSPITALARIOS </t>
  </si>
  <si>
    <t>dir.hospitalarios@subredsur.gov.co</t>
  </si>
  <si>
    <t xml:space="preserve">DRA. GLORIA MARITZA PINILLA PINILLA- DIRECCION DE AMBULATORIOS  
</t>
  </si>
  <si>
    <t xml:space="preserve">3124495810
</t>
  </si>
  <si>
    <t xml:space="preserve">dir.ambulatorios@subredsur.gov.co
</t>
  </si>
  <si>
    <t>DRA. NANCY STELLA TABARES RAMIREZ - DIRECTORA SERVICIOS COMPLEMENTARIOS</t>
  </si>
  <si>
    <t>dir.complementarios@subredsur.gov.co</t>
  </si>
  <si>
    <t>DRA ISLENY OSPINA MARULANDA- JEFE OFICINA ASESORA COMUNICACIONES</t>
  </si>
  <si>
    <t>jefe.comunicaciones@subredsur.gov.co</t>
  </si>
  <si>
    <t>DR.JOHN ALEJANDRO JARAMILLO SANTA- DIRECTOR FINANCIERA</t>
  </si>
  <si>
    <t>dir.financiera@subredsur.gov.co</t>
  </si>
  <si>
    <t>DR. IVAN CADENA GRANDAS - JEFE OFICINA CALIDAD</t>
  </si>
  <si>
    <t>jefe.calidad@subredsur.gov.co</t>
  </si>
  <si>
    <t>DRA. ANA MARGARET RABA SIERRA - DIRECTORA TECNICA GESTIÓN DEL RIESGO EN SALUD</t>
  </si>
  <si>
    <t>3004079411</t>
  </si>
  <si>
    <t>dir.riesgoensalud@subredsur.gov.co</t>
  </si>
  <si>
    <t>DR JAMES FERNANDO BELTRAN RODRIGUEZ - DIRECTOR DE TALENTO HUMANO</t>
  </si>
  <si>
    <t>dir.talentohumano@subredsur.gov.co</t>
  </si>
  <si>
    <t>DRA MARTHA LUCIA NIETO HERNANDEZ
DIRECTORA ADMINISTRATIVA</t>
  </si>
  <si>
    <t>gestionambiental@subredsur.gov.co</t>
  </si>
  <si>
    <t>ING. FABIO NIÑO ARJONA - LÍDER CPS</t>
  </si>
  <si>
    <t>dir.contratacion@subredsur.gov.co</t>
  </si>
  <si>
    <t>DRA. GLORIA LIBIA POLANIA AGUILLÓN - 
JEFE OFICINA ASESORA DESARROLLO INSTITUCIONAL</t>
  </si>
  <si>
    <t>jefe.desarrolloinstitucional@subredsur.gov.co</t>
  </si>
  <si>
    <t>ING. DIANA CAROLINA USSA RUIZ - JEFE OFICINA SISTEMAS DE INFORMACIÓN TIC</t>
  </si>
  <si>
    <t>jefe.sistemastics@subredsur.gov.co</t>
  </si>
  <si>
    <t>DRA MARTHA DELGADO-
ASESORA GERENCIA</t>
  </si>
  <si>
    <t>asesor.gerencia1@subredsur.gov.co</t>
  </si>
  <si>
    <r>
      <t xml:space="preserve"> SUMINISTRO DE MEDICAMENTOS POS Y NO POS, PARA CUBIR LAS NECESIDADES DE LOS SERVICIOS ASISTENCIALES EN</t>
    </r>
    <r>
      <rPr>
        <sz val="12"/>
        <color indexed="8"/>
        <rFont val="Arial"/>
        <family val="2"/>
      </rPr>
      <t xml:space="preserve"> LA SUBRED INTEGRADA DE SERVICIOS DE SALUD SUR E.S.E</t>
    </r>
  </si>
  <si>
    <r>
      <rPr>
        <sz val="12"/>
        <rFont val="Arial"/>
        <family val="2"/>
      </rPr>
      <t>PRESTACIÓN DE</t>
    </r>
    <r>
      <rPr>
        <sz val="12"/>
        <color indexed="10"/>
        <rFont val="Arial"/>
        <family val="2"/>
      </rPr>
      <t xml:space="preserve"> </t>
    </r>
    <r>
      <rPr>
        <sz val="12"/>
        <color indexed="8"/>
        <rFont val="Arial"/>
        <family val="2"/>
      </rPr>
      <t>SERVICIO DE MENSAJERIA PARA LA SUBRED INTEGRADA DE SERVICIOS DE SALUD SUR E.S.E</t>
    </r>
  </si>
  <si>
    <t>SUMINISTRO INSUMOS  MEDICO QUIRURGICOS REQUERIDOS PARA HOSPITALIZACION, UCI. URGENCIAS, CIRUGIA, ENTRE OTROS NECESARIOS PARA LA ATENCION DE PACIENTES  DE LOS SERVICIOS ASISTENCIALES DE LAS UNIDADES QUE COMPONEN LA SUBRED INTEGRADA DE SERVICIOS DE SALUD SUR E.S.E</t>
  </si>
  <si>
    <t>SUMINISTRO INSUMOS PARA BOMBA DE INFUSION Y PERFUSORES CON APOYO TECNOLOGICO PARA CUBRIR LAS NECESIDADES DE LOS SERVICIOS ASISTENCIALES DE LAS UNIDADES QUE COMPONEN LA SUBRED INTEGRADA DE SERVICIOS DE SALUD SUR E.S.E</t>
  </si>
  <si>
    <t>SUMINISTRO DE INSUMOS MEDICO QUIRÚRGICOS PARA CIRUGÍA ABIERTA Y LAPAROSCÓPICA CON APOYO TECNOLOGICO PARA CUBRIR LAS NECESIDADES DE LOS SERVICIOS ASISTENCIALES DE LAS UNIDADES QUE COMPONEN LA SUBRED INTEGRADA DE SERVICIOS DE SALUD SUR E.S.E</t>
  </si>
  <si>
    <t>SUMINISTRO INSUMOS MEDICO QUIRURGICOS PARA CUBRIR LAS NECESIDADES DE LOS SERVICIOS ASISTENCIALES DE LAS UNIDADES QUE COMPONEN LA SUBRED INTEGRADA DE SERVICIOS DE SALUD SUR E.S.E</t>
  </si>
  <si>
    <t>SUMINISTRO DE INSUMOS DE LIMPIEZA Y DESINFECCION CON APOYO TECNOLOGICO REQUERIDOS PARA CUBRIR LAS NECESIDADES DE LOS SERVICIOS ASISTENCIALES EN LA SUBRED INTEGRADA DE SERVICIOS DE SALUD SUR E.S.E</t>
  </si>
  <si>
    <t>42312400;42312600</t>
  </si>
  <si>
    <t>SUMINISTRO DE INSUMOS PARA REALIZACIÓN DE TERAPIA VAC PARA MANEJO DE HERIDAS CON APOYO TECNOLOGICO PARA CUBRIR LAS NECESIDADES DE LOS SERVICIOS ASISTENCIALES EN LA SUBRED INTEGRADA DE SERVICIOS DE SALUD SUR E.S.E</t>
  </si>
  <si>
    <t>SUMINISTRO DE MANILLAS Y/O BRAZALETE DE IDENTIFICACION A PACIENTE PARA LA SUBRED INTEGRADA DE SERVICIOS DE SALUD SUR E.S.E</t>
  </si>
  <si>
    <t>SUMINISTRO DE COLCHONES, COLCHONETAS, FORROS PARA COLCHON, ALMOHADAS Y FORRO PROTECTOR ANTIFLUIDO PARA LAS DIFERENTES UNIDADES DE SERVICIOS DE SALUD QUE CONFORMAN LA SUBRED INTEGRADA DE SERVICIOS DE SALUD SUR E.S.E.</t>
  </si>
  <si>
    <t>14111500;</t>
  </si>
  <si>
    <t>SUMINISTRO DE PAPEL CARTA, OFICIO, MEDIA CARTA, Y PAPEL TERMICO PARA CUBRIR LAS NECESIDADES DE LOS SERVICIOS ASISTENCIALES Y ADMINISTRATIVOS QUE COMPONEN LA SUBRED INTEGRADA DE SERVICIOS DE SALUD SUR E.S.E</t>
  </si>
  <si>
    <t>24111503;48101903;47121803;24111514;53131608;14111700;12352500</t>
  </si>
  <si>
    <t>SUMINISTRO DE INSUMOS DE ASEO, DESINFECCION Y CAFETERIA REQUERIDOS POR LOS SERVICIOS ASISTENCIALES DE LA SUBRED INTEGRADA DE SERVICIOS DE SALUD SUR E.S.E.</t>
  </si>
  <si>
    <t>SUMINISTRO DE INSUMOS PARA OFICINA Y ESCRITORIO, PARA CUBRIR LAS NECESIDADES DE LAS UNIDADES DE ATENCION Y DEPENDENCIAS QUE COMPONEN LA SUBRED INTEGRADA DE SERVICIOS DE SALUD SUR E.S.E</t>
  </si>
  <si>
    <t>SUMINISTRO DE MATERIALES ELÉCTRICOS PARA LAS DIFERENTES UNIDADES Y SEDES DE LA SUBRED INTEGRADA DE SERVICIOS DE SALUD SUR E.S.E</t>
  </si>
  <si>
    <t>SUMINISTRO DE MATERIALES DE FERRETERÍA, DEPÓSITO Y PINTURA PARA LAS DIFERENTES UNIDADES Y SEDES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</si>
  <si>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</si>
  <si>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</si>
  <si>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</si>
  <si>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 xml:space="preserve">PRESTACION DE SERVICIO DE TRANSPORTE PÚBLICO TERRESTRE AUTOMOTOR ESPECIAL, PARA APOYO A LAS DIFERENTES ACTIVIDADES DE LA SUBRED INTEGRADA DE SERVICIOS DE SALUD SUR E.S.E.” </t>
  </si>
  <si>
    <t>PRESTAR EL SERVICIO DE MANTENIMIENTO DE LAS CUBIERTAS DE LAS DIFERENTES UNIDADES Y SEDES DE LA SUBRED INTEGRADA DE SERVICIOS DE SALUD SUR E.S.E.</t>
  </si>
  <si>
    <t xml:space="preserve"> PRESTACIÓN DE SERVICIO DE INSTALACIÓN  DE PUNTOS DE ANCLAJES CERTIFICADOS PARA LAS UNIDADES Y SEDES DE LA SUBRED INTEGRADA DE SERVICIOS DE SALUD SUR E.S.E</t>
  </si>
  <si>
    <t>ADQUISICIÓN DE ANDAMIO CERTIFICADO PARA LAS DIFERENTES ACTIVIDADES DE MANTENIMIENTO EN LA SUBRED INTEGRADA DE SERVICIOS DE SALUD SUR E.S.E</t>
  </si>
  <si>
    <t>ADQUISICIÓN E INSTALACIÓN DE SONOMETROS PARA LOS HOSPITALES DE TUNAL, MEISSEN Y VISTA HERMOSA QUE HACEN PARTE DE LA DE LA SUBRED INTEGRADA DE SERVICIOS DE SALUD SUR E.S.E.</t>
  </si>
  <si>
    <t>40151533</t>
  </si>
  <si>
    <t>PRESTACION DEL SERVICIO DE MANTENIMIENTO PREVENTIVO, CORRECTIVO Y SUMINISTRO DE REPUESTOS  AL SISTEMA DE BOMBAS HIDRONEUMATICAS  DE LAS UNIDADES DE PRESTACIÓN DE SERVICIOS DE SALUD DE LA SUBRED INTEGRADA DE SERVICIOS DE SALUD SUR ESE</t>
  </si>
  <si>
    <t>40151502;</t>
  </si>
  <si>
    <t xml:space="preserve">PRESTACION DE SERVICIO DE MANTENIMIENTO PREVENTIVO Y  CORRECTIVO INCLUYENDO LA BOLSA DE REPUESTOS DEL SISTEMA DE BOMBAS DE VACIO DE LA SUBRED INTEGRADA DE SERVICIOS DE SALUD SUR E.S.E. </t>
  </si>
  <si>
    <t>73152108;</t>
  </si>
  <si>
    <t xml:space="preserve">PRESTACION DE SERVICIO DE MANTENIMIENTO PREVENTIVO Y  CORRECTIVO INCLUYENDO LA BOLSA DE REPUESTOS PARA LAS UPS DE LA SUBRED INTEGRADA DE SERVICIOS DE SALUD SUR E.S.E. </t>
  </si>
  <si>
    <t>72151000</t>
  </si>
  <si>
    <t xml:space="preserve">PRESTACION DE SERVICIO DE MANTENIMIENTO PREVENTIVO Y  CORRECTIVO INCLUYENDO LA BOLSA DE REPUESTOS PARA LAS CALDERAS  DE LA SUBRED INTEGRADA DE SERVICIOS DE SALUD SUR E.S.E. </t>
  </si>
  <si>
    <t>73152101;</t>
  </si>
  <si>
    <t xml:space="preserve">PRESTACION DE SERVICIO DE MANTENIMIENTO PREVENTIVO Y  CORRECTIVO INCLUYENDO LA BOLSA DE REPUESTOS PARA LAS PLANTAS ELÉCTRICAS DE LA SUBRED INTEGRADA DE SERVICIOS DE SALUD SUR E.S.E. </t>
  </si>
  <si>
    <t xml:space="preserve">PRESTACION DE SERVICIO DE MANTENIMIENTO PREVENTIVO Y  CORRECTIVO INCLUYENDO LA BOLSA DE REPUESTOS PARA LOS ASCENSORES  DE LA SUBRED INTEGRADA DE SERVICIOS DE SALUD SUR E.S.E. </t>
  </si>
  <si>
    <t xml:space="preserve">PRESTACION DE SERVICIO DE MANTENIMIENTO PREVENTIVO Y  CORRECTIVO INCLUYENDO LA BOLSA DE REPUESTOS PARA LOS ASCENSORES MARCA TK DE LA SUBRED INTEGRADA DE SERVICIOS DE SALUD SUR E.S.E. </t>
  </si>
  <si>
    <t xml:space="preserve">PRESTACION DE SERVICIO DE MANTENIMIENTO PREVENTIVO Y  CORRECTIVO INCLUYENDO LA BOLSA DE REPUESTOS PARA EL SISTEMA DE LLAMADO ENFERMERAS MARCA IBERMEX DE LA SUBRED INTEGRADA DE SERVICIOS DE SALUD SUR E.S.E. </t>
  </si>
  <si>
    <t>71161202</t>
  </si>
  <si>
    <t>ARRENDAMIENTO DE TRES (3) UPS SISTEMA DE ALIMENTACIÓN ININTERRUMPIDA, PARA RESPALDAR LA RED REGULADA DE LAS ÁREAS CRÍTICAS EN EL HOSPITAL EL TUNAL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</si>
  <si>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</si>
  <si>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PRESTACION DEL SERVICIO DE MANTENIMIENTO PREVENTIVO Y CORRECTIVO AL SISTEMA DE LLAMADO DE ENFERMERAS CMT DE LAS UNIDADES DE PRESTACIÓN DE SERVICIOS DE SALUD DE LA SUBRED INTEGRADA DE SERVICIOS DE SALUD SUR ESE</t>
  </si>
  <si>
    <t>72153613</t>
  </si>
  <si>
    <t>PRESTACION DEL SERVICIO DE MANTENIMIENTO PREVENTIVO INMERSO CORRECTIVO, CON SUMINISTRO DE REPUESTOS, AL MOBILIARIO DE PROPIEDAD DE LA SUBRED INTEGRADA DAE SERVICIOS DE SALUD SUR E.S.SE.</t>
  </si>
  <si>
    <t>COMPRA DE SILLAS DE RUEDAS PARA LAS DIFERENTES UNIDADES DE PRESTACIÓN DE SERVICIOS DE SALUD DE LA SUBRED SUR</t>
  </si>
  <si>
    <t>ACOMPAÑAMIENTO PARA EL DIAGNÓSTICO, FORTALECIMIENTO Y ACTUALIZACIÓN DE LA CERTIFICACIÓN EN RESPONSABILIDAD SOCIAL, MEDICIÓN DE HUELLA DE CARBONO Y PRESENTACIÓN DEL INFORME DE SOSTENIBILIDAD PARA LA SUBRED INTEGRADA DE SERVICIOS DE SALUD SUR E.S.E</t>
  </si>
  <si>
    <t>ARRENDAMIENTO DEL SISTEMA DE PRODUCCION DE AIRE MEDICINAL INSITU POR COMPRESOR PARA EL HOSPITAL TUNAL DE LA SUBRED INTEGRADA DE SERVICIOS DE SALUD E.S.E</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</si>
  <si>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</si>
  <si>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</si>
  <si>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</si>
  <si>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</si>
  <si>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EL NEURONAVEGADOR MEDTRONIC S8 DE LA SUBRED INTEGRADA DE SERVICIOS DE SALUD SUR E.S.E.</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</si>
  <si>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</si>
  <si>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</si>
  <si>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42172101-42201712-42191802-42192204-42172103-42272207</t>
  </si>
  <si>
    <t>ARRENDAMIENTO DE EQUIPOS BIOMÉDICOS PARA LAS DIFERENTES UNIDADES DE PRESTACIÓN DE SERVICIOS DE SALUD DE LA SUBRED INTEGRADA DE SERVICIOS DE SALUD SUR E.S.E.</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</si>
  <si>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</si>
  <si>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</si>
  <si>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Y MONAL DE LA SUBRED INTEGRADA DE SERVICIOS DE SALUD SUR E.S.E.</t>
  </si>
  <si>
    <t>73152103;</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</si>
  <si>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</si>
  <si>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LOS REPUESTOS Y/O ACCESORIOS NECESARIOS PARA FUNCIONAMIENTO DEL MAMOGRAFO METALTRONICA LILYUM DE LA SUBRED INTEGRADA DE SERVICIOS DE SALUD SUR E.S.E.</t>
  </si>
  <si>
    <t>12142100;</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</si>
  <si>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</si>
  <si>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</si>
  <si>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42191800;42191803</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</si>
  <si>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</si>
  <si>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</si>
  <si>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</si>
  <si>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</si>
  <si>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</si>
  <si>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PRESTAR EL SERVICIO DE MANTENIMIENTO PREVENTIVO, CORRECTIVO Y SUMINISTRO DE LOS REPUESTOS Y/O ACCESORIOS LOS VENTILADORES NIKHON KODHEN 550 V PROPIEDAD DE LA SUBRED INTEGRADA DE SERVICIOS DE SALUD SUR E.S.E.</t>
  </si>
  <si>
    <t>PRESTACIÓN DEL SERVICIO INTEGRAL DE ASEO, LIMPIEZA, DESINFECCIÓN, CAFETERÍA, MANTENIMIENTO DE JARDINES Y CÉSPED, INCLUIDOS INSUMOS Y MAQUINARIA NECESARIA PARA SEDES ADMINISTRATIVAS Y UNIDADES DE SERVICIOS DE SALUD, QUE CONFORMAN LA SUBRED INTEGRADA DE SERVICIOS DE SALUD SUR E.S.E.</t>
  </si>
  <si>
    <t>PRESTACIÓN DEL SERVICIO INTEGRAL DE VIGILANCIA Y SEGURIDAD PRIVADA  PARA SEDES ADMINISTRATIVAS Y UNIDADES DE SERVICIOS DE SALUD, QUE CONFORMAN LA SUBRED INTEGRADA DE SERVICIOS DE SALUD SUR E.S.E.</t>
  </si>
  <si>
    <t>PRESTACIÓN DEL SERVICIO INTEGRAL DE LAVADO Y ALQUILER DE ROPA HOSPITALARIA LIMPIA A LA SUBRED INTEGRADA DE SERVICIOS DE SALUD SUR E.S.E.</t>
  </si>
  <si>
    <t>PRESTAR EL SERVICIO DE MANTENIMIENTO PREVENTIVO Y CORRECTIVO, INCLUYENDO REPUESTOS Y ACCESORIOS, PARA GARANTIZAR EL CORRECTO FUNCIONAMIENTO DE LAS NEVERAS DE VACUNACIÓN, CONGELADORES INDUSTRIALES, REFRIGERADORES, CRIOSTATOS Y CUARTOS FRÍOS DE LA SUBRED INTEGRADA DE SERVICIOS DE SALUD SUR E.S.E.</t>
  </si>
  <si>
    <t>CONTRATAR LOS SEGUROS QUE AMPAREN LOS INTERESES PATRIMONIALES, LOS BIENES QUE ESTEN BAJO SU RESPONSABILIDAD, CUSTODIA, CUIDADO Y CONTROL, O POR LOS QUE PUEDA SER LEGALMENTE RESPONSABLE LA SUB RED INTEGRADA DE SERVICIOS DE SALUD SUR E.S.E., ASI COMO LA EXPEDICIÓN DE CUALQUIER OTRA POLIZA DE SEGUROS QUE REQUIERA LA ENTIDAD EN EL DESARROLLO DE SU ACTIVIDAD</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</si>
  <si>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</si>
  <si>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</si>
  <si>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</si>
  <si>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</si>
  <si>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</si>
  <si>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</si>
  <si>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</si>
  <si>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</si>
  <si>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</si>
  <si>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</si>
  <si>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</si>
  <si>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</si>
  <si>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</si>
  <si>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</si>
  <si>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</si>
  <si>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</si>
  <si>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</si>
  <si>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</si>
  <si>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</si>
  <si>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</si>
  <si>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</si>
  <si>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CO-DC-11023</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</si>
  <si>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</si>
  <si>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</si>
  <si>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</si>
  <si>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</si>
  <si>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</si>
  <si>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</si>
  <si>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</si>
  <si>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</si>
  <si>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</si>
  <si>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</si>
  <si>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</si>
  <si>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</si>
  <si>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</si>
  <si>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</si>
  <si>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</si>
  <si>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</si>
  <si>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</si>
  <si>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</si>
  <si>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</si>
  <si>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</si>
  <si>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</si>
  <si>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</si>
  <si>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</si>
  <si>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</si>
  <si>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</si>
  <si>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</si>
  <si>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</si>
  <si>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</si>
  <si>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</si>
  <si>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</si>
  <si>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</si>
  <si>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</si>
  <si>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</si>
  <si>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</si>
  <si>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</si>
  <si>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</si>
  <si>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</si>
  <si>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</si>
  <si>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</si>
  <si>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</si>
  <si>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comprasmedicoquirurgicos@subredsur.gov.co</t>
  </si>
  <si>
    <t>gestionsuministros@subredsur.gov.co</t>
  </si>
  <si>
    <t>transporte@subredsur.gov.co</t>
  </si>
  <si>
    <t>referentes.mantenimiento@subredsur.gov.co</t>
  </si>
  <si>
    <t>supervision.recursosfisicos@subredsur.gov.co</t>
  </si>
  <si>
    <t>responsabilidadsocial.eje@subredsur.gov.co</t>
  </si>
  <si>
    <t>lider.biomedico.administrativo@subredsur.gov.co</t>
  </si>
  <si>
    <t>servicios.basicos@subredsur.gov.co</t>
  </si>
  <si>
    <t>activos.fijos.lider@subredsur.gov.co</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</si>
  <si>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</si>
  <si>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ADQUISICION DE SERVICIO DE PREPARACION, SUMINISTRO, DISTRIBUCION Y TRANSPORTE DE ALIMENTOS A LOS PACIENTES HOSPITALIZADOS Y EN OBSERVACION DE URGENCIAS QUE LLEVEN MAS DE SEIS (6) HORAS EN EL SEVGICIO, EN LAS DIFERENTES UNIDADES DE SALUD QUE LA COMPONEN, ASI MISMO EL SUMINISTRO DE ALIMENTOS A PACIENTES DE UNIDAD RENAL, A MEDICOS INTERNOS Y RESIDENTES EN LAS UNIDADES DE SERVICIOS DE SALUD Y SERVICIO DE CAFETERIA - RESTAURANTE PARA USUARIOS INTERNOS Y EXTERNOS EN LAS UNIDADES DE SERVICIOS DE SALUD TUNAL Y MEISSEN</t>
  </si>
  <si>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</si>
  <si>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</si>
  <si>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</si>
  <si>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</si>
  <si>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</si>
  <si>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</si>
  <si>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</si>
  <si>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</si>
  <si>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</si>
  <si>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</si>
  <si>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</si>
  <si>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</si>
  <si>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</si>
  <si>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</si>
  <si>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</si>
  <si>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</si>
  <si>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</si>
  <si>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</si>
  <si>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</si>
  <si>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</si>
  <si>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</si>
  <si>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</si>
  <si>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</si>
  <si>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</si>
  <si>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</si>
  <si>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</si>
  <si>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</si>
  <si>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</si>
  <si>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</si>
  <si>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</si>
  <si>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</si>
  <si>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</si>
  <si>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</si>
  <si>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</si>
  <si>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</si>
  <si>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</si>
  <si>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</si>
  <si>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</si>
  <si>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</si>
  <si>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</si>
  <si>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</si>
  <si>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</si>
  <si>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</si>
  <si>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</si>
  <si>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</si>
  <si>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</si>
  <si>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</si>
  <si>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</si>
  <si>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</si>
  <si>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</si>
  <si>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</si>
  <si>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</si>
  <si>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</si>
  <si>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</si>
  <si>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</si>
  <si>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</si>
  <si>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</si>
  <si>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</si>
  <si>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</si>
  <si>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</si>
  <si>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</si>
  <si>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</si>
  <si>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</si>
  <si>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</si>
  <si>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</si>
  <si>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</si>
  <si>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</si>
  <si>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</si>
  <si>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</si>
  <si>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</si>
  <si>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</si>
  <si>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</si>
  <si>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</si>
  <si>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</si>
  <si>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</si>
  <si>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</si>
  <si>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</si>
  <si>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</si>
  <si>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</si>
  <si>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</si>
  <si>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</si>
  <si>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</si>
  <si>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</si>
  <si>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</si>
  <si>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</si>
  <si>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</si>
  <si>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</si>
  <si>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</si>
  <si>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</si>
  <si>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</si>
  <si>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</si>
  <si>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</si>
  <si>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</si>
  <si>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</si>
  <si>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</si>
  <si>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</si>
  <si>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</si>
  <si>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</si>
  <si>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</si>
  <si>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</si>
  <si>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</si>
  <si>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</si>
  <si>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</si>
  <si>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</si>
  <si>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</si>
  <si>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</si>
  <si>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</si>
  <si>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</si>
  <si>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</si>
  <si>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</si>
  <si>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</si>
  <si>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</si>
  <si>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</si>
  <si>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</si>
  <si>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</si>
  <si>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</si>
  <si>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</si>
  <si>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</si>
  <si>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</si>
  <si>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</si>
  <si>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</si>
  <si>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</si>
  <si>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</si>
  <si>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</si>
  <si>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</si>
  <si>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</si>
  <si>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</si>
  <si>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</si>
  <si>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</si>
  <si>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</si>
  <si>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</si>
  <si>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</si>
  <si>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</si>
  <si>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</si>
  <si>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</si>
  <si>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</si>
  <si>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</si>
  <si>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</si>
  <si>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</si>
  <si>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</si>
  <si>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</si>
  <si>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</si>
  <si>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</si>
  <si>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</si>
  <si>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</si>
  <si>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</si>
  <si>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</si>
  <si>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</si>
  <si>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</si>
  <si>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</si>
  <si>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</si>
  <si>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</si>
  <si>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</si>
  <si>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</si>
  <si>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</si>
  <si>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</si>
  <si>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</si>
  <si>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</si>
  <si>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</si>
  <si>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</si>
  <si>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</si>
  <si>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</si>
  <si>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</si>
  <si>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</si>
  <si>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</si>
  <si>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</si>
  <si>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</si>
  <si>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</si>
  <si>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</si>
  <si>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</si>
  <si>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</si>
  <si>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</si>
  <si>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</si>
  <si>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</si>
  <si>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</si>
  <si>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</si>
  <si>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</si>
  <si>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</si>
  <si>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</si>
  <si>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</si>
  <si>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</si>
  <si>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</si>
  <si>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</si>
  <si>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</si>
  <si>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</si>
  <si>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</si>
  <si>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</si>
  <si>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</si>
  <si>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</si>
  <si>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</si>
  <si>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</si>
  <si>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</si>
  <si>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</si>
  <si>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</si>
  <si>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</si>
  <si>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</si>
  <si>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</si>
  <si>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</si>
  <si>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</si>
  <si>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</si>
  <si>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</si>
  <si>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</si>
  <si>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</si>
  <si>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</si>
  <si>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</si>
  <si>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</si>
  <si>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</si>
  <si>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</si>
  <si>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</si>
  <si>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</si>
  <si>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</si>
  <si>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</si>
  <si>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</si>
  <si>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</si>
  <si>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</si>
  <si>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</si>
  <si>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</si>
  <si>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</si>
  <si>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</si>
  <si>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</si>
  <si>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</si>
  <si>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</si>
  <si>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</si>
  <si>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</si>
  <si>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</si>
  <si>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</si>
  <si>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</si>
  <si>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</si>
  <si>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</si>
  <si>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</si>
  <si>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</si>
  <si>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</si>
  <si>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</si>
  <si>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</si>
  <si>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</si>
  <si>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</si>
  <si>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</si>
  <si>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</si>
  <si>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</si>
  <si>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</si>
  <si>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</si>
  <si>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</si>
  <si>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</si>
  <si>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</si>
  <si>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</si>
  <si>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</si>
  <si>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</si>
  <si>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</si>
  <si>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</si>
  <si>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</si>
  <si>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</si>
  <si>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</si>
  <si>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</si>
  <si>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</si>
  <si>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</si>
  <si>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</si>
  <si>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</si>
  <si>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</si>
  <si>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</si>
  <si>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</si>
  <si>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</si>
  <si>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</si>
  <si>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</si>
  <si>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</si>
  <si>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</si>
  <si>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</si>
  <si>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</si>
  <si>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</si>
  <si>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</si>
  <si>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</si>
  <si>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</si>
  <si>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</si>
  <si>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</si>
  <si>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</si>
  <si>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</si>
  <si>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</si>
  <si>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</si>
  <si>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</si>
  <si>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</si>
  <si>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</si>
  <si>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</si>
  <si>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</si>
  <si>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</si>
  <si>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</si>
  <si>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</si>
  <si>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</si>
  <si>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</si>
  <si>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</si>
  <si>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</si>
  <si>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</si>
  <si>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</si>
  <si>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</si>
  <si>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</si>
  <si>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</si>
  <si>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</si>
  <si>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</si>
  <si>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</si>
  <si>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</si>
  <si>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</si>
  <si>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</si>
  <si>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</si>
  <si>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</si>
  <si>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</si>
  <si>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</si>
  <si>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</si>
  <si>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</si>
  <si>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</si>
  <si>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</si>
  <si>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</si>
  <si>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</si>
  <si>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</si>
  <si>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</si>
  <si>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</si>
  <si>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</si>
  <si>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</si>
  <si>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</si>
  <si>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</si>
  <si>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</si>
  <si>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</si>
  <si>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</si>
  <si>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</si>
  <si>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</si>
  <si>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</si>
  <si>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</si>
  <si>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</si>
  <si>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</si>
  <si>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</si>
  <si>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</si>
  <si>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</si>
  <si>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</si>
  <si>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</si>
  <si>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</si>
  <si>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</si>
  <si>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</si>
  <si>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</si>
  <si>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</si>
  <si>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</si>
  <si>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</si>
  <si>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</si>
  <si>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</si>
  <si>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</si>
  <si>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</si>
  <si>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</si>
  <si>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</si>
  <si>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</si>
  <si>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</si>
  <si>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</si>
  <si>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</si>
  <si>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</si>
  <si>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</si>
  <si>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</si>
  <si>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</si>
  <si>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</si>
  <si>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</si>
  <si>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</si>
  <si>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</si>
  <si>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</si>
  <si>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</si>
  <si>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</si>
  <si>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</si>
  <si>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</si>
  <si>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</si>
  <si>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</si>
  <si>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</si>
  <si>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</si>
  <si>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</si>
  <si>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</si>
  <si>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</si>
  <si>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</si>
  <si>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</si>
  <si>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</si>
  <si>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</si>
  <si>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</si>
  <si>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</si>
  <si>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</si>
  <si>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</si>
  <si>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</si>
  <si>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</si>
  <si>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</si>
  <si>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</si>
  <si>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</si>
  <si>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</si>
  <si>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</si>
  <si>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</si>
  <si>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</si>
  <si>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</si>
  <si>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</si>
  <si>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</si>
  <si>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</si>
  <si>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</si>
  <si>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</si>
  <si>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</si>
  <si>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</si>
  <si>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</si>
  <si>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</si>
  <si>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</si>
  <si>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</si>
  <si>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</si>
  <si>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</si>
  <si>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</si>
  <si>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</si>
  <si>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</si>
  <si>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</si>
  <si>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</si>
  <si>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</si>
  <si>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</si>
  <si>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</si>
  <si>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</si>
  <si>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</si>
  <si>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</si>
  <si>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</si>
  <si>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</si>
  <si>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</si>
  <si>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</si>
  <si>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</si>
  <si>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</si>
  <si>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</si>
  <si>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</si>
  <si>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</si>
  <si>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</si>
  <si>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</si>
  <si>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</si>
  <si>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</si>
  <si>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</si>
  <si>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</si>
  <si>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</si>
  <si>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</si>
  <si>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</si>
  <si>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</si>
  <si>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</si>
  <si>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</si>
  <si>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</si>
  <si>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</si>
  <si>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</si>
  <si>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</si>
  <si>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</si>
  <si>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</si>
  <si>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</si>
  <si>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</si>
  <si>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</si>
  <si>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</si>
  <si>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</si>
  <si>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</si>
  <si>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</si>
  <si>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</si>
  <si>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</si>
  <si>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</si>
  <si>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</si>
  <si>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</si>
  <si>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</si>
  <si>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</si>
  <si>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</si>
  <si>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</si>
  <si>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</si>
  <si>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</si>
  <si>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</si>
  <si>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</si>
  <si>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</si>
  <si>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</si>
  <si>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</si>
  <si>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</si>
  <si>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</si>
  <si>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</si>
  <si>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</si>
  <si>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</si>
  <si>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</si>
  <si>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</si>
  <si>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</si>
  <si>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</si>
  <si>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</si>
  <si>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</si>
  <si>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</si>
  <si>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</si>
  <si>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</si>
  <si>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</si>
  <si>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</si>
  <si>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</si>
  <si>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</si>
  <si>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</si>
  <si>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</si>
  <si>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</si>
  <si>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</si>
  <si>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</si>
  <si>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</si>
  <si>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</si>
  <si>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</si>
  <si>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</si>
  <si>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</si>
  <si>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</si>
  <si>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</si>
  <si>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</si>
  <si>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</si>
  <si>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</si>
  <si>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</si>
  <si>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</si>
  <si>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</si>
  <si>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</si>
  <si>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</si>
  <si>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</si>
  <si>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</si>
  <si>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</si>
  <si>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</si>
  <si>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</si>
  <si>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</si>
  <si>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</si>
  <si>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</si>
  <si>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</si>
  <si>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</si>
  <si>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</si>
  <si>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</si>
  <si>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</si>
  <si>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</si>
  <si>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</si>
  <si>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</si>
  <si>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</si>
  <si>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</si>
  <si>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</si>
  <si>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</si>
  <si>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</si>
  <si>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</si>
  <si>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</si>
  <si>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</si>
  <si>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</si>
  <si>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</si>
  <si>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</si>
  <si>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</si>
  <si>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</si>
  <si>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</si>
  <si>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</si>
  <si>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</si>
  <si>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</si>
  <si>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</si>
  <si>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</si>
  <si>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</si>
  <si>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</si>
  <si>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</si>
  <si>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</si>
  <si>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</si>
  <si>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</si>
  <si>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</si>
  <si>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</si>
  <si>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</si>
  <si>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</si>
  <si>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</si>
  <si>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</si>
  <si>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</si>
  <si>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</si>
  <si>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</si>
  <si>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</si>
  <si>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</si>
  <si>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</si>
  <si>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</si>
  <si>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</si>
  <si>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</si>
  <si>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</si>
  <si>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</si>
  <si>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</si>
  <si>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</si>
  <si>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</si>
  <si>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</si>
  <si>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</si>
  <si>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</si>
  <si>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</si>
  <si>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</si>
  <si>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</si>
  <si>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</si>
  <si>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</si>
  <si>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</si>
  <si>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</si>
  <si>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</si>
  <si>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</si>
  <si>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</si>
  <si>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</si>
  <si>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</si>
  <si>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</si>
  <si>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</si>
  <si>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</si>
  <si>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</si>
  <si>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</si>
  <si>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</si>
  <si>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</si>
  <si>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</si>
  <si>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</si>
  <si>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</si>
  <si>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</si>
  <si>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</si>
  <si>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</si>
  <si>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</si>
  <si>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</si>
  <si>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</si>
  <si>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</si>
  <si>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</si>
  <si>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</si>
  <si>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</si>
  <si>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</si>
  <si>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</si>
  <si>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</si>
  <si>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</si>
  <si>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</si>
  <si>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</si>
  <si>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</si>
  <si>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</si>
  <si>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</si>
  <si>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</si>
  <si>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</si>
  <si>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</si>
  <si>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</si>
  <si>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</si>
  <si>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</si>
  <si>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</si>
  <si>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</si>
  <si>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</si>
  <si>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</si>
  <si>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</si>
  <si>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</si>
  <si>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</si>
  <si>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</si>
  <si>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</si>
  <si>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</si>
  <si>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</si>
  <si>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</si>
  <si>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</si>
  <si>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</si>
  <si>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</si>
  <si>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</si>
  <si>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</si>
  <si>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</si>
  <si>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</si>
  <si>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</si>
  <si>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</si>
  <si>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</si>
  <si>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</si>
  <si>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</si>
  <si>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</si>
  <si>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</si>
  <si>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</si>
  <si>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</si>
  <si>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</si>
  <si>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</si>
  <si>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</si>
  <si>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</si>
  <si>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</si>
  <si>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</si>
  <si>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</si>
  <si>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</si>
  <si>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</si>
  <si>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</si>
  <si>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</si>
  <si>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</si>
  <si>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</si>
  <si>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</si>
  <si>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</si>
  <si>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</si>
  <si>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</si>
  <si>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</si>
  <si>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</si>
  <si>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</si>
  <si>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</si>
  <si>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</si>
  <si>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</si>
  <si>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</si>
  <si>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</si>
  <si>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</si>
  <si>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</si>
  <si>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</si>
  <si>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</si>
  <si>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</si>
  <si>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</si>
  <si>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</si>
  <si>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</si>
  <si>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</si>
  <si>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</si>
  <si>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</si>
  <si>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</si>
  <si>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</si>
  <si>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</si>
  <si>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</si>
  <si>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</si>
  <si>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</si>
  <si>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</si>
  <si>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</si>
  <si>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</si>
  <si>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</si>
  <si>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</si>
  <si>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</si>
  <si>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</si>
  <si>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</si>
  <si>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</si>
  <si>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</si>
  <si>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</si>
  <si>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</si>
  <si>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</si>
  <si>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</si>
  <si>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</si>
  <si>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</si>
  <si>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</si>
  <si>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</si>
  <si>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</si>
  <si>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</si>
  <si>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</si>
  <si>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</si>
  <si>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</si>
  <si>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</si>
  <si>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</si>
  <si>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</si>
  <si>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</si>
  <si>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</si>
  <si>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</si>
  <si>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</si>
  <si>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</si>
  <si>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</si>
  <si>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</si>
  <si>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</si>
  <si>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</si>
  <si>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</si>
  <si>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</si>
  <si>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</si>
  <si>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</si>
  <si>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</si>
  <si>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</si>
  <si>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</si>
  <si>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</si>
  <si>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</si>
  <si>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</si>
  <si>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</si>
  <si>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</si>
  <si>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</si>
  <si>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</si>
  <si>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</si>
  <si>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</si>
  <si>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</si>
  <si>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</si>
  <si>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</si>
  <si>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</si>
  <si>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</si>
  <si>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</si>
  <si>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</si>
  <si>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</si>
  <si>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</si>
  <si>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</si>
  <si>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</si>
  <si>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</si>
  <si>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</si>
  <si>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</si>
  <si>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</si>
  <si>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</si>
  <si>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</si>
  <si>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</si>
  <si>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</si>
  <si>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</si>
  <si>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</si>
  <si>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</si>
  <si>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</si>
  <si>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</si>
  <si>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</si>
  <si>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</si>
  <si>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</si>
  <si>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</si>
  <si>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</si>
  <si>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</si>
  <si>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</si>
  <si>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</si>
  <si>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</si>
  <si>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</si>
  <si>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</si>
  <si>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</si>
  <si>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</si>
  <si>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</si>
  <si>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</si>
  <si>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</si>
  <si>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</si>
  <si>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</si>
  <si>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</si>
  <si>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</si>
  <si>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</si>
  <si>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</si>
  <si>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</si>
  <si>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</si>
  <si>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</si>
  <si>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</si>
  <si>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</si>
  <si>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</si>
  <si>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</si>
  <si>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</si>
  <si>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</si>
  <si>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</si>
  <si>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</si>
  <si>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</si>
  <si>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</si>
  <si>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</si>
  <si>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</si>
  <si>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</si>
  <si>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</si>
  <si>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</si>
  <si>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</si>
  <si>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</si>
  <si>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</si>
  <si>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</si>
  <si>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</si>
  <si>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</si>
  <si>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</si>
  <si>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</si>
  <si>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</si>
  <si>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</si>
  <si>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</si>
  <si>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</si>
  <si>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</si>
  <si>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</si>
  <si>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</si>
  <si>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</si>
  <si>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</si>
  <si>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</si>
  <si>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</si>
  <si>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</si>
  <si>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</si>
  <si>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</si>
  <si>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</si>
  <si>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</si>
  <si>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</si>
  <si>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</si>
  <si>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</si>
  <si>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</si>
  <si>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</si>
  <si>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</si>
  <si>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</si>
  <si>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</si>
  <si>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</si>
  <si>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</si>
  <si>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</si>
  <si>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</si>
  <si>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</si>
  <si>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</si>
  <si>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</si>
  <si>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</si>
  <si>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</si>
  <si>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</si>
  <si>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</si>
  <si>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</si>
  <si>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</si>
  <si>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</si>
  <si>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</si>
  <si>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</si>
  <si>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</si>
  <si>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</si>
  <si>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</si>
  <si>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</si>
  <si>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</si>
  <si>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</si>
  <si>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</si>
  <si>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</si>
  <si>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</si>
  <si>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</si>
  <si>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</si>
  <si>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</si>
  <si>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</si>
  <si>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</si>
  <si>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</si>
  <si>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</si>
  <si>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</si>
  <si>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</si>
  <si>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</si>
  <si>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</si>
  <si>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</si>
  <si>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</si>
  <si>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</si>
  <si>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</si>
  <si>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</si>
  <si>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</si>
  <si>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</si>
  <si>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</si>
  <si>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</si>
  <si>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</si>
  <si>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</si>
  <si>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</si>
  <si>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</si>
  <si>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</si>
  <si>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</si>
  <si>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</si>
  <si>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</si>
  <si>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</si>
  <si>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</si>
  <si>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</si>
  <si>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</si>
  <si>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</si>
  <si>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</si>
  <si>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</si>
  <si>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</si>
  <si>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</si>
  <si>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</si>
  <si>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</si>
  <si>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</si>
  <si>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</si>
  <si>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</si>
  <si>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</si>
  <si>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</si>
  <si>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</si>
  <si>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</si>
  <si>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</si>
  <si>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</si>
  <si>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</si>
  <si>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</si>
  <si>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</si>
  <si>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</si>
  <si>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</si>
  <si>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</si>
  <si>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</si>
  <si>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</si>
  <si>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</si>
  <si>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</si>
  <si>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</si>
  <si>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</si>
  <si>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</si>
  <si>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</si>
  <si>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</si>
  <si>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</si>
  <si>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</si>
  <si>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</si>
  <si>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</si>
  <si>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</si>
  <si>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</si>
  <si>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</si>
  <si>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</si>
  <si>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</si>
  <si>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</si>
  <si>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</si>
  <si>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</si>
  <si>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</si>
  <si>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</si>
  <si>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</si>
  <si>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</si>
  <si>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</si>
  <si>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</si>
  <si>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</si>
  <si>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</si>
  <si>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</si>
  <si>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</si>
  <si>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</si>
  <si>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</si>
  <si>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</si>
  <si>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</si>
  <si>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</si>
  <si>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</si>
  <si>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</si>
  <si>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</si>
  <si>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</si>
  <si>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</si>
  <si>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</si>
  <si>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</si>
  <si>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</si>
  <si>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</si>
  <si>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</si>
  <si>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</si>
  <si>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</si>
  <si>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</si>
  <si>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</si>
  <si>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</si>
  <si>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</si>
  <si>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</si>
  <si>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</si>
  <si>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</si>
  <si>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</si>
  <si>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</si>
  <si>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</si>
  <si>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</si>
  <si>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</si>
  <si>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</si>
  <si>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</si>
  <si>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</si>
  <si>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</si>
  <si>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</si>
  <si>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</si>
  <si>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</si>
  <si>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</si>
  <si>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</si>
  <si>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</si>
  <si>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</si>
  <si>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</si>
  <si>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</si>
  <si>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</si>
  <si>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</si>
  <si>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</si>
  <si>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</si>
  <si>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</si>
  <si>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</si>
  <si>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</si>
  <si>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</si>
  <si>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</si>
  <si>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</si>
  <si>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</si>
  <si>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</si>
  <si>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</si>
  <si>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</si>
  <si>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</si>
  <si>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</si>
  <si>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</si>
  <si>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</si>
  <si>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</si>
  <si>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</si>
  <si>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</si>
  <si>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</si>
  <si>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</si>
  <si>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</si>
  <si>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</si>
  <si>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</si>
  <si>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</si>
  <si>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</si>
  <si>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</si>
  <si>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</si>
  <si>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</si>
  <si>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</si>
  <si>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</si>
  <si>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</si>
  <si>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</si>
  <si>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</si>
  <si>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</si>
  <si>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</si>
  <si>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</si>
  <si>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</si>
  <si>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</si>
  <si>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</si>
  <si>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</si>
  <si>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</si>
  <si>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</si>
  <si>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</si>
  <si>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</si>
  <si>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</si>
  <si>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</si>
  <si>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</si>
  <si>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</si>
  <si>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</si>
  <si>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</si>
  <si>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</si>
  <si>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</si>
  <si>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</si>
  <si>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</si>
  <si>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</si>
  <si>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</si>
  <si>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</si>
  <si>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</si>
  <si>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</si>
  <si>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</si>
  <si>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</si>
  <si>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</si>
  <si>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</si>
  <si>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</si>
  <si>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</si>
  <si>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</si>
  <si>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</si>
  <si>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</si>
  <si>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</si>
  <si>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</si>
  <si>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</si>
  <si>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</si>
  <si>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</si>
  <si>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</si>
  <si>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</si>
  <si>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</si>
  <si>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</si>
  <si>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</si>
  <si>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</si>
  <si>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</si>
  <si>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</si>
  <si>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</si>
  <si>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</si>
  <si>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</si>
  <si>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</si>
  <si>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</si>
  <si>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</si>
  <si>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</si>
  <si>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</si>
  <si>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</si>
  <si>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</si>
  <si>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</si>
  <si>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</si>
  <si>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</si>
  <si>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</si>
  <si>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</si>
  <si>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</si>
  <si>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</si>
  <si>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</si>
  <si>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</si>
  <si>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</si>
  <si>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</si>
  <si>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</si>
  <si>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</si>
  <si>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</si>
  <si>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</si>
  <si>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</si>
  <si>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</si>
  <si>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</si>
  <si>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</si>
  <si>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</si>
  <si>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</si>
  <si>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</si>
  <si>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</si>
  <si>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</si>
  <si>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</si>
  <si>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</si>
  <si>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</si>
  <si>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</si>
  <si>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</si>
  <si>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</si>
  <si>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</si>
  <si>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</si>
  <si>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</si>
  <si>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</si>
  <si>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</si>
  <si>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</si>
  <si>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</si>
  <si>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</si>
  <si>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</si>
  <si>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</si>
  <si>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</si>
  <si>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</si>
  <si>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</si>
  <si>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</si>
  <si>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</si>
  <si>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</si>
  <si>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</si>
  <si>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</si>
  <si>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</si>
  <si>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</si>
  <si>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</si>
  <si>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</si>
  <si>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</si>
  <si>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</si>
  <si>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</si>
  <si>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</si>
  <si>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</si>
  <si>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</si>
  <si>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</si>
  <si>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</si>
  <si>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</si>
  <si>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</si>
  <si>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</si>
  <si>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</si>
  <si>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</si>
  <si>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</si>
  <si>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</si>
  <si>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</si>
  <si>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</si>
  <si>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</si>
  <si>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</si>
  <si>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</si>
  <si>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</si>
  <si>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</si>
  <si>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</si>
  <si>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</si>
  <si>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</si>
  <si>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</si>
  <si>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</si>
  <si>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</si>
  <si>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</si>
  <si>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</si>
  <si>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</si>
  <si>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</si>
  <si>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</si>
  <si>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</si>
  <si>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</si>
  <si>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</si>
  <si>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</si>
  <si>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</si>
  <si>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</si>
  <si>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</si>
  <si>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</si>
  <si>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</si>
  <si>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</si>
  <si>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</si>
  <si>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</si>
  <si>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</si>
  <si>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</si>
  <si>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</si>
  <si>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</si>
  <si>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</si>
  <si>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</si>
  <si>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</si>
  <si>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</si>
  <si>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</si>
  <si>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</si>
  <si>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</si>
  <si>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</si>
  <si>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</si>
  <si>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</si>
  <si>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</si>
  <si>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</si>
  <si>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</si>
  <si>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</si>
  <si>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</si>
  <si>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</si>
  <si>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</si>
  <si>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</si>
  <si>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</si>
  <si>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</si>
  <si>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</si>
  <si>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</si>
  <si>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</si>
  <si>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</si>
  <si>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</si>
  <si>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</si>
  <si>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</si>
  <si>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</si>
  <si>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</si>
  <si>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</si>
  <si>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</si>
  <si>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</si>
  <si>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</si>
  <si>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</si>
  <si>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</si>
  <si>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</si>
  <si>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</si>
  <si>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</si>
  <si>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</si>
  <si>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</si>
  <si>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</si>
  <si>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</si>
  <si>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</si>
  <si>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</si>
  <si>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</si>
  <si>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</si>
  <si>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</si>
  <si>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</si>
  <si>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</si>
  <si>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</si>
  <si>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</si>
  <si>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</si>
  <si>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</si>
  <si>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</si>
  <si>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</si>
  <si>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</si>
  <si>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</si>
  <si>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</si>
  <si>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</si>
  <si>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</si>
  <si>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</si>
  <si>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</si>
  <si>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</si>
  <si>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</si>
  <si>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</si>
  <si>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</si>
  <si>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</si>
  <si>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</si>
  <si>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</si>
  <si>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</si>
  <si>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</si>
  <si>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</si>
  <si>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</si>
  <si>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</si>
  <si>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</si>
  <si>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</si>
  <si>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</si>
  <si>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</si>
  <si>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</si>
  <si>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</si>
  <si>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</si>
  <si>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</si>
  <si>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</si>
  <si>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</si>
  <si>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</si>
  <si>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</si>
  <si>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</si>
  <si>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</si>
  <si>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</si>
  <si>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</si>
  <si>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</si>
  <si>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</si>
  <si>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</si>
  <si>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</si>
  <si>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</si>
  <si>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</si>
  <si>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</si>
  <si>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</si>
  <si>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</si>
  <si>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</si>
  <si>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</si>
  <si>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</si>
  <si>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</si>
  <si>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</si>
  <si>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</si>
  <si>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</si>
  <si>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</si>
  <si>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</si>
  <si>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</si>
  <si>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</si>
  <si>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</si>
  <si>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</si>
  <si>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</si>
  <si>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</si>
  <si>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</si>
  <si>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</si>
  <si>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</si>
  <si>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</si>
  <si>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</si>
  <si>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</si>
  <si>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</si>
  <si>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</si>
  <si>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</si>
  <si>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</si>
  <si>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</si>
  <si>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</si>
  <si>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</si>
  <si>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</si>
  <si>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</si>
  <si>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</si>
  <si>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</si>
  <si>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</si>
  <si>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</si>
  <si>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</si>
  <si>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</si>
  <si>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</si>
  <si>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</si>
  <si>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</si>
  <si>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</si>
  <si>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</si>
  <si>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</si>
  <si>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</si>
  <si>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</si>
  <si>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</si>
  <si>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</si>
  <si>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</si>
  <si>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</si>
  <si>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</si>
  <si>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</si>
  <si>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</si>
  <si>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</si>
  <si>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</si>
  <si>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</si>
  <si>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</si>
  <si>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</si>
  <si>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</si>
  <si>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</si>
  <si>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</si>
  <si>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</si>
  <si>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</si>
  <si>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</si>
  <si>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</si>
  <si>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</si>
  <si>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</si>
  <si>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</si>
  <si>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</si>
  <si>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</si>
  <si>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</si>
  <si>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</si>
  <si>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</si>
  <si>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</si>
  <si>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</si>
  <si>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</si>
  <si>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</si>
  <si>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</si>
  <si>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</si>
  <si>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</si>
  <si>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</si>
  <si>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</si>
  <si>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</si>
  <si>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</si>
  <si>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</si>
  <si>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</si>
  <si>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</si>
  <si>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</si>
  <si>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</si>
  <si>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</si>
  <si>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</si>
  <si>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</si>
  <si>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</si>
  <si>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</si>
  <si>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</si>
  <si>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</si>
  <si>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</si>
  <si>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</si>
  <si>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</si>
  <si>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</si>
  <si>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</si>
  <si>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</si>
  <si>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</si>
  <si>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</si>
  <si>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</si>
  <si>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</si>
  <si>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</si>
  <si>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</si>
  <si>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</si>
  <si>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</si>
  <si>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</si>
  <si>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</si>
  <si>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</si>
  <si>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</si>
  <si>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</si>
  <si>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</si>
  <si>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</si>
  <si>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</si>
  <si>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</si>
  <si>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</si>
  <si>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</si>
  <si>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</si>
  <si>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</si>
  <si>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</si>
  <si>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</si>
  <si>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</si>
  <si>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</si>
  <si>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</si>
  <si>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</si>
  <si>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</si>
  <si>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</si>
  <si>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</si>
  <si>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</si>
  <si>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</si>
  <si>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</si>
  <si>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</si>
  <si>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</si>
  <si>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</si>
  <si>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</si>
  <si>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</si>
  <si>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</si>
  <si>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</si>
  <si>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</si>
  <si>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</si>
  <si>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</si>
  <si>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</si>
  <si>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</si>
  <si>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</si>
  <si>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</si>
  <si>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</si>
  <si>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</si>
  <si>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</si>
  <si>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</si>
  <si>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</si>
  <si>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</si>
  <si>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</si>
  <si>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</si>
  <si>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</si>
  <si>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</si>
  <si>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</si>
  <si>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</si>
  <si>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</si>
  <si>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</si>
  <si>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</si>
  <si>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</si>
  <si>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</si>
  <si>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</si>
  <si>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</si>
  <si>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</si>
  <si>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</si>
  <si>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</si>
  <si>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</si>
  <si>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</si>
  <si>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</si>
  <si>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</si>
  <si>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</si>
  <si>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</si>
  <si>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</si>
  <si>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</si>
  <si>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</si>
  <si>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</si>
  <si>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</si>
  <si>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</si>
  <si>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</si>
  <si>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</si>
  <si>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</si>
  <si>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</si>
  <si>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</si>
  <si>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</si>
  <si>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</si>
  <si>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</si>
  <si>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</si>
  <si>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</si>
  <si>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</si>
  <si>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</si>
  <si>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</si>
  <si>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</si>
  <si>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</si>
  <si>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</si>
  <si>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</si>
  <si>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</si>
  <si>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</si>
  <si>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</si>
  <si>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</si>
  <si>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</si>
  <si>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</si>
  <si>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</si>
  <si>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</si>
  <si>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</si>
  <si>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</si>
  <si>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</si>
  <si>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</si>
  <si>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</si>
  <si>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</si>
  <si>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</si>
  <si>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</si>
  <si>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</si>
  <si>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</si>
  <si>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</si>
  <si>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</si>
  <si>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</si>
  <si>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</si>
  <si>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</si>
  <si>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</si>
  <si>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</si>
  <si>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</si>
  <si>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</si>
  <si>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</si>
  <si>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</si>
  <si>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</si>
  <si>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</si>
  <si>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</si>
  <si>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</si>
  <si>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</si>
  <si>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</si>
  <si>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</si>
  <si>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</si>
  <si>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</si>
  <si>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</si>
  <si>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</si>
  <si>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</si>
  <si>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</si>
  <si>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</si>
  <si>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</si>
  <si>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</si>
  <si>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</si>
  <si>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</si>
  <si>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</si>
  <si>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</si>
  <si>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</si>
  <si>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</si>
  <si>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</si>
  <si>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</si>
  <si>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</si>
  <si>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</si>
  <si>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</si>
  <si>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</si>
  <si>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</si>
  <si>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</si>
  <si>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</si>
  <si>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</si>
  <si>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</si>
  <si>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</si>
  <si>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</si>
  <si>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</si>
  <si>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</si>
  <si>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</si>
  <si>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</si>
  <si>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</si>
  <si>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</si>
  <si>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</si>
  <si>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</si>
  <si>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</si>
  <si>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</si>
  <si>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</si>
  <si>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</si>
  <si>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</si>
  <si>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</si>
  <si>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</si>
  <si>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</si>
  <si>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</si>
  <si>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</si>
  <si>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</si>
  <si>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</si>
  <si>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</si>
  <si>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</si>
  <si>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</si>
  <si>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</si>
  <si>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</si>
  <si>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</si>
  <si>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</si>
  <si>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</si>
  <si>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</si>
  <si>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</si>
  <si>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</si>
  <si>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</si>
  <si>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</si>
  <si>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</si>
  <si>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</si>
  <si>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</si>
  <si>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</si>
  <si>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</si>
  <si>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</si>
  <si>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</si>
  <si>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</si>
  <si>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</si>
  <si>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</si>
  <si>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</si>
  <si>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</si>
  <si>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</si>
  <si>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</si>
  <si>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</si>
  <si>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</si>
  <si>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</si>
  <si>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</si>
  <si>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</si>
  <si>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</si>
  <si>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</si>
  <si>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</si>
  <si>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</si>
  <si>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</si>
  <si>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</si>
  <si>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</si>
  <si>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</si>
  <si>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</si>
  <si>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</si>
  <si>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</si>
  <si>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</si>
  <si>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</si>
  <si>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</si>
  <si>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</si>
  <si>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</si>
  <si>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</si>
  <si>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</si>
  <si>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</si>
  <si>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</si>
  <si>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</si>
  <si>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</si>
  <si>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</si>
  <si>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</si>
  <si>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</si>
  <si>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</si>
  <si>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</si>
  <si>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</si>
  <si>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</si>
  <si>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</si>
  <si>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</si>
  <si>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</si>
  <si>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</si>
  <si>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</si>
  <si>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</si>
  <si>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</si>
  <si>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</si>
  <si>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</si>
  <si>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</si>
  <si>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</si>
  <si>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</si>
  <si>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</si>
  <si>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</si>
  <si>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</si>
  <si>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</si>
  <si>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</si>
  <si>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</si>
  <si>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</si>
  <si>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</si>
  <si>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</si>
  <si>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</si>
  <si>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</si>
  <si>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</si>
  <si>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</si>
  <si>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</si>
  <si>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</si>
  <si>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</si>
  <si>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</si>
  <si>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</si>
  <si>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</si>
  <si>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</si>
  <si>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</si>
  <si>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</si>
  <si>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</si>
  <si>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</si>
  <si>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</si>
  <si>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</si>
  <si>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</si>
  <si>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</si>
  <si>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</si>
  <si>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</si>
  <si>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</si>
  <si>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</si>
  <si>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</si>
  <si>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</si>
  <si>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</si>
  <si>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</si>
  <si>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</si>
  <si>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</si>
  <si>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</si>
  <si>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</si>
  <si>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</si>
  <si>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</si>
  <si>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</si>
  <si>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</si>
  <si>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</si>
  <si>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</si>
  <si>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</si>
  <si>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</si>
  <si>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</si>
  <si>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</si>
  <si>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</si>
  <si>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</si>
  <si>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</si>
  <si>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</si>
  <si>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</si>
  <si>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</si>
  <si>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</si>
  <si>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</si>
  <si>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</si>
  <si>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</si>
  <si>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</si>
  <si>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</si>
  <si>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</si>
  <si>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</si>
  <si>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</si>
  <si>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</si>
  <si>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</si>
  <si>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</si>
  <si>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</si>
  <si>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</si>
  <si>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</si>
  <si>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</si>
  <si>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</si>
  <si>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</si>
  <si>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</si>
  <si>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</si>
  <si>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</si>
  <si>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</si>
  <si>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</si>
  <si>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</si>
  <si>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</si>
  <si>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</si>
  <si>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</si>
  <si>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</si>
  <si>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</si>
  <si>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</si>
  <si>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</si>
  <si>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</si>
  <si>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</si>
  <si>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</si>
  <si>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</si>
  <si>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</si>
  <si>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</si>
  <si>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</si>
  <si>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</si>
  <si>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</si>
  <si>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</si>
  <si>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</si>
  <si>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</si>
  <si>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</si>
  <si>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</si>
  <si>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</si>
  <si>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</si>
  <si>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</si>
  <si>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</si>
  <si>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</si>
  <si>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</si>
  <si>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</si>
  <si>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</si>
  <si>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</si>
  <si>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</si>
  <si>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</si>
  <si>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</si>
  <si>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</si>
  <si>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</si>
  <si>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</si>
  <si>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</si>
  <si>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</si>
  <si>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</si>
  <si>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</si>
  <si>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</si>
  <si>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</si>
  <si>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</si>
  <si>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</si>
  <si>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</si>
  <si>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</si>
  <si>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</si>
  <si>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</si>
  <si>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</si>
  <si>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</si>
  <si>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</si>
  <si>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</si>
  <si>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</si>
  <si>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</si>
  <si>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</si>
  <si>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</si>
  <si>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</si>
  <si>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</si>
  <si>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</si>
  <si>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</si>
  <si>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</si>
  <si>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</si>
  <si>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</si>
  <si>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</si>
  <si>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</si>
  <si>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</si>
  <si>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</si>
  <si>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</si>
  <si>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</si>
  <si>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</si>
  <si>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</si>
  <si>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</si>
  <si>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</si>
  <si>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</si>
  <si>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</si>
  <si>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</si>
  <si>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</si>
  <si>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</si>
  <si>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</si>
  <si>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</si>
  <si>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</si>
  <si>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</si>
  <si>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</si>
  <si>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</si>
  <si>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</si>
  <si>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</si>
  <si>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</si>
  <si>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</si>
  <si>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</si>
  <si>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</si>
  <si>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</si>
  <si>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</si>
  <si>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</si>
  <si>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</si>
  <si>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</si>
  <si>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</si>
  <si>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</si>
  <si>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</si>
  <si>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</si>
  <si>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</si>
  <si>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</si>
  <si>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</si>
  <si>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</si>
  <si>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</si>
  <si>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</si>
  <si>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</si>
  <si>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</si>
  <si>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</si>
  <si>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</si>
  <si>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</si>
  <si>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</si>
  <si>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</si>
  <si>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</si>
  <si>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</si>
  <si>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</si>
  <si>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</si>
  <si>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</si>
  <si>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</si>
  <si>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</si>
  <si>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</si>
  <si>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</si>
  <si>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</si>
  <si>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</si>
  <si>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</si>
  <si>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</si>
  <si>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</si>
  <si>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</si>
  <si>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</si>
  <si>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</si>
  <si>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</si>
  <si>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</si>
  <si>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</si>
  <si>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</si>
  <si>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</si>
  <si>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</si>
  <si>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</si>
  <si>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</si>
  <si>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</si>
  <si>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</si>
  <si>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</si>
  <si>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</si>
  <si>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</si>
  <si>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</si>
  <si>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</si>
  <si>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</si>
  <si>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</si>
  <si>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</si>
  <si>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</si>
  <si>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</si>
  <si>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</si>
  <si>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</si>
  <si>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</si>
  <si>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</si>
  <si>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</si>
  <si>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</si>
  <si>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</si>
  <si>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</si>
  <si>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</si>
  <si>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</si>
  <si>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</si>
  <si>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</si>
  <si>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</si>
  <si>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</si>
  <si>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</si>
  <si>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</si>
  <si>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</si>
  <si>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</si>
  <si>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</si>
  <si>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</si>
  <si>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</si>
  <si>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</si>
  <si>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</si>
  <si>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</si>
  <si>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</si>
  <si>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</si>
  <si>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</si>
  <si>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</si>
  <si>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</si>
  <si>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</si>
  <si>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</si>
  <si>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</si>
  <si>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</si>
  <si>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</si>
  <si>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</si>
  <si>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</si>
  <si>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</si>
  <si>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</si>
  <si>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</si>
  <si>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</si>
  <si>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</si>
  <si>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</si>
  <si>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</si>
  <si>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</si>
  <si>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</si>
  <si>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</si>
  <si>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</si>
  <si>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</si>
  <si>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</si>
  <si>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</si>
  <si>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</si>
  <si>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</si>
  <si>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</si>
  <si>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</si>
  <si>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</si>
  <si>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</si>
  <si>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</si>
  <si>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</si>
  <si>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</si>
  <si>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</si>
  <si>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</si>
  <si>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</si>
  <si>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</si>
  <si>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</si>
  <si>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</si>
  <si>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</si>
  <si>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</si>
  <si>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</si>
  <si>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</si>
  <si>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</si>
  <si>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</si>
  <si>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</si>
  <si>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</si>
  <si>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</si>
  <si>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</si>
  <si>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</si>
  <si>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</si>
  <si>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</si>
  <si>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</si>
  <si>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</si>
  <si>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</si>
  <si>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</si>
  <si>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</si>
  <si>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</si>
  <si>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</si>
  <si>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</si>
  <si>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</si>
  <si>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</si>
  <si>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</si>
  <si>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</si>
  <si>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</si>
  <si>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</si>
  <si>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</si>
  <si>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</si>
  <si>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</si>
  <si>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</si>
  <si>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</si>
  <si>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</si>
  <si>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</si>
  <si>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</si>
  <si>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</si>
  <si>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</si>
  <si>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</si>
  <si>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</si>
  <si>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</si>
  <si>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</si>
  <si>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</si>
  <si>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</si>
  <si>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</si>
  <si>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</si>
  <si>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</si>
  <si>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</si>
  <si>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</si>
  <si>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</si>
  <si>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</si>
  <si>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</si>
  <si>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</si>
  <si>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</si>
  <si>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</si>
  <si>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</si>
  <si>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</si>
  <si>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</si>
  <si>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</si>
  <si>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</si>
  <si>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</si>
  <si>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</si>
  <si>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</si>
  <si>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</si>
  <si>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</si>
  <si>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</si>
  <si>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</si>
  <si>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</si>
  <si>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</si>
  <si>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</si>
  <si>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</si>
  <si>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</si>
  <si>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</si>
  <si>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</si>
  <si>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</si>
  <si>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</si>
  <si>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</si>
  <si>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</si>
  <si>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</si>
  <si>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</si>
  <si>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</si>
  <si>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</si>
  <si>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</si>
  <si>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</si>
  <si>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</si>
  <si>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</si>
  <si>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</si>
  <si>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</si>
  <si>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</si>
  <si>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</si>
  <si>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</si>
  <si>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</si>
  <si>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</si>
  <si>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</si>
  <si>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</si>
  <si>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</si>
  <si>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</si>
  <si>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</si>
  <si>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</si>
  <si>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</si>
  <si>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</si>
  <si>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</si>
  <si>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</si>
  <si>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</si>
  <si>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</si>
  <si>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</si>
  <si>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</si>
  <si>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</si>
  <si>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</si>
  <si>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</si>
  <si>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</si>
  <si>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</si>
  <si>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</si>
  <si>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</si>
  <si>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</si>
  <si>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</si>
  <si>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</si>
  <si>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</si>
  <si>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</si>
  <si>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</si>
  <si>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</si>
  <si>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</si>
  <si>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</si>
  <si>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</si>
  <si>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</si>
  <si>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</si>
  <si>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</si>
  <si>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</si>
  <si>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</si>
  <si>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</si>
  <si>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</si>
  <si>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</si>
  <si>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</si>
  <si>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</si>
  <si>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</si>
  <si>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</si>
  <si>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</si>
  <si>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</si>
  <si>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</si>
  <si>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</si>
  <si>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</si>
  <si>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</si>
  <si>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</si>
  <si>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</si>
  <si>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</si>
  <si>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</si>
  <si>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</si>
  <si>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</si>
  <si>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</si>
  <si>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</si>
  <si>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</si>
  <si>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</si>
  <si>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</si>
  <si>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</si>
  <si>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</si>
  <si>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</si>
  <si>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</si>
  <si>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</si>
  <si>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</si>
  <si>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</si>
  <si>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</si>
  <si>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</si>
  <si>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</si>
  <si>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</si>
  <si>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</si>
  <si>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</si>
  <si>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</si>
  <si>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</si>
  <si>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</si>
  <si>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</si>
  <si>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</si>
  <si>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</si>
  <si>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</si>
  <si>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</si>
  <si>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</si>
  <si>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</si>
  <si>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</si>
  <si>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</si>
  <si>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</si>
  <si>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</si>
  <si>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</si>
  <si>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</si>
  <si>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</si>
  <si>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</si>
  <si>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</si>
  <si>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</si>
  <si>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</si>
  <si>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</si>
  <si>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</si>
  <si>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</si>
  <si>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</si>
  <si>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</si>
  <si>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</si>
  <si>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</si>
  <si>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</si>
  <si>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</si>
  <si>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</si>
  <si>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</si>
  <si>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</si>
  <si>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</si>
  <si>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</si>
  <si>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</si>
  <si>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</si>
  <si>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</si>
  <si>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</si>
  <si>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</si>
  <si>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</si>
  <si>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</si>
  <si>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</si>
  <si>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</si>
  <si>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</si>
  <si>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</si>
  <si>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</si>
  <si>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</si>
  <si>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</si>
  <si>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</si>
  <si>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</si>
  <si>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</si>
  <si>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</si>
  <si>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</si>
  <si>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</si>
  <si>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</si>
  <si>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</si>
  <si>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</si>
  <si>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</si>
  <si>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</si>
  <si>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</si>
  <si>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</si>
  <si>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</si>
  <si>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</si>
  <si>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</si>
  <si>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</si>
  <si>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</si>
  <si>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</si>
  <si>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</si>
  <si>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</si>
  <si>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</si>
  <si>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</si>
  <si>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</si>
  <si>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</si>
  <si>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</si>
  <si>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</si>
  <si>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</si>
  <si>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</si>
  <si>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</si>
  <si>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</si>
  <si>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</si>
  <si>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</si>
  <si>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</si>
  <si>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</si>
  <si>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</si>
  <si>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</si>
  <si>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</si>
  <si>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</si>
  <si>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</si>
  <si>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</si>
  <si>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</si>
  <si>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</si>
  <si>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</si>
  <si>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</si>
  <si>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</si>
  <si>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</si>
  <si>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</si>
  <si>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</si>
  <si>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</si>
  <si>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</si>
  <si>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</si>
  <si>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</si>
  <si>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</si>
  <si>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</si>
  <si>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</si>
  <si>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</si>
  <si>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</si>
  <si>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</si>
  <si>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</si>
  <si>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</si>
  <si>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</si>
  <si>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</si>
  <si>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</si>
  <si>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</si>
  <si>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</si>
  <si>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</si>
  <si>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</si>
  <si>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</si>
  <si>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</si>
  <si>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</si>
  <si>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</si>
  <si>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</si>
  <si>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</si>
  <si>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</si>
  <si>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</si>
  <si>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</si>
  <si>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</si>
  <si>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</si>
  <si>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</si>
  <si>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</si>
  <si>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</si>
  <si>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</si>
  <si>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</si>
  <si>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</si>
  <si>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</si>
  <si>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</si>
  <si>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</si>
  <si>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</si>
  <si>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</si>
  <si>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</si>
  <si>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</si>
  <si>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</si>
  <si>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</si>
  <si>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</si>
  <si>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</si>
  <si>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</si>
  <si>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</si>
  <si>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</si>
  <si>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</si>
  <si>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</si>
  <si>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</si>
  <si>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</si>
  <si>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</si>
  <si>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</si>
  <si>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</si>
  <si>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</si>
  <si>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</si>
  <si>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</si>
  <si>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</si>
  <si>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</si>
  <si>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</si>
  <si>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</si>
  <si>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</si>
  <si>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</si>
  <si>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</si>
  <si>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</si>
  <si>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</si>
  <si>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</si>
  <si>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</si>
  <si>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</si>
  <si>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</si>
  <si>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</si>
  <si>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</si>
  <si>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</si>
  <si>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</si>
  <si>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</si>
  <si>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</si>
  <si>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</si>
  <si>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</si>
  <si>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</si>
  <si>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</si>
  <si>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</si>
  <si>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</si>
  <si>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</si>
  <si>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</si>
  <si>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</si>
  <si>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</si>
  <si>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</si>
  <si>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</si>
  <si>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</si>
  <si>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</si>
  <si>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</si>
  <si>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</si>
  <si>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</si>
  <si>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</si>
  <si>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</si>
  <si>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</si>
  <si>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</si>
  <si>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</si>
  <si>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</si>
  <si>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</si>
  <si>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</si>
  <si>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</si>
  <si>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</si>
  <si>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</si>
  <si>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</si>
  <si>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</si>
  <si>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</si>
  <si>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</si>
  <si>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</si>
  <si>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</si>
  <si>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</si>
  <si>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</si>
  <si>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</si>
  <si>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</si>
  <si>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</si>
  <si>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</si>
  <si>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</si>
  <si>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</si>
  <si>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</si>
  <si>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</si>
  <si>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</si>
  <si>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</si>
  <si>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</si>
  <si>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</si>
  <si>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</si>
  <si>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</si>
  <si>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</si>
  <si>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</si>
  <si>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</si>
  <si>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</si>
  <si>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</si>
  <si>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</si>
  <si>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</si>
  <si>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</si>
  <si>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</si>
  <si>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</si>
  <si>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</si>
  <si>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</si>
  <si>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</si>
  <si>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</si>
  <si>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</si>
  <si>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</si>
  <si>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</si>
  <si>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</si>
  <si>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</si>
  <si>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</si>
  <si>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</si>
  <si>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</si>
  <si>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</si>
  <si>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</si>
  <si>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</si>
  <si>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</si>
  <si>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</si>
  <si>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</si>
  <si>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</si>
  <si>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</si>
  <si>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</si>
  <si>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</si>
  <si>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</si>
  <si>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</si>
  <si>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</si>
  <si>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</si>
  <si>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</si>
  <si>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</si>
  <si>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</si>
  <si>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</si>
  <si>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</si>
  <si>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</si>
  <si>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</si>
  <si>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</si>
  <si>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</si>
  <si>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</si>
  <si>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</si>
  <si>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</si>
  <si>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</si>
  <si>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</si>
  <si>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</si>
  <si>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</si>
  <si>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</si>
  <si>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</si>
  <si>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</si>
  <si>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</si>
  <si>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</si>
  <si>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</si>
  <si>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</si>
  <si>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</si>
  <si>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</si>
  <si>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</si>
  <si>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</si>
  <si>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</si>
  <si>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</si>
  <si>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</si>
  <si>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</si>
  <si>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</si>
  <si>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</si>
  <si>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</si>
  <si>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</si>
  <si>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</si>
  <si>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</si>
  <si>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</si>
  <si>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</si>
  <si>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</si>
  <si>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</si>
  <si>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</si>
  <si>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</si>
  <si>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</si>
  <si>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</si>
  <si>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</si>
  <si>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</si>
  <si>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</si>
  <si>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</si>
  <si>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</si>
  <si>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</si>
  <si>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</si>
  <si>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</si>
  <si>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</si>
  <si>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</si>
  <si>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</si>
  <si>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</si>
  <si>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</si>
  <si>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</si>
  <si>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</si>
  <si>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</si>
  <si>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</si>
  <si>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</si>
  <si>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</si>
  <si>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</si>
  <si>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</si>
  <si>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</si>
  <si>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</si>
  <si>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</si>
  <si>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</si>
  <si>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</si>
  <si>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</si>
  <si>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</si>
  <si>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</si>
  <si>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</si>
  <si>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</si>
  <si>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</si>
  <si>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</si>
  <si>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</si>
  <si>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</si>
  <si>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</si>
  <si>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</si>
  <si>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</si>
  <si>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</si>
  <si>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</si>
  <si>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</si>
  <si>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</si>
  <si>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</si>
  <si>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</si>
  <si>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</si>
  <si>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</si>
  <si>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</si>
  <si>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</si>
  <si>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</si>
  <si>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</si>
  <si>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</si>
  <si>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</si>
  <si>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</si>
  <si>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</si>
  <si>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</si>
  <si>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</si>
  <si>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</si>
  <si>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</si>
  <si>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</si>
  <si>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</si>
  <si>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</si>
  <si>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</si>
  <si>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</si>
  <si>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</si>
  <si>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</si>
  <si>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</si>
  <si>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</si>
  <si>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</si>
  <si>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</si>
  <si>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</si>
  <si>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</si>
  <si>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</si>
  <si>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</si>
  <si>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</si>
  <si>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</si>
  <si>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</si>
  <si>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</si>
  <si>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</si>
  <si>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</si>
  <si>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</si>
  <si>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</si>
  <si>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</si>
  <si>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</si>
  <si>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</si>
  <si>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</si>
  <si>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</si>
  <si>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</si>
  <si>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</si>
  <si>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</si>
  <si>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</si>
  <si>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</si>
  <si>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</si>
  <si>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</si>
  <si>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</si>
  <si>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</si>
  <si>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</si>
  <si>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</si>
  <si>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</si>
  <si>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</si>
  <si>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</si>
  <si>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</si>
  <si>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</si>
  <si>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</si>
  <si>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</si>
  <si>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</si>
  <si>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</si>
  <si>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</si>
  <si>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</si>
  <si>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</si>
  <si>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</si>
  <si>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</si>
  <si>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</si>
  <si>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</si>
  <si>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</si>
  <si>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</si>
  <si>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</si>
  <si>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</si>
  <si>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</si>
  <si>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</si>
  <si>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</si>
  <si>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</si>
  <si>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</si>
  <si>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</si>
  <si>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</si>
  <si>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</si>
  <si>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</si>
  <si>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</si>
  <si>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</si>
  <si>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</si>
  <si>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</si>
  <si>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</si>
  <si>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</si>
  <si>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</si>
  <si>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</si>
  <si>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</si>
  <si>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</si>
  <si>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</si>
  <si>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</si>
  <si>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</si>
  <si>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</si>
  <si>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</si>
  <si>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</si>
  <si>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</si>
  <si>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</si>
  <si>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</si>
  <si>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</si>
  <si>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</si>
  <si>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</si>
  <si>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</si>
  <si>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</si>
  <si>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</si>
  <si>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</si>
  <si>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</si>
  <si>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</si>
  <si>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</si>
  <si>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</si>
  <si>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</si>
  <si>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</si>
  <si>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</si>
  <si>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</si>
  <si>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</si>
  <si>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</si>
  <si>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</si>
  <si>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</si>
  <si>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</si>
  <si>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</si>
  <si>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</si>
  <si>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</si>
  <si>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</si>
  <si>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</si>
  <si>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</si>
  <si>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</si>
  <si>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</si>
  <si>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</si>
  <si>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</si>
  <si>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</si>
  <si>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</si>
  <si>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</si>
  <si>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</si>
  <si>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</si>
  <si>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</si>
  <si>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</si>
  <si>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</si>
  <si>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</si>
  <si>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</si>
  <si>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</si>
  <si>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</si>
  <si>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</si>
  <si>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</si>
  <si>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</si>
  <si>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</si>
  <si>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</si>
  <si>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</si>
  <si>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</si>
  <si>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</si>
  <si>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</si>
  <si>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</si>
  <si>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</si>
  <si>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</si>
  <si>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</si>
  <si>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</si>
  <si>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</si>
  <si>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</si>
  <si>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</si>
  <si>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</si>
  <si>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</si>
  <si>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</si>
  <si>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</si>
  <si>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</si>
  <si>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</si>
  <si>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</si>
  <si>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</si>
  <si>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</si>
  <si>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</si>
  <si>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</si>
  <si>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</si>
  <si>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</si>
  <si>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</si>
  <si>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</si>
  <si>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</si>
  <si>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</si>
  <si>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</si>
  <si>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</si>
  <si>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</si>
  <si>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</si>
  <si>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</si>
  <si>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</si>
  <si>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</si>
  <si>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</si>
  <si>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</si>
  <si>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</si>
  <si>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</si>
  <si>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</si>
  <si>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</si>
  <si>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</si>
  <si>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</si>
  <si>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</si>
  <si>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</si>
  <si>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</si>
  <si>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</si>
  <si>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</si>
  <si>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</si>
  <si>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</si>
  <si>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</si>
  <si>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</si>
  <si>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</si>
  <si>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</si>
  <si>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</si>
  <si>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</si>
  <si>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</si>
  <si>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</si>
  <si>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</si>
  <si>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</si>
  <si>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</si>
  <si>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</si>
  <si>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</si>
  <si>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</si>
  <si>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</si>
  <si>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</si>
  <si>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</si>
  <si>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</si>
  <si>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</si>
  <si>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</si>
  <si>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</si>
  <si>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</si>
  <si>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</si>
  <si>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</si>
  <si>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</si>
  <si>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</si>
  <si>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</si>
  <si>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</si>
  <si>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</si>
  <si>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</si>
  <si>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</si>
  <si>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</si>
  <si>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</si>
  <si>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</si>
  <si>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</si>
  <si>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</si>
  <si>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</si>
  <si>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</si>
  <si>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</si>
  <si>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</si>
  <si>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</si>
  <si>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</si>
  <si>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</si>
  <si>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</si>
  <si>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</si>
  <si>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</si>
  <si>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</si>
  <si>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</si>
  <si>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</si>
  <si>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</si>
  <si>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</si>
  <si>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</si>
  <si>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</si>
  <si>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</si>
  <si>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</si>
  <si>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</si>
  <si>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</si>
  <si>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</si>
  <si>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</si>
  <si>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</si>
  <si>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</si>
  <si>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</si>
  <si>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</si>
  <si>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</si>
  <si>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</si>
  <si>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</si>
  <si>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</si>
  <si>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</si>
  <si>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</si>
  <si>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</si>
  <si>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</si>
  <si>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</si>
  <si>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</si>
  <si>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</si>
  <si>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</si>
  <si>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</si>
  <si>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</si>
  <si>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</si>
  <si>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</si>
  <si>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</si>
  <si>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</si>
  <si>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</si>
  <si>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</si>
  <si>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</si>
  <si>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</si>
  <si>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</si>
  <si>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</si>
  <si>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</si>
  <si>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</si>
  <si>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</si>
  <si>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</si>
  <si>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</si>
  <si>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</si>
  <si>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</si>
  <si>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</si>
  <si>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</si>
  <si>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</si>
  <si>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</si>
  <si>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</si>
  <si>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</si>
  <si>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</si>
  <si>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</si>
  <si>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</si>
  <si>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</si>
  <si>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</si>
  <si>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</si>
  <si>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</si>
  <si>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</si>
  <si>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</si>
  <si>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</si>
  <si>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</si>
  <si>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</si>
  <si>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</si>
  <si>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</si>
  <si>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</si>
  <si>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</si>
  <si>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</si>
  <si>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</si>
  <si>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</si>
  <si>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</si>
  <si>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</si>
  <si>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</si>
  <si>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</si>
  <si>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</si>
  <si>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</si>
  <si>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</si>
  <si>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</si>
  <si>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</si>
  <si>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</si>
  <si>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</si>
  <si>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</si>
  <si>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</si>
  <si>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</si>
  <si>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</si>
  <si>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</si>
  <si>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</si>
  <si>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</si>
  <si>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</si>
  <si>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</si>
  <si>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</si>
  <si>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</si>
  <si>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</si>
  <si>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</si>
  <si>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</si>
  <si>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</si>
  <si>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</si>
  <si>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</si>
  <si>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</si>
  <si>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</si>
  <si>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</si>
  <si>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</si>
  <si>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</si>
  <si>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</si>
  <si>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</si>
  <si>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</si>
  <si>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</si>
  <si>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</si>
  <si>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</si>
  <si>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</si>
  <si>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</si>
  <si>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</si>
  <si>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</si>
  <si>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</si>
  <si>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</si>
  <si>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</si>
  <si>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</si>
  <si>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</si>
  <si>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</si>
  <si>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</si>
  <si>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</si>
  <si>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</si>
  <si>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</si>
  <si>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</si>
  <si>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</si>
  <si>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</si>
  <si>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</si>
  <si>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</si>
  <si>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</si>
  <si>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</si>
  <si>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</si>
  <si>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</si>
  <si>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</si>
  <si>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</si>
  <si>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</si>
  <si>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</si>
  <si>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</si>
  <si>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</si>
  <si>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</si>
  <si>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</si>
  <si>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</si>
  <si>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</si>
  <si>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</si>
  <si>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</si>
  <si>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</si>
  <si>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</si>
  <si>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</si>
  <si>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</si>
  <si>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</si>
  <si>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</si>
  <si>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</si>
  <si>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</si>
  <si>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</si>
  <si>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</si>
  <si>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</si>
  <si>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</si>
  <si>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</si>
  <si>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</si>
  <si>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</si>
  <si>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</si>
  <si>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</si>
  <si>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</si>
  <si>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</si>
  <si>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</si>
  <si>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</si>
  <si>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</si>
  <si>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</si>
  <si>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</si>
  <si>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</si>
  <si>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</si>
  <si>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</si>
  <si>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</si>
  <si>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</si>
  <si>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</si>
  <si>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</si>
  <si>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</si>
  <si>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</si>
  <si>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</si>
  <si>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</si>
  <si>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</si>
  <si>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</si>
  <si>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</si>
  <si>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</si>
  <si>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</si>
  <si>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</si>
  <si>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</si>
  <si>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</si>
  <si>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</si>
  <si>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</si>
  <si>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</si>
  <si>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</si>
  <si>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</si>
  <si>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</si>
  <si>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</si>
  <si>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</si>
  <si>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</si>
  <si>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</si>
  <si>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</si>
  <si>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</si>
  <si>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</si>
  <si>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</si>
  <si>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</si>
  <si>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</si>
  <si>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</si>
  <si>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</si>
  <si>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</si>
  <si>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</si>
  <si>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</si>
  <si>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</si>
  <si>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</si>
  <si>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</si>
  <si>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</si>
  <si>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</si>
  <si>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</si>
  <si>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</si>
  <si>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</si>
  <si>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</si>
  <si>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</si>
  <si>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</si>
  <si>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</si>
  <si>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</si>
  <si>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</si>
  <si>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</si>
  <si>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</si>
  <si>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</si>
  <si>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</si>
  <si>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</si>
  <si>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</si>
  <si>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</si>
  <si>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</si>
  <si>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</si>
  <si>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</si>
  <si>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</si>
  <si>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</si>
  <si>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</si>
  <si>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</si>
  <si>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</si>
  <si>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</si>
  <si>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</si>
  <si>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</si>
  <si>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</si>
  <si>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</si>
  <si>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</si>
  <si>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</si>
  <si>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</si>
  <si>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</si>
  <si>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</si>
  <si>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</si>
  <si>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</si>
  <si>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</si>
  <si>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</si>
  <si>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</si>
  <si>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</si>
  <si>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</si>
  <si>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</si>
  <si>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</si>
  <si>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</si>
  <si>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</si>
  <si>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</si>
  <si>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</si>
  <si>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</si>
  <si>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</si>
  <si>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</si>
  <si>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</si>
  <si>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</si>
  <si>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</si>
  <si>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</si>
  <si>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</si>
  <si>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</si>
  <si>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</si>
  <si>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</si>
  <si>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</si>
  <si>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</si>
  <si>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</si>
  <si>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</si>
  <si>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</si>
  <si>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</si>
  <si>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</si>
  <si>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</si>
  <si>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</si>
  <si>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</si>
  <si>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</si>
  <si>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</si>
  <si>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</si>
  <si>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</si>
  <si>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</si>
  <si>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</si>
  <si>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</si>
  <si>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</si>
  <si>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</si>
  <si>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</si>
  <si>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</si>
  <si>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</si>
  <si>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</si>
  <si>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</si>
  <si>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</si>
  <si>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</si>
  <si>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</si>
  <si>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</si>
  <si>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</si>
  <si>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</si>
  <si>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</si>
  <si>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</si>
  <si>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</si>
  <si>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</si>
  <si>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</si>
  <si>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</si>
  <si>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</si>
  <si>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</si>
  <si>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</si>
  <si>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</si>
  <si>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</si>
  <si>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</si>
  <si>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</si>
  <si>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</si>
  <si>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</si>
  <si>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</si>
  <si>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</si>
  <si>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</si>
  <si>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</si>
  <si>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</si>
  <si>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</si>
  <si>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</si>
  <si>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</si>
  <si>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</si>
  <si>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</si>
  <si>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</si>
  <si>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</si>
  <si>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</si>
  <si>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</si>
  <si>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</si>
  <si>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</si>
  <si>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</si>
  <si>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</si>
  <si>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</si>
  <si>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</si>
  <si>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</si>
  <si>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</si>
  <si>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</si>
  <si>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</si>
  <si>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</si>
  <si>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</si>
  <si>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</si>
  <si>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</si>
  <si>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</si>
  <si>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</si>
  <si>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</si>
  <si>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</si>
  <si>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</si>
  <si>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</si>
  <si>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</si>
  <si>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</si>
  <si>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</si>
  <si>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</si>
  <si>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</si>
  <si>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</si>
  <si>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</si>
  <si>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</si>
  <si>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</si>
  <si>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</si>
  <si>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</si>
  <si>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</si>
  <si>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</si>
  <si>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</si>
  <si>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</si>
  <si>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</si>
  <si>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</si>
  <si>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</si>
  <si>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</si>
  <si>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</si>
  <si>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</si>
  <si>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</si>
  <si>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</si>
  <si>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</si>
  <si>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</si>
  <si>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</si>
  <si>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</si>
  <si>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</si>
  <si>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</si>
  <si>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</si>
  <si>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</si>
  <si>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</si>
  <si>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</si>
  <si>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</si>
  <si>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</si>
  <si>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</si>
  <si>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</si>
  <si>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</si>
  <si>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</si>
  <si>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</si>
  <si>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</si>
  <si>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</si>
  <si>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</si>
  <si>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</si>
  <si>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</si>
  <si>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</si>
  <si>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</si>
  <si>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</si>
  <si>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</si>
  <si>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</si>
  <si>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</si>
  <si>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</si>
  <si>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</si>
  <si>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</si>
  <si>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</si>
  <si>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</si>
  <si>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</si>
  <si>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</si>
  <si>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</si>
  <si>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</si>
  <si>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</si>
  <si>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</si>
  <si>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</si>
  <si>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</si>
  <si>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</si>
  <si>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</si>
  <si>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</si>
  <si>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</si>
  <si>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</si>
  <si>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</si>
  <si>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</si>
  <si>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</si>
  <si>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</si>
  <si>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</si>
  <si>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</si>
  <si>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</si>
  <si>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</si>
  <si>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</si>
  <si>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</si>
  <si>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</si>
  <si>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</si>
  <si>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</si>
  <si>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</si>
  <si>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</si>
  <si>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</si>
  <si>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</si>
  <si>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</si>
  <si>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</si>
  <si>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</si>
  <si>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</si>
  <si>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</si>
  <si>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</si>
  <si>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</si>
  <si>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</si>
  <si>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</si>
  <si>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</si>
  <si>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</si>
  <si>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</si>
  <si>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</si>
  <si>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</si>
  <si>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</si>
  <si>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</si>
  <si>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</si>
  <si>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</si>
  <si>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</si>
  <si>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</si>
  <si>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</si>
  <si>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</si>
  <si>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</si>
  <si>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</si>
  <si>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</si>
  <si>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</si>
  <si>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</si>
  <si>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</si>
  <si>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</si>
  <si>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</si>
  <si>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</si>
  <si>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</si>
  <si>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</si>
  <si>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</si>
  <si>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</si>
  <si>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</si>
  <si>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</si>
  <si>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</si>
  <si>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</si>
  <si>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</si>
  <si>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</si>
  <si>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</si>
  <si>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</si>
  <si>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</si>
  <si>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</si>
  <si>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</si>
  <si>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</si>
  <si>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</si>
  <si>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</si>
  <si>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</si>
  <si>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</si>
  <si>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</si>
  <si>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</si>
  <si>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</si>
  <si>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</si>
  <si>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</si>
  <si>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</si>
  <si>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</si>
  <si>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</si>
  <si>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</si>
  <si>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</si>
  <si>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</si>
  <si>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</si>
  <si>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</si>
  <si>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</si>
  <si>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</si>
  <si>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</si>
  <si>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</si>
  <si>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</si>
  <si>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</si>
  <si>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</si>
  <si>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</si>
  <si>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</si>
  <si>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</si>
  <si>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</si>
  <si>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</si>
  <si>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</si>
  <si>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</si>
  <si>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</si>
  <si>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</si>
  <si>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</si>
  <si>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</si>
  <si>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</si>
  <si>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</si>
  <si>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</si>
  <si>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</si>
  <si>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</si>
  <si>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</si>
  <si>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</si>
  <si>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</si>
  <si>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</si>
  <si>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</si>
  <si>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</si>
  <si>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</si>
  <si>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</si>
  <si>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</si>
  <si>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</si>
  <si>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</si>
  <si>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</si>
  <si>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</si>
  <si>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</si>
  <si>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</si>
  <si>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</si>
  <si>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</si>
  <si>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</si>
  <si>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</si>
  <si>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</si>
  <si>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</si>
  <si>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</si>
  <si>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</si>
  <si>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</si>
  <si>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</si>
  <si>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</si>
  <si>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</si>
  <si>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</si>
  <si>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</si>
  <si>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</si>
  <si>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</si>
  <si>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</si>
  <si>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</si>
  <si>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</si>
  <si>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</si>
  <si>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</si>
  <si>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</si>
  <si>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</si>
  <si>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</si>
  <si>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</si>
  <si>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</si>
  <si>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</si>
  <si>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</si>
  <si>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</si>
  <si>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</si>
  <si>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</si>
  <si>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</si>
  <si>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</si>
  <si>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</si>
  <si>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</si>
  <si>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</si>
  <si>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</si>
  <si>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</si>
  <si>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</si>
  <si>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</si>
  <si>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</si>
  <si>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</si>
  <si>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</si>
  <si>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</si>
  <si>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</si>
  <si>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</si>
  <si>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</si>
  <si>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</si>
  <si>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</si>
  <si>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</si>
  <si>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</si>
  <si>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</si>
  <si>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</si>
  <si>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</si>
  <si>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</si>
  <si>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</si>
  <si>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</si>
  <si>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</si>
  <si>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</si>
  <si>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</si>
  <si>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</si>
  <si>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</si>
  <si>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</si>
  <si>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</si>
  <si>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</si>
  <si>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</si>
  <si>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</si>
  <si>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</si>
  <si>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</si>
  <si>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</si>
  <si>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</si>
  <si>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</si>
  <si>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</si>
  <si>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</si>
  <si>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</si>
  <si>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</si>
  <si>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</si>
  <si>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</si>
  <si>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</si>
  <si>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</si>
  <si>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</si>
  <si>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</si>
  <si>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</si>
  <si>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</si>
  <si>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</si>
  <si>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</si>
  <si>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</si>
  <si>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</si>
  <si>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</si>
  <si>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</si>
  <si>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</si>
  <si>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</si>
  <si>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</si>
  <si>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</si>
  <si>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</si>
  <si>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</si>
  <si>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</si>
  <si>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</si>
  <si>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</si>
  <si>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</si>
  <si>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</si>
  <si>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</si>
  <si>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</si>
  <si>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</si>
  <si>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</si>
  <si>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</si>
  <si>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</si>
  <si>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</si>
  <si>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</si>
  <si>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</si>
  <si>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</si>
  <si>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</si>
  <si>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</si>
  <si>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</si>
  <si>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</si>
  <si>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</si>
  <si>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</si>
  <si>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</si>
  <si>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</si>
  <si>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</si>
  <si>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</si>
  <si>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</si>
  <si>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</si>
  <si>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</si>
  <si>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</si>
  <si>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</si>
  <si>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</si>
  <si>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</si>
  <si>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</si>
  <si>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</si>
  <si>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</si>
  <si>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</si>
  <si>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</si>
  <si>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</si>
  <si>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</si>
  <si>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</si>
  <si>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</si>
  <si>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</si>
  <si>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</si>
  <si>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</si>
  <si>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</si>
  <si>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</si>
  <si>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</si>
  <si>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</si>
  <si>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</si>
  <si>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</si>
  <si>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</si>
  <si>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</si>
  <si>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</si>
  <si>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</si>
  <si>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</si>
  <si>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</si>
  <si>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</si>
  <si>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</si>
  <si>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</si>
  <si>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</si>
  <si>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</si>
  <si>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</si>
  <si>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</si>
  <si>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</si>
  <si>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</si>
  <si>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</si>
  <si>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</si>
  <si>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</si>
  <si>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</si>
  <si>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</si>
  <si>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</si>
  <si>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</si>
  <si>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</si>
  <si>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</si>
  <si>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</si>
  <si>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</si>
  <si>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</si>
  <si>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</si>
  <si>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</si>
  <si>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</si>
  <si>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</si>
  <si>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</si>
  <si>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</si>
  <si>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</si>
  <si>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</si>
  <si>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</si>
  <si>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</si>
  <si>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</si>
  <si>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</si>
  <si>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</si>
  <si>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</si>
  <si>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</si>
  <si>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</si>
  <si>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</si>
  <si>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</si>
  <si>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</si>
  <si>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</si>
  <si>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</si>
  <si>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</si>
  <si>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</si>
  <si>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</si>
  <si>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</si>
  <si>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</si>
  <si>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</si>
  <si>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</si>
  <si>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</si>
  <si>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</si>
  <si>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</si>
  <si>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</si>
  <si>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</si>
  <si>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</si>
  <si>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</si>
  <si>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</si>
  <si>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</si>
  <si>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</si>
  <si>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</si>
  <si>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</si>
  <si>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</si>
  <si>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</si>
  <si>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</si>
  <si>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</si>
  <si>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</si>
  <si>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</si>
  <si>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</si>
  <si>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</si>
  <si>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</si>
  <si>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</si>
  <si>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</si>
  <si>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</si>
  <si>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</si>
  <si>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</si>
  <si>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</si>
  <si>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</si>
  <si>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</si>
  <si>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</si>
  <si>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</si>
  <si>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</si>
  <si>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</si>
  <si>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</si>
  <si>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</si>
  <si>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</si>
  <si>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</si>
  <si>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</si>
  <si>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</si>
  <si>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</si>
  <si>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</si>
  <si>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</si>
  <si>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</si>
  <si>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</si>
  <si>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</si>
  <si>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</si>
  <si>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</si>
  <si>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</si>
  <si>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</si>
  <si>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</si>
  <si>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</si>
  <si>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</si>
  <si>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</si>
  <si>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</si>
  <si>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</si>
  <si>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</si>
  <si>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</si>
  <si>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</si>
  <si>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</si>
  <si>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</si>
  <si>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</si>
  <si>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</si>
  <si>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</si>
  <si>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</si>
  <si>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</si>
  <si>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</si>
  <si>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</si>
  <si>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</si>
  <si>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</si>
  <si>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</si>
  <si>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</si>
  <si>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</si>
  <si>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</si>
  <si>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</si>
  <si>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</si>
  <si>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</si>
  <si>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</si>
  <si>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</si>
  <si>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</si>
  <si>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</si>
  <si>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</si>
  <si>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</si>
  <si>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</si>
  <si>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</si>
  <si>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</si>
  <si>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</si>
  <si>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</si>
  <si>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</si>
  <si>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</si>
  <si>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</si>
  <si>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</si>
  <si>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</si>
  <si>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</si>
  <si>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</si>
  <si>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</si>
  <si>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</si>
  <si>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</si>
  <si>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</si>
  <si>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</si>
  <si>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</si>
  <si>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</si>
  <si>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</si>
  <si>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</si>
  <si>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</si>
  <si>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</si>
  <si>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</si>
  <si>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</si>
  <si>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</si>
  <si>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</si>
  <si>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</si>
  <si>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</si>
  <si>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</si>
  <si>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</si>
  <si>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</si>
  <si>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</si>
  <si>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</si>
  <si>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</si>
  <si>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</si>
  <si>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</si>
  <si>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</si>
  <si>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</si>
  <si>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</si>
  <si>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</si>
  <si>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</si>
  <si>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</si>
  <si>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</si>
  <si>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</si>
  <si>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</si>
  <si>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</si>
  <si>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</si>
  <si>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</si>
  <si>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</si>
  <si>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</si>
  <si>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</si>
  <si>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</si>
  <si>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</si>
  <si>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</si>
  <si>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</si>
  <si>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</si>
  <si>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</si>
  <si>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</si>
  <si>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</si>
  <si>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</si>
  <si>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</si>
  <si>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</si>
  <si>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</si>
  <si>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</si>
  <si>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</si>
  <si>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</si>
  <si>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</si>
  <si>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</si>
  <si>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</si>
  <si>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</si>
  <si>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</si>
  <si>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</si>
  <si>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</si>
  <si>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</si>
  <si>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</si>
  <si>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</si>
  <si>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</si>
  <si>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</si>
  <si>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</si>
  <si>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</si>
  <si>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</si>
  <si>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</si>
  <si>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</si>
  <si>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</si>
  <si>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</si>
  <si>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</si>
  <si>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</si>
  <si>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</si>
  <si>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</si>
  <si>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</si>
  <si>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</si>
  <si>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</si>
  <si>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</si>
  <si>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</si>
  <si>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</si>
  <si>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</si>
  <si>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</si>
  <si>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</si>
  <si>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</si>
  <si>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</si>
  <si>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</si>
  <si>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</si>
  <si>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</si>
  <si>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</si>
  <si>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</si>
  <si>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</si>
  <si>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</si>
  <si>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</si>
  <si>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</si>
  <si>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</si>
  <si>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</si>
  <si>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</si>
  <si>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</si>
  <si>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</si>
  <si>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</si>
  <si>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</si>
  <si>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</si>
  <si>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</si>
  <si>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</si>
  <si>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</si>
  <si>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</si>
  <si>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</si>
  <si>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</si>
  <si>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</si>
  <si>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</si>
  <si>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</si>
  <si>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</si>
  <si>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</si>
  <si>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</si>
  <si>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</si>
  <si>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</si>
  <si>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</si>
  <si>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</si>
  <si>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</si>
  <si>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</si>
  <si>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</si>
  <si>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</si>
  <si>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</si>
  <si>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</si>
  <si>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</si>
  <si>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</si>
  <si>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</si>
  <si>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</si>
  <si>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</si>
  <si>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</si>
  <si>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</si>
  <si>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</si>
  <si>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</si>
  <si>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</si>
  <si>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</si>
  <si>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</si>
  <si>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</si>
  <si>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</si>
  <si>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</si>
  <si>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</si>
  <si>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</si>
  <si>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</si>
  <si>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</si>
  <si>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</si>
  <si>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</si>
  <si>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</si>
  <si>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</si>
  <si>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</si>
  <si>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</si>
  <si>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</si>
  <si>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</si>
  <si>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</si>
  <si>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</si>
  <si>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</si>
  <si>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</si>
  <si>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</si>
  <si>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</si>
  <si>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</si>
  <si>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</si>
  <si>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</si>
  <si>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</si>
  <si>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</si>
  <si>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</si>
  <si>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</si>
  <si>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</si>
  <si>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</si>
  <si>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</si>
  <si>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</si>
  <si>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</si>
  <si>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</si>
  <si>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</si>
  <si>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</si>
  <si>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</si>
  <si>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</si>
  <si>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</si>
  <si>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</si>
  <si>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</si>
  <si>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</si>
  <si>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</si>
  <si>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</si>
  <si>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</si>
  <si>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</si>
  <si>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</si>
  <si>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</si>
  <si>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</si>
  <si>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</si>
  <si>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</si>
  <si>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</si>
  <si>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</si>
  <si>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</si>
  <si>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</si>
  <si>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</si>
  <si>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</si>
  <si>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</si>
  <si>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</si>
  <si>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</si>
  <si>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</si>
  <si>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</si>
  <si>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</si>
  <si>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</si>
  <si>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</si>
  <si>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</si>
  <si>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</si>
  <si>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</si>
  <si>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</si>
  <si>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</si>
  <si>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</si>
  <si>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</si>
  <si>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</si>
  <si>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</si>
  <si>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</si>
  <si>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</si>
  <si>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</si>
  <si>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</si>
  <si>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</si>
  <si>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</si>
  <si>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</si>
  <si>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</si>
  <si>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</si>
  <si>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</si>
  <si>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</si>
  <si>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</si>
  <si>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</si>
  <si>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</si>
  <si>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</si>
  <si>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</si>
  <si>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</si>
  <si>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</si>
  <si>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</si>
  <si>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</si>
  <si>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</si>
  <si>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</si>
  <si>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</si>
  <si>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</si>
  <si>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</si>
  <si>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</si>
  <si>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</si>
  <si>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</si>
  <si>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</si>
  <si>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</si>
  <si>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</si>
  <si>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</si>
  <si>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</si>
  <si>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</si>
  <si>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</si>
  <si>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</si>
  <si>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</si>
  <si>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</si>
  <si>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</si>
  <si>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</si>
  <si>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</si>
  <si>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</si>
  <si>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</si>
  <si>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</si>
  <si>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</si>
  <si>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</si>
  <si>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</si>
  <si>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</si>
  <si>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</si>
  <si>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</si>
  <si>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</si>
  <si>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</si>
  <si>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</si>
  <si>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</si>
  <si>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</si>
  <si>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</si>
  <si>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</si>
  <si>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</si>
  <si>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</si>
  <si>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</si>
  <si>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</si>
  <si>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</si>
  <si>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</si>
  <si>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</si>
  <si>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</si>
  <si>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</si>
  <si>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</si>
  <si>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</si>
  <si>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</si>
  <si>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</si>
  <si>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</si>
  <si>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</si>
  <si>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</si>
  <si>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</si>
  <si>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</si>
  <si>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</si>
  <si>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</si>
  <si>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</si>
  <si>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</si>
  <si>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</si>
  <si>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</si>
  <si>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</si>
  <si>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</si>
  <si>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</si>
  <si>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</si>
  <si>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</si>
  <si>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</si>
  <si>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</si>
  <si>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</si>
  <si>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</si>
  <si>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</si>
  <si>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</si>
  <si>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</si>
  <si>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</si>
  <si>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</si>
  <si>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</si>
  <si>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</si>
  <si>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</si>
  <si>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</si>
  <si>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</si>
  <si>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</si>
  <si>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</si>
  <si>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</si>
  <si>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</si>
  <si>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</si>
  <si>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</si>
  <si>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</si>
  <si>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</si>
  <si>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</si>
  <si>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</si>
  <si>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</si>
  <si>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</si>
  <si>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</si>
  <si>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</si>
  <si>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</si>
  <si>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</si>
  <si>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</si>
  <si>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</si>
  <si>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</si>
  <si>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</si>
  <si>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</si>
  <si>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</si>
  <si>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</si>
  <si>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</si>
  <si>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</si>
  <si>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</si>
  <si>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</si>
  <si>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</si>
  <si>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</si>
  <si>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</si>
  <si>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</si>
  <si>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</si>
  <si>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</si>
  <si>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</si>
  <si>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</si>
  <si>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</si>
  <si>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</si>
  <si>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</si>
  <si>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</si>
  <si>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</si>
  <si>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</si>
  <si>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</si>
  <si>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</si>
  <si>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</si>
  <si>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</si>
  <si>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</si>
  <si>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</si>
  <si>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</si>
  <si>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</si>
  <si>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</si>
  <si>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</si>
  <si>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</si>
  <si>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</si>
  <si>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</si>
  <si>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</si>
  <si>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</si>
  <si>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</si>
  <si>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</si>
  <si>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</si>
  <si>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</si>
  <si>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</si>
  <si>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</si>
  <si>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</si>
  <si>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</si>
  <si>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</si>
  <si>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</si>
  <si>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</si>
  <si>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</si>
  <si>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</si>
  <si>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</si>
  <si>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</si>
  <si>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</si>
  <si>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</si>
  <si>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</si>
  <si>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</si>
  <si>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</si>
  <si>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</si>
  <si>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</si>
  <si>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</si>
  <si>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</si>
  <si>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</si>
  <si>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</si>
  <si>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</si>
  <si>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</si>
  <si>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</si>
  <si>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</si>
  <si>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</si>
  <si>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</si>
  <si>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</si>
  <si>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</si>
  <si>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</si>
  <si>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</si>
  <si>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</si>
  <si>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</si>
  <si>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</si>
  <si>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</si>
  <si>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</si>
  <si>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</si>
  <si>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</si>
  <si>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</si>
  <si>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</si>
  <si>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</si>
  <si>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</si>
  <si>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</si>
  <si>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</si>
  <si>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</si>
  <si>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</si>
  <si>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</si>
  <si>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</si>
  <si>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</si>
  <si>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</si>
  <si>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</si>
  <si>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</si>
  <si>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</si>
  <si>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</si>
  <si>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</si>
  <si>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</si>
  <si>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</si>
  <si>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</si>
  <si>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</si>
  <si>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</si>
  <si>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</si>
  <si>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</si>
  <si>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</si>
  <si>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</si>
  <si>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</si>
  <si>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</si>
  <si>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</si>
  <si>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</si>
  <si>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</si>
  <si>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</si>
  <si>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</si>
  <si>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</si>
  <si>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</si>
  <si>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</si>
  <si>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</si>
  <si>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</si>
  <si>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</si>
  <si>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</si>
  <si>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</si>
  <si>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</si>
  <si>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</si>
  <si>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</si>
  <si>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</si>
  <si>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</si>
  <si>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</si>
  <si>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</si>
  <si>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</si>
  <si>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</si>
  <si>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</si>
  <si>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</si>
  <si>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</si>
  <si>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</si>
  <si>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</si>
  <si>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</si>
  <si>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</si>
  <si>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</si>
  <si>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</si>
  <si>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</si>
  <si>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</si>
  <si>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</si>
  <si>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</si>
  <si>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</si>
  <si>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</si>
  <si>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</si>
  <si>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</si>
  <si>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</si>
  <si>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</si>
  <si>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</si>
  <si>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</si>
  <si>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</si>
  <si>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</si>
  <si>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</si>
  <si>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</si>
  <si>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</si>
  <si>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</si>
  <si>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</si>
  <si>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</si>
  <si>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</si>
  <si>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</si>
  <si>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</si>
  <si>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</si>
  <si>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</si>
  <si>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</si>
  <si>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</si>
  <si>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</si>
  <si>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</si>
  <si>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</si>
  <si>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</si>
  <si>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</si>
  <si>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</si>
  <si>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</si>
  <si>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</si>
  <si>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</si>
  <si>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</si>
  <si>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</si>
  <si>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</si>
  <si>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</si>
  <si>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</si>
  <si>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</si>
  <si>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</si>
  <si>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</si>
  <si>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</si>
  <si>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</si>
  <si>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</si>
  <si>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</si>
  <si>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</si>
  <si>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</si>
  <si>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</si>
  <si>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</si>
  <si>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</si>
  <si>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</si>
  <si>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</si>
  <si>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</si>
  <si>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</si>
  <si>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</si>
  <si>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</si>
  <si>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</si>
  <si>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</si>
  <si>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</si>
  <si>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</si>
  <si>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</si>
  <si>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</si>
  <si>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</si>
  <si>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</si>
  <si>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</si>
  <si>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</si>
  <si>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</si>
  <si>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</si>
  <si>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</si>
  <si>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</si>
  <si>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</si>
  <si>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</si>
  <si>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</si>
  <si>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</si>
  <si>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</si>
  <si>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</si>
  <si>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</si>
  <si>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</si>
  <si>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</si>
  <si>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</si>
  <si>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</si>
  <si>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</si>
  <si>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</si>
  <si>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</si>
  <si>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</si>
  <si>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</si>
  <si>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</si>
  <si>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</si>
  <si>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</si>
  <si>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</si>
  <si>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</si>
  <si>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</si>
  <si>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</si>
  <si>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</si>
  <si>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</si>
  <si>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</si>
  <si>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</si>
  <si>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</si>
  <si>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</si>
  <si>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</si>
  <si>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</si>
  <si>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</si>
  <si>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</si>
  <si>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</si>
  <si>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</si>
  <si>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</si>
  <si>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</si>
  <si>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</si>
  <si>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</si>
  <si>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</si>
  <si>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</si>
  <si>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</si>
  <si>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</si>
  <si>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</si>
  <si>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</si>
  <si>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</si>
  <si>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</si>
  <si>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</si>
  <si>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</si>
  <si>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</si>
  <si>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</si>
  <si>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</si>
  <si>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</si>
  <si>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</si>
  <si>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</si>
  <si>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</si>
  <si>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</si>
  <si>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</si>
  <si>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</si>
  <si>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</si>
  <si>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</si>
  <si>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</si>
  <si>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</si>
  <si>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</si>
  <si>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</si>
  <si>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</si>
  <si>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</si>
  <si>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</si>
  <si>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</si>
  <si>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</si>
  <si>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</si>
  <si>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</si>
  <si>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</si>
  <si>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</si>
  <si>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</si>
  <si>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</si>
  <si>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</si>
  <si>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</si>
  <si>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</si>
  <si>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</si>
  <si>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</si>
  <si>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</si>
  <si>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</si>
  <si>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</si>
  <si>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</si>
  <si>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</si>
  <si>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</si>
  <si>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</si>
  <si>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</si>
  <si>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</si>
  <si>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</si>
  <si>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</si>
  <si>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</si>
  <si>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</si>
  <si>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</si>
  <si>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</si>
  <si>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</si>
  <si>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</si>
  <si>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</si>
  <si>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</si>
  <si>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</si>
  <si>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</si>
  <si>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</si>
  <si>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</si>
  <si>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</si>
  <si>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</si>
  <si>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</si>
  <si>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</si>
  <si>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</si>
  <si>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</si>
  <si>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</si>
  <si>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</si>
  <si>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</si>
  <si>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</si>
  <si>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</si>
  <si>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</si>
  <si>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</si>
  <si>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</si>
  <si>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</si>
  <si>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</si>
  <si>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</si>
  <si>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</si>
  <si>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</si>
  <si>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</si>
  <si>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</si>
  <si>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</si>
  <si>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</si>
  <si>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</si>
  <si>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</si>
  <si>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</si>
  <si>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</si>
  <si>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</si>
  <si>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</si>
  <si>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</si>
  <si>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</si>
  <si>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</si>
  <si>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</si>
  <si>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</si>
  <si>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</si>
  <si>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</si>
  <si>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</si>
  <si>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</si>
  <si>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</si>
  <si>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</si>
  <si>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</si>
  <si>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</si>
  <si>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</si>
  <si>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</si>
  <si>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</si>
  <si>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</si>
  <si>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</si>
  <si>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</si>
  <si>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</si>
  <si>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</si>
  <si>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</si>
  <si>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</si>
  <si>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</si>
  <si>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</si>
  <si>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</si>
  <si>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</si>
  <si>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</si>
  <si>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</si>
  <si>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</si>
  <si>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</si>
  <si>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</si>
  <si>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</si>
  <si>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</si>
  <si>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</si>
  <si>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</si>
  <si>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</si>
  <si>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</si>
  <si>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</si>
  <si>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</si>
  <si>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</si>
  <si>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</si>
  <si>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</si>
  <si>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</si>
  <si>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</si>
  <si>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</si>
  <si>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</si>
  <si>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</si>
  <si>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</si>
  <si>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</si>
  <si>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</si>
  <si>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</si>
  <si>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</si>
  <si>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</si>
  <si>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</si>
  <si>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</si>
  <si>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</si>
  <si>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</si>
  <si>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</si>
  <si>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</si>
  <si>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</si>
  <si>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</si>
  <si>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</si>
  <si>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</si>
  <si>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</si>
  <si>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</si>
  <si>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</si>
  <si>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</si>
  <si>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</si>
  <si>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</si>
  <si>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</si>
  <si>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</si>
  <si>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</si>
  <si>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</si>
  <si>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</si>
  <si>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</si>
  <si>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</si>
  <si>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</si>
  <si>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</si>
  <si>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</si>
  <si>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</si>
  <si>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</si>
  <si>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</si>
  <si>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</si>
  <si>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</si>
  <si>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</si>
  <si>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</si>
  <si>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</si>
  <si>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</si>
  <si>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</si>
  <si>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</si>
  <si>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</si>
  <si>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</si>
  <si>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</si>
  <si>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</si>
  <si>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</si>
  <si>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</si>
  <si>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</si>
  <si>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</si>
  <si>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</si>
  <si>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</si>
  <si>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</si>
  <si>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</si>
  <si>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</si>
  <si>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</si>
  <si>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</si>
  <si>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</si>
  <si>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</si>
  <si>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</si>
  <si>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</si>
  <si>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</si>
  <si>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</si>
  <si>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</si>
  <si>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</si>
  <si>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</si>
  <si>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</si>
  <si>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</si>
  <si>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</si>
  <si>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</si>
  <si>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</si>
  <si>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</si>
  <si>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</si>
  <si>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</si>
  <si>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</si>
  <si>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</si>
  <si>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</si>
  <si>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</si>
  <si>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</si>
  <si>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</si>
  <si>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</si>
  <si>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</si>
  <si>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</si>
  <si>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</si>
  <si>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</si>
  <si>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</si>
  <si>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</si>
  <si>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</si>
  <si>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</si>
  <si>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</si>
  <si>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</si>
  <si>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</si>
  <si>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</si>
  <si>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</si>
  <si>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</si>
  <si>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</si>
  <si>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</si>
  <si>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</si>
  <si>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</si>
  <si>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</si>
  <si>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</si>
  <si>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</si>
  <si>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</si>
  <si>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</si>
  <si>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</si>
  <si>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</si>
  <si>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</si>
  <si>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</si>
  <si>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</si>
  <si>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</si>
  <si>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</si>
  <si>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</si>
  <si>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</si>
  <si>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</si>
  <si>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</si>
  <si>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</si>
  <si>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</si>
  <si>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</si>
  <si>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</si>
  <si>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</si>
  <si>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</si>
  <si>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</si>
  <si>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</si>
  <si>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</si>
  <si>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</si>
  <si>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</si>
  <si>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</si>
  <si>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</si>
  <si>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</si>
  <si>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</si>
  <si>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</si>
  <si>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</si>
  <si>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</si>
  <si>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</si>
  <si>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</si>
  <si>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</si>
  <si>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</si>
  <si>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</si>
  <si>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</si>
  <si>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</si>
  <si>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</si>
  <si>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</si>
  <si>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</si>
  <si>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</si>
  <si>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</si>
  <si>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</si>
  <si>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</si>
  <si>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</si>
  <si>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</si>
  <si>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</si>
  <si>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</si>
  <si>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</si>
  <si>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</si>
  <si>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</si>
  <si>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</si>
  <si>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</si>
  <si>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</si>
  <si>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</si>
  <si>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</si>
  <si>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</si>
  <si>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</si>
  <si>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</si>
  <si>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</si>
  <si>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</si>
  <si>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</si>
  <si>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</si>
  <si>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</si>
  <si>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</si>
  <si>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</si>
  <si>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</si>
  <si>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</si>
  <si>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</si>
  <si>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</si>
  <si>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</si>
  <si>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</si>
  <si>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</si>
  <si>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</si>
  <si>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</si>
  <si>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</si>
  <si>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</si>
  <si>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</si>
  <si>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</si>
  <si>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</si>
  <si>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</si>
  <si>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</si>
  <si>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</si>
  <si>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</si>
  <si>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</si>
  <si>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</si>
  <si>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</si>
  <si>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</si>
  <si>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</si>
  <si>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</si>
  <si>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</si>
  <si>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</si>
  <si>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</si>
  <si>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</si>
  <si>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</si>
  <si>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</si>
  <si>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</si>
  <si>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</si>
  <si>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</si>
  <si>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</si>
  <si>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</si>
  <si>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</si>
  <si>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</si>
  <si>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</si>
  <si>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</si>
  <si>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</si>
  <si>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</si>
  <si>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</si>
  <si>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</si>
  <si>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</si>
  <si>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</si>
  <si>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</si>
  <si>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</si>
  <si>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</si>
  <si>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</si>
  <si>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</si>
  <si>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</si>
  <si>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</si>
  <si>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</si>
  <si>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</si>
  <si>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</si>
  <si>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</si>
  <si>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</si>
  <si>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</si>
  <si>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</si>
  <si>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</si>
  <si>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</si>
  <si>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</si>
  <si>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</si>
  <si>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</si>
  <si>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</si>
  <si>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</si>
  <si>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</si>
  <si>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</si>
  <si>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</si>
  <si>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</si>
  <si>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</si>
  <si>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</si>
  <si>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</si>
  <si>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</si>
  <si>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</si>
  <si>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</si>
  <si>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</si>
  <si>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</si>
  <si>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</si>
  <si>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</si>
  <si>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</si>
  <si>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</si>
  <si>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</si>
  <si>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</si>
  <si>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</si>
  <si>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</si>
  <si>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</si>
  <si>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</si>
  <si>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</si>
  <si>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</si>
  <si>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</si>
  <si>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</si>
  <si>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</si>
  <si>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</si>
  <si>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</si>
  <si>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</si>
  <si>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</si>
  <si>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</si>
  <si>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</si>
  <si>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</si>
  <si>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</si>
  <si>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</si>
  <si>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</si>
  <si>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</si>
  <si>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</si>
  <si>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</si>
  <si>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</si>
  <si>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</si>
  <si>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</si>
  <si>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</si>
  <si>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</si>
  <si>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</si>
  <si>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</si>
  <si>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</si>
  <si>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</si>
  <si>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</si>
  <si>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</si>
  <si>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</si>
  <si>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</si>
  <si>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</si>
  <si>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</si>
  <si>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</si>
  <si>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</si>
  <si>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</si>
  <si>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</si>
  <si>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</si>
  <si>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</si>
  <si>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</si>
  <si>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</si>
  <si>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</si>
  <si>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</si>
  <si>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</si>
  <si>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</si>
  <si>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</si>
  <si>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</si>
  <si>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</si>
  <si>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</si>
  <si>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</si>
  <si>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</si>
  <si>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</si>
  <si>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</si>
  <si>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</si>
  <si>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</si>
  <si>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</si>
  <si>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</si>
  <si>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</si>
  <si>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</si>
  <si>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</si>
  <si>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</si>
  <si>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</si>
  <si>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</si>
  <si>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</si>
  <si>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</si>
  <si>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</si>
  <si>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</si>
  <si>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</si>
  <si>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</si>
  <si>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</si>
  <si>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</si>
  <si>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</si>
  <si>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</si>
  <si>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</si>
  <si>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</si>
  <si>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</si>
  <si>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</si>
  <si>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</si>
  <si>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</si>
  <si>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</si>
  <si>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</si>
  <si>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</si>
  <si>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</si>
  <si>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</si>
  <si>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</si>
  <si>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</si>
  <si>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</si>
  <si>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</si>
  <si>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</si>
  <si>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</si>
  <si>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</si>
  <si>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</si>
  <si>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</si>
  <si>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</si>
  <si>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</si>
  <si>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</si>
  <si>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</si>
  <si>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</si>
  <si>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</si>
  <si>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</si>
  <si>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</si>
  <si>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</si>
  <si>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</si>
  <si>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</si>
  <si>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</si>
  <si>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</si>
  <si>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</si>
  <si>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</si>
  <si>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</si>
  <si>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</si>
  <si>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</si>
  <si>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</si>
  <si>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</si>
  <si>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</si>
  <si>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</si>
  <si>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</si>
  <si>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</si>
  <si>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</si>
  <si>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</si>
  <si>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</si>
  <si>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</si>
  <si>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</si>
  <si>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</si>
  <si>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</si>
  <si>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</si>
  <si>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</si>
  <si>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</si>
  <si>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</si>
  <si>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</si>
  <si>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</si>
  <si>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</si>
  <si>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</si>
  <si>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</si>
  <si>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</si>
  <si>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</si>
  <si>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</si>
  <si>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</si>
  <si>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</si>
  <si>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</si>
  <si>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</si>
  <si>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</si>
  <si>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</si>
  <si>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</si>
  <si>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</si>
  <si>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</si>
  <si>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</si>
  <si>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</si>
  <si>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</si>
  <si>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</si>
  <si>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</si>
  <si>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</si>
  <si>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</si>
  <si>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</si>
  <si>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</si>
  <si>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</si>
  <si>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</si>
  <si>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</si>
  <si>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</si>
  <si>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</si>
  <si>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</si>
  <si>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</si>
  <si>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</si>
  <si>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</si>
  <si>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</si>
  <si>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</si>
  <si>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</si>
  <si>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</si>
  <si>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</si>
  <si>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</si>
  <si>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</si>
  <si>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</si>
  <si>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</si>
  <si>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</si>
  <si>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</si>
  <si>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</si>
  <si>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</si>
  <si>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</si>
  <si>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</si>
  <si>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</si>
  <si>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</si>
  <si>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</si>
  <si>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</si>
  <si>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</si>
  <si>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</si>
  <si>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</si>
  <si>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</si>
  <si>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</si>
  <si>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</si>
  <si>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</si>
  <si>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</si>
  <si>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</si>
  <si>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</si>
  <si>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</si>
  <si>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</si>
  <si>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</si>
  <si>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</si>
  <si>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</si>
  <si>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</si>
  <si>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</si>
  <si>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</si>
  <si>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</si>
  <si>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</si>
  <si>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</si>
  <si>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</si>
  <si>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</si>
  <si>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</si>
  <si>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</si>
  <si>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</si>
  <si>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</si>
  <si>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</si>
  <si>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</si>
  <si>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</si>
  <si>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</si>
  <si>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</si>
  <si>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</si>
  <si>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</si>
  <si>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</si>
  <si>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</si>
  <si>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</si>
  <si>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</si>
  <si>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</si>
  <si>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</si>
  <si>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</si>
  <si>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</si>
  <si>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</si>
  <si>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</si>
  <si>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</si>
  <si>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</si>
  <si>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</si>
  <si>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</si>
  <si>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</si>
  <si>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</si>
  <si>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</si>
  <si>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</si>
  <si>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</si>
  <si>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</si>
  <si>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</si>
  <si>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</si>
  <si>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</si>
  <si>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</si>
  <si>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</si>
  <si>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</si>
  <si>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</si>
  <si>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</si>
  <si>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</si>
  <si>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</si>
  <si>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</si>
  <si>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</si>
  <si>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</si>
  <si>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</si>
  <si>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</si>
  <si>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</si>
  <si>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</si>
  <si>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</si>
  <si>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</si>
  <si>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</si>
  <si>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</si>
  <si>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</si>
  <si>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</si>
  <si>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</si>
  <si>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</si>
  <si>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</si>
  <si>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</si>
  <si>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</si>
  <si>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</si>
  <si>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</si>
  <si>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</si>
  <si>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</si>
  <si>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</si>
  <si>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</si>
  <si>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</si>
  <si>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</si>
  <si>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</si>
  <si>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</si>
  <si>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</si>
  <si>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</si>
  <si>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</si>
  <si>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</si>
  <si>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</si>
  <si>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</si>
  <si>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</si>
  <si>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</si>
  <si>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</si>
  <si>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</si>
  <si>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</si>
  <si>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</si>
  <si>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</si>
  <si>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</si>
  <si>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</si>
  <si>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</si>
  <si>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</si>
  <si>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</si>
  <si>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</si>
  <si>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</si>
  <si>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</si>
  <si>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</si>
  <si>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</si>
  <si>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</si>
  <si>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</si>
  <si>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</si>
  <si>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</si>
  <si>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</si>
  <si>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</si>
  <si>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</si>
  <si>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</si>
  <si>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</si>
  <si>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</si>
  <si>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</si>
  <si>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</si>
  <si>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</si>
  <si>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</si>
  <si>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</si>
  <si>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</si>
  <si>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</si>
  <si>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</si>
  <si>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</si>
  <si>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</si>
  <si>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</si>
  <si>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</si>
  <si>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</si>
  <si>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</si>
  <si>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</si>
  <si>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</si>
  <si>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</si>
  <si>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</si>
  <si>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</si>
  <si>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</si>
  <si>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</si>
  <si>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</si>
  <si>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</si>
  <si>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</si>
  <si>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</si>
  <si>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</si>
  <si>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</si>
  <si>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</si>
  <si>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</si>
  <si>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</si>
  <si>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</si>
  <si>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</si>
  <si>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</si>
  <si>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</si>
  <si>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</si>
  <si>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</si>
  <si>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</si>
  <si>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</si>
  <si>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</si>
  <si>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</si>
  <si>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</si>
  <si>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</si>
  <si>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</si>
  <si>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</si>
  <si>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</si>
  <si>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</si>
  <si>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</si>
  <si>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</si>
  <si>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</si>
  <si>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</si>
  <si>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</si>
  <si>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</si>
  <si>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</si>
  <si>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</si>
  <si>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</si>
  <si>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</si>
  <si>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</si>
  <si>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</si>
  <si>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</si>
  <si>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</si>
  <si>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</si>
  <si>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</si>
  <si>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</si>
  <si>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</si>
  <si>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</si>
  <si>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</si>
  <si>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</si>
  <si>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</si>
  <si>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</si>
  <si>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</si>
  <si>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</si>
  <si>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</si>
  <si>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</si>
  <si>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</si>
  <si>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</si>
  <si>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</si>
  <si>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</si>
  <si>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</si>
  <si>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</si>
  <si>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</si>
  <si>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</si>
  <si>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</si>
  <si>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</si>
  <si>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</si>
  <si>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</si>
  <si>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</si>
  <si>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</si>
  <si>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</si>
  <si>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</si>
  <si>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</si>
  <si>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</si>
  <si>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</si>
  <si>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</si>
  <si>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</si>
  <si>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</si>
  <si>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</si>
  <si>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</si>
  <si>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</si>
  <si>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</si>
  <si>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</si>
  <si>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</si>
  <si>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</si>
  <si>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</si>
  <si>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</si>
  <si>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</si>
  <si>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</si>
  <si>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</si>
  <si>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</si>
  <si>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</si>
  <si>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</si>
  <si>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</si>
  <si>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</si>
  <si>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</si>
  <si>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</si>
  <si>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</si>
  <si>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</si>
  <si>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</si>
  <si>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</si>
  <si>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</si>
  <si>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</si>
  <si>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</si>
  <si>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</si>
  <si>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</si>
  <si>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</si>
  <si>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</si>
  <si>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</si>
  <si>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</si>
  <si>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</si>
  <si>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</si>
  <si>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</si>
  <si>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</si>
  <si>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</si>
  <si>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</si>
  <si>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</si>
  <si>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</si>
  <si>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</si>
  <si>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</si>
  <si>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</si>
  <si>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</si>
  <si>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</si>
  <si>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</si>
  <si>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</si>
  <si>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</si>
  <si>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</si>
  <si>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</si>
  <si>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</si>
  <si>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</si>
  <si>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</si>
  <si>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</si>
  <si>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</si>
  <si>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</si>
  <si>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</si>
  <si>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</si>
  <si>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</si>
  <si>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</si>
  <si>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</si>
  <si>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</si>
  <si>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</si>
  <si>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</si>
  <si>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</si>
  <si>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</si>
  <si>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</si>
  <si>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</si>
  <si>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</si>
  <si>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</si>
  <si>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</si>
  <si>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</si>
  <si>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</si>
  <si>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</si>
  <si>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</si>
  <si>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</si>
  <si>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</si>
  <si>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</si>
  <si>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</si>
  <si>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</si>
  <si>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</si>
  <si>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</si>
  <si>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</si>
  <si>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</si>
  <si>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</si>
  <si>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</si>
  <si>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</si>
  <si>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</si>
  <si>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</si>
  <si>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</si>
  <si>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</si>
  <si>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</si>
  <si>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</si>
  <si>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</si>
  <si>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</si>
  <si>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</si>
  <si>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</si>
  <si>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</si>
  <si>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</si>
  <si>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</si>
  <si>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</si>
  <si>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</si>
  <si>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</si>
  <si>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</si>
  <si>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</si>
  <si>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</si>
  <si>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</si>
  <si>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</si>
  <si>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</si>
  <si>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</si>
  <si>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</si>
  <si>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</si>
  <si>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</si>
  <si>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</si>
  <si>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</si>
  <si>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</si>
  <si>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</si>
  <si>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</si>
  <si>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</si>
  <si>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</si>
  <si>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</si>
  <si>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</si>
  <si>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</si>
  <si>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</si>
  <si>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</si>
  <si>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</si>
  <si>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</si>
  <si>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</si>
  <si>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</si>
  <si>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</si>
  <si>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</si>
  <si>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</si>
  <si>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</si>
  <si>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</si>
  <si>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</si>
  <si>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</si>
  <si>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</si>
  <si>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</si>
  <si>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</si>
  <si>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</si>
  <si>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</si>
  <si>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</si>
  <si>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</si>
  <si>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</si>
  <si>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</si>
  <si>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</si>
  <si>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</si>
  <si>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</si>
  <si>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</si>
  <si>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</si>
  <si>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</si>
  <si>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</si>
  <si>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</si>
  <si>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</si>
  <si>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</si>
  <si>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</si>
  <si>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</si>
  <si>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</si>
  <si>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</si>
  <si>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</si>
  <si>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</si>
  <si>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</si>
  <si>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</si>
  <si>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</si>
  <si>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</si>
  <si>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</si>
  <si>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</si>
  <si>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</si>
  <si>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</si>
  <si>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</si>
  <si>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</si>
  <si>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</si>
  <si>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</si>
  <si>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</si>
  <si>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</si>
  <si>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</si>
  <si>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</si>
  <si>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</si>
  <si>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</si>
  <si>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</si>
  <si>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</si>
  <si>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</si>
  <si>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</si>
  <si>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</si>
  <si>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</si>
  <si>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</si>
  <si>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</si>
  <si>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</si>
  <si>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</si>
  <si>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</si>
  <si>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</si>
  <si>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</si>
  <si>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</si>
  <si>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</si>
  <si>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</si>
  <si>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</si>
  <si>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</si>
  <si>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</si>
  <si>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</si>
  <si>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</si>
  <si>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</si>
  <si>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</si>
  <si>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</si>
  <si>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</si>
  <si>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</si>
  <si>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</si>
  <si>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</si>
  <si>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</si>
  <si>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</si>
  <si>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</si>
  <si>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</si>
  <si>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</si>
  <si>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</si>
  <si>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</si>
  <si>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</si>
  <si>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</si>
  <si>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</si>
  <si>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</si>
  <si>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</si>
  <si>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</si>
  <si>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</si>
  <si>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</si>
  <si>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</si>
  <si>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</si>
  <si>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</si>
  <si>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</si>
  <si>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</si>
  <si>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</si>
  <si>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</si>
  <si>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</si>
  <si>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</si>
  <si>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</si>
  <si>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</si>
  <si>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</si>
  <si>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</si>
  <si>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</si>
  <si>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</si>
  <si>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</si>
  <si>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</si>
  <si>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</si>
  <si>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</si>
  <si>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</si>
  <si>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</si>
  <si>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</si>
  <si>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</si>
  <si>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</si>
  <si>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</si>
  <si>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</si>
  <si>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</si>
  <si>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</si>
  <si>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</si>
  <si>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</si>
  <si>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</si>
  <si>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</si>
  <si>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</si>
  <si>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</si>
  <si>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</si>
  <si>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</si>
  <si>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</si>
  <si>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</si>
  <si>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</si>
  <si>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</si>
  <si>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</si>
  <si>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</si>
  <si>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</si>
  <si>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</si>
  <si>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</si>
  <si>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</si>
  <si>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</si>
  <si>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</si>
  <si>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</si>
  <si>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</si>
  <si>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</si>
  <si>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</si>
  <si>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</si>
  <si>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</si>
  <si>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</si>
  <si>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</si>
  <si>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</si>
  <si>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</si>
  <si>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</si>
  <si>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</si>
  <si>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</si>
  <si>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</si>
  <si>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</si>
  <si>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</si>
  <si>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</si>
  <si>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</si>
  <si>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</si>
  <si>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</si>
  <si>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</si>
  <si>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</si>
  <si>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</si>
  <si>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</si>
  <si>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</si>
  <si>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</si>
  <si>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</si>
  <si>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</si>
  <si>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</si>
  <si>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</si>
  <si>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</si>
  <si>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</si>
  <si>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</si>
  <si>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</si>
  <si>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</si>
  <si>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</si>
  <si>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</si>
  <si>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</si>
  <si>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</si>
  <si>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</si>
  <si>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</si>
  <si>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</si>
  <si>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</si>
  <si>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</si>
  <si>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</si>
  <si>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</si>
  <si>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</si>
  <si>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</si>
  <si>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</si>
  <si>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</si>
  <si>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</si>
  <si>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</si>
  <si>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</si>
  <si>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</si>
  <si>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</si>
  <si>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</si>
  <si>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</si>
  <si>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</si>
  <si>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</si>
  <si>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</si>
  <si>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</si>
  <si>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</si>
  <si>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</si>
  <si>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</si>
  <si>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</si>
  <si>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</si>
  <si>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</si>
  <si>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</si>
  <si>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</si>
  <si>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</si>
  <si>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</si>
  <si>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</si>
  <si>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</si>
  <si>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</si>
  <si>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</si>
  <si>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</si>
  <si>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</si>
  <si>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</si>
  <si>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</si>
  <si>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</si>
  <si>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</si>
  <si>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</si>
  <si>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</si>
  <si>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</si>
  <si>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</si>
  <si>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</si>
  <si>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</si>
  <si>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</si>
  <si>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</si>
  <si>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</si>
  <si>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</si>
  <si>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</si>
  <si>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</si>
  <si>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</si>
  <si>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</si>
  <si>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</si>
  <si>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</si>
  <si>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</si>
  <si>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</si>
  <si>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</si>
  <si>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</si>
  <si>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</si>
  <si>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</si>
  <si>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</si>
  <si>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</si>
  <si>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</si>
  <si>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</si>
  <si>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</si>
  <si>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</si>
  <si>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</si>
  <si>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</si>
  <si>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</si>
  <si>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</si>
  <si>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</si>
  <si>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</si>
  <si>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</si>
  <si>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</si>
  <si>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</si>
  <si>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</si>
  <si>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</si>
  <si>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</si>
  <si>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</si>
  <si>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</si>
  <si>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</si>
  <si>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</si>
  <si>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</si>
  <si>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</si>
  <si>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</si>
  <si>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</si>
  <si>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</si>
  <si>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</si>
  <si>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</si>
  <si>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</si>
  <si>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</si>
  <si>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</si>
  <si>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</si>
  <si>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</si>
  <si>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</si>
  <si>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</si>
  <si>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</si>
  <si>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</si>
  <si>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</si>
  <si>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</si>
  <si>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</si>
  <si>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</si>
  <si>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</si>
  <si>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</si>
  <si>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</si>
  <si>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</si>
  <si>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</si>
  <si>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</si>
  <si>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</si>
  <si>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</si>
  <si>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</si>
  <si>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</si>
  <si>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</si>
  <si>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</si>
  <si>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</si>
  <si>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</si>
  <si>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</si>
  <si>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</si>
  <si>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</si>
  <si>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</si>
  <si>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</si>
  <si>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</si>
  <si>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</si>
  <si>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</si>
  <si>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</si>
  <si>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</si>
  <si>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</si>
  <si>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</si>
  <si>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</si>
  <si>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</si>
  <si>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</si>
  <si>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</si>
  <si>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</si>
  <si>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</si>
  <si>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</si>
  <si>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</si>
  <si>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</si>
  <si>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</si>
  <si>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</si>
  <si>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</si>
  <si>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</si>
  <si>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</si>
  <si>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</si>
  <si>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</si>
  <si>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</si>
  <si>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</si>
  <si>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</si>
  <si>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</si>
  <si>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</si>
  <si>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</si>
  <si>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</si>
  <si>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</si>
  <si>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</si>
  <si>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</si>
  <si>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</si>
  <si>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</si>
  <si>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</si>
  <si>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</si>
  <si>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</si>
  <si>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</si>
  <si>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</si>
  <si>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</si>
  <si>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</si>
  <si>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</si>
  <si>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</si>
  <si>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</si>
  <si>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</si>
  <si>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</si>
  <si>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</si>
  <si>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</si>
  <si>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</si>
  <si>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</si>
  <si>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</si>
  <si>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</si>
  <si>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</si>
  <si>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</si>
  <si>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</si>
  <si>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</si>
  <si>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</si>
  <si>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</si>
  <si>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</si>
  <si>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</si>
  <si>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</si>
  <si>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</si>
  <si>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</si>
  <si>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</si>
  <si>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</si>
  <si>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</si>
  <si>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</si>
  <si>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</si>
  <si>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</si>
  <si>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</si>
  <si>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</si>
  <si>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</si>
  <si>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</si>
  <si>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</si>
  <si>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</si>
  <si>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</si>
  <si>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</si>
  <si>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</si>
  <si>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</si>
  <si>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</si>
  <si>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</si>
  <si>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</si>
  <si>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</si>
  <si>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</si>
  <si>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</si>
  <si>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</si>
  <si>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</si>
  <si>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</si>
  <si>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</si>
  <si>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</si>
  <si>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</si>
  <si>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</si>
  <si>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</si>
  <si>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</si>
  <si>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</si>
  <si>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</si>
  <si>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</si>
  <si>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</si>
  <si>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</si>
  <si>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</si>
  <si>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</si>
  <si>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</si>
  <si>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</si>
  <si>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</si>
  <si>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</si>
  <si>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</si>
  <si>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</si>
  <si>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</si>
  <si>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</si>
  <si>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</si>
  <si>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</si>
  <si>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</si>
  <si>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</si>
  <si>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</si>
  <si>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</si>
  <si>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</si>
  <si>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</si>
  <si>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</si>
  <si>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</si>
  <si>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</si>
  <si>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</si>
  <si>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</si>
  <si>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</si>
  <si>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</si>
  <si>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</si>
  <si>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</si>
  <si>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</si>
  <si>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</si>
  <si>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</si>
  <si>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</si>
  <si>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</si>
  <si>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</si>
  <si>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</si>
  <si>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</si>
  <si>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</si>
  <si>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</si>
  <si>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</si>
  <si>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</si>
  <si>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</si>
  <si>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</si>
  <si>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</si>
  <si>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</si>
  <si>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</si>
  <si>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</si>
  <si>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</si>
  <si>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</si>
  <si>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</si>
  <si>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</si>
  <si>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</si>
  <si>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</si>
  <si>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</si>
  <si>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</si>
  <si>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</si>
  <si>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</si>
  <si>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</si>
  <si>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</si>
  <si>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</si>
  <si>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</si>
  <si>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</si>
  <si>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</si>
  <si>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</si>
  <si>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</si>
  <si>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</si>
  <si>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</si>
  <si>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</si>
  <si>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</si>
  <si>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</si>
  <si>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</si>
  <si>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</si>
  <si>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</si>
  <si>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</si>
  <si>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</si>
  <si>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</si>
  <si>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</si>
  <si>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</si>
  <si>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</si>
  <si>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</si>
  <si>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</si>
  <si>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</si>
  <si>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</si>
  <si>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</si>
  <si>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</si>
  <si>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</si>
  <si>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</si>
  <si>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</si>
  <si>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</si>
  <si>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</si>
  <si>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</si>
  <si>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</si>
  <si>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</si>
  <si>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</si>
  <si>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</si>
  <si>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</si>
  <si>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</si>
  <si>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</si>
  <si>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</si>
  <si>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</si>
  <si>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</si>
  <si>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</si>
  <si>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</si>
  <si>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</si>
  <si>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</si>
  <si>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</si>
  <si>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</si>
  <si>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</si>
  <si>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</si>
  <si>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</si>
  <si>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</si>
  <si>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</si>
  <si>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</si>
  <si>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</si>
  <si>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</si>
  <si>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</si>
  <si>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</si>
  <si>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</si>
  <si>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</si>
  <si>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</si>
  <si>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</si>
  <si>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</si>
  <si>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</si>
  <si>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</si>
  <si>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</si>
  <si>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</si>
  <si>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</si>
  <si>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</si>
  <si>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</si>
  <si>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</si>
  <si>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</si>
  <si>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</si>
  <si>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</si>
  <si>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</si>
  <si>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</si>
  <si>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</si>
  <si>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</si>
  <si>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</si>
  <si>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</si>
  <si>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</si>
  <si>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</si>
  <si>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</si>
  <si>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</si>
  <si>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</si>
  <si>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</si>
  <si>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</si>
  <si>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</si>
  <si>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</si>
  <si>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</si>
  <si>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</si>
  <si>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</si>
  <si>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</si>
  <si>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</si>
  <si>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</si>
  <si>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</si>
  <si>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</si>
  <si>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</si>
  <si>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</si>
  <si>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</si>
  <si>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</si>
  <si>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</si>
  <si>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</si>
  <si>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</si>
  <si>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</si>
  <si>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</si>
  <si>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</si>
  <si>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</si>
  <si>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</si>
  <si>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</si>
  <si>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</si>
  <si>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</si>
  <si>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</si>
  <si>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</si>
  <si>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</si>
  <si>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</si>
  <si>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</si>
  <si>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</si>
  <si>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</si>
  <si>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</si>
  <si>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</si>
  <si>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</si>
  <si>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</si>
  <si>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</si>
  <si>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</si>
  <si>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</si>
  <si>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</si>
  <si>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</si>
  <si>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</si>
  <si>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</si>
  <si>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</si>
  <si>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</si>
  <si>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</si>
  <si>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</si>
  <si>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</si>
  <si>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</si>
  <si>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</si>
  <si>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</si>
  <si>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</si>
  <si>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</si>
  <si>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</si>
  <si>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</si>
  <si>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</si>
  <si>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</si>
  <si>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</si>
  <si>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</si>
  <si>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</si>
  <si>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</si>
  <si>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</si>
  <si>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</si>
  <si>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</si>
  <si>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</si>
  <si>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</si>
  <si>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</si>
  <si>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</si>
  <si>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</si>
  <si>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</si>
  <si>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</si>
  <si>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</si>
  <si>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</si>
  <si>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</si>
  <si>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</si>
  <si>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</si>
  <si>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</si>
  <si>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</si>
  <si>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</si>
  <si>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</si>
  <si>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</si>
  <si>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</si>
  <si>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</si>
  <si>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</si>
  <si>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</si>
  <si>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</si>
  <si>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</si>
  <si>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</si>
  <si>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</si>
  <si>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</si>
  <si>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</si>
  <si>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</si>
  <si>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</si>
  <si>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</si>
  <si>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</si>
  <si>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</si>
  <si>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</si>
  <si>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</si>
  <si>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</si>
  <si>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</si>
  <si>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</si>
  <si>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</si>
  <si>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</si>
  <si>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</si>
  <si>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</si>
  <si>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</si>
  <si>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</si>
  <si>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</si>
  <si>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</si>
  <si>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</si>
  <si>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</si>
  <si>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</si>
  <si>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</si>
  <si>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</si>
  <si>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</si>
  <si>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</si>
  <si>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</si>
  <si>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</si>
  <si>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</si>
  <si>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</si>
  <si>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</si>
  <si>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</si>
  <si>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</si>
  <si>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</si>
  <si>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</si>
  <si>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</si>
  <si>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</si>
  <si>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</si>
  <si>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</si>
  <si>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</si>
  <si>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</si>
  <si>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</si>
  <si>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</si>
  <si>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</si>
  <si>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</si>
  <si>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</si>
  <si>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</si>
  <si>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</si>
  <si>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</si>
  <si>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</si>
  <si>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</si>
  <si>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</si>
  <si>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</si>
  <si>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</si>
  <si>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</si>
  <si>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</si>
  <si>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</si>
  <si>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</si>
  <si>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</si>
  <si>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</si>
  <si>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</si>
  <si>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</si>
  <si>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</si>
  <si>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</si>
  <si>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</si>
  <si>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</si>
  <si>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</si>
  <si>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</si>
  <si>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</si>
  <si>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</si>
  <si>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</si>
  <si>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</si>
  <si>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</si>
  <si>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</si>
  <si>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</si>
  <si>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</si>
  <si>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</si>
  <si>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</si>
  <si>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</si>
  <si>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</si>
  <si>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</si>
  <si>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</si>
  <si>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</si>
  <si>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</si>
  <si>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</si>
  <si>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</si>
  <si>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</si>
  <si>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</si>
  <si>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</si>
  <si>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</si>
  <si>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</si>
  <si>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</si>
  <si>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</si>
  <si>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</si>
  <si>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</si>
  <si>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</si>
  <si>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</si>
  <si>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</si>
  <si>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</si>
  <si>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</si>
  <si>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</si>
  <si>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</si>
  <si>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</si>
  <si>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</si>
  <si>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</si>
  <si>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</si>
  <si>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</si>
  <si>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</si>
  <si>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</si>
  <si>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</si>
  <si>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</si>
  <si>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</si>
  <si>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</si>
  <si>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</si>
  <si>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</si>
  <si>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</si>
  <si>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</si>
  <si>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</si>
  <si>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</si>
  <si>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</si>
  <si>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</si>
  <si>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</si>
  <si>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</si>
  <si>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</si>
  <si>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</si>
  <si>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</si>
  <si>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</si>
  <si>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</si>
  <si>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</si>
  <si>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</si>
  <si>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</si>
  <si>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</si>
  <si>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</si>
  <si>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</si>
  <si>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</si>
  <si>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</si>
  <si>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</si>
  <si>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</si>
  <si>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</si>
  <si>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</si>
  <si>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</si>
  <si>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</si>
  <si>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</si>
  <si>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</si>
  <si>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</si>
  <si>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</si>
  <si>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</si>
  <si>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</si>
  <si>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</si>
  <si>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</si>
  <si>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</si>
  <si>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</si>
  <si>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</si>
  <si>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</si>
  <si>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</si>
  <si>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</si>
  <si>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</si>
  <si>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</si>
  <si>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</si>
  <si>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</si>
  <si>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</si>
  <si>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</si>
  <si>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</si>
  <si>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</si>
  <si>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</si>
  <si>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</si>
  <si>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</si>
  <si>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</si>
  <si>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</si>
  <si>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</si>
  <si>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</si>
  <si>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</si>
  <si>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</si>
  <si>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</si>
  <si>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</si>
  <si>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</si>
  <si>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</si>
  <si>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</si>
  <si>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</si>
  <si>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</si>
  <si>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</si>
  <si>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</si>
  <si>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</si>
  <si>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</si>
  <si>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</si>
  <si>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</si>
  <si>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</si>
  <si>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</si>
  <si>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</si>
  <si>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</si>
  <si>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</si>
  <si>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</si>
  <si>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</si>
  <si>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</si>
  <si>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</si>
  <si>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</si>
  <si>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</si>
  <si>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</si>
  <si>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</si>
  <si>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</si>
  <si>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</si>
  <si>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</si>
  <si>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</si>
  <si>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</si>
  <si>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</si>
  <si>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</si>
  <si>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</si>
  <si>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</si>
  <si>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</si>
  <si>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</si>
  <si>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</si>
  <si>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</si>
  <si>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</si>
  <si>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</si>
  <si>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</si>
  <si>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</si>
  <si>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</si>
  <si>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</si>
  <si>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</si>
  <si>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</si>
  <si>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</si>
  <si>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</si>
  <si>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</si>
  <si>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</si>
  <si>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</si>
  <si>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</si>
  <si>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</si>
  <si>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</si>
  <si>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</si>
  <si>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</si>
  <si>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</si>
  <si>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</si>
  <si>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</si>
  <si>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</si>
  <si>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</si>
  <si>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</si>
  <si>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</si>
  <si>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</si>
  <si>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</si>
  <si>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</si>
  <si>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</si>
  <si>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</si>
  <si>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</si>
  <si>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</si>
  <si>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</si>
  <si>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</si>
  <si>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</si>
  <si>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</si>
  <si>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</si>
  <si>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</si>
  <si>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</si>
  <si>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</si>
  <si>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</si>
  <si>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</si>
  <si>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</si>
  <si>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</si>
  <si>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</si>
  <si>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</si>
  <si>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</si>
  <si>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</si>
  <si>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</si>
  <si>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</si>
  <si>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</si>
  <si>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</si>
  <si>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</si>
  <si>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</si>
  <si>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</si>
  <si>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</si>
  <si>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</si>
  <si>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</si>
  <si>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</si>
  <si>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</si>
  <si>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</si>
  <si>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</si>
  <si>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</si>
  <si>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</si>
  <si>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</si>
  <si>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</si>
  <si>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</si>
  <si>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</si>
  <si>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</si>
  <si>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</si>
  <si>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</si>
  <si>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</si>
  <si>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</si>
  <si>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</si>
  <si>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</si>
  <si>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</si>
  <si>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</si>
  <si>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</si>
  <si>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</si>
  <si>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</si>
  <si>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</si>
  <si>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</si>
  <si>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</si>
  <si>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</si>
  <si>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</si>
  <si>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</si>
  <si>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</si>
  <si>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</si>
  <si>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</si>
  <si>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</si>
  <si>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</si>
  <si>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</si>
  <si>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</si>
  <si>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</si>
  <si>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</si>
  <si>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</si>
  <si>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</si>
  <si>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</si>
  <si>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</si>
  <si>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</si>
  <si>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</si>
  <si>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</si>
  <si>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</si>
  <si>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</si>
  <si>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</si>
  <si>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</si>
  <si>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</si>
  <si>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</si>
  <si>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</si>
  <si>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</si>
  <si>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</si>
  <si>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</si>
  <si>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</si>
  <si>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</si>
  <si>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</si>
  <si>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</si>
  <si>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</si>
  <si>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</si>
  <si>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</si>
  <si>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</si>
  <si>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</si>
  <si>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</si>
  <si>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</si>
  <si>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</si>
  <si>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</si>
  <si>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</si>
  <si>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</si>
  <si>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</si>
  <si>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</si>
  <si>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</si>
  <si>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</si>
  <si>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</si>
  <si>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</si>
  <si>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</si>
  <si>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</si>
  <si>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</si>
  <si>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</si>
  <si>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</si>
  <si>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</si>
  <si>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</si>
  <si>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</si>
  <si>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</si>
  <si>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</si>
  <si>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</si>
  <si>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</si>
  <si>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</si>
  <si>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</si>
  <si>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</si>
  <si>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</si>
  <si>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</si>
  <si>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</si>
  <si>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</si>
  <si>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</si>
  <si>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</si>
  <si>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</si>
  <si>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</si>
  <si>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</si>
  <si>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</si>
  <si>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</si>
  <si>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</si>
  <si>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</si>
  <si>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</si>
  <si>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</si>
  <si>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</si>
  <si>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</si>
  <si>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</si>
  <si>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</si>
  <si>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</si>
  <si>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</si>
  <si>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</si>
  <si>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</si>
  <si>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</si>
  <si>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</si>
  <si>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</si>
  <si>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</si>
  <si>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</si>
  <si>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</si>
  <si>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</si>
  <si>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</si>
  <si>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</si>
  <si>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</si>
  <si>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</si>
  <si>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</si>
  <si>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</si>
  <si>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</si>
  <si>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</si>
  <si>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</si>
  <si>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</si>
  <si>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</si>
  <si>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</si>
  <si>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</si>
  <si>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</si>
  <si>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</si>
  <si>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</si>
  <si>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</si>
  <si>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</si>
  <si>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</si>
  <si>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</si>
  <si>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</si>
  <si>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</si>
  <si>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</si>
  <si>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</si>
  <si>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</si>
  <si>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</si>
  <si>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</si>
  <si>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</si>
  <si>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</si>
  <si>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</si>
  <si>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</si>
  <si>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</si>
  <si>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</si>
  <si>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</si>
  <si>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</si>
  <si>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</si>
  <si>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</si>
  <si>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</si>
  <si>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</si>
  <si>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</si>
  <si>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</si>
  <si>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</si>
  <si>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</si>
  <si>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</si>
  <si>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</si>
  <si>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</si>
  <si>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</si>
  <si>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</si>
  <si>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</si>
  <si>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</si>
  <si>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</si>
  <si>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</si>
  <si>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</si>
  <si>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</si>
  <si>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</si>
  <si>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</si>
  <si>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</si>
  <si>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</si>
  <si>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</si>
  <si>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</si>
  <si>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</si>
  <si>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</si>
  <si>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</si>
  <si>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</si>
  <si>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</si>
  <si>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</si>
  <si>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</si>
  <si>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</si>
  <si>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</si>
  <si>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</si>
  <si>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</si>
  <si>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</si>
  <si>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</si>
  <si>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</si>
  <si>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</si>
  <si>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</si>
  <si>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</si>
  <si>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</si>
  <si>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</si>
  <si>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</si>
  <si>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</si>
  <si>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</si>
  <si>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</si>
  <si>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</si>
  <si>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</si>
  <si>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</si>
  <si>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</si>
  <si>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</si>
  <si>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</si>
  <si>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</si>
  <si>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</si>
  <si>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</si>
  <si>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</si>
  <si>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</si>
  <si>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</si>
  <si>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</si>
  <si>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</si>
  <si>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</si>
  <si>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</si>
  <si>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</si>
  <si>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</si>
  <si>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</si>
  <si>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</si>
  <si>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</si>
  <si>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</si>
  <si>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</si>
  <si>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</si>
  <si>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</si>
  <si>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</si>
  <si>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</si>
  <si>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</si>
  <si>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</si>
  <si>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</si>
  <si>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</si>
  <si>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</si>
  <si>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</si>
  <si>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</si>
  <si>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</si>
  <si>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</si>
  <si>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</si>
  <si>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</si>
  <si>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</si>
  <si>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</si>
  <si>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</si>
  <si>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</si>
  <si>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</si>
  <si>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</si>
  <si>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</si>
  <si>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</si>
  <si>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</si>
  <si>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</si>
  <si>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</si>
  <si>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</si>
  <si>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</si>
  <si>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</si>
  <si>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</si>
  <si>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</si>
  <si>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</si>
  <si>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</si>
  <si>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</si>
  <si>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</si>
  <si>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</si>
  <si>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</si>
  <si>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</si>
  <si>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</si>
  <si>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</si>
  <si>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</si>
  <si>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</si>
  <si>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</si>
  <si>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</si>
  <si>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</si>
  <si>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</si>
  <si>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</si>
  <si>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</si>
  <si>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</si>
  <si>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</si>
  <si>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</si>
  <si>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</si>
  <si>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</si>
  <si>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</si>
  <si>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</si>
  <si>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</si>
  <si>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</si>
  <si>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</si>
  <si>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</si>
  <si>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</si>
  <si>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</si>
  <si>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</si>
  <si>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</si>
  <si>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</si>
  <si>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</si>
  <si>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</si>
  <si>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</si>
  <si>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</si>
  <si>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</si>
  <si>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</si>
  <si>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</si>
  <si>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</si>
  <si>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</si>
  <si>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</si>
  <si>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</si>
  <si>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</si>
  <si>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</si>
  <si>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</si>
  <si>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</si>
  <si>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</si>
  <si>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</si>
  <si>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</si>
  <si>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</si>
  <si>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</si>
  <si>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</si>
  <si>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</si>
  <si>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</si>
  <si>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</si>
  <si>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</si>
  <si>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</si>
  <si>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</si>
  <si>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</si>
  <si>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</si>
  <si>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</si>
  <si>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</si>
  <si>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</si>
  <si>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</si>
  <si>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</si>
  <si>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</si>
  <si>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</si>
  <si>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</si>
  <si>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</si>
  <si>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</si>
  <si>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</si>
  <si>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</si>
  <si>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</si>
  <si>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</si>
  <si>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</si>
  <si>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</si>
  <si>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</si>
  <si>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</si>
  <si>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</si>
  <si>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</si>
  <si>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</si>
  <si>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</si>
  <si>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</si>
  <si>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</si>
  <si>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</si>
  <si>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</si>
  <si>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</si>
  <si>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</si>
  <si>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</si>
  <si>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</si>
  <si>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</si>
  <si>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</si>
  <si>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</si>
  <si>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</si>
  <si>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</si>
  <si>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</si>
  <si>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</si>
  <si>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</si>
  <si>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</si>
  <si>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</si>
  <si>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</si>
  <si>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</si>
  <si>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</si>
  <si>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</si>
  <si>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</si>
  <si>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</si>
  <si>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</si>
  <si>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</si>
  <si>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</si>
  <si>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</si>
  <si>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</si>
  <si>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</si>
  <si>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</si>
  <si>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</si>
  <si>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</si>
  <si>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</si>
  <si>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</si>
  <si>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</si>
  <si>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</si>
  <si>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</si>
  <si>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</si>
  <si>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</si>
  <si>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</si>
  <si>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</si>
  <si>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</si>
  <si>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</si>
  <si>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</si>
  <si>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</si>
  <si>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</si>
  <si>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</si>
  <si>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</si>
  <si>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</si>
  <si>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</si>
  <si>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</si>
  <si>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</si>
  <si>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</si>
  <si>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</si>
  <si>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</si>
  <si>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</si>
  <si>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</si>
  <si>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</si>
  <si>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</si>
  <si>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</si>
  <si>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</si>
  <si>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</si>
  <si>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</si>
  <si>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</si>
  <si>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</si>
  <si>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</si>
  <si>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</si>
  <si>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</si>
  <si>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</si>
  <si>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</si>
  <si>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</si>
  <si>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</si>
  <si>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</si>
  <si>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</si>
  <si>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</si>
  <si>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</si>
  <si>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</si>
  <si>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</si>
  <si>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</si>
  <si>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</si>
  <si>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</si>
  <si>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</si>
  <si>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</si>
  <si>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</si>
  <si>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</si>
  <si>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</si>
  <si>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</si>
  <si>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</si>
  <si>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</si>
  <si>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</si>
  <si>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</si>
  <si>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</si>
  <si>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</si>
  <si>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</si>
  <si>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</si>
  <si>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</si>
  <si>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</si>
  <si>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</si>
  <si>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</si>
  <si>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</si>
  <si>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</si>
  <si>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</si>
  <si>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</si>
  <si>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</si>
  <si>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</si>
  <si>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</si>
  <si>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</si>
  <si>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</si>
  <si>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</si>
  <si>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</si>
  <si>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</si>
  <si>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</si>
  <si>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</si>
  <si>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</si>
  <si>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</si>
  <si>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</si>
  <si>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</si>
  <si>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</si>
  <si>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</si>
  <si>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</si>
  <si>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</si>
  <si>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</si>
  <si>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</si>
  <si>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</si>
  <si>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</si>
  <si>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</si>
  <si>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</si>
  <si>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</si>
  <si>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</si>
  <si>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</si>
  <si>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</si>
  <si>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</si>
  <si>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</si>
  <si>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</si>
  <si>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</si>
  <si>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</si>
  <si>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</si>
  <si>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</si>
  <si>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</si>
  <si>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</si>
  <si>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</si>
  <si>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</si>
  <si>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</si>
  <si>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</si>
  <si>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</si>
  <si>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</si>
  <si>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</si>
  <si>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</si>
  <si>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</si>
  <si>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</si>
  <si>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</si>
  <si>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</si>
  <si>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</si>
  <si>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</si>
  <si>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</si>
  <si>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</si>
  <si>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</si>
  <si>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</si>
  <si>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</si>
  <si>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</si>
  <si>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</si>
  <si>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</si>
  <si>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</si>
  <si>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</si>
  <si>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</si>
  <si>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</si>
  <si>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</si>
  <si>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</si>
  <si>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</si>
  <si>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</si>
  <si>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</si>
  <si>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</si>
  <si>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</si>
  <si>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</si>
  <si>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</si>
  <si>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</si>
  <si>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</si>
  <si>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</si>
  <si>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</si>
  <si>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</si>
  <si>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</si>
  <si>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</si>
  <si>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</si>
  <si>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</si>
  <si>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</si>
  <si>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</si>
  <si>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</si>
  <si>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</si>
  <si>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</si>
  <si>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</si>
  <si>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</si>
  <si>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</si>
  <si>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</si>
  <si>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</si>
  <si>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</si>
  <si>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</si>
  <si>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</si>
  <si>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</si>
  <si>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</si>
  <si>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</si>
  <si>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</si>
  <si>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</si>
  <si>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</si>
  <si>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</si>
  <si>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</si>
  <si>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</si>
  <si>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</si>
  <si>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</si>
  <si>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</si>
  <si>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</si>
  <si>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</si>
  <si>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</si>
  <si>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</si>
  <si>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</si>
  <si>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</si>
  <si>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</si>
  <si>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</si>
  <si>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</si>
  <si>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</si>
  <si>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</si>
  <si>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</si>
  <si>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</si>
  <si>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</si>
  <si>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</si>
  <si>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</si>
  <si>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</si>
  <si>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</si>
  <si>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</si>
  <si>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</si>
  <si>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</si>
  <si>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</si>
  <si>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</si>
  <si>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</si>
  <si>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</si>
  <si>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</si>
  <si>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</si>
  <si>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</si>
  <si>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</si>
  <si>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</si>
  <si>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</si>
  <si>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</si>
  <si>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</si>
  <si>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</si>
  <si>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</si>
  <si>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</si>
  <si>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</si>
  <si>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</si>
  <si>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</si>
  <si>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</si>
  <si>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</si>
  <si>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</si>
  <si>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</si>
  <si>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</si>
  <si>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</si>
  <si>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</si>
  <si>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</si>
  <si>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</si>
  <si>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</si>
  <si>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</si>
  <si>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</si>
  <si>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</si>
  <si>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</si>
  <si>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</si>
  <si>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</si>
  <si>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</si>
  <si>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</si>
  <si>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</si>
  <si>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</si>
  <si>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</si>
  <si>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</si>
  <si>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</si>
  <si>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</si>
  <si>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</si>
  <si>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</si>
  <si>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</si>
  <si>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</si>
  <si>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</si>
  <si>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</si>
  <si>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</si>
  <si>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</si>
  <si>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</si>
  <si>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</si>
  <si>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</si>
  <si>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</si>
  <si>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</si>
  <si>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</si>
  <si>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</si>
  <si>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</si>
  <si>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</si>
  <si>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</si>
  <si>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</si>
  <si>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</si>
  <si>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</si>
  <si>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</si>
  <si>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</si>
  <si>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</si>
  <si>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</si>
  <si>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</si>
  <si>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</si>
  <si>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</si>
  <si>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</si>
  <si>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</si>
  <si>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</si>
  <si>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</si>
  <si>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</si>
  <si>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</si>
  <si>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</si>
  <si>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</si>
  <si>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</si>
  <si>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</si>
  <si>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</si>
  <si>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</si>
  <si>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</si>
  <si>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</si>
  <si>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</si>
  <si>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</si>
  <si>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</si>
  <si>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</si>
  <si>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</si>
  <si>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</si>
  <si>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</si>
  <si>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</si>
  <si>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</si>
  <si>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</si>
  <si>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</si>
  <si>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</si>
  <si>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</si>
  <si>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</si>
  <si>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</si>
  <si>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</si>
  <si>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</si>
  <si>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</si>
  <si>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</si>
  <si>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</si>
  <si>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</si>
  <si>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</si>
  <si>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</si>
  <si>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</si>
  <si>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</si>
  <si>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</si>
  <si>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</si>
  <si>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</si>
  <si>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</si>
  <si>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</si>
  <si>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</si>
  <si>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</si>
  <si>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</si>
  <si>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</si>
  <si>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</si>
  <si>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</si>
  <si>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</si>
  <si>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</si>
  <si>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</si>
  <si>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</si>
  <si>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</si>
  <si>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</si>
  <si>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</si>
  <si>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</si>
  <si>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</si>
  <si>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</si>
  <si>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</si>
  <si>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</si>
  <si>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</si>
  <si>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</si>
  <si>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</si>
  <si>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</si>
  <si>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</si>
  <si>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</si>
  <si>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</si>
  <si>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</si>
  <si>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</si>
  <si>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</si>
  <si>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</si>
  <si>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</si>
  <si>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</si>
  <si>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</si>
  <si>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</si>
  <si>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</si>
  <si>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</si>
  <si>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</si>
  <si>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</si>
  <si>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</si>
  <si>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</si>
  <si>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</si>
  <si>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</si>
  <si>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</si>
  <si>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</si>
  <si>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</si>
  <si>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</si>
  <si>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</si>
  <si>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</si>
  <si>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</si>
  <si>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</si>
  <si>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</si>
  <si>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</si>
  <si>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</si>
  <si>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</si>
  <si>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</si>
  <si>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</si>
  <si>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</si>
  <si>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</si>
  <si>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</si>
  <si>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</si>
  <si>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</si>
  <si>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</si>
  <si>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</si>
  <si>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</si>
  <si>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</si>
  <si>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</si>
  <si>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</si>
  <si>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</si>
  <si>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</si>
  <si>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</si>
  <si>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</si>
  <si>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</si>
  <si>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</si>
  <si>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</si>
  <si>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</si>
  <si>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</si>
  <si>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</si>
  <si>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</si>
  <si>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</si>
  <si>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</si>
  <si>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</si>
  <si>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</si>
  <si>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</si>
  <si>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</si>
  <si>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</si>
  <si>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</si>
  <si>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</si>
  <si>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</si>
  <si>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</si>
  <si>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</si>
  <si>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</si>
  <si>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</si>
  <si>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</si>
  <si>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</si>
  <si>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</si>
  <si>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</si>
  <si>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</si>
  <si>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</si>
  <si>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</si>
  <si>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</si>
  <si>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</si>
  <si>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</si>
  <si>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</si>
  <si>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</si>
  <si>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</si>
  <si>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</si>
  <si>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</si>
  <si>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</si>
  <si>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</si>
  <si>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</si>
  <si>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</si>
  <si>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</si>
  <si>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</si>
  <si>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</si>
  <si>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</si>
  <si>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</si>
  <si>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</si>
  <si>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</si>
  <si>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</si>
  <si>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</si>
  <si>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</si>
  <si>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</si>
  <si>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</si>
  <si>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</si>
  <si>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</si>
  <si>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</si>
  <si>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</si>
  <si>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</si>
  <si>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</si>
  <si>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</si>
  <si>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</si>
  <si>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</si>
  <si>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</si>
  <si>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</si>
  <si>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</si>
  <si>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</si>
  <si>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</si>
  <si>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</si>
  <si>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</si>
  <si>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</si>
  <si>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</si>
  <si>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</si>
  <si>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</si>
  <si>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</si>
  <si>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</si>
  <si>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</si>
  <si>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</si>
  <si>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</si>
  <si>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</si>
  <si>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</si>
  <si>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</si>
  <si>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</si>
  <si>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</si>
  <si>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</si>
  <si>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</si>
  <si>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</si>
  <si>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</si>
  <si>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</si>
  <si>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</si>
  <si>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</si>
  <si>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</si>
  <si>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</si>
  <si>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</si>
  <si>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</si>
  <si>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</si>
  <si>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</si>
  <si>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</si>
  <si>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</si>
  <si>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</si>
  <si>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</si>
  <si>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</si>
  <si>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</si>
  <si>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</si>
  <si>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</si>
  <si>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</si>
  <si>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</si>
  <si>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</si>
  <si>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</si>
  <si>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</si>
  <si>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</si>
  <si>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</si>
  <si>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</si>
  <si>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</si>
  <si>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</si>
  <si>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</si>
  <si>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</si>
  <si>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</si>
  <si>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</si>
  <si>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</si>
  <si>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</si>
  <si>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</si>
  <si>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</si>
  <si>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</si>
  <si>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</si>
  <si>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</si>
  <si>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</si>
  <si>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</si>
  <si>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</si>
  <si>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</si>
  <si>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</si>
  <si>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</si>
  <si>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</si>
  <si>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</si>
  <si>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</si>
  <si>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</si>
  <si>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</si>
  <si>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</si>
  <si>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</si>
  <si>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</si>
  <si>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</si>
  <si>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</si>
  <si>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</si>
  <si>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</si>
  <si>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</si>
  <si>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</si>
  <si>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</si>
  <si>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</si>
  <si>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</si>
  <si>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</si>
  <si>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</si>
  <si>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</si>
  <si>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</si>
  <si>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</si>
  <si>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</si>
  <si>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</si>
  <si>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</si>
  <si>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</si>
  <si>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</si>
  <si>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</si>
  <si>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</si>
  <si>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</si>
  <si>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</si>
  <si>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</si>
  <si>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</si>
  <si>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</si>
  <si>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</si>
  <si>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</si>
  <si>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</si>
  <si>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</si>
  <si>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</si>
  <si>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</si>
  <si>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</si>
  <si>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</si>
  <si>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</si>
  <si>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</si>
  <si>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</si>
  <si>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</si>
  <si>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</si>
  <si>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</si>
  <si>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</si>
  <si>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</si>
  <si>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</si>
  <si>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</si>
  <si>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</si>
  <si>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</si>
  <si>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</si>
  <si>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</si>
  <si>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</si>
  <si>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</si>
  <si>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</si>
  <si>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</si>
  <si>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</si>
  <si>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</si>
  <si>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</si>
  <si>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</si>
  <si>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</si>
  <si>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</si>
  <si>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</si>
  <si>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</si>
  <si>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</si>
  <si>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</si>
  <si>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</si>
  <si>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</si>
  <si>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</si>
  <si>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</si>
  <si>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</si>
  <si>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</si>
  <si>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</si>
  <si>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</si>
  <si>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</si>
  <si>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</si>
  <si>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</si>
  <si>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</si>
  <si>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</si>
  <si>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</si>
  <si>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</si>
  <si>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</si>
  <si>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</si>
  <si>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</si>
  <si>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</si>
  <si>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</si>
  <si>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</si>
  <si>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</si>
  <si>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</si>
  <si>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</si>
  <si>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</si>
  <si>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</si>
  <si>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</si>
  <si>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</si>
  <si>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</si>
  <si>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</si>
  <si>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</si>
  <si>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</si>
  <si>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</si>
  <si>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</si>
  <si>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</si>
  <si>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</si>
  <si>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</si>
  <si>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</si>
  <si>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</si>
  <si>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</si>
  <si>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</si>
  <si>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</si>
  <si>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</si>
  <si>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</si>
  <si>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</si>
  <si>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</si>
  <si>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</si>
  <si>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</si>
  <si>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</si>
  <si>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</si>
  <si>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</si>
  <si>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</si>
  <si>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</si>
  <si>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</si>
  <si>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</si>
  <si>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</si>
  <si>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</si>
  <si>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</si>
  <si>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</si>
  <si>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</si>
  <si>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</si>
  <si>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</si>
  <si>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</si>
  <si>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</si>
  <si>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</si>
  <si>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</si>
  <si>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</si>
  <si>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</si>
  <si>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</si>
  <si>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</si>
  <si>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</si>
  <si>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</si>
  <si>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</si>
  <si>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</si>
  <si>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</si>
  <si>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</si>
  <si>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</si>
  <si>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</si>
  <si>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</si>
  <si>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</si>
  <si>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</si>
  <si>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</si>
  <si>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</si>
  <si>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</si>
  <si>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</si>
  <si>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</si>
  <si>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</si>
  <si>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</si>
  <si>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</si>
  <si>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</si>
  <si>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</si>
  <si>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</si>
  <si>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</si>
  <si>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</si>
  <si>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</si>
  <si>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</si>
  <si>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</si>
  <si>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</si>
  <si>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</si>
  <si>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</si>
  <si>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</si>
  <si>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</si>
  <si>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</si>
  <si>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</si>
  <si>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</si>
  <si>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</si>
  <si>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</si>
  <si>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</si>
  <si>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</si>
  <si>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</si>
  <si>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</si>
  <si>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</si>
  <si>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</si>
  <si>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</si>
  <si>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</si>
  <si>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</si>
  <si>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</si>
  <si>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</si>
  <si>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</si>
  <si>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</si>
  <si>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</si>
  <si>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</si>
  <si>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</si>
  <si>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</si>
  <si>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</si>
  <si>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</si>
  <si>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</si>
  <si>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</si>
  <si>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</si>
  <si>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</si>
  <si>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</si>
  <si>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</si>
  <si>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</si>
  <si>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</si>
  <si>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</si>
  <si>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</si>
  <si>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</si>
  <si>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</si>
  <si>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</si>
  <si>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</si>
  <si>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</si>
  <si>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</si>
  <si>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</si>
  <si>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</si>
  <si>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</si>
  <si>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</si>
  <si>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</si>
  <si>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</si>
  <si>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</si>
  <si>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</si>
  <si>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</si>
  <si>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</si>
  <si>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</si>
  <si>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</si>
  <si>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</si>
  <si>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</si>
  <si>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</si>
  <si>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</si>
  <si>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</si>
  <si>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</si>
  <si>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</si>
  <si>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</si>
  <si>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</si>
  <si>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</si>
  <si>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</si>
  <si>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</si>
  <si>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</si>
  <si>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</si>
  <si>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</si>
  <si>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</si>
  <si>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</si>
  <si>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</si>
  <si>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</si>
  <si>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</si>
  <si>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</si>
  <si>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</si>
  <si>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</si>
  <si>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</si>
  <si>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</si>
  <si>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</si>
  <si>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</si>
  <si>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</si>
  <si>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</si>
  <si>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</si>
  <si>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</si>
  <si>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</si>
  <si>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</si>
  <si>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</si>
  <si>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</si>
  <si>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</si>
  <si>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</si>
  <si>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</si>
  <si>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</si>
  <si>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</si>
  <si>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</si>
  <si>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</si>
  <si>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</si>
  <si>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</si>
  <si>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</si>
  <si>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</si>
  <si>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</si>
  <si>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</si>
  <si>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</si>
  <si>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</si>
  <si>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</si>
  <si>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</si>
  <si>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</si>
  <si>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</si>
  <si>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</si>
  <si>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</si>
  <si>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</si>
  <si>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</si>
  <si>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</si>
  <si>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</si>
  <si>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</si>
  <si>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</si>
  <si>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</si>
  <si>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</si>
  <si>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</si>
  <si>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</si>
  <si>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</si>
  <si>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</si>
  <si>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</si>
  <si>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</si>
  <si>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</si>
  <si>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</si>
  <si>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</si>
  <si>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</si>
  <si>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</si>
  <si>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</si>
  <si>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</si>
  <si>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</si>
  <si>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</si>
  <si>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</si>
  <si>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</si>
  <si>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</si>
  <si>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</si>
  <si>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</si>
  <si>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</si>
  <si>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</si>
  <si>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</si>
  <si>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</si>
  <si>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</si>
  <si>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</si>
  <si>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</si>
  <si>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</si>
  <si>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</si>
  <si>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</si>
  <si>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</si>
  <si>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</si>
  <si>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</si>
  <si>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</si>
  <si>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</si>
  <si>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</si>
  <si>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</si>
  <si>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</si>
  <si>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</si>
  <si>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</si>
  <si>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</si>
  <si>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</si>
  <si>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</si>
  <si>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</si>
  <si>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</si>
  <si>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</si>
  <si>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</si>
  <si>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</si>
  <si>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</si>
  <si>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</si>
  <si>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</si>
  <si>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</si>
  <si>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</si>
  <si>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</si>
  <si>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</si>
  <si>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</si>
  <si>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</si>
  <si>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</si>
  <si>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</si>
  <si>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</si>
  <si>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</si>
  <si>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</si>
  <si>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</si>
  <si>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</si>
  <si>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</si>
  <si>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</si>
  <si>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</si>
  <si>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</si>
  <si>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</si>
  <si>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</si>
  <si>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</si>
  <si>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</si>
  <si>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</si>
  <si>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</si>
  <si>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</si>
  <si>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</si>
  <si>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</si>
  <si>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</si>
  <si>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</si>
  <si>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</si>
  <si>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</si>
  <si>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</si>
  <si>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</si>
  <si>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</si>
  <si>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</si>
  <si>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</si>
  <si>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</si>
  <si>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</si>
  <si>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</si>
  <si>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</si>
  <si>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</si>
  <si>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</si>
  <si>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</si>
  <si>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</si>
  <si>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</si>
  <si>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</si>
  <si>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</si>
  <si>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</si>
  <si>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</si>
  <si>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</si>
  <si>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</si>
  <si>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</si>
  <si>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</si>
  <si>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</si>
  <si>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</si>
  <si>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</si>
  <si>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</si>
  <si>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</si>
  <si>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</si>
  <si>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</si>
  <si>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</si>
  <si>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</si>
  <si>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</si>
  <si>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</si>
  <si>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</si>
  <si>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</si>
  <si>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</si>
  <si>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</si>
  <si>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</si>
  <si>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</si>
  <si>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</si>
  <si>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</si>
  <si>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</si>
  <si>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</si>
  <si>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</si>
  <si>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</si>
  <si>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</si>
  <si>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</si>
  <si>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</si>
  <si>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</si>
  <si>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</si>
  <si>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</si>
  <si>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</si>
  <si>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</si>
  <si>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</si>
  <si>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</si>
  <si>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</si>
  <si>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</si>
  <si>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</si>
  <si>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</si>
  <si>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</si>
  <si>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</si>
  <si>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</si>
  <si>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</si>
  <si>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</si>
  <si>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</si>
  <si>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</si>
  <si>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</si>
  <si>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</si>
  <si>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</si>
  <si>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</si>
  <si>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</si>
  <si>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</si>
  <si>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</si>
  <si>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</si>
  <si>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</si>
  <si>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</si>
  <si>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</si>
  <si>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</si>
  <si>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</si>
  <si>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</si>
  <si>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</si>
  <si>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</si>
  <si>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</si>
  <si>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</si>
  <si>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</si>
  <si>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</si>
  <si>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</si>
  <si>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</si>
  <si>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</si>
  <si>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</si>
  <si>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</si>
  <si>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</si>
  <si>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</si>
  <si>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</si>
  <si>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</si>
  <si>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</si>
  <si>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</si>
  <si>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</si>
  <si>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</si>
  <si>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</si>
  <si>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</si>
  <si>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</si>
  <si>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</si>
  <si>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</si>
  <si>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</si>
  <si>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</si>
  <si>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</si>
  <si>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</si>
  <si>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</si>
  <si>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</si>
  <si>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</si>
  <si>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</si>
  <si>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</si>
  <si>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</si>
  <si>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</si>
  <si>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</si>
  <si>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</si>
  <si>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</si>
  <si>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</si>
  <si>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</si>
  <si>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</si>
  <si>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</si>
  <si>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</si>
  <si>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</si>
  <si>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</si>
  <si>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</si>
  <si>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</si>
  <si>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</si>
  <si>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</si>
  <si>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</si>
  <si>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</si>
  <si>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</si>
  <si>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</si>
  <si>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</si>
  <si>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</si>
  <si>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</si>
  <si>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</si>
  <si>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</si>
  <si>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</si>
  <si>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</si>
  <si>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</si>
  <si>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</si>
  <si>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</si>
  <si>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</si>
  <si>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</si>
  <si>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</si>
  <si>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</si>
  <si>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</si>
  <si>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</si>
  <si>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</si>
  <si>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</si>
  <si>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</si>
  <si>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</si>
  <si>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</si>
  <si>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</si>
  <si>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</si>
  <si>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</si>
  <si>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</si>
  <si>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</si>
  <si>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</si>
  <si>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</si>
  <si>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</si>
  <si>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</si>
  <si>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</si>
  <si>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</si>
  <si>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</si>
  <si>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</si>
  <si>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</si>
  <si>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</si>
  <si>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</si>
  <si>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</si>
  <si>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</si>
  <si>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</si>
  <si>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</si>
  <si>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</si>
  <si>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</si>
  <si>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</si>
  <si>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</si>
  <si>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</si>
  <si>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</si>
  <si>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</si>
  <si>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</si>
  <si>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</si>
  <si>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</si>
  <si>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</si>
  <si>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</si>
  <si>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</si>
  <si>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</si>
  <si>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</si>
  <si>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</si>
  <si>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</si>
  <si>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</si>
  <si>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</si>
  <si>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</si>
  <si>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</si>
  <si>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</si>
  <si>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</si>
  <si>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</si>
  <si>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</si>
  <si>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</si>
  <si>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</si>
  <si>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</si>
  <si>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</si>
  <si>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</si>
  <si>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</si>
  <si>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</si>
  <si>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</si>
  <si>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</si>
  <si>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</si>
  <si>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</si>
  <si>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</si>
  <si>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</si>
  <si>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</si>
  <si>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</si>
  <si>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</si>
  <si>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</si>
  <si>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</si>
  <si>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</si>
  <si>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</si>
  <si>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</si>
  <si>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</si>
  <si>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</si>
  <si>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</si>
  <si>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</si>
  <si>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</si>
  <si>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</si>
  <si>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</si>
  <si>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</si>
  <si>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</si>
  <si>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</si>
  <si>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</si>
  <si>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</si>
  <si>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</si>
  <si>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</si>
  <si>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</si>
  <si>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</si>
  <si>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</si>
  <si>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</si>
  <si>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</si>
  <si>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</si>
  <si>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</si>
  <si>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</si>
  <si>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</si>
  <si>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</si>
  <si>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</si>
  <si>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</si>
  <si>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</si>
  <si>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</si>
  <si>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</si>
  <si>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</si>
  <si>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</si>
  <si>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</si>
  <si>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</si>
  <si>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</si>
  <si>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</si>
  <si>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</si>
  <si>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</si>
  <si>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</si>
  <si>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</si>
  <si>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</si>
  <si>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</si>
  <si>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</si>
  <si>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</si>
  <si>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</si>
  <si>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</si>
  <si>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</si>
  <si>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</si>
  <si>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</si>
  <si>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</si>
  <si>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</si>
  <si>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</si>
  <si>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</si>
  <si>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</si>
  <si>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</si>
  <si>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</si>
  <si>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</si>
  <si>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</si>
  <si>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</si>
  <si>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</si>
  <si>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</si>
  <si>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</si>
  <si>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</si>
  <si>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</si>
  <si>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</si>
  <si>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</si>
  <si>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</si>
  <si>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</si>
  <si>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</si>
  <si>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</si>
  <si>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</si>
  <si>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</si>
  <si>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</si>
  <si>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</si>
  <si>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</si>
  <si>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</si>
  <si>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</si>
  <si>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</si>
  <si>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</si>
  <si>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</si>
  <si>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</si>
  <si>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</si>
  <si>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</si>
  <si>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</si>
  <si>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</si>
  <si>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</si>
  <si>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</si>
  <si>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</si>
  <si>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</si>
  <si>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</si>
  <si>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</si>
  <si>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</si>
  <si>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</si>
  <si>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</si>
  <si>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</si>
  <si>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</si>
  <si>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</si>
  <si>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</si>
  <si>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</si>
  <si>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</si>
  <si>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</si>
  <si>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</si>
  <si>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</si>
  <si>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</si>
  <si>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</si>
  <si>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</si>
  <si>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</si>
  <si>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</si>
  <si>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</si>
  <si>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</si>
  <si>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</si>
  <si>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</si>
  <si>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</si>
  <si>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</si>
  <si>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</si>
  <si>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</si>
  <si>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</si>
  <si>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</si>
  <si>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</si>
  <si>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</si>
  <si>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</si>
  <si>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</si>
  <si>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</si>
  <si>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</si>
  <si>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</si>
  <si>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</si>
  <si>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</si>
  <si>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</si>
  <si>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</si>
  <si>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</si>
  <si>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</si>
  <si>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</si>
  <si>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</si>
  <si>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</si>
  <si>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</si>
  <si>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</si>
  <si>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</si>
  <si>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</si>
  <si>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</si>
  <si>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</si>
  <si>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</si>
  <si>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</si>
  <si>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</si>
  <si>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</si>
  <si>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</si>
  <si>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</si>
  <si>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</si>
  <si>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</si>
  <si>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</si>
  <si>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</si>
  <si>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</si>
  <si>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</si>
  <si>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</si>
  <si>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</si>
  <si>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</si>
  <si>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</si>
  <si>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</si>
  <si>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</si>
  <si>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</si>
  <si>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</si>
  <si>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</si>
  <si>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</si>
  <si>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</si>
  <si>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</si>
  <si>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</si>
  <si>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</si>
  <si>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</si>
  <si>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</si>
  <si>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</si>
  <si>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</si>
  <si>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</si>
  <si>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</si>
  <si>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</si>
  <si>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</si>
  <si>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</si>
  <si>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</si>
  <si>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</si>
  <si>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</si>
  <si>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</si>
  <si>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</si>
  <si>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</si>
  <si>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</si>
  <si>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</si>
  <si>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</si>
  <si>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</si>
  <si>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</si>
  <si>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</si>
  <si>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</si>
  <si>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</si>
  <si>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</si>
  <si>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</si>
  <si>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</si>
  <si>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</si>
  <si>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</si>
  <si>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</si>
  <si>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</si>
  <si>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</si>
  <si>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</si>
  <si>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</si>
  <si>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</si>
  <si>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</si>
  <si>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</si>
  <si>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</si>
  <si>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</si>
  <si>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</si>
  <si>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</si>
  <si>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</si>
  <si>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</si>
  <si>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</si>
  <si>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</si>
  <si>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</si>
  <si>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</si>
  <si>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</si>
  <si>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</si>
  <si>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</si>
  <si>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</si>
  <si>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</si>
  <si>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</si>
  <si>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</si>
  <si>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</si>
  <si>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</si>
  <si>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</si>
  <si>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</si>
  <si>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</si>
  <si>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</si>
  <si>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</si>
  <si>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</si>
  <si>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</si>
  <si>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</si>
  <si>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</si>
  <si>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</si>
  <si>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</si>
  <si>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</si>
  <si>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</si>
  <si>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</si>
  <si>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</si>
  <si>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</si>
  <si>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</si>
  <si>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</si>
  <si>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</si>
  <si>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</si>
  <si>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</si>
  <si>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</si>
  <si>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</si>
  <si>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</si>
  <si>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</si>
  <si>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</si>
  <si>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</si>
  <si>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</si>
  <si>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</si>
  <si>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</si>
  <si>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</si>
  <si>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</si>
  <si>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</si>
  <si>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</si>
  <si>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</si>
  <si>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</si>
  <si>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</si>
  <si>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</si>
  <si>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</si>
  <si>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</si>
  <si>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</si>
  <si>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</si>
  <si>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</si>
  <si>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</si>
  <si>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</si>
  <si>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</si>
  <si>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</si>
  <si>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</si>
  <si>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</si>
  <si>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</si>
  <si>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</si>
  <si>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</si>
  <si>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</si>
  <si>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</si>
  <si>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</si>
  <si>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</si>
  <si>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</si>
  <si>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</si>
  <si>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</si>
  <si>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</si>
  <si>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</si>
  <si>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</si>
  <si>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</si>
  <si>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</si>
  <si>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</si>
  <si>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</si>
  <si>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</si>
  <si>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</si>
  <si>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</si>
  <si>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</si>
  <si>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</si>
  <si>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</si>
  <si>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</si>
  <si>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</si>
  <si>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</si>
  <si>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</si>
  <si>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</si>
  <si>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</si>
  <si>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</si>
  <si>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</si>
  <si>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</si>
  <si>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</si>
  <si>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</si>
  <si>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</si>
  <si>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</si>
  <si>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</si>
  <si>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</si>
  <si>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</si>
  <si>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</si>
  <si>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</si>
  <si>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</si>
  <si>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</si>
  <si>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</si>
  <si>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</si>
  <si>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</si>
  <si>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</si>
  <si>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</si>
  <si>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</si>
  <si>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</si>
  <si>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</si>
  <si>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</si>
  <si>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</si>
  <si>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</si>
  <si>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</si>
  <si>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</si>
  <si>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</si>
  <si>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</si>
  <si>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</si>
  <si>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</si>
  <si>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</si>
  <si>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</si>
  <si>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</si>
  <si>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</si>
  <si>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</si>
  <si>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</si>
  <si>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</si>
  <si>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</si>
  <si>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</si>
  <si>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</si>
  <si>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</si>
  <si>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</si>
  <si>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</si>
  <si>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</si>
  <si>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</si>
  <si>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</si>
  <si>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</si>
  <si>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</si>
  <si>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</si>
  <si>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</si>
  <si>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</si>
  <si>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</si>
  <si>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</si>
  <si>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</si>
  <si>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</si>
  <si>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</si>
  <si>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</si>
  <si>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</si>
  <si>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</si>
  <si>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</si>
  <si>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</si>
  <si>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</si>
  <si>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</si>
  <si>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</si>
  <si>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</si>
  <si>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</si>
  <si>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</si>
  <si>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</si>
  <si>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</si>
  <si>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</si>
  <si>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</si>
  <si>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</si>
  <si>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</si>
  <si>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</si>
  <si>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</si>
  <si>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</si>
  <si>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</si>
  <si>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</si>
  <si>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</si>
  <si>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</si>
  <si>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</si>
  <si>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</si>
  <si>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</si>
  <si>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</si>
  <si>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</si>
  <si>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</si>
  <si>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</si>
  <si>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</si>
  <si>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</si>
  <si>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</si>
  <si>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</si>
  <si>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</si>
  <si>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</si>
  <si>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</si>
  <si>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</si>
  <si>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</si>
  <si>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</si>
  <si>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</si>
  <si>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</si>
  <si>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</si>
  <si>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</si>
  <si>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</si>
  <si>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</si>
  <si>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</si>
  <si>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</si>
  <si>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</si>
  <si>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</si>
  <si>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</si>
  <si>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</si>
  <si>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</si>
  <si>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</si>
  <si>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</si>
  <si>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</si>
  <si>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</si>
  <si>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</si>
  <si>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</si>
  <si>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</si>
  <si>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</si>
  <si>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</si>
  <si>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</si>
  <si>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</si>
  <si>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</si>
  <si>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</si>
  <si>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</si>
  <si>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</si>
  <si>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</si>
  <si>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</si>
  <si>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</si>
  <si>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</si>
  <si>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</si>
  <si>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</si>
  <si>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</si>
  <si>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</si>
  <si>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</si>
  <si>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</si>
  <si>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</si>
  <si>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</si>
  <si>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</si>
  <si>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</si>
  <si>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</si>
  <si>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</si>
  <si>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</si>
  <si>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</si>
  <si>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</si>
  <si>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</si>
  <si>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</si>
  <si>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</si>
  <si>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</si>
  <si>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</si>
  <si>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</si>
  <si>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</si>
  <si>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</si>
  <si>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</si>
  <si>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</si>
  <si>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</si>
  <si>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</si>
  <si>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</si>
  <si>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</si>
  <si>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</si>
  <si>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</si>
  <si>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</si>
  <si>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</si>
  <si>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</si>
  <si>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</si>
  <si>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</si>
  <si>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</si>
  <si>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</si>
  <si>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</si>
  <si>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</si>
  <si>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</si>
  <si>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</si>
  <si>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</si>
  <si>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</si>
  <si>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</si>
  <si>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</si>
  <si>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</si>
  <si>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</si>
  <si>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</si>
  <si>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</si>
  <si>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</si>
  <si>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</si>
  <si>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</si>
  <si>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</si>
  <si>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</si>
  <si>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</si>
  <si>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</si>
  <si>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</si>
  <si>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</si>
  <si>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</si>
  <si>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</si>
  <si>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</si>
  <si>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</si>
  <si>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</si>
  <si>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</si>
  <si>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</si>
  <si>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</si>
  <si>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</si>
  <si>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</si>
  <si>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</si>
  <si>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</si>
  <si>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</si>
  <si>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</si>
  <si>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</si>
  <si>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</si>
  <si>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</si>
  <si>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</si>
  <si>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</si>
  <si>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</si>
  <si>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</si>
  <si>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</si>
  <si>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</si>
  <si>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</si>
  <si>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</si>
  <si>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</si>
  <si>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</si>
  <si>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</si>
  <si>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</si>
  <si>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</si>
  <si>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</si>
  <si>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</si>
  <si>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</si>
  <si>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</si>
  <si>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</si>
  <si>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</si>
  <si>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</si>
  <si>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</si>
  <si>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</si>
  <si>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</si>
  <si>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</si>
  <si>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</si>
  <si>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</si>
  <si>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</si>
  <si>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</si>
  <si>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</si>
  <si>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</si>
  <si>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</si>
  <si>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</si>
  <si>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</si>
  <si>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</si>
  <si>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</si>
  <si>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</si>
  <si>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</si>
  <si>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</si>
  <si>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</si>
  <si>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</si>
  <si>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</si>
  <si>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</si>
  <si>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</si>
  <si>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</si>
  <si>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</si>
  <si>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</si>
  <si>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</si>
  <si>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</si>
  <si>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</si>
  <si>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</si>
  <si>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</si>
  <si>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</si>
  <si>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</si>
  <si>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</si>
  <si>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</si>
  <si>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</si>
  <si>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</si>
  <si>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</si>
  <si>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</si>
  <si>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</si>
  <si>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</si>
  <si>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</si>
  <si>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</si>
  <si>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</si>
  <si>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</si>
  <si>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</si>
  <si>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</si>
  <si>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</si>
  <si>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</si>
  <si>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</si>
  <si>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</si>
  <si>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</si>
  <si>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</si>
  <si>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</si>
  <si>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</si>
  <si>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</si>
  <si>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</si>
  <si>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</si>
  <si>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</si>
  <si>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</si>
  <si>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</si>
  <si>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</si>
  <si>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</si>
  <si>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</si>
  <si>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</si>
  <si>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</si>
  <si>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</si>
  <si>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</si>
  <si>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</si>
  <si>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</si>
  <si>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</si>
  <si>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</si>
  <si>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</si>
  <si>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</si>
  <si>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</si>
  <si>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</si>
  <si>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</si>
  <si>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</si>
  <si>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</si>
  <si>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</si>
  <si>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</si>
  <si>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</si>
  <si>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</si>
  <si>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</si>
  <si>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</si>
  <si>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</si>
  <si>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</si>
  <si>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</si>
  <si>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</si>
  <si>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</si>
  <si>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</si>
  <si>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</si>
  <si>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</si>
  <si>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</si>
  <si>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</si>
  <si>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</si>
  <si>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</si>
  <si>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</si>
  <si>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</si>
  <si>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</si>
  <si>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</si>
  <si>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</si>
  <si>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</si>
  <si>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</si>
  <si>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</si>
  <si>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</si>
  <si>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</si>
  <si>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</si>
  <si>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</si>
  <si>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</si>
  <si>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</si>
  <si>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</si>
  <si>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</si>
  <si>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</si>
  <si>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</si>
  <si>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</si>
  <si>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</si>
  <si>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</si>
  <si>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</si>
  <si>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</si>
  <si>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</si>
  <si>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</si>
  <si>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</si>
  <si>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</si>
  <si>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</si>
  <si>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</si>
  <si>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</si>
  <si>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</si>
  <si>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</si>
  <si>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</si>
  <si>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</si>
  <si>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</si>
  <si>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</si>
  <si>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</si>
  <si>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</si>
  <si>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</si>
  <si>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</si>
  <si>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</si>
  <si>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</si>
  <si>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</si>
  <si>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</si>
  <si>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</si>
  <si>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</si>
  <si>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</si>
  <si>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</si>
  <si>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</si>
  <si>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</si>
  <si>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</si>
  <si>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</si>
  <si>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</si>
  <si>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</si>
  <si>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</si>
  <si>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</si>
  <si>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</si>
  <si>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</si>
  <si>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</si>
  <si>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</si>
  <si>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</si>
  <si>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</si>
  <si>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</si>
  <si>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</si>
  <si>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</si>
  <si>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</si>
  <si>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</si>
  <si>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</si>
  <si>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</si>
  <si>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</si>
  <si>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</si>
  <si>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</si>
  <si>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</si>
  <si>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</si>
  <si>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</si>
  <si>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</si>
  <si>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</si>
  <si>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</si>
  <si>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</si>
  <si>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</si>
  <si>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</si>
  <si>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</si>
  <si>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</si>
  <si>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</si>
  <si>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</si>
  <si>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</si>
  <si>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</si>
  <si>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</si>
  <si>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</si>
  <si>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</si>
  <si>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</si>
  <si>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</si>
  <si>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</si>
  <si>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</si>
  <si>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</si>
  <si>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</si>
  <si>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</si>
  <si>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</si>
  <si>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</si>
  <si>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</si>
  <si>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</si>
  <si>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</si>
  <si>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</si>
  <si>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</si>
  <si>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</si>
  <si>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</si>
  <si>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</si>
  <si>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</si>
  <si>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</si>
  <si>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</si>
  <si>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</si>
  <si>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</si>
  <si>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</si>
  <si>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</si>
  <si>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</si>
  <si>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</si>
  <si>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</si>
  <si>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</si>
  <si>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</si>
  <si>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</si>
  <si>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</si>
  <si>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</si>
  <si>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</si>
  <si>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</si>
  <si>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</si>
  <si>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</si>
  <si>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</si>
  <si>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</si>
  <si>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</si>
  <si>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</si>
  <si>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</si>
  <si>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</si>
  <si>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</si>
  <si>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</si>
  <si>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</si>
  <si>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</si>
  <si>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</si>
  <si>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</si>
  <si>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</si>
  <si>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</si>
  <si>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</si>
  <si>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</si>
  <si>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</si>
  <si>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</si>
  <si>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</si>
  <si>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</si>
  <si>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</si>
  <si>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</si>
  <si>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</si>
  <si>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</si>
  <si>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</si>
  <si>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</si>
  <si>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</si>
  <si>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</si>
  <si>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</si>
  <si>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</si>
  <si>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</si>
  <si>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</si>
  <si>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</si>
  <si>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</si>
  <si>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</si>
  <si>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</si>
  <si>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</si>
  <si>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</si>
  <si>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</si>
  <si>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</si>
  <si>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</si>
  <si>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</si>
  <si>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</si>
  <si>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</si>
  <si>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</si>
  <si>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</si>
  <si>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</si>
  <si>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</si>
  <si>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</si>
  <si>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</si>
  <si>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</si>
  <si>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</si>
  <si>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</si>
  <si>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</si>
  <si>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</si>
  <si>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</si>
  <si>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</si>
  <si>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</si>
  <si>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</si>
  <si>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</si>
  <si>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</si>
  <si>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</si>
  <si>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</si>
  <si>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</si>
  <si>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</si>
  <si>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</si>
  <si>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</si>
  <si>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</si>
  <si>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</si>
  <si>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</si>
  <si>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</si>
  <si>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</si>
  <si>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</si>
  <si>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</si>
  <si>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</si>
  <si>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</si>
  <si>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</si>
  <si>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</si>
  <si>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</si>
  <si>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</si>
  <si>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</si>
  <si>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</si>
  <si>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</si>
  <si>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</si>
  <si>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</si>
  <si>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</si>
  <si>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</si>
  <si>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</si>
  <si>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</si>
  <si>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</si>
  <si>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</si>
  <si>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</si>
  <si>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</si>
  <si>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</si>
  <si>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</si>
  <si>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</si>
  <si>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</si>
  <si>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</si>
  <si>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</si>
  <si>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</si>
  <si>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</si>
  <si>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</si>
  <si>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</si>
  <si>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</si>
  <si>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</si>
  <si>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</si>
  <si>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</si>
  <si>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</si>
  <si>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</si>
  <si>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</si>
  <si>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</si>
  <si>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</si>
  <si>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</si>
  <si>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</si>
  <si>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</si>
  <si>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</si>
  <si>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</si>
  <si>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</si>
  <si>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</si>
  <si>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</si>
  <si>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</si>
  <si>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</si>
  <si>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</si>
  <si>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</si>
  <si>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</si>
  <si>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</si>
  <si>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</si>
  <si>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</si>
  <si>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</si>
  <si>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</si>
  <si>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</si>
  <si>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</si>
  <si>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</si>
  <si>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</si>
  <si>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</si>
  <si>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</si>
  <si>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</si>
  <si>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</si>
  <si>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</si>
  <si>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</si>
  <si>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</si>
  <si>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</si>
  <si>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</si>
  <si>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</si>
  <si>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</si>
  <si>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</si>
  <si>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</si>
  <si>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</si>
  <si>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</si>
  <si>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</si>
  <si>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</si>
  <si>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</si>
  <si>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</si>
  <si>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</si>
  <si>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</si>
  <si>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</si>
  <si>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</si>
  <si>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</si>
  <si>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</si>
  <si>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</si>
  <si>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</si>
  <si>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</si>
  <si>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</si>
  <si>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</si>
  <si>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</si>
  <si>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</si>
  <si>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</si>
  <si>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</si>
  <si>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</si>
  <si>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</si>
  <si>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</si>
  <si>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</si>
  <si>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</si>
  <si>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</si>
  <si>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</si>
  <si>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</si>
  <si>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</si>
  <si>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</si>
  <si>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</si>
  <si>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</si>
  <si>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</si>
  <si>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</si>
  <si>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</si>
  <si>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</si>
  <si>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</si>
  <si>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</si>
  <si>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</si>
  <si>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</si>
  <si>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</si>
  <si>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</si>
  <si>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</si>
  <si>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</si>
  <si>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</si>
  <si>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</si>
  <si>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</si>
  <si>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</si>
  <si>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</si>
  <si>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</si>
  <si>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</si>
  <si>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</si>
  <si>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</si>
  <si>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</si>
  <si>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</si>
  <si>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</si>
  <si>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</si>
  <si>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</si>
  <si>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</si>
  <si>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</si>
  <si>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</si>
  <si>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</si>
  <si>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</si>
  <si>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</si>
  <si>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</si>
  <si>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</si>
  <si>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</si>
  <si>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</si>
  <si>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</si>
  <si>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</si>
  <si>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</si>
  <si>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</si>
  <si>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</si>
  <si>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</si>
  <si>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</si>
  <si>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</si>
  <si>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</si>
  <si>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</si>
  <si>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</si>
  <si>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</si>
  <si>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</si>
  <si>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</si>
  <si>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</si>
  <si>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</si>
  <si>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</si>
  <si>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</si>
  <si>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</si>
  <si>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</si>
  <si>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</si>
  <si>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</si>
  <si>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</si>
  <si>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</si>
  <si>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</si>
  <si>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</si>
  <si>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</si>
  <si>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</si>
  <si>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</si>
  <si>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</si>
  <si>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</si>
  <si>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</si>
  <si>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</si>
  <si>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</si>
  <si>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</si>
  <si>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</si>
  <si>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</si>
  <si>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</si>
  <si>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</si>
  <si>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</si>
  <si>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</si>
  <si>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</si>
  <si>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</si>
  <si>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</si>
  <si>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</si>
  <si>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</si>
  <si>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</si>
  <si>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</si>
  <si>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</si>
  <si>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</si>
  <si>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</si>
  <si>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</si>
  <si>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</si>
  <si>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</si>
  <si>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</si>
  <si>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</si>
  <si>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</si>
  <si>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</si>
  <si>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</si>
  <si>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</si>
  <si>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</si>
  <si>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</si>
  <si>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</si>
  <si>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</si>
  <si>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</si>
  <si>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</si>
  <si>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</si>
  <si>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</si>
  <si>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</si>
  <si>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</si>
  <si>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</si>
  <si>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</si>
  <si>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</si>
  <si>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</si>
  <si>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</si>
  <si>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</si>
  <si>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</si>
  <si>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</si>
  <si>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</si>
  <si>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</si>
  <si>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</si>
  <si>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</si>
  <si>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</si>
  <si>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</si>
  <si>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</si>
  <si>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</si>
  <si>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</si>
  <si>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</si>
  <si>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</si>
  <si>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</si>
  <si>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</si>
  <si>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</si>
  <si>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</si>
  <si>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</si>
  <si>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</si>
  <si>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</si>
  <si>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</si>
  <si>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</si>
  <si>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</si>
  <si>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</si>
  <si>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</si>
  <si>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</si>
  <si>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</si>
  <si>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</si>
  <si>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</si>
  <si>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</si>
  <si>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</si>
  <si>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</si>
  <si>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</si>
  <si>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</si>
  <si>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</si>
  <si>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</si>
  <si>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</si>
  <si>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</si>
  <si>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</si>
  <si>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</si>
  <si>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</si>
  <si>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</si>
  <si>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</si>
  <si>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</si>
  <si>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</si>
  <si>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</si>
  <si>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</si>
  <si>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</si>
  <si>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</si>
  <si>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</si>
  <si>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</si>
  <si>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</si>
  <si>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</si>
  <si>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</si>
  <si>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</si>
  <si>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</si>
  <si>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</si>
  <si>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</si>
  <si>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</si>
  <si>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</si>
  <si>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</si>
  <si>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</si>
  <si>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</si>
  <si>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</si>
  <si>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</si>
  <si>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</si>
  <si>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</si>
  <si>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</si>
  <si>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</si>
  <si>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</si>
  <si>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</si>
  <si>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</si>
  <si>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</si>
  <si>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</si>
  <si>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</si>
  <si>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</si>
  <si>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</si>
  <si>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</si>
  <si>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</si>
  <si>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</si>
  <si>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</si>
  <si>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</si>
  <si>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</si>
  <si>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</si>
  <si>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</si>
  <si>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</si>
  <si>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</si>
  <si>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</si>
  <si>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</si>
  <si>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</si>
  <si>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</si>
  <si>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</si>
  <si>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</si>
  <si>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</si>
  <si>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</si>
  <si>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</si>
  <si>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</si>
  <si>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</si>
  <si>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</si>
  <si>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</si>
  <si>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</si>
  <si>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</si>
  <si>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</si>
  <si>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</si>
  <si>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</si>
  <si>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</si>
  <si>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</si>
  <si>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</si>
  <si>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</si>
  <si>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</si>
  <si>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</si>
  <si>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</si>
  <si>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</si>
  <si>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</si>
  <si>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</si>
  <si>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</si>
  <si>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</si>
  <si>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</si>
  <si>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</si>
  <si>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</si>
  <si>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</si>
  <si>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</si>
  <si>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</si>
  <si>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</si>
  <si>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</si>
  <si>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</si>
  <si>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</si>
  <si>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</si>
  <si>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</si>
  <si>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</si>
  <si>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</si>
  <si>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</si>
  <si>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</si>
  <si>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</si>
  <si>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</si>
  <si>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</si>
  <si>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</si>
  <si>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</si>
  <si>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</si>
  <si>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</si>
  <si>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</si>
  <si>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</si>
  <si>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</si>
  <si>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</si>
  <si>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</si>
  <si>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</si>
  <si>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</si>
  <si>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</si>
  <si>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</si>
  <si>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</si>
  <si>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</si>
  <si>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</si>
  <si>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</si>
  <si>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</si>
  <si>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</si>
  <si>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</si>
  <si>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</si>
  <si>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</si>
  <si>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</si>
  <si>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</si>
  <si>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</si>
  <si>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</si>
  <si>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</si>
  <si>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</si>
  <si>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</si>
  <si>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</si>
  <si>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</si>
  <si>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</si>
  <si>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</si>
  <si>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</si>
  <si>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</si>
  <si>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</si>
  <si>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</si>
  <si>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</si>
  <si>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</si>
  <si>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</si>
  <si>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</si>
  <si>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</si>
  <si>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</si>
  <si>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</si>
  <si>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</si>
  <si>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</si>
  <si>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</si>
  <si>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</si>
  <si>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</si>
  <si>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</si>
  <si>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</si>
  <si>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</si>
  <si>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</si>
  <si>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</si>
  <si>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</si>
  <si>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</si>
  <si>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</si>
  <si>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</si>
  <si>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</si>
  <si>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</si>
  <si>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</si>
  <si>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</si>
  <si>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</si>
  <si>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</si>
  <si>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</si>
  <si>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</si>
  <si>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</si>
  <si>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</si>
  <si>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</si>
  <si>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</si>
  <si>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</si>
  <si>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</si>
  <si>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</si>
  <si>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</si>
  <si>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</si>
  <si>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</si>
  <si>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</si>
  <si>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</si>
  <si>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</si>
  <si>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</si>
  <si>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</si>
  <si>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</si>
  <si>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</si>
  <si>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</si>
  <si>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</si>
  <si>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</si>
  <si>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</si>
  <si>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</si>
  <si>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</si>
  <si>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</si>
  <si>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</si>
  <si>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</si>
  <si>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</si>
  <si>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</si>
  <si>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</si>
  <si>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</si>
  <si>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</si>
  <si>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</si>
  <si>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</si>
  <si>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</si>
  <si>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</si>
  <si>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</si>
  <si>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</si>
  <si>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</si>
  <si>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</si>
  <si>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</si>
  <si>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</si>
  <si>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</si>
  <si>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</si>
  <si>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</si>
  <si>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</si>
  <si>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</si>
  <si>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</si>
  <si>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</si>
  <si>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</si>
  <si>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</si>
  <si>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</si>
  <si>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</si>
  <si>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</si>
  <si>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</si>
  <si>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</si>
  <si>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</si>
  <si>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</si>
  <si>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</si>
  <si>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</si>
  <si>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</si>
  <si>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</si>
  <si>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</si>
  <si>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</si>
  <si>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</si>
  <si>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</si>
  <si>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</si>
  <si>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</si>
  <si>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</si>
  <si>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</si>
  <si>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</si>
  <si>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</si>
  <si>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</si>
  <si>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</si>
  <si>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</si>
  <si>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</si>
  <si>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</si>
  <si>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</si>
  <si>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</si>
  <si>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</si>
  <si>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</si>
  <si>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</si>
  <si>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</si>
  <si>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</si>
  <si>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</si>
  <si>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</si>
  <si>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</si>
  <si>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</si>
  <si>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</si>
  <si>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</si>
  <si>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</si>
  <si>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</si>
  <si>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</si>
  <si>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</si>
  <si>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</si>
  <si>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</si>
  <si>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</si>
  <si>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</si>
  <si>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</si>
  <si>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</si>
  <si>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</si>
  <si>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</si>
  <si>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</si>
  <si>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</si>
  <si>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</si>
  <si>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</si>
  <si>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</si>
  <si>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</si>
  <si>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</si>
  <si>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</si>
  <si>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</si>
  <si>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</si>
  <si>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</si>
  <si>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</si>
  <si>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</si>
  <si>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</si>
  <si>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</si>
  <si>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</si>
  <si>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</si>
  <si>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</si>
  <si>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</si>
  <si>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</si>
  <si>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</si>
  <si>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</si>
  <si>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</si>
  <si>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</si>
  <si>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</si>
  <si>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</si>
  <si>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</si>
  <si>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</si>
  <si>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</si>
  <si>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</si>
  <si>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</si>
  <si>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</si>
  <si>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</si>
  <si>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</si>
  <si>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</si>
  <si>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</si>
  <si>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</si>
  <si>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</si>
  <si>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</si>
  <si>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</si>
  <si>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</si>
  <si>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</si>
  <si>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</si>
  <si>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</si>
  <si>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</si>
  <si>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</si>
  <si>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</si>
  <si>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</si>
  <si>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</si>
  <si>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</si>
  <si>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</si>
  <si>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</si>
  <si>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</si>
  <si>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</si>
  <si>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</si>
  <si>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</si>
  <si>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</si>
  <si>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</si>
  <si>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</si>
  <si>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</si>
  <si>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</si>
  <si>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</si>
  <si>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</si>
  <si>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</si>
  <si>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</si>
  <si>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</si>
  <si>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</si>
  <si>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</si>
  <si>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</si>
  <si>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</si>
  <si>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</si>
  <si>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</si>
  <si>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</si>
  <si>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</si>
  <si>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</si>
  <si>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</si>
  <si>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</si>
  <si>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</si>
  <si>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</si>
  <si>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</si>
  <si>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</si>
  <si>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</si>
  <si>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</si>
  <si>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</si>
  <si>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</si>
  <si>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</si>
  <si>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</si>
  <si>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</si>
  <si>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</si>
  <si>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</si>
  <si>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</si>
  <si>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</si>
  <si>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</si>
  <si>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</si>
  <si>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</si>
  <si>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</si>
  <si>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</si>
  <si>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</si>
  <si>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</si>
  <si>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</si>
  <si>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</si>
  <si>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</si>
  <si>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</si>
  <si>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</si>
  <si>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</si>
  <si>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</si>
  <si>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</si>
  <si>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</si>
  <si>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</si>
  <si>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</si>
  <si>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</si>
  <si>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</si>
  <si>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</si>
  <si>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</si>
  <si>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</si>
  <si>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</si>
  <si>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</si>
  <si>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</si>
  <si>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</si>
  <si>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</si>
  <si>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</si>
  <si>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</si>
  <si>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</si>
  <si>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</si>
  <si>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</si>
  <si>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</si>
  <si>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</si>
  <si>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</si>
  <si>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</si>
  <si>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</si>
  <si>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</si>
  <si>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</si>
  <si>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</si>
  <si>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</si>
  <si>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</si>
  <si>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</si>
  <si>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</si>
  <si>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</si>
  <si>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</si>
  <si>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</si>
  <si>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</si>
  <si>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</si>
  <si>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</si>
  <si>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</si>
  <si>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</si>
  <si>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</si>
  <si>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</si>
  <si>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</si>
  <si>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</si>
  <si>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</si>
  <si>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</si>
  <si>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</si>
  <si>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</si>
  <si>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</si>
  <si>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</si>
  <si>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</si>
  <si>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</si>
  <si>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</si>
  <si>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</si>
  <si>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</si>
  <si>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</si>
  <si>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</si>
  <si>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</si>
  <si>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</si>
  <si>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</si>
  <si>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</si>
  <si>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</si>
  <si>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</si>
  <si>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</si>
  <si>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</si>
  <si>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</si>
  <si>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</si>
  <si>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</si>
  <si>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</si>
  <si>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</si>
  <si>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</si>
  <si>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</si>
  <si>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</si>
  <si>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</si>
  <si>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</si>
  <si>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</si>
  <si>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</si>
  <si>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</si>
  <si>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</si>
  <si>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</si>
  <si>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</si>
  <si>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</si>
  <si>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</si>
  <si>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</si>
  <si>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</si>
  <si>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</si>
  <si>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</si>
  <si>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</si>
  <si>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</si>
  <si>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</si>
  <si>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</si>
  <si>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</si>
  <si>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</si>
  <si>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</si>
  <si>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</si>
  <si>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</si>
  <si>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</si>
  <si>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</si>
  <si>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</si>
  <si>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</si>
  <si>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</si>
  <si>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</si>
  <si>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</si>
  <si>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</si>
  <si>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</si>
  <si>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</si>
  <si>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</si>
  <si>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</si>
  <si>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</si>
  <si>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</si>
  <si>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</si>
  <si>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</si>
  <si>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</si>
  <si>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</si>
  <si>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</si>
  <si>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</si>
  <si>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</si>
  <si>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</si>
  <si>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</si>
  <si>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</si>
  <si>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</si>
  <si>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</si>
  <si>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</si>
  <si>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</si>
  <si>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</si>
  <si>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</si>
  <si>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</si>
  <si>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</si>
  <si>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</si>
  <si>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</si>
  <si>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</si>
  <si>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</si>
  <si>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</si>
  <si>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</si>
  <si>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</si>
  <si>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</si>
  <si>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</si>
  <si>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</si>
  <si>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</si>
  <si>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</si>
  <si>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</si>
  <si>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</si>
  <si>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</si>
  <si>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</si>
  <si>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</si>
  <si>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</si>
  <si>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</si>
  <si>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</si>
  <si>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</si>
  <si>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</si>
  <si>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</si>
  <si>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</si>
  <si>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</si>
  <si>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</si>
  <si>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</si>
  <si>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</si>
  <si>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</si>
  <si>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</si>
  <si>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</si>
  <si>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</si>
  <si>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</si>
  <si>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</si>
  <si>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</si>
  <si>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</si>
  <si>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</si>
  <si>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</si>
  <si>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</si>
  <si>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</si>
  <si>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</si>
  <si>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</si>
  <si>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</si>
  <si>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</si>
  <si>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</si>
  <si>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</si>
  <si>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</si>
  <si>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</si>
  <si>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</si>
  <si>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</si>
  <si>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</si>
  <si>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</si>
  <si>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</si>
  <si>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</si>
  <si>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</si>
  <si>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</si>
  <si>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</si>
  <si>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</si>
  <si>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</si>
  <si>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</si>
  <si>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</si>
  <si>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</si>
  <si>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</si>
  <si>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</si>
  <si>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</si>
  <si>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</si>
  <si>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</si>
  <si>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</si>
  <si>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</si>
  <si>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</si>
  <si>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</si>
  <si>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</si>
  <si>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</si>
  <si>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</si>
  <si>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</si>
  <si>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</si>
  <si>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</si>
  <si>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</si>
  <si>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</si>
  <si>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</si>
  <si>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</si>
  <si>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</si>
  <si>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</si>
  <si>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</si>
  <si>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</si>
  <si>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</si>
  <si>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</si>
  <si>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</si>
  <si>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</si>
  <si>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</si>
  <si>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</si>
  <si>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</si>
  <si>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</si>
  <si>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</si>
  <si>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</si>
  <si>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</si>
  <si>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</si>
  <si>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</si>
  <si>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</si>
  <si>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</si>
  <si>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</si>
  <si>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</si>
  <si>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</si>
  <si>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</si>
  <si>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</si>
  <si>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</si>
  <si>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</si>
  <si>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</si>
  <si>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</si>
  <si>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</si>
  <si>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</si>
  <si>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</si>
  <si>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</si>
  <si>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</si>
  <si>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</si>
  <si>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</si>
  <si>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</si>
  <si>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</si>
  <si>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</si>
  <si>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</si>
  <si>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</si>
  <si>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</si>
  <si>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</si>
  <si>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</si>
  <si>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</si>
  <si>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</si>
  <si>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</si>
  <si>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</si>
  <si>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</si>
  <si>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</si>
  <si>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</si>
  <si>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</si>
  <si>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</si>
  <si>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</si>
  <si>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</si>
  <si>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</si>
  <si>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</si>
  <si>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</si>
  <si>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</si>
  <si>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</si>
  <si>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</si>
  <si>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</si>
  <si>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</si>
  <si>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</si>
  <si>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</si>
  <si>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</si>
  <si>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</si>
  <si>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</si>
  <si>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</si>
  <si>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</si>
  <si>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</si>
  <si>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</si>
  <si>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</si>
  <si>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</si>
  <si>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</si>
  <si>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</si>
  <si>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</si>
  <si>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</si>
  <si>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</si>
  <si>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</si>
  <si>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</si>
  <si>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</si>
  <si>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</si>
  <si>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</si>
  <si>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</si>
  <si>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</si>
  <si>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</si>
  <si>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</si>
  <si>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</si>
  <si>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</si>
  <si>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</si>
  <si>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</si>
  <si>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</si>
  <si>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</si>
  <si>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</si>
  <si>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</si>
  <si>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</si>
  <si>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</si>
  <si>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</si>
  <si>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</si>
  <si>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</si>
  <si>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</si>
  <si>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</si>
  <si>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</si>
  <si>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</si>
  <si>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</si>
  <si>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</si>
  <si>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</si>
  <si>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</si>
  <si>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</si>
  <si>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</si>
  <si>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</si>
  <si>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</si>
  <si>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</si>
  <si>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</si>
  <si>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</si>
  <si>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</si>
  <si>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</si>
  <si>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</si>
  <si>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</si>
  <si>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</si>
  <si>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</si>
  <si>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</si>
  <si>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</si>
  <si>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</si>
  <si>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</si>
  <si>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</si>
  <si>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</si>
  <si>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</si>
  <si>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</si>
  <si>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</si>
  <si>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</si>
  <si>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</si>
  <si>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</si>
  <si>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</si>
  <si>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</si>
  <si>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</si>
  <si>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</si>
  <si>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</si>
  <si>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</si>
  <si>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</si>
  <si>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</si>
  <si>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</si>
  <si>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</si>
  <si>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</si>
  <si>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</si>
  <si>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</si>
  <si>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</si>
  <si>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</si>
  <si>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</si>
  <si>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</si>
  <si>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</si>
  <si>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</si>
  <si>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</si>
  <si>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</si>
  <si>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</si>
  <si>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</si>
  <si>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</si>
  <si>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</si>
  <si>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</si>
  <si>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</si>
  <si>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</si>
  <si>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</si>
  <si>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</si>
  <si>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</si>
  <si>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</si>
  <si>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</si>
  <si>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</si>
  <si>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</si>
  <si>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</si>
  <si>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</si>
  <si>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</si>
  <si>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</si>
  <si>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</si>
  <si>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</si>
  <si>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</si>
  <si>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</si>
  <si>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</si>
  <si>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</si>
  <si>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</si>
  <si>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</si>
  <si>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</si>
  <si>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</si>
  <si>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</si>
  <si>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</si>
  <si>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</si>
  <si>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</si>
  <si>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</si>
  <si>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</si>
  <si>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</si>
  <si>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</si>
  <si>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</si>
  <si>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</si>
  <si>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</si>
  <si>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</si>
  <si>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</si>
  <si>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</si>
  <si>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</si>
  <si>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</si>
  <si>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</si>
  <si>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</si>
  <si>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</si>
  <si>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</si>
  <si>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</si>
  <si>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</si>
  <si>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</si>
  <si>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</si>
  <si>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</si>
  <si>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</si>
  <si>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</si>
  <si>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</si>
  <si>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</si>
  <si>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</si>
  <si>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</si>
  <si>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</si>
  <si>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</si>
  <si>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</si>
  <si>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</si>
  <si>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</si>
  <si>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</si>
  <si>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</si>
  <si>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</si>
  <si>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</si>
  <si>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</si>
  <si>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</si>
  <si>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</si>
  <si>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</si>
  <si>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</si>
  <si>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</si>
  <si>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</si>
  <si>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</si>
  <si>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</si>
  <si>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</si>
  <si>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</si>
  <si>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</si>
  <si>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</si>
  <si>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</si>
  <si>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</si>
  <si>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</si>
  <si>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</si>
  <si>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</si>
  <si>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</si>
  <si>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</si>
  <si>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</si>
  <si>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</si>
  <si>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</si>
  <si>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</si>
  <si>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</si>
  <si>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</si>
  <si>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</si>
  <si>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</si>
  <si>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</si>
  <si>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</si>
  <si>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</si>
  <si>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</si>
  <si>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</si>
  <si>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</si>
  <si>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</si>
  <si>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</si>
  <si>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</si>
  <si>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</si>
  <si>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</si>
  <si>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</si>
  <si>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</si>
  <si>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</si>
  <si>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</si>
  <si>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</si>
  <si>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</si>
  <si>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</si>
  <si>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</si>
  <si>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</si>
  <si>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</si>
  <si>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</si>
  <si>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</si>
  <si>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</si>
  <si>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</si>
  <si>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</si>
  <si>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</si>
  <si>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</si>
  <si>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</si>
  <si>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</si>
  <si>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</si>
  <si>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</si>
  <si>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</si>
  <si>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</si>
  <si>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</si>
  <si>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</si>
  <si>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</si>
  <si>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</si>
  <si>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</si>
  <si>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</si>
  <si>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</si>
  <si>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</si>
  <si>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</si>
  <si>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</si>
  <si>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</si>
  <si>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</si>
  <si>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</si>
  <si>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</si>
  <si>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</si>
  <si>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</si>
  <si>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</si>
  <si>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</si>
  <si>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</si>
  <si>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</si>
  <si>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</si>
  <si>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</si>
  <si>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</si>
  <si>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</si>
  <si>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</si>
  <si>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</si>
  <si>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</si>
  <si>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</si>
  <si>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</si>
  <si>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</si>
  <si>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</si>
  <si>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</si>
  <si>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</si>
  <si>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</si>
  <si>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</si>
  <si>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</si>
  <si>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</si>
  <si>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</si>
  <si>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</si>
  <si>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</si>
  <si>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</si>
  <si>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</si>
  <si>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</si>
  <si>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</si>
  <si>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</si>
  <si>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</si>
  <si>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</si>
  <si>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</si>
  <si>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</si>
  <si>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</si>
  <si>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</si>
  <si>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</si>
  <si>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</si>
  <si>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</si>
  <si>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</si>
  <si>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</si>
  <si>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</si>
  <si>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</si>
  <si>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</si>
  <si>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</si>
  <si>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</si>
  <si>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</si>
  <si>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</si>
  <si>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</si>
  <si>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</si>
  <si>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</si>
  <si>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</si>
  <si>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</si>
  <si>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</si>
  <si>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</si>
  <si>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</si>
  <si>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</si>
  <si>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</si>
  <si>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</si>
  <si>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</si>
  <si>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</si>
  <si>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</si>
  <si>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</si>
  <si>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</si>
  <si>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</si>
  <si>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</si>
  <si>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</si>
  <si>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</si>
  <si>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</si>
  <si>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</si>
  <si>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</si>
  <si>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</si>
  <si>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</si>
  <si>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</si>
  <si>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</si>
  <si>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</si>
  <si>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</si>
  <si>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</si>
  <si>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</si>
  <si>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</si>
  <si>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</si>
  <si>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</si>
  <si>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</si>
  <si>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</si>
  <si>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</si>
  <si>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</si>
  <si>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</si>
  <si>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</si>
  <si>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</si>
  <si>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</si>
  <si>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</si>
  <si>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</si>
  <si>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</si>
  <si>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</si>
  <si>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</si>
  <si>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</si>
  <si>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</si>
  <si>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</si>
  <si>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</si>
  <si>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</si>
  <si>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</si>
  <si>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</si>
  <si>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</si>
  <si>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</si>
  <si>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</si>
  <si>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</si>
  <si>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</si>
  <si>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</si>
  <si>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</si>
  <si>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</si>
  <si>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</si>
  <si>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</si>
  <si>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</si>
  <si>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</si>
  <si>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</si>
  <si>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</si>
  <si>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</si>
  <si>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</si>
  <si>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</si>
  <si>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</si>
  <si>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</si>
  <si>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</si>
  <si>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</si>
  <si>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</si>
  <si>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</si>
  <si>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</si>
  <si>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</si>
  <si>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</si>
  <si>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</si>
  <si>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</si>
  <si>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</si>
  <si>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</si>
  <si>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</si>
  <si>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</si>
  <si>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</si>
  <si>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</si>
  <si>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</si>
  <si>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</si>
  <si>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</si>
  <si>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</si>
  <si>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</si>
  <si>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</si>
  <si>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</si>
  <si>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</si>
  <si>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</si>
  <si>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</si>
  <si>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</si>
  <si>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</si>
  <si>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</si>
  <si>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</si>
  <si>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</si>
  <si>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</si>
  <si>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</si>
  <si>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</si>
  <si>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</si>
  <si>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</si>
  <si>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</si>
  <si>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</si>
  <si>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</si>
  <si>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</si>
  <si>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</si>
  <si>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</si>
  <si>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</si>
  <si>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</si>
  <si>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</si>
  <si>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</si>
  <si>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</si>
  <si>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</si>
  <si>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</si>
  <si>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</si>
  <si>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</si>
  <si>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</si>
  <si>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</si>
  <si>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</si>
  <si>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</si>
  <si>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</si>
  <si>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</si>
  <si>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</si>
  <si>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</si>
  <si>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</si>
  <si>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</si>
  <si>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</si>
  <si>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</si>
  <si>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</si>
  <si>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</si>
  <si>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</si>
  <si>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</si>
  <si>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</si>
  <si>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</si>
  <si>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</si>
  <si>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</si>
  <si>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</si>
  <si>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</si>
  <si>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</si>
  <si>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</si>
  <si>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</si>
  <si>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</si>
  <si>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</si>
  <si>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</si>
  <si>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</si>
  <si>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</si>
  <si>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</si>
  <si>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</si>
  <si>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</si>
  <si>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</si>
  <si>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</si>
  <si>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</si>
  <si>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</si>
  <si>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</si>
  <si>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</si>
  <si>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</si>
  <si>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</si>
  <si>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</si>
  <si>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</si>
  <si>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</si>
  <si>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</si>
  <si>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</si>
  <si>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</si>
  <si>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</si>
  <si>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</si>
  <si>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</si>
  <si>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</si>
  <si>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</si>
  <si>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</si>
  <si>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</si>
  <si>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</si>
  <si>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</si>
  <si>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</si>
  <si>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</si>
  <si>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</si>
  <si>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</si>
  <si>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</si>
  <si>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</si>
  <si>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</si>
  <si>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</si>
  <si>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</si>
  <si>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</si>
  <si>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</si>
  <si>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</si>
  <si>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</si>
  <si>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</si>
  <si>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</si>
  <si>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</si>
  <si>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</si>
  <si>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</si>
  <si>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</si>
  <si>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</si>
  <si>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</si>
  <si>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</si>
  <si>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</si>
  <si>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</si>
  <si>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</si>
  <si>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</si>
  <si>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</si>
  <si>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</si>
  <si>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</si>
  <si>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</si>
  <si>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</si>
  <si>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</si>
  <si>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</si>
  <si>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</si>
  <si>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</si>
  <si>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</si>
  <si>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</si>
  <si>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</si>
  <si>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</si>
  <si>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</si>
  <si>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</si>
  <si>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</si>
  <si>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</si>
  <si>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</si>
  <si>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</si>
  <si>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</si>
  <si>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</si>
  <si>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</si>
  <si>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</si>
  <si>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</si>
  <si>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</si>
  <si>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</si>
  <si>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</si>
  <si>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</si>
  <si>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</si>
  <si>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</si>
  <si>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</si>
  <si>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</si>
  <si>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</si>
  <si>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</si>
  <si>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</si>
  <si>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</si>
  <si>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</si>
  <si>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</si>
  <si>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</si>
  <si>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</si>
  <si>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</si>
  <si>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</si>
  <si>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</si>
  <si>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</si>
  <si>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</si>
  <si>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</si>
  <si>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</si>
  <si>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</si>
  <si>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</si>
  <si>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</si>
  <si>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</si>
  <si>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</si>
  <si>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</si>
  <si>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</si>
  <si>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</si>
  <si>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</si>
  <si>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</si>
  <si>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</si>
  <si>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</si>
  <si>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</si>
  <si>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</si>
  <si>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</si>
  <si>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</si>
  <si>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</si>
  <si>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</si>
  <si>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</si>
  <si>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</si>
  <si>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</si>
  <si>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</si>
  <si>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</si>
  <si>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</si>
  <si>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</si>
  <si>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</si>
  <si>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</si>
  <si>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</si>
  <si>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</si>
  <si>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</si>
  <si>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</si>
  <si>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</si>
  <si>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</si>
  <si>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</si>
  <si>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</si>
  <si>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</si>
  <si>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</si>
  <si>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</si>
  <si>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</si>
  <si>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</si>
  <si>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</si>
  <si>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</si>
  <si>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</si>
  <si>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</si>
  <si>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</si>
  <si>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</si>
  <si>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</si>
  <si>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</si>
  <si>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</si>
  <si>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</si>
  <si>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</si>
  <si>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</si>
  <si>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</si>
  <si>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</si>
  <si>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</si>
  <si>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</si>
  <si>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</si>
  <si>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</si>
  <si>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</si>
  <si>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</si>
  <si>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</si>
  <si>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</si>
  <si>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</si>
  <si>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</si>
  <si>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</si>
  <si>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</si>
  <si>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</si>
  <si>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</si>
  <si>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</si>
  <si>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</si>
  <si>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</si>
  <si>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</si>
  <si>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</si>
  <si>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</si>
  <si>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</si>
  <si>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</si>
  <si>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</si>
  <si>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</si>
  <si>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</si>
  <si>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</si>
  <si>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</si>
  <si>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</si>
  <si>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</si>
  <si>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</si>
  <si>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</si>
  <si>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</si>
  <si>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</si>
  <si>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</si>
  <si>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</si>
  <si>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</si>
  <si>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</si>
  <si>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</si>
  <si>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</si>
  <si>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</si>
  <si>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</si>
  <si>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</si>
  <si>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</si>
  <si>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</si>
  <si>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</si>
  <si>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</si>
  <si>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</si>
  <si>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</si>
  <si>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</si>
  <si>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</si>
  <si>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</si>
  <si>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</si>
  <si>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</si>
  <si>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</si>
  <si>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</si>
  <si>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</si>
  <si>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</si>
  <si>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</si>
  <si>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</si>
  <si>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</si>
  <si>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</si>
  <si>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</si>
  <si>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</si>
  <si>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</si>
  <si>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</si>
  <si>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</si>
  <si>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</si>
  <si>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</si>
  <si>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</si>
  <si>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</si>
  <si>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</si>
  <si>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</si>
  <si>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</si>
  <si>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</si>
  <si>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</si>
  <si>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</si>
  <si>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</si>
  <si>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</si>
  <si>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</si>
  <si>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</si>
  <si>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</si>
  <si>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</si>
  <si>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</si>
  <si>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</si>
  <si>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</si>
  <si>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</si>
  <si>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</si>
  <si>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</si>
  <si>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</si>
  <si>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</si>
  <si>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</si>
  <si>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</si>
  <si>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</si>
  <si>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</si>
  <si>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</si>
  <si>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</si>
  <si>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</si>
  <si>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</si>
  <si>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</si>
  <si>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</si>
  <si>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</si>
  <si>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</si>
  <si>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</si>
  <si>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</si>
  <si>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</si>
  <si>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</si>
  <si>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</si>
  <si>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</si>
  <si>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</si>
  <si>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</si>
  <si>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</si>
  <si>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</si>
  <si>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</si>
  <si>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</si>
  <si>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</si>
  <si>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</si>
  <si>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</si>
  <si>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</si>
  <si>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</si>
  <si>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</si>
  <si>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</si>
  <si>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</si>
  <si>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</si>
  <si>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</si>
  <si>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</si>
  <si>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</si>
  <si>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</si>
  <si>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</si>
  <si>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</si>
  <si>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</si>
  <si>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</si>
  <si>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</si>
  <si>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</si>
  <si>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</si>
  <si>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</si>
  <si>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</si>
  <si>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</si>
  <si>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</si>
  <si>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</si>
  <si>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</si>
  <si>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</si>
  <si>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</si>
  <si>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</si>
  <si>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</si>
  <si>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</si>
  <si>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</si>
  <si>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</si>
  <si>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</si>
  <si>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</si>
  <si>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</si>
  <si>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</si>
  <si>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</si>
  <si>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</si>
  <si>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</si>
  <si>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</si>
  <si>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</si>
  <si>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</si>
  <si>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</si>
  <si>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</si>
  <si>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</si>
  <si>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</si>
  <si>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</si>
  <si>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</si>
  <si>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</si>
  <si>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</si>
  <si>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</si>
  <si>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</si>
  <si>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</si>
  <si>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</si>
  <si>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</si>
  <si>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</si>
  <si>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</si>
  <si>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</si>
  <si>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</si>
  <si>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</si>
  <si>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</si>
  <si>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</si>
  <si>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</si>
  <si>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</si>
  <si>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</si>
  <si>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</si>
  <si>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</si>
  <si>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</si>
  <si>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</si>
  <si>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</si>
  <si>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</si>
  <si>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</si>
  <si>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</si>
  <si>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</si>
  <si>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</si>
  <si>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</si>
  <si>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</si>
  <si>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</si>
  <si>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</si>
  <si>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</si>
  <si>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</si>
  <si>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</si>
  <si>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</si>
  <si>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</si>
  <si>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</si>
  <si>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</si>
  <si>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</si>
  <si>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</si>
  <si>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</si>
  <si>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</si>
  <si>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</si>
  <si>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</si>
  <si>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</si>
  <si>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</si>
  <si>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</si>
  <si>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</si>
  <si>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</si>
  <si>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</si>
  <si>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</si>
  <si>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</si>
  <si>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</si>
  <si>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</si>
  <si>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</si>
  <si>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</si>
  <si>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</si>
  <si>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</si>
  <si>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</si>
  <si>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</si>
  <si>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</si>
  <si>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</si>
  <si>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</si>
  <si>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</si>
  <si>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</si>
  <si>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</si>
  <si>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</si>
  <si>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</si>
  <si>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</si>
  <si>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</si>
  <si>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</si>
  <si>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</si>
  <si>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</si>
  <si>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</si>
  <si>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</si>
  <si>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</si>
  <si>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</si>
  <si>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</si>
  <si>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</si>
  <si>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</si>
  <si>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</si>
  <si>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</si>
  <si>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</si>
  <si>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</si>
  <si>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</si>
  <si>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</si>
  <si>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</si>
  <si>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</si>
  <si>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</si>
  <si>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</si>
  <si>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</si>
  <si>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</si>
  <si>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</si>
  <si>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</si>
  <si>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</si>
  <si>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</si>
  <si>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</si>
  <si>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</si>
  <si>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</si>
  <si>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</si>
  <si>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</si>
  <si>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</si>
  <si>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</si>
  <si>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</si>
  <si>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</si>
  <si>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</si>
  <si>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</si>
  <si>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</si>
  <si>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</si>
  <si>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</si>
  <si>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</si>
  <si>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</si>
  <si>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</si>
  <si>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</si>
  <si>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</si>
  <si>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</si>
  <si>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</si>
  <si>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</si>
  <si>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</si>
  <si>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</si>
  <si>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</si>
  <si>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</si>
  <si>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</si>
  <si>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</si>
  <si>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</si>
  <si>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</si>
  <si>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</si>
  <si>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</si>
  <si>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</si>
  <si>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</si>
  <si>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</si>
  <si>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</si>
  <si>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</si>
  <si>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</si>
  <si>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</si>
  <si>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</si>
  <si>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</si>
  <si>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</si>
  <si>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</si>
  <si>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</si>
  <si>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</si>
  <si>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</si>
  <si>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</si>
  <si>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</si>
  <si>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</si>
  <si>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</si>
  <si>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</si>
  <si>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</si>
  <si>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</si>
  <si>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</si>
  <si>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</si>
  <si>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</si>
  <si>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</si>
  <si>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</si>
  <si>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</si>
  <si>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</si>
  <si>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</si>
  <si>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</si>
  <si>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</si>
  <si>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</si>
  <si>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</si>
  <si>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</si>
  <si>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</si>
  <si>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</si>
  <si>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</si>
  <si>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</si>
  <si>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</si>
  <si>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</si>
  <si>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</si>
  <si>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</si>
  <si>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</si>
  <si>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</si>
  <si>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</si>
  <si>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</si>
  <si>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</si>
  <si>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</si>
  <si>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</si>
  <si>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</si>
  <si>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</si>
  <si>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</si>
  <si>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</si>
  <si>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</si>
  <si>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</si>
  <si>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</si>
  <si>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</si>
  <si>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</si>
  <si>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</si>
  <si>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</si>
  <si>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</si>
  <si>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</si>
  <si>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</si>
  <si>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</si>
  <si>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</si>
  <si>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</si>
  <si>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</si>
  <si>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</si>
  <si>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</si>
  <si>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</si>
  <si>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</si>
  <si>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</si>
  <si>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</si>
  <si>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</si>
  <si>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</si>
  <si>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</si>
  <si>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</si>
  <si>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</si>
  <si>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</si>
  <si>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</si>
  <si>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</si>
  <si>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</si>
  <si>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</si>
  <si>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</si>
  <si>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</si>
  <si>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</si>
  <si>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</si>
  <si>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</si>
  <si>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</si>
  <si>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</si>
  <si>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</si>
  <si>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</si>
  <si>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</si>
  <si>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</si>
  <si>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</si>
  <si>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</si>
  <si>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</si>
  <si>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</si>
  <si>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</si>
  <si>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</si>
  <si>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</si>
  <si>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</si>
  <si>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</si>
  <si>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</si>
  <si>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</si>
  <si>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</si>
  <si>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</si>
  <si>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</si>
  <si>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</si>
  <si>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</si>
  <si>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</si>
  <si>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</si>
  <si>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</si>
  <si>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</si>
  <si>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</si>
  <si>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</si>
  <si>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</si>
  <si>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</si>
  <si>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</si>
  <si>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</si>
  <si>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</si>
  <si>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</si>
  <si>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</si>
  <si>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</si>
  <si>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</si>
  <si>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</si>
  <si>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</si>
  <si>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</si>
  <si>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</si>
  <si>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</si>
  <si>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</si>
  <si>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</si>
  <si>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</si>
  <si>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</si>
  <si>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</si>
  <si>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</si>
  <si>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</si>
  <si>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</si>
  <si>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</si>
  <si>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</si>
  <si>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</si>
  <si>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</si>
  <si>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</si>
  <si>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</si>
  <si>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</si>
  <si>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</si>
  <si>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</si>
  <si>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</si>
  <si>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</si>
  <si>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</si>
  <si>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</si>
  <si>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</si>
  <si>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</si>
  <si>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</si>
  <si>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</si>
  <si>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</si>
  <si>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</si>
  <si>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</si>
  <si>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</si>
  <si>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</si>
  <si>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</si>
  <si>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</si>
  <si>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</si>
  <si>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</si>
  <si>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</si>
  <si>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</si>
  <si>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</si>
  <si>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</si>
  <si>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</si>
  <si>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</si>
  <si>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</si>
  <si>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</si>
  <si>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</si>
  <si>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</si>
  <si>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</si>
  <si>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</si>
  <si>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</si>
  <si>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</si>
  <si>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</si>
  <si>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</si>
  <si>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</si>
  <si>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</si>
  <si>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</si>
  <si>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</si>
  <si>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</si>
  <si>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</si>
  <si>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</si>
  <si>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</si>
  <si>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</si>
  <si>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</si>
  <si>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</si>
  <si>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</si>
  <si>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</si>
  <si>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</si>
  <si>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</si>
  <si>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</si>
  <si>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</si>
  <si>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</si>
  <si>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</si>
  <si>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</si>
  <si>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</si>
  <si>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</si>
  <si>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</si>
  <si>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</si>
  <si>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</si>
  <si>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</si>
  <si>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</si>
  <si>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</si>
  <si>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</si>
  <si>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</si>
  <si>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</si>
  <si>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</si>
  <si>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</si>
  <si>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</si>
  <si>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</si>
  <si>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</si>
  <si>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</si>
  <si>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</si>
  <si>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</si>
  <si>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</si>
  <si>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</si>
  <si>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</si>
  <si>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</si>
  <si>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</si>
  <si>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</si>
  <si>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</si>
  <si>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</si>
  <si>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</si>
  <si>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</si>
  <si>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</si>
  <si>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</si>
  <si>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</si>
  <si>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</si>
  <si>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</si>
  <si>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</si>
  <si>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</si>
  <si>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</si>
  <si>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</si>
  <si>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</si>
  <si>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</si>
  <si>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</si>
  <si>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</si>
  <si>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</si>
  <si>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</si>
  <si>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</si>
  <si>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</si>
  <si>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</si>
  <si>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</si>
  <si>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</si>
  <si>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</si>
  <si>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</si>
  <si>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</si>
  <si>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</si>
  <si>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</si>
  <si>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</si>
  <si>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</si>
  <si>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</si>
  <si>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</si>
  <si>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</si>
  <si>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</si>
  <si>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</si>
  <si>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</si>
  <si>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</si>
  <si>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</si>
  <si>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</si>
  <si>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</si>
  <si>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</si>
  <si>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</si>
  <si>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</si>
  <si>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</si>
  <si>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</si>
  <si>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</si>
  <si>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</si>
  <si>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</si>
  <si>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</si>
  <si>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</si>
  <si>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</si>
  <si>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</si>
  <si>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</si>
  <si>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</si>
  <si>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</si>
  <si>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</si>
  <si>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</si>
  <si>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</si>
  <si>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</si>
  <si>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</si>
  <si>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</si>
  <si>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</si>
  <si>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</si>
  <si>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</si>
  <si>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</si>
  <si>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</si>
  <si>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</si>
  <si>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</si>
  <si>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</si>
  <si>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</si>
  <si>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</si>
  <si>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</si>
  <si>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</si>
  <si>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</si>
  <si>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</si>
  <si>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</si>
  <si>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</si>
  <si>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</si>
  <si>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</si>
  <si>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</si>
  <si>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</si>
  <si>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</si>
  <si>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</si>
  <si>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</si>
  <si>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</si>
  <si>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</si>
  <si>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</si>
  <si>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</si>
  <si>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</si>
  <si>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</si>
  <si>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</si>
  <si>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</si>
  <si>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</si>
  <si>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</si>
  <si>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</si>
  <si>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</si>
  <si>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</si>
  <si>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</si>
  <si>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</si>
  <si>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</si>
  <si>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</si>
  <si>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</si>
  <si>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</si>
  <si>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</si>
  <si>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</si>
  <si>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</si>
  <si>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</si>
  <si>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</si>
  <si>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</si>
  <si>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</si>
  <si>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</si>
  <si>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</si>
  <si>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</si>
  <si>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</si>
  <si>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</si>
  <si>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</si>
  <si>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</si>
  <si>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</si>
  <si>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</si>
  <si>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</si>
  <si>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</si>
  <si>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</si>
  <si>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</si>
  <si>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</si>
  <si>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</si>
  <si>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</si>
  <si>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</si>
  <si>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</si>
  <si>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</si>
  <si>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</si>
  <si>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</si>
  <si>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</si>
  <si>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</si>
  <si>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</si>
  <si>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</si>
  <si>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</si>
  <si>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</si>
  <si>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</si>
  <si>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</si>
  <si>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</si>
  <si>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</si>
  <si>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</si>
  <si>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</si>
  <si>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</si>
  <si>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</si>
  <si>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</si>
  <si>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</si>
  <si>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</si>
  <si>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</si>
  <si>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</si>
  <si>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</si>
  <si>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</si>
  <si>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</si>
  <si>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</si>
  <si>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</si>
  <si>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</si>
  <si>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</si>
  <si>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</si>
  <si>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</si>
  <si>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</si>
  <si>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</si>
  <si>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</si>
  <si>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</si>
  <si>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</si>
  <si>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</si>
  <si>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</si>
  <si>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</si>
  <si>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</si>
  <si>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</si>
  <si>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</si>
  <si>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</si>
  <si>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</si>
  <si>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</si>
  <si>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</si>
  <si>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</si>
  <si>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</si>
  <si>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</si>
  <si>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</si>
  <si>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</si>
  <si>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</si>
  <si>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</si>
  <si>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</si>
  <si>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</si>
  <si>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</si>
  <si>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</si>
  <si>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</si>
  <si>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</si>
  <si>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</si>
  <si>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</si>
  <si>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</si>
  <si>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</si>
  <si>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</si>
  <si>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</si>
  <si>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</si>
  <si>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</si>
  <si>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</si>
  <si>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</si>
  <si>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</si>
  <si>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</si>
  <si>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</si>
  <si>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</si>
  <si>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</si>
  <si>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</si>
  <si>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</si>
  <si>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</si>
  <si>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</si>
  <si>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</si>
  <si>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</si>
  <si>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</si>
  <si>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</si>
  <si>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</si>
  <si>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</si>
  <si>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</si>
  <si>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</si>
  <si>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</si>
  <si>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</si>
  <si>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</si>
  <si>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</si>
  <si>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</si>
  <si>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</si>
  <si>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</si>
  <si>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</si>
  <si>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</si>
  <si>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</si>
  <si>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</si>
  <si>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</si>
  <si>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</si>
  <si>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</si>
  <si>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</si>
  <si>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</si>
  <si>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</si>
  <si>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</si>
  <si>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</si>
  <si>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</si>
  <si>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</si>
  <si>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</si>
  <si>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</si>
  <si>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</si>
  <si>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</si>
  <si>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</si>
  <si>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</si>
  <si>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</si>
  <si>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</si>
  <si>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</si>
  <si>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</si>
  <si>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</si>
  <si>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</si>
  <si>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</si>
  <si>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</si>
  <si>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</si>
  <si>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</si>
  <si>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</si>
  <si>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</si>
  <si>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</si>
  <si>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</si>
  <si>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</si>
  <si>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</si>
  <si>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</si>
  <si>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</si>
  <si>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</si>
  <si>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</si>
  <si>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</si>
  <si>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</si>
  <si>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</si>
  <si>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</si>
  <si>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</si>
  <si>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</si>
  <si>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</si>
  <si>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</si>
  <si>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</si>
  <si>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</si>
  <si>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</si>
  <si>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</si>
  <si>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</si>
  <si>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</si>
  <si>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</si>
  <si>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</si>
  <si>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</si>
  <si>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</si>
  <si>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</si>
  <si>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</si>
  <si>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</si>
  <si>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</si>
  <si>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</si>
  <si>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</si>
  <si>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</si>
  <si>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</si>
  <si>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</si>
  <si>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</si>
  <si>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</si>
  <si>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</si>
  <si>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</si>
  <si>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</si>
  <si>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</si>
  <si>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</si>
  <si>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</si>
  <si>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</si>
  <si>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</si>
  <si>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</si>
  <si>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</si>
  <si>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</si>
  <si>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</si>
  <si>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</si>
  <si>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</si>
  <si>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</si>
  <si>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</si>
  <si>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</si>
  <si>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</si>
  <si>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</si>
  <si>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</si>
  <si>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</si>
  <si>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</si>
  <si>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</si>
  <si>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</si>
  <si>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</si>
  <si>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</si>
  <si>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</si>
  <si>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</si>
  <si>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</si>
  <si>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</si>
  <si>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</si>
  <si>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</si>
  <si>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</si>
  <si>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</si>
  <si>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</si>
  <si>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</si>
  <si>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</si>
  <si>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</si>
  <si>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</si>
  <si>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</si>
  <si>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</si>
  <si>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</si>
  <si>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</si>
  <si>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</si>
  <si>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</si>
  <si>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</si>
  <si>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</si>
  <si>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</si>
  <si>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</si>
  <si>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</si>
  <si>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</si>
  <si>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</si>
  <si>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</si>
  <si>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</si>
  <si>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</si>
  <si>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</si>
  <si>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</si>
  <si>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</si>
  <si>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</si>
  <si>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</si>
  <si>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</si>
  <si>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</si>
  <si>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</si>
  <si>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</si>
  <si>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</si>
  <si>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</si>
  <si>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</si>
  <si>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</si>
  <si>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</si>
  <si>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</si>
  <si>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</si>
  <si>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</si>
  <si>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</si>
  <si>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</si>
  <si>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</si>
  <si>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</si>
  <si>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</si>
  <si>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</si>
  <si>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</si>
  <si>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</si>
  <si>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</si>
  <si>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</si>
  <si>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</si>
  <si>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</si>
  <si>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</si>
  <si>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</si>
  <si>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</si>
  <si>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</si>
  <si>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</si>
  <si>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</si>
  <si>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</si>
  <si>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</si>
  <si>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</si>
  <si>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</si>
  <si>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</si>
  <si>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</si>
  <si>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</si>
  <si>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</si>
  <si>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</si>
  <si>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</si>
  <si>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</si>
  <si>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</si>
  <si>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</si>
  <si>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</si>
  <si>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</si>
  <si>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</si>
  <si>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</si>
  <si>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</si>
  <si>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</si>
  <si>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</si>
  <si>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</si>
  <si>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</si>
  <si>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</si>
  <si>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</si>
  <si>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</si>
  <si>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</si>
  <si>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</si>
  <si>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</si>
  <si>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</si>
  <si>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</si>
  <si>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</si>
  <si>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</si>
  <si>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</si>
  <si>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</si>
  <si>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</si>
  <si>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</si>
  <si>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</si>
  <si>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</si>
  <si>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</si>
  <si>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</si>
  <si>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</si>
  <si>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</si>
  <si>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</si>
  <si>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</si>
  <si>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</si>
  <si>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</si>
  <si>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</si>
  <si>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</si>
  <si>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</si>
  <si>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</si>
  <si>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</si>
  <si>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</si>
  <si>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</si>
  <si>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</si>
  <si>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</si>
  <si>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</si>
  <si>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</si>
  <si>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</si>
  <si>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</si>
  <si>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</si>
  <si>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</si>
  <si>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</si>
  <si>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</si>
  <si>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</si>
  <si>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</si>
  <si>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</si>
  <si>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</si>
  <si>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</si>
  <si>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</si>
  <si>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</si>
  <si>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</si>
  <si>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</si>
  <si>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</si>
  <si>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</si>
  <si>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</si>
  <si>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</si>
  <si>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</si>
  <si>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</si>
  <si>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</si>
  <si>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</si>
  <si>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</si>
  <si>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</si>
  <si>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</si>
  <si>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</si>
  <si>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</si>
  <si>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</si>
  <si>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</si>
  <si>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</si>
  <si>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</si>
  <si>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</si>
  <si>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</si>
  <si>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</si>
  <si>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</si>
  <si>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</si>
  <si>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</si>
  <si>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</si>
  <si>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</si>
  <si>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</si>
  <si>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</si>
  <si>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</si>
  <si>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</si>
  <si>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</si>
  <si>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</si>
  <si>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</si>
  <si>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</si>
  <si>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</si>
  <si>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</si>
  <si>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</si>
  <si>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</si>
  <si>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</si>
  <si>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</si>
  <si>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</si>
  <si>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</si>
  <si>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</si>
  <si>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</si>
  <si>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</si>
  <si>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</si>
  <si>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</si>
  <si>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</si>
  <si>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</si>
  <si>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</si>
  <si>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</si>
  <si>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</si>
  <si>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</si>
  <si>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</si>
  <si>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</si>
  <si>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</si>
  <si>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</si>
  <si>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</si>
  <si>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</si>
  <si>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</si>
  <si>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</si>
  <si>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</si>
  <si>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</si>
  <si>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</si>
  <si>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</si>
  <si>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</si>
  <si>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</si>
  <si>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</si>
  <si>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</si>
  <si>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</si>
  <si>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</si>
  <si>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</si>
  <si>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</si>
  <si>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</si>
  <si>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</si>
  <si>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</si>
  <si>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</si>
  <si>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</si>
  <si>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</si>
  <si>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</si>
  <si>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</si>
  <si>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</si>
  <si>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</si>
  <si>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</si>
  <si>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</si>
  <si>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</si>
  <si>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</si>
  <si>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</si>
  <si>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</si>
  <si>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</si>
  <si>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</si>
  <si>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</si>
  <si>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</si>
  <si>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</si>
  <si>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</si>
  <si>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</si>
  <si>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</si>
  <si>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</si>
  <si>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</si>
  <si>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</si>
  <si>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</si>
  <si>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</si>
  <si>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</si>
  <si>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</si>
  <si>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</si>
  <si>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</si>
  <si>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</si>
  <si>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</si>
  <si>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</si>
  <si>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</si>
  <si>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</si>
  <si>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</si>
  <si>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</si>
  <si>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</si>
  <si>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</si>
  <si>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</si>
  <si>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</si>
  <si>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</si>
  <si>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</si>
  <si>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</si>
  <si>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</si>
  <si>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</si>
  <si>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</si>
  <si>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</si>
  <si>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</si>
  <si>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</si>
  <si>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</si>
  <si>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</si>
  <si>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</si>
  <si>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</si>
  <si>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</si>
  <si>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</si>
  <si>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</si>
  <si>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</si>
  <si>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</si>
  <si>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</si>
  <si>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</si>
  <si>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</si>
  <si>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</si>
  <si>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</si>
  <si>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</si>
  <si>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</si>
  <si>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</si>
  <si>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</si>
  <si>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</si>
  <si>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</si>
  <si>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</si>
  <si>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</si>
  <si>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</si>
  <si>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</si>
  <si>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</si>
  <si>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</si>
  <si>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</si>
  <si>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</si>
  <si>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</si>
  <si>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</si>
  <si>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</si>
  <si>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</si>
  <si>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</si>
  <si>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</si>
  <si>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</si>
  <si>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</si>
  <si>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</si>
  <si>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</si>
  <si>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</si>
  <si>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</si>
  <si>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</si>
  <si>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</si>
  <si>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</si>
  <si>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</si>
  <si>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</si>
  <si>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</si>
  <si>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</si>
  <si>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</si>
  <si>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</si>
  <si>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</si>
  <si>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</si>
  <si>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</si>
  <si>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</si>
  <si>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</si>
  <si>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</si>
  <si>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</si>
  <si>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</si>
  <si>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</si>
  <si>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</si>
  <si>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</si>
  <si>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</si>
  <si>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</si>
  <si>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</si>
  <si>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</si>
  <si>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</si>
  <si>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</si>
  <si>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</si>
  <si>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</si>
  <si>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</si>
  <si>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</si>
  <si>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</si>
  <si>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</si>
  <si>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</si>
  <si>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</si>
  <si>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</si>
  <si>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</si>
  <si>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</si>
  <si>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</si>
  <si>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</si>
  <si>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</si>
  <si>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</si>
  <si>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</si>
  <si>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</si>
  <si>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</si>
  <si>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</si>
  <si>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</si>
  <si>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</si>
  <si>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</si>
  <si>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</si>
  <si>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</si>
  <si>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</si>
  <si>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</si>
  <si>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</si>
  <si>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</si>
  <si>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</si>
  <si>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</si>
  <si>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</si>
  <si>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</si>
  <si>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</si>
  <si>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</si>
  <si>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</si>
  <si>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</si>
  <si>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</si>
  <si>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</si>
  <si>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</si>
  <si>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</si>
  <si>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</si>
  <si>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</si>
  <si>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</si>
  <si>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</si>
  <si>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</si>
  <si>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</si>
  <si>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</si>
  <si>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</si>
  <si>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</si>
  <si>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</si>
  <si>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</si>
  <si>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</si>
  <si>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</si>
  <si>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</si>
  <si>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</si>
  <si>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</si>
  <si>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</si>
  <si>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</si>
  <si>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</si>
  <si>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</si>
  <si>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</si>
  <si>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</si>
  <si>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</si>
  <si>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</si>
  <si>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</si>
  <si>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</si>
  <si>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</si>
  <si>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</si>
  <si>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</si>
  <si>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</si>
  <si>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</si>
  <si>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</si>
  <si>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</si>
  <si>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</si>
  <si>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</si>
  <si>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</si>
  <si>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</si>
  <si>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</si>
  <si>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</si>
  <si>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</si>
  <si>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</si>
  <si>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</si>
  <si>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</si>
  <si>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</si>
  <si>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</si>
  <si>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</si>
  <si>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</si>
  <si>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</si>
  <si>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</si>
  <si>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</si>
  <si>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</si>
  <si>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</si>
  <si>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</si>
  <si>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</si>
  <si>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</si>
  <si>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</si>
  <si>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</si>
  <si>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</si>
  <si>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</si>
  <si>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</si>
  <si>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</si>
  <si>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</si>
  <si>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</si>
  <si>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</si>
  <si>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</si>
  <si>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</si>
  <si>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</si>
  <si>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</si>
  <si>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</si>
  <si>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</si>
  <si>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</si>
  <si>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</si>
  <si>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</si>
  <si>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</si>
  <si>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</si>
  <si>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</si>
  <si>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</si>
  <si>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</si>
  <si>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</si>
  <si>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</si>
  <si>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</si>
  <si>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</si>
  <si>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</si>
  <si>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</si>
  <si>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</si>
  <si>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</si>
  <si>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</si>
  <si>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</si>
  <si>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</si>
  <si>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</si>
  <si>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</si>
  <si>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</si>
  <si>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</si>
  <si>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</si>
  <si>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</si>
  <si>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</si>
  <si>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</si>
  <si>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</si>
  <si>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</si>
  <si>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</si>
  <si>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</si>
  <si>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</si>
  <si>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</si>
  <si>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</si>
  <si>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</si>
  <si>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</si>
  <si>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</si>
  <si>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</si>
  <si>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</si>
  <si>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</si>
  <si>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</si>
  <si>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</si>
  <si>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</si>
  <si>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</si>
  <si>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</si>
  <si>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</si>
  <si>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</si>
  <si>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</si>
  <si>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</si>
  <si>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</si>
  <si>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</si>
  <si>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</si>
  <si>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</si>
  <si>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</si>
  <si>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</si>
  <si>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</si>
  <si>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</si>
  <si>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</si>
  <si>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</si>
  <si>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</si>
  <si>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</si>
  <si>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</si>
  <si>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</si>
  <si>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</si>
  <si>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</si>
  <si>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</si>
  <si>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</si>
  <si>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</si>
  <si>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</si>
  <si>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</si>
  <si>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</si>
  <si>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</si>
  <si>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</si>
  <si>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</si>
  <si>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</si>
  <si>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</si>
  <si>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</si>
  <si>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</si>
  <si>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</si>
  <si>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</si>
  <si>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</si>
  <si>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</si>
  <si>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</si>
  <si>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</si>
  <si>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</si>
  <si>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</si>
  <si>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</si>
  <si>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</si>
  <si>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</si>
  <si>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</si>
  <si>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</si>
  <si>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</si>
  <si>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</si>
  <si>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</si>
  <si>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</si>
  <si>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</si>
  <si>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</si>
  <si>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</si>
  <si>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</si>
  <si>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</si>
  <si>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</si>
  <si>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</si>
  <si>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</si>
  <si>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</si>
  <si>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</si>
  <si>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</si>
  <si>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</si>
  <si>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</si>
  <si>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</si>
  <si>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</si>
  <si>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</si>
  <si>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</si>
  <si>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</si>
  <si>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</si>
  <si>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</si>
  <si>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</si>
  <si>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</si>
  <si>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</si>
  <si>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</si>
  <si>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</si>
  <si>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</si>
  <si>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</si>
  <si>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</si>
  <si>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</si>
  <si>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</si>
  <si>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</si>
  <si>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</si>
  <si>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</si>
  <si>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</si>
  <si>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</si>
  <si>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</si>
  <si>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</si>
  <si>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</si>
  <si>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</si>
  <si>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</si>
  <si>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</si>
  <si>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</si>
  <si>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</si>
  <si>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</si>
  <si>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</si>
  <si>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</si>
  <si>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</si>
  <si>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</si>
  <si>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</si>
  <si>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</si>
  <si>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</si>
  <si>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</si>
  <si>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</si>
  <si>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</si>
  <si>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</si>
  <si>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</si>
  <si>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</si>
  <si>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</si>
  <si>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</si>
  <si>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</si>
  <si>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</si>
  <si>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</si>
  <si>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</si>
  <si>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</si>
  <si>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</si>
  <si>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</si>
  <si>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</si>
  <si>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</si>
  <si>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</si>
  <si>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</si>
  <si>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</si>
  <si>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</si>
  <si>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</si>
  <si>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</si>
  <si>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</si>
  <si>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</si>
  <si>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</si>
  <si>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</si>
  <si>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</si>
  <si>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</si>
  <si>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</si>
  <si>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</si>
  <si>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</si>
  <si>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</si>
  <si>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</si>
  <si>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</si>
  <si>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</si>
  <si>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</si>
  <si>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</si>
  <si>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</si>
  <si>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</si>
  <si>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</si>
  <si>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</si>
  <si>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</si>
  <si>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</si>
  <si>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</si>
  <si>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</si>
  <si>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</si>
  <si>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</si>
  <si>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</si>
  <si>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</si>
  <si>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</si>
  <si>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</si>
  <si>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</si>
  <si>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</si>
  <si>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</si>
  <si>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</si>
  <si>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</si>
  <si>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</si>
  <si>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</si>
  <si>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</si>
  <si>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</si>
  <si>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</si>
  <si>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</si>
  <si>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</si>
  <si>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</si>
  <si>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</si>
  <si>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</si>
  <si>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</si>
  <si>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</si>
  <si>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</si>
  <si>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</si>
  <si>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</si>
  <si>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</si>
  <si>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</si>
  <si>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</si>
  <si>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</si>
  <si>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</si>
  <si>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</si>
  <si>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</si>
  <si>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</si>
  <si>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</si>
  <si>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</si>
  <si>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</si>
  <si>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</si>
  <si>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</si>
  <si>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</si>
  <si>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</si>
  <si>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</si>
  <si>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</si>
  <si>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</si>
  <si>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</si>
  <si>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</si>
  <si>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</si>
  <si>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</si>
  <si>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</si>
  <si>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</si>
  <si>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</si>
  <si>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</si>
  <si>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</si>
  <si>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</si>
  <si>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</si>
  <si>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</si>
  <si>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</si>
  <si>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</si>
  <si>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</si>
  <si>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</si>
  <si>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</si>
  <si>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</si>
  <si>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</si>
  <si>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</si>
  <si>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</si>
  <si>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</si>
  <si>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</si>
  <si>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</si>
  <si>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</si>
  <si>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</si>
  <si>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</si>
  <si>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</si>
  <si>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</si>
  <si>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</si>
  <si>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</si>
  <si>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</si>
  <si>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</si>
  <si>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</si>
  <si>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</si>
  <si>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</si>
  <si>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</si>
  <si>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</si>
  <si>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</si>
  <si>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</si>
  <si>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</si>
  <si>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</si>
  <si>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</si>
  <si>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</si>
  <si>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</si>
  <si>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</si>
  <si>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</si>
  <si>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</si>
  <si>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</si>
  <si>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</si>
  <si>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</si>
  <si>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</si>
  <si>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</si>
  <si>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</si>
  <si>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</si>
  <si>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</si>
  <si>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</si>
  <si>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</si>
  <si>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</si>
  <si>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</si>
  <si>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</si>
  <si>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</si>
  <si>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</si>
  <si>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</si>
  <si>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</si>
  <si>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</si>
  <si>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</si>
  <si>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</si>
  <si>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</si>
  <si>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</si>
  <si>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</si>
  <si>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</si>
  <si>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</si>
  <si>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</si>
  <si>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</si>
  <si>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</si>
  <si>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</si>
  <si>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</si>
  <si>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</si>
  <si>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</si>
  <si>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</si>
  <si>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</si>
  <si>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</si>
  <si>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</si>
  <si>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</si>
  <si>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</si>
  <si>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</si>
  <si>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</si>
  <si>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</si>
  <si>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</si>
  <si>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</si>
  <si>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</si>
  <si>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</si>
  <si>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</si>
  <si>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</si>
  <si>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</si>
  <si>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</si>
  <si>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</si>
  <si>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</si>
  <si>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</si>
  <si>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</si>
  <si>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</si>
  <si>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</si>
  <si>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</si>
  <si>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</si>
  <si>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</si>
  <si>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</si>
  <si>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</si>
  <si>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</si>
  <si>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</si>
  <si>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</si>
  <si>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</si>
  <si>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</si>
  <si>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</si>
  <si>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</si>
  <si>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</si>
  <si>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</si>
  <si>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</si>
  <si>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</si>
  <si>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</si>
  <si>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</si>
  <si>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</si>
  <si>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</si>
  <si>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</si>
  <si>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</si>
  <si>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</si>
  <si>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</si>
  <si>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</si>
  <si>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</si>
  <si>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</si>
  <si>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</si>
  <si>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</si>
  <si>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</si>
  <si>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</si>
  <si>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</si>
  <si>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</si>
  <si>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</si>
  <si>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</si>
  <si>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</si>
  <si>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</si>
  <si>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</si>
  <si>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</si>
  <si>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</si>
  <si>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</si>
  <si>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</si>
  <si>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</si>
  <si>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</si>
  <si>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</si>
  <si>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</si>
  <si>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</si>
  <si>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</si>
  <si>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</si>
  <si>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</si>
  <si>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</si>
  <si>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</si>
  <si>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</si>
  <si>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</si>
  <si>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</si>
  <si>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</si>
  <si>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</si>
  <si>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</si>
  <si>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</si>
  <si>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</si>
  <si>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</si>
  <si>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</si>
  <si>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</si>
  <si>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</si>
  <si>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</si>
  <si>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</si>
  <si>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</si>
  <si>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</si>
  <si>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</si>
  <si>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</si>
  <si>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</si>
  <si>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</si>
  <si>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</si>
  <si>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</si>
  <si>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</si>
  <si>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</si>
  <si>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</si>
  <si>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</si>
  <si>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</si>
  <si>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</si>
  <si>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</si>
  <si>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</si>
  <si>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</si>
  <si>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</si>
  <si>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</si>
  <si>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</si>
  <si>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</si>
  <si>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</si>
  <si>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</si>
  <si>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</si>
  <si>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</si>
  <si>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</si>
  <si>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</si>
  <si>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</si>
  <si>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</si>
  <si>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</si>
  <si>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</si>
  <si>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</si>
  <si>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</si>
  <si>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</si>
  <si>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</si>
  <si>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</si>
  <si>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</si>
  <si>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</si>
  <si>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</si>
  <si>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</si>
  <si>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</si>
  <si>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</si>
  <si>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</si>
  <si>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</si>
  <si>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</si>
  <si>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</si>
  <si>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</si>
  <si>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</si>
  <si>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</si>
  <si>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</si>
  <si>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</si>
  <si>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</si>
  <si>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</si>
  <si>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</si>
  <si>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</si>
  <si>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</si>
  <si>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</si>
  <si>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</si>
  <si>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</si>
  <si>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</si>
  <si>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</si>
  <si>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</si>
  <si>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</si>
  <si>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</si>
  <si>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</si>
  <si>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</si>
  <si>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</si>
  <si>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</si>
  <si>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</si>
  <si>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</si>
  <si>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</si>
  <si>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</si>
  <si>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</si>
  <si>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</si>
  <si>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</si>
  <si>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</si>
  <si>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</si>
  <si>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</si>
  <si>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</si>
  <si>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</si>
  <si>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</si>
  <si>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</si>
  <si>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</si>
  <si>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</si>
  <si>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</si>
  <si>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</si>
  <si>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</si>
  <si>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</si>
  <si>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</si>
  <si>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</si>
  <si>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</si>
  <si>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</si>
  <si>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</si>
  <si>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</si>
  <si>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</si>
  <si>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</si>
  <si>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</si>
  <si>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</si>
  <si>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</si>
  <si>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</si>
  <si>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</si>
  <si>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</si>
  <si>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</si>
  <si>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</si>
  <si>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</si>
  <si>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</si>
  <si>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</si>
  <si>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</si>
  <si>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</si>
  <si>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</si>
  <si>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</si>
  <si>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</si>
  <si>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</si>
  <si>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</si>
  <si>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</si>
  <si>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</si>
  <si>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</si>
  <si>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</si>
  <si>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</si>
  <si>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</si>
  <si>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</si>
  <si>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</si>
  <si>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</si>
  <si>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</si>
  <si>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</si>
  <si>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</si>
  <si>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</si>
  <si>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</si>
  <si>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</si>
  <si>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</si>
  <si>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</si>
  <si>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</si>
  <si>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</si>
  <si>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</si>
  <si>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</si>
  <si>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</si>
  <si>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</si>
  <si>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</si>
  <si>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</si>
  <si>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</si>
  <si>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</si>
  <si>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</si>
  <si>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</si>
  <si>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</si>
  <si>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</si>
  <si>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</si>
  <si>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</si>
  <si>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</si>
  <si>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</si>
  <si>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</si>
  <si>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</si>
  <si>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</si>
  <si>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</si>
  <si>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</si>
  <si>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</si>
  <si>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</si>
  <si>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</si>
  <si>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</si>
  <si>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</si>
  <si>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</si>
  <si>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</si>
  <si>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</si>
  <si>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</si>
  <si>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</si>
  <si>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</si>
  <si>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</si>
  <si>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</si>
  <si>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</si>
  <si>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</si>
  <si>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</si>
  <si>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</si>
  <si>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</si>
  <si>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</si>
  <si>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</si>
  <si>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</si>
  <si>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</si>
  <si>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</si>
  <si>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</si>
  <si>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</si>
  <si>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</si>
  <si>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</si>
  <si>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</si>
  <si>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</si>
  <si>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</si>
  <si>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</si>
  <si>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</si>
  <si>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</si>
  <si>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</si>
  <si>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</si>
  <si>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</si>
  <si>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</si>
  <si>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</si>
  <si>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</si>
  <si>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</si>
  <si>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</si>
  <si>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</si>
  <si>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</si>
  <si>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</si>
  <si>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</si>
  <si>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</si>
  <si>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</si>
  <si>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</si>
  <si>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</si>
  <si>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</si>
  <si>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</si>
  <si>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</si>
  <si>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</si>
  <si>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</si>
  <si>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</si>
  <si>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</si>
  <si>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</si>
  <si>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</si>
  <si>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</si>
  <si>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</si>
  <si>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</si>
  <si>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</si>
  <si>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</si>
  <si>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</si>
  <si>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</si>
  <si>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</si>
  <si>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</si>
  <si>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</si>
  <si>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</si>
  <si>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</si>
  <si>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</si>
  <si>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</si>
  <si>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</si>
  <si>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</si>
  <si>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</si>
  <si>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</si>
  <si>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</si>
  <si>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</si>
  <si>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</si>
  <si>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</si>
  <si>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</si>
  <si>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</si>
  <si>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</si>
  <si>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</si>
  <si>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</si>
  <si>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</si>
  <si>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</si>
  <si>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</si>
  <si>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</si>
  <si>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</si>
  <si>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</si>
  <si>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</si>
  <si>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</si>
  <si>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</si>
  <si>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</si>
  <si>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</si>
  <si>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</si>
  <si>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</si>
  <si>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</si>
  <si>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</si>
  <si>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</si>
  <si>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</si>
  <si>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</si>
  <si>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</si>
  <si>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</si>
  <si>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</si>
  <si>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</si>
  <si>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</si>
  <si>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</si>
  <si>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</si>
  <si>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</si>
  <si>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</si>
  <si>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</si>
  <si>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</si>
  <si>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</si>
  <si>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</si>
  <si>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</si>
  <si>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</si>
  <si>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</si>
  <si>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</si>
  <si>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</si>
  <si>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</si>
  <si>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</si>
  <si>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</si>
  <si>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</si>
  <si>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</si>
  <si>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</si>
  <si>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</si>
  <si>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</si>
  <si>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</si>
  <si>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</si>
  <si>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</si>
  <si>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</si>
  <si>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</si>
  <si>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</si>
  <si>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</si>
  <si>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</si>
  <si>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</si>
  <si>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</si>
  <si>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</si>
  <si>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</si>
  <si>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</si>
  <si>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</si>
  <si>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</si>
  <si>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</si>
  <si>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</si>
  <si>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</si>
  <si>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</si>
  <si>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</si>
  <si>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</si>
  <si>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</si>
  <si>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</si>
  <si>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</si>
  <si>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</si>
  <si>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</si>
  <si>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</si>
  <si>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</si>
  <si>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</si>
  <si>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</si>
  <si>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</si>
  <si>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</si>
  <si>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</si>
  <si>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</si>
  <si>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</si>
  <si>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</si>
  <si>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</si>
  <si>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</si>
  <si>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</si>
  <si>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</si>
  <si>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</si>
  <si>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</si>
  <si>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</si>
  <si>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</si>
  <si>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</si>
  <si>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</si>
  <si>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</si>
  <si>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</si>
  <si>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</si>
  <si>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</si>
  <si>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</si>
  <si>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</si>
  <si>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</si>
  <si>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</si>
  <si>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</si>
  <si>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</si>
  <si>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</si>
  <si>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</si>
  <si>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</si>
  <si>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</si>
  <si>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</si>
  <si>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</si>
  <si>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</si>
  <si>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</si>
  <si>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</si>
  <si>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</si>
  <si>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</si>
  <si>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</si>
  <si>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</si>
  <si>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</si>
  <si>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</si>
  <si>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</si>
  <si>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</si>
  <si>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</si>
  <si>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</si>
  <si>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</si>
  <si>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</si>
  <si>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</si>
  <si>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</si>
  <si>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</si>
  <si>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</si>
  <si>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</si>
  <si>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</si>
  <si>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</si>
  <si>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</si>
  <si>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</si>
  <si>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</si>
  <si>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</si>
  <si>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</si>
  <si>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</si>
  <si>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</si>
  <si>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</si>
  <si>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</si>
  <si>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</si>
  <si>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</si>
  <si>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</si>
  <si>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</si>
  <si>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</si>
  <si>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</si>
  <si>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</si>
  <si>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</si>
  <si>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</si>
  <si>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</si>
  <si>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</si>
  <si>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</si>
  <si>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</si>
  <si>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</si>
  <si>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</si>
  <si>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</si>
  <si>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</si>
  <si>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</si>
  <si>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</si>
  <si>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</si>
  <si>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</si>
  <si>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</si>
  <si>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</si>
  <si>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</si>
  <si>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</si>
  <si>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</si>
  <si>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</si>
  <si>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</si>
  <si>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</si>
  <si>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</si>
  <si>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</si>
  <si>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</si>
  <si>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</si>
  <si>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</si>
  <si>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</si>
  <si>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</si>
  <si>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</si>
  <si>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</si>
  <si>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</si>
  <si>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</si>
  <si>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</si>
  <si>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</si>
  <si>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</si>
  <si>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</si>
  <si>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</si>
  <si>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</si>
  <si>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</si>
  <si>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</si>
  <si>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</si>
  <si>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</si>
  <si>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</si>
  <si>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</si>
  <si>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</si>
  <si>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</si>
  <si>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</si>
  <si>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</si>
  <si>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</si>
  <si>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</si>
  <si>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</si>
  <si>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</si>
  <si>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</si>
  <si>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</si>
  <si>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</si>
  <si>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</si>
  <si>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</si>
  <si>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</si>
  <si>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</si>
  <si>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</si>
  <si>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</si>
  <si>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</si>
  <si>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</si>
  <si>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</si>
  <si>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</si>
  <si>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</si>
  <si>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</si>
  <si>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</si>
  <si>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</si>
  <si>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</si>
  <si>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</si>
  <si>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</si>
  <si>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</si>
  <si>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</si>
  <si>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</si>
  <si>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</si>
  <si>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</si>
  <si>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</si>
  <si>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</si>
  <si>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</si>
  <si>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</si>
  <si>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</si>
  <si>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</si>
  <si>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</si>
  <si>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</si>
  <si>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</si>
  <si>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</si>
  <si>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</si>
  <si>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</si>
  <si>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</si>
  <si>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</si>
  <si>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</si>
  <si>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</si>
  <si>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</si>
  <si>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</si>
  <si>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</si>
  <si>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</si>
  <si>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</si>
  <si>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</si>
  <si>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</si>
  <si>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</si>
  <si>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</si>
  <si>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</si>
  <si>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</si>
  <si>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</si>
  <si>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</si>
  <si>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</si>
  <si>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</si>
  <si>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</si>
  <si>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</si>
  <si>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</si>
  <si>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</si>
  <si>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</si>
  <si>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</si>
  <si>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</si>
  <si>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</si>
  <si>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</si>
  <si>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</si>
  <si>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</si>
  <si>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</si>
  <si>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</si>
  <si>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</si>
  <si>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</si>
  <si>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</si>
  <si>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</si>
  <si>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</si>
  <si>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</si>
  <si>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</si>
  <si>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</si>
  <si>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</si>
  <si>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</si>
  <si>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</si>
  <si>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</si>
  <si>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</si>
  <si>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</si>
  <si>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</si>
  <si>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</si>
  <si>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</si>
  <si>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</si>
  <si>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</si>
  <si>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</si>
  <si>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</si>
  <si>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</si>
  <si>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</si>
  <si>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</si>
  <si>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</si>
  <si>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</si>
  <si>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</si>
  <si>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</si>
  <si>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</si>
  <si>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</si>
  <si>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</si>
  <si>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</si>
  <si>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</si>
  <si>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</si>
  <si>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</si>
  <si>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</si>
  <si>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</si>
  <si>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</si>
  <si>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</si>
  <si>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</si>
  <si>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</si>
  <si>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</si>
  <si>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</si>
  <si>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</si>
  <si>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</si>
  <si>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</si>
  <si>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</si>
  <si>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</si>
  <si>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</si>
  <si>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</si>
  <si>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</si>
  <si>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</si>
  <si>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</si>
  <si>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</si>
  <si>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</si>
  <si>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</si>
  <si>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</si>
  <si>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</si>
  <si>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</si>
  <si>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</si>
  <si>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</si>
  <si>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</si>
  <si>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</si>
  <si>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</si>
  <si>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</si>
  <si>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</si>
  <si>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</si>
  <si>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</si>
  <si>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</si>
  <si>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</si>
  <si>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</si>
  <si>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</si>
  <si>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</si>
  <si>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</si>
  <si>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</si>
  <si>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</si>
  <si>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</si>
  <si>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</si>
  <si>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</si>
  <si>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</si>
  <si>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</si>
  <si>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</si>
  <si>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</si>
  <si>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</si>
  <si>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</si>
  <si>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</si>
  <si>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</si>
  <si>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</si>
  <si>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</si>
  <si>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</si>
  <si>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</si>
  <si>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</si>
  <si>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</si>
  <si>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</si>
  <si>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</si>
  <si>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</si>
  <si>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</si>
  <si>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</si>
  <si>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</si>
  <si>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</si>
  <si>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</si>
  <si>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</si>
  <si>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</si>
  <si>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</si>
  <si>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</si>
  <si>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</si>
  <si>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</si>
  <si>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</si>
  <si>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</si>
  <si>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</si>
  <si>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</si>
  <si>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</si>
  <si>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</si>
  <si>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</si>
  <si>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</si>
  <si>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</si>
  <si>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</si>
  <si>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</si>
  <si>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</si>
  <si>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</si>
  <si>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</si>
  <si>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</si>
  <si>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</si>
  <si>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</si>
  <si>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</si>
  <si>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</si>
  <si>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</si>
  <si>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</si>
  <si>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</si>
  <si>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</si>
  <si>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</si>
  <si>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</si>
  <si>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</si>
  <si>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</si>
  <si>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</si>
  <si>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</si>
  <si>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</si>
  <si>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</si>
  <si>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</si>
  <si>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</si>
  <si>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</si>
  <si>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</si>
  <si>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</si>
  <si>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</si>
  <si>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</si>
  <si>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</si>
  <si>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</si>
  <si>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</si>
  <si>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</si>
  <si>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</si>
  <si>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</si>
  <si>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</si>
  <si>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</si>
  <si>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</si>
  <si>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</si>
  <si>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</si>
  <si>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</si>
  <si>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</si>
  <si>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</si>
  <si>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</si>
  <si>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</si>
  <si>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</si>
  <si>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</si>
  <si>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</si>
  <si>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</si>
  <si>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</si>
  <si>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</si>
  <si>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</si>
  <si>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</si>
  <si>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</si>
  <si>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</si>
  <si>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</si>
  <si>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</si>
  <si>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</si>
  <si>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</si>
  <si>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</si>
  <si>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</si>
  <si>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</si>
  <si>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</si>
  <si>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</si>
  <si>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</si>
  <si>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</si>
  <si>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</si>
  <si>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</si>
  <si>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</si>
  <si>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</si>
  <si>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</si>
  <si>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</si>
  <si>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</si>
  <si>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</si>
  <si>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</si>
  <si>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</si>
  <si>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</si>
  <si>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</si>
  <si>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</si>
  <si>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</si>
  <si>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</si>
  <si>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</si>
  <si>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</si>
  <si>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</si>
  <si>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</si>
  <si>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</si>
  <si>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</si>
  <si>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</si>
  <si>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</si>
  <si>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</si>
  <si>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</si>
  <si>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</si>
  <si>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</si>
  <si>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</si>
  <si>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</si>
  <si>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</si>
  <si>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</si>
  <si>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</si>
  <si>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</si>
  <si>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</si>
  <si>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</si>
  <si>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</si>
  <si>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</si>
  <si>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</si>
  <si>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</si>
  <si>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</si>
  <si>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</si>
  <si>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</si>
  <si>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</si>
  <si>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</si>
  <si>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</si>
  <si>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</si>
  <si>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</si>
  <si>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</si>
  <si>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</si>
  <si>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</si>
  <si>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</si>
  <si>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</si>
  <si>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</si>
  <si>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</si>
  <si>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</si>
  <si>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</si>
  <si>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</si>
  <si>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</si>
  <si>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</si>
  <si>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</si>
  <si>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</si>
  <si>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</si>
  <si>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</si>
  <si>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</si>
  <si>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</si>
  <si>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</si>
  <si>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</si>
  <si>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</si>
  <si>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</si>
  <si>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</si>
  <si>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</si>
  <si>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</si>
  <si>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</si>
  <si>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</si>
  <si>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</si>
  <si>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</si>
  <si>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</si>
  <si>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</si>
  <si>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</si>
  <si>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</si>
  <si>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</si>
  <si>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</si>
  <si>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</si>
  <si>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</si>
  <si>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</si>
  <si>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</si>
  <si>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</si>
  <si>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</si>
  <si>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</si>
  <si>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</si>
  <si>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</si>
  <si>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</si>
  <si>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</si>
  <si>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</si>
  <si>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</si>
  <si>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</si>
  <si>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</si>
  <si>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</si>
  <si>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</si>
  <si>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</si>
  <si>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</si>
  <si>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</si>
  <si>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</si>
  <si>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</si>
  <si>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</si>
  <si>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</si>
  <si>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</si>
  <si>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</si>
  <si>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</si>
  <si>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</si>
  <si>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</si>
  <si>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</si>
  <si>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</si>
  <si>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</si>
  <si>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</si>
  <si>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</si>
  <si>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</si>
  <si>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</si>
  <si>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</si>
  <si>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</si>
  <si>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</si>
  <si>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</si>
  <si>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</si>
  <si>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</si>
  <si>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</si>
  <si>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</si>
  <si>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</si>
  <si>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</si>
  <si>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</si>
  <si>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</si>
  <si>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</si>
  <si>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</si>
  <si>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</si>
  <si>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</si>
  <si>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</si>
  <si>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</si>
  <si>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</si>
  <si>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</si>
  <si>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</si>
  <si>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</si>
  <si>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</si>
  <si>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</si>
  <si>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</si>
  <si>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</si>
  <si>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</si>
  <si>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</si>
  <si>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</si>
  <si>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</si>
  <si>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</si>
  <si>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</si>
  <si>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</si>
  <si>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</si>
  <si>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</si>
  <si>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</si>
  <si>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</si>
  <si>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</si>
  <si>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</si>
  <si>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</si>
  <si>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</si>
  <si>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</si>
  <si>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</si>
  <si>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</si>
  <si>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</si>
  <si>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</si>
  <si>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</si>
  <si>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</si>
  <si>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</si>
  <si>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</si>
  <si>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</si>
  <si>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</si>
  <si>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</si>
  <si>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</si>
  <si>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</si>
  <si>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</si>
  <si>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</si>
  <si>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</si>
  <si>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</si>
  <si>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</si>
  <si>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</si>
  <si>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</si>
  <si>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</si>
  <si>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</si>
  <si>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</si>
  <si>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</si>
  <si>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</si>
  <si>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</si>
  <si>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</si>
  <si>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</si>
  <si>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</si>
  <si>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</si>
  <si>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</si>
  <si>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</si>
  <si>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</si>
  <si>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</si>
  <si>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</si>
  <si>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</si>
  <si>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</si>
  <si>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</si>
  <si>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</si>
  <si>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</si>
  <si>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</si>
  <si>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</si>
  <si>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</si>
  <si>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</si>
  <si>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</si>
  <si>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</si>
  <si>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</si>
  <si>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</si>
  <si>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</si>
  <si>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</si>
  <si>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</si>
  <si>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</si>
  <si>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</si>
  <si>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</si>
  <si>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</si>
  <si>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</si>
  <si>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</si>
  <si>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</si>
  <si>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</si>
  <si>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</si>
  <si>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</si>
  <si>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</si>
  <si>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</si>
  <si>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</si>
  <si>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</si>
  <si>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</si>
  <si>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</si>
  <si>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</si>
  <si>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</si>
  <si>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</si>
  <si>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</si>
  <si>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</si>
  <si>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</si>
  <si>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</si>
  <si>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</si>
  <si>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</si>
  <si>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</si>
  <si>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</si>
  <si>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</si>
  <si>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</si>
  <si>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</si>
  <si>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</si>
  <si>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</si>
  <si>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</si>
  <si>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</si>
  <si>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</si>
  <si>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</si>
  <si>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</si>
  <si>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</si>
  <si>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</si>
  <si>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</si>
  <si>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</si>
  <si>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</si>
  <si>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</si>
  <si>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</si>
  <si>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</si>
  <si>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</si>
  <si>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</si>
  <si>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</si>
  <si>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</si>
  <si>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</si>
  <si>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</si>
  <si>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</si>
  <si>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</si>
  <si>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</si>
  <si>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</si>
  <si>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</si>
  <si>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</si>
  <si>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</si>
  <si>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</si>
  <si>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</si>
  <si>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</si>
  <si>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</si>
  <si>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</si>
  <si>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</si>
  <si>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</si>
  <si>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</si>
  <si>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</si>
  <si>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</si>
  <si>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</si>
  <si>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</si>
  <si>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</si>
  <si>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</si>
  <si>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</si>
  <si>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</si>
  <si>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</si>
  <si>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</si>
  <si>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</si>
  <si>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</si>
  <si>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</si>
  <si>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</si>
  <si>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</si>
  <si>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</si>
  <si>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</si>
  <si>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</si>
  <si>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</si>
  <si>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</si>
  <si>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</si>
  <si>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</si>
  <si>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</si>
  <si>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</si>
  <si>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</si>
  <si>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</si>
  <si>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</si>
  <si>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</si>
  <si>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</si>
  <si>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</si>
  <si>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</si>
  <si>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</si>
  <si>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</si>
  <si>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</si>
  <si>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</si>
  <si>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</si>
  <si>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</si>
  <si>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</si>
  <si>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</si>
  <si>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</si>
  <si>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</si>
  <si>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</si>
  <si>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</si>
  <si>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</si>
  <si>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</si>
  <si>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</si>
  <si>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</si>
  <si>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</si>
  <si>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</si>
  <si>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</si>
  <si>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</si>
  <si>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</si>
  <si>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</si>
  <si>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</si>
  <si>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</si>
  <si>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</si>
  <si>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</si>
  <si>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</si>
  <si>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</si>
  <si>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</si>
  <si>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</si>
  <si>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</si>
  <si>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</si>
  <si>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</si>
  <si>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</si>
  <si>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</si>
  <si>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</si>
  <si>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</si>
  <si>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</si>
  <si>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</si>
  <si>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</si>
  <si>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</si>
  <si>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</si>
  <si>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</si>
  <si>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</si>
  <si>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</si>
  <si>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</si>
  <si>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</si>
  <si>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</si>
  <si>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</si>
  <si>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</si>
  <si>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</si>
  <si>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</si>
  <si>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</si>
  <si>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</si>
  <si>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</si>
  <si>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</si>
  <si>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</si>
  <si>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</si>
  <si>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</si>
  <si>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</si>
  <si>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</si>
  <si>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</si>
  <si>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</si>
  <si>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</si>
  <si>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</si>
  <si>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</si>
  <si>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</si>
  <si>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</si>
  <si>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</si>
  <si>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</si>
  <si>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</si>
  <si>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</si>
  <si>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</si>
  <si>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</si>
  <si>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</si>
  <si>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</si>
  <si>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</si>
  <si>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</si>
  <si>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</si>
  <si>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</si>
  <si>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</si>
  <si>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</si>
  <si>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</si>
  <si>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</si>
  <si>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</si>
  <si>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</si>
  <si>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</si>
  <si>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</si>
  <si>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</si>
  <si>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</si>
  <si>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</si>
  <si>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</si>
  <si>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</si>
  <si>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</si>
  <si>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</si>
  <si>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</si>
  <si>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</si>
  <si>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</si>
  <si>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</si>
  <si>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</si>
  <si>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</si>
  <si>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</si>
  <si>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</si>
  <si>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</si>
  <si>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</si>
  <si>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</si>
  <si>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</si>
  <si>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</si>
  <si>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</si>
  <si>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</si>
  <si>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</si>
  <si>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</si>
  <si>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</si>
  <si>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</si>
  <si>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</si>
  <si>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</si>
  <si>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</si>
  <si>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</si>
  <si>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</si>
  <si>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</si>
  <si>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</si>
  <si>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</si>
  <si>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</si>
  <si>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</si>
  <si>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</si>
  <si>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</si>
  <si>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</si>
  <si>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</si>
  <si>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</si>
  <si>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</si>
  <si>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</si>
  <si>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</si>
  <si>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</si>
  <si>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</si>
  <si>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</si>
  <si>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</si>
  <si>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</si>
  <si>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</si>
  <si>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</si>
  <si>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</si>
  <si>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</si>
  <si>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</si>
  <si>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</si>
  <si>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</si>
  <si>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</si>
  <si>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</si>
  <si>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</si>
  <si>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</si>
  <si>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</si>
  <si>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</si>
  <si>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</si>
  <si>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</si>
  <si>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</si>
  <si>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</si>
  <si>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</si>
  <si>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</si>
  <si>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</si>
  <si>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</si>
  <si>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</si>
  <si>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</si>
  <si>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</si>
  <si>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</si>
  <si>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</si>
  <si>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</si>
  <si>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</si>
  <si>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</si>
  <si>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</si>
  <si>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</si>
  <si>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</si>
  <si>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</si>
  <si>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</si>
  <si>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</si>
  <si>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</si>
  <si>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</si>
  <si>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</si>
  <si>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</si>
  <si>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</si>
  <si>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</si>
  <si>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</si>
  <si>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</si>
  <si>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</si>
  <si>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</si>
  <si>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</si>
  <si>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</si>
  <si>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</si>
  <si>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</si>
  <si>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</si>
  <si>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</si>
  <si>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</si>
  <si>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</si>
  <si>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</si>
  <si>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</si>
  <si>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</si>
  <si>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</si>
  <si>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</si>
  <si>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</si>
  <si>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</si>
  <si>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</si>
  <si>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</si>
  <si>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</si>
  <si>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</si>
  <si>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</si>
  <si>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</si>
  <si>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</si>
  <si>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</si>
  <si>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</si>
  <si>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</si>
  <si>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</si>
  <si>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</si>
  <si>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</si>
  <si>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</si>
  <si>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</si>
  <si>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</si>
  <si>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</si>
  <si>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</si>
  <si>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</si>
  <si>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</si>
  <si>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</si>
  <si>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</si>
  <si>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</si>
  <si>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</si>
  <si>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</si>
  <si>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</si>
  <si>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</si>
  <si>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</si>
  <si>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</si>
  <si>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</si>
  <si>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</si>
  <si>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</si>
  <si>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</si>
  <si>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</si>
  <si>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</si>
  <si>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</si>
  <si>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</si>
  <si>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</si>
  <si>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</si>
  <si>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</si>
  <si>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</si>
  <si>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</si>
  <si>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</si>
  <si>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</si>
  <si>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</si>
  <si>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</si>
  <si>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</si>
  <si>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</si>
  <si>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</si>
  <si>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</si>
  <si>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</si>
  <si>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</si>
  <si>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</si>
  <si>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</si>
  <si>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</si>
  <si>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</si>
  <si>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</si>
  <si>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</si>
  <si>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</si>
  <si>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</si>
  <si>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</si>
  <si>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</si>
  <si>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</si>
  <si>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</si>
  <si>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</si>
  <si>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</si>
  <si>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</si>
  <si>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</si>
  <si>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</si>
  <si>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</si>
  <si>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</si>
  <si>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</si>
  <si>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</si>
  <si>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</si>
  <si>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</si>
  <si>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</si>
  <si>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</si>
  <si>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</si>
  <si>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</si>
  <si>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</si>
  <si>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</si>
  <si>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</si>
  <si>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</si>
  <si>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</si>
  <si>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</si>
  <si>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</si>
  <si>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</si>
  <si>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</si>
  <si>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</si>
  <si>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</si>
  <si>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</si>
  <si>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</si>
  <si>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</si>
  <si>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</si>
  <si>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</si>
  <si>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</si>
  <si>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</si>
  <si>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</si>
  <si>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</si>
  <si>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</si>
  <si>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</si>
  <si>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</si>
  <si>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</si>
  <si>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</si>
  <si>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</si>
  <si>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</si>
  <si>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</si>
  <si>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</si>
  <si>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</si>
  <si>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</si>
  <si>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</si>
  <si>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</si>
  <si>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</si>
  <si>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</si>
  <si>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</si>
  <si>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</si>
  <si>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</si>
  <si>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</si>
  <si>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</si>
  <si>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</si>
  <si>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</si>
  <si>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</si>
  <si>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</si>
  <si>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</si>
  <si>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</si>
  <si>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</si>
  <si>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</si>
  <si>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</si>
  <si>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</si>
  <si>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</si>
  <si>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</si>
  <si>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</si>
  <si>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</si>
  <si>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</si>
  <si>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</si>
  <si>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</si>
  <si>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</si>
  <si>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</si>
  <si>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</si>
  <si>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</si>
  <si>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</si>
  <si>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</si>
  <si>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</si>
  <si>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</si>
  <si>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</si>
  <si>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</si>
  <si>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</si>
  <si>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</si>
  <si>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</si>
  <si>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</si>
  <si>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</si>
  <si>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</si>
  <si>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</si>
  <si>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</si>
  <si>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</si>
  <si>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</si>
  <si>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</si>
  <si>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</si>
  <si>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</si>
  <si>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</si>
  <si>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</si>
  <si>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</si>
  <si>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</si>
  <si>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</si>
  <si>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</si>
  <si>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</si>
  <si>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</si>
  <si>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</si>
  <si>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</si>
  <si>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</si>
  <si>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</si>
  <si>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</si>
  <si>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</si>
  <si>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</si>
  <si>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</si>
  <si>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</si>
  <si>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</si>
  <si>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</si>
  <si>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</si>
  <si>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</si>
  <si>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</si>
  <si>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</si>
  <si>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</si>
  <si>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</si>
  <si>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</si>
  <si>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</si>
  <si>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</si>
  <si>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</si>
  <si>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</si>
  <si>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</si>
  <si>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</si>
  <si>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</si>
  <si>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</si>
  <si>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</si>
  <si>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</si>
  <si>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</si>
  <si>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</si>
  <si>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</si>
  <si>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</si>
  <si>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</si>
  <si>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</si>
  <si>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</si>
  <si>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</si>
  <si>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</si>
  <si>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</si>
  <si>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</si>
  <si>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</si>
  <si>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</si>
  <si>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</si>
  <si>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</si>
  <si>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</si>
  <si>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</si>
  <si>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</si>
  <si>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</si>
  <si>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</si>
  <si>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</si>
  <si>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</si>
  <si>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</si>
  <si>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</si>
  <si>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</si>
  <si>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</si>
  <si>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</si>
  <si>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</si>
  <si>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</si>
  <si>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</si>
  <si>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</si>
  <si>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</si>
  <si>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</si>
  <si>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</si>
  <si>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</si>
  <si>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</si>
  <si>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</si>
  <si>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</si>
  <si>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</si>
  <si>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</si>
  <si>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</si>
  <si>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</si>
  <si>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</si>
  <si>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</si>
  <si>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</si>
  <si>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</si>
  <si>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</si>
  <si>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</si>
  <si>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</si>
  <si>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</si>
  <si>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</si>
  <si>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</si>
  <si>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</si>
  <si>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</si>
  <si>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</si>
  <si>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</si>
  <si>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</si>
  <si>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</si>
  <si>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</si>
  <si>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</si>
  <si>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</si>
  <si>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</si>
  <si>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</si>
  <si>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</si>
  <si>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</si>
  <si>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</si>
  <si>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</si>
  <si>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</si>
  <si>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</si>
  <si>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</si>
  <si>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</si>
  <si>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</si>
  <si>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</si>
  <si>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</si>
  <si>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</si>
  <si>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</si>
  <si>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</si>
  <si>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</si>
  <si>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</si>
  <si>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</si>
  <si>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</si>
  <si>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</si>
  <si>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</si>
  <si>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</si>
  <si>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</si>
  <si>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</si>
  <si>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</si>
  <si>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</si>
  <si>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</si>
  <si>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</si>
  <si>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</si>
  <si>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</si>
  <si>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</si>
  <si>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</si>
  <si>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</si>
  <si>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</si>
  <si>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</si>
  <si>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</si>
  <si>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</si>
  <si>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</si>
  <si>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</si>
  <si>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</si>
  <si>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</si>
  <si>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</si>
  <si>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</si>
  <si>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</si>
  <si>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</si>
  <si>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</si>
  <si>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</si>
  <si>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</si>
  <si>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</si>
  <si>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</si>
  <si>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</si>
  <si>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</si>
  <si>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</si>
  <si>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</si>
  <si>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</si>
  <si>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</si>
  <si>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</si>
  <si>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</si>
  <si>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</si>
  <si>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</si>
  <si>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</si>
  <si>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</si>
  <si>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</si>
  <si>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</si>
  <si>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</si>
  <si>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</si>
  <si>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</si>
  <si>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</si>
  <si>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</si>
  <si>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</si>
  <si>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</si>
  <si>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</si>
  <si>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</si>
  <si>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</si>
  <si>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</si>
  <si>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</si>
  <si>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</si>
  <si>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</si>
  <si>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</si>
  <si>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</si>
  <si>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</si>
  <si>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</si>
  <si>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</si>
  <si>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</si>
  <si>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</si>
  <si>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</si>
  <si>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</si>
  <si>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</si>
  <si>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</si>
  <si>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</si>
  <si>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</si>
  <si>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</si>
  <si>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</si>
  <si>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</si>
  <si>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</si>
  <si>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</si>
  <si>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</si>
  <si>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</si>
  <si>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</si>
  <si>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</si>
  <si>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</si>
  <si>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</si>
  <si>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</si>
  <si>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</si>
  <si>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</si>
  <si>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</si>
  <si>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</si>
  <si>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</si>
  <si>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</si>
  <si>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</si>
  <si>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</si>
  <si>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</si>
  <si>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</si>
  <si>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</si>
  <si>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</si>
  <si>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</si>
  <si>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</si>
  <si>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</si>
  <si>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</si>
  <si>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</si>
  <si>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</si>
  <si>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</si>
  <si>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</si>
  <si>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</si>
  <si>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</si>
  <si>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</si>
  <si>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</si>
  <si>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</si>
  <si>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</si>
  <si>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</si>
  <si>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</si>
  <si>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</si>
  <si>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</si>
  <si>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</si>
  <si>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</si>
  <si>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</si>
  <si>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</si>
  <si>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</si>
  <si>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</si>
  <si>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</si>
  <si>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</si>
  <si>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</si>
  <si>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</si>
  <si>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</si>
  <si>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</si>
  <si>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</si>
  <si>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</si>
  <si>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</si>
  <si>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</si>
  <si>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</si>
  <si>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</si>
  <si>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</si>
  <si>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</si>
  <si>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</si>
  <si>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</si>
  <si>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</si>
  <si>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</si>
  <si>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</si>
  <si>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</si>
  <si>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</si>
  <si>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</si>
  <si>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</si>
  <si>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</si>
  <si>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</si>
  <si>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</si>
  <si>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</si>
  <si>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</si>
  <si>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</si>
  <si>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</si>
  <si>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</si>
  <si>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</si>
  <si>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</si>
  <si>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</si>
  <si>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</si>
  <si>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</si>
  <si>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</si>
  <si>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</si>
  <si>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</si>
  <si>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</si>
  <si>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</si>
  <si>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</si>
  <si>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</si>
  <si>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</si>
  <si>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</si>
  <si>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</si>
  <si>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</si>
  <si>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</si>
  <si>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</si>
  <si>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</si>
  <si>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</si>
  <si>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</si>
  <si>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</si>
  <si>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</si>
  <si>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</si>
  <si>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</si>
  <si>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</si>
  <si>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</si>
  <si>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</si>
  <si>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</si>
  <si>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</si>
  <si>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</si>
  <si>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</si>
  <si>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</si>
  <si>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</si>
  <si>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</si>
  <si>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</si>
  <si>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</si>
  <si>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</si>
  <si>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</si>
  <si>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</si>
  <si>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</si>
  <si>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</si>
  <si>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</si>
  <si>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</si>
  <si>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</si>
  <si>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</si>
  <si>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</si>
  <si>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</si>
  <si>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</si>
  <si>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</si>
  <si>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</si>
  <si>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</si>
  <si>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</si>
  <si>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</si>
  <si>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</si>
  <si>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</si>
  <si>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</si>
  <si>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</si>
  <si>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</si>
  <si>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</si>
  <si>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</si>
  <si>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</si>
  <si>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</si>
  <si>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</si>
  <si>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</si>
  <si>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</si>
  <si>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</si>
  <si>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</si>
  <si>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</si>
  <si>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</si>
  <si>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</si>
  <si>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</si>
  <si>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</si>
  <si>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</si>
  <si>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</si>
  <si>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</si>
  <si>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</si>
  <si>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</si>
  <si>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</si>
  <si>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</si>
  <si>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</si>
  <si>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</si>
  <si>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</si>
  <si>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</si>
  <si>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</si>
  <si>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</si>
  <si>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</si>
  <si>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</si>
  <si>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</si>
  <si>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</si>
  <si>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</si>
  <si>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</si>
  <si>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</si>
  <si>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</si>
  <si>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</si>
  <si>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</si>
  <si>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</si>
  <si>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</si>
  <si>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</si>
  <si>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</si>
  <si>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</si>
  <si>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</si>
  <si>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</si>
  <si>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</si>
  <si>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</si>
  <si>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</si>
  <si>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</si>
  <si>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</si>
  <si>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</si>
  <si>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</si>
  <si>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</si>
  <si>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</si>
  <si>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</si>
  <si>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</si>
  <si>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</si>
  <si>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</si>
  <si>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</si>
  <si>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</si>
  <si>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</si>
  <si>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</si>
  <si>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</si>
  <si>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</si>
  <si>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</si>
  <si>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</si>
  <si>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</si>
  <si>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</si>
  <si>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</si>
  <si>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</si>
  <si>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</si>
  <si>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</si>
  <si>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</si>
  <si>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</si>
  <si>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</si>
  <si>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</si>
  <si>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</si>
  <si>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</si>
  <si>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</si>
  <si>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</si>
  <si>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</si>
  <si>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</si>
  <si>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</si>
  <si>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</si>
  <si>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</si>
  <si>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</si>
  <si>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</si>
  <si>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</si>
  <si>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</si>
  <si>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</si>
  <si>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</si>
  <si>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</si>
  <si>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</si>
  <si>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</si>
  <si>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</si>
  <si>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</si>
  <si>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</si>
  <si>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</si>
  <si>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</si>
  <si>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</si>
  <si>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</si>
  <si>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</si>
  <si>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</si>
  <si>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</si>
  <si>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</si>
  <si>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</si>
  <si>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</si>
  <si>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</si>
  <si>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</si>
  <si>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</si>
  <si>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</si>
  <si>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</si>
  <si>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</si>
  <si>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</si>
  <si>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</si>
  <si>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</si>
  <si>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</si>
  <si>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</si>
  <si>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</si>
  <si>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</si>
  <si>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</si>
  <si>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</si>
  <si>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</si>
  <si>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</si>
  <si>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</si>
  <si>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</si>
  <si>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</si>
  <si>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</si>
  <si>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</si>
  <si>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</si>
  <si>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</si>
  <si>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</si>
  <si>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</si>
  <si>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</si>
  <si>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</si>
  <si>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</si>
  <si>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</si>
  <si>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</si>
  <si>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</si>
  <si>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</si>
  <si>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</si>
  <si>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</si>
  <si>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</si>
  <si>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</si>
  <si>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</si>
  <si>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</si>
  <si>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</si>
  <si>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</si>
  <si>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</si>
  <si>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</si>
  <si>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</si>
  <si>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</si>
  <si>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</si>
  <si>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</si>
  <si>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</si>
  <si>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</si>
  <si>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</si>
  <si>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</si>
  <si>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</si>
  <si>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</si>
  <si>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</si>
  <si>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</si>
  <si>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</si>
  <si>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</si>
  <si>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</si>
  <si>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</si>
  <si>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</si>
  <si>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</si>
  <si>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</si>
  <si>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</si>
  <si>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</si>
  <si>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</si>
  <si>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</si>
  <si>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</si>
  <si>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</si>
  <si>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</si>
  <si>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</si>
  <si>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</si>
  <si>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</si>
  <si>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</si>
  <si>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</si>
  <si>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</si>
  <si>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</si>
  <si>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</si>
  <si>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</si>
  <si>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</si>
  <si>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</si>
  <si>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</si>
  <si>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</si>
  <si>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</si>
  <si>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</si>
  <si>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</si>
  <si>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</si>
  <si>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</si>
  <si>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</si>
  <si>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</si>
  <si>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</si>
  <si>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</si>
  <si>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</si>
  <si>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</si>
  <si>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</si>
  <si>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</si>
  <si>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</si>
  <si>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</si>
  <si>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</si>
  <si>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</si>
  <si>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</si>
  <si>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</si>
  <si>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</si>
  <si>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</si>
  <si>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</si>
  <si>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</si>
  <si>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</si>
  <si>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</si>
  <si>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</si>
  <si>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</si>
  <si>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</si>
  <si>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</si>
  <si>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</si>
  <si>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</si>
  <si>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</si>
  <si>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</si>
  <si>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</si>
  <si>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</si>
  <si>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</si>
  <si>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</si>
  <si>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</si>
  <si>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</si>
  <si>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</si>
  <si>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</si>
  <si>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</si>
  <si>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</si>
  <si>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</si>
  <si>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</si>
  <si>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</si>
  <si>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</si>
  <si>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</si>
  <si>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</si>
  <si>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</si>
  <si>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</si>
  <si>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</si>
  <si>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</si>
  <si>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</si>
  <si>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</si>
  <si>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</si>
  <si>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</si>
  <si>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</si>
  <si>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</si>
  <si>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</si>
  <si>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</si>
  <si>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</si>
  <si>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</si>
  <si>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</si>
  <si>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</si>
  <si>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</si>
  <si>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</si>
  <si>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</si>
  <si>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</si>
  <si>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</si>
  <si>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</si>
  <si>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</si>
  <si>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</si>
  <si>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</si>
  <si>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</si>
  <si>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</si>
  <si>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</si>
  <si>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</si>
  <si>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</si>
  <si>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</si>
  <si>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</si>
  <si>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</si>
  <si>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</si>
  <si>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</si>
  <si>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</si>
  <si>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</si>
  <si>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</si>
  <si>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</si>
  <si>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</si>
  <si>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</si>
  <si>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</si>
  <si>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</si>
  <si>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</si>
  <si>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</si>
  <si>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</si>
  <si>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</si>
  <si>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</si>
  <si>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</si>
  <si>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</si>
  <si>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</si>
  <si>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</si>
  <si>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</si>
  <si>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</si>
  <si>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</si>
  <si>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</si>
  <si>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</si>
  <si>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</si>
  <si>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</si>
  <si>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</si>
  <si>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</si>
  <si>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</si>
  <si>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</si>
  <si>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</si>
  <si>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</si>
  <si>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</si>
  <si>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</si>
  <si>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</si>
  <si>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</si>
  <si>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</si>
  <si>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</si>
  <si>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</si>
  <si>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</si>
  <si>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</si>
  <si>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</si>
  <si>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</si>
  <si>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</si>
  <si>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</si>
  <si>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</si>
  <si>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</si>
  <si>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</si>
  <si>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</si>
  <si>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</si>
  <si>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</si>
  <si>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</si>
  <si>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</si>
  <si>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</si>
  <si>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</si>
  <si>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</si>
  <si>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</si>
  <si>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</si>
  <si>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</si>
  <si>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</si>
  <si>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</si>
  <si>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</si>
  <si>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</si>
  <si>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</si>
  <si>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</si>
  <si>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</si>
  <si>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</si>
  <si>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</si>
  <si>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</si>
  <si>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</si>
  <si>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</si>
  <si>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</si>
  <si>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</si>
  <si>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</si>
  <si>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</si>
  <si>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</si>
  <si>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</si>
  <si>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</si>
  <si>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</si>
  <si>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</si>
  <si>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</si>
  <si>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</si>
  <si>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</si>
  <si>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</si>
  <si>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</si>
  <si>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</si>
  <si>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</si>
  <si>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</si>
  <si>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</si>
  <si>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</si>
  <si>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</si>
  <si>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</si>
  <si>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</si>
  <si>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</si>
  <si>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</si>
  <si>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</si>
  <si>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</si>
  <si>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</si>
  <si>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</si>
  <si>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</si>
  <si>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</si>
  <si>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</si>
  <si>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</si>
  <si>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</si>
  <si>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</si>
  <si>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</si>
  <si>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</si>
  <si>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</si>
  <si>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</si>
  <si>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</si>
  <si>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</si>
  <si>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</si>
  <si>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</si>
  <si>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</si>
  <si>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</si>
  <si>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</si>
  <si>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</si>
  <si>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</si>
  <si>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</si>
  <si>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</si>
  <si>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</si>
  <si>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</si>
  <si>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</si>
  <si>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</si>
  <si>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</si>
  <si>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</si>
  <si>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</si>
  <si>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</si>
  <si>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</si>
  <si>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</si>
  <si>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</si>
  <si>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</si>
  <si>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</si>
  <si>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</si>
  <si>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</si>
  <si>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</si>
  <si>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</si>
  <si>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</si>
  <si>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</si>
  <si>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</si>
  <si>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</si>
  <si>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</si>
  <si>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</si>
  <si>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</si>
  <si>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</si>
  <si>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</si>
  <si>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</si>
  <si>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</si>
  <si>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</si>
  <si>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</si>
  <si>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</si>
  <si>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</si>
  <si>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</si>
  <si>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</si>
  <si>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</si>
  <si>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</si>
  <si>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</si>
  <si>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</si>
  <si>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</si>
  <si>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</si>
  <si>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</si>
  <si>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</si>
  <si>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</si>
  <si>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</si>
  <si>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</si>
  <si>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</si>
  <si>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</si>
  <si>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</si>
  <si>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</si>
  <si>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</si>
  <si>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</si>
  <si>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</si>
  <si>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</si>
  <si>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</si>
  <si>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</si>
  <si>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</si>
  <si>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</si>
  <si>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</si>
  <si>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</si>
  <si>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</si>
  <si>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</si>
  <si>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</si>
  <si>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</si>
  <si>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</si>
  <si>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</si>
  <si>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</si>
  <si>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</si>
  <si>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</si>
  <si>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</si>
  <si>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</si>
  <si>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</si>
  <si>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</si>
  <si>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</si>
  <si>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</si>
  <si>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</si>
  <si>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</si>
  <si>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</si>
  <si>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</si>
  <si>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</si>
  <si>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</si>
  <si>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</si>
  <si>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</si>
  <si>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</si>
  <si>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</si>
  <si>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</si>
  <si>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</si>
  <si>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</si>
  <si>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</si>
  <si>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</si>
  <si>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</si>
  <si>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</si>
  <si>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</si>
  <si>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</si>
  <si>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</si>
  <si>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</si>
  <si>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</si>
  <si>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</si>
  <si>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</si>
  <si>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</si>
  <si>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</si>
  <si>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</si>
  <si>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</si>
  <si>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</si>
  <si>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</si>
  <si>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</si>
  <si>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</si>
  <si>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</si>
  <si>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</si>
  <si>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</si>
  <si>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</si>
  <si>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</si>
  <si>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</si>
  <si>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</si>
  <si>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</si>
  <si>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</si>
  <si>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</si>
  <si>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</si>
  <si>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</si>
  <si>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</si>
  <si>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</si>
  <si>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</si>
  <si>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</si>
  <si>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</si>
  <si>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</si>
  <si>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</si>
  <si>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</si>
  <si>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</si>
  <si>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</si>
  <si>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</si>
  <si>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</si>
  <si>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</si>
  <si>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</si>
  <si>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</si>
  <si>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</si>
  <si>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</si>
  <si>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</si>
  <si>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</si>
  <si>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</si>
  <si>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</si>
  <si>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</si>
  <si>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</si>
  <si>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</si>
  <si>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</si>
  <si>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</si>
  <si>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</si>
  <si>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</si>
  <si>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</si>
  <si>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</si>
  <si>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</si>
  <si>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</si>
  <si>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</si>
  <si>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</si>
  <si>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</si>
  <si>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</si>
  <si>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</si>
  <si>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</si>
  <si>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</si>
  <si>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</si>
  <si>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</si>
  <si>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</si>
  <si>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</si>
  <si>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</si>
  <si>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</si>
  <si>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</si>
  <si>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</si>
  <si>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</si>
  <si>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</si>
  <si>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</si>
  <si>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</si>
  <si>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</si>
  <si>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</si>
  <si>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</si>
  <si>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</si>
  <si>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</si>
  <si>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</si>
  <si>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</si>
  <si>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</si>
  <si>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</si>
  <si>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</si>
  <si>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</si>
  <si>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</si>
  <si>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</si>
  <si>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</si>
  <si>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</si>
  <si>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</si>
  <si>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</si>
  <si>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</si>
  <si>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</si>
  <si>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</si>
  <si>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</si>
  <si>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</si>
  <si>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</si>
  <si>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</si>
  <si>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</si>
  <si>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</si>
  <si>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</si>
  <si>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</si>
  <si>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</si>
  <si>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</si>
  <si>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</si>
  <si>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</si>
  <si>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</si>
  <si>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</si>
  <si>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</si>
  <si>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</si>
  <si>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</si>
  <si>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</si>
  <si>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</si>
  <si>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</si>
  <si>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</si>
  <si>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</si>
  <si>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</si>
  <si>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</si>
  <si>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</si>
  <si>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</si>
  <si>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</si>
  <si>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</si>
  <si>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</si>
  <si>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</si>
  <si>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</si>
  <si>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</si>
  <si>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</si>
  <si>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</si>
  <si>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</si>
  <si>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</si>
  <si>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</si>
  <si>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</si>
  <si>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</si>
  <si>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</si>
  <si>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</si>
  <si>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</si>
  <si>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</si>
  <si>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</si>
  <si>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</si>
  <si>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</si>
  <si>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</si>
  <si>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</si>
  <si>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</si>
  <si>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</si>
  <si>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</si>
  <si>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</si>
  <si>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</si>
  <si>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</si>
  <si>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</si>
  <si>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</si>
  <si>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</si>
  <si>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</si>
  <si>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</si>
  <si>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</si>
  <si>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</si>
  <si>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</si>
  <si>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</si>
  <si>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</si>
  <si>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</si>
  <si>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</si>
  <si>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</si>
  <si>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</si>
  <si>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</si>
  <si>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</si>
  <si>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</si>
  <si>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</si>
  <si>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</si>
  <si>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</si>
  <si>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</si>
  <si>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</si>
  <si>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</si>
  <si>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</si>
  <si>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</si>
  <si>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</si>
  <si>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</si>
  <si>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</si>
  <si>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</si>
  <si>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</si>
  <si>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</si>
  <si>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</si>
  <si>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</si>
  <si>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</si>
  <si>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</si>
  <si>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</si>
  <si>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</si>
  <si>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</si>
  <si>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</si>
  <si>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</si>
  <si>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</si>
  <si>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</si>
  <si>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</si>
  <si>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</si>
  <si>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</si>
  <si>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</si>
  <si>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</si>
  <si>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</si>
  <si>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</si>
  <si>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</si>
  <si>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</si>
  <si>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</si>
  <si>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</si>
  <si>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</si>
  <si>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</si>
  <si>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</si>
  <si>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</si>
  <si>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</si>
  <si>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</si>
  <si>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</si>
  <si>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</si>
  <si>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</si>
  <si>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</si>
  <si>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</si>
  <si>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</si>
  <si>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</si>
  <si>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</si>
  <si>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</si>
  <si>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</si>
  <si>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</si>
  <si>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</si>
  <si>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</si>
  <si>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</si>
  <si>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</si>
  <si>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</si>
  <si>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</si>
  <si>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</si>
  <si>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</si>
  <si>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</si>
  <si>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</si>
  <si>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</si>
  <si>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</si>
  <si>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</si>
  <si>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</si>
  <si>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</si>
  <si>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</si>
  <si>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</si>
  <si>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</si>
  <si>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</si>
  <si>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</si>
  <si>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</si>
  <si>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</si>
  <si>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</si>
  <si>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</si>
  <si>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</si>
  <si>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</si>
  <si>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</si>
  <si>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</si>
  <si>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</si>
  <si>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</si>
  <si>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</si>
  <si>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</si>
  <si>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</si>
  <si>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</si>
  <si>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</si>
  <si>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</si>
  <si>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</si>
  <si>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</si>
  <si>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</si>
  <si>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</si>
  <si>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</si>
  <si>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</si>
  <si>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</si>
  <si>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</si>
  <si>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</si>
  <si>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</si>
  <si>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</si>
  <si>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</si>
  <si>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</si>
  <si>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</si>
  <si>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</si>
  <si>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</si>
  <si>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</si>
  <si>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</si>
  <si>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</si>
  <si>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</si>
  <si>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</si>
  <si>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</si>
  <si>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</si>
  <si>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</si>
  <si>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</si>
  <si>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</si>
  <si>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</si>
  <si>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</si>
  <si>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</si>
  <si>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</si>
  <si>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</si>
  <si>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</si>
  <si>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</si>
  <si>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</si>
  <si>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</si>
  <si>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</si>
  <si>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</si>
  <si>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</si>
  <si>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</si>
  <si>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</si>
  <si>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</si>
  <si>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</si>
  <si>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</si>
  <si>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</si>
  <si>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</si>
  <si>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</si>
  <si>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</si>
  <si>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</si>
  <si>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</si>
  <si>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</si>
  <si>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</si>
  <si>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</si>
  <si>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</si>
  <si>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</si>
  <si>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</si>
  <si>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</si>
  <si>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</si>
  <si>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</si>
  <si>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</si>
  <si>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</si>
  <si>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</si>
  <si>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</si>
  <si>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</si>
  <si>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</si>
  <si>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</si>
  <si>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</si>
  <si>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</si>
  <si>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</si>
  <si>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</si>
  <si>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</si>
  <si>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</si>
  <si>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</si>
  <si>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</si>
  <si>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</si>
  <si>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</si>
  <si>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</si>
  <si>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</si>
  <si>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</si>
  <si>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</si>
  <si>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</si>
  <si>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</si>
  <si>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</si>
  <si>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</si>
  <si>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</si>
  <si>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</si>
  <si>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</si>
  <si>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</si>
  <si>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</si>
  <si>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</si>
  <si>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</si>
  <si>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</si>
  <si>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</si>
  <si>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</si>
  <si>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</si>
  <si>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</si>
  <si>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</si>
  <si>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</si>
  <si>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</si>
  <si>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</si>
  <si>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</si>
  <si>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</si>
  <si>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</si>
  <si>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</si>
  <si>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</si>
  <si>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</si>
  <si>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</si>
  <si>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</si>
  <si>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</si>
  <si>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</si>
  <si>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</si>
  <si>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</si>
  <si>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</si>
  <si>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</si>
  <si>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</si>
  <si>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</si>
  <si>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</si>
  <si>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</si>
  <si>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</si>
  <si>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</si>
  <si>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</si>
  <si>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</si>
  <si>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</si>
  <si>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</si>
  <si>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</si>
  <si>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</si>
  <si>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</si>
  <si>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</si>
  <si>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</si>
  <si>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</si>
  <si>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</si>
  <si>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</si>
  <si>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</si>
  <si>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</si>
  <si>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</si>
  <si>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</si>
  <si>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</si>
  <si>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</si>
  <si>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</si>
  <si>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</si>
  <si>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</si>
  <si>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</si>
  <si>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</si>
  <si>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</si>
  <si>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</si>
  <si>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</si>
  <si>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</si>
  <si>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</si>
  <si>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</si>
  <si>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</si>
  <si>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</si>
  <si>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</si>
  <si>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</si>
  <si>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</si>
  <si>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</si>
  <si>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</si>
  <si>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</si>
  <si>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</si>
  <si>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</si>
  <si>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</si>
  <si>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</si>
  <si>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</si>
  <si>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</si>
  <si>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</si>
  <si>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</si>
  <si>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</si>
  <si>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</si>
  <si>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</si>
  <si>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</si>
  <si>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</si>
  <si>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</si>
  <si>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</si>
  <si>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</si>
  <si>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</si>
  <si>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</si>
  <si>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</si>
  <si>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</si>
  <si>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</si>
  <si>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</si>
  <si>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</si>
  <si>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</si>
  <si>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</si>
  <si>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</si>
  <si>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</si>
  <si>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</si>
  <si>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</si>
  <si>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</si>
  <si>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</si>
  <si>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</si>
  <si>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</si>
  <si>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</si>
  <si>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</si>
  <si>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</si>
  <si>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</si>
  <si>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</si>
  <si>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</si>
  <si>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</si>
  <si>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</si>
  <si>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</si>
  <si>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</si>
  <si>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</si>
  <si>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</si>
  <si>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</si>
  <si>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</si>
  <si>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</si>
  <si>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</si>
  <si>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</si>
  <si>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</si>
  <si>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</si>
  <si>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</si>
  <si>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</si>
  <si>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</si>
  <si>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</si>
  <si>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</si>
  <si>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</si>
  <si>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</si>
  <si>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</si>
  <si>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</si>
  <si>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</si>
  <si>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</si>
  <si>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</si>
  <si>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</si>
  <si>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</si>
  <si>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</si>
  <si>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</si>
  <si>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</si>
  <si>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</si>
  <si>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</si>
  <si>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</si>
  <si>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</si>
  <si>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</si>
  <si>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</si>
  <si>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</si>
  <si>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</si>
  <si>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</si>
  <si>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</si>
  <si>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</si>
  <si>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</si>
  <si>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</si>
  <si>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</si>
  <si>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</si>
  <si>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</si>
  <si>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</si>
  <si>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</si>
  <si>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</si>
  <si>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</si>
  <si>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</si>
  <si>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</si>
  <si>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</si>
  <si>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</si>
  <si>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</si>
  <si>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</si>
  <si>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</si>
  <si>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</si>
  <si>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</si>
  <si>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</si>
  <si>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</si>
  <si>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</si>
  <si>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</si>
  <si>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</si>
  <si>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</si>
  <si>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</si>
  <si>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</si>
  <si>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</si>
  <si>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</si>
  <si>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</si>
  <si>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</si>
  <si>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</si>
  <si>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</si>
  <si>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</si>
  <si>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</si>
  <si>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</si>
  <si>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</si>
  <si>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</si>
  <si>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</si>
  <si>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</si>
  <si>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</si>
  <si>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</si>
  <si>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</si>
  <si>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</si>
  <si>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</si>
  <si>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</si>
  <si>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</si>
  <si>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</si>
  <si>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</si>
  <si>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</si>
  <si>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</si>
  <si>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</si>
  <si>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</si>
  <si>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</si>
  <si>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</si>
  <si>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</si>
  <si>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</si>
  <si>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</si>
  <si>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</si>
  <si>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</si>
  <si>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</si>
  <si>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</si>
  <si>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</si>
  <si>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</si>
  <si>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</si>
  <si>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</si>
  <si>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</si>
  <si>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</si>
  <si>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</si>
  <si>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</si>
  <si>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</si>
  <si>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</si>
  <si>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</si>
  <si>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</si>
  <si>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</si>
  <si>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</si>
  <si>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</si>
  <si>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</si>
  <si>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</si>
  <si>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</si>
  <si>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</si>
  <si>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</si>
  <si>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</si>
  <si>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</si>
  <si>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</si>
  <si>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</si>
  <si>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</si>
  <si>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</si>
  <si>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</si>
  <si>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</si>
  <si>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</si>
  <si>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</si>
  <si>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</si>
  <si>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</si>
  <si>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</si>
  <si>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</si>
  <si>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</si>
  <si>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</si>
  <si>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</si>
  <si>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</si>
  <si>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</si>
  <si>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</si>
  <si>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</si>
  <si>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</si>
  <si>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</si>
  <si>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</si>
  <si>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</si>
  <si>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</si>
  <si>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</si>
  <si>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</si>
  <si>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</si>
  <si>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</si>
  <si>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</si>
  <si>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</si>
  <si>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</si>
  <si>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</si>
  <si>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</si>
  <si>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</si>
  <si>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</si>
  <si>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</si>
  <si>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</si>
  <si>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</si>
  <si>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</si>
  <si>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</si>
  <si>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</si>
  <si>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</si>
  <si>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</si>
  <si>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</si>
  <si>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</si>
  <si>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</si>
  <si>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</si>
  <si>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</si>
  <si>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</si>
  <si>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</si>
  <si>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</si>
  <si>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</si>
  <si>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</si>
  <si>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</si>
  <si>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</si>
  <si>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</si>
  <si>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</si>
  <si>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</si>
  <si>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</si>
  <si>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</si>
  <si>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</si>
  <si>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</si>
  <si>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</si>
  <si>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</si>
  <si>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</si>
  <si>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</si>
  <si>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</si>
  <si>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</si>
  <si>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</si>
  <si>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</si>
  <si>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</si>
  <si>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</si>
  <si>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</si>
  <si>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</si>
  <si>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</si>
  <si>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</si>
  <si>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</si>
  <si>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</si>
  <si>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</si>
  <si>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</si>
  <si>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</si>
  <si>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</si>
  <si>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</si>
  <si>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</si>
  <si>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</si>
  <si>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</si>
  <si>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</si>
  <si>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</si>
  <si>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</si>
  <si>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</si>
  <si>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</si>
  <si>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</si>
  <si>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</si>
  <si>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</si>
  <si>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</si>
  <si>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</si>
  <si>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</si>
  <si>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</si>
  <si>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</si>
  <si>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</si>
  <si>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</si>
  <si>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</si>
  <si>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</si>
  <si>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</si>
  <si>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</si>
  <si>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</si>
  <si>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</si>
  <si>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</si>
  <si>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</si>
  <si>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</si>
  <si>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</si>
  <si>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</si>
  <si>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</si>
  <si>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</si>
  <si>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</si>
  <si>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</si>
  <si>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</si>
  <si>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</si>
  <si>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</si>
  <si>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</si>
  <si>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</si>
  <si>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</si>
  <si>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</si>
  <si>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</si>
  <si>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</si>
  <si>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</si>
  <si>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</si>
  <si>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</si>
  <si>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</si>
  <si>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</si>
  <si>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</si>
  <si>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</si>
  <si>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</si>
  <si>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</si>
  <si>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</si>
  <si>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</si>
  <si>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</si>
  <si>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</si>
  <si>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</si>
  <si>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</si>
  <si>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</si>
  <si>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</si>
  <si>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</si>
  <si>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</si>
  <si>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</si>
  <si>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</si>
  <si>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</si>
  <si>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</si>
  <si>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</si>
  <si>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</si>
  <si>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</si>
  <si>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</si>
  <si>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</si>
  <si>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</si>
  <si>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</si>
  <si>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</si>
  <si>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</si>
  <si>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</si>
  <si>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</si>
  <si>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</si>
  <si>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</si>
  <si>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</si>
  <si>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</si>
  <si>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</si>
  <si>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</si>
  <si>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</si>
  <si>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</si>
  <si>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</si>
  <si>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</si>
  <si>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</si>
  <si>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</si>
  <si>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</si>
  <si>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</si>
  <si>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</si>
  <si>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</si>
  <si>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</si>
  <si>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</si>
  <si>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</si>
  <si>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</si>
  <si>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</si>
  <si>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</si>
  <si>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</si>
  <si>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</si>
  <si>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</si>
  <si>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</si>
  <si>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</si>
  <si>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</si>
  <si>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</si>
  <si>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</si>
  <si>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</si>
  <si>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</si>
  <si>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</si>
  <si>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</si>
  <si>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</si>
  <si>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</si>
  <si>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</si>
  <si>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</si>
  <si>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</si>
  <si>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</si>
  <si>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</si>
  <si>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</si>
  <si>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</si>
  <si>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</si>
  <si>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</si>
  <si>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</si>
  <si>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</si>
  <si>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</si>
  <si>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</si>
  <si>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</si>
  <si>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</si>
  <si>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</si>
  <si>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</si>
  <si>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</si>
  <si>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</si>
  <si>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</si>
  <si>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</si>
  <si>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</si>
  <si>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</si>
  <si>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</si>
  <si>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</si>
  <si>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</si>
  <si>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</si>
  <si>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</si>
  <si>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</si>
  <si>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</si>
  <si>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</si>
  <si>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</si>
  <si>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</si>
  <si>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</si>
  <si>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</si>
  <si>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</si>
  <si>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</si>
  <si>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</si>
  <si>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</si>
  <si>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</si>
  <si>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</si>
  <si>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</si>
  <si>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</si>
  <si>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</si>
  <si>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</si>
  <si>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</si>
  <si>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</si>
  <si>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</si>
  <si>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</si>
  <si>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</si>
  <si>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</si>
  <si>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</si>
  <si>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</si>
  <si>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</si>
  <si>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</si>
  <si>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</si>
  <si>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</si>
  <si>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</si>
  <si>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</si>
  <si>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</si>
  <si>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</si>
  <si>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</si>
  <si>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</si>
  <si>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</si>
  <si>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</si>
  <si>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</si>
  <si>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</si>
  <si>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</si>
  <si>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</si>
  <si>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</si>
  <si>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</si>
  <si>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</si>
  <si>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</si>
  <si>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</si>
  <si>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</si>
  <si>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</si>
  <si>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</si>
  <si>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</si>
  <si>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</si>
  <si>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</si>
  <si>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</si>
  <si>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</si>
  <si>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</si>
  <si>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</si>
  <si>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</si>
  <si>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</si>
  <si>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</si>
  <si>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</si>
  <si>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</si>
  <si>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</si>
  <si>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</si>
  <si>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</si>
  <si>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</si>
  <si>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</si>
  <si>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</si>
  <si>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</si>
  <si>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</si>
  <si>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</si>
  <si>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</si>
  <si>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</si>
  <si>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</si>
  <si>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</si>
  <si>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</si>
  <si>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</si>
  <si>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</si>
  <si>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</si>
  <si>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</si>
  <si>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</si>
  <si>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</si>
  <si>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</si>
  <si>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</si>
  <si>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</si>
  <si>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</si>
  <si>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</si>
  <si>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</si>
  <si>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</si>
  <si>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</si>
  <si>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</si>
  <si>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</si>
  <si>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</si>
  <si>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</si>
  <si>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</si>
  <si>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</si>
  <si>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</si>
  <si>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</si>
  <si>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</si>
  <si>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</si>
  <si>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</si>
  <si>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</si>
  <si>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</si>
  <si>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</si>
  <si>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</si>
  <si>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</si>
  <si>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</si>
  <si>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</si>
  <si>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</si>
  <si>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</si>
  <si>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</si>
  <si>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</si>
  <si>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</si>
  <si>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</si>
  <si>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</si>
  <si>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</si>
  <si>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</si>
  <si>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</si>
  <si>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</si>
  <si>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</si>
  <si>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</si>
  <si>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</si>
  <si>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</si>
  <si>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</si>
  <si>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</si>
  <si>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</si>
  <si>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</si>
  <si>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</si>
  <si>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</si>
  <si>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</si>
  <si>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</si>
  <si>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</si>
  <si>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</si>
  <si>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</si>
  <si>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</si>
  <si>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</si>
  <si>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</si>
  <si>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</si>
  <si>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</si>
  <si>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</si>
  <si>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</si>
  <si>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</si>
  <si>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</si>
  <si>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</si>
  <si>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</si>
  <si>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</si>
  <si>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</si>
  <si>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</si>
  <si>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</si>
  <si>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</si>
  <si>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</si>
  <si>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</si>
  <si>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</si>
  <si>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</si>
  <si>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</si>
  <si>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</si>
  <si>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</si>
  <si>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</si>
  <si>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</si>
  <si>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</si>
  <si>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</si>
  <si>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</si>
  <si>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</si>
  <si>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</si>
  <si>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</si>
  <si>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</si>
  <si>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</si>
  <si>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</si>
  <si>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</si>
  <si>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</si>
  <si>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</si>
  <si>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</si>
  <si>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</si>
  <si>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</si>
  <si>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</si>
  <si>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</si>
  <si>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</si>
  <si>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</si>
  <si>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</si>
  <si>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</si>
  <si>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</si>
  <si>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</si>
  <si>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</si>
  <si>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</si>
  <si>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</si>
  <si>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</si>
  <si>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</si>
  <si>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</si>
  <si>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</si>
  <si>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</si>
  <si>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</si>
  <si>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</si>
  <si>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</si>
  <si>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</si>
  <si>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</si>
  <si>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</si>
  <si>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</si>
  <si>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</si>
  <si>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</si>
  <si>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</si>
  <si>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</si>
  <si>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</si>
  <si>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</si>
  <si>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</si>
  <si>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</si>
  <si>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</si>
  <si>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</si>
  <si>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</si>
  <si>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</si>
  <si>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</si>
  <si>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</si>
  <si>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</si>
  <si>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</si>
  <si>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</si>
  <si>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</si>
  <si>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</si>
  <si>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</si>
  <si>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</si>
  <si>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</si>
  <si>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</si>
  <si>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</si>
  <si>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</si>
  <si>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</si>
  <si>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</si>
  <si>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</si>
  <si>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</si>
  <si>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</si>
  <si>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</si>
  <si>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</si>
  <si>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</si>
  <si>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</si>
  <si>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</si>
  <si>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</si>
  <si>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</si>
  <si>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</si>
  <si>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</si>
  <si>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</si>
  <si>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</si>
  <si>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</si>
  <si>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</si>
  <si>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</si>
  <si>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</si>
  <si>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</si>
  <si>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</si>
  <si>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</si>
  <si>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</si>
  <si>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</si>
  <si>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</si>
  <si>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</si>
  <si>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</si>
  <si>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</si>
  <si>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</si>
  <si>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</si>
  <si>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</si>
  <si>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</si>
  <si>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</si>
  <si>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</si>
  <si>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</si>
  <si>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</si>
  <si>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</si>
  <si>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</si>
  <si>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</si>
  <si>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</si>
  <si>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</si>
  <si>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</si>
  <si>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</si>
  <si>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</si>
  <si>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</si>
  <si>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</si>
  <si>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</si>
  <si>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</si>
  <si>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</si>
  <si>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</si>
  <si>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</si>
  <si>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</si>
  <si>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</si>
  <si>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</si>
  <si>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</si>
  <si>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</si>
  <si>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</si>
  <si>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</si>
  <si>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</si>
  <si>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</si>
  <si>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</si>
  <si>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</si>
  <si>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</si>
  <si>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</si>
  <si>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</si>
  <si>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</si>
  <si>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</si>
  <si>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</si>
  <si>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</si>
  <si>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</si>
  <si>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</si>
  <si>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</si>
  <si>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</si>
  <si>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</si>
  <si>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</si>
  <si>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</si>
  <si>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</si>
  <si>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</si>
  <si>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</si>
  <si>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</si>
  <si>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</si>
  <si>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</si>
  <si>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</si>
  <si>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</si>
  <si>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</si>
  <si>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</si>
  <si>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</si>
  <si>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</si>
  <si>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</si>
  <si>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</si>
  <si>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</si>
  <si>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</si>
  <si>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</si>
  <si>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</si>
  <si>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</si>
  <si>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</si>
  <si>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</si>
  <si>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</si>
  <si>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</si>
  <si>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</si>
  <si>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</si>
  <si>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</si>
  <si>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</si>
  <si>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</si>
  <si>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</si>
  <si>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</si>
  <si>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</si>
  <si>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</si>
  <si>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</si>
  <si>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</si>
  <si>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</si>
  <si>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</si>
  <si>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</si>
  <si>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</si>
  <si>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</si>
  <si>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</si>
  <si>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</si>
  <si>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</si>
  <si>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</si>
  <si>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</si>
  <si>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</si>
  <si>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</si>
  <si>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</si>
  <si>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</si>
  <si>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</si>
  <si>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</si>
  <si>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</si>
  <si>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</si>
  <si>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</si>
  <si>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</si>
  <si>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</si>
  <si>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</si>
  <si>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</si>
  <si>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</si>
  <si>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</si>
  <si>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</si>
  <si>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</si>
  <si>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</si>
  <si>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</si>
  <si>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</si>
  <si>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</si>
  <si>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</si>
  <si>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</si>
  <si>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</si>
  <si>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</si>
  <si>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</si>
  <si>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</si>
  <si>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</si>
  <si>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</si>
  <si>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</si>
  <si>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</si>
  <si>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</si>
  <si>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</si>
  <si>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</si>
  <si>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</si>
  <si>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</si>
  <si>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</si>
  <si>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</si>
  <si>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</si>
  <si>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</si>
  <si>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</si>
  <si>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</si>
  <si>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</si>
  <si>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</si>
  <si>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</si>
  <si>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</si>
  <si>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</si>
  <si>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</si>
  <si>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</si>
  <si>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</si>
  <si>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</si>
  <si>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</si>
  <si>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</si>
  <si>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</si>
  <si>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</si>
  <si>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</si>
  <si>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</si>
  <si>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</si>
  <si>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</si>
  <si>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</si>
  <si>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</si>
  <si>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</si>
  <si>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</si>
  <si>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</si>
  <si>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</si>
  <si>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</si>
  <si>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</si>
  <si>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</si>
  <si>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</si>
  <si>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</si>
  <si>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</si>
  <si>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</si>
  <si>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</si>
  <si>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</si>
  <si>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</si>
  <si>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</si>
  <si>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</si>
  <si>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</si>
  <si>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</si>
  <si>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</si>
  <si>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</si>
  <si>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</si>
  <si>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</si>
  <si>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</si>
  <si>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</si>
  <si>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</si>
  <si>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</si>
  <si>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</si>
  <si>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</si>
  <si>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</si>
  <si>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</si>
  <si>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</si>
  <si>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</si>
  <si>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</si>
  <si>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</si>
  <si>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</si>
  <si>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</si>
  <si>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</si>
  <si>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</si>
  <si>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</si>
  <si>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</si>
  <si>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</si>
  <si>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</si>
  <si>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</si>
  <si>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</si>
  <si>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</si>
  <si>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</si>
  <si>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</si>
  <si>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</si>
  <si>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</si>
  <si>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</si>
  <si>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</si>
  <si>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</si>
  <si>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</si>
  <si>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</si>
  <si>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</si>
  <si>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</si>
  <si>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</si>
  <si>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</si>
  <si>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</si>
  <si>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</si>
  <si>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</si>
  <si>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</si>
  <si>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</si>
  <si>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</si>
  <si>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</si>
  <si>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</si>
  <si>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</si>
  <si>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</si>
  <si>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</si>
  <si>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</si>
  <si>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</si>
  <si>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</si>
  <si>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</si>
  <si>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</si>
  <si>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</si>
  <si>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</si>
  <si>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</si>
  <si>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</si>
  <si>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</si>
  <si>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</si>
  <si>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</si>
  <si>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</si>
  <si>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</si>
  <si>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</si>
  <si>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</si>
  <si>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</si>
  <si>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</si>
  <si>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</si>
  <si>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</si>
  <si>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</si>
  <si>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</si>
  <si>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</si>
  <si>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</si>
  <si>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</si>
  <si>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</si>
  <si>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</si>
  <si>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</si>
  <si>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</si>
  <si>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</si>
  <si>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</si>
  <si>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</si>
  <si>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</si>
  <si>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</si>
  <si>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</si>
  <si>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</si>
  <si>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</si>
  <si>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</si>
  <si>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</si>
  <si>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</si>
  <si>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</si>
  <si>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</si>
  <si>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</si>
  <si>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</si>
  <si>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</si>
  <si>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</si>
  <si>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</si>
  <si>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</si>
  <si>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</si>
  <si>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</si>
  <si>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</si>
  <si>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</si>
  <si>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</si>
  <si>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</si>
  <si>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</si>
  <si>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</si>
  <si>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</si>
  <si>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</si>
  <si>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</si>
  <si>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</si>
  <si>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</si>
  <si>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</si>
  <si>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</si>
  <si>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</si>
  <si>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</si>
  <si>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</si>
  <si>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</si>
  <si>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</si>
  <si>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</si>
  <si>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</si>
  <si>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</si>
  <si>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</si>
  <si>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</si>
  <si>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</si>
  <si>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</si>
  <si>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</si>
  <si>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</si>
  <si>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</si>
  <si>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</si>
  <si>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</si>
  <si>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</si>
  <si>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</si>
  <si>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</si>
  <si>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</si>
  <si>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</si>
  <si>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</si>
  <si>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</si>
  <si>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</si>
  <si>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</si>
  <si>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</si>
  <si>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</si>
  <si>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</si>
  <si>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</si>
  <si>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</si>
  <si>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</si>
  <si>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</si>
  <si>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</si>
  <si>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</si>
  <si>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</si>
  <si>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</si>
  <si>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</si>
  <si>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</si>
  <si>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</si>
  <si>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</si>
  <si>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</si>
  <si>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</si>
  <si>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</si>
  <si>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</si>
  <si>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</si>
  <si>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</si>
  <si>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</si>
  <si>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</si>
  <si>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</si>
  <si>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</si>
  <si>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</si>
  <si>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</si>
  <si>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</si>
  <si>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</si>
  <si>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</si>
  <si>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</si>
  <si>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</si>
  <si>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</si>
  <si>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</si>
  <si>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</si>
  <si>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</si>
  <si>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</si>
  <si>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</si>
  <si>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</si>
  <si>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</si>
  <si>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</si>
  <si>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</si>
  <si>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</si>
  <si>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</si>
  <si>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</si>
  <si>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</si>
  <si>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</si>
  <si>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</si>
  <si>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</si>
  <si>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</si>
  <si>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</si>
  <si>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</si>
  <si>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</si>
  <si>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</si>
  <si>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</si>
  <si>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</si>
  <si>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</si>
  <si>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</si>
  <si>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</si>
  <si>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</si>
  <si>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</si>
  <si>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</si>
  <si>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</si>
  <si>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</si>
  <si>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</si>
  <si>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</si>
  <si>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</si>
  <si>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</si>
  <si>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</si>
  <si>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</si>
  <si>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</si>
  <si>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</si>
  <si>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</si>
  <si>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</si>
  <si>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</si>
  <si>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</si>
  <si>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</si>
  <si>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</si>
  <si>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</si>
  <si>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</si>
  <si>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</si>
  <si>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</si>
  <si>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</si>
  <si>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</si>
  <si>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</si>
  <si>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</si>
  <si>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</si>
  <si>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</si>
  <si>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</si>
  <si>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</si>
  <si>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</si>
  <si>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</si>
  <si>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</si>
  <si>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</si>
  <si>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</si>
  <si>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</si>
  <si>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</si>
  <si>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</si>
  <si>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</si>
  <si>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</si>
  <si>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</si>
  <si>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</si>
  <si>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</si>
  <si>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</si>
  <si>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</si>
  <si>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</si>
  <si>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</si>
  <si>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</si>
  <si>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</si>
  <si>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</si>
  <si>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</si>
  <si>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</si>
  <si>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</si>
  <si>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</si>
  <si>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</si>
  <si>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</si>
  <si>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</si>
  <si>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</si>
  <si>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</si>
  <si>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</si>
  <si>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</si>
  <si>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</si>
  <si>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</si>
  <si>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</si>
  <si>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</si>
  <si>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</si>
  <si>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</si>
  <si>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</si>
  <si>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</si>
  <si>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</si>
  <si>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</si>
  <si>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</si>
  <si>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</si>
  <si>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</si>
  <si>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</si>
  <si>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</si>
  <si>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</si>
  <si>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</si>
  <si>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</si>
  <si>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</si>
  <si>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</si>
  <si>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</si>
  <si>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</si>
  <si>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</si>
  <si>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</si>
  <si>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</si>
  <si>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</si>
  <si>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</si>
  <si>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</si>
  <si>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</si>
  <si>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</si>
  <si>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</si>
  <si>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</si>
  <si>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</si>
  <si>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</si>
  <si>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</si>
  <si>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</si>
  <si>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</si>
  <si>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</si>
  <si>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</si>
  <si>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</si>
  <si>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</si>
  <si>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</si>
  <si>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</si>
  <si>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</si>
  <si>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</si>
  <si>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</si>
  <si>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</si>
  <si>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</si>
  <si>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</si>
  <si>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</si>
  <si>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</si>
  <si>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</si>
  <si>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</si>
  <si>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</si>
  <si>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</si>
  <si>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</si>
  <si>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</si>
  <si>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</si>
  <si>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</si>
  <si>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</si>
  <si>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</si>
  <si>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</si>
  <si>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</si>
  <si>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</si>
  <si>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</si>
  <si>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</si>
  <si>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</si>
  <si>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</si>
  <si>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</si>
  <si>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</si>
  <si>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</si>
  <si>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</si>
  <si>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</si>
  <si>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</si>
  <si>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</si>
  <si>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</si>
  <si>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</si>
  <si>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</si>
  <si>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</si>
  <si>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</si>
  <si>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</si>
  <si>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</si>
  <si>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</si>
  <si>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</si>
  <si>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</si>
  <si>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</si>
  <si>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</si>
  <si>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</si>
  <si>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</si>
  <si>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</si>
  <si>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</si>
  <si>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</si>
  <si>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</si>
  <si>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</si>
  <si>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</si>
  <si>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</si>
  <si>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</si>
  <si>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</si>
  <si>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</si>
  <si>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</si>
  <si>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</si>
  <si>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</si>
  <si>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</si>
  <si>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</si>
  <si>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</si>
  <si>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</si>
  <si>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</si>
  <si>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</si>
  <si>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</si>
  <si>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</si>
  <si>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</si>
  <si>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</si>
  <si>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</si>
  <si>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</si>
  <si>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</si>
  <si>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</si>
  <si>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</si>
  <si>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</si>
  <si>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</si>
  <si>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</si>
  <si>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</si>
  <si>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</si>
  <si>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</si>
  <si>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</si>
  <si>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</si>
  <si>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</si>
  <si>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</si>
  <si>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</si>
  <si>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</si>
  <si>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</si>
  <si>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</si>
  <si>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</si>
  <si>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</si>
  <si>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</si>
  <si>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</si>
  <si>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</si>
  <si>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</si>
  <si>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</si>
  <si>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</si>
  <si>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</si>
  <si>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</si>
  <si>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</si>
  <si>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</si>
  <si>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</si>
  <si>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</si>
  <si>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</si>
  <si>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</si>
  <si>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</si>
  <si>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</si>
  <si>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</si>
  <si>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</si>
  <si>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</si>
  <si>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</si>
  <si>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</si>
  <si>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</si>
  <si>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</si>
  <si>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</si>
  <si>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</si>
  <si>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</si>
  <si>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</si>
  <si>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</si>
  <si>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</si>
  <si>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</si>
  <si>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</si>
  <si>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</si>
  <si>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</si>
  <si>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</si>
  <si>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</si>
  <si>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</si>
  <si>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</si>
  <si>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</si>
  <si>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</si>
  <si>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</si>
  <si>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</si>
  <si>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</si>
  <si>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</si>
  <si>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</si>
  <si>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</si>
  <si>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</si>
  <si>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</si>
  <si>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</si>
  <si>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</si>
  <si>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</si>
  <si>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</si>
  <si>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</si>
  <si>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</si>
  <si>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</si>
  <si>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</si>
  <si>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</si>
  <si>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</si>
  <si>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</si>
  <si>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</si>
  <si>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</si>
  <si>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</si>
  <si>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</si>
  <si>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</si>
  <si>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</si>
  <si>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</si>
  <si>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</si>
  <si>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</si>
  <si>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</si>
  <si>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</si>
  <si>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</si>
  <si>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</si>
  <si>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</si>
  <si>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</si>
  <si>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</si>
  <si>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</si>
  <si>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</si>
  <si>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</si>
  <si>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</si>
  <si>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</si>
  <si>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</si>
  <si>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</si>
  <si>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</si>
  <si>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</si>
  <si>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</si>
  <si>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</si>
  <si>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</si>
  <si>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</si>
  <si>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</si>
  <si>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</si>
  <si>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</si>
  <si>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</si>
  <si>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</si>
  <si>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</si>
  <si>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</si>
  <si>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</si>
  <si>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</si>
  <si>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</si>
  <si>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</si>
  <si>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</si>
  <si>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</si>
  <si>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</si>
  <si>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</si>
  <si>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</si>
  <si>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</si>
  <si>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</si>
  <si>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</si>
  <si>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</si>
  <si>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</si>
  <si>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</si>
  <si>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</si>
  <si>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</si>
  <si>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</si>
  <si>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</si>
  <si>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</si>
  <si>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</si>
  <si>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</si>
  <si>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</si>
  <si>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</si>
  <si>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</si>
  <si>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</si>
  <si>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</si>
  <si>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</si>
  <si>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</si>
  <si>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</si>
  <si>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</si>
  <si>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</si>
  <si>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</si>
  <si>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</si>
  <si>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</si>
  <si>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</si>
  <si>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</si>
  <si>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</si>
  <si>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</si>
  <si>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</si>
  <si>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</si>
  <si>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</si>
  <si>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</si>
  <si>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</si>
  <si>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</si>
  <si>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</si>
  <si>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</si>
  <si>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</si>
  <si>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</si>
  <si>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</si>
  <si>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</si>
  <si>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</si>
  <si>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</si>
  <si>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</si>
  <si>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</si>
  <si>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</si>
  <si>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</si>
  <si>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</si>
  <si>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</si>
  <si>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</si>
  <si>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</si>
  <si>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</si>
  <si>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</si>
  <si>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</si>
  <si>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</si>
  <si>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</si>
  <si>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</si>
  <si>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</si>
  <si>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</si>
  <si>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</si>
  <si>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</si>
  <si>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</si>
  <si>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</si>
  <si>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</si>
  <si>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</si>
  <si>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</si>
  <si>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</si>
  <si>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</si>
  <si>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</si>
  <si>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</si>
  <si>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</si>
  <si>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</si>
  <si>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</si>
  <si>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</si>
  <si>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</si>
  <si>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</si>
  <si>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</si>
  <si>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</si>
  <si>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</si>
  <si>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</si>
  <si>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</si>
  <si>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</si>
  <si>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</si>
  <si>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</si>
  <si>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</si>
  <si>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</si>
  <si>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</si>
  <si>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</si>
  <si>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</si>
  <si>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</si>
  <si>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</si>
  <si>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</si>
  <si>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</si>
  <si>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</si>
  <si>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</si>
  <si>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</si>
  <si>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</si>
  <si>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</si>
  <si>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</si>
  <si>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</si>
  <si>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</si>
  <si>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</si>
  <si>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</si>
  <si>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</si>
  <si>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</si>
  <si>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</si>
  <si>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</si>
  <si>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</si>
  <si>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</si>
  <si>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</si>
  <si>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</si>
  <si>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</si>
  <si>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</si>
  <si>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</si>
  <si>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</si>
  <si>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</si>
  <si>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</si>
  <si>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</si>
  <si>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</si>
  <si>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</si>
  <si>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</si>
  <si>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</si>
  <si>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</si>
  <si>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</si>
  <si>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</si>
  <si>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</si>
  <si>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</si>
  <si>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</si>
  <si>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</si>
  <si>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</si>
  <si>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</si>
  <si>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</si>
  <si>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</si>
  <si>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</si>
  <si>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</si>
  <si>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</si>
  <si>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</si>
  <si>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</si>
  <si>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</si>
  <si>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</si>
  <si>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</si>
  <si>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</si>
  <si>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</si>
  <si>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</si>
  <si>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</si>
  <si>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</si>
  <si>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</si>
  <si>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</si>
  <si>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</si>
  <si>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</si>
  <si>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</si>
  <si>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</si>
  <si>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</si>
  <si>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</si>
  <si>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</si>
  <si>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</si>
  <si>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</si>
  <si>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</si>
  <si>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</si>
  <si>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</si>
  <si>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</si>
  <si>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</si>
  <si>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</si>
  <si>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</si>
  <si>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</si>
  <si>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</si>
  <si>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</si>
  <si>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</si>
  <si>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</si>
  <si>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</si>
  <si>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</si>
  <si>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</si>
  <si>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</si>
  <si>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</si>
  <si>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</si>
  <si>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</si>
  <si>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</si>
  <si>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</si>
  <si>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</si>
  <si>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</si>
  <si>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</si>
  <si>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</si>
  <si>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</si>
  <si>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</si>
  <si>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</si>
  <si>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</si>
  <si>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</si>
  <si>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</si>
  <si>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</si>
  <si>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</si>
  <si>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</si>
  <si>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</si>
  <si>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</si>
  <si>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</si>
  <si>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</si>
  <si>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</si>
  <si>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</si>
  <si>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</si>
  <si>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</si>
  <si>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</si>
  <si>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</si>
  <si>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</si>
  <si>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</si>
  <si>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</si>
  <si>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</si>
  <si>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</si>
  <si>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</si>
  <si>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</si>
  <si>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</si>
  <si>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</si>
  <si>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</si>
  <si>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</si>
  <si>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</si>
  <si>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</si>
  <si>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</si>
  <si>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</si>
  <si>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</si>
  <si>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</si>
  <si>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</si>
  <si>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</si>
  <si>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</si>
  <si>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</si>
  <si>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</si>
  <si>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</si>
  <si>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</si>
  <si>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</si>
  <si>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</si>
  <si>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</si>
  <si>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</si>
  <si>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</si>
  <si>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</si>
  <si>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</si>
  <si>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</si>
  <si>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</si>
  <si>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</si>
  <si>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</si>
  <si>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</si>
  <si>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</si>
  <si>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</si>
  <si>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</si>
  <si>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</si>
  <si>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</si>
  <si>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</si>
  <si>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</si>
  <si>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</si>
  <si>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</si>
  <si>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</si>
  <si>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</si>
  <si>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</si>
  <si>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</si>
  <si>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</si>
  <si>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</si>
  <si>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</si>
  <si>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</si>
  <si>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</si>
  <si>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</si>
  <si>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</si>
  <si>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</si>
  <si>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</si>
  <si>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</si>
  <si>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</si>
  <si>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</si>
  <si>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</si>
  <si>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</si>
  <si>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</si>
  <si>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</si>
  <si>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</si>
  <si>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</si>
  <si>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</si>
  <si>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</si>
  <si>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</si>
  <si>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</si>
  <si>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</si>
  <si>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</si>
  <si>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</si>
  <si>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</si>
  <si>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</si>
  <si>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</si>
  <si>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</si>
  <si>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</si>
  <si>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</si>
  <si>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</si>
  <si>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</si>
  <si>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</si>
  <si>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</si>
  <si>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</si>
  <si>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</si>
  <si>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</si>
  <si>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</si>
  <si>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</si>
  <si>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</si>
  <si>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</si>
  <si>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</si>
  <si>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</si>
  <si>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</si>
  <si>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</si>
  <si>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</si>
  <si>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</si>
  <si>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</si>
  <si>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</si>
  <si>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</si>
  <si>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</si>
  <si>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</si>
  <si>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</si>
  <si>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</si>
  <si>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</si>
  <si>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</si>
  <si>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</si>
  <si>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</si>
  <si>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</si>
  <si>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</si>
  <si>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</si>
  <si>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</si>
  <si>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</si>
  <si>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</si>
  <si>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</si>
  <si>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</si>
  <si>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</si>
  <si>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</si>
  <si>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</si>
  <si>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</si>
  <si>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</si>
  <si>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</si>
  <si>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</si>
  <si>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</si>
  <si>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</si>
  <si>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</si>
  <si>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</si>
  <si>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</si>
  <si>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</si>
  <si>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</si>
  <si>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</si>
  <si>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</si>
  <si>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</si>
  <si>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</si>
  <si>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</si>
  <si>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</si>
  <si>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</si>
  <si>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</si>
  <si>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</si>
  <si>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</si>
  <si>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</si>
  <si>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</si>
  <si>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</si>
  <si>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</si>
  <si>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</si>
  <si>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</si>
  <si>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</si>
  <si>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</si>
  <si>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</si>
  <si>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</si>
  <si>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</si>
  <si>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</si>
  <si>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</si>
  <si>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</si>
  <si>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</si>
  <si>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</si>
  <si>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</si>
  <si>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</si>
  <si>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</si>
  <si>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</si>
  <si>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</si>
  <si>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</si>
  <si>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</si>
  <si>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</si>
  <si>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</si>
  <si>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</si>
  <si>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</si>
  <si>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</si>
  <si>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</si>
  <si>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</si>
  <si>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</si>
  <si>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</si>
  <si>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</si>
  <si>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</si>
  <si>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</si>
  <si>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</si>
  <si>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</si>
  <si>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</si>
  <si>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</si>
  <si>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</si>
  <si>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</si>
  <si>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</si>
  <si>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</si>
  <si>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</si>
  <si>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</si>
  <si>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</si>
  <si>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</si>
  <si>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</si>
  <si>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</si>
  <si>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</si>
  <si>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</si>
  <si>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</si>
  <si>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</si>
  <si>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</si>
  <si>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</si>
  <si>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</si>
  <si>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</si>
  <si>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</si>
  <si>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</si>
  <si>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</si>
  <si>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</si>
  <si>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</si>
  <si>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</si>
  <si>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</si>
  <si>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</si>
  <si>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</si>
  <si>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</si>
  <si>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</si>
  <si>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</si>
  <si>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</si>
  <si>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</si>
  <si>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</si>
  <si>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</si>
  <si>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</si>
  <si>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</si>
  <si>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</si>
  <si>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</si>
  <si>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</si>
  <si>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</si>
  <si>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</si>
  <si>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</si>
  <si>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</si>
  <si>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</si>
  <si>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</si>
  <si>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</si>
  <si>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</si>
  <si>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</si>
  <si>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</si>
  <si>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</si>
  <si>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</si>
  <si>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</si>
  <si>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</si>
  <si>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</si>
  <si>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</si>
  <si>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</si>
  <si>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</si>
  <si>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</si>
  <si>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</si>
  <si>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</si>
  <si>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</si>
  <si>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</si>
  <si>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</si>
  <si>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</si>
  <si>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</si>
  <si>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</si>
  <si>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</si>
  <si>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</si>
  <si>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</si>
  <si>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</si>
  <si>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</si>
  <si>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</si>
  <si>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</si>
  <si>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</si>
  <si>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</si>
  <si>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</si>
  <si>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</si>
  <si>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</si>
  <si>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</si>
  <si>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</si>
  <si>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</si>
  <si>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</si>
  <si>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</si>
  <si>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</si>
  <si>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</si>
  <si>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</si>
  <si>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</si>
  <si>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</si>
  <si>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</si>
  <si>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</si>
  <si>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</si>
  <si>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</si>
  <si>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</si>
  <si>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</si>
  <si>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</si>
  <si>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</si>
  <si>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</si>
  <si>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</si>
  <si>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</si>
  <si>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</si>
  <si>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</si>
  <si>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</si>
  <si>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</si>
  <si>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</si>
  <si>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</si>
  <si>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</si>
  <si>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</si>
  <si>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</si>
  <si>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</si>
  <si>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</si>
  <si>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</si>
  <si>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</si>
  <si>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</si>
  <si>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</si>
  <si>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</si>
  <si>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</si>
  <si>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</si>
  <si>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</si>
  <si>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</si>
  <si>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</si>
  <si>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</si>
  <si>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</si>
  <si>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</si>
  <si>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</si>
  <si>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</si>
  <si>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</si>
  <si>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</si>
  <si>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</si>
  <si>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</si>
  <si>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</si>
  <si>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</si>
  <si>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</si>
  <si>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</si>
  <si>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</si>
  <si>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</si>
  <si>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</si>
  <si>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</si>
  <si>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</si>
  <si>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</si>
  <si>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</si>
  <si>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</si>
  <si>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</si>
  <si>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</si>
  <si>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</si>
  <si>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</si>
  <si>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</si>
  <si>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</si>
  <si>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</si>
  <si>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</si>
  <si>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</si>
  <si>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</si>
  <si>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</si>
  <si>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</si>
  <si>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</si>
  <si>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</si>
  <si>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</si>
  <si>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</si>
  <si>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</si>
  <si>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</si>
  <si>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</si>
  <si>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</si>
  <si>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</si>
  <si>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</si>
  <si>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</si>
  <si>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</si>
  <si>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</si>
  <si>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</si>
  <si>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</si>
  <si>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</si>
  <si>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</si>
  <si>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</si>
  <si>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</si>
  <si>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</si>
  <si>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</si>
  <si>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</si>
  <si>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</si>
  <si>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</si>
  <si>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</si>
  <si>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</si>
  <si>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</si>
  <si>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</si>
  <si>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</si>
  <si>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</si>
  <si>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</si>
  <si>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</si>
  <si>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</si>
  <si>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</si>
  <si>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</si>
  <si>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</si>
  <si>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</si>
  <si>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</si>
  <si>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</si>
  <si>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</si>
  <si>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</si>
  <si>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</si>
  <si>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</si>
  <si>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</si>
  <si>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</si>
  <si>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</si>
  <si>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</si>
  <si>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</si>
  <si>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</si>
  <si>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</si>
  <si>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</si>
  <si>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</si>
  <si>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</si>
  <si>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</si>
  <si>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</si>
  <si>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</si>
  <si>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</si>
  <si>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</si>
  <si>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</si>
  <si>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</si>
  <si>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</si>
  <si>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</si>
  <si>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</si>
  <si>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</si>
  <si>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</si>
  <si>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</si>
  <si>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</si>
  <si>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</si>
  <si>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</si>
  <si>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</si>
  <si>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</si>
  <si>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</si>
  <si>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</si>
  <si>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</si>
  <si>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</si>
  <si>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</si>
  <si>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</si>
  <si>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</si>
  <si>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</si>
  <si>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</si>
  <si>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</si>
  <si>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</si>
  <si>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</si>
  <si>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</si>
  <si>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</si>
  <si>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</si>
  <si>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</si>
  <si>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</si>
  <si>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</si>
  <si>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</si>
  <si>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</si>
  <si>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</si>
  <si>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</si>
  <si>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</si>
  <si>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</si>
  <si>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</si>
  <si>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</si>
  <si>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</si>
  <si>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</si>
  <si>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</si>
  <si>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</si>
  <si>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</si>
  <si>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</si>
  <si>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</si>
  <si>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</si>
  <si>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</si>
  <si>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</si>
  <si>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</si>
  <si>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</si>
  <si>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</si>
  <si>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</si>
  <si>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</si>
  <si>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</si>
  <si>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</si>
  <si>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</si>
  <si>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</si>
  <si>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</si>
  <si>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</si>
  <si>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</si>
  <si>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</si>
  <si>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</si>
  <si>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</si>
  <si>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</si>
  <si>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</si>
  <si>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</si>
  <si>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</si>
  <si>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</si>
  <si>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</si>
  <si>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</si>
  <si>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</si>
  <si>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</si>
  <si>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</si>
  <si>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</si>
  <si>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</si>
  <si>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</si>
  <si>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</si>
  <si>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</si>
  <si>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</si>
  <si>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</si>
  <si>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</si>
  <si>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</si>
  <si>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</si>
  <si>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</si>
  <si>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</si>
  <si>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</si>
  <si>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</si>
  <si>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</si>
  <si>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</si>
  <si>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</si>
  <si>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</si>
  <si>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</si>
  <si>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</si>
  <si>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</si>
  <si>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</si>
  <si>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</si>
  <si>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</si>
  <si>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</si>
  <si>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</si>
  <si>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</si>
  <si>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</si>
  <si>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</si>
  <si>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</si>
  <si>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</si>
  <si>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</si>
  <si>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</si>
  <si>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</si>
  <si>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</si>
  <si>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</si>
  <si>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</si>
  <si>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</si>
  <si>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</si>
  <si>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</si>
  <si>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</si>
  <si>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</si>
  <si>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</si>
  <si>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</si>
  <si>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</si>
  <si>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</si>
  <si>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</si>
  <si>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</si>
  <si>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</si>
  <si>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</si>
  <si>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</si>
  <si>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</si>
  <si>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</si>
  <si>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</si>
  <si>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</si>
  <si>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</si>
  <si>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</si>
  <si>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</si>
  <si>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</si>
  <si>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</si>
  <si>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</si>
  <si>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</si>
  <si>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</si>
  <si>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</si>
  <si>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</si>
  <si>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</si>
  <si>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</si>
  <si>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</si>
  <si>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</si>
  <si>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</si>
  <si>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</si>
  <si>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</si>
  <si>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</si>
  <si>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</si>
  <si>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</si>
  <si>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</si>
  <si>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</si>
  <si>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</si>
  <si>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</si>
  <si>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</si>
  <si>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</si>
  <si>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</si>
  <si>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</si>
  <si>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</si>
  <si>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</si>
  <si>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</si>
  <si>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</si>
  <si>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</si>
  <si>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</si>
  <si>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</si>
  <si>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</si>
  <si>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</si>
  <si>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</si>
  <si>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</si>
  <si>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</si>
  <si>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</si>
  <si>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</si>
  <si>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</si>
  <si>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</si>
  <si>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</si>
  <si>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</si>
  <si>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</si>
  <si>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</si>
  <si>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</si>
  <si>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</si>
  <si>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</si>
  <si>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</si>
  <si>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</si>
  <si>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</si>
  <si>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</si>
  <si>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</si>
  <si>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</si>
  <si>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</si>
  <si>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</si>
  <si>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</si>
  <si>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</si>
  <si>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</si>
  <si>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</si>
  <si>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</si>
  <si>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</si>
  <si>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</si>
  <si>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</si>
  <si>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</si>
  <si>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</si>
  <si>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</si>
  <si>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</si>
  <si>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</si>
  <si>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</si>
  <si>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</si>
  <si>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</si>
  <si>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</si>
  <si>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</si>
  <si>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</si>
  <si>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</si>
  <si>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</si>
  <si>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</si>
  <si>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</si>
  <si>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</si>
  <si>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</si>
  <si>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</si>
  <si>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</si>
  <si>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</si>
  <si>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</si>
  <si>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</si>
  <si>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</si>
  <si>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</si>
  <si>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</si>
  <si>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</si>
  <si>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</si>
  <si>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</si>
  <si>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</si>
  <si>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</si>
  <si>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</si>
  <si>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</si>
  <si>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</si>
  <si>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</si>
  <si>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</si>
  <si>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</si>
  <si>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</si>
  <si>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</si>
  <si>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</si>
  <si>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</si>
  <si>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</si>
  <si>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</si>
  <si>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</si>
  <si>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</si>
  <si>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</si>
  <si>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</si>
  <si>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</si>
  <si>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</si>
  <si>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</si>
  <si>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</si>
  <si>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</si>
  <si>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</si>
  <si>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</si>
  <si>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</si>
  <si>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</si>
  <si>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</si>
  <si>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</si>
  <si>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</si>
  <si>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</si>
  <si>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</si>
  <si>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</si>
  <si>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</si>
  <si>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</si>
  <si>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</si>
  <si>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</si>
  <si>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</si>
  <si>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</si>
  <si>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</si>
  <si>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</si>
  <si>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</si>
  <si>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</si>
  <si>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</si>
  <si>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</si>
  <si>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</si>
  <si>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</si>
  <si>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</si>
  <si>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</si>
  <si>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</si>
  <si>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</si>
  <si>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</si>
  <si>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</si>
  <si>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</si>
  <si>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</si>
  <si>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</si>
  <si>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</si>
  <si>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</si>
  <si>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</si>
  <si>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</si>
  <si>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</si>
  <si>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</si>
  <si>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</si>
  <si>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</si>
  <si>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</si>
  <si>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</si>
  <si>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</si>
  <si>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</si>
  <si>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</si>
  <si>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</si>
  <si>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</si>
  <si>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</si>
  <si>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</si>
  <si>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</si>
  <si>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</si>
  <si>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</si>
  <si>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</si>
  <si>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</si>
  <si>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</si>
  <si>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</si>
  <si>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</si>
  <si>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</si>
  <si>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</si>
  <si>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</si>
  <si>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</si>
  <si>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</si>
  <si>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</si>
  <si>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</si>
  <si>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</si>
  <si>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</si>
  <si>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</si>
  <si>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</si>
  <si>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</si>
  <si>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</si>
  <si>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</si>
  <si>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</si>
  <si>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</si>
  <si>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</si>
  <si>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</si>
  <si>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</si>
  <si>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</si>
  <si>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</si>
  <si>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</si>
  <si>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</si>
  <si>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</si>
  <si>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</si>
  <si>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</si>
  <si>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</si>
  <si>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</si>
  <si>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</si>
  <si>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</si>
  <si>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</si>
  <si>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</si>
  <si>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</si>
  <si>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</si>
  <si>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</si>
  <si>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</si>
  <si>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</si>
  <si>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</si>
  <si>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</si>
  <si>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</si>
  <si>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</si>
  <si>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</si>
  <si>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</si>
  <si>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</si>
  <si>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</si>
  <si>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</si>
  <si>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</si>
  <si>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</si>
  <si>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</si>
  <si>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</si>
  <si>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</si>
  <si>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</si>
  <si>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</si>
  <si>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</si>
  <si>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</si>
  <si>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</si>
  <si>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</si>
  <si>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</si>
  <si>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</si>
  <si>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</si>
  <si>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</si>
  <si>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</si>
  <si>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</si>
  <si>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</si>
  <si>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</si>
  <si>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</si>
  <si>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</si>
  <si>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</si>
  <si>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</si>
  <si>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</si>
  <si>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</si>
  <si>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</si>
  <si>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</si>
  <si>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</si>
  <si>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</si>
  <si>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</si>
  <si>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</si>
  <si>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</si>
  <si>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</si>
  <si>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</si>
  <si>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</si>
  <si>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</si>
  <si>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</si>
  <si>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</si>
  <si>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</si>
  <si>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</si>
  <si>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</si>
  <si>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</si>
  <si>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</si>
  <si>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</si>
  <si>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</si>
  <si>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</si>
  <si>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</si>
  <si>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</si>
  <si>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</si>
  <si>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</si>
  <si>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</si>
  <si>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</si>
  <si>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</si>
  <si>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</si>
  <si>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</si>
  <si>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</si>
  <si>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</si>
  <si>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</si>
  <si>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</si>
  <si>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</si>
  <si>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</si>
  <si>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</si>
  <si>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</si>
  <si>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</si>
  <si>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</si>
  <si>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</si>
  <si>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</si>
  <si>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</si>
  <si>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</si>
  <si>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</si>
  <si>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</si>
  <si>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</si>
  <si>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</si>
  <si>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</si>
  <si>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</si>
  <si>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</si>
  <si>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</si>
  <si>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</si>
  <si>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</si>
  <si>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</si>
  <si>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</si>
  <si>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</si>
  <si>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</si>
  <si>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</si>
  <si>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</si>
  <si>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</si>
  <si>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</si>
  <si>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</si>
  <si>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</si>
  <si>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</si>
  <si>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</si>
  <si>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</si>
  <si>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</si>
  <si>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</si>
  <si>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</si>
  <si>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</si>
  <si>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</si>
  <si>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</si>
  <si>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</si>
  <si>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</si>
  <si>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</si>
  <si>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</si>
  <si>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</si>
  <si>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</si>
  <si>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</si>
  <si>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</si>
  <si>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</si>
  <si>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</si>
  <si>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</si>
  <si>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</si>
  <si>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</si>
  <si>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</si>
  <si>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</si>
  <si>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</si>
  <si>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</si>
  <si>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</si>
  <si>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</si>
  <si>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</si>
  <si>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</si>
  <si>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</si>
  <si>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</si>
  <si>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</si>
  <si>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</si>
  <si>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</si>
  <si>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</si>
  <si>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</si>
  <si>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</si>
  <si>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</si>
  <si>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</si>
  <si>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</si>
  <si>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</si>
  <si>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</si>
  <si>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</si>
  <si>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</si>
  <si>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</si>
  <si>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</si>
  <si>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</si>
  <si>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</si>
  <si>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</si>
  <si>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</si>
  <si>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</si>
  <si>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</si>
  <si>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</si>
  <si>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</si>
  <si>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</si>
  <si>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</si>
  <si>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</si>
  <si>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</si>
  <si>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</si>
  <si>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</si>
  <si>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</si>
  <si>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</si>
  <si>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</si>
  <si>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</si>
  <si>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</si>
  <si>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</si>
  <si>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</si>
  <si>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</si>
  <si>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</si>
  <si>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</si>
  <si>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</si>
  <si>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</si>
  <si>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</si>
  <si>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</si>
  <si>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</si>
  <si>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</si>
  <si>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</si>
  <si>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</si>
  <si>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</si>
  <si>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</si>
  <si>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</si>
  <si>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</si>
  <si>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</si>
  <si>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</si>
  <si>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</si>
  <si>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</si>
  <si>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</si>
  <si>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</si>
  <si>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</si>
  <si>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</si>
  <si>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</si>
  <si>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</si>
  <si>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</si>
  <si>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</si>
  <si>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</si>
  <si>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</si>
  <si>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</si>
  <si>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</si>
  <si>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</si>
  <si>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</si>
  <si>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</si>
  <si>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</si>
  <si>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</si>
  <si>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</si>
  <si>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</si>
  <si>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</si>
  <si>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</si>
  <si>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</si>
  <si>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</si>
  <si>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</si>
  <si>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</si>
  <si>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</si>
  <si>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</si>
  <si>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</si>
  <si>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</si>
  <si>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</si>
  <si>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</si>
  <si>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</si>
  <si>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</si>
  <si>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</si>
  <si>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</si>
  <si>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</si>
  <si>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</si>
  <si>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</si>
  <si>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</si>
  <si>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</si>
  <si>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</si>
  <si>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</si>
  <si>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</si>
  <si>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</si>
  <si>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</si>
  <si>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</si>
  <si>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</si>
  <si>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</si>
  <si>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</si>
  <si>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</si>
  <si>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</si>
  <si>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</si>
  <si>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</si>
  <si>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</si>
  <si>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</si>
  <si>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</si>
  <si>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</si>
  <si>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</si>
  <si>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</si>
  <si>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</si>
  <si>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</si>
  <si>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</si>
  <si>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</si>
  <si>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</si>
  <si>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</si>
  <si>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</si>
  <si>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</si>
  <si>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</si>
  <si>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</si>
  <si>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</si>
  <si>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</si>
  <si>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</si>
  <si>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</si>
  <si>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</si>
  <si>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</si>
  <si>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</si>
  <si>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</si>
  <si>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</si>
  <si>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</si>
  <si>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</si>
  <si>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</si>
  <si>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</si>
  <si>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</si>
  <si>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</si>
  <si>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</si>
  <si>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</si>
  <si>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</si>
  <si>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</si>
  <si>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</si>
  <si>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</si>
  <si>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</si>
  <si>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</si>
  <si>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</si>
  <si>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</si>
  <si>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</si>
  <si>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</si>
  <si>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</si>
  <si>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</si>
  <si>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</si>
  <si>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</si>
  <si>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</si>
  <si>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</si>
  <si>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</si>
  <si>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</si>
  <si>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</si>
  <si>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</si>
  <si>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</si>
  <si>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</si>
  <si>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</si>
  <si>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</si>
  <si>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</si>
  <si>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</si>
  <si>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</si>
  <si>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</si>
  <si>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</si>
  <si>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</si>
  <si>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</si>
  <si>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</si>
  <si>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</si>
  <si>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</si>
  <si>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</si>
  <si>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</si>
  <si>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</si>
  <si>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</si>
  <si>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</si>
  <si>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</si>
  <si>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</si>
  <si>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</si>
  <si>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</si>
  <si>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</si>
  <si>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</si>
  <si>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</si>
  <si>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</si>
  <si>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</si>
  <si>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</si>
  <si>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</si>
  <si>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</si>
  <si>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</si>
  <si>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</si>
  <si>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</si>
  <si>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</si>
  <si>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</si>
  <si>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</si>
  <si>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</si>
  <si>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</si>
  <si>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</si>
  <si>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</si>
  <si>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</si>
  <si>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</si>
  <si>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</si>
  <si>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</si>
  <si>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</si>
  <si>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</si>
  <si>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</si>
  <si>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</si>
  <si>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</si>
  <si>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</si>
  <si>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</si>
  <si>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</si>
  <si>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</si>
  <si>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</si>
  <si>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</si>
  <si>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</si>
  <si>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</si>
  <si>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</si>
  <si>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</si>
  <si>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</si>
  <si>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</si>
  <si>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</si>
  <si>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</si>
  <si>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</si>
  <si>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</si>
  <si>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</si>
  <si>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</si>
  <si>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</si>
  <si>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</si>
  <si>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</si>
  <si>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</si>
  <si>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</si>
  <si>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</si>
  <si>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</si>
  <si>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</si>
  <si>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</si>
  <si>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</si>
  <si>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</si>
  <si>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</si>
  <si>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</si>
  <si>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</si>
  <si>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</si>
  <si>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</si>
  <si>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</si>
  <si>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</si>
  <si>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</si>
  <si>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</si>
  <si>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</si>
  <si>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</si>
  <si>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</si>
  <si>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</si>
  <si>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</si>
  <si>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</si>
  <si>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</si>
  <si>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</si>
  <si>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</si>
  <si>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</si>
  <si>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</si>
  <si>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</si>
  <si>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</si>
  <si>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</si>
  <si>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</si>
  <si>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</si>
  <si>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</si>
  <si>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</si>
  <si>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</si>
  <si>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</si>
  <si>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</si>
  <si>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</si>
  <si>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</si>
  <si>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</si>
  <si>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</si>
  <si>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</si>
  <si>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</si>
  <si>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</si>
  <si>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</si>
  <si>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</si>
  <si>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</si>
  <si>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</si>
  <si>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</si>
  <si>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</si>
  <si>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</si>
  <si>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</si>
  <si>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</si>
  <si>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</si>
  <si>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</si>
  <si>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</si>
  <si>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</si>
  <si>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</si>
  <si>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</si>
  <si>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</si>
  <si>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</si>
  <si>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</si>
  <si>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</si>
  <si>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</si>
  <si>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</si>
  <si>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</si>
  <si>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</si>
  <si>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</si>
  <si>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</si>
  <si>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</si>
  <si>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</si>
  <si>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</si>
  <si>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</si>
  <si>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</si>
  <si>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</si>
  <si>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</si>
  <si>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</si>
  <si>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</si>
  <si>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</si>
  <si>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</si>
  <si>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</si>
  <si>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</si>
  <si>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</si>
  <si>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</si>
  <si>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</si>
  <si>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</si>
  <si>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</si>
  <si>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</si>
  <si>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</si>
  <si>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</si>
  <si>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</si>
  <si>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</si>
  <si>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</si>
  <si>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</si>
  <si>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</si>
  <si>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</si>
  <si>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</si>
  <si>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</si>
  <si>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</si>
  <si>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</si>
  <si>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</si>
  <si>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</si>
  <si>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</si>
  <si>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</si>
  <si>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</si>
  <si>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</si>
  <si>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</si>
  <si>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</si>
  <si>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</si>
  <si>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</si>
  <si>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</si>
  <si>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</si>
  <si>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</si>
  <si>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</si>
  <si>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</si>
  <si>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</si>
  <si>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</si>
  <si>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</si>
  <si>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</si>
  <si>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</si>
  <si>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</si>
  <si>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</si>
  <si>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</si>
  <si>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</si>
  <si>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</si>
  <si>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</si>
  <si>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</si>
  <si>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</si>
  <si>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</si>
  <si>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</si>
  <si>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</si>
  <si>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</si>
  <si>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</si>
  <si>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</si>
  <si>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</si>
  <si>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</si>
  <si>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</si>
  <si>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</si>
  <si>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</si>
  <si>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</si>
  <si>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</si>
  <si>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</si>
  <si>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</si>
  <si>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</si>
  <si>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</si>
  <si>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</si>
  <si>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</si>
  <si>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</si>
  <si>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</si>
  <si>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</si>
  <si>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</si>
  <si>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</si>
  <si>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</si>
  <si>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</si>
  <si>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</si>
  <si>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</si>
  <si>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</si>
  <si>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</si>
  <si>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</si>
  <si>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</si>
  <si>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</si>
  <si>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</si>
  <si>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</si>
  <si>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</si>
  <si>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</si>
  <si>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</si>
  <si>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</si>
  <si>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</si>
  <si>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</si>
  <si>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</si>
  <si>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</si>
  <si>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</si>
  <si>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</si>
  <si>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</si>
  <si>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</si>
  <si>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</si>
  <si>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</si>
  <si>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</si>
  <si>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</si>
  <si>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</si>
  <si>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</si>
  <si>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</si>
  <si>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</si>
  <si>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</si>
  <si>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</si>
  <si>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</si>
  <si>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</si>
  <si>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</si>
  <si>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</si>
  <si>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</si>
  <si>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</si>
  <si>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</si>
  <si>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</si>
  <si>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</si>
  <si>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</si>
  <si>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</si>
  <si>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</si>
  <si>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</si>
  <si>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</si>
  <si>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</si>
  <si>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</si>
  <si>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</si>
  <si>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</si>
  <si>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</si>
  <si>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</si>
  <si>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</si>
  <si>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</si>
  <si>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</si>
  <si>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</si>
  <si>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</si>
  <si>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</si>
  <si>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</si>
  <si>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</si>
  <si>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</si>
  <si>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</si>
  <si>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</si>
  <si>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</si>
  <si>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</si>
  <si>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</si>
  <si>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</si>
  <si>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</si>
  <si>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</si>
  <si>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</si>
  <si>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</si>
  <si>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</si>
  <si>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</si>
  <si>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</si>
  <si>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</si>
  <si>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</si>
  <si>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</si>
  <si>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</si>
  <si>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</si>
  <si>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</si>
  <si>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</si>
  <si>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</si>
  <si>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</si>
  <si>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</si>
  <si>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</si>
  <si>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</si>
  <si>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</si>
  <si>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</si>
  <si>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</si>
  <si>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</si>
  <si>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</si>
  <si>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</si>
  <si>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</si>
  <si>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</si>
  <si>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</si>
  <si>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</si>
  <si>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</si>
  <si>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</si>
  <si>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</si>
  <si>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</si>
  <si>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</si>
  <si>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</si>
  <si>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</si>
  <si>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</si>
  <si>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</si>
  <si>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</si>
  <si>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</si>
  <si>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</si>
  <si>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</si>
  <si>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</si>
  <si>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</si>
  <si>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</si>
  <si>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</si>
  <si>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</si>
  <si>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</si>
  <si>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</si>
  <si>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</si>
  <si>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</si>
  <si>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</si>
  <si>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</si>
  <si>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</si>
  <si>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</si>
  <si>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</si>
  <si>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</si>
  <si>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</si>
  <si>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</si>
  <si>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</si>
  <si>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</si>
  <si>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</si>
  <si>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</si>
  <si>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</si>
  <si>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</si>
  <si>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</si>
  <si>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</si>
  <si>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</si>
  <si>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</si>
  <si>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</si>
  <si>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</si>
  <si>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</si>
  <si>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</si>
  <si>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</si>
  <si>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</si>
  <si>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</si>
  <si>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</si>
  <si>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</si>
  <si>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</si>
  <si>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</si>
  <si>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</si>
  <si>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</si>
  <si>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</si>
  <si>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</si>
  <si>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</si>
  <si>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</si>
  <si>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</si>
  <si>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</si>
  <si>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</si>
  <si>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</si>
  <si>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</si>
  <si>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</si>
  <si>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</si>
  <si>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</si>
  <si>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</si>
  <si>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</si>
  <si>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</si>
  <si>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</si>
  <si>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</si>
  <si>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</si>
  <si>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</si>
  <si>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</si>
  <si>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</si>
  <si>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</si>
  <si>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</si>
  <si>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</si>
  <si>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</si>
  <si>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</si>
  <si>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</si>
  <si>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</si>
  <si>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</si>
  <si>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</si>
  <si>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</si>
  <si>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</si>
  <si>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</si>
  <si>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</si>
  <si>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</si>
  <si>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</si>
  <si>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</si>
  <si>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</si>
  <si>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</si>
  <si>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</si>
  <si>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</si>
  <si>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</si>
  <si>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</si>
  <si>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</si>
  <si>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</si>
  <si>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</si>
  <si>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</si>
  <si>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</si>
  <si>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</si>
  <si>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</si>
  <si>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</si>
  <si>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</si>
  <si>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</si>
  <si>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</si>
  <si>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</si>
  <si>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</si>
  <si>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</si>
  <si>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</si>
  <si>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</si>
  <si>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</si>
  <si>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</si>
  <si>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</si>
  <si>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</si>
  <si>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</si>
  <si>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</si>
  <si>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</si>
  <si>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</si>
  <si>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</si>
  <si>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</si>
  <si>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</si>
  <si>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</si>
  <si>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</si>
  <si>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</si>
  <si>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</si>
  <si>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</si>
  <si>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</si>
  <si>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</si>
  <si>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</si>
  <si>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</si>
  <si>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</si>
  <si>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</si>
  <si>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</si>
  <si>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</si>
  <si>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</si>
  <si>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</si>
  <si>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</si>
  <si>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</si>
  <si>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</si>
  <si>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</si>
  <si>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</si>
  <si>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</si>
  <si>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</si>
  <si>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</si>
  <si>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</si>
  <si>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</si>
  <si>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</si>
  <si>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</si>
  <si>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</si>
  <si>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</si>
  <si>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</si>
  <si>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</si>
  <si>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</si>
  <si>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</si>
  <si>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</si>
  <si>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</si>
  <si>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</si>
  <si>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</si>
  <si>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</si>
  <si>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</si>
  <si>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</si>
  <si>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</si>
  <si>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</si>
  <si>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</si>
  <si>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</si>
  <si>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</si>
  <si>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</si>
  <si>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</si>
  <si>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</si>
  <si>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</si>
  <si>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</si>
  <si>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</si>
  <si>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</si>
  <si>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</si>
  <si>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</si>
  <si>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</si>
  <si>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</si>
  <si>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</si>
  <si>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</si>
  <si>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</si>
  <si>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</si>
  <si>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</si>
  <si>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</si>
  <si>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</si>
  <si>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</si>
  <si>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</si>
  <si>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</si>
  <si>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</si>
  <si>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</si>
  <si>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</si>
  <si>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</si>
  <si>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</si>
  <si>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</si>
  <si>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</si>
  <si>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</si>
  <si>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</si>
  <si>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</si>
  <si>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</si>
  <si>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</si>
  <si>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</si>
  <si>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</si>
  <si>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</si>
  <si>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</si>
  <si>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</si>
  <si>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</si>
  <si>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</si>
  <si>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</si>
  <si>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</si>
  <si>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</si>
  <si>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</si>
  <si>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</si>
  <si>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</si>
  <si>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</si>
  <si>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</si>
  <si>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</si>
  <si>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</si>
  <si>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</si>
  <si>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</si>
  <si>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</si>
  <si>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</si>
  <si>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</si>
  <si>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</si>
  <si>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</si>
  <si>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</si>
  <si>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</si>
  <si>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</si>
  <si>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</si>
  <si>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</si>
  <si>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</si>
  <si>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</si>
  <si>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</si>
  <si>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</si>
  <si>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</si>
  <si>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</si>
  <si>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</si>
  <si>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</si>
  <si>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</si>
  <si>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</si>
  <si>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</si>
  <si>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</si>
  <si>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</si>
  <si>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</si>
  <si>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</si>
  <si>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</si>
  <si>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</si>
  <si>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</si>
  <si>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</si>
  <si>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</si>
  <si>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</si>
  <si>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</si>
  <si>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</si>
  <si>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</si>
  <si>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</si>
  <si>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</si>
  <si>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</si>
  <si>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</si>
  <si>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</si>
  <si>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</si>
  <si>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</si>
  <si>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</si>
  <si>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</si>
  <si>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</si>
  <si>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</si>
  <si>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</si>
  <si>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</si>
  <si>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</si>
  <si>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</si>
  <si>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</si>
  <si>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</si>
  <si>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</si>
  <si>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</si>
  <si>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</si>
  <si>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</si>
  <si>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</si>
  <si>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</si>
  <si>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</si>
  <si>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</si>
  <si>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</si>
  <si>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</si>
  <si>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</si>
  <si>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</si>
  <si>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</si>
  <si>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</si>
  <si>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</si>
  <si>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</si>
  <si>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</si>
  <si>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</si>
  <si>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</si>
  <si>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</si>
  <si>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</si>
  <si>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</si>
  <si>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</si>
  <si>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</si>
  <si>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</si>
  <si>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</si>
  <si>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</si>
  <si>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</si>
  <si>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</si>
  <si>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</si>
  <si>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</si>
  <si>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</si>
  <si>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</si>
  <si>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</si>
  <si>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</si>
  <si>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</si>
  <si>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</si>
  <si>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</si>
  <si>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</si>
  <si>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</si>
  <si>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</si>
  <si>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</si>
  <si>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</si>
  <si>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</si>
  <si>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</si>
  <si>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</si>
  <si>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</si>
  <si>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</si>
  <si>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</si>
  <si>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</si>
  <si>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</si>
  <si>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</si>
  <si>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</si>
  <si>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</si>
  <si>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</si>
  <si>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</si>
  <si>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</si>
  <si>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</si>
  <si>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</si>
  <si>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</si>
  <si>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</si>
  <si>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</si>
  <si>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</si>
  <si>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</si>
  <si>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</si>
  <si>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</si>
  <si>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</si>
  <si>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</si>
  <si>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</si>
  <si>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</si>
  <si>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</si>
  <si>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</si>
  <si>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</si>
  <si>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</si>
  <si>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</si>
  <si>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</si>
  <si>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</si>
  <si>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</si>
  <si>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</si>
  <si>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</si>
  <si>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</si>
  <si>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</si>
  <si>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</si>
  <si>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</si>
  <si>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</si>
  <si>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</si>
  <si>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</si>
  <si>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</si>
  <si>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</si>
  <si>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</si>
  <si>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</si>
  <si>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</si>
  <si>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</si>
  <si>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</si>
  <si>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</si>
  <si>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</si>
  <si>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</si>
  <si>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</si>
  <si>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</si>
  <si>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</si>
  <si>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</si>
  <si>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</si>
  <si>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</si>
  <si>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</si>
  <si>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</si>
  <si>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</si>
  <si>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</si>
  <si>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</si>
  <si>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</si>
  <si>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</si>
  <si>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</si>
  <si>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</si>
  <si>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</si>
  <si>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</si>
  <si>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</si>
  <si>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</si>
  <si>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</si>
  <si>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</si>
  <si>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</si>
  <si>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</si>
  <si>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</si>
  <si>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</si>
  <si>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</si>
  <si>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</si>
  <si>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</si>
  <si>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</si>
  <si>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</si>
  <si>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</si>
  <si>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</si>
  <si>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</si>
  <si>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</si>
  <si>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</si>
  <si>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</si>
  <si>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</si>
  <si>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</si>
  <si>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</si>
  <si>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</si>
  <si>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</si>
  <si>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</si>
  <si>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</si>
  <si>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</si>
  <si>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</si>
  <si>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</si>
  <si>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</si>
  <si>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</si>
  <si>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</si>
  <si>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</si>
  <si>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</si>
  <si>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</si>
  <si>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</si>
  <si>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</si>
  <si>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</si>
  <si>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</si>
  <si>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</si>
  <si>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</si>
  <si>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</si>
  <si>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</si>
  <si>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</si>
  <si>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</si>
  <si>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</si>
  <si>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</si>
  <si>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</si>
  <si>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</si>
  <si>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</si>
  <si>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</si>
  <si>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</si>
  <si>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</si>
  <si>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</si>
  <si>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</si>
  <si>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</si>
  <si>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</si>
  <si>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</si>
  <si>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</si>
  <si>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</si>
  <si>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</si>
  <si>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</si>
  <si>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</si>
  <si>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</si>
  <si>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</si>
  <si>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</si>
  <si>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</si>
  <si>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</si>
  <si>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</si>
  <si>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</si>
  <si>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</si>
  <si>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</si>
  <si>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</si>
  <si>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</si>
  <si>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</si>
  <si>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</si>
  <si>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</si>
  <si>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</si>
  <si>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</si>
  <si>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</si>
  <si>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</si>
  <si>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</si>
  <si>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</si>
  <si>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</si>
  <si>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</si>
  <si>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</si>
  <si>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</si>
  <si>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</si>
  <si>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</si>
  <si>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</si>
  <si>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</si>
  <si>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</si>
  <si>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</si>
  <si>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</si>
  <si>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</si>
  <si>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</si>
  <si>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</si>
  <si>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</si>
  <si>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</si>
  <si>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</si>
  <si>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</si>
  <si>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</si>
  <si>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</si>
  <si>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</si>
  <si>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</si>
  <si>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</si>
  <si>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</si>
  <si>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</si>
  <si>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</si>
  <si>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</si>
  <si>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</si>
  <si>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</si>
  <si>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</si>
  <si>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</si>
  <si>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</si>
  <si>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</si>
  <si>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</si>
  <si>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</si>
  <si>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</si>
  <si>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</si>
  <si>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</si>
  <si>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</si>
  <si>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</si>
  <si>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</si>
  <si>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</si>
  <si>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</si>
  <si>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</si>
  <si>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</si>
  <si>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</si>
  <si>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</si>
  <si>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</si>
  <si>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</si>
  <si>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</si>
  <si>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</si>
  <si>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</si>
  <si>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</si>
  <si>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</si>
  <si>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</si>
  <si>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</si>
  <si>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</si>
  <si>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</si>
  <si>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</si>
  <si>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</si>
  <si>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</si>
  <si>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</si>
  <si>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</si>
  <si>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</si>
  <si>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</si>
  <si>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</si>
  <si>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</si>
  <si>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</si>
  <si>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</si>
  <si>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</si>
  <si>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</si>
  <si>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</si>
  <si>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</si>
  <si>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</si>
  <si>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</si>
  <si>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</si>
  <si>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</si>
  <si>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</si>
  <si>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</si>
  <si>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</si>
  <si>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</si>
  <si>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</si>
  <si>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</si>
  <si>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</si>
  <si>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</si>
  <si>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</si>
  <si>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</si>
  <si>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</si>
  <si>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</si>
  <si>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</si>
  <si>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</si>
  <si>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</si>
  <si>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</si>
  <si>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</si>
  <si>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</si>
  <si>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</si>
  <si>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</si>
  <si>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</si>
  <si>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</si>
  <si>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</si>
  <si>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</si>
  <si>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</si>
  <si>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</si>
  <si>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</si>
  <si>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</si>
  <si>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</si>
  <si>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</si>
  <si>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</si>
  <si>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</si>
  <si>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</si>
  <si>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</si>
  <si>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</si>
  <si>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</si>
  <si>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</si>
  <si>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</si>
  <si>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</si>
  <si>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</si>
  <si>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</si>
  <si>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</si>
  <si>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</si>
  <si>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</si>
  <si>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</si>
  <si>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</si>
  <si>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</si>
  <si>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</si>
  <si>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</si>
  <si>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</si>
  <si>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</si>
  <si>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</si>
  <si>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</si>
  <si>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</si>
  <si>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</si>
  <si>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</si>
  <si>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</si>
  <si>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</si>
  <si>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</si>
  <si>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</si>
  <si>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</si>
  <si>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</si>
  <si>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</si>
  <si>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</si>
  <si>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</si>
  <si>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</si>
  <si>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</si>
  <si>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</si>
  <si>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</si>
  <si>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</si>
  <si>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</si>
  <si>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</si>
  <si>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</si>
  <si>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</si>
  <si>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</si>
  <si>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</si>
  <si>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</si>
  <si>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</si>
  <si>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</si>
  <si>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</si>
  <si>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</si>
  <si>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</si>
  <si>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</si>
  <si>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</si>
  <si>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</si>
  <si>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</si>
  <si>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</si>
  <si>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</si>
  <si>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</si>
  <si>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</si>
  <si>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</si>
  <si>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</si>
  <si>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</si>
  <si>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</si>
  <si>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</si>
  <si>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</si>
  <si>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</si>
  <si>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</si>
  <si>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</si>
  <si>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</si>
  <si>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</si>
  <si>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</si>
  <si>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</si>
  <si>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</si>
  <si>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</si>
  <si>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</si>
  <si>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</si>
  <si>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</si>
  <si>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</si>
  <si>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</si>
  <si>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</si>
  <si>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</si>
  <si>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</si>
  <si>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</si>
  <si>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</si>
  <si>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</si>
  <si>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</si>
  <si>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</si>
  <si>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</si>
  <si>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</si>
  <si>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</si>
  <si>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</si>
  <si>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</si>
  <si>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</si>
  <si>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</si>
  <si>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</si>
  <si>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</si>
  <si>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</si>
  <si>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</si>
  <si>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</si>
  <si>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</si>
  <si>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</si>
  <si>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</si>
  <si>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</si>
  <si>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</si>
  <si>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</si>
  <si>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</si>
  <si>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</si>
  <si>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</si>
  <si>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</si>
  <si>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</si>
  <si>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</si>
  <si>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</si>
  <si>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</si>
  <si>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</si>
  <si>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</si>
  <si>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</si>
  <si>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</si>
  <si>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</si>
  <si>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</si>
  <si>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</si>
  <si>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</si>
  <si>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</si>
  <si>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</si>
  <si>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</si>
  <si>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</si>
  <si>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</si>
  <si>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</si>
  <si>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</si>
  <si>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</si>
  <si>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</si>
  <si>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</si>
  <si>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</si>
  <si>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</si>
  <si>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</si>
  <si>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</si>
  <si>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</si>
  <si>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</si>
  <si>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</si>
  <si>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</si>
  <si>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</si>
  <si>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</si>
  <si>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</si>
  <si>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</si>
  <si>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</si>
  <si>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</si>
  <si>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</si>
  <si>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</si>
  <si>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</si>
  <si>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</si>
  <si>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</si>
  <si>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</si>
  <si>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</si>
  <si>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</si>
  <si>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</si>
  <si>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</si>
  <si>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</si>
  <si>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</si>
  <si>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</si>
  <si>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</si>
  <si>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</si>
  <si>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</si>
  <si>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</si>
  <si>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</si>
  <si>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</si>
  <si>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</si>
  <si>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</si>
  <si>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</si>
  <si>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</si>
  <si>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</si>
  <si>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</si>
  <si>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</si>
  <si>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</si>
  <si>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</si>
  <si>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</si>
  <si>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</si>
  <si>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</si>
  <si>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</si>
  <si>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</si>
  <si>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</si>
  <si>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</si>
  <si>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</si>
  <si>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</si>
  <si>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</si>
  <si>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</si>
  <si>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</si>
  <si>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</si>
  <si>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</si>
  <si>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</si>
  <si>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</si>
  <si>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</si>
  <si>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</si>
  <si>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</si>
  <si>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</si>
  <si>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</si>
  <si>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</si>
  <si>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</si>
  <si>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</si>
  <si>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</si>
  <si>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</si>
  <si>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</si>
  <si>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</si>
  <si>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</si>
  <si>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</si>
  <si>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</si>
  <si>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</si>
  <si>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</si>
  <si>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</si>
  <si>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</si>
  <si>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</si>
  <si>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</si>
  <si>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</si>
  <si>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</si>
  <si>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</si>
  <si>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</si>
  <si>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</si>
  <si>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</si>
  <si>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</si>
  <si>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</si>
  <si>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</si>
  <si>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</si>
  <si>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</si>
  <si>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</si>
  <si>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</si>
  <si>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</si>
  <si>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</si>
  <si>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</si>
  <si>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</si>
  <si>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</si>
  <si>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</si>
  <si>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</si>
  <si>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</si>
  <si>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</si>
  <si>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</si>
  <si>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</si>
  <si>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</si>
  <si>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</si>
  <si>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</si>
  <si>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</si>
  <si>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</si>
  <si>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</si>
  <si>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</si>
  <si>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</si>
  <si>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</si>
  <si>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</si>
  <si>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</si>
  <si>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</si>
  <si>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</si>
  <si>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</si>
  <si>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</si>
  <si>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</si>
  <si>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</si>
  <si>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</si>
  <si>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</si>
  <si>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</si>
  <si>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</si>
  <si>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</si>
  <si>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</si>
  <si>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</si>
  <si>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</si>
  <si>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</si>
  <si>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</si>
  <si>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</si>
  <si>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</si>
  <si>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</si>
  <si>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</si>
  <si>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</si>
  <si>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</si>
  <si>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</si>
  <si>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</si>
  <si>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</si>
  <si>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</si>
  <si>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</si>
  <si>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</si>
  <si>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</si>
  <si>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</si>
  <si>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</si>
  <si>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</si>
  <si>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</si>
  <si>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</si>
  <si>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</si>
  <si>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</si>
  <si>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</si>
  <si>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</si>
  <si>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</si>
  <si>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</si>
  <si>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</si>
  <si>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</si>
  <si>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</si>
  <si>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</si>
  <si>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</si>
  <si>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</si>
  <si>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</si>
  <si>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</si>
  <si>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</si>
  <si>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</si>
  <si>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</si>
  <si>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</si>
  <si>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</si>
  <si>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</si>
  <si>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</si>
  <si>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</si>
  <si>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</si>
  <si>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</si>
  <si>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</si>
  <si>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</si>
  <si>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</si>
  <si>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</si>
  <si>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</si>
  <si>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</si>
  <si>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</si>
  <si>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</si>
  <si>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</si>
  <si>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</si>
  <si>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</si>
  <si>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</si>
  <si>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</si>
  <si>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</si>
  <si>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</si>
  <si>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</si>
  <si>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</si>
  <si>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</si>
  <si>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</si>
  <si>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</si>
  <si>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</si>
  <si>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</si>
  <si>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</si>
  <si>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</si>
  <si>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</si>
  <si>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</si>
  <si>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</si>
  <si>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</si>
  <si>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</si>
  <si>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</si>
  <si>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</si>
  <si>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</si>
  <si>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</si>
  <si>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</si>
  <si>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</si>
  <si>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</si>
  <si>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</si>
  <si>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</si>
  <si>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</si>
  <si>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</si>
  <si>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</si>
  <si>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</si>
  <si>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</si>
  <si>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</si>
  <si>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</si>
  <si>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</si>
  <si>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</si>
  <si>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</si>
  <si>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</si>
  <si>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</si>
  <si>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</si>
  <si>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</si>
  <si>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</si>
  <si>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</si>
  <si>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</si>
  <si>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</si>
  <si>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</si>
  <si>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</si>
  <si>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</si>
  <si>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</si>
  <si>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</si>
  <si>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</si>
  <si>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</si>
  <si>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</si>
  <si>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</si>
  <si>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</si>
  <si>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</si>
  <si>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</si>
  <si>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</si>
  <si>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</si>
  <si>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</si>
  <si>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</si>
  <si>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</si>
  <si>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</si>
  <si>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</si>
  <si>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</si>
  <si>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</si>
  <si>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</si>
  <si>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</si>
  <si>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</si>
  <si>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</si>
  <si>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</si>
  <si>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</si>
  <si>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</si>
  <si>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</si>
  <si>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</si>
  <si>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</si>
  <si>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</si>
  <si>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</si>
  <si>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</si>
  <si>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</si>
  <si>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</si>
  <si>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</si>
  <si>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</si>
  <si>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</si>
  <si>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</si>
  <si>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</si>
  <si>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</si>
  <si>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</si>
  <si>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</si>
  <si>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</si>
  <si>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</si>
  <si>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</si>
  <si>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</si>
  <si>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</si>
  <si>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</si>
  <si>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</si>
  <si>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</si>
  <si>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</si>
  <si>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</si>
  <si>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</si>
  <si>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</si>
  <si>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</si>
  <si>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</si>
  <si>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</si>
  <si>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</si>
  <si>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</si>
  <si>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</si>
  <si>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</si>
  <si>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</si>
  <si>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</si>
  <si>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</si>
  <si>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</si>
  <si>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</si>
  <si>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</si>
  <si>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</si>
  <si>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</si>
  <si>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</si>
  <si>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</si>
  <si>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</si>
  <si>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</si>
  <si>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</si>
  <si>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</si>
  <si>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</si>
  <si>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</si>
  <si>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</si>
  <si>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</si>
  <si>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</si>
  <si>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</si>
  <si>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</si>
  <si>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</si>
  <si>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</si>
  <si>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</si>
  <si>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</si>
  <si>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</si>
  <si>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</si>
  <si>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</si>
  <si>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</si>
  <si>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</si>
  <si>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</si>
  <si>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</si>
  <si>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</si>
  <si>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</si>
  <si>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</si>
  <si>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</si>
  <si>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</si>
  <si>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</si>
  <si>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</si>
  <si>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</si>
  <si>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</si>
  <si>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</si>
  <si>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</si>
  <si>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</si>
  <si>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</si>
  <si>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</si>
  <si>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</si>
  <si>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</si>
  <si>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</si>
  <si>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</si>
  <si>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</si>
  <si>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</si>
  <si>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</si>
  <si>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</si>
  <si>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</si>
  <si>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</si>
  <si>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</si>
  <si>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</si>
  <si>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</si>
  <si>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</si>
  <si>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</si>
  <si>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</si>
  <si>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</si>
  <si>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</si>
  <si>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</si>
  <si>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</si>
  <si>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</si>
  <si>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</si>
  <si>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</si>
  <si>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</si>
  <si>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</si>
  <si>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</si>
  <si>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</si>
  <si>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</si>
  <si>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</si>
  <si>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</si>
  <si>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</si>
  <si>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</si>
  <si>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</si>
  <si>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</si>
  <si>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</si>
  <si>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</si>
  <si>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</si>
  <si>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</si>
  <si>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</si>
  <si>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</si>
  <si>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</si>
  <si>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</si>
  <si>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</si>
  <si>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</si>
  <si>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</si>
  <si>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</si>
  <si>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</si>
  <si>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</si>
  <si>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</si>
  <si>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</si>
  <si>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</si>
  <si>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</si>
  <si>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</si>
  <si>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</si>
  <si>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</si>
  <si>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</si>
  <si>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</si>
  <si>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</si>
  <si>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</si>
  <si>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</si>
  <si>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</si>
  <si>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</si>
  <si>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</si>
  <si>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</si>
  <si>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</si>
  <si>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</si>
  <si>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</si>
  <si>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</si>
  <si>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</si>
  <si>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</si>
  <si>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</si>
  <si>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</si>
  <si>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</si>
  <si>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</si>
  <si>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</si>
  <si>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</si>
  <si>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</si>
  <si>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</si>
  <si>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</si>
  <si>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</si>
  <si>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</si>
  <si>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</si>
  <si>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</si>
  <si>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</si>
  <si>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</si>
  <si>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</si>
  <si>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</si>
  <si>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</si>
  <si>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</si>
  <si>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</si>
  <si>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</si>
  <si>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</si>
  <si>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</si>
  <si>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</si>
  <si>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</si>
  <si>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</si>
  <si>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</si>
  <si>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</si>
  <si>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</si>
  <si>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</si>
  <si>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</si>
  <si>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</si>
  <si>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</si>
  <si>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</si>
  <si>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</si>
  <si>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</si>
  <si>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</si>
  <si>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</si>
  <si>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</si>
  <si>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</si>
  <si>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</si>
  <si>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</si>
  <si>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</si>
  <si>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</si>
  <si>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</si>
  <si>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</si>
  <si>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</si>
  <si>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</si>
  <si>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</si>
  <si>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</si>
  <si>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</si>
  <si>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</si>
  <si>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</si>
  <si>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</si>
  <si>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</si>
  <si>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</si>
  <si>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</si>
  <si>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</si>
  <si>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</si>
  <si>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</si>
  <si>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</si>
  <si>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</si>
  <si>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</si>
  <si>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</si>
  <si>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</si>
  <si>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</si>
  <si>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</si>
  <si>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</si>
  <si>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</si>
  <si>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</si>
  <si>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</si>
  <si>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</si>
  <si>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</si>
  <si>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</si>
  <si>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</si>
  <si>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</si>
  <si>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</si>
  <si>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</si>
  <si>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</si>
  <si>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</si>
  <si>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</si>
  <si>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</si>
  <si>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</si>
  <si>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</si>
  <si>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</si>
  <si>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</si>
  <si>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</si>
  <si>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</si>
  <si>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</si>
  <si>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</si>
  <si>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</si>
  <si>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</si>
  <si>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</si>
  <si>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</si>
  <si>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</si>
  <si>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</si>
  <si>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</si>
  <si>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</si>
  <si>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</si>
  <si>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</si>
  <si>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</si>
  <si>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</si>
  <si>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</si>
  <si>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</si>
  <si>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</si>
  <si>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</si>
  <si>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</si>
  <si>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</si>
  <si>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</si>
  <si>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</si>
  <si>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</si>
  <si>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</si>
  <si>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</si>
  <si>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</si>
  <si>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</si>
  <si>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</si>
  <si>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</si>
  <si>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</si>
  <si>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</si>
  <si>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</si>
  <si>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</si>
  <si>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</si>
  <si>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</si>
  <si>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</si>
  <si>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</si>
  <si>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</si>
  <si>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</si>
  <si>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</si>
  <si>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</si>
  <si>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</si>
  <si>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</si>
  <si>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</si>
  <si>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</si>
  <si>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</si>
  <si>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</si>
  <si>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</si>
  <si>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</si>
  <si>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</si>
  <si>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</si>
  <si>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</si>
  <si>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</si>
  <si>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</si>
  <si>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</si>
  <si>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</si>
  <si>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</si>
  <si>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</si>
  <si>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</si>
  <si>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</si>
  <si>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</si>
  <si>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</si>
  <si>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</si>
  <si>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</si>
  <si>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</si>
  <si>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</si>
  <si>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</si>
  <si>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</si>
  <si>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</si>
  <si>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</si>
  <si>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</si>
  <si>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</si>
  <si>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</si>
  <si>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</si>
  <si>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</si>
  <si>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</si>
  <si>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</si>
  <si>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</si>
  <si>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</si>
  <si>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</si>
  <si>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</si>
  <si>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</si>
  <si>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</si>
  <si>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</si>
  <si>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</si>
  <si>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</si>
  <si>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</si>
  <si>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</si>
  <si>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</si>
  <si>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</si>
  <si>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</si>
  <si>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</si>
  <si>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</si>
  <si>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</si>
  <si>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</si>
  <si>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</si>
  <si>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</si>
  <si>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</si>
  <si>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</si>
  <si>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</si>
  <si>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</si>
  <si>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</si>
  <si>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</si>
  <si>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</si>
  <si>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</si>
  <si>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</si>
  <si>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</si>
  <si>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</si>
  <si>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</si>
  <si>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</si>
  <si>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</si>
  <si>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</si>
  <si>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</si>
  <si>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</si>
  <si>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</si>
  <si>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</si>
  <si>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</si>
  <si>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</si>
  <si>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</si>
  <si>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</si>
  <si>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</si>
  <si>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</si>
  <si>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</si>
  <si>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</si>
  <si>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</si>
  <si>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</si>
  <si>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</si>
  <si>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</si>
  <si>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</si>
  <si>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</si>
  <si>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</si>
  <si>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</si>
  <si>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</si>
  <si>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</si>
  <si>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</si>
  <si>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</si>
  <si>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</si>
  <si>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</si>
  <si>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</si>
  <si>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</si>
  <si>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</si>
  <si>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</si>
  <si>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</si>
  <si>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</si>
  <si>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</si>
  <si>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</si>
  <si>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</si>
  <si>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</si>
  <si>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</si>
  <si>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</si>
  <si>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</si>
  <si>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</si>
  <si>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</si>
  <si>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</si>
  <si>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</si>
  <si>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</si>
  <si>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</si>
  <si>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</si>
  <si>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</si>
  <si>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</si>
  <si>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</si>
  <si>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</si>
  <si>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</si>
  <si>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</si>
  <si>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</si>
  <si>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</si>
  <si>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</si>
  <si>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</si>
  <si>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</si>
  <si>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</si>
  <si>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</si>
  <si>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</si>
  <si>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</si>
  <si>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</si>
  <si>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</si>
  <si>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</si>
  <si>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</si>
  <si>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</si>
  <si>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</si>
  <si>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</si>
  <si>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</si>
  <si>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</si>
  <si>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</si>
  <si>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</si>
  <si>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</si>
  <si>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</si>
  <si>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</si>
  <si>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</si>
  <si>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</si>
  <si>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</si>
  <si>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</si>
  <si>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</si>
  <si>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</si>
  <si>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</si>
  <si>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</si>
  <si>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</si>
  <si>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</si>
  <si>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</si>
  <si>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</si>
  <si>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</si>
  <si>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</si>
  <si>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</si>
  <si>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</si>
  <si>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</si>
  <si>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</si>
  <si>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</si>
  <si>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</si>
  <si>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</si>
  <si>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</si>
  <si>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</si>
  <si>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</si>
  <si>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</si>
  <si>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</si>
  <si>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</si>
  <si>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</si>
  <si>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</si>
  <si>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</si>
  <si>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</si>
  <si>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</si>
  <si>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</si>
  <si>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</si>
  <si>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</si>
  <si>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</si>
  <si>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</si>
  <si>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</si>
  <si>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</si>
  <si>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</si>
  <si>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</si>
  <si>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</si>
  <si>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</si>
  <si>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</si>
  <si>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</si>
  <si>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</si>
  <si>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</si>
  <si>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</si>
  <si>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</si>
  <si>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</si>
  <si>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</si>
  <si>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</si>
  <si>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</si>
  <si>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</si>
  <si>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</si>
  <si>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</si>
  <si>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</si>
  <si>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</si>
  <si>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</si>
  <si>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</si>
  <si>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</si>
  <si>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</si>
  <si>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</si>
  <si>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</si>
  <si>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</si>
  <si>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</si>
  <si>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</si>
  <si>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</si>
  <si>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</si>
  <si>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</si>
  <si>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</si>
  <si>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</si>
  <si>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</si>
  <si>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</si>
  <si>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</si>
  <si>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</si>
  <si>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</si>
  <si>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</si>
  <si>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</si>
  <si>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</si>
  <si>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</si>
  <si>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</si>
  <si>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</si>
  <si>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</si>
  <si>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</si>
  <si>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</si>
  <si>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</si>
  <si>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</si>
  <si>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</si>
  <si>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</si>
  <si>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</si>
  <si>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</si>
  <si>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</si>
  <si>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</si>
  <si>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</si>
  <si>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</si>
  <si>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</si>
  <si>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</si>
  <si>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</si>
  <si>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</si>
  <si>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</si>
  <si>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</si>
  <si>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</si>
  <si>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</si>
  <si>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</si>
  <si>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</si>
  <si>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</si>
  <si>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</si>
  <si>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</si>
  <si>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</si>
  <si>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</si>
  <si>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</si>
  <si>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</si>
  <si>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</si>
  <si>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</si>
  <si>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</si>
  <si>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</si>
  <si>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</si>
  <si>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</si>
  <si>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</si>
  <si>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</si>
  <si>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</si>
  <si>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</si>
  <si>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</si>
  <si>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</si>
  <si>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</si>
  <si>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</si>
  <si>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</si>
  <si>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</si>
  <si>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</si>
  <si>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</si>
  <si>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</si>
  <si>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</si>
  <si>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</si>
  <si>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</si>
  <si>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</si>
  <si>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</si>
  <si>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</si>
  <si>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</si>
  <si>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</si>
  <si>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</si>
  <si>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</si>
  <si>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</si>
  <si>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</si>
  <si>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</si>
  <si>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</si>
  <si>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</si>
  <si>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</si>
  <si>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</si>
  <si>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</si>
  <si>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</si>
  <si>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</si>
  <si>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</si>
  <si>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</si>
  <si>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</si>
  <si>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</si>
  <si>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</si>
  <si>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</si>
  <si>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</si>
  <si>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</si>
  <si>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</si>
  <si>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</si>
  <si>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</si>
  <si>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</si>
  <si>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</si>
  <si>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</si>
  <si>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</si>
  <si>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</si>
  <si>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</si>
  <si>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</si>
  <si>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</si>
  <si>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</si>
  <si>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</si>
  <si>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</si>
  <si>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</si>
  <si>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</si>
  <si>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</si>
  <si>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</si>
  <si>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</si>
  <si>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</si>
  <si>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</si>
  <si>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</si>
  <si>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</si>
  <si>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</si>
  <si>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</si>
  <si>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</si>
  <si>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</si>
  <si>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</si>
  <si>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</si>
  <si>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</si>
  <si>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</si>
  <si>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</si>
  <si>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</si>
  <si>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</si>
  <si>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</si>
  <si>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</si>
  <si>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</si>
  <si>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</si>
  <si>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</si>
  <si>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</si>
  <si>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</si>
  <si>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</si>
  <si>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</si>
  <si>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</si>
  <si>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</si>
  <si>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</si>
  <si>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</si>
  <si>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</si>
  <si>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</si>
  <si>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</si>
  <si>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</si>
  <si>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</si>
  <si>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</si>
  <si>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</si>
  <si>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</si>
  <si>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</si>
  <si>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</si>
  <si>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</si>
  <si>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</si>
  <si>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</si>
  <si>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</si>
  <si>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</si>
  <si>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</si>
  <si>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</si>
  <si>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</si>
  <si>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</si>
  <si>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</si>
  <si>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</si>
  <si>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</si>
  <si>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</si>
  <si>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</si>
  <si>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</si>
  <si>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</si>
  <si>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</si>
  <si>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</si>
  <si>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</si>
  <si>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</si>
  <si>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</si>
  <si>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</si>
  <si>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</si>
  <si>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</si>
  <si>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</si>
  <si>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</si>
  <si>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</si>
  <si>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</si>
  <si>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</si>
  <si>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</si>
  <si>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</si>
  <si>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</si>
  <si>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</si>
  <si>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</si>
  <si>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</si>
  <si>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</si>
  <si>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</si>
  <si>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</si>
  <si>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</si>
  <si>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</si>
  <si>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</si>
  <si>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</si>
  <si>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</si>
  <si>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</si>
  <si>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</si>
  <si>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</si>
  <si>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</si>
  <si>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</si>
  <si>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</si>
  <si>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</si>
  <si>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</si>
  <si>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</si>
  <si>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</si>
  <si>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</si>
  <si>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</si>
  <si>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</si>
  <si>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</si>
  <si>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</si>
  <si>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</si>
  <si>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</si>
  <si>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</si>
  <si>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</si>
  <si>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</si>
  <si>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</si>
  <si>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</si>
  <si>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</si>
  <si>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</si>
  <si>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</si>
  <si>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</si>
  <si>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</si>
  <si>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</si>
  <si>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</si>
  <si>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</si>
  <si>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</si>
  <si>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</si>
  <si>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</si>
  <si>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</si>
  <si>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</si>
  <si>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</si>
  <si>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</si>
  <si>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</si>
  <si>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</si>
  <si>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</si>
  <si>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</si>
  <si>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</si>
  <si>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</si>
  <si>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</si>
  <si>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</si>
  <si>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</si>
  <si>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</si>
  <si>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</si>
  <si>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</si>
  <si>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</si>
  <si>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</si>
  <si>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</si>
  <si>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</si>
  <si>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</si>
  <si>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</si>
  <si>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</si>
  <si>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</si>
  <si>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</si>
  <si>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</si>
  <si>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</si>
  <si>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</si>
  <si>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</si>
  <si>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</si>
  <si>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</si>
  <si>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</si>
  <si>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</si>
  <si>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</si>
  <si>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</si>
  <si>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</si>
  <si>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</si>
  <si>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</si>
  <si>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</si>
  <si>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</si>
  <si>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</si>
  <si>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</si>
  <si>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</si>
  <si>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</si>
  <si>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</si>
  <si>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</si>
  <si>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</si>
  <si>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</si>
  <si>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</si>
  <si>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</si>
  <si>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</si>
  <si>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</si>
  <si>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</si>
  <si>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</si>
  <si>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</si>
  <si>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</si>
  <si>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</si>
  <si>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</si>
  <si>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</si>
  <si>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</si>
  <si>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</si>
  <si>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</si>
  <si>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</si>
  <si>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</si>
  <si>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</si>
  <si>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</si>
  <si>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</si>
  <si>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</si>
  <si>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</si>
  <si>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</si>
  <si>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</si>
  <si>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</si>
  <si>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</si>
  <si>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</si>
  <si>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</si>
  <si>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</si>
  <si>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</si>
  <si>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</si>
  <si>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</si>
  <si>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</si>
  <si>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</si>
  <si>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</si>
  <si>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</si>
  <si>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</si>
  <si>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</si>
  <si>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</si>
  <si>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</si>
  <si>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</si>
  <si>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</si>
  <si>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</si>
  <si>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</si>
  <si>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</si>
  <si>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</si>
  <si>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</si>
  <si>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</si>
  <si>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</si>
  <si>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</si>
  <si>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</si>
  <si>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</si>
  <si>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</si>
  <si>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</si>
  <si>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</si>
  <si>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</si>
  <si>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</si>
  <si>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</si>
  <si>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</si>
  <si>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</si>
  <si>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</si>
  <si>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</si>
  <si>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</si>
  <si>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</si>
  <si>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</si>
  <si>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</si>
  <si>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</si>
  <si>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</si>
  <si>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</si>
  <si>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</si>
  <si>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</si>
  <si>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</si>
  <si>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</si>
  <si>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</si>
  <si>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</si>
  <si>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</si>
  <si>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</si>
  <si>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</si>
  <si>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</si>
  <si>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</si>
  <si>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</si>
  <si>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</si>
  <si>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</si>
  <si>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</si>
  <si>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</si>
  <si>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</si>
  <si>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</si>
  <si>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</si>
  <si>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</si>
  <si>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</si>
  <si>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</si>
  <si>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</si>
  <si>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</si>
  <si>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</si>
  <si>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</si>
  <si>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</si>
  <si>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</si>
  <si>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</si>
  <si>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</si>
  <si>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</si>
  <si>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</si>
  <si>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</si>
  <si>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</si>
  <si>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</si>
  <si>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</si>
  <si>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</si>
  <si>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</si>
  <si>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</si>
  <si>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</si>
  <si>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</si>
  <si>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</si>
  <si>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</si>
  <si>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</si>
  <si>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</si>
  <si>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</si>
  <si>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</si>
  <si>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</si>
  <si>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</si>
  <si>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</si>
  <si>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</si>
  <si>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</si>
  <si>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</si>
  <si>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</si>
  <si>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</si>
  <si>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</si>
  <si>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</si>
  <si>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</si>
  <si>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</si>
  <si>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</si>
  <si>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</si>
  <si>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</si>
  <si>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</si>
  <si>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</si>
  <si>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</si>
  <si>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</si>
  <si>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</si>
  <si>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</si>
  <si>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</si>
  <si>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</si>
  <si>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</si>
  <si>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</si>
  <si>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</si>
  <si>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</si>
  <si>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</si>
  <si>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</si>
  <si>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</si>
  <si>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</si>
  <si>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</si>
  <si>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</si>
  <si>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</si>
  <si>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</si>
  <si>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</si>
  <si>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</si>
  <si>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</si>
  <si>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</si>
  <si>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</si>
  <si>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</si>
  <si>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</si>
  <si>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</si>
  <si>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</si>
  <si>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</si>
  <si>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</si>
  <si>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</si>
  <si>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</si>
  <si>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</si>
  <si>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</si>
  <si>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</si>
  <si>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</si>
  <si>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</si>
  <si>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</si>
  <si>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</si>
  <si>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</si>
  <si>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</si>
  <si>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</si>
  <si>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</si>
  <si>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</si>
  <si>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</si>
  <si>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</si>
  <si>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</si>
  <si>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</si>
  <si>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</si>
  <si>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</si>
  <si>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</si>
  <si>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</si>
  <si>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</si>
  <si>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</si>
  <si>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</si>
  <si>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</si>
  <si>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</si>
  <si>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</si>
  <si>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</si>
  <si>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</si>
  <si>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</si>
  <si>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</si>
  <si>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</si>
  <si>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</si>
  <si>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</si>
  <si>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</si>
  <si>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</si>
  <si>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</si>
  <si>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</si>
  <si>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</si>
  <si>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</si>
  <si>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</si>
  <si>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</si>
  <si>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</si>
  <si>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</si>
  <si>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</si>
  <si>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</si>
  <si>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</si>
  <si>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</si>
  <si>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</si>
  <si>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</si>
  <si>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</si>
  <si>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</si>
  <si>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</si>
  <si>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</si>
  <si>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</si>
  <si>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</si>
  <si>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</si>
  <si>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</si>
  <si>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</si>
  <si>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</si>
  <si>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</si>
  <si>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</si>
  <si>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</si>
  <si>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</si>
  <si>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</si>
  <si>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</si>
  <si>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</si>
  <si>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</si>
  <si>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</si>
  <si>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</si>
  <si>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</si>
  <si>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</si>
  <si>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</si>
  <si>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</si>
  <si>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</si>
  <si>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</si>
  <si>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</si>
  <si>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</si>
  <si>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</si>
  <si>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</si>
  <si>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</si>
  <si>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</si>
  <si>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</si>
  <si>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</si>
  <si>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</si>
  <si>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</si>
  <si>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</si>
  <si>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</si>
  <si>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</si>
  <si>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</si>
  <si>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</si>
  <si>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</si>
  <si>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</si>
  <si>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</si>
  <si>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</si>
  <si>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</si>
  <si>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</si>
  <si>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</si>
  <si>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</si>
  <si>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</si>
  <si>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</si>
  <si>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</si>
  <si>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</si>
  <si>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</si>
  <si>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</si>
  <si>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</si>
  <si>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</si>
  <si>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</si>
  <si>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</si>
  <si>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</si>
  <si>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</si>
  <si>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</si>
  <si>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</si>
  <si>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</si>
  <si>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</si>
  <si>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</si>
  <si>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</si>
  <si>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</si>
  <si>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</si>
  <si>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</si>
  <si>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</si>
  <si>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</si>
  <si>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</si>
  <si>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</si>
  <si>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</si>
  <si>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</si>
  <si>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</si>
  <si>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</si>
  <si>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</si>
  <si>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</si>
  <si>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</si>
  <si>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</si>
  <si>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</si>
  <si>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</si>
  <si>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</si>
  <si>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</si>
  <si>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</si>
  <si>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</si>
  <si>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</si>
  <si>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</si>
  <si>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</si>
  <si>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</si>
  <si>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</si>
  <si>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</si>
  <si>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</si>
  <si>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</si>
  <si>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</si>
  <si>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</si>
  <si>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</si>
  <si>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</si>
  <si>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</si>
  <si>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</si>
  <si>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</si>
  <si>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</si>
  <si>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</si>
  <si>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</si>
  <si>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</si>
  <si>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</si>
  <si>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</si>
  <si>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</si>
  <si>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</si>
  <si>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</si>
  <si>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</si>
  <si>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</si>
  <si>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</si>
  <si>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</si>
  <si>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</si>
  <si>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</si>
  <si>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</si>
  <si>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</si>
  <si>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</si>
  <si>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</si>
  <si>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</si>
  <si>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</si>
  <si>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</si>
  <si>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</si>
  <si>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</si>
  <si>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</si>
  <si>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</si>
  <si>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</si>
  <si>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</si>
  <si>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</si>
  <si>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</si>
  <si>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</si>
  <si>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</si>
  <si>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</si>
  <si>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</si>
  <si>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</si>
  <si>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</si>
  <si>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</si>
  <si>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</si>
  <si>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</si>
  <si>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</si>
  <si>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</si>
  <si>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</si>
  <si>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</si>
  <si>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</si>
  <si>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</si>
  <si>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</si>
  <si>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</si>
  <si>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</si>
  <si>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</si>
  <si>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</si>
  <si>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</si>
  <si>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</si>
  <si>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</si>
  <si>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</si>
  <si>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</si>
  <si>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</si>
  <si>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</si>
  <si>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</si>
  <si>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</si>
  <si>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</si>
  <si>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</si>
  <si>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</si>
  <si>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</si>
  <si>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</si>
  <si>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</si>
  <si>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</si>
  <si>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</si>
  <si>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</si>
  <si>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</si>
  <si>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</si>
  <si>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</si>
  <si>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</si>
  <si>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</si>
  <si>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</si>
  <si>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</si>
  <si>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</si>
  <si>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</si>
  <si>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</si>
  <si>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</si>
  <si>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</si>
  <si>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</si>
  <si>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</si>
  <si>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</si>
  <si>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</si>
  <si>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</si>
  <si>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</si>
  <si>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</si>
  <si>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</si>
  <si>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</si>
  <si>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</si>
  <si>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</si>
  <si>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</si>
  <si>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</si>
  <si>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</si>
  <si>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</si>
  <si>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</si>
  <si>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</si>
  <si>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</si>
  <si>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</si>
  <si>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</si>
  <si>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</si>
  <si>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</si>
  <si>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</si>
  <si>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</si>
  <si>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</si>
  <si>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</si>
  <si>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</si>
  <si>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</si>
  <si>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</si>
  <si>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</si>
  <si>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</si>
  <si>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</si>
  <si>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</si>
  <si>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</si>
  <si>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</si>
  <si>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</si>
  <si>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</si>
  <si>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</si>
  <si>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</si>
  <si>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</si>
  <si>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</si>
  <si>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</si>
  <si>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</si>
  <si>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</si>
  <si>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</si>
  <si>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</si>
  <si>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</si>
  <si>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</si>
  <si>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</si>
  <si>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</si>
  <si>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</si>
  <si>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</si>
  <si>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</si>
  <si>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</si>
  <si>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</si>
  <si>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</si>
  <si>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</si>
  <si>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</si>
  <si>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</si>
  <si>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</si>
  <si>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</si>
  <si>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</si>
  <si>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</si>
  <si>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</si>
  <si>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</si>
  <si>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</si>
  <si>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</si>
  <si>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</si>
  <si>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</si>
  <si>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</si>
  <si>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</si>
  <si>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</si>
  <si>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</si>
  <si>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</si>
  <si>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</si>
  <si>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</si>
  <si>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</si>
  <si>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</si>
  <si>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</si>
  <si>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</si>
  <si>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</si>
  <si>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</si>
  <si>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</si>
  <si>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</si>
  <si>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</si>
  <si>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</si>
  <si>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</si>
  <si>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</si>
  <si>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</si>
  <si>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</si>
  <si>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</si>
  <si>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</si>
  <si>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</si>
  <si>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</si>
  <si>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</si>
  <si>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</si>
  <si>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</si>
  <si>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</si>
  <si>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</si>
  <si>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</si>
  <si>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</si>
  <si>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</si>
  <si>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</si>
  <si>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</si>
  <si>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</si>
  <si>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</si>
  <si>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</si>
  <si>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</si>
  <si>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</si>
  <si>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</si>
  <si>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</si>
  <si>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</si>
  <si>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</si>
  <si>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</si>
  <si>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</si>
  <si>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</si>
  <si>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</si>
  <si>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</si>
  <si>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</si>
  <si>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</si>
  <si>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</si>
  <si>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</si>
  <si>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</si>
  <si>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</si>
  <si>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</si>
  <si>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</si>
  <si>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</si>
  <si>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</si>
  <si>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</si>
  <si>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</si>
  <si>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</si>
  <si>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</si>
  <si>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</si>
  <si>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</si>
  <si>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</si>
  <si>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</si>
  <si>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</si>
  <si>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</si>
  <si>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</si>
  <si>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</si>
  <si>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</si>
  <si>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</si>
  <si>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</si>
  <si>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</si>
  <si>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</si>
  <si>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</si>
  <si>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</si>
  <si>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</si>
  <si>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</si>
  <si>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</si>
  <si>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</si>
  <si>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</si>
  <si>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</si>
  <si>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</si>
  <si>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</si>
  <si>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</si>
  <si>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</si>
  <si>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</si>
  <si>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</si>
  <si>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</si>
  <si>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</si>
  <si>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</si>
  <si>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</si>
  <si>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</si>
  <si>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</si>
  <si>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</si>
  <si>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</si>
  <si>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</si>
  <si>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</si>
  <si>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</si>
  <si>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</si>
  <si>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</si>
  <si>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</si>
  <si>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</si>
  <si>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</si>
  <si>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</si>
  <si>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</si>
  <si>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</si>
  <si>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</si>
  <si>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</si>
  <si>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</si>
  <si>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</si>
  <si>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</si>
  <si>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</si>
  <si>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</si>
  <si>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</si>
  <si>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</si>
  <si>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</si>
  <si>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</si>
  <si>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</si>
  <si>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</si>
  <si>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</si>
  <si>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</si>
  <si>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</si>
  <si>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</si>
  <si>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</si>
  <si>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</si>
  <si>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</si>
  <si>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</si>
  <si>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</si>
  <si>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</si>
  <si>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</si>
  <si>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</si>
  <si>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</si>
  <si>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</si>
  <si>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</si>
  <si>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</si>
  <si>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</si>
  <si>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</si>
  <si>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</si>
  <si>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</si>
  <si>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</si>
  <si>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</si>
  <si>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</si>
  <si>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</si>
  <si>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</si>
  <si>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</si>
  <si>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</si>
  <si>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</si>
  <si>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</si>
  <si>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</si>
  <si>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</si>
  <si>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</si>
  <si>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</si>
  <si>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</si>
  <si>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</si>
  <si>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</si>
  <si>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</si>
  <si>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</si>
  <si>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</si>
  <si>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</si>
  <si>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</si>
  <si>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</si>
  <si>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</si>
  <si>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</si>
  <si>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</si>
  <si>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</si>
  <si>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</si>
  <si>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</si>
  <si>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</si>
  <si>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</si>
  <si>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</si>
  <si>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</si>
  <si>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</si>
  <si>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</si>
  <si>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</si>
  <si>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</si>
  <si>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</si>
  <si>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</si>
  <si>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</si>
  <si>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</si>
  <si>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</si>
  <si>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</si>
  <si>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</si>
  <si>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</si>
  <si>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</si>
  <si>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</si>
  <si>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</si>
  <si>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</si>
  <si>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</si>
  <si>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</si>
  <si>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</si>
  <si>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</si>
  <si>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</si>
  <si>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</si>
  <si>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</si>
  <si>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</si>
  <si>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</si>
  <si>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</si>
  <si>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</si>
  <si>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</si>
  <si>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</si>
  <si>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</si>
  <si>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</si>
  <si>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</si>
  <si>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</si>
  <si>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</si>
  <si>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</si>
  <si>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</si>
  <si>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</si>
  <si>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</si>
  <si>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</si>
  <si>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</si>
  <si>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</si>
  <si>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</si>
  <si>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</si>
  <si>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</si>
  <si>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</si>
  <si>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</si>
  <si>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</si>
  <si>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</si>
  <si>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</si>
  <si>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</si>
  <si>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</si>
  <si>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</si>
  <si>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</si>
  <si>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</si>
  <si>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</si>
  <si>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</si>
  <si>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</si>
  <si>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</si>
  <si>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</si>
  <si>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</si>
  <si>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</si>
  <si>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</si>
  <si>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</si>
  <si>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</si>
  <si>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</si>
  <si>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</si>
  <si>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</si>
  <si>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</si>
  <si>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</si>
  <si>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</si>
  <si>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</si>
  <si>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</si>
  <si>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</si>
  <si>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</si>
  <si>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</si>
  <si>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</si>
  <si>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</si>
  <si>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</si>
  <si>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</si>
  <si>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</si>
  <si>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</si>
  <si>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</si>
  <si>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</si>
  <si>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</si>
  <si>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</si>
  <si>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</si>
  <si>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</si>
  <si>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</si>
  <si>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</si>
  <si>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</si>
  <si>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</si>
  <si>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</si>
  <si>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</si>
  <si>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</si>
  <si>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</si>
  <si>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</si>
  <si>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</si>
  <si>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</si>
  <si>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</si>
  <si>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</si>
  <si>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</si>
  <si>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</si>
  <si>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</si>
  <si>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</si>
  <si>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</si>
  <si>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</si>
  <si>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</si>
  <si>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</si>
  <si>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</si>
  <si>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</si>
  <si>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</si>
  <si>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</si>
  <si>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</si>
  <si>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</si>
  <si>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</si>
  <si>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</si>
  <si>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</si>
  <si>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</si>
  <si>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</si>
  <si>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</si>
  <si>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</si>
  <si>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</si>
  <si>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</si>
  <si>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</si>
  <si>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</si>
  <si>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</si>
  <si>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</si>
  <si>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</si>
  <si>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</si>
  <si>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</si>
  <si>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</si>
  <si>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</si>
  <si>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</si>
  <si>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</si>
  <si>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</si>
  <si>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</si>
  <si>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</si>
  <si>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</si>
  <si>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</si>
  <si>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</si>
  <si>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</si>
  <si>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</si>
  <si>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</si>
  <si>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</si>
  <si>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</si>
  <si>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</si>
  <si>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</si>
  <si>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</si>
  <si>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</si>
  <si>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</si>
  <si>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</si>
  <si>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</si>
  <si>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</si>
  <si>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</si>
  <si>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</si>
  <si>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</si>
  <si>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</si>
  <si>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</si>
  <si>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</si>
  <si>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</si>
  <si>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</si>
  <si>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</si>
  <si>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</si>
  <si>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</si>
  <si>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</si>
  <si>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</si>
  <si>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</si>
  <si>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</si>
  <si>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</si>
  <si>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</si>
  <si>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</si>
  <si>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</si>
  <si>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</si>
  <si>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</si>
  <si>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</si>
  <si>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</si>
  <si>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</si>
  <si>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</si>
  <si>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</si>
  <si>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</si>
  <si>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</si>
  <si>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</si>
  <si>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</si>
  <si>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</si>
  <si>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</si>
  <si>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</si>
  <si>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</si>
  <si>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</si>
  <si>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</si>
  <si>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</si>
  <si>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</si>
  <si>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</si>
  <si>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</si>
  <si>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</si>
  <si>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</si>
  <si>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</si>
  <si>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</si>
  <si>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</si>
  <si>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</si>
  <si>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</si>
  <si>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</si>
  <si>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</si>
  <si>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</si>
  <si>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</si>
  <si>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</si>
  <si>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</si>
  <si>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</si>
  <si>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</si>
  <si>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</si>
  <si>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</si>
  <si>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</si>
  <si>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</si>
  <si>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</si>
  <si>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</si>
  <si>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</si>
  <si>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</si>
  <si>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</si>
  <si>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</si>
  <si>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</si>
  <si>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</si>
  <si>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</si>
  <si>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</si>
  <si>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</si>
  <si>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</si>
  <si>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</si>
  <si>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</si>
  <si>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</si>
  <si>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</si>
  <si>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</si>
  <si>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</si>
  <si>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</si>
  <si>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</si>
  <si>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</si>
  <si>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</si>
  <si>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</si>
  <si>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</si>
  <si>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</si>
  <si>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</si>
  <si>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</si>
  <si>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</si>
  <si>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</si>
  <si>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</si>
  <si>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</si>
  <si>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</si>
  <si>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</si>
  <si>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</si>
  <si>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</si>
  <si>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</si>
  <si>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</si>
  <si>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</si>
  <si>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</si>
  <si>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</si>
  <si>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</si>
  <si>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</si>
  <si>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</si>
  <si>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</si>
  <si>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</si>
  <si>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</si>
  <si>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</si>
  <si>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</si>
  <si>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</si>
  <si>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</si>
  <si>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</si>
  <si>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</si>
  <si>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</si>
  <si>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</si>
  <si>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</si>
  <si>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</si>
  <si>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</si>
  <si>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</si>
  <si>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</si>
  <si>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</si>
  <si>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</si>
  <si>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</si>
  <si>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</si>
  <si>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</si>
  <si>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</si>
  <si>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</si>
  <si>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</si>
  <si>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</si>
  <si>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</si>
  <si>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</si>
  <si>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</si>
  <si>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</si>
  <si>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</si>
  <si>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</si>
  <si>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</si>
  <si>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</si>
  <si>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</si>
  <si>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</si>
  <si>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</si>
  <si>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</si>
  <si>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</si>
  <si>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</si>
  <si>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</si>
  <si>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</si>
  <si>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</si>
  <si>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</si>
  <si>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</si>
  <si>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</si>
  <si>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</si>
  <si>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</si>
  <si>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</si>
  <si>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</si>
  <si>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</si>
  <si>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</si>
  <si>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</si>
  <si>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</si>
  <si>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</si>
  <si>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</si>
  <si>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</si>
  <si>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</si>
  <si>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</si>
  <si>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</si>
  <si>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</si>
  <si>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</si>
  <si>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</si>
  <si>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</si>
  <si>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</si>
  <si>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</si>
  <si>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</si>
  <si>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</si>
  <si>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</si>
  <si>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</si>
  <si>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</si>
  <si>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</si>
  <si>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</si>
  <si>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</si>
  <si>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</si>
  <si>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</si>
  <si>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</si>
  <si>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</si>
  <si>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</si>
  <si>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</si>
  <si>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</si>
  <si>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</si>
  <si>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</si>
  <si>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</si>
  <si>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</si>
  <si>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</si>
  <si>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</si>
  <si>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</si>
  <si>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</si>
  <si>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</si>
  <si>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</si>
  <si>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</si>
  <si>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</si>
  <si>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</si>
  <si>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</si>
  <si>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</si>
  <si>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</si>
  <si>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</si>
  <si>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</si>
  <si>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</si>
  <si>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</si>
  <si>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</si>
  <si>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</si>
  <si>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</si>
  <si>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</si>
  <si>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</si>
  <si>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</si>
  <si>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</si>
  <si>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</si>
  <si>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</si>
  <si>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</si>
  <si>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</si>
  <si>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</si>
  <si>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</si>
  <si>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</si>
  <si>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</si>
  <si>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</si>
  <si>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</si>
  <si>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</si>
  <si>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</si>
  <si>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</si>
  <si>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</si>
  <si>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</si>
  <si>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</si>
  <si>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</si>
  <si>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</si>
  <si>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</si>
  <si>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</si>
  <si>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</si>
  <si>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</si>
  <si>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</si>
  <si>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</si>
  <si>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</si>
  <si>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</si>
  <si>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</si>
  <si>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</si>
  <si>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</si>
  <si>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</si>
  <si>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</si>
  <si>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</si>
  <si>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</si>
  <si>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</si>
  <si>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</si>
  <si>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</si>
  <si>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</si>
  <si>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</si>
  <si>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</si>
  <si>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</si>
  <si>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</si>
  <si>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</si>
  <si>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</si>
  <si>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</si>
  <si>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</si>
  <si>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</si>
  <si>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</si>
  <si>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</si>
  <si>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</si>
  <si>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</si>
  <si>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</si>
  <si>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</si>
  <si>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</si>
  <si>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</si>
  <si>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</si>
  <si>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</si>
  <si>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</si>
  <si>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</si>
  <si>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</si>
  <si>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</si>
  <si>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</si>
  <si>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</si>
  <si>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</si>
  <si>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</si>
  <si>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</si>
  <si>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</si>
  <si>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</si>
  <si>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</si>
  <si>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</si>
  <si>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</si>
  <si>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</si>
  <si>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</si>
  <si>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</si>
  <si>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</si>
  <si>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</si>
  <si>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</si>
  <si>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</si>
  <si>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</si>
  <si>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</si>
  <si>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</si>
  <si>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</si>
  <si>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</si>
  <si>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</si>
  <si>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</si>
  <si>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</si>
  <si>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</si>
  <si>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</si>
  <si>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</si>
  <si>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</si>
  <si>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</si>
  <si>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</si>
  <si>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</si>
  <si>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</si>
  <si>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</si>
  <si>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</si>
  <si>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</si>
  <si>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</si>
  <si>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</si>
  <si>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</si>
  <si>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</si>
  <si>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</si>
  <si>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</si>
  <si>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</si>
  <si>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</si>
  <si>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</si>
  <si>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</si>
  <si>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</si>
  <si>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</si>
  <si>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</si>
  <si>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</si>
  <si>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</si>
  <si>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</si>
  <si>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</si>
  <si>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</si>
  <si>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</si>
  <si>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</si>
  <si>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</si>
  <si>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</si>
  <si>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</si>
  <si>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</si>
  <si>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</si>
  <si>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</si>
  <si>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</si>
  <si>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</si>
  <si>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</si>
  <si>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</si>
  <si>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</si>
  <si>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</si>
  <si>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</si>
  <si>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</si>
  <si>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</si>
  <si>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</si>
  <si>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</si>
  <si>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</si>
  <si>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</si>
  <si>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</si>
  <si>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</si>
  <si>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</si>
  <si>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</si>
  <si>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</si>
  <si>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</si>
  <si>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</si>
  <si>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</si>
  <si>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</si>
  <si>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</si>
  <si>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</si>
  <si>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</si>
  <si>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</si>
  <si>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</si>
  <si>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</si>
  <si>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</si>
  <si>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</si>
  <si>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</si>
  <si>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</si>
  <si>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</si>
  <si>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</si>
  <si>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</si>
  <si>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</si>
  <si>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</si>
  <si>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</si>
  <si>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</si>
  <si>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</si>
  <si>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</si>
  <si>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</si>
  <si>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</si>
  <si>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</si>
  <si>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</si>
  <si>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</si>
  <si>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</si>
  <si>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</si>
  <si>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</si>
  <si>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</si>
  <si>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</si>
  <si>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</si>
  <si>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</si>
  <si>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</si>
  <si>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</si>
  <si>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</si>
  <si>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</si>
  <si>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</si>
  <si>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</si>
  <si>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</si>
  <si>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</si>
  <si>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</si>
  <si>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</si>
  <si>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</si>
  <si>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</si>
  <si>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</si>
  <si>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</si>
  <si>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</si>
  <si>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</si>
  <si>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</si>
  <si>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</si>
  <si>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</si>
  <si>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</si>
  <si>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</si>
  <si>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</si>
  <si>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</si>
  <si>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</si>
  <si>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</si>
  <si>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</si>
  <si>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</si>
  <si>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</si>
  <si>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</si>
  <si>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</si>
  <si>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</si>
  <si>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</si>
  <si>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</si>
  <si>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</si>
  <si>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</si>
  <si>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</si>
  <si>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</si>
  <si>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</si>
  <si>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</si>
  <si>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</si>
  <si>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</si>
  <si>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</si>
  <si>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</si>
  <si>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</si>
  <si>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</si>
  <si>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</si>
  <si>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</si>
  <si>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</si>
  <si>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</si>
  <si>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</si>
  <si>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</si>
  <si>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</si>
  <si>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</si>
  <si>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</si>
  <si>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</si>
  <si>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</si>
  <si>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</si>
  <si>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</si>
  <si>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</si>
  <si>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</si>
  <si>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</si>
  <si>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</si>
  <si>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</si>
  <si>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</si>
  <si>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</si>
  <si>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</si>
  <si>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</si>
  <si>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</si>
  <si>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</si>
  <si>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</si>
  <si>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</si>
  <si>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</si>
  <si>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</si>
  <si>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</si>
  <si>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</si>
  <si>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</si>
  <si>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</si>
  <si>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</si>
  <si>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</si>
  <si>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</si>
  <si>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</si>
  <si>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</si>
  <si>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</si>
  <si>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</si>
  <si>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</si>
  <si>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</si>
  <si>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</si>
  <si>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</si>
  <si>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</si>
  <si>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</si>
  <si>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</si>
  <si>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</si>
  <si>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</si>
  <si>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</si>
  <si>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</si>
  <si>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</si>
  <si>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</si>
  <si>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</si>
  <si>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</si>
  <si>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</si>
  <si>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</si>
  <si>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</si>
  <si>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</si>
  <si>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</si>
  <si>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</si>
  <si>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</si>
  <si>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</si>
  <si>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</si>
  <si>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</si>
  <si>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</si>
  <si>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</si>
  <si>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</si>
  <si>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</si>
  <si>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</si>
  <si>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</si>
  <si>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</si>
  <si>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</si>
  <si>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</si>
  <si>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</si>
  <si>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</si>
  <si>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</si>
  <si>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</si>
  <si>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</si>
  <si>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</si>
  <si>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</si>
  <si>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</si>
  <si>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</si>
  <si>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</si>
  <si>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</si>
  <si>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</si>
  <si>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</si>
  <si>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</si>
  <si>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</si>
  <si>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</si>
  <si>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</si>
  <si>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</si>
  <si>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</si>
  <si>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</si>
  <si>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</si>
  <si>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</si>
  <si>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</si>
  <si>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</si>
  <si>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</si>
  <si>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</si>
  <si>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</si>
  <si>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</si>
  <si>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</si>
  <si>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</si>
  <si>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</si>
  <si>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</si>
  <si>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</si>
  <si>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</si>
  <si>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</si>
  <si>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</si>
  <si>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</si>
  <si>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</si>
  <si>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</si>
  <si>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</si>
  <si>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</si>
  <si>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</si>
  <si>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</si>
  <si>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</si>
  <si>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</si>
  <si>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</si>
  <si>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</si>
  <si>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</si>
  <si>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</si>
  <si>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</si>
  <si>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</si>
  <si>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</si>
  <si>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</si>
  <si>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</si>
  <si>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</si>
  <si>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</si>
  <si>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</si>
  <si>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</si>
  <si>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</si>
  <si>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</si>
  <si>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</si>
  <si>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</si>
  <si>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</si>
  <si>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</si>
  <si>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</si>
  <si>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</si>
  <si>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</si>
  <si>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</si>
  <si>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</si>
  <si>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</si>
  <si>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</si>
  <si>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</si>
  <si>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</si>
  <si>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</si>
  <si>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</si>
  <si>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</si>
  <si>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</si>
  <si>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</si>
  <si>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</si>
  <si>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</si>
  <si>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</si>
  <si>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</si>
  <si>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</si>
  <si>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</si>
  <si>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</si>
  <si>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</si>
  <si>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</si>
  <si>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</si>
  <si>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</si>
  <si>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</si>
  <si>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</si>
  <si>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</si>
  <si>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</si>
  <si>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</si>
  <si>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</si>
  <si>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</si>
  <si>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</si>
  <si>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</si>
  <si>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</si>
  <si>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</si>
  <si>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</si>
  <si>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</si>
  <si>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</si>
  <si>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</si>
  <si>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</si>
  <si>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</si>
  <si>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</si>
  <si>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</si>
  <si>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</si>
  <si>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</si>
  <si>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</si>
  <si>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</si>
  <si>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</si>
  <si>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</si>
  <si>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</si>
  <si>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</si>
  <si>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</si>
  <si>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</si>
  <si>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</si>
  <si>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</si>
  <si>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</si>
  <si>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</si>
  <si>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</si>
  <si>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</si>
  <si>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</si>
  <si>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</si>
  <si>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</si>
  <si>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</si>
  <si>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</si>
  <si>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</si>
  <si>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</si>
  <si>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</si>
  <si>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</si>
  <si>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</si>
  <si>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</si>
  <si>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</si>
  <si>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</si>
  <si>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</si>
  <si>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</si>
  <si>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</si>
  <si>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</si>
  <si>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</si>
  <si>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</si>
  <si>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</si>
  <si>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</si>
  <si>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</si>
  <si>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</si>
  <si>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</si>
  <si>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</si>
  <si>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</si>
  <si>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</si>
  <si>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</si>
  <si>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</si>
  <si>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</si>
  <si>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</si>
  <si>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</si>
  <si>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</si>
  <si>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</si>
  <si>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</si>
  <si>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</si>
  <si>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</si>
  <si>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</si>
  <si>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</si>
  <si>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</si>
  <si>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</si>
  <si>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</si>
  <si>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</si>
  <si>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</si>
  <si>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</si>
  <si>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</si>
  <si>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</si>
  <si>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</si>
  <si>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</si>
  <si>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</si>
  <si>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</si>
  <si>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</si>
  <si>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</si>
  <si>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</si>
  <si>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</si>
  <si>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</si>
  <si>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</si>
  <si>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</si>
  <si>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</si>
  <si>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</si>
  <si>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</si>
  <si>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</si>
  <si>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</si>
  <si>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</si>
  <si>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</si>
  <si>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</si>
  <si>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</si>
  <si>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</si>
  <si>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</si>
  <si>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</si>
  <si>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</si>
  <si>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</si>
  <si>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</si>
  <si>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</si>
  <si>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</si>
  <si>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</si>
  <si>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</si>
  <si>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</si>
  <si>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</si>
  <si>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</si>
  <si>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</si>
  <si>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</si>
  <si>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</si>
  <si>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</si>
  <si>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</si>
  <si>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</si>
  <si>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</si>
  <si>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</si>
  <si>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</si>
  <si>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</si>
  <si>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</si>
  <si>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</si>
  <si>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</si>
  <si>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</si>
  <si>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</si>
  <si>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</si>
  <si>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</si>
  <si>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</si>
  <si>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</si>
  <si>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</si>
  <si>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</si>
  <si>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</si>
  <si>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</si>
  <si>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</si>
  <si>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</si>
  <si>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</si>
  <si>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</si>
  <si>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</si>
  <si>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</si>
  <si>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</si>
  <si>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</si>
  <si>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</si>
  <si>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</si>
  <si>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</si>
  <si>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</si>
  <si>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</si>
  <si>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</si>
  <si>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</si>
  <si>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</si>
  <si>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</si>
  <si>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</si>
  <si>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</si>
  <si>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</si>
  <si>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</si>
  <si>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</si>
  <si>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</si>
  <si>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</si>
  <si>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</si>
  <si>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</si>
  <si>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</si>
  <si>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</si>
  <si>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</si>
  <si>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</si>
  <si>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</si>
  <si>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</si>
  <si>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</si>
  <si>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</si>
  <si>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</si>
  <si>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</si>
  <si>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</si>
  <si>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</si>
  <si>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</si>
  <si>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</si>
  <si>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</si>
  <si>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</si>
  <si>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</si>
  <si>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</si>
  <si>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</si>
  <si>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</si>
  <si>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</si>
  <si>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</si>
  <si>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</si>
  <si>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</si>
  <si>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</si>
  <si>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</si>
  <si>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</si>
  <si>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</si>
  <si>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</si>
  <si>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</si>
  <si>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</si>
  <si>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</si>
  <si>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</si>
  <si>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</si>
  <si>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</si>
  <si>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</si>
  <si>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</si>
  <si>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</si>
  <si>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</si>
  <si>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</si>
  <si>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</si>
  <si>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</si>
  <si>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</si>
  <si>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</si>
  <si>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</si>
  <si>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</si>
  <si>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</si>
  <si>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</si>
  <si>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</si>
  <si>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</si>
  <si>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</si>
  <si>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</si>
  <si>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</si>
  <si>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</si>
  <si>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</si>
  <si>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</si>
  <si>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</si>
  <si>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</si>
  <si>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</si>
  <si>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</si>
  <si>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</si>
  <si>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</si>
  <si>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</si>
  <si>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</si>
  <si>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</si>
  <si>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</si>
  <si>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</si>
  <si>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</si>
  <si>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</si>
  <si>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</si>
  <si>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</si>
  <si>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</si>
  <si>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</si>
  <si>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</si>
  <si>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</si>
  <si>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</si>
  <si>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</si>
  <si>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</si>
  <si>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</si>
  <si>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</si>
  <si>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</si>
  <si>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</si>
  <si>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</si>
  <si>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</si>
  <si>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</si>
  <si>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</si>
  <si>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</si>
  <si>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</si>
  <si>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</si>
  <si>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</si>
  <si>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</si>
  <si>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</si>
  <si>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</si>
  <si>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</si>
  <si>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</si>
  <si>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</si>
  <si>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</si>
  <si>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</si>
  <si>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</si>
  <si>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</si>
  <si>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</si>
  <si>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</si>
  <si>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</si>
  <si>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</si>
  <si>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</si>
  <si>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</si>
  <si>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</si>
  <si>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</si>
  <si>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</si>
  <si>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</si>
  <si>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</si>
  <si>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</si>
  <si>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</si>
  <si>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</si>
  <si>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</si>
  <si>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</si>
  <si>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</si>
  <si>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</si>
  <si>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</si>
  <si>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</si>
  <si>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</si>
  <si>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</si>
  <si>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</si>
  <si>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</si>
  <si>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</si>
  <si>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</si>
  <si>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</si>
  <si>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</si>
  <si>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</si>
  <si>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</si>
  <si>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</si>
  <si>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</si>
  <si>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</si>
  <si>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</si>
  <si>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</si>
  <si>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</si>
  <si>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</si>
  <si>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</si>
  <si>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</si>
  <si>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</si>
  <si>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</si>
  <si>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</si>
  <si>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</si>
  <si>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</si>
  <si>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</si>
  <si>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</si>
  <si>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</si>
  <si>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</si>
  <si>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</si>
  <si>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</si>
  <si>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</si>
  <si>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</si>
  <si>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</si>
  <si>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</si>
  <si>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</si>
  <si>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</si>
  <si>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</si>
  <si>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</si>
  <si>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</si>
  <si>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</si>
  <si>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</si>
  <si>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</si>
  <si>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</si>
  <si>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</si>
  <si>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</si>
  <si>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</si>
  <si>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</si>
  <si>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</si>
  <si>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</si>
  <si>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</si>
  <si>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</si>
  <si>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</si>
  <si>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</si>
  <si>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</si>
  <si>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</si>
  <si>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</si>
  <si>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</si>
  <si>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</si>
  <si>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</si>
  <si>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</si>
  <si>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</si>
  <si>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</si>
  <si>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</si>
  <si>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</si>
  <si>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</si>
  <si>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</si>
  <si>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</si>
  <si>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</si>
  <si>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</si>
  <si>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</si>
  <si>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</si>
  <si>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</si>
  <si>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</si>
  <si>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</si>
  <si>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</si>
  <si>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</si>
  <si>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</si>
  <si>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</si>
  <si>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</si>
  <si>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</si>
  <si>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</si>
  <si>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</si>
  <si>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</si>
  <si>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</si>
  <si>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</si>
  <si>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</si>
  <si>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</si>
  <si>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</si>
  <si>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</si>
  <si>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</si>
  <si>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</si>
  <si>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</si>
  <si>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</si>
  <si>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</si>
  <si>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</si>
  <si>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</si>
  <si>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</si>
  <si>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</si>
  <si>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</si>
  <si>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</si>
  <si>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</si>
  <si>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</si>
  <si>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</si>
  <si>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</si>
  <si>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</si>
  <si>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</si>
  <si>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</si>
  <si>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</si>
  <si>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</si>
  <si>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</si>
  <si>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</si>
  <si>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</si>
  <si>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</si>
  <si>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</si>
  <si>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</si>
  <si>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</si>
  <si>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</si>
  <si>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</si>
  <si>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</si>
  <si>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</si>
  <si>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</si>
  <si>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</si>
  <si>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</si>
  <si>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</si>
  <si>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</si>
  <si>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</si>
  <si>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</si>
  <si>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</si>
  <si>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</si>
  <si>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</si>
  <si>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</si>
  <si>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</si>
  <si>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</si>
  <si>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</si>
  <si>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</si>
  <si>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</si>
  <si>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</si>
  <si>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</si>
  <si>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</si>
  <si>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</si>
  <si>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</si>
  <si>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</si>
  <si>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</si>
  <si>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</si>
  <si>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</si>
  <si>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</si>
  <si>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</si>
  <si>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</si>
  <si>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</si>
  <si>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</si>
  <si>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</si>
  <si>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</si>
  <si>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</si>
  <si>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</si>
  <si>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</si>
  <si>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</si>
  <si>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</si>
  <si>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</si>
  <si>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</si>
  <si>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</si>
  <si>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</si>
  <si>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</si>
  <si>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</si>
  <si>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</si>
  <si>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</si>
  <si>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</si>
  <si>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</si>
  <si>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</si>
  <si>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</si>
  <si>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</si>
  <si>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</si>
  <si>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</si>
  <si>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</si>
  <si>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</si>
  <si>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</si>
  <si>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</si>
  <si>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</si>
  <si>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</si>
  <si>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</si>
  <si>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</si>
  <si>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</si>
  <si>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</si>
  <si>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</si>
  <si>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</si>
  <si>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</si>
  <si>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</si>
  <si>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</si>
  <si>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</si>
  <si>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</si>
  <si>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</si>
  <si>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</si>
  <si>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</si>
  <si>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</si>
  <si>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</si>
  <si>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</si>
  <si>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</si>
  <si>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</si>
  <si>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</si>
  <si>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</si>
  <si>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</si>
  <si>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</si>
  <si>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</si>
  <si>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</si>
  <si>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</si>
  <si>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</si>
  <si>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</si>
  <si>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</si>
  <si>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</si>
  <si>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</si>
  <si>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</si>
  <si>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</si>
  <si>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</si>
  <si>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</si>
  <si>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</si>
  <si>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</si>
  <si>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</si>
  <si>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</si>
  <si>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</si>
  <si>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</si>
  <si>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</si>
  <si>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</si>
  <si>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</si>
  <si>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</si>
  <si>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</si>
  <si>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</si>
  <si>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</si>
  <si>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</si>
  <si>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</si>
  <si>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</si>
  <si>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</si>
  <si>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</si>
  <si>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</si>
  <si>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</si>
  <si>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</si>
  <si>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</si>
  <si>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</si>
  <si>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</si>
  <si>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</si>
  <si>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</si>
  <si>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</si>
  <si>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</si>
  <si>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</si>
  <si>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</si>
  <si>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</si>
  <si>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</si>
  <si>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</si>
  <si>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</si>
  <si>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</si>
  <si>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</si>
  <si>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</si>
  <si>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</si>
  <si>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</si>
  <si>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</si>
  <si>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</si>
  <si>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</si>
  <si>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</si>
  <si>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</si>
  <si>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</si>
  <si>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</si>
  <si>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</si>
  <si>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</si>
  <si>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</si>
  <si>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</si>
  <si>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</si>
  <si>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</si>
  <si>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</si>
  <si>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</si>
  <si>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</si>
  <si>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</si>
  <si>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</si>
  <si>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</si>
  <si>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</si>
  <si>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</si>
  <si>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</si>
  <si>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</si>
  <si>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</si>
  <si>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</si>
  <si>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</si>
  <si>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</si>
  <si>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</si>
  <si>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</si>
  <si>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</si>
  <si>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</si>
  <si>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</si>
  <si>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</si>
  <si>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</si>
  <si>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</si>
  <si>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</si>
  <si>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</si>
  <si>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</si>
  <si>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</si>
  <si>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</si>
  <si>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</si>
  <si>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</si>
  <si>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</si>
  <si>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</si>
  <si>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</si>
  <si>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</si>
  <si>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</si>
  <si>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</si>
  <si>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</si>
  <si>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</si>
  <si>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</si>
  <si>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</si>
  <si>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</si>
  <si>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</si>
  <si>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</si>
  <si>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</si>
  <si>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</si>
  <si>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</si>
  <si>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</si>
  <si>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</si>
  <si>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</si>
  <si>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</si>
  <si>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</si>
  <si>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</si>
  <si>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</si>
  <si>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</si>
  <si>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</si>
  <si>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</si>
  <si>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</si>
  <si>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</si>
  <si>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</si>
  <si>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</si>
  <si>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</si>
  <si>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</si>
  <si>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</si>
  <si>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</si>
  <si>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</si>
  <si>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</si>
  <si>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</si>
  <si>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</si>
  <si>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</si>
  <si>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</si>
  <si>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</si>
  <si>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</si>
  <si>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</si>
  <si>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</si>
  <si>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</si>
  <si>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</si>
  <si>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</si>
  <si>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</si>
  <si>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</si>
  <si>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</si>
  <si>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</si>
  <si>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</si>
  <si>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</si>
  <si>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</si>
  <si>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</si>
  <si>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</si>
  <si>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</si>
  <si>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</si>
  <si>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</si>
  <si>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</si>
  <si>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</si>
  <si>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</si>
  <si>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</si>
  <si>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</si>
  <si>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</si>
  <si>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</si>
  <si>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</si>
  <si>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</si>
  <si>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</si>
  <si>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</si>
  <si>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</si>
  <si>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</si>
  <si>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</si>
  <si>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</si>
  <si>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</si>
  <si>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</si>
  <si>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</si>
  <si>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</si>
  <si>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</si>
  <si>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</si>
  <si>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</si>
  <si>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</si>
  <si>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</si>
  <si>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</si>
  <si>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</si>
  <si>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</si>
  <si>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</si>
  <si>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</si>
  <si>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</si>
  <si>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</si>
  <si>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</si>
  <si>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</si>
  <si>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</si>
  <si>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</si>
  <si>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</si>
  <si>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</si>
  <si>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</si>
  <si>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</si>
  <si>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</si>
  <si>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</si>
  <si>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</si>
  <si>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</si>
  <si>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</si>
  <si>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</si>
  <si>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</si>
  <si>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</si>
  <si>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</si>
  <si>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</si>
  <si>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</si>
  <si>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</si>
  <si>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</si>
  <si>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</si>
  <si>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</si>
  <si>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</si>
  <si>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</si>
  <si>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</si>
  <si>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</si>
  <si>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</si>
  <si>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</si>
  <si>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</si>
  <si>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</si>
  <si>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</si>
  <si>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</si>
  <si>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</si>
  <si>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</si>
  <si>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</si>
  <si>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</si>
  <si>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</si>
  <si>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</si>
  <si>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</si>
  <si>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</si>
  <si>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</si>
  <si>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</si>
  <si>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</si>
  <si>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</si>
  <si>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</si>
  <si>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</si>
  <si>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</si>
  <si>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</si>
  <si>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</si>
  <si>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</si>
  <si>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</si>
  <si>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</si>
  <si>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</si>
  <si>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</si>
  <si>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</si>
  <si>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</si>
  <si>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</si>
  <si>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</si>
  <si>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</si>
  <si>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</si>
  <si>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</si>
  <si>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</si>
  <si>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</si>
  <si>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</si>
  <si>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</si>
  <si>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</si>
  <si>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</si>
  <si>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</si>
  <si>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</si>
  <si>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</si>
  <si>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</si>
  <si>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</si>
  <si>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</si>
  <si>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</si>
  <si>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</si>
  <si>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</si>
  <si>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</si>
  <si>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</si>
  <si>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</si>
  <si>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</si>
  <si>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</si>
  <si>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</si>
  <si>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</si>
  <si>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</si>
  <si>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</si>
  <si>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</si>
  <si>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</si>
  <si>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</si>
  <si>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</si>
  <si>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</si>
  <si>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</si>
  <si>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</si>
  <si>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</si>
  <si>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</si>
  <si>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</si>
  <si>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</si>
  <si>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</si>
  <si>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</si>
  <si>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</si>
  <si>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</si>
  <si>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</si>
  <si>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</si>
  <si>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</si>
  <si>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</si>
  <si>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</si>
  <si>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</si>
  <si>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</si>
  <si>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</si>
  <si>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</si>
  <si>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</si>
  <si>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</si>
  <si>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</si>
  <si>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</si>
  <si>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</si>
  <si>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</si>
  <si>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</si>
  <si>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</si>
  <si>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</si>
  <si>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</si>
  <si>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</si>
  <si>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</si>
  <si>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</si>
  <si>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</si>
  <si>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</si>
  <si>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</si>
  <si>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</si>
  <si>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</si>
  <si>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</si>
  <si>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</si>
  <si>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</si>
  <si>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</si>
  <si>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</si>
  <si>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</si>
  <si>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</si>
  <si>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</si>
  <si>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</si>
  <si>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</si>
  <si>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</si>
  <si>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</si>
  <si>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</si>
  <si>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</si>
  <si>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</si>
  <si>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</si>
  <si>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</si>
  <si>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</si>
  <si>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</si>
  <si>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</si>
  <si>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</si>
  <si>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</si>
  <si>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</si>
  <si>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</si>
  <si>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</si>
  <si>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</si>
  <si>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</si>
  <si>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</si>
  <si>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</si>
  <si>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</si>
  <si>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</si>
  <si>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</si>
  <si>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</si>
  <si>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</si>
  <si>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</si>
  <si>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</si>
  <si>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</si>
  <si>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</si>
  <si>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</si>
  <si>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</si>
  <si>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</si>
  <si>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</si>
  <si>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</si>
  <si>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</si>
  <si>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</si>
  <si>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</si>
  <si>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</si>
  <si>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</si>
  <si>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</si>
  <si>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</si>
  <si>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</si>
  <si>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</si>
  <si>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</si>
  <si>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</si>
  <si>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</si>
  <si>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</si>
  <si>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</si>
  <si>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</si>
  <si>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</si>
  <si>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</si>
  <si>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</si>
  <si>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</si>
  <si>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</si>
  <si>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</si>
  <si>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</si>
  <si>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</si>
  <si>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</si>
  <si>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</si>
  <si>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</si>
  <si>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</si>
  <si>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</si>
  <si>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</si>
  <si>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</si>
  <si>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</si>
  <si>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</si>
  <si>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</si>
  <si>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</si>
  <si>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</si>
  <si>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</si>
  <si>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</si>
  <si>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</si>
  <si>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</si>
  <si>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</si>
  <si>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</si>
  <si>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</si>
  <si>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</si>
  <si>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</si>
  <si>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</si>
  <si>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</si>
  <si>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</si>
  <si>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</si>
  <si>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</si>
  <si>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</si>
  <si>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</si>
  <si>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</si>
  <si>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</si>
  <si>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</si>
  <si>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</si>
  <si>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</si>
  <si>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</si>
  <si>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</si>
  <si>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</si>
  <si>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</si>
  <si>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</si>
  <si>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</si>
  <si>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</si>
  <si>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</si>
  <si>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</si>
  <si>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</si>
  <si>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</si>
  <si>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</si>
  <si>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</si>
  <si>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</si>
  <si>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</si>
  <si>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</si>
  <si>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</si>
  <si>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</si>
  <si>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</si>
  <si>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</si>
  <si>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</si>
  <si>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</si>
  <si>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</si>
  <si>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</si>
  <si>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</si>
  <si>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</si>
  <si>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</si>
  <si>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</si>
  <si>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</si>
  <si>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</si>
  <si>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</si>
  <si>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</si>
  <si>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</si>
  <si>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</si>
  <si>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</si>
  <si>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</si>
  <si>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</si>
  <si>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</si>
  <si>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</si>
  <si>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</si>
  <si>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</si>
  <si>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</si>
  <si>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</si>
  <si>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</si>
  <si>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</si>
  <si>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</si>
  <si>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</si>
  <si>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</si>
  <si>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</si>
  <si>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</si>
  <si>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</si>
  <si>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</si>
  <si>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</si>
  <si>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</si>
  <si>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</si>
  <si>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</si>
  <si>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</si>
  <si>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</si>
  <si>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</si>
  <si>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</si>
  <si>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</si>
  <si>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</si>
  <si>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</si>
  <si>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</si>
  <si>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</si>
  <si>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</si>
  <si>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</si>
  <si>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</si>
  <si>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</si>
  <si>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</si>
  <si>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</si>
  <si>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</si>
  <si>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</si>
  <si>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</si>
  <si>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</si>
  <si>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</si>
  <si>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</si>
  <si>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</si>
  <si>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</si>
  <si>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</si>
  <si>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</si>
  <si>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</si>
  <si>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</si>
  <si>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</si>
  <si>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</si>
  <si>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</si>
  <si>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</si>
  <si>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</si>
  <si>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</si>
  <si>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</si>
  <si>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</si>
  <si>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</si>
  <si>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</si>
  <si>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</si>
  <si>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</si>
  <si>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</si>
  <si>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</si>
  <si>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</si>
  <si>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</si>
  <si>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</si>
  <si>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</si>
  <si>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</si>
  <si>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</si>
  <si>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</si>
  <si>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</si>
  <si>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</si>
  <si>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</si>
  <si>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</si>
  <si>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</si>
  <si>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</si>
  <si>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</si>
  <si>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</si>
  <si>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</si>
  <si>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</si>
  <si>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</si>
  <si>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</si>
  <si>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</si>
  <si>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</si>
  <si>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</si>
  <si>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</si>
  <si>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</si>
  <si>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</si>
  <si>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</si>
  <si>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</si>
  <si>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</si>
  <si>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</si>
  <si>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</si>
  <si>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</si>
  <si>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</si>
  <si>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</si>
  <si>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</si>
  <si>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</si>
  <si>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</si>
  <si>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</si>
  <si>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</si>
  <si>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</si>
  <si>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</si>
  <si>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</si>
  <si>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</si>
  <si>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</si>
  <si>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</si>
  <si>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</si>
  <si>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</si>
  <si>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</si>
  <si>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</si>
  <si>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</si>
  <si>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</si>
  <si>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</si>
  <si>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</si>
  <si>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</si>
  <si>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</si>
  <si>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</si>
  <si>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</si>
  <si>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</si>
  <si>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</si>
  <si>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</si>
  <si>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</si>
  <si>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</si>
  <si>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</si>
  <si>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</si>
  <si>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</si>
  <si>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</si>
  <si>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</si>
  <si>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</si>
  <si>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</si>
  <si>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</si>
  <si>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</si>
  <si>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</si>
  <si>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</si>
  <si>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</si>
  <si>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</si>
  <si>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</si>
  <si>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</si>
  <si>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</si>
  <si>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</si>
  <si>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</si>
  <si>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</si>
  <si>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</si>
  <si>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</si>
  <si>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</si>
  <si>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</si>
  <si>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</si>
  <si>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</si>
  <si>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</si>
  <si>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</si>
  <si>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</si>
  <si>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</si>
  <si>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</si>
  <si>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</si>
  <si>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</si>
  <si>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</si>
  <si>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</si>
  <si>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</si>
  <si>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</si>
  <si>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</si>
  <si>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</si>
  <si>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</si>
  <si>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</si>
  <si>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</si>
  <si>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</si>
  <si>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</si>
  <si>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</si>
  <si>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</si>
  <si>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</si>
  <si>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</si>
  <si>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</si>
  <si>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</si>
  <si>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</si>
  <si>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</si>
  <si>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</si>
  <si>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</si>
  <si>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</si>
  <si>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</si>
  <si>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</si>
  <si>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</si>
  <si>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</si>
  <si>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</si>
  <si>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</si>
  <si>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</si>
  <si>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</si>
  <si>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</si>
  <si>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</si>
  <si>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</si>
  <si>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</si>
  <si>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</si>
  <si>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</si>
  <si>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</si>
  <si>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</si>
  <si>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</si>
  <si>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</si>
  <si>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</si>
  <si>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</si>
  <si>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</si>
  <si>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</si>
  <si>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</si>
  <si>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</si>
  <si>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</si>
  <si>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</si>
  <si>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</si>
  <si>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</si>
  <si>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</si>
  <si>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</si>
  <si>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</si>
  <si>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</si>
  <si>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</si>
  <si>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</si>
  <si>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</si>
  <si>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</si>
  <si>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</si>
  <si>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</si>
  <si>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</si>
  <si>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</si>
  <si>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</si>
  <si>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</si>
  <si>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</si>
  <si>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</si>
  <si>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</si>
  <si>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</si>
  <si>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</si>
  <si>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</si>
  <si>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</si>
  <si>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</si>
  <si>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</si>
  <si>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</si>
  <si>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</si>
  <si>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</si>
  <si>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</si>
  <si>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</si>
  <si>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</si>
  <si>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</si>
  <si>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</si>
  <si>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</si>
  <si>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</si>
  <si>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</si>
  <si>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</si>
  <si>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</si>
  <si>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</si>
  <si>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</si>
  <si>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</si>
  <si>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</si>
  <si>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</si>
  <si>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</si>
  <si>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</si>
  <si>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</si>
  <si>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</si>
  <si>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</si>
  <si>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</si>
  <si>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</si>
  <si>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</si>
  <si>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</si>
  <si>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</si>
  <si>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</si>
  <si>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</si>
  <si>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</si>
  <si>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</si>
  <si>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</si>
  <si>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</si>
  <si>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</si>
  <si>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</si>
  <si>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</si>
  <si>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</si>
  <si>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</si>
  <si>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</si>
  <si>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</si>
  <si>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</si>
  <si>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</si>
  <si>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</si>
  <si>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</si>
  <si>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</si>
  <si>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</si>
  <si>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</si>
  <si>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</si>
  <si>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</si>
  <si>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</si>
  <si>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</si>
  <si>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</si>
  <si>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</si>
  <si>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</si>
  <si>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</si>
  <si>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</si>
  <si>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</si>
  <si>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</si>
  <si>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</si>
  <si>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</si>
  <si>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</si>
  <si>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</si>
  <si>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</si>
  <si>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</si>
  <si>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</si>
  <si>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</si>
  <si>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</si>
  <si>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</si>
  <si>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</si>
  <si>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</si>
  <si>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</si>
  <si>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</si>
  <si>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</si>
  <si>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</si>
  <si>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</si>
  <si>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</si>
  <si>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</si>
  <si>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</si>
  <si>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</si>
  <si>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</si>
  <si>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</si>
  <si>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</si>
  <si>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</si>
  <si>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</si>
  <si>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</si>
  <si>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</si>
  <si>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</si>
  <si>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</si>
  <si>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</si>
  <si>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</si>
  <si>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</si>
  <si>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</si>
  <si>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</si>
  <si>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</si>
  <si>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</si>
  <si>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</si>
  <si>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</si>
  <si>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</si>
  <si>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</si>
  <si>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</si>
  <si>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</si>
  <si>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</si>
  <si>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</si>
  <si>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</si>
  <si>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</si>
  <si>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</si>
  <si>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</si>
  <si>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</si>
  <si>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</si>
  <si>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</si>
  <si>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</si>
  <si>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</si>
  <si>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</si>
  <si>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</si>
  <si>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</si>
  <si>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</si>
  <si>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</si>
  <si>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</si>
  <si>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</si>
  <si>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</si>
  <si>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</si>
  <si>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</si>
  <si>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</si>
  <si>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</si>
  <si>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</si>
  <si>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</si>
  <si>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</si>
  <si>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</si>
  <si>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</si>
  <si>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</si>
  <si>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</si>
  <si>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</si>
  <si>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</si>
  <si>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</si>
  <si>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</si>
  <si>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</si>
  <si>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</si>
  <si>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</si>
  <si>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</si>
  <si>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</si>
  <si>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</si>
  <si>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</si>
  <si>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</si>
  <si>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</si>
  <si>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</si>
  <si>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</si>
  <si>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</si>
  <si>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</si>
  <si>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</si>
  <si>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</si>
  <si>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</si>
  <si>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</si>
  <si>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</si>
  <si>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</si>
  <si>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</si>
  <si>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</si>
  <si>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</si>
  <si>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</si>
  <si>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</si>
  <si>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</si>
  <si>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</si>
  <si>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</si>
  <si>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</si>
  <si>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</si>
  <si>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</si>
  <si>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</si>
  <si>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</si>
  <si>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</si>
  <si>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</si>
  <si>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</si>
  <si>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</si>
  <si>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</si>
  <si>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</si>
  <si>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</si>
  <si>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</si>
  <si>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</si>
  <si>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</si>
  <si>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</si>
  <si>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</si>
  <si>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</si>
  <si>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</si>
  <si>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</si>
  <si>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</si>
  <si>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</si>
  <si>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</si>
  <si>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</si>
  <si>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</si>
  <si>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</si>
  <si>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</si>
  <si>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</si>
  <si>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</si>
  <si>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</si>
  <si>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</si>
  <si>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</si>
  <si>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</si>
  <si>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</si>
  <si>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</si>
  <si>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</si>
  <si>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</si>
  <si>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</si>
  <si>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</si>
  <si>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</si>
  <si>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</si>
  <si>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</si>
  <si>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</si>
  <si>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</si>
  <si>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</si>
  <si>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</si>
  <si>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</si>
  <si>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</si>
  <si>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</si>
  <si>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</si>
  <si>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</si>
  <si>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</si>
  <si>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</si>
  <si>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</si>
  <si>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</si>
  <si>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</si>
  <si>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</si>
  <si>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</si>
  <si>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</si>
  <si>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</si>
  <si>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</si>
  <si>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</si>
  <si>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</si>
  <si>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</si>
  <si>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</si>
  <si>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</si>
  <si>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</si>
  <si>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</si>
  <si>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</si>
  <si>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</si>
  <si>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</si>
  <si>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</si>
  <si>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</si>
  <si>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</si>
  <si>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</si>
  <si>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</si>
  <si>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</si>
  <si>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</si>
  <si>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</si>
  <si>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</si>
  <si>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</si>
  <si>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</si>
  <si>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</si>
  <si>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</si>
  <si>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</si>
  <si>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</si>
  <si>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</si>
  <si>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</si>
  <si>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</si>
  <si>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</si>
  <si>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</si>
  <si>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</si>
  <si>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</si>
  <si>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</si>
  <si>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</si>
  <si>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</si>
  <si>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</si>
  <si>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</si>
  <si>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</si>
  <si>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</si>
  <si>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</si>
  <si>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</si>
  <si>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</si>
  <si>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</si>
  <si>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</si>
  <si>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</si>
  <si>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</si>
  <si>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</si>
  <si>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</si>
  <si>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</si>
  <si>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</si>
  <si>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</si>
  <si>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</si>
  <si>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</si>
  <si>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</si>
  <si>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</si>
  <si>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</si>
  <si>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</si>
  <si>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</si>
  <si>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</si>
  <si>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</si>
  <si>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</si>
  <si>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</si>
  <si>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</si>
  <si>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</si>
  <si>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</si>
  <si>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</si>
  <si>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</si>
  <si>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</si>
  <si>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</si>
  <si>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</si>
  <si>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</si>
  <si>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</si>
  <si>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</si>
  <si>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</si>
  <si>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</si>
  <si>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</si>
  <si>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</si>
  <si>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</si>
  <si>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</si>
  <si>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</si>
  <si>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</si>
  <si>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</si>
  <si>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</si>
  <si>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</si>
  <si>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</si>
  <si>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</si>
  <si>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</si>
  <si>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</si>
  <si>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</si>
  <si>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</si>
  <si>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</si>
  <si>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</si>
  <si>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</si>
  <si>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</si>
  <si>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</si>
  <si>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</si>
  <si>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</si>
  <si>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</si>
  <si>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</si>
  <si>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</si>
  <si>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</si>
  <si>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</si>
  <si>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</si>
  <si>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</si>
  <si>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</si>
  <si>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</si>
  <si>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</si>
  <si>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</si>
  <si>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</si>
  <si>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</si>
  <si>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</si>
  <si>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</si>
  <si>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</si>
  <si>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</si>
  <si>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</si>
  <si>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</si>
  <si>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</si>
  <si>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</si>
  <si>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</si>
  <si>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</si>
  <si>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</si>
  <si>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</si>
  <si>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</si>
  <si>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</si>
  <si>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</si>
  <si>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</si>
  <si>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</si>
  <si>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</si>
  <si>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</si>
  <si>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</si>
  <si>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</si>
  <si>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</si>
  <si>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</si>
  <si>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</si>
  <si>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</si>
  <si>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</si>
  <si>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</si>
  <si>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</si>
  <si>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</si>
  <si>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</si>
  <si>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</si>
  <si>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</si>
  <si>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</si>
  <si>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</si>
  <si>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</si>
  <si>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</si>
  <si>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</si>
  <si>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</si>
  <si>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</si>
  <si>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</si>
  <si>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</si>
  <si>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</si>
  <si>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</si>
  <si>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</si>
  <si>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</si>
  <si>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</si>
  <si>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</si>
  <si>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</si>
  <si>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</si>
  <si>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</si>
  <si>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</si>
  <si>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</si>
  <si>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</si>
  <si>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</si>
  <si>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</si>
  <si>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</si>
  <si>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</si>
  <si>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</si>
  <si>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</si>
  <si>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</si>
  <si>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</si>
  <si>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</si>
  <si>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</si>
  <si>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</si>
  <si>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</si>
  <si>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</si>
  <si>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</si>
  <si>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</si>
  <si>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</si>
  <si>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</si>
  <si>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</si>
  <si>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</si>
  <si>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</si>
  <si>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</si>
  <si>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</si>
  <si>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</si>
  <si>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</si>
  <si>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</si>
  <si>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</si>
  <si>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</si>
  <si>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</si>
  <si>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</si>
  <si>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</si>
  <si>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</si>
  <si>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</si>
  <si>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</si>
  <si>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</si>
  <si>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</si>
  <si>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</si>
  <si>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</si>
  <si>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</si>
  <si>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</si>
  <si>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</si>
  <si>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</si>
  <si>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</si>
  <si>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</si>
  <si>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</si>
  <si>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</si>
  <si>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</si>
  <si>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</si>
  <si>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</si>
  <si>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</si>
  <si>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</si>
  <si>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</si>
  <si>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</si>
  <si>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</si>
  <si>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</si>
  <si>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</si>
  <si>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</si>
  <si>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</si>
  <si>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</si>
  <si>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</si>
  <si>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</si>
  <si>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</si>
  <si>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</si>
  <si>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</si>
  <si>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</si>
  <si>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</si>
  <si>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</si>
  <si>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</si>
  <si>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</si>
  <si>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</si>
  <si>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</si>
  <si>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</si>
  <si>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</si>
  <si>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</si>
  <si>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</si>
  <si>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</si>
  <si>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</si>
  <si>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</si>
  <si>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</si>
  <si>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</si>
  <si>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</si>
  <si>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</si>
  <si>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</si>
  <si>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</si>
  <si>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</si>
  <si>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</si>
  <si>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</si>
  <si>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</si>
  <si>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</si>
  <si>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</si>
  <si>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</si>
  <si>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</si>
  <si>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</si>
  <si>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</si>
  <si>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</si>
  <si>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</si>
  <si>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</si>
  <si>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</si>
  <si>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</si>
  <si>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</si>
  <si>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</si>
  <si>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</si>
  <si>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</si>
  <si>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</si>
  <si>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</si>
  <si>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</si>
  <si>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</si>
  <si>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</si>
  <si>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</si>
  <si>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</si>
  <si>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</si>
  <si>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</si>
  <si>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</si>
  <si>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</si>
  <si>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</si>
  <si>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</si>
  <si>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</si>
  <si>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</si>
  <si>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</si>
  <si>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</si>
  <si>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</si>
  <si>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</si>
  <si>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</si>
  <si>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</si>
  <si>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</si>
  <si>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</si>
  <si>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</si>
  <si>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</si>
  <si>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</si>
  <si>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</si>
  <si>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</si>
  <si>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</si>
  <si>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</si>
  <si>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</si>
  <si>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</si>
  <si>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</si>
  <si>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</si>
  <si>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</si>
  <si>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</si>
  <si>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</si>
  <si>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</si>
  <si>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</si>
  <si>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</si>
  <si>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</si>
  <si>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</si>
  <si>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</si>
  <si>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</si>
  <si>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</si>
  <si>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</si>
  <si>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</si>
  <si>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</si>
  <si>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</si>
  <si>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</si>
  <si>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</si>
  <si>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</si>
  <si>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</si>
  <si>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</si>
  <si>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</si>
  <si>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</si>
  <si>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</si>
  <si>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</si>
  <si>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</si>
  <si>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</si>
  <si>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</si>
  <si>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</si>
  <si>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</si>
  <si>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</si>
  <si>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</si>
  <si>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</si>
  <si>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</si>
  <si>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</si>
  <si>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</si>
  <si>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</si>
  <si>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</si>
  <si>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</si>
  <si>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</si>
  <si>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</si>
  <si>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</si>
  <si>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</si>
  <si>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</si>
  <si>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</si>
  <si>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</si>
  <si>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</si>
  <si>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</si>
  <si>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</si>
  <si>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</si>
  <si>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</si>
  <si>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</si>
  <si>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</si>
  <si>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</si>
  <si>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</si>
  <si>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</si>
  <si>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</si>
  <si>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</si>
  <si>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</si>
  <si>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</si>
  <si>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</si>
  <si>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</si>
  <si>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</si>
  <si>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</si>
  <si>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</si>
  <si>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</si>
  <si>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</si>
  <si>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</si>
  <si>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</si>
  <si>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</si>
  <si>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</si>
  <si>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</si>
  <si>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</si>
  <si>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</si>
  <si>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</si>
  <si>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</si>
  <si>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</si>
  <si>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</si>
  <si>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</si>
  <si>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</si>
  <si>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</si>
  <si>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</si>
  <si>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</si>
  <si>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</si>
  <si>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</si>
  <si>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</si>
  <si>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</si>
  <si>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</si>
  <si>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</si>
  <si>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</si>
  <si>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</si>
  <si>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</si>
  <si>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</si>
  <si>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</si>
  <si>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</si>
  <si>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</si>
  <si>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</si>
  <si>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</si>
  <si>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</si>
  <si>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</si>
  <si>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</si>
  <si>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</si>
  <si>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</si>
  <si>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</si>
  <si>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</si>
  <si>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</si>
  <si>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</si>
  <si>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</si>
  <si>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</si>
  <si>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</si>
  <si>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</si>
  <si>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</si>
  <si>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</si>
  <si>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</si>
  <si>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</si>
  <si>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</si>
  <si>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</si>
  <si>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</si>
  <si>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</si>
  <si>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</si>
  <si>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</si>
  <si>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</si>
  <si>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</si>
  <si>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</si>
  <si>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</si>
  <si>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</si>
  <si>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</si>
  <si>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</si>
  <si>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</si>
  <si>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</si>
  <si>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</si>
  <si>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</si>
  <si>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</si>
  <si>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</si>
  <si>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</si>
  <si>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</si>
  <si>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</si>
  <si>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</si>
  <si>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</si>
  <si>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</si>
  <si>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</si>
  <si>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</si>
  <si>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</si>
  <si>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</si>
  <si>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</si>
  <si>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</si>
  <si>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</si>
  <si>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</si>
  <si>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</si>
  <si>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</si>
  <si>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</si>
  <si>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</si>
  <si>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</si>
  <si>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</si>
  <si>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</si>
  <si>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</si>
  <si>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</si>
  <si>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</si>
  <si>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</si>
  <si>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</si>
  <si>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</si>
  <si>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</si>
  <si>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</si>
  <si>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</si>
  <si>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</si>
  <si>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</si>
  <si>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</si>
  <si>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</si>
  <si>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</si>
  <si>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</si>
  <si>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</si>
  <si>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</si>
  <si>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</si>
  <si>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</si>
  <si>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</si>
  <si>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</si>
  <si>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</si>
  <si>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</si>
  <si>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</si>
  <si>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</si>
  <si>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</si>
  <si>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</si>
  <si>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</si>
  <si>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</si>
  <si>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</si>
  <si>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</si>
  <si>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</si>
  <si>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</si>
  <si>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</si>
  <si>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</si>
  <si>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</si>
  <si>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</si>
  <si>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</si>
  <si>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</si>
  <si>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</si>
  <si>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</si>
  <si>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</si>
  <si>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</si>
  <si>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</si>
  <si>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</si>
  <si>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</si>
  <si>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</si>
  <si>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</si>
  <si>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</si>
  <si>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</si>
  <si>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</si>
  <si>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</si>
  <si>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</si>
  <si>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</si>
  <si>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</si>
  <si>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</si>
  <si>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</si>
  <si>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</si>
  <si>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</si>
  <si>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</si>
  <si>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</si>
  <si>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</si>
  <si>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</si>
  <si>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</si>
  <si>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</si>
  <si>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</si>
  <si>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</si>
  <si>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</si>
  <si>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</si>
  <si>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</si>
  <si>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</si>
  <si>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</si>
  <si>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</si>
  <si>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</si>
  <si>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</si>
  <si>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</si>
  <si>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</si>
  <si>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</si>
  <si>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</si>
  <si>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</si>
  <si>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</si>
  <si>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</si>
  <si>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</si>
  <si>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</si>
  <si>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</si>
  <si>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</si>
  <si>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</si>
  <si>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</si>
  <si>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</si>
  <si>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</si>
  <si>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</si>
  <si>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</si>
  <si>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</si>
  <si>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</si>
  <si>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</si>
  <si>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</si>
  <si>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</si>
  <si>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</si>
  <si>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</si>
  <si>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</si>
  <si>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</si>
  <si>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</si>
  <si>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</si>
  <si>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</si>
  <si>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</si>
  <si>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</si>
  <si>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</si>
  <si>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</si>
  <si>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</si>
  <si>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</si>
  <si>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</si>
  <si>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</si>
  <si>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</si>
  <si>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</si>
  <si>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</si>
  <si>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</si>
  <si>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</si>
  <si>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</si>
  <si>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</si>
  <si>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</si>
  <si>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</si>
  <si>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</si>
  <si>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</si>
  <si>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</si>
  <si>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</si>
  <si>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</si>
  <si>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</si>
  <si>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</si>
  <si>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</si>
  <si>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</si>
  <si>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</si>
  <si>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</si>
  <si>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</si>
  <si>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</si>
  <si>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</si>
  <si>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</si>
  <si>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</si>
  <si>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</si>
  <si>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</si>
  <si>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</si>
  <si>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</si>
  <si>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</si>
  <si>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</si>
  <si>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</si>
  <si>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</si>
  <si>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</si>
  <si>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</si>
  <si>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</si>
  <si>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</si>
  <si>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</si>
  <si>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</si>
  <si>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</si>
  <si>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</si>
  <si>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</si>
  <si>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</si>
  <si>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</si>
  <si>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</si>
  <si>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</si>
  <si>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</si>
  <si>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</si>
  <si>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</si>
  <si>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</si>
  <si>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</si>
  <si>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</si>
  <si>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</si>
  <si>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</si>
  <si>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</si>
  <si>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</si>
  <si>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</si>
  <si>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</si>
  <si>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</si>
  <si>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</si>
  <si>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</si>
  <si>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</si>
  <si>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</si>
  <si>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</si>
  <si>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</si>
  <si>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</si>
  <si>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</si>
  <si>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</si>
  <si>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</si>
  <si>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</si>
  <si>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</si>
  <si>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</si>
  <si>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</si>
  <si>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</si>
  <si>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</si>
  <si>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</si>
  <si>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</si>
  <si>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</si>
  <si>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</si>
  <si>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</si>
  <si>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</si>
  <si>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</si>
  <si>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</si>
  <si>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</si>
  <si>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</si>
  <si>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</si>
  <si>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</si>
  <si>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</si>
  <si>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</si>
  <si>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</si>
  <si>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</si>
  <si>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</si>
  <si>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</si>
  <si>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</si>
  <si>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</si>
  <si>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</si>
  <si>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</si>
  <si>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</si>
  <si>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</si>
  <si>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</si>
  <si>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</si>
  <si>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</si>
  <si>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</si>
  <si>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</si>
  <si>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</si>
  <si>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</si>
  <si>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</si>
  <si>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</si>
  <si>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</si>
  <si>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</si>
  <si>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</si>
  <si>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</si>
  <si>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</si>
  <si>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</si>
  <si>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</si>
  <si>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</si>
  <si>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</si>
  <si>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</si>
  <si>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</si>
  <si>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</si>
  <si>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</si>
  <si>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</si>
  <si>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</si>
  <si>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</si>
  <si>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</si>
  <si>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</si>
  <si>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</si>
  <si>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</si>
  <si>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</si>
  <si>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</si>
  <si>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</si>
  <si>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</si>
  <si>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</si>
  <si>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</si>
  <si>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</si>
  <si>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</si>
  <si>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</si>
  <si>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</si>
  <si>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</si>
  <si>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</si>
  <si>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</si>
  <si>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</si>
  <si>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</si>
  <si>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</si>
  <si>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</si>
  <si>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</si>
  <si>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</si>
  <si>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</si>
  <si>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</si>
  <si>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</si>
  <si>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</si>
  <si>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</si>
  <si>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</si>
  <si>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</si>
  <si>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</si>
  <si>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</si>
  <si>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</si>
  <si>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</si>
  <si>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</si>
  <si>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</si>
  <si>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</si>
  <si>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</si>
  <si>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</si>
  <si>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</si>
  <si>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</si>
  <si>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</si>
  <si>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</si>
  <si>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</si>
  <si>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</si>
  <si>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</si>
  <si>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</si>
  <si>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</si>
  <si>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</si>
  <si>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</si>
  <si>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</si>
  <si>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</si>
  <si>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</si>
  <si>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</si>
  <si>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</si>
  <si>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</si>
  <si>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</si>
  <si>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</si>
  <si>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</si>
  <si>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</si>
  <si>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</si>
  <si>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</si>
  <si>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</si>
  <si>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</si>
  <si>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</si>
  <si>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</si>
  <si>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</si>
  <si>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</si>
  <si>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</si>
  <si>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</si>
  <si>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</si>
  <si>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</si>
  <si>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</si>
  <si>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</si>
  <si>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</si>
  <si>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</si>
  <si>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</si>
  <si>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</si>
  <si>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</si>
  <si>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</si>
  <si>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</si>
  <si>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</si>
  <si>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</si>
  <si>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</si>
  <si>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</si>
  <si>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</si>
  <si>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</si>
  <si>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</si>
  <si>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</si>
  <si>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</si>
  <si>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</si>
  <si>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</si>
  <si>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</si>
  <si>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</si>
  <si>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</si>
  <si>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</si>
  <si>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</si>
  <si>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</si>
  <si>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</si>
  <si>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</si>
  <si>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</si>
  <si>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</si>
  <si>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</si>
  <si>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</si>
  <si>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</si>
  <si>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</si>
  <si>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</si>
  <si>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</si>
  <si>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</si>
  <si>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</si>
  <si>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</si>
  <si>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</si>
  <si>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</si>
  <si>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</si>
  <si>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</si>
  <si>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</si>
  <si>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</si>
  <si>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</si>
  <si>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</si>
  <si>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</si>
  <si>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</si>
  <si>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</si>
  <si>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</si>
  <si>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</si>
  <si>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</si>
  <si>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</si>
  <si>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</si>
  <si>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</si>
  <si>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</si>
  <si>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</si>
  <si>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</si>
  <si>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</si>
  <si>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</si>
  <si>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</si>
  <si>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</si>
  <si>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</si>
  <si>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</si>
  <si>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</si>
  <si>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</si>
  <si>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</si>
  <si>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</si>
  <si>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</si>
  <si>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</si>
  <si>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</si>
  <si>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</si>
  <si>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</si>
  <si>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</si>
  <si>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</si>
  <si>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</si>
  <si>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</si>
  <si>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</si>
  <si>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</si>
  <si>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</si>
  <si>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</si>
  <si>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</si>
  <si>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</si>
  <si>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</si>
  <si>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</si>
  <si>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</si>
  <si>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</si>
  <si>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</si>
  <si>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</si>
  <si>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</si>
  <si>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</si>
  <si>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</si>
  <si>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</si>
  <si>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</si>
  <si>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</si>
  <si>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</si>
  <si>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</si>
  <si>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</si>
  <si>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</si>
  <si>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</si>
  <si>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</si>
  <si>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</si>
  <si>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</si>
  <si>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</si>
  <si>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</si>
  <si>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</si>
  <si>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</si>
  <si>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</si>
  <si>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</si>
  <si>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</si>
  <si>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</si>
  <si>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</si>
  <si>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</si>
  <si>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</si>
  <si>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</si>
  <si>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</si>
  <si>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</si>
  <si>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</si>
  <si>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</si>
  <si>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</si>
  <si>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</si>
  <si>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</si>
  <si>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</si>
  <si>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</si>
  <si>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</si>
  <si>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</si>
  <si>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</si>
  <si>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</si>
  <si>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</si>
  <si>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</si>
  <si>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</si>
  <si>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</si>
  <si>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</si>
  <si>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</si>
  <si>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</si>
  <si>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</si>
  <si>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</si>
  <si>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</si>
  <si>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</si>
  <si>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</si>
  <si>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</si>
  <si>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</si>
  <si>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</si>
  <si>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</si>
  <si>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</si>
  <si>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</si>
  <si>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</si>
  <si>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</si>
  <si>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</si>
  <si>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</si>
  <si>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</si>
  <si>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</si>
  <si>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</si>
  <si>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</si>
  <si>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</si>
  <si>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</si>
  <si>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</si>
  <si>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</si>
  <si>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</si>
  <si>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</si>
  <si>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</si>
  <si>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</si>
  <si>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</si>
  <si>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</si>
  <si>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</si>
  <si>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</si>
  <si>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</si>
  <si>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</si>
  <si>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</si>
  <si>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</si>
  <si>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</si>
  <si>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</si>
  <si>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</si>
  <si>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</si>
  <si>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</si>
  <si>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</si>
  <si>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</si>
  <si>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</si>
  <si>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</si>
  <si>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</si>
  <si>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</si>
  <si>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</si>
  <si>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</si>
  <si>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</si>
  <si>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</si>
  <si>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</si>
  <si>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</si>
  <si>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</si>
  <si>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</si>
  <si>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</si>
  <si>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</si>
  <si>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</si>
  <si>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</si>
  <si>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</si>
  <si>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</si>
  <si>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</si>
  <si>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</si>
  <si>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</si>
  <si>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</si>
  <si>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</si>
  <si>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</si>
  <si>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</si>
  <si>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</si>
  <si>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</si>
  <si>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</si>
  <si>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</si>
  <si>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</si>
  <si>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</si>
  <si>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</si>
  <si>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</si>
  <si>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</si>
  <si>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</si>
  <si>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</si>
  <si>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</si>
  <si>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</si>
  <si>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</si>
  <si>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</si>
  <si>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</si>
  <si>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</si>
  <si>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</si>
  <si>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</si>
  <si>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</si>
  <si>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</si>
  <si>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</si>
  <si>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</si>
  <si>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</si>
  <si>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</si>
  <si>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</si>
  <si>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</si>
  <si>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</si>
  <si>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</si>
  <si>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</si>
  <si>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</si>
  <si>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</si>
  <si>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</si>
  <si>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</si>
  <si>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</si>
  <si>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</si>
  <si>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</si>
  <si>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</si>
  <si>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</si>
  <si>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</si>
  <si>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</si>
  <si>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</si>
  <si>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</si>
  <si>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</si>
  <si>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</si>
  <si>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</si>
  <si>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</si>
  <si>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</si>
  <si>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</si>
  <si>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</si>
  <si>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</si>
  <si>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</si>
  <si>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</si>
  <si>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</si>
  <si>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</si>
  <si>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</si>
  <si>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</si>
  <si>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</si>
  <si>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</si>
  <si>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</si>
  <si>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</si>
  <si>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</si>
  <si>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</si>
  <si>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</si>
  <si>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</si>
  <si>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</si>
  <si>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</si>
  <si>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</si>
  <si>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</si>
  <si>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</si>
  <si>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</si>
  <si>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</si>
  <si>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</si>
  <si>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</si>
  <si>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</si>
  <si>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</si>
  <si>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</si>
  <si>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</si>
  <si>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</si>
  <si>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</si>
  <si>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</si>
  <si>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</si>
  <si>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</si>
  <si>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</si>
  <si>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</si>
  <si>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</si>
  <si>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</si>
  <si>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</si>
  <si>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</si>
  <si>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</si>
  <si>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</si>
  <si>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</si>
  <si>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</si>
  <si>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</si>
  <si>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</si>
  <si>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</si>
  <si>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</si>
  <si>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</si>
  <si>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</si>
  <si>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</si>
  <si>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</si>
  <si>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</si>
  <si>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</si>
  <si>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</si>
  <si>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</si>
  <si>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</si>
  <si>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</si>
  <si>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</si>
  <si>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</si>
  <si>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</si>
  <si>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</si>
  <si>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</si>
  <si>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</si>
  <si>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</si>
  <si>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</si>
  <si>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</si>
  <si>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</si>
  <si>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</si>
  <si>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</si>
  <si>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</si>
  <si>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</si>
  <si>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</si>
  <si>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</si>
  <si>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</si>
  <si>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</si>
  <si>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</si>
  <si>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</si>
  <si>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</si>
  <si>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</si>
  <si>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</si>
  <si>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</si>
  <si>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</si>
  <si>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</si>
  <si>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</si>
  <si>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</si>
  <si>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</si>
  <si>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</si>
  <si>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</si>
  <si>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</si>
  <si>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</si>
  <si>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</si>
  <si>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</si>
  <si>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</si>
  <si>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</si>
  <si>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</si>
  <si>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</si>
  <si>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</si>
  <si>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</si>
  <si>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</si>
  <si>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</si>
  <si>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</si>
  <si>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</si>
  <si>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</si>
  <si>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</si>
  <si>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</si>
  <si>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</si>
  <si>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</si>
  <si>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</si>
  <si>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</si>
  <si>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</si>
  <si>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</si>
  <si>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</si>
  <si>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</si>
  <si>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</si>
  <si>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</si>
  <si>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</si>
  <si>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</si>
  <si>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</si>
  <si>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</si>
  <si>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</si>
  <si>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</si>
  <si>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</si>
  <si>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</si>
  <si>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</si>
  <si>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</si>
  <si>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</si>
  <si>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</si>
  <si>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</si>
  <si>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</si>
  <si>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</si>
  <si>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</si>
  <si>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</si>
  <si>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</si>
  <si>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</si>
  <si>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</si>
  <si>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</si>
  <si>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</si>
  <si>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</si>
  <si>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</si>
  <si>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</si>
  <si>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</si>
  <si>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</si>
  <si>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</si>
  <si>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</si>
  <si>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</si>
  <si>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</si>
  <si>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</si>
  <si>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</si>
  <si>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</si>
  <si>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</si>
  <si>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</si>
  <si>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</si>
  <si>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</si>
  <si>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</si>
  <si>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</si>
  <si>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</si>
  <si>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</si>
  <si>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</si>
  <si>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</si>
  <si>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</si>
  <si>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</si>
  <si>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</si>
  <si>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</si>
  <si>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</si>
  <si>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</si>
  <si>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</si>
  <si>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</si>
  <si>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</si>
  <si>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</si>
  <si>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</si>
  <si>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</si>
  <si>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</si>
  <si>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</si>
  <si>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</si>
  <si>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</si>
  <si>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</si>
  <si>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</si>
  <si>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</si>
  <si>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</si>
  <si>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</si>
  <si>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</si>
  <si>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</si>
  <si>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</si>
  <si>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</si>
  <si>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</si>
  <si>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</si>
  <si>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</si>
  <si>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</si>
  <si>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</si>
  <si>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</si>
  <si>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</si>
  <si>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</si>
  <si>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</si>
  <si>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</si>
  <si>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</si>
  <si>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</si>
  <si>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</si>
  <si>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</si>
  <si>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</si>
  <si>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</si>
  <si>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</si>
  <si>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</si>
  <si>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</si>
  <si>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</si>
  <si>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</si>
  <si>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</si>
  <si>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</si>
  <si>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</si>
  <si>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</si>
  <si>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</si>
  <si>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</si>
  <si>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</si>
  <si>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</si>
  <si>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</si>
  <si>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</si>
  <si>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</si>
  <si>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</si>
  <si>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</si>
  <si>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</si>
  <si>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</si>
  <si>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</si>
  <si>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</si>
  <si>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</si>
  <si>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</si>
  <si>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</si>
  <si>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</si>
  <si>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</si>
  <si>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</si>
  <si>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</si>
  <si>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</si>
  <si>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</si>
  <si>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</si>
  <si>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</si>
  <si>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</si>
  <si>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</si>
  <si>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</si>
  <si>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</si>
  <si>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</si>
  <si>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</si>
  <si>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</si>
  <si>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</si>
  <si>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</si>
  <si>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</si>
  <si>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</si>
  <si>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</si>
  <si>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</si>
  <si>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</si>
  <si>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</si>
  <si>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</si>
  <si>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</si>
  <si>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</si>
  <si>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</si>
  <si>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</si>
  <si>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</si>
  <si>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</si>
  <si>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</si>
  <si>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</si>
  <si>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</si>
  <si>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</si>
  <si>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</si>
  <si>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</si>
  <si>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</si>
  <si>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</si>
  <si>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</si>
  <si>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</si>
  <si>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</si>
  <si>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</si>
  <si>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</si>
  <si>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</si>
  <si>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</si>
  <si>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</si>
  <si>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</si>
  <si>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</si>
  <si>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</si>
  <si>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</si>
  <si>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</si>
  <si>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</si>
  <si>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</si>
  <si>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</si>
  <si>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</si>
  <si>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</si>
  <si>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</si>
  <si>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</si>
  <si>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</si>
  <si>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</si>
  <si>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</si>
  <si>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</si>
  <si>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</si>
  <si>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</si>
  <si>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</si>
  <si>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</si>
  <si>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</si>
  <si>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</si>
  <si>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</si>
  <si>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</si>
  <si>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</si>
  <si>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</si>
  <si>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</si>
  <si>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</si>
  <si>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</si>
  <si>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</si>
  <si>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</si>
  <si>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</si>
  <si>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</si>
  <si>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</si>
  <si>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</si>
  <si>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</si>
  <si>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</si>
  <si>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</si>
  <si>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</si>
  <si>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</si>
  <si>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</si>
  <si>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</si>
  <si>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</si>
  <si>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</si>
  <si>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</si>
  <si>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</si>
  <si>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</si>
  <si>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</si>
  <si>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</si>
  <si>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</si>
  <si>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</si>
  <si>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</si>
  <si>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</si>
  <si>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</si>
  <si>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</si>
  <si>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</si>
  <si>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</si>
  <si>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</si>
  <si>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</si>
  <si>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</si>
  <si>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</si>
  <si>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</si>
  <si>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</si>
  <si>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</si>
  <si>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</si>
  <si>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</si>
  <si>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</si>
  <si>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</si>
  <si>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</si>
  <si>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</si>
  <si>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</si>
  <si>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</si>
  <si>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</si>
  <si>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</si>
  <si>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</si>
  <si>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</si>
  <si>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</si>
  <si>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</si>
  <si>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</si>
  <si>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</si>
  <si>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</si>
  <si>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</si>
  <si>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</si>
  <si>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</si>
  <si>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</si>
  <si>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</si>
  <si>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</si>
  <si>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</si>
  <si>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</si>
  <si>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</si>
  <si>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</si>
  <si>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</si>
  <si>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</si>
  <si>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</si>
  <si>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</si>
  <si>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</si>
  <si>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</si>
  <si>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</si>
  <si>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</si>
  <si>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</si>
  <si>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</si>
  <si>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</si>
  <si>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</si>
  <si>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</si>
  <si>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</si>
  <si>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</si>
  <si>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</si>
  <si>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</si>
  <si>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</si>
  <si>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</si>
  <si>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</si>
  <si>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</si>
  <si>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</si>
  <si>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</si>
  <si>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</si>
  <si>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</si>
  <si>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</si>
  <si>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</si>
  <si>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</si>
  <si>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</si>
  <si>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</si>
  <si>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</si>
  <si>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</si>
  <si>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</si>
  <si>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</si>
  <si>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</si>
  <si>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</si>
  <si>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</si>
  <si>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</si>
  <si>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</si>
  <si>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</si>
  <si>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</si>
  <si>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</si>
  <si>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</si>
  <si>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</si>
  <si>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</si>
  <si>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</si>
  <si>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</si>
  <si>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</si>
  <si>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</si>
  <si>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</si>
  <si>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</si>
  <si>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</si>
  <si>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</si>
  <si>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</si>
  <si>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</si>
  <si>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</si>
  <si>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</si>
  <si>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</si>
  <si>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</si>
  <si>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</si>
  <si>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</si>
  <si>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</si>
  <si>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</si>
  <si>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</si>
  <si>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</si>
  <si>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</si>
  <si>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</si>
  <si>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</si>
  <si>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</si>
  <si>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</si>
  <si>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</si>
  <si>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</si>
  <si>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</si>
  <si>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</si>
  <si>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</si>
  <si>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</si>
  <si>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</si>
  <si>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</si>
  <si>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</si>
  <si>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</si>
  <si>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</si>
  <si>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</si>
  <si>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</si>
  <si>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</si>
  <si>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</si>
  <si>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</si>
  <si>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</si>
  <si>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</si>
  <si>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</si>
  <si>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</si>
  <si>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</si>
  <si>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</si>
  <si>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</si>
  <si>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</si>
  <si>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</si>
  <si>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</si>
  <si>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</si>
  <si>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</si>
  <si>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</si>
  <si>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</si>
  <si>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</si>
  <si>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</si>
  <si>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</si>
  <si>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</si>
  <si>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</si>
  <si>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</si>
  <si>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</si>
  <si>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</si>
  <si>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</si>
  <si>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</si>
  <si>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</si>
  <si>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</si>
  <si>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</si>
  <si>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</si>
  <si>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</si>
  <si>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</si>
  <si>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</si>
  <si>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</si>
  <si>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</si>
  <si>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</si>
  <si>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</si>
  <si>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</si>
  <si>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</si>
  <si>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</si>
  <si>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</si>
  <si>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</si>
  <si>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</si>
  <si>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</si>
  <si>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</si>
  <si>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</si>
  <si>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</si>
  <si>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</si>
  <si>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</si>
  <si>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</si>
  <si>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</si>
  <si>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</si>
  <si>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</si>
  <si>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</si>
  <si>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</si>
  <si>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</si>
  <si>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</si>
  <si>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</si>
  <si>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</si>
  <si>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</si>
  <si>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</si>
  <si>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</si>
  <si>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</si>
  <si>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</si>
  <si>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</si>
  <si>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</si>
  <si>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</si>
  <si>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</si>
  <si>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</si>
  <si>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</si>
  <si>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</si>
  <si>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</si>
  <si>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</si>
  <si>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</si>
  <si>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</si>
  <si>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</si>
  <si>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</si>
  <si>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</si>
  <si>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</si>
  <si>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</si>
  <si>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</si>
  <si>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</si>
  <si>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</si>
  <si>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</si>
  <si>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</si>
  <si>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</si>
  <si>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</si>
  <si>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</si>
  <si>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</si>
  <si>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</si>
  <si>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</si>
  <si>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</si>
  <si>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</si>
  <si>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</si>
  <si>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</si>
  <si>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</si>
  <si>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</si>
  <si>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</si>
  <si>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</si>
  <si>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</si>
  <si>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</si>
  <si>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</si>
  <si>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</si>
  <si>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</si>
  <si>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</si>
  <si>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</si>
  <si>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</si>
  <si>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</si>
  <si>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</si>
  <si>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</si>
  <si>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</si>
  <si>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</si>
  <si>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</si>
  <si>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</si>
  <si>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</si>
  <si>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</si>
  <si>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</si>
  <si>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</si>
  <si>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</si>
  <si>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</si>
  <si>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</si>
  <si>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</si>
  <si>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</si>
  <si>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</si>
  <si>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</si>
  <si>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</si>
  <si>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</si>
  <si>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</si>
  <si>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</si>
  <si>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</si>
  <si>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</si>
  <si>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</si>
  <si>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</si>
  <si>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</si>
  <si>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</si>
  <si>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</si>
  <si>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</si>
  <si>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</si>
  <si>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</si>
  <si>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</si>
  <si>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</si>
  <si>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</si>
  <si>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</si>
  <si>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</si>
  <si>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</si>
  <si>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</si>
  <si>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</si>
  <si>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</si>
  <si>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</si>
  <si>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</si>
  <si>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</si>
  <si>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</si>
  <si>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</si>
  <si>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</si>
  <si>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</si>
  <si>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</si>
  <si>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</si>
  <si>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</si>
  <si>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</si>
  <si>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</si>
  <si>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</si>
  <si>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</si>
  <si>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</si>
  <si>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</si>
  <si>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</si>
  <si>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</si>
  <si>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</si>
  <si>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</si>
  <si>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</si>
  <si>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</si>
  <si>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</si>
  <si>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</si>
  <si>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</si>
  <si>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</si>
  <si>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</si>
  <si>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</si>
  <si>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</si>
  <si>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</si>
  <si>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</si>
  <si>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</si>
  <si>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</si>
  <si>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</si>
  <si>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</si>
  <si>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</si>
  <si>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</si>
  <si>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</si>
  <si>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</si>
  <si>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</si>
  <si>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</si>
  <si>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</si>
  <si>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</si>
  <si>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</si>
  <si>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</si>
  <si>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</si>
  <si>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</si>
  <si>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</si>
  <si>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</si>
  <si>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</si>
  <si>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</si>
  <si>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</si>
  <si>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</si>
  <si>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</si>
  <si>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</si>
  <si>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</si>
  <si>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</si>
  <si>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</si>
  <si>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</si>
  <si>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</si>
  <si>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</si>
  <si>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</si>
  <si>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</si>
  <si>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</si>
  <si>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</si>
  <si>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</si>
  <si>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</si>
  <si>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</si>
  <si>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</si>
  <si>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</si>
  <si>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</si>
  <si>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</si>
  <si>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</si>
  <si>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</si>
  <si>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</si>
  <si>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</si>
  <si>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</si>
  <si>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</si>
  <si>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</si>
  <si>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</si>
  <si>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</si>
  <si>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</si>
  <si>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</si>
  <si>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</si>
  <si>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</si>
  <si>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</si>
  <si>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</si>
  <si>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</si>
  <si>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</si>
  <si>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</si>
  <si>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</si>
  <si>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</si>
  <si>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</si>
  <si>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</si>
  <si>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</si>
  <si>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</si>
  <si>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</si>
  <si>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</si>
  <si>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</si>
  <si>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</si>
  <si>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</si>
  <si>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</si>
  <si>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</si>
  <si>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</si>
  <si>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</si>
  <si>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</si>
  <si>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</si>
  <si>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</si>
  <si>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</si>
  <si>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</si>
  <si>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</si>
  <si>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</si>
  <si>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</si>
  <si>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</si>
  <si>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</si>
  <si>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</si>
  <si>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</si>
  <si>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</si>
  <si>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</si>
  <si>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</si>
  <si>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</si>
  <si>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</si>
  <si>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</si>
  <si>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</si>
  <si>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</si>
  <si>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</si>
  <si>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</si>
  <si>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</si>
  <si>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</si>
  <si>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</si>
  <si>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</si>
  <si>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</si>
  <si>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</si>
  <si>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</si>
  <si>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</si>
  <si>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</si>
  <si>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</si>
  <si>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</si>
  <si>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</si>
  <si>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</si>
  <si>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</si>
  <si>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</si>
  <si>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</si>
  <si>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</si>
  <si>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</si>
  <si>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</si>
  <si>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</si>
  <si>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</si>
  <si>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</si>
  <si>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</si>
  <si>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</si>
  <si>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</si>
  <si>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</si>
  <si>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</si>
  <si>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</si>
  <si>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</si>
  <si>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</si>
  <si>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</si>
  <si>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</si>
  <si>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</si>
  <si>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</si>
  <si>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</si>
  <si>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</si>
  <si>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</si>
  <si>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</si>
  <si>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</si>
  <si>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</si>
  <si>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</si>
  <si>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</si>
  <si>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</si>
  <si>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</si>
  <si>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</si>
  <si>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</si>
  <si>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</si>
  <si>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</si>
  <si>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</si>
  <si>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</si>
  <si>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</si>
  <si>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</si>
  <si>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</si>
  <si>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</si>
  <si>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</si>
  <si>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</si>
  <si>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</si>
  <si>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</si>
  <si>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</si>
  <si>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</si>
  <si>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</si>
  <si>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</si>
  <si>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</si>
  <si>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</si>
  <si>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</si>
  <si>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</si>
  <si>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</si>
  <si>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</si>
  <si>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</si>
  <si>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</si>
  <si>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</si>
  <si>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</si>
  <si>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</si>
  <si>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</si>
  <si>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</si>
  <si>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</si>
  <si>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</si>
  <si>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</si>
  <si>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</si>
  <si>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</si>
  <si>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</si>
  <si>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</si>
  <si>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</si>
  <si>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</si>
  <si>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</si>
  <si>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</si>
  <si>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</si>
  <si>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</si>
  <si>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</si>
  <si>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</si>
  <si>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</si>
  <si>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</si>
  <si>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</si>
  <si>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</si>
  <si>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</si>
  <si>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</si>
  <si>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</si>
  <si>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</si>
  <si>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</si>
  <si>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</si>
  <si>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</si>
  <si>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</si>
  <si>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</si>
  <si>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</si>
  <si>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</si>
  <si>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</si>
  <si>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</si>
  <si>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</si>
  <si>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</si>
  <si>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</si>
  <si>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</si>
  <si>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</si>
  <si>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</si>
  <si>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</si>
  <si>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</si>
  <si>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</si>
  <si>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</si>
  <si>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</si>
  <si>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</si>
  <si>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</si>
  <si>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</si>
  <si>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</si>
  <si>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</si>
  <si>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</si>
  <si>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</si>
  <si>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</si>
  <si>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</si>
  <si>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</si>
  <si>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</si>
  <si>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</si>
  <si>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</si>
  <si>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</si>
  <si>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</si>
  <si>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</si>
  <si>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</si>
  <si>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</si>
  <si>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</si>
  <si>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</si>
  <si>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</si>
  <si>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</si>
  <si>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</si>
  <si>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</si>
  <si>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</si>
  <si>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</si>
  <si>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</si>
  <si>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</si>
  <si>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</si>
  <si>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</si>
  <si>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</si>
  <si>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</si>
  <si>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</si>
  <si>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</si>
  <si>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</si>
  <si>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</si>
  <si>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</si>
  <si>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</si>
  <si>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</si>
  <si>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</si>
  <si>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</si>
  <si>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</si>
  <si>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</si>
  <si>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</si>
  <si>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</si>
  <si>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</si>
  <si>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</si>
  <si>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</si>
  <si>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</si>
  <si>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</si>
  <si>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</si>
  <si>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</si>
  <si>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</si>
  <si>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</si>
  <si>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</si>
  <si>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</si>
  <si>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</si>
  <si>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</si>
  <si>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</si>
  <si>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</si>
  <si>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</si>
  <si>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</si>
  <si>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</si>
  <si>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</si>
  <si>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</si>
  <si>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</si>
  <si>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</si>
  <si>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</si>
  <si>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</si>
  <si>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</si>
  <si>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</si>
  <si>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</si>
  <si>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</si>
  <si>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</si>
  <si>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</si>
  <si>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</si>
  <si>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</si>
  <si>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</si>
  <si>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</si>
  <si>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</si>
  <si>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</si>
  <si>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</si>
  <si>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</si>
  <si>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</si>
  <si>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</si>
  <si>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</si>
  <si>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</si>
  <si>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</si>
  <si>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</si>
  <si>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</si>
  <si>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</si>
  <si>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</si>
  <si>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</si>
  <si>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</si>
  <si>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</si>
  <si>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</si>
  <si>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</si>
  <si>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</si>
  <si>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</si>
  <si>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</si>
  <si>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</si>
  <si>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</si>
  <si>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</si>
  <si>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</si>
  <si>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</si>
  <si>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</si>
  <si>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</si>
  <si>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</si>
  <si>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</si>
  <si>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</si>
  <si>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</si>
  <si>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</si>
  <si>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</si>
  <si>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</si>
  <si>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</si>
  <si>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</si>
  <si>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</si>
  <si>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</si>
  <si>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</si>
  <si>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</si>
  <si>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</si>
  <si>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</si>
  <si>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</si>
  <si>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</si>
  <si>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</si>
  <si>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</si>
  <si>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</si>
  <si>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</si>
  <si>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</si>
  <si>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</si>
  <si>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</si>
  <si>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</si>
  <si>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</si>
  <si>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</si>
  <si>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</si>
  <si>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</si>
  <si>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</si>
  <si>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</si>
  <si>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</si>
  <si>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</si>
  <si>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</si>
  <si>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</si>
  <si>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</si>
  <si>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</si>
  <si>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</si>
  <si>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</si>
  <si>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</si>
  <si>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</si>
  <si>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</si>
  <si>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</si>
  <si>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</si>
  <si>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</si>
  <si>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</si>
  <si>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</si>
  <si>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</si>
  <si>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</si>
  <si>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</si>
  <si>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</si>
  <si>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</si>
  <si>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</si>
  <si>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</si>
  <si>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</si>
  <si>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</si>
  <si>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</si>
  <si>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</si>
  <si>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</si>
  <si>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</si>
  <si>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</si>
  <si>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</si>
  <si>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</si>
  <si>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</si>
  <si>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</si>
  <si>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</si>
  <si>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</si>
  <si>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</si>
  <si>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</si>
  <si>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</si>
  <si>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</si>
  <si>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</si>
  <si>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</si>
  <si>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</si>
  <si>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</si>
  <si>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</si>
  <si>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</si>
  <si>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</si>
  <si>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</si>
  <si>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</si>
  <si>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</si>
  <si>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</si>
  <si>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</si>
  <si>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</si>
  <si>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</si>
  <si>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</si>
  <si>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</si>
  <si>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</si>
  <si>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</si>
  <si>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</si>
  <si>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</si>
  <si>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</si>
  <si>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</si>
  <si>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</si>
  <si>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</si>
  <si>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</si>
  <si>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</si>
  <si>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</si>
  <si>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</si>
  <si>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</si>
  <si>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</si>
  <si>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</si>
  <si>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</si>
  <si>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</si>
  <si>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</si>
  <si>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</si>
  <si>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</si>
  <si>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</si>
  <si>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</si>
  <si>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</si>
  <si>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</si>
  <si>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</si>
  <si>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</si>
  <si>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</si>
  <si>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</si>
  <si>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</si>
  <si>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</si>
  <si>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</si>
  <si>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</si>
  <si>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</si>
  <si>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</si>
  <si>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</si>
  <si>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</si>
  <si>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</si>
  <si>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</si>
  <si>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</si>
  <si>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</si>
  <si>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</si>
  <si>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</si>
  <si>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</si>
  <si>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</si>
  <si>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</si>
  <si>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</si>
  <si>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</si>
  <si>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</si>
  <si>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</si>
  <si>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</si>
  <si>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</si>
  <si>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</si>
  <si>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</si>
  <si>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</si>
  <si>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</si>
  <si>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</si>
  <si>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</si>
  <si>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</si>
  <si>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</si>
  <si>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</si>
  <si>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</si>
  <si>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</si>
  <si>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</si>
  <si>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</si>
  <si>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</si>
  <si>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</si>
  <si>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</si>
  <si>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</si>
  <si>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</si>
  <si>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</si>
  <si>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</si>
  <si>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</si>
  <si>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</si>
  <si>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</si>
  <si>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</si>
  <si>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</si>
  <si>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</si>
  <si>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</si>
  <si>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</si>
  <si>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</si>
  <si>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</si>
  <si>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</si>
  <si>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</si>
  <si>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</si>
  <si>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</si>
  <si>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</si>
  <si>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</si>
  <si>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</si>
  <si>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</si>
  <si>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</si>
  <si>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</si>
  <si>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</si>
  <si>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</si>
  <si>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</si>
  <si>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</si>
  <si>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</si>
  <si>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</si>
  <si>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</si>
  <si>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</si>
  <si>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</si>
  <si>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</si>
  <si>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</si>
  <si>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</si>
  <si>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</si>
  <si>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</si>
  <si>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</si>
  <si>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</si>
  <si>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</si>
  <si>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</si>
  <si>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</si>
  <si>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</si>
  <si>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</si>
  <si>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</si>
  <si>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</si>
  <si>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</si>
  <si>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</si>
  <si>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</si>
  <si>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</si>
  <si>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</si>
  <si>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</si>
  <si>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</si>
  <si>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</si>
  <si>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</si>
  <si>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</si>
  <si>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</si>
  <si>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</si>
  <si>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</si>
  <si>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</si>
  <si>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</si>
  <si>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</si>
  <si>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</si>
  <si>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</si>
  <si>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</si>
  <si>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</si>
  <si>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</si>
  <si>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</si>
  <si>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</si>
  <si>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</si>
  <si>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</si>
  <si>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</si>
  <si>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</si>
  <si>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</si>
  <si>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</si>
  <si>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</si>
  <si>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</si>
  <si>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</si>
  <si>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</si>
  <si>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</si>
  <si>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</si>
  <si>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</si>
  <si>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</si>
  <si>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</si>
  <si>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</si>
  <si>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</si>
  <si>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</si>
  <si>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</si>
  <si>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</si>
  <si>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</si>
  <si>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</si>
  <si>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</si>
  <si>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</si>
  <si>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</si>
  <si>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</si>
  <si>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</si>
  <si>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</si>
  <si>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</si>
  <si>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</si>
  <si>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</si>
  <si>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</si>
  <si>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</si>
  <si>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</si>
  <si>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</si>
  <si>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</si>
  <si>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</si>
  <si>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</si>
  <si>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</si>
  <si>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</si>
  <si>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</si>
  <si>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</si>
  <si>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</si>
  <si>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</si>
  <si>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</si>
  <si>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</si>
  <si>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</si>
  <si>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</si>
  <si>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</si>
  <si>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</si>
  <si>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</si>
  <si>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</si>
  <si>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</si>
  <si>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</si>
  <si>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</si>
  <si>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</si>
  <si>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</si>
  <si>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</si>
  <si>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</si>
  <si>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</si>
  <si>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</si>
  <si>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</si>
  <si>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</si>
  <si>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</si>
  <si>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</si>
  <si>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</si>
  <si>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</si>
  <si>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</si>
  <si>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</si>
  <si>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</si>
  <si>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</si>
  <si>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</si>
  <si>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</si>
  <si>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</si>
  <si>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</si>
  <si>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</si>
  <si>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</si>
  <si>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</si>
  <si>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</si>
  <si>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</si>
  <si>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</si>
  <si>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</si>
  <si>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</si>
  <si>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</si>
  <si>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</si>
  <si>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</si>
  <si>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</si>
  <si>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</si>
  <si>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</si>
  <si>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</si>
  <si>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</si>
  <si>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</si>
  <si>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</si>
  <si>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</si>
  <si>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</si>
  <si>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</si>
  <si>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</si>
  <si>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</si>
  <si>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</si>
  <si>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</si>
  <si>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</si>
  <si>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</si>
  <si>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</si>
  <si>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</si>
  <si>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</si>
  <si>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</si>
  <si>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</si>
  <si>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</si>
  <si>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</si>
  <si>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</si>
  <si>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</si>
  <si>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</si>
  <si>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</si>
  <si>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</si>
  <si>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</si>
  <si>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</si>
  <si>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</si>
  <si>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</si>
  <si>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</si>
  <si>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</si>
  <si>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</si>
  <si>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</si>
  <si>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</si>
  <si>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</si>
  <si>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</si>
  <si>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</si>
  <si>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</si>
  <si>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</si>
  <si>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</si>
  <si>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</si>
  <si>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</si>
  <si>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</si>
  <si>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</si>
  <si>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</si>
  <si>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</si>
  <si>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</si>
  <si>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</si>
  <si>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</si>
  <si>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</si>
  <si>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</si>
  <si>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</si>
  <si>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</si>
  <si>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</si>
  <si>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</si>
  <si>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</si>
  <si>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</si>
  <si>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</si>
  <si>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</si>
  <si>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</si>
  <si>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</si>
  <si>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</si>
  <si>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</si>
  <si>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</si>
  <si>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</si>
  <si>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</si>
  <si>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</si>
  <si>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</si>
  <si>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</si>
  <si>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</si>
  <si>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</si>
  <si>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</si>
  <si>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</si>
  <si>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</si>
  <si>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</si>
  <si>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</si>
  <si>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</si>
  <si>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</si>
  <si>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</si>
  <si>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</si>
  <si>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</si>
  <si>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</si>
  <si>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</si>
  <si>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</si>
  <si>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</si>
  <si>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</si>
  <si>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</si>
  <si>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</si>
  <si>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</si>
  <si>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</si>
  <si>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</si>
  <si>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</si>
  <si>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</si>
  <si>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</si>
  <si>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</si>
  <si>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</si>
  <si>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</si>
  <si>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</si>
  <si>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</si>
  <si>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</si>
  <si>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</si>
  <si>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</si>
  <si>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</si>
  <si>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</si>
  <si>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</si>
  <si>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</si>
  <si>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</si>
  <si>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</si>
  <si>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</si>
  <si>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</si>
  <si>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</si>
  <si>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</si>
  <si>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</si>
  <si>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</si>
  <si>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</si>
  <si>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</si>
  <si>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</si>
  <si>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</si>
  <si>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</si>
  <si>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</si>
  <si>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</si>
  <si>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</si>
  <si>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</si>
  <si>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</si>
  <si>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</si>
  <si>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</si>
  <si>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</si>
  <si>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</si>
  <si>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</si>
  <si>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</si>
  <si>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</si>
  <si>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</si>
  <si>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</si>
  <si>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</si>
  <si>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</si>
  <si>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</si>
  <si>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</si>
  <si>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</si>
  <si>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</si>
  <si>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</si>
  <si>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</si>
  <si>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</si>
  <si>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</si>
  <si>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</si>
  <si>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</si>
  <si>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</si>
  <si>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</si>
  <si>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</si>
  <si>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</si>
  <si>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</si>
  <si>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</si>
  <si>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</si>
  <si>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</si>
  <si>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</si>
  <si>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</si>
  <si>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</si>
  <si>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</si>
  <si>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</si>
  <si>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</si>
  <si>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</si>
  <si>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</si>
  <si>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</si>
  <si>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</si>
  <si>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</si>
  <si>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</si>
  <si>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</si>
  <si>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</si>
  <si>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</si>
  <si>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</si>
  <si>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</si>
  <si>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</si>
  <si>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</si>
  <si>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</si>
  <si>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</si>
  <si>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</si>
  <si>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</si>
  <si>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</si>
  <si>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</si>
  <si>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</si>
  <si>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</si>
  <si>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</si>
  <si>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</si>
  <si>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</si>
  <si>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</si>
  <si>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</si>
  <si>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</si>
  <si>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</si>
  <si>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</si>
  <si>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</si>
  <si>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</si>
  <si>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</si>
  <si>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</si>
  <si>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</si>
  <si>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</si>
  <si>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</si>
  <si>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</si>
  <si>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</si>
  <si>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</si>
  <si>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</si>
  <si>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</si>
  <si>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</si>
  <si>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</si>
  <si>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</si>
  <si>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</si>
  <si>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</si>
  <si>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</si>
  <si>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</si>
  <si>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</si>
  <si>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</si>
  <si>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</si>
  <si>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</si>
  <si>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</si>
  <si>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</si>
  <si>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</si>
  <si>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</si>
  <si>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</si>
  <si>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</si>
  <si>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</si>
  <si>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</si>
  <si>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</si>
  <si>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</si>
  <si>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</si>
  <si>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</si>
  <si>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</si>
  <si>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</si>
  <si>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</si>
  <si>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</si>
  <si>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</si>
  <si>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</si>
  <si>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</si>
  <si>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</si>
  <si>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</si>
  <si>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</si>
  <si>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</si>
  <si>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</si>
  <si>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</si>
  <si>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</si>
  <si>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</si>
  <si>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</si>
  <si>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</si>
  <si>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</si>
  <si>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</si>
  <si>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</si>
  <si>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</si>
  <si>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</si>
  <si>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</si>
  <si>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</si>
  <si>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</si>
  <si>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</si>
  <si>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</si>
  <si>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</si>
  <si>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</si>
  <si>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</si>
  <si>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</si>
  <si>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</si>
  <si>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</si>
  <si>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</si>
  <si>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</si>
  <si>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</si>
  <si>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</si>
  <si>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</si>
  <si>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</si>
  <si>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</si>
  <si>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</si>
  <si>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</si>
  <si>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</si>
  <si>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</si>
  <si>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</si>
  <si>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</si>
  <si>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</si>
  <si>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</si>
  <si>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</si>
  <si>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</si>
  <si>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</si>
  <si>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</si>
  <si>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</si>
  <si>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</si>
  <si>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</si>
  <si>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</si>
  <si>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</si>
  <si>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</si>
  <si>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</si>
  <si>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</si>
  <si>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</si>
  <si>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</si>
  <si>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</si>
  <si>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</si>
  <si>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</si>
  <si>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</si>
  <si>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</si>
  <si>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</si>
  <si>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</si>
  <si>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</si>
  <si>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</si>
  <si>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</si>
  <si>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</si>
  <si>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</si>
  <si>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</si>
  <si>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</si>
  <si>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</si>
  <si>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</si>
  <si>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</si>
  <si>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</si>
  <si>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</si>
  <si>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</si>
  <si>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</si>
  <si>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</si>
  <si>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</si>
  <si>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</si>
  <si>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</si>
  <si>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</si>
  <si>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</si>
  <si>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</si>
  <si>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</si>
  <si>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</si>
  <si>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</si>
  <si>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</si>
  <si>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</si>
  <si>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</si>
  <si>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</si>
  <si>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</si>
  <si>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</si>
  <si>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</si>
  <si>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</si>
  <si>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</si>
  <si>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</si>
  <si>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</si>
  <si>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</si>
  <si>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</si>
  <si>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</si>
  <si>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</si>
  <si>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</si>
  <si>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</si>
  <si>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</si>
  <si>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</si>
  <si>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</si>
  <si>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</si>
  <si>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</si>
  <si>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</si>
  <si>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</si>
  <si>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</si>
  <si>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</si>
  <si>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</si>
  <si>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</si>
  <si>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</si>
  <si>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</si>
  <si>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</si>
  <si>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</si>
  <si>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</si>
  <si>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</si>
  <si>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</si>
  <si>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</si>
  <si>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</si>
  <si>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</si>
  <si>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</si>
  <si>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</si>
  <si>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</si>
  <si>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</si>
  <si>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</si>
  <si>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</si>
  <si>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</si>
  <si>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</si>
  <si>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</si>
  <si>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</si>
  <si>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</si>
  <si>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</si>
  <si>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</si>
  <si>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</si>
  <si>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</si>
  <si>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</si>
  <si>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</si>
  <si>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</si>
  <si>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</si>
  <si>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</si>
  <si>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</si>
  <si>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</si>
  <si>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</si>
  <si>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</si>
  <si>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</si>
  <si>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</si>
  <si>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</si>
  <si>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</si>
  <si>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</si>
  <si>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</si>
  <si>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</si>
  <si>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</si>
  <si>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</si>
  <si>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</si>
  <si>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</si>
  <si>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</si>
  <si>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</si>
  <si>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</si>
  <si>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</si>
  <si>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</si>
  <si>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</si>
  <si>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</si>
  <si>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</si>
  <si>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</si>
  <si>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</si>
  <si>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</si>
  <si>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</si>
  <si>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</si>
  <si>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</si>
  <si>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</si>
  <si>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</si>
  <si>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</si>
  <si>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</si>
  <si>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</si>
  <si>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</si>
  <si>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</si>
  <si>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</si>
  <si>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</si>
  <si>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</si>
  <si>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</si>
  <si>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</si>
  <si>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</si>
  <si>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</si>
  <si>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</si>
  <si>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</si>
  <si>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</si>
  <si>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</si>
  <si>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</si>
  <si>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</si>
  <si>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</si>
  <si>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</si>
  <si>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</si>
  <si>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</si>
  <si>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</si>
  <si>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</si>
  <si>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</si>
  <si>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</si>
  <si>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</si>
  <si>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</si>
  <si>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</si>
  <si>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</si>
  <si>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</si>
  <si>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</si>
  <si>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</si>
  <si>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</si>
  <si>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</si>
  <si>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</si>
  <si>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</si>
  <si>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</si>
  <si>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</si>
  <si>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</si>
  <si>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</si>
  <si>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</si>
  <si>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</si>
  <si>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</si>
  <si>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</si>
  <si>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</si>
  <si>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</si>
  <si>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</si>
  <si>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</si>
  <si>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</si>
  <si>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</si>
  <si>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</si>
  <si>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</si>
  <si>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</si>
  <si>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</si>
  <si>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</si>
  <si>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</si>
  <si>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</si>
  <si>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</si>
  <si>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</si>
  <si>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</si>
  <si>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</si>
  <si>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</si>
  <si>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</si>
  <si>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</si>
  <si>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</si>
  <si>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</si>
  <si>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</si>
  <si>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</si>
  <si>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</si>
  <si>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</si>
  <si>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</si>
  <si>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</si>
  <si>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</si>
  <si>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</si>
  <si>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</si>
  <si>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</si>
  <si>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</si>
  <si>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</si>
  <si>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</si>
  <si>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</si>
  <si>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</si>
  <si>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</si>
  <si>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</si>
  <si>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</si>
  <si>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</si>
  <si>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</si>
  <si>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</si>
  <si>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</si>
  <si>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</si>
  <si>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</si>
  <si>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</si>
  <si>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</si>
  <si>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</si>
  <si>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</si>
  <si>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</si>
  <si>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</si>
  <si>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</si>
  <si>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</si>
  <si>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</si>
  <si>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</si>
  <si>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</si>
  <si>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</si>
  <si>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</si>
  <si>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</si>
  <si>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</si>
  <si>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</si>
  <si>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</si>
  <si>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</si>
  <si>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</si>
  <si>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</si>
  <si>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</si>
  <si>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</si>
  <si>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</si>
  <si>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</si>
  <si>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</si>
  <si>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</si>
  <si>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</si>
  <si>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</si>
  <si>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</si>
  <si>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</si>
  <si>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</si>
  <si>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</si>
  <si>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</si>
  <si>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</si>
  <si>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</si>
  <si>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</si>
  <si>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</si>
  <si>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</si>
  <si>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</si>
  <si>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</si>
  <si>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</si>
  <si>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</si>
  <si>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</si>
  <si>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</si>
  <si>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</si>
  <si>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</si>
  <si>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</si>
  <si>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</si>
  <si>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</si>
  <si>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</si>
  <si>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</si>
  <si>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</si>
  <si>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</si>
  <si>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</si>
  <si>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</si>
  <si>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</si>
  <si>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</si>
  <si>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</si>
  <si>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</si>
  <si>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</si>
  <si>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</si>
  <si>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</si>
  <si>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</si>
  <si>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</si>
  <si>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</si>
  <si>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</si>
  <si>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</si>
  <si>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</si>
  <si>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</si>
  <si>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</si>
  <si>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</si>
  <si>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</si>
  <si>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</si>
  <si>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</si>
  <si>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</si>
  <si>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</si>
  <si>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</si>
  <si>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</si>
  <si>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</si>
  <si>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</si>
  <si>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</si>
  <si>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</si>
  <si>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</si>
  <si>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</si>
  <si>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</si>
  <si>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</si>
  <si>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</si>
  <si>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</si>
  <si>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</si>
  <si>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</si>
  <si>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</si>
  <si>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</si>
  <si>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</si>
  <si>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</si>
  <si>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</si>
  <si>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</si>
  <si>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</si>
  <si>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</si>
  <si>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</si>
  <si>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</si>
  <si>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</si>
  <si>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</si>
  <si>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</si>
  <si>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</si>
  <si>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</si>
  <si>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</si>
  <si>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</si>
  <si>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</si>
  <si>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</si>
  <si>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</si>
  <si>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</si>
  <si>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</si>
  <si>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</si>
  <si>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</si>
  <si>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</si>
  <si>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</si>
  <si>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</si>
  <si>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</si>
  <si>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</si>
  <si>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</si>
  <si>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</si>
  <si>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</si>
  <si>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</si>
  <si>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</si>
  <si>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</si>
  <si>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</si>
  <si>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</si>
  <si>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</si>
  <si>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</si>
  <si>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</si>
  <si>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</si>
  <si>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</si>
  <si>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</si>
  <si>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</si>
  <si>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</si>
  <si>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</si>
  <si>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</si>
  <si>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</si>
  <si>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</si>
  <si>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</si>
  <si>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</si>
  <si>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</si>
  <si>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</si>
  <si>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</si>
  <si>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</si>
  <si>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</si>
  <si>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</si>
  <si>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</si>
  <si>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</si>
  <si>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</si>
  <si>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</si>
  <si>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</si>
  <si>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</si>
  <si>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</si>
  <si>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</si>
  <si>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</si>
  <si>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</si>
  <si>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</si>
  <si>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</si>
  <si>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</si>
  <si>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</si>
  <si>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</si>
  <si>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</si>
  <si>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</si>
  <si>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</si>
  <si>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</si>
  <si>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</si>
  <si>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</si>
  <si>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</si>
  <si>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</si>
  <si>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</si>
  <si>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</si>
  <si>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</si>
  <si>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</si>
  <si>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</si>
  <si>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</si>
  <si>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</si>
  <si>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</si>
  <si>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</si>
  <si>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</si>
  <si>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</si>
  <si>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</si>
  <si>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</si>
  <si>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</si>
  <si>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</si>
  <si>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</si>
  <si>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</si>
  <si>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</si>
  <si>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</si>
  <si>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</si>
  <si>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</si>
  <si>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</si>
  <si>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</si>
  <si>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</si>
  <si>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</si>
  <si>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</si>
  <si>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</si>
  <si>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</si>
  <si>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</si>
  <si>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</si>
  <si>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</si>
  <si>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</si>
  <si>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</si>
  <si>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</si>
  <si>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</si>
  <si>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</si>
  <si>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</si>
  <si>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</si>
  <si>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</si>
  <si>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</si>
  <si>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</si>
  <si>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</si>
  <si>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</si>
  <si>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</si>
  <si>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</si>
  <si>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</si>
  <si>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</si>
  <si>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</si>
  <si>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</si>
  <si>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</si>
  <si>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</si>
  <si>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</si>
  <si>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</si>
  <si>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</si>
  <si>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</si>
  <si>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</si>
  <si>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</si>
  <si>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</si>
  <si>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</si>
  <si>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</si>
  <si>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</si>
  <si>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</si>
  <si>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</si>
  <si>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</si>
  <si>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</si>
  <si>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</si>
  <si>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</si>
  <si>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</si>
  <si>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</si>
  <si>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</si>
  <si>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</si>
  <si>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</si>
  <si>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</si>
  <si>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</si>
  <si>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</si>
  <si>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</si>
  <si>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</si>
  <si>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</si>
  <si>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</si>
  <si>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</si>
  <si>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</si>
  <si>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</si>
  <si>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</si>
  <si>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</si>
  <si>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</si>
  <si>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</si>
  <si>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</si>
  <si>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</si>
  <si>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</si>
  <si>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</si>
  <si>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</si>
  <si>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</si>
  <si>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</si>
  <si>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</si>
  <si>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</si>
  <si>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</si>
  <si>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</si>
  <si>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</si>
  <si>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</si>
  <si>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</si>
  <si>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</si>
  <si>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</si>
  <si>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</si>
  <si>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</si>
  <si>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</si>
  <si>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</si>
  <si>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</si>
  <si>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</si>
  <si>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</si>
  <si>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</si>
  <si>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</si>
  <si>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</si>
  <si>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</si>
  <si>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</si>
  <si>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</si>
  <si>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</si>
  <si>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</si>
  <si>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</si>
  <si>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</si>
  <si>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</si>
  <si>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</si>
  <si>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</si>
  <si>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</si>
  <si>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</si>
  <si>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</si>
  <si>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</si>
  <si>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</si>
  <si>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</si>
  <si>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</si>
  <si>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</si>
  <si>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</si>
  <si>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</si>
  <si>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</si>
  <si>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</si>
  <si>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</si>
  <si>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</si>
  <si>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</si>
  <si>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</si>
  <si>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</si>
  <si>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</si>
  <si>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</si>
  <si>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</si>
  <si>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</si>
  <si>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</si>
  <si>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</si>
  <si>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</si>
  <si>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</si>
  <si>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</si>
  <si>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</si>
  <si>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</si>
  <si>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</si>
  <si>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</si>
  <si>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</si>
  <si>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</si>
  <si>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</si>
  <si>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</si>
  <si>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</si>
  <si>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</si>
  <si>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</si>
  <si>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</si>
  <si>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</si>
  <si>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</si>
  <si>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</si>
  <si>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</si>
  <si>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</si>
  <si>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</si>
  <si>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</si>
  <si>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</si>
  <si>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</si>
  <si>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</si>
  <si>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</si>
  <si>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</si>
  <si>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</si>
  <si>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</si>
  <si>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</si>
  <si>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</si>
  <si>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</si>
  <si>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</si>
  <si>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</si>
  <si>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</si>
  <si>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</si>
  <si>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</si>
  <si>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</si>
  <si>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</si>
  <si>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</si>
  <si>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</si>
  <si>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</si>
  <si>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</si>
  <si>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</si>
  <si>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</si>
  <si>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</si>
  <si>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</si>
  <si>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</si>
  <si>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</si>
  <si>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</si>
  <si>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</si>
  <si>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</si>
  <si>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</si>
  <si>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</si>
  <si>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</si>
  <si>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</si>
  <si>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</si>
  <si>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</si>
  <si>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</si>
  <si>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</si>
  <si>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</si>
  <si>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</si>
  <si>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</si>
  <si>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</si>
  <si>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</si>
  <si>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</si>
  <si>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</si>
  <si>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</si>
  <si>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</si>
  <si>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</si>
  <si>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</si>
  <si>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</si>
  <si>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</si>
  <si>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</si>
  <si>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</si>
  <si>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</si>
  <si>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</si>
  <si>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</si>
  <si>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</si>
  <si>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</si>
  <si>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</si>
  <si>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</si>
  <si>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</si>
  <si>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</si>
  <si>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</si>
  <si>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</si>
  <si>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</si>
  <si>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</si>
  <si>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</si>
  <si>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</si>
  <si>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</si>
  <si>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</si>
  <si>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</si>
  <si>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</si>
  <si>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</si>
  <si>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</si>
  <si>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</si>
  <si>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</si>
  <si>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</si>
  <si>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</si>
  <si>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</si>
  <si>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</si>
  <si>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</si>
  <si>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</si>
  <si>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</si>
  <si>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</si>
  <si>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</si>
  <si>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</si>
  <si>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</si>
  <si>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</si>
  <si>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</si>
  <si>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</si>
  <si>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</si>
  <si>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</si>
  <si>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</si>
  <si>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</si>
  <si>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</si>
  <si>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</si>
  <si>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</si>
  <si>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</si>
  <si>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</si>
  <si>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</si>
  <si>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</si>
  <si>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</si>
  <si>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</si>
  <si>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</si>
  <si>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</si>
  <si>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</si>
  <si>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</si>
  <si>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</si>
  <si>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</si>
  <si>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</si>
  <si>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</si>
  <si>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</si>
  <si>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</si>
  <si>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</si>
  <si>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</si>
  <si>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</si>
  <si>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</si>
  <si>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</si>
  <si>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</si>
  <si>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</si>
  <si>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</si>
  <si>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</si>
  <si>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</si>
  <si>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</si>
  <si>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</si>
  <si>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</si>
  <si>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</si>
  <si>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</si>
  <si>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</si>
  <si>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</si>
  <si>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</si>
  <si>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</si>
  <si>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</si>
  <si>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</si>
  <si>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</si>
  <si>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</si>
  <si>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</si>
  <si>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</si>
  <si>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</si>
  <si>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</si>
  <si>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</si>
  <si>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</si>
  <si>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</si>
  <si>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</si>
  <si>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</si>
  <si>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</si>
  <si>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</si>
  <si>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</si>
  <si>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</si>
  <si>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</si>
  <si>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</si>
  <si>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</si>
  <si>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</si>
  <si>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</si>
  <si>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</si>
  <si>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</si>
  <si>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</si>
  <si>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</si>
  <si>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</si>
  <si>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</si>
  <si>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</si>
  <si>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</si>
  <si>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</si>
  <si>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</si>
  <si>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</si>
  <si>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</si>
  <si>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</si>
  <si>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</si>
  <si>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</si>
  <si>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</si>
  <si>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</si>
  <si>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</si>
  <si>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</si>
  <si>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</si>
  <si>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</si>
  <si>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</si>
  <si>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</si>
  <si>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</si>
  <si>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</si>
  <si>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</si>
  <si>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</si>
  <si>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</si>
  <si>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</si>
  <si>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</si>
  <si>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</si>
  <si>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</si>
  <si>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</si>
  <si>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</si>
  <si>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</si>
  <si>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</si>
  <si>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</si>
  <si>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</si>
  <si>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</si>
  <si>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</si>
  <si>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</si>
  <si>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</si>
  <si>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</si>
  <si>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</si>
  <si>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</si>
  <si>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</si>
  <si>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</si>
  <si>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</si>
  <si>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</si>
  <si>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</si>
  <si>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</si>
  <si>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</si>
  <si>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</si>
  <si>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</si>
  <si>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</si>
  <si>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</si>
  <si>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</si>
  <si>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</si>
  <si>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</si>
  <si>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</si>
  <si>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</si>
  <si>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</si>
  <si>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</si>
  <si>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</si>
  <si>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</si>
  <si>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</si>
  <si>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</si>
  <si>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</si>
  <si>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</si>
  <si>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</si>
  <si>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</si>
  <si>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</si>
  <si>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</si>
  <si>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</si>
  <si>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</si>
  <si>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</si>
  <si>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</si>
  <si>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</si>
  <si>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</si>
  <si>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</si>
  <si>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</si>
  <si>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</si>
  <si>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</si>
  <si>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</si>
  <si>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</si>
  <si>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</si>
  <si>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</si>
  <si>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</si>
  <si>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</si>
  <si>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</si>
  <si>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</si>
  <si>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</si>
  <si>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</si>
  <si>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</si>
  <si>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</si>
  <si>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</si>
  <si>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</si>
  <si>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</si>
  <si>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</si>
  <si>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</si>
  <si>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</si>
  <si>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</si>
  <si>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</si>
  <si>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</si>
  <si>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</si>
  <si>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</si>
  <si>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</si>
  <si>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</si>
  <si>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</si>
  <si>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</si>
  <si>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</si>
  <si>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</si>
  <si>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</si>
  <si>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</si>
  <si>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</si>
  <si>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</si>
  <si>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</si>
  <si>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</si>
  <si>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</si>
  <si>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</si>
  <si>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</si>
  <si>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</si>
  <si>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</si>
  <si>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</si>
  <si>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</si>
  <si>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</si>
  <si>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</si>
  <si>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</si>
  <si>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</si>
  <si>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</si>
  <si>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</si>
  <si>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</si>
  <si>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</si>
  <si>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</si>
  <si>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</si>
  <si>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</si>
  <si>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</si>
  <si>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</si>
  <si>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</si>
  <si>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</si>
  <si>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</si>
  <si>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</si>
  <si>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</si>
  <si>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</si>
  <si>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</si>
  <si>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</si>
  <si>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</si>
  <si>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</si>
  <si>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</si>
  <si>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</si>
  <si>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</si>
  <si>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</si>
  <si>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</si>
  <si>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</si>
  <si>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</si>
  <si>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</si>
  <si>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</si>
  <si>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</si>
  <si>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</si>
  <si>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</si>
  <si>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</si>
  <si>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</si>
  <si>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</si>
  <si>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</si>
  <si>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</si>
  <si>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</si>
  <si>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</si>
  <si>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</si>
  <si>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</si>
  <si>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</si>
  <si>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</si>
  <si>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</si>
  <si>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</si>
  <si>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</si>
  <si>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</si>
  <si>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</si>
  <si>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</si>
  <si>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</si>
  <si>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</si>
  <si>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</si>
  <si>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</si>
  <si>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</si>
  <si>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</si>
  <si>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</si>
  <si>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</si>
  <si>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</si>
  <si>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</si>
  <si>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</si>
  <si>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</si>
  <si>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</si>
  <si>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</si>
  <si>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</si>
  <si>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</si>
  <si>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</si>
  <si>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</si>
  <si>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</si>
  <si>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</si>
  <si>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</si>
  <si>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</si>
  <si>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</si>
  <si>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</si>
  <si>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</si>
  <si>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</si>
  <si>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</si>
  <si>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</si>
  <si>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</si>
  <si>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</si>
  <si>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</si>
  <si>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</si>
  <si>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</si>
  <si>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</si>
  <si>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</si>
  <si>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</si>
  <si>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</si>
  <si>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</si>
  <si>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</si>
  <si>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</si>
  <si>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</si>
  <si>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</si>
  <si>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</si>
  <si>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</si>
  <si>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</si>
  <si>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</si>
  <si>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</si>
  <si>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</si>
  <si>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</si>
  <si>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</si>
  <si>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</si>
  <si>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</si>
  <si>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</si>
  <si>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</si>
  <si>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</si>
  <si>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</si>
  <si>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</si>
  <si>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</si>
  <si>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</si>
  <si>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</si>
  <si>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</si>
  <si>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</si>
  <si>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</si>
  <si>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</si>
  <si>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</si>
  <si>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</si>
  <si>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</si>
  <si>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</si>
  <si>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</si>
  <si>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</si>
  <si>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</si>
  <si>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</si>
  <si>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</si>
  <si>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</si>
  <si>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</si>
  <si>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</si>
  <si>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</si>
  <si>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</si>
  <si>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</si>
  <si>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</si>
  <si>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</si>
  <si>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</si>
  <si>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</si>
  <si>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</si>
  <si>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</si>
  <si>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</si>
  <si>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</si>
  <si>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</si>
  <si>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</si>
  <si>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</si>
  <si>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</si>
  <si>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</si>
  <si>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</si>
  <si>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</si>
  <si>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</si>
  <si>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</si>
  <si>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</si>
  <si>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</si>
  <si>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</si>
  <si>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</si>
  <si>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</si>
  <si>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</si>
  <si>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</si>
  <si>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</si>
  <si>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</si>
  <si>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</si>
  <si>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</si>
  <si>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</si>
  <si>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</si>
  <si>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</si>
  <si>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</si>
  <si>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</si>
  <si>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</si>
  <si>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</si>
  <si>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</si>
  <si>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</si>
  <si>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</si>
  <si>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</si>
  <si>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</si>
  <si>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</si>
  <si>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</si>
  <si>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</si>
  <si>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</si>
  <si>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</si>
  <si>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</si>
  <si>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</si>
  <si>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</si>
  <si>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</si>
  <si>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</si>
  <si>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</si>
  <si>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</si>
  <si>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</si>
  <si>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</si>
  <si>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</si>
  <si>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</si>
  <si>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</si>
  <si>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</si>
  <si>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</si>
  <si>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</si>
  <si>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</si>
  <si>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</si>
  <si>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</si>
  <si>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</si>
  <si>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</si>
  <si>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</si>
  <si>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</si>
  <si>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</si>
  <si>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</si>
  <si>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</si>
  <si>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</si>
  <si>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</si>
  <si>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</si>
  <si>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</si>
  <si>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</si>
  <si>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</si>
  <si>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</si>
  <si>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</si>
  <si>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</si>
  <si>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</si>
  <si>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</si>
  <si>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</si>
  <si>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</si>
  <si>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</si>
  <si>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</si>
  <si>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</si>
  <si>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</si>
  <si>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</si>
  <si>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</si>
  <si>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</si>
  <si>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</si>
  <si>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</si>
  <si>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</si>
  <si>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</si>
  <si>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</si>
  <si>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</si>
  <si>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</si>
  <si>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</si>
  <si>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</si>
  <si>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</si>
  <si>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</si>
  <si>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</si>
  <si>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</si>
  <si>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</si>
  <si>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</si>
  <si>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</si>
  <si>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</si>
  <si>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</si>
  <si>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</si>
  <si>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</si>
  <si>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</si>
  <si>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</si>
  <si>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</si>
  <si>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</si>
  <si>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</si>
  <si>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</si>
  <si>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</si>
  <si>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</si>
  <si>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</si>
  <si>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</si>
  <si>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</si>
  <si>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</si>
  <si>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</si>
  <si>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</si>
  <si>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</si>
  <si>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</si>
  <si>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</si>
  <si>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</si>
  <si>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</si>
  <si>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</si>
  <si>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</si>
  <si>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</si>
  <si>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</si>
  <si>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</si>
  <si>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</si>
  <si>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</si>
  <si>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</si>
  <si>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</si>
  <si>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</si>
  <si>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</si>
  <si>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</si>
  <si>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</si>
  <si>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</si>
  <si>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</si>
  <si>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</si>
  <si>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</si>
  <si>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</si>
  <si>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</si>
  <si>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</si>
  <si>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</si>
  <si>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</si>
  <si>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</si>
  <si>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</si>
  <si>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</si>
  <si>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</si>
  <si>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</si>
  <si>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</si>
  <si>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</si>
  <si>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</si>
  <si>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</si>
  <si>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</si>
  <si>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</si>
  <si>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</si>
  <si>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</si>
  <si>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</si>
  <si>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</si>
  <si>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</si>
  <si>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</si>
  <si>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</si>
  <si>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</si>
  <si>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</si>
  <si>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</si>
  <si>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</si>
  <si>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</si>
  <si>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</si>
  <si>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</si>
  <si>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</si>
  <si>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</si>
  <si>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</si>
  <si>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</si>
  <si>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</si>
  <si>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</si>
  <si>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</si>
  <si>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</si>
  <si>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</si>
  <si>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</si>
  <si>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</si>
  <si>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</si>
  <si>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</si>
  <si>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</si>
  <si>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</si>
  <si>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</si>
  <si>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</si>
  <si>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</si>
  <si>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</si>
  <si>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</si>
  <si>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</si>
  <si>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</si>
  <si>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</si>
  <si>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</si>
  <si>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</si>
  <si>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</si>
  <si>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</si>
  <si>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</si>
  <si>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</si>
  <si>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</si>
  <si>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</si>
  <si>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</si>
  <si>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</si>
  <si>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</si>
  <si>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</si>
  <si>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</si>
  <si>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</si>
  <si>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</si>
  <si>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</si>
  <si>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</si>
  <si>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</si>
  <si>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</si>
  <si>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</si>
  <si>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</si>
  <si>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</si>
  <si>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</si>
  <si>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</si>
  <si>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</si>
  <si>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</si>
  <si>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</si>
  <si>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</si>
  <si>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</si>
  <si>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</si>
  <si>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</si>
  <si>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</si>
  <si>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</si>
  <si>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</si>
  <si>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</si>
  <si>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</si>
  <si>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</si>
  <si>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</si>
  <si>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</si>
  <si>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</si>
  <si>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</si>
  <si>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</si>
  <si>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</si>
  <si>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</si>
  <si>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</si>
  <si>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</si>
  <si>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</si>
  <si>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</si>
  <si>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</si>
  <si>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</si>
  <si>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</si>
  <si>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</si>
  <si>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</si>
  <si>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</si>
  <si>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</si>
  <si>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</si>
  <si>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</si>
  <si>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</si>
  <si>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</si>
  <si>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</si>
  <si>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</si>
  <si>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</si>
  <si>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</si>
  <si>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</si>
  <si>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</si>
  <si>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</si>
  <si>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</si>
  <si>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</si>
  <si>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</si>
  <si>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</si>
  <si>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</si>
  <si>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</si>
  <si>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</si>
  <si>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</si>
  <si>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</si>
  <si>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</si>
  <si>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</si>
  <si>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</si>
  <si>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</si>
  <si>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</si>
  <si>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</si>
  <si>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</si>
  <si>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</si>
  <si>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</si>
  <si>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</si>
  <si>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</si>
  <si>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</si>
  <si>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</si>
  <si>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</si>
  <si>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</si>
  <si>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</si>
  <si>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</si>
  <si>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</si>
  <si>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</si>
  <si>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</si>
  <si>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</si>
  <si>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</si>
  <si>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</si>
  <si>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</si>
  <si>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</si>
  <si>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</si>
  <si>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</si>
  <si>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</si>
  <si>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</si>
  <si>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</si>
  <si>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</si>
  <si>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</si>
  <si>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</si>
  <si>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</si>
  <si>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</si>
  <si>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</si>
  <si>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</si>
  <si>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</si>
  <si>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</si>
  <si>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</si>
  <si>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</si>
  <si>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</si>
  <si>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</si>
  <si>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</si>
  <si>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</si>
  <si>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</si>
  <si>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</si>
  <si>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</si>
  <si>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</si>
  <si>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</si>
  <si>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</si>
  <si>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</si>
  <si>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</si>
  <si>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</si>
  <si>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</si>
  <si>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</si>
  <si>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</si>
  <si>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</si>
  <si>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</si>
  <si>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</si>
  <si>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</si>
  <si>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</si>
  <si>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</si>
  <si>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</si>
  <si>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</si>
  <si>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</si>
  <si>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</si>
  <si>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</si>
  <si>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</si>
  <si>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</si>
  <si>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</si>
  <si>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</si>
  <si>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</si>
  <si>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</si>
  <si>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</si>
  <si>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</si>
  <si>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</si>
  <si>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</si>
  <si>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</si>
  <si>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</si>
  <si>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</si>
  <si>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</si>
  <si>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</si>
  <si>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</si>
  <si>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</si>
  <si>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</si>
  <si>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</si>
  <si>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</si>
  <si>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</si>
  <si>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</si>
  <si>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</si>
  <si>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</si>
  <si>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</si>
  <si>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</si>
  <si>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</si>
  <si>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</si>
  <si>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</si>
  <si>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</si>
  <si>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</si>
  <si>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</si>
  <si>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</si>
  <si>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</si>
  <si>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</si>
  <si>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</si>
  <si>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</si>
  <si>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</si>
  <si>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</si>
  <si>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</si>
  <si>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</si>
  <si>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</si>
  <si>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</si>
  <si>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</si>
  <si>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</si>
  <si>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</si>
  <si>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</si>
  <si>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</si>
  <si>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</si>
  <si>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</si>
  <si>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</si>
  <si>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</si>
  <si>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</si>
  <si>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</si>
  <si>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</si>
  <si>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</si>
  <si>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</si>
  <si>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</si>
  <si>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</si>
  <si>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</si>
  <si>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</si>
  <si>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</si>
  <si>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</si>
  <si>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</si>
  <si>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</si>
  <si>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</si>
  <si>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</si>
  <si>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</si>
  <si>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</si>
  <si>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</si>
  <si>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</si>
  <si>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</si>
  <si>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</si>
  <si>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</si>
  <si>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</si>
  <si>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</si>
  <si>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</si>
  <si>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</si>
  <si>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</si>
  <si>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</si>
  <si>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</si>
  <si>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</si>
  <si>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</si>
  <si>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</si>
  <si>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</si>
  <si>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</si>
  <si>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</si>
  <si>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</si>
  <si>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</si>
  <si>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</si>
  <si>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</si>
  <si>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</si>
  <si>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</si>
  <si>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</si>
  <si>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</si>
  <si>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</si>
  <si>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</si>
  <si>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</si>
  <si>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</si>
  <si>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</si>
  <si>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</si>
  <si>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</si>
  <si>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</si>
  <si>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</si>
  <si>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</si>
  <si>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</si>
  <si>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</si>
  <si>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</si>
  <si>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</si>
  <si>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</si>
  <si>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</si>
  <si>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</si>
  <si>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</si>
  <si>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</si>
  <si>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</si>
  <si>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</si>
  <si>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</si>
  <si>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</si>
  <si>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</si>
  <si>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</si>
  <si>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</si>
  <si>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</si>
  <si>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</si>
  <si>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</si>
  <si>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</si>
  <si>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</si>
  <si>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</si>
  <si>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</si>
  <si>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</si>
  <si>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</si>
  <si>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</si>
  <si>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</si>
  <si>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</si>
  <si>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</si>
  <si>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</si>
  <si>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</si>
  <si>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</si>
  <si>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</si>
  <si>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</si>
  <si>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</si>
  <si>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</si>
  <si>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</si>
  <si>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</si>
  <si>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</si>
  <si>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</si>
  <si>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</si>
  <si>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</si>
  <si>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</si>
  <si>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</si>
  <si>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</si>
  <si>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</si>
  <si>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</si>
  <si>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</si>
  <si>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</si>
  <si>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</si>
  <si>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</si>
  <si>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</si>
  <si>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</si>
  <si>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</si>
  <si>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</si>
  <si>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</si>
  <si>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</si>
  <si>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</si>
  <si>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</si>
  <si>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</si>
  <si>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</si>
  <si>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</si>
  <si>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</si>
  <si>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</si>
  <si>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</si>
  <si>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</si>
  <si>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</si>
  <si>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</si>
  <si>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</si>
  <si>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</si>
  <si>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</si>
  <si>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</si>
  <si>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</si>
  <si>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</si>
  <si>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</si>
  <si>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</si>
  <si>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</si>
  <si>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</si>
  <si>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</si>
  <si>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</si>
  <si>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</si>
  <si>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</si>
  <si>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</si>
  <si>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</si>
  <si>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</si>
  <si>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</si>
  <si>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</si>
  <si>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</si>
  <si>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</si>
  <si>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</si>
  <si>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</si>
  <si>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</si>
  <si>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</si>
  <si>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</si>
  <si>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</si>
  <si>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</si>
  <si>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</si>
  <si>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</si>
  <si>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</si>
  <si>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</si>
  <si>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</si>
  <si>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</si>
  <si>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</si>
  <si>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</si>
  <si>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</si>
  <si>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</si>
  <si>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</si>
  <si>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</si>
  <si>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</si>
  <si>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</si>
  <si>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</si>
  <si>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</si>
  <si>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</si>
  <si>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</si>
  <si>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</si>
  <si>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</si>
  <si>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</si>
  <si>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</si>
  <si>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</si>
  <si>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</si>
  <si>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</si>
  <si>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</si>
  <si>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</si>
  <si>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</si>
  <si>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</si>
  <si>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</si>
  <si>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</si>
  <si>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</si>
  <si>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</si>
  <si>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</si>
  <si>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</si>
  <si>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</si>
  <si>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</si>
  <si>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</si>
  <si>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</si>
  <si>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</si>
  <si>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</si>
  <si>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</si>
  <si>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</si>
  <si>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</si>
  <si>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</si>
  <si>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</si>
  <si>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</si>
  <si>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</si>
  <si>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</si>
  <si>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</si>
  <si>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</si>
  <si>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</si>
  <si>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</si>
  <si>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</si>
  <si>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</si>
  <si>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</si>
  <si>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</si>
  <si>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</si>
  <si>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</si>
  <si>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</si>
  <si>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</si>
  <si>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</si>
  <si>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</si>
  <si>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</si>
  <si>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</si>
  <si>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</si>
  <si>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</si>
  <si>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</si>
  <si>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</si>
  <si>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</si>
  <si>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</si>
  <si>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</si>
  <si>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</si>
  <si>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</si>
  <si>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</si>
  <si>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</si>
  <si>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</si>
  <si>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</si>
  <si>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</si>
  <si>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</si>
  <si>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</si>
  <si>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</si>
  <si>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</si>
  <si>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</si>
  <si>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</si>
  <si>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</si>
  <si>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</si>
  <si>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</si>
  <si>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</si>
  <si>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</si>
  <si>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</si>
  <si>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</si>
  <si>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</si>
  <si>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</si>
  <si>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</si>
  <si>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</si>
  <si>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</si>
  <si>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</si>
  <si>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</si>
  <si>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</si>
  <si>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</si>
  <si>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</si>
  <si>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</si>
  <si>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</si>
  <si>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</si>
  <si>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</si>
  <si>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</si>
  <si>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</si>
  <si>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</si>
  <si>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</si>
  <si>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</si>
  <si>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</si>
  <si>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</si>
  <si>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</si>
  <si>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</si>
  <si>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</si>
  <si>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</si>
  <si>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</si>
  <si>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</si>
  <si>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</si>
  <si>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</si>
  <si>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</si>
  <si>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</si>
  <si>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</si>
  <si>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</si>
  <si>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</si>
  <si>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</si>
  <si>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</si>
  <si>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</si>
  <si>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</si>
  <si>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</si>
  <si>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</si>
  <si>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</si>
  <si>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</si>
  <si>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</si>
  <si>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</si>
  <si>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</si>
  <si>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</si>
  <si>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</si>
  <si>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</si>
  <si>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</si>
  <si>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</si>
  <si>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</si>
  <si>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</si>
  <si>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</si>
  <si>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</si>
  <si>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</si>
  <si>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</si>
  <si>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</si>
  <si>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</si>
  <si>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</si>
  <si>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</si>
  <si>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</si>
  <si>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</si>
  <si>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</si>
  <si>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</si>
  <si>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</si>
  <si>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</si>
  <si>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</si>
  <si>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</si>
  <si>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</si>
  <si>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</si>
  <si>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</si>
  <si>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</si>
  <si>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</si>
  <si>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</si>
  <si>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</si>
  <si>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</si>
  <si>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</si>
  <si>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</si>
  <si>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</si>
  <si>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</si>
  <si>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</si>
  <si>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</si>
  <si>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</si>
  <si>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</si>
  <si>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</si>
  <si>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</si>
  <si>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</si>
  <si>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</si>
  <si>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</si>
  <si>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</si>
  <si>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</si>
  <si>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</si>
  <si>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</si>
  <si>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</si>
  <si>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</si>
  <si>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</si>
  <si>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</si>
  <si>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</si>
  <si>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</si>
  <si>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</si>
  <si>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</si>
  <si>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</si>
  <si>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</si>
  <si>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</si>
  <si>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</si>
  <si>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</si>
  <si>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</si>
  <si>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</si>
  <si>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</si>
  <si>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</si>
  <si>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</si>
  <si>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</si>
  <si>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</si>
  <si>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</si>
  <si>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</si>
  <si>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</si>
  <si>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</si>
  <si>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</si>
  <si>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</si>
  <si>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</si>
  <si>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</si>
  <si>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</si>
  <si>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</si>
  <si>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</si>
  <si>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</si>
  <si>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</si>
  <si>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</si>
  <si>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</si>
  <si>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</si>
  <si>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</si>
  <si>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</si>
  <si>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</si>
  <si>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</si>
  <si>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</si>
  <si>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</si>
  <si>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</si>
  <si>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</si>
  <si>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</si>
  <si>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</si>
  <si>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</si>
  <si>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</si>
  <si>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</si>
  <si>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</si>
  <si>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</si>
  <si>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</si>
  <si>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</si>
  <si>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</si>
  <si>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</si>
  <si>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</si>
  <si>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</si>
  <si>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</si>
  <si>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</si>
  <si>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</si>
  <si>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</si>
  <si>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</si>
  <si>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</si>
  <si>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</si>
  <si>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</si>
  <si>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</si>
  <si>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</si>
  <si>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</si>
  <si>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</si>
  <si>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</si>
  <si>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</si>
  <si>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</si>
  <si>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</si>
  <si>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</si>
  <si>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</si>
  <si>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</si>
  <si>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</si>
  <si>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</si>
  <si>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</si>
  <si>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</si>
  <si>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</si>
  <si>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</si>
  <si>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</si>
  <si>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</si>
  <si>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</si>
  <si>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</si>
  <si>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</si>
  <si>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</si>
  <si>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</si>
  <si>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</si>
  <si>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</si>
  <si>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</si>
  <si>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</si>
  <si>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</si>
  <si>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</si>
  <si>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</si>
  <si>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</si>
  <si>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</si>
  <si>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</si>
  <si>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</si>
  <si>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</si>
  <si>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</si>
  <si>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</si>
  <si>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</si>
  <si>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</si>
  <si>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</si>
  <si>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</si>
  <si>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</si>
  <si>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</si>
  <si>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</si>
  <si>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</si>
  <si>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</si>
  <si>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</si>
  <si>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</si>
  <si>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</si>
  <si>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</si>
  <si>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</si>
  <si>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</si>
  <si>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</si>
  <si>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</si>
  <si>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</si>
  <si>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</si>
  <si>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</si>
  <si>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</si>
  <si>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</si>
  <si>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</si>
  <si>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</si>
  <si>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</si>
  <si>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</si>
  <si>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</si>
  <si>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</si>
  <si>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</si>
  <si>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</si>
  <si>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</si>
  <si>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</si>
  <si>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</si>
  <si>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</si>
  <si>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</si>
  <si>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</si>
  <si>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</si>
  <si>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</si>
  <si>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</si>
  <si>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</si>
  <si>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</si>
  <si>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</si>
  <si>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</si>
  <si>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</si>
  <si>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</si>
  <si>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</si>
  <si>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</si>
  <si>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</si>
  <si>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</si>
  <si>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</si>
  <si>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</si>
  <si>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</si>
  <si>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</si>
  <si>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</si>
  <si>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</si>
  <si>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</si>
  <si>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</si>
  <si>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</si>
  <si>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</si>
  <si>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</si>
  <si>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</si>
  <si>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</si>
  <si>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</si>
  <si>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</si>
  <si>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</si>
  <si>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</si>
  <si>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</si>
  <si>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</si>
  <si>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</si>
  <si>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</si>
  <si>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</si>
  <si>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</si>
  <si>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</si>
  <si>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</si>
  <si>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</si>
  <si>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</si>
  <si>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</si>
  <si>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</si>
  <si>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</si>
  <si>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</si>
  <si>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</si>
  <si>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</si>
  <si>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</si>
  <si>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</si>
  <si>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</si>
  <si>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</si>
  <si>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</si>
  <si>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</si>
  <si>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</si>
  <si>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</si>
  <si>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</si>
  <si>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</si>
  <si>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</si>
  <si>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</si>
  <si>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</si>
  <si>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</si>
  <si>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</si>
  <si>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</si>
  <si>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</si>
  <si>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</si>
  <si>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</si>
  <si>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</si>
  <si>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</si>
  <si>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</si>
  <si>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</si>
  <si>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</si>
  <si>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</si>
  <si>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</si>
  <si>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</si>
  <si>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</si>
  <si>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</si>
  <si>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</si>
  <si>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</si>
  <si>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</si>
  <si>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</si>
  <si>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</si>
  <si>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</si>
  <si>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</si>
  <si>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</si>
  <si>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</si>
  <si>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</si>
  <si>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</si>
  <si>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</si>
  <si>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</si>
  <si>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</si>
  <si>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</si>
  <si>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</si>
  <si>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</si>
  <si>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</si>
  <si>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</si>
  <si>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</si>
  <si>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</si>
  <si>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</si>
  <si>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</si>
  <si>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</si>
  <si>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</si>
  <si>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</si>
  <si>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</si>
  <si>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</si>
  <si>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</si>
  <si>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</si>
  <si>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</si>
  <si>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</si>
  <si>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</si>
  <si>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</si>
  <si>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</si>
  <si>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</si>
  <si>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</si>
  <si>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</si>
  <si>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</si>
  <si>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</si>
  <si>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</si>
  <si>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</si>
  <si>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</si>
  <si>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</si>
  <si>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</si>
  <si>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</si>
  <si>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</si>
  <si>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</si>
  <si>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</si>
  <si>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</si>
  <si>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</si>
  <si>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</si>
  <si>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</si>
  <si>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</si>
  <si>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</si>
  <si>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</si>
  <si>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</si>
  <si>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</si>
  <si>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</si>
  <si>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</si>
  <si>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</si>
  <si>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</si>
  <si>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</si>
  <si>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</si>
  <si>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</si>
  <si>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</si>
  <si>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</si>
  <si>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</si>
  <si>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</si>
  <si>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</si>
  <si>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</si>
  <si>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</si>
  <si>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</si>
  <si>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</si>
  <si>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</si>
  <si>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</si>
  <si>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</si>
  <si>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</si>
  <si>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</si>
  <si>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</si>
  <si>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</si>
  <si>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</si>
  <si>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</si>
  <si>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</si>
  <si>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</si>
  <si>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</si>
  <si>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</si>
  <si>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</si>
  <si>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</si>
  <si>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</si>
  <si>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</si>
  <si>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</si>
  <si>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</si>
  <si>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</si>
  <si>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</si>
  <si>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</si>
  <si>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</si>
  <si>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</si>
  <si>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</si>
  <si>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</si>
  <si>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</si>
  <si>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</si>
  <si>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</si>
  <si>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</si>
  <si>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</si>
  <si>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</si>
  <si>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</si>
  <si>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</si>
  <si>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</si>
  <si>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</si>
  <si>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</si>
  <si>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</si>
  <si>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</si>
  <si>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</si>
  <si>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</si>
  <si>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</si>
  <si>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</si>
  <si>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</si>
  <si>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</si>
  <si>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</si>
  <si>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</si>
  <si>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</si>
  <si>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</si>
  <si>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</si>
  <si>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</si>
  <si>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</si>
  <si>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</si>
  <si>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</si>
  <si>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</si>
  <si>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</si>
  <si>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</si>
  <si>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</si>
  <si>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</si>
  <si>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</si>
  <si>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</si>
  <si>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</si>
  <si>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</si>
  <si>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</si>
  <si>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</si>
  <si>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</si>
  <si>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</si>
  <si>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</si>
  <si>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</si>
  <si>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</si>
  <si>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</si>
  <si>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</si>
  <si>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</si>
  <si>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</si>
  <si>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</si>
  <si>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</si>
  <si>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</si>
  <si>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</si>
  <si>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</si>
  <si>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</si>
  <si>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</si>
  <si>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</si>
  <si>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</si>
  <si>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</si>
  <si>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</si>
  <si>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</si>
  <si>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</si>
  <si>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</si>
  <si>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</si>
  <si>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</si>
  <si>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</si>
  <si>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</si>
  <si>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</si>
  <si>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</si>
  <si>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</si>
  <si>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</si>
  <si>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</si>
  <si>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</si>
  <si>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</si>
  <si>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</si>
  <si>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</si>
  <si>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</si>
  <si>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</si>
  <si>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</si>
  <si>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</si>
  <si>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</si>
  <si>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</si>
  <si>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</si>
  <si>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</si>
  <si>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</si>
  <si>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</si>
  <si>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</si>
  <si>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</si>
  <si>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</si>
  <si>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</si>
  <si>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</si>
  <si>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</si>
  <si>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</si>
  <si>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</si>
  <si>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</si>
  <si>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</si>
  <si>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</si>
  <si>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</si>
  <si>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</si>
  <si>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</si>
  <si>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</si>
  <si>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</si>
  <si>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</si>
  <si>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</si>
  <si>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</si>
  <si>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</si>
  <si>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</si>
  <si>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</si>
  <si>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</si>
  <si>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</si>
  <si>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</si>
  <si>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</si>
  <si>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</si>
  <si>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</si>
  <si>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</si>
  <si>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</si>
  <si>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</si>
  <si>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</si>
  <si>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</si>
  <si>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</si>
  <si>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</si>
  <si>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</si>
  <si>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</si>
  <si>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</si>
  <si>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</si>
  <si>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</si>
  <si>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</si>
  <si>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</si>
  <si>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</si>
  <si>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</si>
  <si>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</si>
  <si>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</si>
  <si>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</si>
  <si>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</si>
  <si>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</si>
  <si>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</si>
  <si>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</si>
  <si>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</si>
  <si>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</si>
  <si>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</si>
  <si>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</si>
  <si>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</si>
  <si>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</si>
  <si>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</si>
  <si>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</si>
  <si>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</si>
  <si>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</si>
  <si>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</si>
  <si>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</si>
  <si>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</si>
  <si>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</si>
  <si>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</si>
  <si>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</si>
  <si>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</si>
  <si>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</si>
  <si>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</si>
  <si>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</si>
  <si>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</si>
  <si>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</si>
  <si>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</si>
  <si>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</si>
  <si>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</si>
  <si>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</si>
  <si>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</si>
  <si>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</si>
  <si>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</si>
  <si>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</si>
  <si>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</si>
  <si>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</si>
  <si>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</si>
  <si>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</si>
  <si>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</si>
  <si>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</si>
  <si>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</si>
  <si>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</si>
  <si>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</si>
  <si>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</si>
  <si>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</si>
  <si>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</si>
  <si>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</si>
  <si>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</si>
  <si>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</si>
  <si>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</si>
  <si>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</si>
  <si>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</si>
  <si>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</si>
  <si>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</si>
  <si>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</si>
  <si>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</si>
  <si>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</si>
  <si>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</si>
  <si>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</si>
  <si>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</si>
  <si>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</si>
  <si>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</si>
  <si>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</si>
  <si>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</si>
  <si>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</si>
  <si>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</si>
  <si>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</si>
  <si>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</si>
  <si>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</si>
  <si>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</si>
  <si>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</si>
  <si>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</si>
  <si>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</si>
  <si>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</si>
  <si>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</si>
  <si>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</si>
  <si>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</si>
  <si>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</si>
  <si>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</si>
  <si>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</si>
  <si>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</si>
  <si>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</si>
  <si>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</si>
  <si>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</si>
  <si>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</si>
  <si>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</si>
  <si>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</si>
  <si>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</si>
  <si>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</si>
  <si>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</si>
  <si>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</si>
  <si>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</si>
  <si>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</si>
  <si>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</si>
  <si>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</si>
  <si>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</si>
  <si>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</si>
  <si>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</si>
  <si>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</si>
  <si>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</si>
  <si>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</si>
  <si>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</si>
  <si>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</si>
  <si>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</si>
  <si>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</si>
  <si>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</si>
  <si>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</si>
  <si>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</si>
  <si>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</si>
  <si>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</si>
  <si>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</si>
  <si>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</si>
  <si>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</si>
  <si>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</si>
  <si>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</si>
  <si>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</si>
  <si>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</si>
  <si>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</si>
  <si>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</si>
  <si>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</si>
  <si>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</si>
  <si>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</si>
  <si>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</si>
  <si>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</si>
  <si>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</si>
  <si>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</si>
  <si>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</si>
  <si>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</si>
  <si>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</si>
  <si>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</si>
  <si>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</si>
  <si>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</si>
  <si>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</si>
  <si>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</si>
  <si>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</si>
  <si>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</si>
  <si>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</si>
  <si>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</si>
  <si>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</si>
  <si>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</si>
  <si>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</si>
  <si>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</si>
  <si>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</si>
  <si>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</si>
  <si>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</si>
  <si>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</si>
  <si>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</si>
  <si>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</si>
  <si>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</si>
  <si>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</si>
  <si>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</si>
  <si>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</si>
  <si>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</si>
  <si>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</si>
  <si>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</si>
  <si>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</si>
  <si>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</si>
  <si>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</si>
  <si>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</si>
  <si>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</si>
  <si>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</si>
  <si>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</si>
  <si>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</si>
  <si>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</si>
  <si>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</si>
  <si>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</si>
  <si>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</si>
  <si>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</si>
  <si>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</si>
  <si>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</si>
  <si>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</si>
  <si>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</si>
  <si>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</si>
  <si>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</si>
  <si>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</si>
  <si>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</si>
  <si>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</si>
  <si>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</si>
  <si>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</si>
  <si>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</si>
  <si>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</si>
  <si>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</si>
  <si>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</si>
  <si>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</si>
  <si>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</si>
  <si>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</si>
  <si>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</si>
  <si>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</si>
  <si>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</si>
  <si>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</si>
  <si>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</si>
  <si>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</si>
  <si>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</si>
  <si>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</si>
  <si>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</si>
  <si>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</si>
  <si>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</si>
  <si>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</si>
  <si>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</si>
  <si>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</si>
  <si>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</si>
  <si>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</si>
  <si>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</si>
  <si>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</si>
  <si>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</si>
  <si>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</si>
  <si>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</si>
  <si>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</si>
  <si>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</si>
  <si>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</si>
  <si>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</si>
  <si>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</si>
  <si>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</si>
  <si>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</si>
  <si>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</si>
  <si>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</si>
  <si>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</si>
  <si>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</si>
  <si>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</si>
  <si>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</si>
  <si>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</si>
  <si>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</si>
  <si>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</si>
  <si>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</si>
  <si>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</si>
  <si>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</si>
  <si>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</si>
  <si>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</si>
  <si>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</si>
  <si>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</si>
  <si>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</si>
  <si>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</si>
  <si>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</si>
  <si>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</si>
  <si>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</si>
  <si>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</si>
  <si>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</si>
  <si>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</si>
  <si>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</si>
  <si>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</si>
  <si>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</si>
  <si>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</si>
  <si>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</si>
  <si>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</si>
  <si>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</si>
  <si>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</si>
  <si>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</si>
  <si>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</si>
  <si>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</si>
  <si>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</si>
  <si>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</si>
  <si>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</si>
  <si>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</si>
  <si>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</si>
  <si>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</si>
  <si>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</si>
  <si>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</si>
  <si>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</si>
  <si>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</si>
  <si>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</si>
  <si>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</si>
  <si>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</si>
  <si>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</si>
  <si>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</si>
  <si>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</si>
  <si>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</si>
  <si>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</si>
  <si>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</si>
  <si>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</si>
  <si>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</si>
  <si>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</si>
  <si>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</si>
  <si>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</si>
  <si>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</si>
  <si>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</si>
  <si>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</si>
  <si>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</si>
  <si>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</si>
  <si>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</si>
  <si>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</si>
  <si>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</si>
  <si>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</si>
  <si>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</si>
  <si>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</si>
  <si>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</si>
  <si>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</si>
  <si>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</si>
  <si>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</si>
  <si>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</si>
  <si>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</si>
  <si>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</si>
  <si>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</si>
  <si>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</si>
  <si>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</si>
  <si>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</si>
  <si>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</si>
  <si>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</si>
  <si>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</si>
  <si>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</si>
  <si>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</si>
  <si>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</si>
  <si>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</si>
  <si>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</si>
  <si>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</si>
  <si>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</si>
  <si>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</si>
  <si>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</si>
  <si>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</si>
  <si>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</si>
  <si>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</si>
  <si>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</si>
  <si>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</si>
  <si>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</si>
  <si>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</si>
  <si>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</si>
  <si>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</si>
  <si>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</si>
  <si>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</si>
  <si>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</si>
  <si>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</si>
  <si>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</si>
  <si>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</si>
  <si>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</si>
  <si>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</si>
  <si>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</si>
  <si>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</si>
  <si>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</si>
  <si>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</si>
  <si>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</si>
  <si>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</si>
  <si>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</si>
  <si>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</si>
  <si>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</si>
  <si>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</si>
  <si>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</si>
  <si>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</si>
  <si>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</si>
  <si>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</si>
  <si>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</si>
  <si>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</si>
  <si>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</si>
  <si>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</si>
  <si>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</si>
  <si>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</si>
  <si>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</si>
  <si>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</si>
  <si>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</si>
  <si>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</si>
  <si>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</si>
  <si>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</si>
  <si>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</si>
  <si>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</si>
  <si>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</si>
  <si>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</si>
  <si>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</si>
  <si>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</si>
  <si>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</si>
  <si>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</si>
  <si>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</si>
  <si>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</si>
  <si>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</si>
  <si>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</si>
  <si>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</si>
  <si>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</si>
  <si>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</si>
  <si>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</si>
  <si>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</si>
  <si>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</si>
  <si>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</si>
  <si>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</si>
  <si>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</si>
  <si>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</si>
  <si>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</si>
  <si>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</si>
  <si>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</si>
  <si>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</si>
  <si>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</si>
  <si>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</si>
  <si>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</si>
  <si>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</si>
  <si>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</si>
  <si>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</si>
  <si>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</si>
  <si>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</si>
  <si>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</si>
  <si>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</si>
  <si>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</si>
  <si>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</si>
  <si>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</si>
  <si>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</si>
  <si>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</si>
  <si>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</si>
  <si>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</si>
  <si>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</si>
  <si>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</si>
  <si>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</si>
  <si>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</si>
  <si>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</si>
  <si>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</si>
  <si>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</si>
  <si>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</si>
  <si>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</si>
  <si>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</si>
  <si>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</si>
  <si>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</si>
  <si>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</si>
  <si>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</si>
  <si>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</si>
  <si>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</si>
  <si>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</si>
  <si>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</si>
  <si>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</si>
  <si>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</si>
  <si>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</si>
  <si>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</si>
  <si>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</si>
  <si>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</si>
  <si>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</si>
  <si>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</si>
  <si>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</si>
  <si>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</si>
  <si>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</si>
  <si>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</si>
  <si>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</si>
  <si>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</si>
  <si>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</si>
  <si>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</si>
  <si>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</si>
  <si>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</si>
  <si>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</si>
  <si>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</si>
  <si>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</si>
  <si>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</si>
  <si>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</si>
  <si>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</si>
  <si>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</si>
  <si>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</si>
  <si>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</si>
  <si>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</si>
  <si>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</si>
  <si>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</si>
  <si>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</si>
  <si>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</si>
  <si>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</si>
  <si>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</si>
  <si>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</si>
  <si>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</si>
  <si>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</si>
  <si>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</si>
  <si>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</si>
  <si>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</si>
  <si>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</si>
  <si>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</si>
  <si>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</si>
  <si>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</si>
  <si>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</si>
  <si>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</si>
  <si>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</si>
  <si>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</si>
  <si>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</si>
  <si>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</si>
  <si>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</si>
  <si>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</si>
  <si>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</si>
  <si>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</si>
  <si>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</si>
  <si>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</si>
  <si>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</si>
  <si>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</si>
  <si>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</si>
  <si>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</si>
  <si>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</si>
  <si>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</si>
  <si>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</si>
  <si>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</si>
  <si>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</si>
  <si>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</si>
  <si>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</si>
  <si>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</si>
  <si>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</si>
  <si>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</si>
  <si>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</si>
  <si>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</si>
  <si>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</si>
  <si>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</si>
  <si>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</si>
  <si>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</si>
  <si>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</si>
  <si>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</si>
  <si>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</si>
  <si>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</si>
  <si>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</si>
  <si>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</si>
  <si>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</si>
  <si>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</si>
  <si>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</si>
  <si>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</si>
  <si>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</si>
  <si>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</si>
  <si>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</si>
  <si>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</si>
  <si>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</si>
  <si>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</si>
  <si>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</si>
  <si>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</si>
  <si>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</si>
  <si>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</si>
  <si>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</si>
  <si>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</si>
  <si>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</si>
  <si>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</si>
  <si>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</si>
  <si>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</si>
  <si>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</si>
  <si>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</si>
  <si>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</si>
  <si>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</si>
  <si>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</si>
  <si>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</si>
  <si>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</si>
  <si>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</si>
  <si>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</si>
  <si>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</si>
  <si>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</si>
  <si>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</si>
  <si>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</si>
  <si>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</si>
  <si>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</si>
  <si>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</si>
  <si>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</si>
  <si>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</si>
  <si>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</si>
  <si>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</si>
  <si>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</si>
  <si>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</si>
  <si>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</si>
  <si>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</si>
  <si>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</si>
  <si>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</si>
  <si>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</si>
  <si>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</si>
  <si>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</si>
  <si>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</si>
  <si>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</si>
  <si>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</si>
  <si>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</si>
  <si>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</si>
  <si>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</si>
  <si>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</si>
  <si>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</si>
  <si>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</si>
  <si>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</si>
  <si>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</si>
  <si>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</si>
  <si>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</si>
  <si>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</si>
  <si>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</si>
  <si>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</si>
  <si>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</si>
  <si>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</si>
  <si>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</si>
  <si>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</si>
  <si>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</si>
  <si>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</si>
  <si>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</si>
  <si>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</si>
  <si>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</si>
  <si>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</si>
  <si>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</si>
  <si>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</si>
  <si>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</si>
  <si>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</si>
  <si>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</si>
  <si>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</si>
  <si>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</si>
  <si>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</si>
  <si>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</si>
  <si>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</si>
  <si>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</si>
  <si>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</si>
  <si>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</si>
  <si>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</si>
  <si>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</si>
  <si>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</si>
  <si>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</si>
  <si>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</si>
  <si>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</si>
  <si>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</si>
  <si>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</si>
  <si>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</si>
  <si>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</si>
  <si>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</si>
  <si>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</si>
  <si>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</si>
  <si>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</si>
  <si>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</si>
  <si>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</si>
  <si>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</si>
  <si>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</si>
  <si>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</si>
  <si>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</si>
  <si>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</si>
  <si>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</si>
  <si>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</si>
  <si>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</si>
  <si>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</si>
  <si>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</si>
  <si>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</si>
  <si>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</si>
  <si>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</si>
  <si>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</si>
  <si>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</si>
  <si>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</si>
  <si>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</si>
  <si>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</si>
  <si>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</si>
  <si>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</si>
  <si>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</si>
  <si>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</si>
  <si>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</si>
  <si>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</si>
  <si>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</si>
  <si>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</si>
  <si>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</si>
  <si>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</si>
  <si>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</si>
  <si>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</si>
  <si>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</si>
  <si>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</si>
  <si>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</si>
  <si>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</si>
  <si>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</si>
  <si>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</si>
  <si>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</si>
  <si>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</si>
  <si>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</si>
  <si>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</si>
  <si>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</si>
  <si>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</si>
  <si>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</si>
  <si>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</si>
  <si>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</si>
  <si>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</si>
  <si>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</si>
  <si>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</si>
  <si>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</si>
  <si>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</si>
  <si>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</si>
  <si>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</si>
  <si>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</si>
  <si>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</si>
  <si>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</si>
  <si>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</si>
  <si>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</si>
  <si>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</si>
  <si>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</si>
  <si>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</si>
  <si>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</si>
  <si>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</si>
  <si>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</si>
  <si>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</si>
  <si>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</si>
  <si>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</si>
  <si>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</si>
  <si>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</si>
  <si>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</si>
  <si>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</si>
  <si>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</si>
  <si>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</si>
  <si>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</si>
  <si>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</si>
  <si>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</si>
  <si>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</si>
  <si>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</si>
  <si>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</si>
  <si>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</si>
  <si>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</si>
  <si>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</si>
  <si>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</si>
  <si>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</si>
  <si>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</si>
  <si>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</si>
  <si>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</si>
  <si>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</si>
  <si>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</si>
  <si>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</si>
  <si>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</si>
  <si>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</si>
  <si>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</si>
  <si>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</si>
  <si>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</si>
  <si>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</si>
  <si>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</si>
  <si>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</si>
  <si>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</si>
  <si>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</si>
  <si>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</si>
  <si>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</si>
  <si>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</si>
  <si>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</si>
  <si>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</si>
  <si>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</si>
  <si>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</si>
  <si>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</si>
  <si>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</si>
  <si>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</si>
  <si>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</si>
  <si>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</si>
  <si>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</si>
  <si>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</si>
  <si>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</si>
  <si>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</si>
  <si>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</si>
  <si>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</si>
  <si>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</si>
  <si>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</si>
  <si>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</si>
  <si>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</si>
  <si>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</si>
  <si>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</si>
  <si>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</si>
  <si>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</si>
  <si>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</si>
  <si>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</si>
  <si>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</si>
  <si>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</si>
  <si>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</si>
  <si>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</si>
  <si>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</si>
  <si>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</si>
  <si>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</si>
  <si>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</si>
  <si>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</si>
  <si>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</si>
  <si>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</si>
  <si>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</si>
  <si>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</si>
  <si>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</si>
  <si>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</si>
  <si>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</si>
  <si>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</si>
  <si>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</si>
  <si>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</si>
  <si>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</si>
  <si>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</si>
  <si>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</si>
  <si>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</si>
  <si>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</si>
  <si>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</si>
  <si>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</si>
  <si>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</si>
  <si>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</si>
  <si>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</si>
  <si>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</si>
  <si>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</si>
  <si>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</si>
  <si>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</si>
  <si>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</si>
  <si>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</si>
  <si>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</si>
  <si>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</si>
  <si>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</si>
  <si>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</si>
  <si>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</si>
  <si>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</si>
  <si>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</si>
  <si>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</si>
  <si>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</si>
  <si>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</si>
  <si>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</si>
  <si>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</si>
  <si>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</si>
  <si>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</si>
  <si>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</si>
  <si>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</si>
  <si>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</si>
  <si>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</si>
  <si>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</si>
  <si>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</si>
  <si>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</si>
  <si>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</si>
  <si>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</si>
  <si>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</si>
  <si>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</si>
  <si>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</si>
  <si>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</si>
  <si>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</si>
  <si>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</si>
  <si>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</si>
  <si>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</si>
  <si>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</si>
  <si>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</si>
  <si>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</si>
  <si>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</si>
  <si>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</si>
  <si>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</si>
  <si>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</si>
  <si>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</si>
  <si>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</si>
  <si>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</si>
  <si>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</si>
  <si>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</si>
  <si>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</si>
  <si>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</si>
  <si>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</si>
  <si>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</si>
  <si>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</si>
  <si>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</si>
  <si>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</si>
  <si>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</si>
  <si>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</si>
  <si>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</si>
  <si>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</si>
  <si>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</si>
  <si>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</si>
  <si>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</si>
  <si>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</si>
  <si>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</si>
  <si>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</si>
  <si>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</si>
  <si>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</si>
  <si>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</si>
  <si>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</si>
  <si>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</si>
  <si>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</si>
  <si>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</si>
  <si>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</si>
  <si>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</si>
  <si>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</si>
  <si>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</si>
  <si>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</si>
  <si>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</si>
  <si>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</si>
  <si>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</si>
  <si>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</si>
  <si>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</si>
  <si>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</si>
  <si>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</si>
  <si>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</si>
  <si>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</si>
  <si>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</si>
  <si>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</si>
  <si>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</si>
  <si>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</si>
  <si>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</si>
  <si>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</si>
  <si>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</si>
  <si>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</si>
  <si>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</si>
  <si>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</si>
  <si>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</si>
  <si>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</si>
  <si>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</si>
  <si>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</si>
  <si>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</si>
  <si>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</si>
  <si>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</si>
  <si>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</si>
  <si>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</si>
  <si>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</si>
  <si>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</si>
  <si>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</si>
  <si>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</si>
  <si>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</si>
  <si>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</si>
  <si>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</si>
  <si>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</si>
  <si>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</si>
  <si>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</si>
  <si>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</si>
  <si>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</si>
  <si>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</si>
  <si>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</si>
  <si>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</si>
  <si>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</si>
  <si>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</si>
  <si>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</si>
  <si>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</si>
  <si>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</si>
  <si>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</si>
  <si>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</si>
  <si>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</si>
  <si>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</si>
  <si>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</si>
  <si>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</si>
  <si>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</si>
  <si>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</si>
  <si>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</si>
  <si>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</si>
  <si>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</si>
  <si>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</si>
  <si>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</si>
  <si>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</si>
  <si>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</si>
  <si>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</si>
  <si>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</si>
  <si>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</si>
  <si>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</si>
  <si>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</si>
  <si>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</si>
  <si>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</si>
  <si>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</si>
  <si>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</si>
  <si>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</si>
  <si>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</si>
  <si>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</si>
  <si>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</si>
  <si>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</si>
  <si>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</si>
  <si>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</si>
  <si>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</si>
  <si>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</si>
  <si>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</si>
  <si>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</si>
  <si>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</si>
  <si>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</si>
  <si>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</si>
  <si>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</si>
  <si>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</si>
  <si>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</si>
  <si>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</si>
  <si>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</si>
  <si>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</si>
  <si>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</si>
  <si>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</si>
  <si>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</si>
  <si>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</si>
  <si>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</si>
  <si>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</si>
  <si>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</si>
  <si>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</si>
  <si>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</si>
  <si>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</si>
  <si>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</si>
  <si>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</si>
  <si>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</si>
  <si>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</si>
  <si>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</si>
  <si>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</si>
  <si>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</si>
  <si>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</si>
  <si>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</si>
  <si>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</si>
  <si>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</si>
  <si>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</si>
  <si>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</si>
  <si>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</si>
  <si>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</si>
  <si>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</si>
  <si>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</si>
  <si>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</si>
  <si>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</si>
  <si>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</si>
  <si>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</si>
  <si>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</si>
  <si>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</si>
  <si>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</si>
  <si>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</si>
  <si>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</si>
  <si>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</si>
  <si>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</si>
  <si>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</si>
  <si>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</si>
  <si>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</si>
  <si>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</si>
  <si>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</si>
  <si>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</si>
  <si>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</si>
  <si>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</si>
  <si>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</si>
  <si>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</si>
  <si>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</si>
  <si>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</si>
  <si>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</si>
  <si>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</si>
  <si>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</si>
  <si>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</si>
  <si>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</si>
  <si>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</si>
  <si>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</si>
  <si>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</si>
  <si>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</si>
  <si>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</si>
  <si>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</si>
  <si>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</si>
  <si>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</si>
  <si>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</si>
  <si>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</si>
  <si>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</si>
  <si>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</si>
  <si>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</si>
  <si>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</si>
  <si>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</si>
  <si>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</si>
  <si>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</si>
  <si>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</si>
  <si>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</si>
  <si>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</si>
  <si>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</si>
  <si>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</si>
  <si>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</si>
  <si>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</si>
  <si>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</si>
  <si>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</si>
  <si>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</si>
  <si>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</si>
  <si>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</si>
  <si>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</si>
  <si>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</si>
  <si>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</si>
  <si>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</si>
  <si>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</si>
  <si>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</si>
  <si>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</si>
  <si>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</si>
  <si>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</si>
  <si>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</si>
  <si>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</si>
  <si>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</si>
  <si>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</si>
  <si>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</si>
  <si>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</si>
  <si>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</si>
  <si>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</si>
  <si>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</si>
  <si>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</si>
  <si>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</si>
  <si>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</si>
  <si>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</si>
  <si>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</si>
  <si>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</si>
  <si>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</si>
  <si>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</si>
  <si>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</si>
  <si>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</si>
  <si>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</si>
  <si>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</si>
  <si>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</si>
  <si>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</si>
  <si>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</si>
  <si>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</si>
  <si>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</si>
  <si>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</si>
  <si>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</si>
  <si>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</si>
  <si>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</si>
  <si>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</si>
  <si>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</si>
  <si>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</si>
  <si>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</si>
  <si>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</si>
  <si>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</si>
  <si>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</si>
  <si>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</si>
  <si>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</si>
  <si>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</si>
  <si>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</si>
  <si>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</si>
  <si>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</si>
  <si>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</si>
  <si>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</si>
  <si>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</si>
  <si>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</si>
  <si>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</si>
  <si>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</si>
  <si>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</si>
  <si>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</si>
  <si>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</si>
  <si>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</si>
  <si>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</si>
  <si>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</si>
  <si>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</si>
  <si>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</si>
  <si>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</si>
  <si>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</si>
  <si>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</si>
  <si>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</si>
  <si>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</si>
  <si>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</si>
  <si>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</si>
  <si>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</si>
  <si>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</si>
  <si>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</si>
  <si>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</si>
  <si>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</si>
  <si>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</si>
  <si>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</si>
  <si>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</si>
  <si>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</si>
  <si>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</si>
  <si>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</si>
  <si>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</si>
  <si>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</si>
  <si>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</si>
  <si>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</si>
  <si>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</si>
  <si>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</si>
  <si>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</si>
  <si>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</si>
  <si>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</si>
  <si>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</si>
  <si>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</si>
  <si>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</si>
  <si>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</si>
  <si>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</si>
  <si>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</si>
  <si>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</si>
  <si>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</si>
  <si>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</si>
  <si>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</si>
  <si>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</si>
  <si>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</si>
  <si>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</si>
  <si>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</si>
  <si>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</si>
  <si>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</si>
  <si>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</si>
  <si>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</si>
  <si>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</si>
  <si>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</si>
  <si>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</si>
  <si>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</si>
  <si>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</si>
  <si>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</si>
  <si>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</si>
  <si>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</si>
  <si>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</si>
  <si>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</si>
  <si>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</si>
  <si>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</si>
  <si>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</si>
  <si>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</si>
  <si>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</si>
  <si>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</si>
  <si>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</si>
  <si>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</si>
  <si>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</si>
  <si>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</si>
  <si>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</si>
  <si>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</si>
  <si>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</si>
  <si>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</si>
  <si>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</si>
  <si>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</si>
  <si>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</si>
  <si>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</si>
  <si>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</si>
  <si>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</si>
  <si>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</si>
  <si>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</si>
  <si>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</si>
  <si>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</si>
  <si>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</si>
  <si>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</si>
  <si>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</si>
  <si>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</si>
  <si>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</si>
  <si>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</si>
  <si>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</si>
  <si>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</si>
  <si>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</si>
  <si>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</si>
  <si>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</si>
  <si>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</si>
  <si>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</si>
  <si>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</si>
  <si>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</si>
  <si>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</si>
  <si>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</si>
  <si>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</si>
  <si>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</si>
  <si>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</si>
  <si>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</si>
  <si>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</si>
  <si>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</si>
  <si>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</si>
  <si>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</si>
  <si>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</si>
  <si>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</si>
  <si>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</si>
  <si>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</si>
  <si>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</si>
  <si>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</si>
  <si>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</si>
  <si>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</si>
  <si>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</si>
  <si>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</si>
  <si>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</si>
  <si>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</si>
  <si>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</si>
  <si>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</si>
  <si>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</si>
  <si>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</si>
  <si>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</si>
  <si>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</si>
  <si>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</si>
  <si>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</si>
  <si>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</si>
  <si>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</si>
  <si>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</si>
  <si>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</si>
  <si>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</si>
  <si>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</si>
  <si>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</si>
  <si>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</si>
  <si>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</si>
  <si>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</si>
  <si>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</si>
  <si>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</si>
  <si>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</si>
  <si>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</si>
  <si>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</si>
  <si>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</si>
  <si>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</si>
  <si>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</si>
  <si>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</si>
  <si>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</si>
  <si>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</si>
  <si>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</si>
  <si>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</si>
  <si>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</si>
  <si>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</si>
  <si>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</si>
  <si>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</si>
  <si>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</si>
  <si>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</si>
  <si>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</si>
  <si>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</si>
  <si>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</si>
  <si>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</si>
  <si>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</si>
  <si>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</si>
  <si>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</si>
  <si>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</si>
  <si>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</si>
  <si>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</si>
  <si>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</si>
  <si>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</si>
  <si>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</si>
  <si>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</si>
  <si>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</si>
  <si>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</si>
  <si>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</si>
  <si>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</si>
  <si>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</si>
  <si>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</si>
  <si>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</si>
  <si>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</si>
  <si>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</si>
  <si>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</si>
  <si>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</si>
  <si>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</si>
  <si>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</si>
  <si>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</si>
  <si>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</si>
  <si>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</si>
  <si>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</si>
  <si>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</si>
  <si>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</si>
  <si>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</si>
  <si>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</si>
  <si>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</si>
  <si>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</si>
  <si>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</si>
  <si>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</si>
  <si>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</si>
  <si>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</si>
  <si>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</si>
  <si>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</si>
  <si>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</si>
  <si>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</si>
  <si>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</si>
  <si>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</si>
  <si>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</si>
  <si>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</si>
  <si>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</si>
  <si>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</si>
  <si>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</si>
  <si>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</si>
  <si>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</si>
  <si>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</si>
  <si>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</si>
  <si>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</si>
  <si>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</si>
  <si>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</si>
  <si>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</si>
  <si>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</si>
  <si>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</si>
  <si>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</si>
  <si>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</si>
  <si>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</si>
  <si>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</si>
  <si>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</si>
  <si>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</si>
  <si>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</si>
  <si>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</si>
  <si>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</si>
  <si>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</si>
  <si>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</si>
  <si>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</si>
  <si>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</si>
  <si>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</si>
  <si>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</si>
  <si>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</si>
  <si>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</si>
  <si>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</si>
  <si>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</si>
  <si>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</si>
  <si>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</si>
  <si>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</si>
  <si>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</si>
  <si>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</si>
  <si>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</si>
  <si>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</si>
  <si>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</si>
  <si>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</si>
  <si>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</si>
  <si>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</si>
  <si>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</si>
  <si>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</si>
  <si>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</si>
  <si>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</si>
  <si>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</si>
  <si>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</si>
  <si>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</si>
  <si>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</si>
  <si>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</si>
  <si>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</si>
  <si>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</si>
  <si>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</si>
  <si>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</si>
  <si>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</si>
  <si>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</si>
  <si>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</si>
  <si>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</si>
  <si>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</si>
  <si>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</si>
  <si>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</si>
  <si>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</si>
  <si>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</si>
  <si>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</si>
  <si>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</si>
  <si>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</si>
  <si>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</si>
  <si>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</si>
  <si>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</si>
  <si>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</si>
  <si>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</si>
  <si>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</si>
  <si>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</si>
  <si>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</si>
  <si>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</si>
  <si>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</si>
  <si>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</si>
  <si>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</si>
  <si>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</si>
  <si>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</si>
  <si>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</si>
  <si>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</si>
  <si>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</si>
  <si>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</si>
  <si>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</si>
  <si>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</si>
  <si>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</si>
  <si>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</si>
  <si>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</si>
  <si>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</si>
  <si>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</si>
  <si>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</si>
  <si>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</si>
  <si>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</si>
  <si>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</si>
  <si>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</si>
  <si>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</si>
  <si>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</si>
  <si>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</si>
  <si>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</si>
  <si>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</si>
  <si>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</si>
  <si>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</si>
  <si>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</si>
  <si>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</si>
  <si>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</si>
  <si>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</si>
  <si>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</si>
  <si>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</si>
  <si>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</si>
  <si>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</si>
  <si>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</si>
  <si>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</si>
  <si>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</si>
  <si>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</si>
  <si>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</si>
  <si>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</si>
  <si>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</si>
  <si>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</si>
  <si>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</si>
  <si>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</si>
  <si>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</si>
  <si>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</si>
  <si>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</si>
  <si>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</si>
  <si>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</si>
  <si>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</si>
  <si>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</si>
  <si>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</si>
  <si>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</si>
  <si>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</si>
  <si>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</si>
  <si>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</si>
  <si>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</si>
  <si>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</si>
  <si>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</si>
  <si>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</si>
  <si>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</si>
  <si>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</si>
  <si>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</si>
  <si>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</si>
  <si>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</si>
  <si>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</si>
  <si>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</si>
  <si>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</si>
  <si>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</si>
  <si>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</si>
  <si>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</si>
  <si>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</si>
  <si>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</si>
  <si>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</si>
  <si>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</si>
  <si>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</si>
  <si>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</si>
  <si>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</si>
  <si>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</si>
  <si>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</si>
  <si>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</si>
  <si>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</si>
  <si>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</si>
  <si>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</si>
  <si>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</si>
  <si>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</si>
  <si>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</si>
  <si>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</si>
  <si>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</si>
  <si>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</si>
  <si>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</si>
  <si>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</si>
  <si>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</si>
  <si>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</si>
  <si>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</si>
  <si>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</si>
  <si>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</si>
  <si>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</si>
  <si>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</si>
  <si>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</si>
  <si>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</si>
  <si>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</si>
  <si>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</si>
  <si>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</si>
  <si>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</si>
  <si>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</si>
  <si>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</si>
  <si>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</si>
  <si>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</si>
  <si>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</si>
  <si>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</si>
  <si>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</si>
  <si>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</si>
  <si>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</si>
  <si>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</si>
  <si>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</si>
  <si>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</si>
  <si>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</si>
  <si>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</si>
  <si>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</si>
  <si>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</si>
  <si>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</si>
  <si>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</si>
  <si>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</si>
  <si>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</si>
  <si>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</si>
  <si>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</si>
  <si>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</si>
  <si>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</si>
  <si>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</si>
  <si>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</si>
  <si>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</si>
  <si>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</si>
  <si>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</si>
  <si>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</si>
  <si>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</si>
  <si>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</si>
  <si>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</si>
  <si>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</si>
  <si>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</si>
  <si>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</si>
  <si>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</si>
  <si>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</si>
  <si>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</si>
  <si>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</si>
  <si>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</si>
  <si>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</si>
  <si>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</si>
  <si>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</si>
  <si>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</si>
  <si>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</si>
  <si>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</si>
  <si>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</si>
  <si>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</si>
  <si>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</si>
  <si>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</si>
  <si>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</si>
  <si>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</si>
  <si>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</si>
  <si>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</si>
  <si>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</si>
  <si>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</si>
  <si>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</si>
  <si>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</si>
  <si>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</si>
  <si>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</si>
  <si>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</si>
  <si>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</si>
  <si>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</si>
  <si>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</si>
  <si>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</si>
  <si>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</si>
  <si>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</si>
  <si>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</si>
  <si>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</si>
  <si>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</si>
  <si>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</si>
  <si>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</si>
  <si>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</si>
  <si>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</si>
  <si>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</si>
  <si>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</si>
  <si>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</si>
  <si>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</si>
  <si>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</si>
  <si>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</si>
  <si>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</si>
  <si>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</si>
  <si>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</si>
  <si>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</si>
  <si>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</si>
  <si>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</si>
  <si>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</si>
  <si>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</si>
  <si>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</si>
  <si>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</si>
  <si>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</si>
  <si>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</si>
  <si>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</si>
  <si>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</si>
  <si>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</si>
  <si>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</si>
  <si>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</si>
  <si>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</si>
  <si>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</si>
  <si>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</si>
  <si>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</si>
  <si>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</si>
  <si>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</si>
  <si>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</si>
  <si>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</si>
  <si>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</si>
  <si>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</si>
  <si>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</si>
  <si>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</si>
  <si>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</si>
  <si>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</si>
  <si>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</si>
  <si>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</si>
  <si>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</si>
  <si>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</si>
  <si>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</si>
  <si>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</si>
  <si>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</si>
  <si>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</si>
  <si>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</si>
  <si>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</si>
  <si>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</si>
  <si>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</si>
  <si>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</si>
  <si>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</si>
  <si>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</si>
  <si>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</si>
  <si>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</si>
  <si>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</si>
  <si>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</si>
  <si>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</si>
  <si>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</si>
  <si>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</si>
  <si>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</si>
  <si>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</si>
  <si>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</si>
  <si>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</si>
  <si>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</si>
  <si>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</si>
  <si>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</si>
  <si>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</si>
  <si>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</si>
  <si>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</si>
  <si>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</si>
  <si>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</si>
  <si>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</si>
  <si>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</si>
  <si>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</si>
  <si>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</si>
  <si>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</si>
  <si>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</si>
  <si>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</si>
  <si>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</si>
  <si>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</si>
  <si>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</si>
  <si>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</si>
  <si>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</si>
  <si>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</si>
  <si>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</si>
  <si>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</si>
  <si>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</si>
  <si>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</si>
  <si>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</si>
  <si>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</si>
  <si>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</si>
  <si>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</si>
  <si>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</si>
  <si>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</si>
  <si>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</si>
  <si>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</si>
  <si>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</si>
  <si>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</si>
  <si>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</si>
  <si>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</si>
  <si>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</si>
  <si>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</si>
  <si>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</si>
  <si>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</si>
  <si>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</si>
  <si>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</si>
  <si>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</si>
  <si>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</si>
  <si>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</si>
  <si>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</si>
  <si>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</si>
  <si>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</si>
  <si>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</si>
  <si>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</si>
  <si>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</si>
  <si>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</si>
  <si>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</si>
  <si>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</si>
  <si>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</si>
  <si>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</si>
  <si>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</si>
  <si>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</si>
  <si>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</si>
  <si>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</si>
  <si>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</si>
  <si>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</si>
  <si>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</si>
  <si>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</si>
  <si>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</si>
  <si>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</si>
  <si>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</si>
  <si>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</si>
  <si>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</si>
  <si>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</si>
  <si>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</si>
  <si>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</si>
  <si>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</si>
  <si>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</si>
  <si>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</si>
  <si>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</si>
  <si>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</si>
  <si>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</si>
  <si>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</si>
  <si>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</si>
  <si>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</si>
  <si>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</si>
  <si>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</si>
  <si>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</si>
  <si>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</si>
  <si>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</si>
  <si>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</si>
  <si>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</si>
  <si>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</si>
  <si>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</si>
  <si>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</si>
  <si>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</si>
  <si>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</si>
  <si>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</si>
  <si>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</si>
  <si>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</si>
  <si>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</si>
  <si>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</si>
  <si>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</si>
  <si>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</si>
  <si>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</si>
  <si>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</si>
  <si>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</si>
  <si>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</si>
  <si>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</si>
  <si>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</si>
  <si>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</si>
  <si>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</si>
  <si>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</si>
  <si>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</si>
  <si>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</si>
  <si>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</si>
  <si>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</si>
  <si>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</si>
  <si>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</si>
  <si>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</si>
  <si>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</si>
  <si>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</si>
  <si>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</si>
  <si>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</si>
  <si>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</si>
  <si>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</si>
  <si>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</si>
  <si>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</si>
  <si>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</si>
  <si>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</si>
  <si>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</si>
  <si>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</si>
  <si>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</si>
  <si>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</si>
  <si>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</si>
  <si>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</si>
  <si>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</si>
  <si>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</si>
  <si>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</si>
  <si>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</si>
  <si>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</si>
  <si>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</si>
  <si>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</si>
  <si>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</si>
  <si>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</si>
  <si>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</si>
  <si>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</si>
  <si>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</si>
  <si>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</si>
  <si>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</si>
  <si>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</si>
  <si>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</si>
  <si>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</si>
  <si>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</si>
  <si>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</si>
  <si>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</si>
  <si>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</si>
  <si>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</si>
  <si>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</si>
  <si>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</si>
  <si>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</si>
  <si>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</si>
  <si>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</si>
  <si>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</si>
  <si>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</si>
  <si>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</si>
  <si>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</si>
  <si>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</si>
  <si>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</si>
  <si>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</si>
  <si>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</si>
  <si>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</si>
  <si>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</si>
  <si>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</si>
  <si>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</si>
  <si>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</si>
  <si>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</si>
  <si>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</si>
  <si>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</si>
  <si>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</si>
  <si>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</si>
  <si>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</si>
  <si>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</si>
  <si>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</si>
  <si>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</si>
  <si>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</si>
  <si>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</si>
  <si>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</si>
  <si>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</si>
  <si>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</si>
  <si>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</si>
  <si>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</si>
  <si>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</si>
  <si>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</si>
  <si>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</si>
  <si>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</si>
  <si>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</si>
  <si>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</si>
  <si>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</si>
  <si>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</si>
  <si>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</si>
  <si>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</si>
  <si>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</si>
  <si>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</si>
  <si>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</si>
  <si>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</si>
  <si>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</si>
  <si>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</si>
  <si>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</si>
  <si>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</si>
  <si>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</si>
  <si>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</si>
  <si>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</si>
  <si>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</si>
  <si>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</si>
  <si>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</si>
  <si>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</si>
  <si>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</si>
  <si>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</si>
  <si>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</si>
  <si>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</si>
  <si>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</si>
  <si>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</si>
  <si>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</si>
  <si>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</si>
  <si>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</si>
  <si>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</si>
  <si>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</si>
  <si>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</si>
  <si>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</si>
  <si>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</si>
  <si>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</si>
  <si>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</si>
  <si>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</si>
  <si>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</si>
  <si>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</si>
  <si>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</si>
  <si>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</si>
  <si>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</si>
  <si>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</si>
  <si>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</si>
  <si>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</si>
  <si>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</si>
  <si>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</si>
  <si>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</si>
  <si>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</si>
  <si>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</si>
  <si>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</si>
  <si>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</si>
  <si>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</si>
  <si>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</si>
  <si>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</si>
  <si>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</si>
  <si>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</si>
  <si>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</si>
  <si>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</si>
  <si>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</si>
  <si>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</si>
  <si>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</si>
  <si>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</si>
  <si>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</si>
  <si>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</si>
  <si>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</si>
  <si>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</si>
  <si>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</si>
  <si>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</si>
  <si>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</si>
  <si>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</si>
  <si>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</si>
  <si>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</si>
  <si>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</si>
  <si>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</si>
  <si>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</si>
  <si>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</si>
  <si>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</si>
  <si>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</si>
  <si>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</si>
  <si>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</si>
  <si>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</si>
  <si>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</si>
  <si>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</si>
  <si>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</si>
  <si>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</si>
  <si>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</si>
  <si>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</si>
  <si>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</si>
  <si>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</si>
  <si>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</si>
  <si>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</si>
  <si>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</si>
  <si>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</si>
  <si>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</si>
  <si>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</si>
  <si>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</si>
  <si>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</si>
  <si>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</si>
  <si>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</si>
  <si>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</si>
  <si>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</si>
  <si>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</si>
  <si>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</si>
  <si>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</si>
  <si>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</si>
  <si>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</si>
  <si>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</si>
  <si>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</si>
  <si>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</si>
  <si>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</si>
  <si>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</si>
  <si>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</si>
  <si>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</si>
  <si>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</si>
  <si>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</si>
  <si>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</si>
  <si>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</si>
  <si>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</si>
  <si>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</si>
  <si>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</si>
  <si>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</si>
  <si>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</si>
  <si>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</si>
  <si>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</si>
  <si>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</si>
  <si>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</si>
  <si>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</si>
  <si>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</si>
  <si>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</si>
  <si>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</si>
  <si>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</si>
  <si>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</si>
  <si>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</si>
  <si>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</si>
  <si>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</si>
  <si>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</si>
  <si>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</si>
  <si>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</si>
  <si>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</si>
  <si>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</si>
  <si>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</si>
  <si>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</si>
  <si>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</si>
  <si>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</si>
  <si>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</si>
  <si>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</si>
  <si>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</si>
  <si>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</si>
  <si>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</si>
  <si>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</si>
  <si>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</si>
  <si>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</si>
  <si>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</si>
  <si>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</si>
  <si>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</si>
  <si>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</si>
  <si>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</si>
  <si>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</si>
  <si>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</si>
  <si>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</si>
  <si>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</si>
  <si>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</si>
  <si>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</si>
  <si>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</si>
  <si>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</si>
  <si>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</si>
  <si>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</si>
  <si>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</si>
  <si>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</si>
  <si>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</si>
  <si>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</si>
  <si>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</si>
  <si>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</si>
  <si>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</si>
  <si>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</si>
  <si>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</si>
  <si>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</si>
  <si>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</si>
  <si>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</si>
  <si>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</si>
  <si>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</si>
  <si>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</si>
  <si>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</si>
  <si>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</si>
  <si>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</si>
  <si>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</si>
  <si>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</si>
  <si>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</si>
  <si>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</si>
  <si>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</si>
  <si>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</si>
  <si>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</si>
  <si>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</si>
  <si>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</si>
  <si>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</si>
  <si>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</si>
  <si>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</si>
  <si>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</si>
  <si>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</si>
  <si>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</si>
  <si>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</si>
  <si>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</si>
  <si>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</si>
  <si>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</si>
  <si>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</si>
  <si>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</si>
  <si>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</si>
  <si>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</si>
  <si>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</si>
  <si>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</si>
  <si>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</si>
  <si>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</si>
  <si>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</si>
  <si>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</si>
  <si>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</si>
  <si>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</si>
  <si>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</si>
  <si>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</si>
  <si>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</si>
  <si>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</si>
  <si>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</si>
  <si>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</si>
  <si>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</si>
  <si>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</si>
  <si>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</si>
  <si>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</si>
  <si>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</si>
  <si>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</si>
  <si>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</si>
  <si>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</si>
  <si>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</si>
  <si>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</si>
  <si>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</si>
  <si>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</si>
  <si>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</si>
  <si>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</si>
  <si>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</si>
  <si>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</si>
  <si>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</si>
  <si>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</si>
  <si>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</si>
  <si>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</si>
  <si>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</si>
  <si>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</si>
  <si>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</si>
  <si>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</si>
  <si>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</si>
  <si>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</si>
  <si>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</si>
  <si>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</si>
  <si>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</si>
  <si>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</si>
  <si>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</si>
  <si>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</si>
  <si>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</si>
  <si>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</si>
  <si>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</si>
  <si>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</si>
  <si>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</si>
  <si>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</si>
  <si>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</si>
  <si>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</si>
  <si>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</si>
  <si>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</si>
  <si>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</si>
  <si>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</si>
  <si>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</si>
  <si>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</si>
  <si>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</si>
  <si>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</si>
  <si>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</si>
  <si>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</si>
  <si>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</si>
  <si>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</si>
  <si>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</si>
  <si>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</si>
  <si>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</si>
  <si>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</si>
  <si>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</si>
  <si>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</si>
  <si>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</si>
  <si>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</si>
  <si>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</si>
  <si>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</si>
  <si>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</si>
  <si>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</si>
  <si>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</si>
  <si>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</si>
  <si>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</si>
  <si>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</si>
  <si>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</si>
  <si>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</si>
  <si>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</si>
  <si>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</si>
  <si>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</si>
  <si>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</si>
  <si>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</si>
  <si>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</si>
  <si>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</si>
  <si>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</si>
  <si>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</si>
  <si>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</si>
  <si>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</si>
  <si>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</si>
  <si>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</si>
  <si>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</si>
  <si>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</si>
  <si>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</si>
  <si>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</si>
  <si>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</si>
  <si>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</si>
  <si>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</si>
  <si>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</si>
  <si>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</si>
  <si>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</si>
  <si>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</si>
  <si>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</si>
  <si>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</si>
  <si>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</si>
  <si>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</si>
  <si>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</si>
  <si>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</si>
  <si>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</si>
  <si>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</si>
  <si>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</si>
  <si>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</si>
  <si>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</si>
  <si>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</si>
  <si>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</si>
  <si>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</si>
  <si>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</si>
  <si>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</si>
  <si>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</si>
  <si>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</si>
  <si>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</si>
  <si>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</si>
  <si>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</si>
  <si>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</si>
  <si>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</si>
  <si>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</si>
  <si>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</si>
  <si>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</si>
  <si>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</si>
  <si>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</si>
  <si>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</si>
  <si>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</si>
  <si>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</si>
  <si>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</si>
  <si>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</si>
  <si>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</si>
  <si>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</si>
  <si>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</si>
  <si>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</si>
  <si>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</si>
  <si>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</si>
  <si>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</si>
  <si>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</si>
  <si>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</si>
  <si>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</si>
  <si>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</si>
  <si>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</si>
  <si>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</si>
  <si>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</si>
  <si>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</si>
  <si>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</si>
  <si>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</si>
  <si>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</si>
  <si>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</si>
  <si>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</si>
  <si>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</si>
  <si>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</si>
  <si>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</si>
  <si>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</si>
  <si>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</si>
  <si>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</si>
  <si>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</si>
  <si>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</si>
  <si>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</si>
  <si>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</si>
  <si>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</si>
  <si>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</si>
  <si>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</si>
  <si>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</si>
  <si>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</si>
  <si>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</si>
  <si>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</si>
  <si>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</si>
  <si>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</si>
  <si>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</si>
  <si>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</si>
  <si>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</si>
  <si>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</si>
  <si>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</si>
  <si>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</si>
  <si>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</si>
  <si>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</si>
  <si>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</si>
  <si>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</si>
  <si>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</si>
  <si>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</si>
  <si>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</si>
  <si>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</si>
  <si>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</si>
  <si>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</si>
  <si>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</si>
  <si>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</si>
  <si>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</si>
  <si>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</si>
  <si>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</si>
  <si>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</si>
  <si>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</si>
  <si>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</si>
  <si>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</si>
  <si>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</si>
  <si>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</si>
  <si>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</si>
  <si>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</si>
  <si>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</si>
  <si>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</si>
  <si>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</si>
  <si>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</si>
  <si>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</si>
  <si>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</si>
  <si>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</si>
  <si>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</si>
  <si>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</si>
  <si>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</si>
  <si>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</si>
  <si>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</si>
  <si>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</si>
  <si>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</si>
  <si>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</si>
  <si>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</si>
  <si>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</si>
  <si>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</si>
  <si>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</si>
  <si>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</si>
  <si>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</si>
  <si>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</si>
  <si>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</si>
  <si>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</si>
  <si>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</si>
  <si>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</si>
  <si>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</si>
  <si>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</si>
  <si>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</si>
  <si>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</si>
  <si>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</si>
  <si>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</si>
  <si>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</si>
  <si>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</si>
  <si>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</si>
  <si>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</si>
  <si>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</si>
  <si>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</si>
  <si>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</si>
  <si>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</si>
  <si>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</si>
  <si>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</si>
  <si>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</si>
  <si>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</si>
  <si>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</si>
  <si>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</si>
  <si>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</si>
  <si>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</si>
  <si>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</si>
  <si>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</si>
  <si>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</si>
  <si>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</si>
  <si>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</si>
  <si>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</si>
  <si>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</si>
  <si>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</si>
  <si>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</si>
  <si>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</si>
  <si>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</si>
  <si>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</si>
  <si>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</si>
  <si>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</si>
  <si>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</si>
  <si>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</si>
  <si>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</si>
  <si>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</si>
  <si>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</si>
  <si>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</si>
  <si>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</si>
  <si>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</si>
  <si>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</si>
  <si>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</si>
  <si>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</si>
  <si>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</si>
  <si>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</si>
  <si>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</si>
  <si>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</si>
  <si>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</si>
  <si>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</si>
  <si>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</si>
  <si>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</si>
  <si>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</si>
  <si>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</si>
  <si>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</si>
  <si>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</si>
  <si>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</si>
  <si>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</si>
  <si>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</si>
  <si>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</si>
  <si>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</si>
  <si>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</si>
  <si>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</si>
  <si>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</si>
  <si>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</si>
  <si>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</si>
  <si>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</si>
  <si>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</si>
  <si>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</si>
  <si>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</si>
  <si>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</si>
  <si>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</si>
  <si>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</si>
  <si>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</si>
  <si>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</si>
  <si>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</si>
  <si>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</si>
  <si>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</si>
  <si>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</si>
  <si>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</si>
  <si>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</si>
  <si>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</si>
  <si>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</si>
  <si>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</si>
  <si>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</si>
  <si>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</si>
  <si>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</si>
  <si>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</si>
  <si>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</si>
  <si>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</si>
  <si>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</si>
  <si>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</si>
  <si>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</si>
  <si>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</si>
  <si>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</si>
  <si>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</si>
  <si>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</si>
  <si>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</si>
  <si>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</si>
  <si>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</si>
  <si>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</si>
  <si>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</si>
  <si>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</si>
  <si>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</si>
  <si>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</si>
  <si>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</si>
  <si>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</si>
  <si>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</si>
  <si>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</si>
  <si>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</si>
  <si>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</si>
  <si>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</si>
  <si>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</si>
  <si>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</si>
  <si>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</si>
  <si>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</si>
  <si>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</si>
  <si>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</si>
  <si>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</si>
  <si>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</si>
  <si>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</si>
  <si>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</si>
  <si>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</si>
  <si>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</si>
  <si>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</si>
  <si>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</si>
  <si>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</si>
  <si>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</si>
  <si>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</si>
  <si>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</si>
  <si>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</si>
  <si>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</si>
  <si>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</si>
  <si>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</si>
  <si>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</si>
  <si>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</si>
  <si>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</si>
  <si>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</si>
  <si>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</si>
  <si>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</si>
  <si>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</si>
  <si>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</si>
  <si>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</si>
  <si>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</si>
  <si>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</si>
  <si>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</si>
  <si>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</si>
  <si>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</si>
  <si>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</si>
  <si>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</si>
  <si>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</si>
  <si>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</si>
  <si>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</si>
  <si>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</si>
  <si>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</si>
  <si>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</si>
  <si>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</si>
  <si>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</si>
  <si>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</si>
  <si>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</si>
  <si>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</si>
  <si>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</si>
  <si>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</si>
  <si>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</si>
  <si>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</si>
  <si>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</si>
  <si>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</si>
  <si>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</si>
  <si>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</si>
  <si>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</si>
  <si>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</si>
  <si>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</si>
  <si>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</si>
  <si>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</si>
  <si>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</si>
  <si>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</si>
  <si>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</si>
  <si>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</si>
  <si>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</si>
  <si>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</si>
  <si>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</si>
  <si>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</si>
  <si>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</si>
  <si>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</si>
  <si>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</si>
  <si>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</si>
  <si>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</si>
  <si>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</si>
  <si>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</si>
  <si>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</si>
  <si>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</si>
  <si>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</si>
  <si>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</si>
  <si>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</si>
  <si>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</si>
  <si>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</si>
  <si>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</si>
  <si>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</si>
  <si>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</si>
  <si>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</si>
  <si>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</si>
  <si>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</si>
  <si>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</si>
  <si>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</si>
  <si>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</si>
  <si>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</si>
  <si>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</si>
  <si>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</si>
  <si>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</si>
  <si>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</si>
  <si>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</si>
  <si>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</si>
  <si>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</si>
  <si>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</si>
  <si>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</si>
  <si>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</si>
  <si>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</si>
  <si>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</si>
  <si>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</si>
  <si>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</si>
  <si>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</si>
  <si>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</si>
  <si>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</si>
  <si>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</si>
  <si>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</si>
  <si>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</si>
  <si>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</si>
  <si>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</si>
  <si>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</si>
  <si>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</si>
  <si>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</si>
  <si>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</si>
  <si>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</si>
  <si>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</si>
  <si>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</si>
  <si>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</si>
  <si>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</si>
  <si>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</si>
  <si>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</si>
  <si>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</si>
  <si>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</si>
  <si>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</si>
  <si>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</si>
  <si>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</si>
  <si>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</si>
  <si>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</si>
  <si>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</si>
  <si>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</si>
  <si>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</si>
  <si>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</si>
  <si>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</si>
  <si>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</si>
  <si>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</si>
  <si>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</si>
  <si>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</si>
  <si>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</si>
  <si>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</si>
  <si>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</si>
  <si>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</si>
  <si>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</si>
  <si>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</si>
  <si>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</si>
  <si>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</si>
  <si>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</si>
  <si>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</si>
  <si>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</si>
  <si>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</si>
  <si>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</si>
  <si>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</si>
  <si>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</si>
  <si>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</si>
  <si>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</si>
  <si>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</si>
  <si>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</si>
  <si>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</si>
  <si>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</si>
  <si>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</si>
  <si>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</si>
  <si>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</si>
  <si>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</si>
  <si>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</si>
  <si>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</si>
  <si>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</si>
  <si>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</si>
  <si>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</si>
  <si>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</si>
  <si>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</si>
  <si>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</si>
  <si>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</si>
  <si>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</si>
  <si>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</si>
  <si>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</si>
  <si>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</si>
  <si>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</si>
  <si>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</si>
  <si>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</si>
  <si>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</si>
  <si>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</si>
  <si>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</si>
  <si>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</si>
  <si>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</si>
  <si>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</si>
  <si>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</si>
  <si>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</si>
  <si>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</si>
  <si>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</si>
  <si>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</si>
  <si>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</si>
  <si>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</si>
  <si>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</si>
  <si>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</si>
  <si>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</si>
  <si>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</si>
  <si>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</si>
  <si>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</si>
  <si>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</si>
  <si>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</si>
  <si>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</si>
  <si>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</si>
  <si>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</si>
  <si>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</si>
  <si>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</si>
  <si>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</si>
  <si>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</si>
  <si>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</si>
  <si>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</si>
  <si>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</si>
  <si>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</si>
  <si>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</si>
  <si>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</si>
  <si>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</si>
  <si>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</si>
  <si>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</si>
  <si>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</si>
  <si>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</si>
  <si>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</si>
  <si>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</si>
  <si>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</si>
  <si>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</si>
  <si>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</si>
  <si>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</si>
  <si>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</si>
  <si>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</si>
  <si>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</si>
  <si>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</si>
  <si>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</si>
  <si>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</si>
  <si>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</si>
  <si>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</si>
  <si>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</si>
  <si>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</si>
  <si>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</si>
  <si>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</si>
  <si>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</si>
  <si>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</si>
  <si>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</si>
  <si>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</si>
  <si>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</si>
  <si>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</si>
  <si>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</si>
  <si>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</si>
  <si>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</si>
  <si>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</si>
  <si>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</si>
  <si>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</si>
  <si>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</si>
  <si>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</si>
  <si>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</si>
  <si>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</si>
  <si>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</si>
  <si>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</si>
  <si>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</si>
  <si>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</si>
  <si>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</si>
  <si>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</si>
  <si>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</si>
  <si>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</si>
  <si>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</si>
  <si>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</si>
  <si>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</si>
  <si>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</si>
  <si>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</si>
  <si>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</si>
  <si>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</si>
  <si>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</si>
  <si>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</si>
  <si>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</si>
  <si>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</si>
  <si>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</si>
  <si>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</si>
  <si>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</si>
  <si>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</si>
  <si>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</si>
  <si>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</si>
  <si>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</si>
  <si>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</si>
  <si>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</si>
  <si>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</si>
  <si>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</si>
  <si>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</si>
  <si>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</si>
  <si>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</si>
  <si>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</si>
  <si>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</si>
  <si>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</si>
  <si>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</si>
  <si>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</si>
  <si>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</si>
  <si>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</si>
  <si>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</si>
  <si>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</si>
  <si>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</si>
  <si>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</si>
  <si>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</si>
  <si>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</si>
  <si>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</si>
  <si>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</si>
  <si>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</si>
  <si>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</si>
  <si>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</si>
  <si>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</si>
  <si>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</si>
  <si>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</si>
  <si>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</si>
  <si>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</si>
  <si>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</si>
  <si>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</si>
  <si>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</si>
  <si>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</si>
  <si>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</si>
  <si>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</si>
  <si>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</si>
  <si>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</si>
  <si>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</si>
  <si>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</si>
  <si>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</si>
  <si>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</si>
  <si>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</si>
  <si>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</si>
  <si>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</si>
  <si>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</si>
  <si>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</si>
  <si>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</si>
  <si>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</si>
  <si>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</si>
  <si>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</si>
  <si>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</si>
  <si>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</si>
  <si>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</si>
  <si>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</si>
  <si>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</si>
  <si>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</si>
  <si>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</si>
  <si>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</si>
  <si>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</si>
  <si>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</si>
  <si>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</si>
  <si>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</si>
  <si>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</si>
  <si>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</si>
  <si>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</si>
  <si>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</si>
  <si>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</si>
  <si>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</si>
  <si>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</si>
  <si>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</si>
  <si>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</si>
  <si>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</si>
  <si>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</si>
  <si>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</si>
  <si>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</si>
  <si>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</si>
  <si>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</si>
  <si>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</si>
  <si>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</si>
  <si>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</si>
  <si>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</si>
  <si>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</si>
  <si>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</si>
  <si>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</si>
  <si>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</si>
  <si>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</si>
  <si>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</si>
  <si>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</si>
  <si>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</si>
  <si>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</si>
  <si>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</si>
  <si>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</si>
  <si>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</si>
  <si>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</si>
  <si>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</si>
  <si>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</si>
  <si>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</si>
  <si>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</si>
  <si>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</si>
  <si>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</si>
  <si>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</si>
  <si>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</si>
  <si>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</si>
  <si>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</si>
  <si>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</si>
  <si>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</si>
  <si>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</si>
  <si>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</si>
  <si>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</si>
  <si>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</si>
  <si>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</si>
  <si>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</si>
  <si>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</si>
  <si>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</si>
  <si>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</si>
  <si>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</si>
  <si>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</si>
  <si>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</si>
  <si>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</si>
  <si>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</si>
  <si>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</si>
  <si>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</si>
  <si>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</si>
  <si>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</si>
  <si>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</si>
  <si>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</si>
  <si>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</si>
  <si>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</si>
  <si>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</si>
  <si>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</si>
  <si>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</si>
  <si>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</si>
  <si>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</si>
  <si>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</si>
  <si>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</si>
  <si>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</si>
  <si>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</si>
  <si>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</si>
  <si>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</si>
  <si>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</si>
  <si>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</si>
  <si>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</si>
  <si>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</si>
  <si>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</si>
  <si>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</si>
  <si>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</si>
  <si>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</si>
  <si>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</si>
  <si>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</si>
  <si>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</si>
  <si>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</si>
  <si>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</si>
  <si>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</si>
  <si>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</si>
  <si>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</si>
  <si>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</si>
  <si>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</si>
  <si>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</si>
  <si>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</si>
  <si>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</si>
  <si>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</si>
  <si>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</si>
  <si>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</si>
  <si>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</si>
  <si>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</si>
  <si>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</si>
  <si>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</si>
  <si>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</si>
  <si>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</si>
  <si>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</si>
  <si>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</si>
  <si>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</si>
  <si>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</si>
  <si>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</si>
  <si>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</si>
  <si>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</si>
  <si>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</si>
  <si>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</si>
  <si>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</si>
  <si>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</si>
  <si>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</si>
  <si>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</si>
  <si>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</si>
  <si>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</si>
  <si>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</si>
  <si>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</si>
  <si>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</si>
  <si>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</si>
  <si>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</si>
  <si>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</si>
  <si>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</si>
  <si>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</si>
  <si>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</si>
  <si>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</si>
  <si>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</si>
  <si>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</si>
  <si>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</si>
  <si>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</si>
  <si>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</si>
  <si>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</si>
  <si>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</si>
  <si>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</si>
  <si>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</si>
  <si>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</si>
  <si>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</si>
  <si>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</si>
  <si>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</si>
  <si>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</si>
  <si>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</si>
  <si>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</si>
  <si>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</si>
  <si>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</si>
  <si>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</si>
  <si>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</si>
  <si>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</si>
  <si>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</si>
  <si>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</si>
  <si>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</si>
  <si>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</si>
  <si>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</si>
  <si>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</si>
  <si>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</si>
  <si>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</si>
  <si>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</si>
  <si>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</si>
  <si>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</si>
  <si>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</si>
  <si>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</si>
  <si>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</si>
  <si>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</si>
  <si>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</si>
  <si>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</si>
  <si>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</si>
  <si>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</si>
  <si>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</si>
  <si>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</si>
  <si>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</si>
  <si>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</si>
  <si>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</si>
  <si>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</si>
  <si>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</si>
  <si>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</si>
  <si>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</si>
  <si>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</si>
  <si>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</si>
  <si>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</si>
  <si>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</si>
  <si>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</si>
  <si>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</si>
  <si>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</si>
  <si>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</si>
  <si>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</si>
  <si>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</si>
  <si>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</si>
  <si>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</si>
  <si>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</si>
  <si>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</si>
  <si>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</si>
  <si>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</si>
  <si>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</si>
  <si>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</si>
  <si>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</si>
  <si>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</si>
  <si>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</si>
  <si>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</si>
  <si>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</si>
  <si>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</si>
  <si>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</si>
  <si>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</si>
  <si>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</si>
  <si>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</si>
  <si>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</si>
  <si>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</si>
  <si>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</si>
  <si>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</si>
  <si>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</si>
  <si>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</si>
  <si>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</si>
  <si>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</si>
  <si>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</si>
  <si>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</si>
  <si>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</si>
  <si>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</si>
  <si>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</si>
  <si>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</si>
  <si>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</si>
  <si>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</si>
  <si>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</si>
  <si>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</si>
  <si>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</si>
  <si>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</si>
  <si>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</si>
  <si>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</si>
  <si>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</si>
  <si>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</si>
  <si>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</si>
  <si>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</si>
  <si>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</si>
  <si>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</si>
  <si>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</si>
  <si>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</si>
  <si>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</si>
  <si>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</si>
  <si>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</si>
  <si>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</si>
  <si>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</si>
  <si>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</si>
  <si>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</si>
  <si>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</si>
  <si>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</si>
  <si>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</si>
  <si>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</si>
  <si>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</si>
  <si>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</si>
  <si>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</si>
  <si>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</si>
  <si>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</si>
  <si>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</si>
  <si>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</si>
  <si>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</si>
  <si>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</si>
  <si>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</si>
  <si>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</si>
  <si>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</si>
  <si>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</si>
  <si>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</si>
  <si>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</si>
  <si>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</si>
  <si>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</si>
  <si>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</si>
  <si>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</si>
  <si>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</si>
  <si>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</si>
  <si>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</si>
  <si>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</si>
  <si>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</si>
  <si>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</si>
  <si>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</si>
  <si>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</si>
  <si>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</si>
  <si>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</si>
  <si>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</si>
  <si>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</si>
  <si>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</si>
  <si>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</si>
  <si>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</si>
  <si>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</si>
  <si>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</si>
  <si>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</si>
  <si>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</si>
  <si>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</si>
  <si>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</si>
  <si>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</si>
  <si>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</si>
  <si>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</si>
  <si>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</si>
  <si>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</si>
  <si>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</si>
  <si>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</si>
  <si>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</si>
  <si>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</si>
  <si>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</si>
  <si>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</si>
  <si>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</si>
  <si>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</si>
  <si>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</si>
  <si>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</si>
  <si>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</si>
  <si>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</si>
  <si>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</si>
  <si>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</si>
  <si>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</si>
  <si>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</si>
  <si>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</si>
  <si>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</si>
  <si>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</si>
  <si>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</si>
  <si>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</si>
  <si>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</si>
  <si>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</si>
  <si>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</si>
  <si>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</si>
  <si>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</si>
  <si>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</si>
  <si>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</si>
  <si>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</si>
  <si>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</si>
  <si>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</si>
  <si>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</si>
  <si>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</si>
  <si>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</si>
  <si>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</si>
  <si>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</si>
  <si>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</si>
  <si>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</si>
  <si>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</si>
  <si>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</si>
  <si>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</si>
  <si>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</si>
  <si>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</si>
  <si>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</si>
  <si>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</si>
  <si>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</si>
  <si>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</si>
  <si>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</si>
  <si>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</si>
  <si>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</si>
  <si>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</si>
  <si>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</si>
  <si>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</si>
  <si>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</si>
  <si>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</si>
  <si>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</si>
  <si>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</si>
  <si>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</si>
  <si>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</si>
  <si>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</si>
  <si>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</si>
  <si>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</si>
  <si>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</si>
  <si>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</si>
  <si>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</si>
  <si>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</si>
  <si>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</si>
  <si>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</si>
  <si>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</si>
  <si>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</si>
  <si>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</si>
  <si>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</si>
  <si>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</si>
  <si>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</si>
  <si>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</si>
  <si>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</si>
  <si>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</si>
  <si>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</si>
  <si>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</si>
  <si>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</si>
  <si>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</si>
  <si>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</si>
  <si>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</si>
  <si>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</si>
  <si>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</si>
  <si>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</si>
  <si>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</si>
  <si>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</si>
  <si>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</si>
  <si>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</si>
  <si>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</si>
  <si>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</si>
  <si>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</si>
  <si>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</si>
  <si>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</si>
  <si>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</si>
  <si>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</si>
  <si>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</si>
  <si>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</si>
  <si>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</si>
  <si>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</si>
  <si>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</si>
  <si>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</si>
  <si>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</si>
  <si>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</si>
  <si>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</si>
  <si>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</si>
  <si>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</si>
  <si>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</si>
  <si>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</si>
  <si>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</si>
  <si>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</si>
  <si>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</si>
  <si>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</si>
  <si>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</si>
  <si>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</si>
  <si>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</si>
  <si>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</si>
  <si>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</si>
  <si>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</si>
  <si>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</si>
  <si>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</si>
  <si>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</si>
  <si>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</si>
  <si>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</si>
  <si>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</si>
  <si>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</si>
  <si>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</si>
  <si>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</si>
  <si>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</si>
  <si>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</si>
  <si>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</si>
  <si>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</si>
  <si>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</si>
  <si>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</si>
  <si>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</si>
  <si>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</si>
  <si>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</si>
  <si>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</si>
  <si>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</si>
  <si>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</si>
  <si>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</si>
  <si>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</si>
  <si>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</si>
  <si>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</si>
  <si>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</si>
  <si>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</si>
  <si>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</si>
  <si>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</si>
  <si>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</si>
  <si>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</si>
  <si>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</si>
  <si>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</si>
  <si>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</si>
  <si>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</si>
  <si>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</si>
  <si>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</si>
  <si>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</si>
  <si>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</si>
  <si>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</si>
  <si>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</si>
  <si>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</si>
  <si>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</si>
  <si>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</si>
  <si>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</si>
  <si>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</si>
  <si>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</si>
  <si>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</si>
  <si>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</si>
  <si>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</si>
  <si>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</si>
  <si>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</si>
  <si>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</si>
  <si>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</si>
  <si>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</si>
  <si>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</si>
  <si>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</si>
  <si>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</si>
  <si>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</si>
  <si>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</si>
  <si>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</si>
  <si>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</si>
  <si>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</si>
  <si>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</si>
  <si>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</si>
  <si>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</si>
  <si>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</si>
  <si>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</si>
  <si>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</si>
  <si>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</si>
  <si>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</si>
  <si>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</si>
  <si>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</si>
  <si>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</si>
  <si>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</si>
  <si>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</si>
  <si>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</si>
  <si>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</si>
  <si>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</si>
  <si>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</si>
  <si>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</si>
  <si>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</si>
  <si>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</si>
  <si>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</si>
  <si>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</si>
  <si>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</si>
  <si>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</si>
  <si>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</si>
  <si>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</si>
  <si>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</si>
  <si>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</si>
  <si>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</si>
  <si>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</si>
  <si>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</si>
  <si>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</si>
  <si>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</si>
  <si>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</si>
  <si>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</si>
  <si>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</si>
  <si>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</si>
  <si>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</si>
  <si>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</si>
  <si>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</si>
  <si>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</si>
  <si>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</si>
  <si>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</si>
  <si>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</si>
  <si>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</si>
  <si>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</si>
  <si>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</si>
  <si>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</si>
  <si>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</si>
  <si>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</si>
  <si>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</si>
  <si>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</si>
  <si>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</si>
  <si>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</si>
  <si>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</si>
  <si>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</si>
  <si>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</si>
  <si>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</si>
  <si>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</si>
  <si>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</si>
  <si>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</si>
  <si>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</si>
  <si>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</si>
  <si>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</si>
  <si>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</si>
  <si>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</si>
  <si>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</si>
  <si>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</si>
  <si>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</si>
  <si>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</si>
  <si>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</si>
  <si>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</si>
  <si>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</si>
  <si>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</si>
  <si>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</si>
  <si>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</si>
  <si>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</si>
  <si>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</si>
  <si>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</si>
  <si>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</si>
  <si>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</si>
  <si>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</si>
  <si>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</si>
  <si>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</si>
  <si>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</si>
  <si>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</si>
  <si>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</si>
  <si>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</si>
  <si>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</si>
  <si>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</si>
  <si>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</si>
  <si>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</si>
  <si>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</si>
  <si>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</si>
  <si>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</si>
  <si>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</si>
  <si>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</si>
  <si>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</si>
  <si>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</si>
  <si>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</si>
  <si>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</si>
  <si>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</si>
  <si>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</si>
  <si>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</si>
  <si>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</si>
  <si>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</si>
  <si>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</si>
  <si>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</si>
  <si>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</si>
  <si>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</si>
  <si>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</si>
  <si>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</si>
  <si>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</si>
  <si>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</si>
  <si>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</si>
  <si>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</si>
  <si>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</si>
  <si>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</si>
  <si>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</si>
  <si>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</si>
  <si>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</si>
  <si>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</si>
  <si>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</si>
  <si>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</si>
  <si>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</si>
  <si>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</si>
  <si>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</si>
  <si>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</si>
  <si>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</si>
  <si>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</si>
  <si>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</si>
  <si>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</si>
  <si>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</si>
  <si>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</si>
  <si>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</si>
  <si>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</si>
  <si>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</si>
  <si>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</si>
  <si>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</si>
  <si>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</si>
  <si>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</si>
  <si>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</si>
  <si>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</si>
  <si>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</si>
  <si>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</si>
  <si>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</si>
  <si>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</si>
  <si>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</si>
  <si>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</si>
  <si>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</si>
  <si>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</si>
  <si>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</si>
  <si>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</si>
  <si>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</si>
  <si>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</si>
  <si>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</si>
  <si>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</si>
  <si>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</si>
  <si>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</si>
  <si>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</si>
  <si>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</si>
  <si>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</si>
  <si>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</si>
  <si>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</si>
  <si>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</si>
  <si>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</si>
  <si>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</si>
  <si>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</si>
  <si>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</si>
  <si>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</si>
  <si>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</si>
  <si>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</si>
  <si>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</si>
  <si>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</si>
  <si>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</si>
  <si>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</si>
  <si>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</si>
  <si>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</si>
  <si>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</si>
  <si>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</si>
  <si>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</si>
  <si>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</si>
  <si>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</si>
  <si>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</si>
  <si>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</si>
  <si>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</si>
  <si>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</si>
  <si>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</si>
  <si>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</si>
  <si>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</si>
  <si>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</si>
  <si>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</si>
  <si>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</si>
  <si>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</si>
  <si>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</si>
  <si>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</si>
  <si>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</si>
  <si>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</si>
  <si>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</si>
  <si>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</si>
  <si>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</si>
  <si>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</si>
  <si>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</si>
  <si>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</si>
  <si>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</si>
  <si>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</si>
  <si>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</si>
  <si>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</si>
  <si>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</si>
  <si>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</si>
  <si>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</si>
  <si>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</si>
  <si>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</si>
  <si>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</si>
  <si>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</si>
  <si>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</si>
  <si>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</si>
  <si>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</si>
  <si>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</si>
  <si>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</si>
  <si>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</si>
  <si>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</si>
  <si>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</si>
  <si>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</si>
  <si>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</si>
  <si>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</si>
  <si>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</si>
  <si>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</si>
  <si>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</si>
  <si>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</si>
  <si>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</si>
  <si>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</si>
  <si>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</si>
  <si>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</si>
  <si>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</si>
  <si>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</si>
  <si>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</si>
  <si>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</si>
  <si>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</si>
  <si>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</si>
  <si>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</si>
  <si>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</si>
  <si>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</si>
  <si>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</si>
  <si>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</si>
  <si>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</si>
  <si>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</si>
  <si>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</si>
  <si>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</si>
  <si>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</si>
  <si>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</si>
  <si>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</si>
  <si>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</si>
  <si>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</si>
  <si>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</si>
  <si>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</si>
  <si>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</si>
  <si>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</si>
  <si>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</si>
  <si>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</si>
  <si>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</si>
  <si>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</si>
  <si>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</si>
  <si>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</si>
  <si>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</si>
  <si>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</si>
  <si>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</si>
  <si>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</si>
  <si>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</si>
  <si>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</si>
  <si>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</si>
  <si>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</si>
  <si>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</si>
  <si>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</si>
  <si>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</si>
  <si>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</si>
  <si>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</si>
  <si>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</si>
  <si>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</si>
  <si>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</si>
  <si>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</si>
  <si>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</si>
  <si>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</si>
  <si>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</si>
  <si>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</si>
  <si>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</si>
  <si>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</si>
  <si>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</si>
  <si>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</si>
  <si>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</si>
  <si>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</si>
  <si>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</si>
  <si>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</si>
  <si>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</si>
  <si>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</si>
  <si>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</si>
  <si>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</si>
  <si>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</si>
  <si>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</si>
  <si>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</si>
  <si>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</si>
  <si>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</si>
  <si>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</si>
  <si>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</si>
  <si>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</si>
  <si>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</si>
  <si>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</si>
  <si>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</si>
  <si>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</si>
  <si>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</si>
  <si>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</si>
  <si>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</si>
  <si>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</si>
  <si>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</si>
  <si>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</si>
  <si>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</si>
  <si>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</si>
  <si>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</si>
  <si>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</si>
  <si>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</si>
  <si>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</si>
  <si>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</si>
  <si>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</si>
  <si>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</si>
  <si>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</si>
  <si>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</si>
  <si>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</si>
  <si>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</si>
  <si>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</si>
  <si>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</si>
  <si>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</si>
  <si>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</si>
  <si>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</si>
  <si>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</si>
  <si>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</si>
  <si>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</si>
  <si>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</si>
  <si>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</si>
  <si>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</si>
  <si>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</si>
  <si>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</si>
  <si>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</si>
  <si>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</si>
  <si>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</si>
  <si>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</si>
  <si>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</si>
  <si>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</si>
  <si>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</si>
  <si>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</si>
  <si>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</si>
  <si>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</si>
  <si>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</si>
  <si>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</si>
  <si>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</si>
  <si>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</si>
  <si>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</si>
  <si>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</si>
  <si>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</si>
  <si>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</si>
  <si>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</si>
  <si>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</si>
  <si>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</si>
  <si>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</si>
  <si>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</si>
  <si>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</si>
  <si>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</si>
  <si>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</si>
  <si>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</si>
  <si>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</si>
  <si>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</si>
  <si>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</si>
  <si>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</si>
  <si>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</si>
  <si>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</si>
  <si>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</si>
  <si>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</si>
  <si>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</si>
  <si>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</si>
  <si>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</si>
  <si>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</si>
  <si>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</si>
  <si>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</si>
  <si>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</si>
  <si>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</si>
  <si>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</si>
  <si>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</si>
  <si>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</si>
  <si>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</si>
  <si>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</si>
  <si>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</si>
  <si>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</si>
  <si>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</si>
  <si>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</si>
  <si>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</si>
  <si>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</si>
  <si>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</si>
  <si>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</si>
  <si>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</si>
  <si>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</si>
  <si>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</si>
  <si>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</si>
  <si>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</si>
  <si>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</si>
  <si>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</si>
  <si>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</si>
  <si>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</si>
  <si>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</si>
  <si>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</si>
  <si>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</si>
  <si>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</si>
  <si>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</si>
  <si>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</si>
  <si>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</si>
  <si>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</si>
  <si>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</si>
  <si>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</si>
  <si>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</si>
  <si>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</si>
  <si>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</si>
  <si>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</si>
  <si>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</si>
  <si>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</si>
  <si>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</si>
  <si>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</si>
  <si>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</si>
  <si>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</si>
  <si>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</si>
  <si>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</si>
  <si>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</si>
  <si>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</si>
  <si>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</si>
  <si>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</si>
  <si>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</si>
  <si>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</si>
  <si>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</si>
  <si>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</si>
  <si>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</si>
  <si>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</si>
  <si>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</si>
  <si>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</si>
  <si>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</si>
  <si>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</si>
  <si>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</si>
  <si>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</si>
  <si>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</si>
  <si>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</si>
  <si>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</si>
  <si>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</si>
  <si>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</si>
  <si>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</si>
  <si>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</si>
  <si>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</si>
  <si>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</si>
  <si>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</si>
  <si>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</si>
  <si>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</si>
  <si>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</si>
  <si>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</si>
  <si>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</si>
  <si>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</si>
  <si>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</si>
  <si>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</si>
  <si>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</si>
  <si>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</si>
  <si>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</si>
  <si>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</si>
  <si>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</si>
  <si>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</si>
  <si>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</si>
  <si>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</si>
  <si>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</si>
  <si>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</si>
  <si>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</si>
  <si>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</si>
  <si>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</si>
  <si>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</si>
  <si>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</si>
  <si>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</si>
  <si>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</si>
  <si>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</si>
  <si>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</si>
  <si>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</si>
  <si>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</si>
  <si>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</si>
  <si>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</si>
  <si>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</si>
  <si>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</si>
  <si>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</si>
  <si>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</si>
  <si>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</si>
  <si>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</si>
  <si>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</si>
  <si>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</si>
  <si>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</si>
  <si>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</si>
  <si>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</si>
  <si>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</si>
  <si>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</si>
  <si>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</si>
  <si>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</si>
  <si>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</si>
  <si>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</si>
  <si>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</si>
  <si>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</si>
  <si>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</si>
  <si>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</si>
  <si>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</si>
  <si>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</si>
  <si>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</si>
  <si>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</si>
  <si>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</si>
  <si>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</si>
  <si>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</si>
  <si>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</si>
  <si>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</si>
  <si>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</si>
  <si>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</si>
  <si>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</si>
  <si>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</si>
  <si>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</si>
  <si>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</si>
  <si>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</si>
  <si>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</si>
  <si>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</si>
  <si>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</si>
  <si>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</si>
  <si>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</si>
  <si>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</si>
  <si>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</si>
  <si>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</si>
  <si>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</si>
  <si>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</si>
  <si>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</si>
  <si>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</si>
  <si>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</si>
  <si>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</si>
  <si>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</si>
  <si>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</si>
  <si>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</si>
  <si>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</si>
  <si>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</si>
  <si>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</si>
  <si>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</si>
  <si>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</si>
  <si>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</si>
  <si>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</si>
  <si>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</si>
  <si>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</si>
  <si>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</si>
  <si>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</si>
  <si>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</si>
  <si>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</si>
  <si>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</si>
  <si>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</si>
  <si>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</si>
  <si>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</si>
  <si>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</si>
  <si>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</si>
  <si>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</si>
  <si>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</si>
  <si>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</si>
  <si>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</si>
  <si>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</si>
  <si>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</si>
  <si>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</si>
  <si>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</si>
  <si>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</si>
  <si>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</si>
  <si>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</si>
  <si>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</si>
  <si>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</si>
  <si>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</si>
  <si>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</si>
  <si>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</si>
  <si>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</si>
  <si>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</si>
  <si>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</si>
  <si>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</si>
  <si>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</si>
  <si>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</si>
  <si>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</si>
  <si>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</si>
  <si>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</si>
  <si>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</si>
  <si>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</si>
  <si>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</si>
  <si>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</si>
  <si>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</si>
  <si>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</si>
  <si>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</si>
  <si>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</si>
  <si>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</si>
  <si>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</si>
  <si>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</si>
  <si>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</si>
  <si>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</si>
  <si>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</si>
  <si>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</si>
  <si>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</si>
  <si>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</si>
  <si>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</si>
  <si>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</si>
  <si>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</si>
  <si>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</si>
  <si>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</si>
  <si>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</si>
  <si>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</si>
  <si>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</si>
  <si>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</si>
  <si>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</si>
  <si>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</si>
  <si>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</si>
  <si>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</si>
  <si>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</si>
  <si>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</si>
  <si>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</si>
  <si>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</si>
  <si>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</si>
  <si>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</si>
  <si>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</si>
  <si>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</si>
  <si>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</si>
  <si>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</si>
  <si>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</si>
  <si>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</si>
  <si>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</si>
  <si>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</si>
  <si>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</si>
  <si>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</si>
  <si>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</si>
  <si>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</si>
  <si>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</si>
  <si>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</si>
  <si>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</si>
  <si>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</si>
  <si>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</si>
  <si>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</si>
  <si>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</si>
  <si>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</si>
  <si>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</si>
  <si>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</si>
  <si>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</si>
  <si>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</si>
  <si>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</si>
  <si>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</si>
  <si>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</si>
  <si>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</si>
  <si>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</si>
  <si>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</si>
  <si>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</si>
  <si>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</si>
  <si>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</si>
  <si>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</si>
  <si>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</si>
  <si>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</si>
  <si>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</si>
  <si>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</si>
  <si>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</si>
  <si>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</si>
  <si>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</si>
  <si>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</si>
  <si>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</si>
  <si>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</si>
  <si>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</si>
  <si>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</si>
  <si>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</si>
  <si>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</si>
  <si>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</si>
  <si>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</si>
  <si>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</si>
  <si>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</si>
  <si>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</si>
  <si>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</si>
  <si>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</si>
  <si>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</si>
  <si>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</si>
  <si>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</si>
  <si>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</si>
  <si>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</si>
  <si>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</si>
  <si>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</si>
  <si>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</si>
  <si>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</si>
  <si>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</si>
  <si>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</si>
  <si>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</si>
  <si>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</si>
  <si>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</si>
  <si>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</si>
  <si>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</si>
  <si>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</si>
  <si>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</si>
  <si>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</si>
  <si>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</si>
  <si>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</si>
  <si>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</si>
  <si>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</si>
  <si>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</si>
  <si>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</si>
  <si>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</si>
  <si>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</si>
  <si>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</si>
  <si>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</si>
  <si>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</si>
  <si>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</si>
  <si>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</si>
  <si>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</si>
  <si>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</si>
  <si>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</si>
  <si>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</si>
  <si>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</si>
  <si>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</si>
  <si>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</si>
  <si>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</si>
  <si>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</si>
  <si>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</si>
  <si>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</si>
  <si>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</si>
  <si>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</si>
  <si>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</si>
  <si>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</si>
  <si>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</si>
  <si>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</si>
  <si>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</si>
  <si>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</si>
  <si>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</si>
  <si>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</si>
  <si>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</si>
  <si>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</si>
  <si>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</si>
  <si>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</si>
  <si>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</si>
  <si>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</si>
  <si>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</si>
  <si>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</si>
  <si>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</si>
  <si>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</si>
  <si>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</si>
  <si>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</si>
  <si>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</si>
  <si>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</si>
  <si>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</si>
  <si>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</si>
  <si>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</si>
  <si>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</si>
  <si>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</si>
  <si>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</si>
  <si>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</si>
  <si>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</si>
  <si>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</si>
  <si>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</si>
  <si>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</si>
  <si>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</si>
  <si>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</si>
  <si>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</si>
  <si>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</si>
  <si>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</si>
  <si>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</si>
  <si>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</si>
  <si>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</si>
  <si>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</si>
  <si>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</si>
  <si>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</si>
  <si>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</si>
  <si>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</si>
  <si>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</si>
  <si>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</si>
  <si>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</si>
  <si>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</si>
  <si>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</si>
  <si>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</si>
  <si>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</si>
  <si>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</si>
  <si>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</si>
  <si>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</si>
  <si>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</si>
  <si>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</si>
  <si>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</si>
  <si>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</si>
  <si>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</si>
  <si>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</si>
  <si>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</si>
  <si>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</si>
  <si>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</si>
  <si>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</si>
  <si>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</si>
  <si>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</si>
  <si>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</si>
  <si>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</si>
  <si>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</si>
  <si>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</si>
  <si>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</si>
  <si>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</si>
  <si>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</si>
  <si>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</si>
  <si>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</si>
  <si>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</si>
  <si>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</si>
  <si>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</si>
  <si>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</si>
  <si>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</si>
  <si>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</si>
  <si>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</si>
  <si>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</si>
  <si>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</si>
  <si>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</si>
  <si>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</si>
  <si>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</si>
  <si>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</si>
  <si>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</si>
  <si>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</si>
  <si>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</si>
  <si>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</si>
  <si>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</si>
  <si>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</si>
  <si>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</si>
  <si>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</si>
  <si>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</si>
  <si>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</si>
  <si>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</si>
  <si>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</si>
  <si>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</si>
  <si>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</si>
  <si>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</si>
  <si>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</si>
  <si>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</si>
  <si>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</si>
  <si>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</si>
  <si>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</si>
  <si>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</si>
  <si>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</si>
  <si>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</si>
  <si>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</si>
  <si>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</si>
  <si>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</si>
  <si>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</si>
  <si>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</si>
  <si>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</si>
  <si>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</si>
  <si>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</si>
  <si>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</si>
  <si>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</si>
  <si>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</si>
  <si>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</si>
  <si>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</si>
  <si>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</si>
  <si>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</si>
  <si>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</si>
  <si>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</si>
  <si>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</si>
  <si>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</si>
  <si>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</si>
  <si>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</si>
  <si>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</si>
  <si>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</si>
  <si>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</si>
  <si>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</si>
  <si>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</si>
  <si>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</si>
  <si>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</si>
  <si>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</si>
  <si>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</si>
  <si>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</si>
  <si>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</si>
  <si>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</si>
  <si>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</si>
  <si>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</si>
  <si>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</si>
  <si>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</si>
  <si>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</si>
  <si>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</si>
  <si>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</si>
  <si>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</si>
  <si>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</si>
  <si>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</si>
  <si>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</si>
  <si>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</si>
  <si>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</si>
  <si>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</si>
  <si>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</si>
  <si>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</si>
  <si>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</si>
  <si>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</si>
  <si>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</si>
  <si>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</si>
  <si>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</si>
  <si>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</si>
  <si>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</si>
  <si>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</si>
  <si>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</si>
  <si>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</si>
  <si>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</si>
  <si>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</si>
  <si>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</si>
  <si>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</si>
  <si>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</si>
  <si>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</si>
  <si>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</si>
  <si>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</si>
  <si>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</si>
  <si>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</si>
  <si>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</si>
  <si>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</si>
  <si>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</si>
  <si>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</si>
  <si>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</si>
  <si>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</si>
  <si>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</si>
  <si>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</si>
  <si>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</si>
  <si>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</si>
  <si>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</si>
  <si>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</si>
  <si>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</si>
  <si>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</si>
  <si>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</si>
  <si>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</si>
  <si>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</si>
  <si>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</si>
  <si>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</si>
  <si>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</si>
  <si>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</si>
  <si>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</si>
  <si>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</si>
  <si>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</si>
  <si>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</si>
  <si>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</si>
  <si>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</si>
  <si>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</si>
  <si>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</si>
  <si>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</si>
  <si>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</si>
  <si>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</si>
  <si>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</si>
  <si>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</si>
  <si>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</si>
  <si>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</si>
  <si>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</si>
  <si>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</si>
  <si>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</si>
  <si>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</si>
  <si>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</si>
  <si>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</si>
  <si>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</si>
  <si>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</si>
  <si>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</si>
  <si>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</si>
  <si>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</si>
  <si>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</si>
  <si>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</si>
  <si>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</si>
  <si>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</si>
  <si>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</si>
  <si>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</si>
  <si>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</si>
  <si>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</si>
  <si>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</si>
  <si>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</si>
  <si>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</si>
  <si>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</si>
  <si>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</si>
  <si>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</si>
  <si>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</si>
  <si>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</si>
  <si>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</si>
  <si>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</si>
  <si>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</si>
  <si>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</si>
  <si>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</si>
  <si>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</si>
  <si>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</si>
  <si>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</si>
  <si>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</si>
  <si>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</si>
  <si>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</si>
  <si>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</si>
  <si>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</si>
  <si>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</si>
  <si>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</si>
  <si>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</si>
  <si>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</si>
  <si>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</si>
  <si>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</si>
  <si>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</si>
  <si>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</si>
  <si>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</si>
  <si>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</si>
  <si>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</si>
  <si>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</si>
  <si>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</si>
  <si>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</si>
  <si>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</si>
  <si>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</si>
  <si>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</si>
  <si>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</si>
  <si>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</si>
  <si>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</si>
  <si>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</si>
  <si>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</si>
  <si>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</si>
  <si>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</si>
  <si>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</si>
  <si>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</si>
  <si>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</si>
  <si>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</si>
  <si>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</si>
  <si>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</si>
  <si>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</si>
  <si>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</si>
  <si>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</si>
  <si>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</si>
  <si>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</si>
  <si>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</si>
  <si>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</si>
  <si>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</si>
  <si>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</si>
  <si>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</si>
  <si>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</si>
  <si>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</si>
  <si>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</si>
  <si>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</si>
  <si>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</si>
  <si>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</si>
  <si>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</si>
  <si>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</si>
  <si>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</si>
  <si>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</si>
  <si>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</si>
  <si>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</si>
  <si>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</si>
  <si>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</si>
  <si>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</si>
  <si>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</si>
  <si>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</si>
  <si>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</si>
  <si>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</si>
  <si>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</si>
  <si>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</si>
  <si>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</si>
  <si>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</si>
  <si>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</si>
  <si>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</si>
  <si>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</si>
  <si>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</si>
  <si>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</si>
  <si>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</si>
  <si>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</si>
  <si>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</si>
  <si>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</si>
  <si>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</si>
  <si>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</si>
  <si>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</si>
  <si>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</si>
  <si>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</si>
  <si>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</si>
  <si>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</si>
  <si>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</si>
  <si>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</si>
  <si>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</si>
  <si>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</si>
  <si>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</si>
  <si>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</si>
  <si>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</si>
  <si>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</si>
  <si>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</si>
  <si>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</si>
  <si>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</si>
  <si>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</si>
  <si>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</si>
  <si>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</si>
  <si>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</si>
  <si>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</si>
  <si>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</si>
  <si>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</si>
  <si>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</si>
  <si>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</si>
  <si>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</si>
  <si>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</si>
  <si>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</si>
  <si>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</si>
  <si>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</si>
  <si>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</si>
  <si>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</si>
  <si>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</si>
  <si>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</si>
  <si>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</si>
  <si>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</si>
  <si>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</si>
  <si>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</si>
  <si>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</si>
  <si>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</si>
  <si>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</si>
  <si>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</si>
  <si>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</si>
  <si>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</si>
  <si>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</si>
  <si>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</si>
  <si>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</si>
  <si>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</si>
  <si>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</si>
  <si>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</si>
  <si>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</si>
  <si>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</si>
  <si>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</si>
  <si>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</si>
  <si>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</si>
  <si>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</si>
  <si>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</si>
  <si>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</si>
  <si>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</si>
  <si>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</si>
  <si>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</si>
  <si>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</si>
  <si>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</si>
  <si>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</si>
  <si>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</si>
  <si>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</si>
  <si>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</si>
  <si>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</si>
  <si>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</si>
  <si>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</si>
  <si>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</si>
  <si>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</si>
  <si>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</si>
  <si>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</si>
  <si>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</si>
  <si>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</si>
  <si>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</si>
  <si>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</si>
  <si>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</si>
  <si>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</si>
  <si>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</si>
  <si>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</si>
  <si>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</si>
  <si>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</si>
  <si>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</si>
  <si>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</si>
  <si>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</si>
  <si>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</si>
  <si>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</si>
  <si>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</si>
  <si>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</si>
  <si>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</si>
  <si>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</si>
  <si>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</si>
  <si>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</si>
  <si>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</si>
  <si>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</si>
  <si>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</si>
  <si>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</si>
  <si>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</si>
  <si>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</si>
  <si>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</si>
  <si>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</si>
  <si>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</si>
  <si>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</si>
  <si>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</si>
  <si>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</si>
  <si>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</si>
  <si>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</si>
  <si>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</si>
  <si>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</si>
  <si>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</si>
  <si>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</si>
  <si>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</si>
  <si>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</si>
  <si>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</si>
  <si>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</si>
  <si>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</si>
  <si>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</si>
  <si>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</si>
  <si>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</si>
  <si>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</si>
  <si>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</si>
  <si>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</si>
  <si>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</si>
  <si>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</si>
  <si>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</si>
  <si>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</si>
  <si>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</si>
  <si>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</si>
  <si>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</si>
  <si>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</si>
  <si>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</si>
  <si>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</si>
  <si>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</si>
  <si>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</si>
  <si>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</si>
  <si>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</si>
  <si>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</si>
  <si>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</si>
  <si>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</si>
  <si>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</si>
  <si>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</si>
  <si>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</si>
  <si>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</si>
  <si>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</si>
  <si>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</si>
  <si>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</si>
  <si>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</si>
  <si>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</si>
  <si>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</si>
  <si>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</si>
  <si>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</si>
  <si>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</si>
  <si>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</si>
  <si>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</si>
  <si>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</si>
  <si>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</si>
  <si>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</si>
  <si>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</si>
  <si>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</si>
  <si>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</si>
  <si>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</si>
  <si>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</si>
  <si>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</si>
  <si>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</si>
  <si>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</si>
  <si>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</si>
  <si>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</si>
  <si>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</si>
  <si>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</si>
  <si>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</si>
  <si>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</si>
  <si>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</si>
  <si>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</si>
  <si>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</si>
  <si>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</si>
  <si>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</si>
  <si>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</si>
  <si>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</si>
  <si>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</si>
  <si>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</si>
  <si>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</si>
  <si>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</si>
  <si>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</si>
  <si>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</si>
  <si>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</si>
  <si>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</si>
  <si>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</si>
  <si>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</si>
  <si>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</si>
  <si>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</si>
  <si>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</si>
  <si>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</si>
  <si>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</si>
  <si>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</si>
  <si>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</si>
  <si>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</si>
  <si>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</si>
  <si>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</si>
  <si>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</si>
  <si>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</si>
  <si>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</si>
  <si>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</si>
  <si>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</si>
  <si>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</si>
  <si>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</si>
  <si>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</si>
  <si>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</si>
  <si>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</si>
  <si>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</si>
  <si>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</si>
  <si>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</si>
  <si>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</si>
  <si>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</si>
  <si>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</si>
  <si>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</si>
  <si>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</si>
  <si>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</si>
  <si>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</si>
  <si>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</si>
  <si>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</si>
  <si>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</si>
  <si>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</si>
  <si>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</si>
  <si>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</si>
  <si>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</si>
  <si>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</si>
  <si>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</si>
  <si>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</si>
  <si>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</si>
  <si>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</si>
  <si>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</si>
  <si>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</si>
  <si>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</si>
  <si>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</si>
  <si>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</si>
  <si>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</si>
  <si>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</si>
  <si>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</si>
  <si>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</si>
  <si>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</si>
  <si>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</si>
  <si>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</si>
  <si>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</si>
  <si>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</si>
  <si>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</si>
  <si>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</si>
  <si>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</si>
  <si>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</si>
  <si>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</si>
  <si>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</si>
  <si>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</si>
  <si>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</si>
  <si>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</si>
  <si>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</si>
  <si>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</si>
  <si>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</si>
  <si>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</si>
  <si>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</si>
  <si>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</si>
  <si>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</si>
  <si>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</si>
  <si>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</si>
  <si>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</si>
  <si>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</si>
  <si>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</si>
  <si>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</si>
  <si>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</si>
  <si>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</si>
  <si>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</si>
  <si>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</si>
  <si>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</si>
  <si>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</si>
  <si>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</si>
  <si>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</si>
  <si>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</si>
  <si>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</si>
  <si>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</si>
  <si>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</si>
  <si>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</si>
  <si>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</si>
  <si>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</si>
  <si>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</si>
  <si>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</si>
  <si>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</si>
  <si>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</si>
  <si>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</si>
  <si>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</si>
  <si>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</si>
  <si>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</si>
  <si>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</si>
  <si>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</si>
  <si>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</si>
  <si>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</si>
  <si>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</si>
  <si>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</si>
  <si>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</si>
  <si>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</si>
  <si>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</si>
  <si>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</si>
  <si>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</si>
  <si>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</si>
  <si>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</si>
  <si>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</si>
  <si>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</si>
  <si>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</si>
  <si>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</si>
  <si>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</si>
  <si>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</si>
  <si>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</si>
  <si>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</si>
  <si>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</si>
  <si>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</si>
  <si>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</si>
  <si>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</si>
  <si>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</si>
  <si>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</si>
  <si>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</si>
  <si>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</si>
  <si>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</si>
  <si>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</si>
  <si>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</si>
  <si>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</si>
  <si>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</si>
  <si>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</si>
  <si>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</si>
  <si>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</si>
  <si>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</si>
  <si>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</si>
  <si>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</si>
  <si>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</si>
  <si>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</si>
  <si>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</si>
  <si>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</si>
  <si>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</si>
  <si>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</si>
  <si>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</si>
  <si>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</si>
  <si>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</si>
  <si>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</si>
  <si>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</si>
  <si>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</si>
  <si>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</si>
  <si>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</si>
  <si>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</si>
  <si>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</si>
  <si>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</si>
  <si>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</si>
  <si>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</si>
  <si>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</si>
  <si>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</si>
  <si>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</si>
  <si>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</si>
  <si>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</si>
  <si>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</si>
  <si>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</si>
  <si>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</si>
  <si>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</si>
  <si>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</si>
  <si>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</si>
  <si>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</si>
  <si>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</si>
  <si>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</si>
  <si>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</si>
  <si>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</si>
  <si>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</si>
  <si>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</si>
  <si>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</si>
  <si>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</si>
  <si>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</si>
  <si>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</si>
  <si>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</si>
  <si>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</si>
  <si>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</si>
  <si>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</si>
  <si>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</si>
  <si>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</si>
  <si>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</si>
  <si>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</si>
  <si>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</si>
  <si>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</si>
  <si>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</si>
  <si>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</si>
  <si>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</si>
  <si>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</si>
  <si>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</si>
  <si>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</si>
  <si>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</si>
  <si>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</si>
  <si>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</si>
  <si>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</si>
  <si>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</si>
  <si>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</si>
  <si>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</si>
  <si>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</si>
  <si>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</si>
  <si>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</si>
  <si>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</si>
  <si>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</si>
  <si>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</si>
  <si>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</si>
  <si>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</si>
  <si>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</si>
  <si>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</si>
  <si>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</si>
  <si>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</si>
  <si>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</si>
  <si>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</si>
  <si>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</si>
  <si>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</si>
  <si>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</si>
  <si>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</si>
  <si>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</si>
  <si>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</si>
  <si>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</si>
  <si>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</si>
  <si>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</si>
  <si>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</si>
  <si>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</si>
  <si>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</si>
  <si>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</si>
  <si>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</si>
  <si>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</si>
  <si>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</si>
  <si>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</si>
  <si>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</si>
  <si>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</si>
  <si>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</si>
  <si>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</si>
  <si>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</si>
  <si>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</si>
  <si>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</si>
  <si>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</si>
  <si>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</si>
  <si>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</si>
  <si>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</si>
  <si>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</si>
  <si>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</si>
  <si>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</si>
  <si>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</si>
  <si>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</si>
  <si>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</si>
  <si>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</si>
  <si>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</si>
  <si>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</si>
  <si>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</si>
  <si>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</si>
  <si>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</si>
  <si>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</si>
  <si>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</si>
  <si>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</si>
  <si>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</si>
  <si>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</si>
  <si>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</si>
  <si>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</si>
  <si>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</si>
  <si>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</si>
  <si>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</si>
  <si>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</si>
  <si>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</si>
  <si>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</si>
  <si>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</si>
  <si>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</si>
  <si>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</si>
  <si>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</si>
  <si>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</si>
  <si>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</si>
  <si>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</si>
  <si>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</si>
  <si>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</si>
  <si>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</si>
  <si>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</si>
  <si>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</si>
  <si>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</si>
  <si>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</si>
  <si>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</si>
  <si>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</si>
  <si>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</si>
  <si>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</si>
  <si>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</si>
  <si>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</si>
  <si>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</si>
  <si>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</si>
  <si>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</si>
  <si>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</si>
  <si>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</si>
  <si>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</si>
  <si>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</si>
  <si>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</si>
  <si>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</si>
  <si>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</si>
  <si>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</si>
  <si>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</si>
  <si>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</si>
  <si>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</si>
  <si>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</si>
  <si>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</si>
  <si>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</si>
  <si>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</si>
  <si>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</si>
  <si>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</si>
  <si>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</si>
  <si>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</si>
  <si>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</si>
  <si>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</si>
  <si>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</si>
  <si>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</si>
  <si>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</si>
  <si>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</si>
  <si>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</si>
  <si>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</si>
  <si>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</si>
  <si>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</si>
  <si>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</si>
  <si>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</si>
  <si>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</si>
  <si>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</si>
  <si>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</si>
  <si>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</si>
  <si>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</si>
  <si>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</si>
  <si>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</si>
  <si>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</si>
  <si>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</si>
  <si>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</si>
  <si>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</si>
  <si>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</si>
  <si>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</si>
  <si>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</si>
  <si>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</si>
  <si>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</si>
  <si>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</si>
  <si>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</si>
  <si>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</si>
  <si>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</si>
  <si>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</si>
  <si>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</si>
  <si>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</si>
  <si>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</si>
  <si>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</si>
  <si>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</si>
  <si>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</si>
  <si>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</si>
  <si>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</si>
  <si>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</si>
  <si>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</si>
  <si>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</si>
  <si>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</si>
  <si>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</si>
  <si>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</si>
  <si>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</si>
  <si>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</si>
  <si>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</si>
  <si>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</si>
  <si>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</si>
  <si>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</si>
  <si>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</si>
  <si>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</si>
  <si>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</si>
  <si>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</si>
  <si>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</si>
  <si>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</si>
  <si>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</si>
  <si>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</si>
  <si>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</si>
  <si>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</si>
  <si>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</si>
  <si>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</si>
  <si>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</si>
  <si>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</si>
  <si>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</si>
  <si>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</si>
  <si>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</si>
  <si>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</si>
  <si>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</si>
  <si>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</si>
  <si>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</si>
  <si>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</si>
  <si>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</si>
  <si>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</si>
  <si>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</si>
  <si>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</si>
  <si>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</si>
  <si>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</si>
  <si>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</si>
  <si>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</si>
  <si>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</si>
  <si>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</si>
  <si>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</si>
  <si>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</si>
  <si>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</si>
  <si>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</si>
  <si>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</si>
  <si>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</si>
  <si>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</si>
  <si>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</si>
  <si>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</si>
  <si>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</si>
  <si>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</si>
  <si>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</si>
  <si>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</si>
  <si>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</si>
  <si>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</si>
  <si>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</si>
  <si>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</si>
  <si>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</si>
  <si>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</si>
  <si>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</si>
  <si>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</si>
  <si>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</si>
  <si>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</si>
  <si>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</si>
  <si>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</si>
  <si>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</si>
  <si>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</si>
  <si>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</si>
  <si>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</si>
  <si>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</si>
  <si>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</si>
  <si>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</si>
  <si>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</si>
  <si>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</si>
  <si>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</si>
  <si>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</si>
  <si>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</si>
  <si>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</si>
  <si>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</si>
  <si>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</si>
  <si>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</si>
  <si>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</si>
  <si>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</si>
  <si>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</si>
  <si>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</si>
  <si>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</si>
  <si>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</si>
  <si>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</si>
  <si>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</si>
  <si>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</si>
  <si>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</si>
  <si>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</si>
  <si>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</si>
  <si>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</si>
  <si>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</si>
  <si>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</si>
  <si>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</si>
  <si>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</si>
  <si>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</si>
  <si>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</si>
  <si>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</si>
  <si>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</si>
  <si>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</si>
  <si>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</si>
  <si>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</si>
  <si>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</si>
  <si>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</si>
  <si>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</si>
  <si>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</si>
  <si>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</si>
  <si>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</si>
  <si>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</si>
  <si>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</si>
  <si>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</si>
  <si>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</si>
  <si>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</si>
  <si>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</si>
  <si>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</si>
  <si>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</si>
  <si>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</si>
  <si>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</si>
  <si>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</si>
  <si>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</si>
  <si>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</si>
  <si>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</si>
  <si>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</si>
  <si>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</si>
  <si>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</si>
  <si>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</si>
  <si>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</si>
  <si>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</si>
  <si>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</si>
  <si>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</si>
  <si>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</si>
  <si>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</si>
  <si>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</si>
  <si>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</si>
  <si>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</si>
  <si>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</si>
  <si>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</si>
  <si>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</si>
  <si>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</si>
  <si>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</si>
  <si>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</si>
  <si>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</si>
  <si>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</si>
  <si>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</si>
  <si>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</si>
  <si>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</si>
  <si>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</si>
  <si>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</si>
  <si>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</si>
  <si>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</si>
  <si>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</si>
  <si>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</si>
  <si>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</si>
  <si>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</si>
  <si>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</si>
  <si>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</si>
  <si>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</si>
  <si>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</si>
  <si>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</si>
  <si>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</si>
  <si>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</si>
  <si>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</si>
  <si>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</si>
  <si>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</si>
  <si>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</si>
  <si>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</si>
  <si>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</si>
  <si>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</si>
  <si>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</si>
  <si>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</si>
  <si>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</si>
  <si>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</si>
  <si>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</si>
  <si>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</si>
  <si>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</si>
  <si>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</si>
  <si>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</si>
  <si>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</si>
  <si>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</si>
  <si>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</si>
  <si>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</si>
  <si>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</si>
  <si>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</si>
  <si>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</si>
  <si>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</si>
  <si>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</si>
  <si>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</si>
  <si>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</si>
  <si>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</si>
  <si>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</si>
  <si>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</si>
  <si>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</si>
  <si>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</si>
  <si>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</si>
  <si>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</si>
  <si>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</si>
  <si>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</si>
  <si>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</si>
  <si>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</si>
  <si>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</si>
  <si>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</si>
  <si>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</si>
  <si>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</si>
  <si>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</si>
  <si>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</si>
  <si>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</si>
  <si>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</si>
  <si>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</si>
  <si>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</si>
  <si>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</si>
  <si>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</si>
  <si>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</si>
  <si>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</si>
  <si>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</si>
  <si>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</si>
  <si>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</si>
  <si>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</si>
  <si>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</si>
  <si>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</si>
  <si>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</si>
  <si>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</si>
  <si>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</si>
  <si>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</si>
  <si>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</si>
  <si>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</si>
  <si>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</si>
  <si>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</si>
  <si>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</si>
  <si>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</si>
  <si>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</si>
  <si>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</si>
  <si>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</si>
  <si>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</si>
  <si>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</si>
  <si>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</si>
  <si>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</si>
  <si>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</si>
  <si>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</si>
  <si>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</si>
  <si>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</si>
  <si>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</si>
  <si>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</si>
  <si>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</si>
  <si>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</si>
  <si>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</si>
  <si>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</si>
  <si>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</si>
  <si>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</si>
  <si>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</si>
  <si>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</si>
  <si>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</si>
  <si>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</si>
  <si>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</si>
  <si>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</si>
  <si>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</si>
  <si>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</si>
  <si>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</si>
  <si>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</si>
  <si>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</si>
  <si>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</si>
  <si>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</si>
  <si>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</si>
  <si>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</si>
  <si>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</si>
  <si>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</si>
  <si>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</si>
  <si>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</si>
  <si>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</si>
  <si>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</si>
  <si>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</si>
  <si>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</si>
  <si>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</si>
  <si>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</si>
  <si>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</si>
  <si>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</si>
  <si>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</si>
  <si>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</si>
  <si>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</si>
  <si>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</si>
  <si>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</si>
  <si>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</si>
  <si>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</si>
  <si>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</si>
  <si>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</si>
  <si>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</si>
  <si>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</si>
  <si>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</si>
  <si>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</si>
  <si>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</si>
  <si>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</si>
  <si>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</si>
  <si>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</si>
  <si>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</si>
  <si>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</si>
  <si>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</si>
  <si>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</si>
  <si>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</si>
  <si>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</si>
  <si>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</si>
  <si>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</si>
  <si>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</si>
  <si>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</si>
  <si>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</si>
  <si>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</si>
  <si>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</si>
  <si>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</si>
  <si>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</si>
  <si>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</si>
  <si>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</si>
  <si>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</si>
  <si>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</si>
  <si>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</si>
  <si>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</si>
  <si>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</si>
  <si>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</si>
  <si>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</si>
  <si>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</si>
  <si>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</si>
  <si>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</si>
  <si>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</si>
  <si>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</si>
  <si>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</si>
  <si>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</si>
  <si>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</si>
  <si>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</si>
  <si>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</si>
  <si>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</si>
  <si>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</si>
  <si>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</si>
  <si>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</si>
  <si>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</si>
  <si>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</si>
  <si>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</si>
  <si>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</si>
  <si>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</si>
  <si>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</si>
  <si>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</si>
  <si>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</si>
  <si>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</si>
  <si>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</si>
  <si>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</si>
  <si>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</si>
  <si>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</si>
  <si>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</si>
  <si>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</si>
  <si>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</si>
  <si>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</si>
  <si>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</si>
  <si>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</si>
  <si>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</si>
  <si>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</si>
  <si>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</si>
  <si>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</si>
  <si>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</si>
  <si>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</si>
  <si>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</si>
  <si>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</si>
  <si>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</si>
  <si>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</si>
  <si>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</si>
  <si>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</si>
  <si>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</si>
  <si>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</si>
  <si>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</si>
  <si>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</si>
  <si>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</si>
  <si>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</si>
  <si>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</si>
  <si>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</si>
  <si>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</si>
  <si>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</si>
  <si>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</si>
  <si>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</si>
  <si>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</si>
  <si>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</si>
  <si>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</si>
  <si>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</si>
  <si>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</si>
  <si>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</si>
  <si>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</si>
  <si>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</si>
  <si>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</si>
  <si>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</si>
  <si>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</si>
  <si>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</si>
  <si>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</si>
  <si>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</si>
  <si>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</si>
  <si>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</si>
  <si>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</si>
  <si>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</si>
  <si>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</si>
  <si>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</si>
  <si>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</si>
  <si>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</si>
  <si>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</si>
  <si>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</si>
  <si>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</si>
  <si>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</si>
  <si>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</si>
  <si>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</si>
  <si>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</si>
  <si>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</si>
  <si>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</si>
  <si>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</si>
  <si>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</si>
  <si>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</si>
  <si>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</si>
  <si>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</si>
  <si>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</si>
  <si>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</si>
  <si>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</si>
  <si>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</si>
  <si>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</si>
  <si>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</si>
  <si>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</si>
  <si>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</si>
  <si>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</si>
  <si>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</si>
  <si>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</si>
  <si>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</si>
  <si>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</si>
  <si>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</si>
  <si>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</si>
  <si>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</si>
  <si>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</si>
  <si>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</si>
  <si>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</si>
  <si>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</si>
  <si>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</si>
  <si>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</si>
  <si>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</si>
  <si>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</si>
  <si>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</si>
  <si>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</si>
  <si>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</si>
  <si>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</si>
  <si>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</si>
  <si>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</si>
  <si>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</si>
  <si>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</si>
  <si>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</si>
  <si>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</si>
  <si>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</si>
  <si>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</si>
  <si>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</si>
  <si>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</si>
  <si>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</si>
  <si>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</si>
  <si>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</si>
  <si>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</si>
  <si>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</si>
  <si>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</si>
  <si>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</si>
  <si>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</si>
  <si>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</si>
  <si>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</si>
  <si>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</si>
  <si>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</si>
  <si>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</si>
  <si>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</si>
  <si>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</si>
  <si>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</si>
  <si>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</si>
  <si>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</si>
  <si>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</si>
  <si>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</si>
  <si>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</si>
  <si>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</si>
  <si>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</si>
  <si>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</si>
  <si>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</si>
  <si>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</si>
  <si>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</si>
  <si>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</si>
  <si>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</si>
  <si>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</si>
  <si>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</si>
  <si>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</si>
  <si>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</si>
  <si>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</si>
  <si>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</si>
  <si>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</si>
  <si>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</si>
  <si>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</si>
  <si>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</si>
  <si>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</si>
  <si>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</si>
  <si>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</si>
  <si>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</si>
  <si>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</si>
  <si>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</si>
  <si>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</si>
  <si>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</si>
  <si>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</si>
  <si>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</si>
  <si>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</si>
  <si>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</si>
  <si>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</si>
  <si>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</si>
  <si>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</si>
  <si>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</si>
  <si>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</si>
  <si>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</si>
  <si>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</si>
  <si>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</si>
  <si>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</si>
  <si>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</si>
  <si>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</si>
  <si>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</si>
  <si>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</si>
  <si>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</si>
  <si>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</si>
  <si>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</si>
  <si>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</si>
  <si>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</si>
  <si>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</si>
  <si>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</si>
  <si>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</si>
  <si>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</si>
  <si>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</si>
  <si>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</si>
  <si>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</si>
  <si>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</si>
  <si>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</si>
  <si>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</si>
  <si>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</si>
  <si>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</si>
  <si>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</si>
  <si>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</si>
  <si>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</si>
  <si>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</si>
  <si>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</si>
  <si>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</si>
  <si>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</si>
  <si>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</si>
  <si>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</si>
  <si>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</si>
  <si>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</si>
  <si>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</si>
  <si>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</si>
  <si>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</si>
  <si>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</si>
  <si>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</si>
  <si>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</si>
  <si>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</si>
  <si>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</si>
  <si>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</si>
  <si>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</si>
  <si>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</si>
  <si>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</si>
  <si>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</si>
  <si>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</si>
  <si>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</si>
  <si>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</si>
  <si>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</si>
  <si>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</si>
  <si>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</si>
  <si>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</si>
  <si>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</si>
  <si>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</si>
  <si>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</si>
  <si>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</si>
  <si>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</si>
  <si>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</si>
  <si>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</si>
  <si>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</si>
  <si>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</si>
  <si>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</si>
  <si>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</si>
  <si>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</si>
  <si>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</si>
  <si>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</si>
  <si>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</si>
  <si>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</si>
  <si>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</si>
  <si>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</si>
  <si>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</si>
  <si>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</si>
  <si>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</si>
  <si>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</si>
  <si>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</si>
  <si>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</si>
  <si>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</si>
  <si>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</si>
  <si>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</si>
  <si>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</si>
  <si>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</si>
  <si>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</si>
  <si>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</si>
  <si>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</si>
  <si>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</si>
  <si>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</si>
  <si>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</si>
  <si>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</si>
  <si>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</si>
  <si>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</si>
  <si>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</si>
  <si>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</si>
  <si>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</si>
  <si>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</si>
  <si>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</si>
  <si>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</si>
  <si>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</si>
  <si>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</si>
  <si>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</si>
  <si>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</si>
  <si>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</si>
  <si>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</si>
  <si>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</si>
  <si>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</si>
  <si>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</si>
  <si>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</si>
  <si>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</si>
  <si>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</si>
  <si>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</si>
  <si>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</si>
  <si>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</si>
  <si>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</si>
  <si>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</si>
  <si>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</si>
  <si>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</si>
  <si>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</si>
  <si>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</si>
  <si>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</si>
  <si>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</si>
  <si>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</si>
  <si>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</si>
  <si>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</si>
  <si>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</si>
  <si>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</si>
  <si>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</si>
  <si>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</si>
  <si>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</si>
  <si>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</si>
  <si>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</si>
  <si>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</si>
  <si>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</si>
  <si>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</si>
  <si>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</si>
  <si>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</si>
  <si>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</si>
  <si>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</si>
  <si>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</si>
  <si>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</si>
  <si>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</si>
  <si>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</si>
  <si>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</si>
  <si>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</si>
  <si>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</si>
  <si>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</si>
  <si>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</si>
  <si>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</si>
  <si>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</si>
  <si>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</si>
  <si>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</si>
  <si>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</si>
  <si>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</si>
  <si>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</si>
  <si>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</si>
  <si>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</si>
  <si>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</si>
  <si>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</si>
  <si>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</si>
  <si>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</si>
  <si>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</si>
  <si>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</si>
  <si>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</si>
  <si>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</si>
  <si>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</si>
  <si>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</si>
  <si>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</si>
  <si>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</si>
  <si>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</si>
  <si>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</si>
  <si>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</si>
  <si>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</si>
  <si>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</si>
  <si>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</si>
  <si>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</si>
  <si>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</si>
  <si>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</si>
  <si>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</si>
  <si>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</si>
  <si>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</si>
  <si>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</si>
  <si>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</si>
  <si>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</si>
  <si>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</si>
  <si>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</si>
  <si>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</si>
  <si>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</si>
  <si>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</si>
  <si>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</si>
  <si>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</si>
  <si>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</si>
  <si>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</si>
  <si>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</si>
  <si>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</si>
  <si>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</si>
  <si>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</si>
  <si>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</si>
  <si>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</si>
  <si>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</si>
  <si>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</si>
  <si>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</si>
  <si>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</si>
  <si>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</si>
  <si>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</si>
  <si>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</si>
  <si>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</si>
  <si>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</si>
  <si>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</si>
  <si>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</si>
  <si>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</si>
  <si>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</si>
  <si>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</si>
  <si>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</si>
  <si>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</si>
  <si>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</si>
  <si>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</si>
  <si>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</si>
  <si>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</si>
  <si>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</si>
  <si>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</si>
  <si>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</si>
  <si>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</si>
  <si>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</si>
  <si>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</si>
  <si>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</si>
  <si>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</si>
  <si>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</si>
  <si>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</si>
  <si>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</si>
  <si>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</si>
  <si>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</si>
  <si>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</si>
  <si>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</si>
  <si>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</si>
  <si>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</si>
  <si>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</si>
  <si>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</si>
  <si>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</si>
  <si>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</si>
  <si>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</si>
  <si>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</si>
  <si>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</si>
  <si>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</si>
  <si>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</si>
  <si>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</si>
  <si>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</si>
  <si>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</si>
  <si>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</si>
  <si>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</si>
  <si>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</si>
  <si>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</si>
  <si>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</si>
  <si>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</si>
  <si>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</si>
  <si>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</si>
  <si>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</si>
  <si>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</si>
  <si>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</si>
  <si>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</si>
  <si>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</si>
  <si>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</si>
  <si>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</si>
  <si>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</si>
  <si>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</si>
  <si>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</si>
  <si>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</si>
  <si>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</si>
  <si>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</si>
  <si>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</si>
  <si>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</si>
  <si>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</si>
  <si>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</si>
  <si>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</si>
  <si>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</si>
  <si>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</si>
  <si>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</si>
  <si>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</si>
  <si>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</si>
  <si>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</si>
  <si>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</si>
  <si>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</si>
  <si>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</si>
  <si>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</si>
  <si>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</si>
  <si>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</si>
  <si>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</si>
  <si>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</si>
  <si>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</si>
  <si>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</si>
  <si>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</si>
  <si>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</si>
  <si>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</si>
  <si>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</si>
  <si>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</si>
  <si>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</si>
  <si>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</si>
  <si>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</si>
  <si>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</si>
  <si>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</si>
  <si>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</si>
  <si>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</si>
  <si>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</si>
  <si>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</si>
  <si>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</si>
  <si>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</si>
  <si>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</si>
  <si>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</si>
  <si>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</si>
  <si>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</si>
  <si>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</si>
  <si>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</si>
  <si>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</si>
  <si>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</si>
  <si>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</si>
  <si>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</si>
  <si>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</si>
  <si>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</si>
  <si>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</si>
  <si>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</si>
  <si>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</si>
  <si>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</si>
  <si>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</si>
  <si>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</si>
  <si>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</si>
  <si>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</si>
  <si>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</si>
  <si>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</si>
  <si>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</si>
  <si>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</si>
  <si>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</si>
  <si>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</si>
  <si>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</si>
  <si>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</si>
  <si>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</si>
  <si>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</si>
  <si>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</si>
  <si>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</si>
  <si>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</si>
  <si>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</si>
  <si>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</si>
  <si>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</si>
  <si>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</si>
  <si>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</si>
  <si>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</si>
  <si>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</si>
  <si>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</si>
  <si>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</si>
  <si>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</si>
  <si>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</si>
  <si>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</si>
  <si>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</si>
  <si>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</si>
  <si>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</si>
  <si>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</si>
  <si>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</si>
  <si>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</si>
  <si>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</si>
  <si>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</si>
  <si>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</si>
  <si>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</si>
  <si>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</si>
  <si>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</si>
  <si>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</si>
  <si>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</si>
  <si>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</si>
  <si>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</si>
  <si>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</si>
  <si>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</si>
  <si>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</si>
  <si>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</si>
  <si>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</si>
  <si>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</si>
  <si>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</si>
  <si>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</si>
  <si>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</si>
  <si>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</si>
  <si>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</si>
  <si>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</si>
  <si>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</si>
  <si>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</si>
  <si>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</si>
  <si>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</si>
  <si>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</si>
  <si>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</si>
  <si>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</si>
  <si>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</si>
  <si>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</si>
  <si>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</si>
  <si>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</si>
  <si>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</si>
  <si>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</si>
  <si>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</si>
  <si>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</si>
  <si>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</si>
  <si>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</si>
  <si>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</si>
  <si>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</si>
  <si>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</si>
  <si>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</si>
  <si>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</si>
  <si>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</si>
  <si>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</si>
  <si>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</si>
  <si>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</si>
  <si>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</si>
  <si>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</si>
  <si>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</si>
  <si>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</si>
  <si>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</si>
  <si>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</si>
  <si>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</si>
  <si>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</si>
  <si>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</si>
  <si>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</si>
  <si>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</si>
  <si>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</si>
  <si>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</si>
  <si>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</si>
  <si>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</si>
  <si>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</si>
  <si>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</si>
  <si>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</si>
  <si>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</si>
  <si>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</si>
  <si>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</si>
  <si>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</si>
  <si>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</si>
  <si>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</si>
  <si>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</si>
  <si>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</si>
  <si>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</si>
  <si>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</si>
  <si>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</si>
  <si>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</si>
  <si>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</si>
  <si>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</si>
  <si>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</si>
  <si>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</si>
  <si>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</si>
  <si>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</si>
  <si>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</si>
  <si>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</si>
  <si>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</si>
  <si>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</si>
  <si>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</si>
  <si>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</si>
  <si>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</si>
  <si>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</si>
  <si>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</si>
  <si>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</si>
  <si>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</si>
  <si>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</si>
  <si>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</si>
  <si>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</si>
  <si>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</si>
  <si>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</si>
  <si>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</si>
  <si>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</si>
  <si>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</si>
  <si>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</si>
  <si>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</si>
  <si>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</si>
  <si>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</si>
  <si>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</si>
  <si>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</si>
  <si>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</si>
  <si>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</si>
  <si>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</si>
  <si>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</si>
  <si>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</si>
  <si>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</si>
  <si>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</si>
  <si>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</si>
  <si>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</si>
  <si>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</si>
  <si>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</si>
  <si>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</si>
  <si>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</si>
  <si>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</si>
  <si>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</si>
  <si>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</si>
  <si>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</si>
  <si>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</si>
  <si>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</si>
  <si>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</si>
  <si>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</si>
  <si>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</si>
  <si>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</si>
  <si>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</si>
  <si>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</si>
  <si>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</si>
  <si>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</si>
  <si>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</si>
  <si>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</si>
  <si>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</si>
  <si>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</si>
  <si>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</si>
  <si>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</si>
  <si>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</si>
  <si>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</si>
  <si>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</si>
  <si>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</si>
  <si>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</si>
  <si>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</si>
  <si>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</si>
  <si>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</si>
  <si>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</si>
  <si>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</si>
  <si>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</si>
  <si>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</si>
  <si>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</si>
  <si>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</si>
  <si>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</si>
  <si>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</si>
  <si>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</si>
  <si>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</si>
  <si>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</si>
  <si>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</si>
  <si>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</si>
  <si>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</si>
  <si>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</si>
  <si>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</si>
  <si>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</si>
  <si>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</si>
  <si>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</si>
  <si>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</si>
  <si>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</si>
  <si>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</si>
  <si>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</si>
  <si>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</si>
  <si>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</si>
  <si>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</si>
  <si>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</si>
  <si>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</si>
  <si>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</si>
  <si>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</si>
  <si>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</si>
  <si>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</si>
  <si>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</si>
  <si>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</si>
  <si>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</si>
  <si>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</si>
  <si>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</si>
  <si>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</si>
  <si>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</si>
  <si>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</si>
  <si>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</si>
  <si>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</si>
  <si>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</si>
  <si>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</si>
  <si>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</si>
  <si>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</si>
  <si>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</si>
  <si>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</si>
  <si>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</si>
  <si>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</si>
  <si>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</si>
  <si>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</si>
  <si>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</si>
  <si>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</si>
  <si>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</si>
  <si>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</si>
  <si>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</si>
  <si>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</si>
  <si>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</si>
  <si>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</si>
  <si>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</si>
  <si>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</si>
  <si>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</si>
  <si>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</si>
  <si>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</si>
  <si>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</si>
  <si>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</si>
  <si>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</si>
  <si>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</si>
  <si>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</si>
  <si>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</si>
  <si>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</si>
  <si>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</si>
  <si>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</si>
  <si>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</si>
  <si>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</si>
  <si>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</si>
  <si>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</si>
  <si>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</si>
  <si>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</si>
  <si>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</si>
  <si>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</si>
  <si>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</si>
  <si>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</si>
  <si>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</si>
  <si>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</si>
  <si>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</si>
  <si>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</si>
  <si>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</si>
  <si>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</si>
  <si>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</si>
  <si>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</si>
  <si>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</si>
  <si>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</si>
  <si>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</si>
  <si>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</si>
  <si>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</si>
  <si>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</si>
  <si>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</si>
  <si>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</si>
  <si>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</si>
  <si>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</si>
  <si>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</si>
  <si>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</si>
  <si>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</si>
  <si>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</si>
  <si>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</si>
  <si>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</si>
  <si>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</si>
  <si>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</si>
  <si>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</si>
  <si>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</si>
  <si>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</si>
  <si>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</si>
  <si>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</si>
  <si>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</si>
  <si>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</si>
  <si>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</si>
  <si>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</si>
  <si>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</si>
  <si>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</si>
  <si>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</si>
  <si>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</si>
  <si>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</si>
  <si>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</si>
  <si>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</si>
  <si>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</si>
  <si>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</si>
  <si>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</si>
  <si>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</si>
  <si>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</si>
  <si>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</si>
  <si>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</si>
  <si>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</si>
  <si>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</si>
  <si>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</si>
  <si>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</si>
  <si>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</si>
  <si>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</si>
  <si>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</si>
  <si>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</si>
  <si>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</si>
  <si>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</si>
  <si>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</si>
  <si>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</si>
  <si>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</si>
  <si>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</si>
  <si>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</si>
  <si>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</si>
  <si>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</si>
  <si>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</si>
  <si>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</si>
  <si>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</si>
  <si>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</si>
  <si>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</si>
  <si>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</si>
  <si>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</si>
  <si>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</si>
  <si>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</si>
  <si>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</si>
  <si>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</si>
  <si>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</si>
  <si>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</si>
  <si>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</si>
  <si>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</si>
  <si>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</si>
  <si>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</si>
  <si>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</si>
  <si>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</si>
  <si>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</si>
  <si>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</si>
  <si>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</si>
  <si>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</si>
  <si>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</si>
  <si>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</si>
  <si>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</si>
  <si>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</si>
  <si>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</si>
  <si>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</si>
  <si>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</si>
  <si>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</si>
  <si>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</si>
  <si>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</si>
  <si>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</si>
  <si>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</si>
  <si>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</si>
  <si>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</si>
  <si>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</si>
  <si>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</si>
  <si>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</si>
  <si>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</si>
  <si>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</si>
  <si>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</si>
  <si>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</si>
  <si>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</si>
  <si>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</si>
  <si>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</si>
  <si>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</si>
  <si>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</si>
  <si>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</si>
  <si>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</si>
  <si>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</si>
  <si>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</si>
  <si>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</si>
  <si>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</si>
  <si>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</si>
  <si>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</si>
  <si>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</si>
  <si>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</si>
  <si>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</si>
  <si>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</si>
  <si>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</si>
  <si>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</si>
  <si>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</si>
  <si>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</si>
  <si>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</si>
  <si>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</si>
  <si>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</si>
  <si>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</si>
  <si>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</si>
  <si>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</si>
  <si>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</si>
  <si>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</si>
  <si>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</si>
  <si>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</si>
  <si>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</si>
  <si>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</si>
  <si>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</si>
  <si>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</si>
  <si>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</si>
  <si>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</si>
  <si>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</si>
  <si>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</si>
  <si>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</si>
  <si>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</si>
  <si>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</si>
  <si>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</si>
  <si>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</si>
  <si>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</si>
  <si>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</si>
  <si>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</si>
  <si>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</si>
  <si>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</si>
  <si>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</si>
  <si>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</si>
  <si>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</si>
  <si>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</si>
  <si>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</si>
  <si>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</si>
  <si>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</si>
  <si>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</si>
  <si>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</si>
  <si>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</si>
  <si>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</si>
  <si>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</si>
  <si>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</si>
  <si>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</si>
  <si>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</si>
  <si>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</si>
  <si>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</si>
  <si>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</si>
  <si>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</si>
  <si>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</si>
  <si>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</si>
  <si>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</si>
  <si>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</si>
  <si>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</si>
  <si>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</si>
  <si>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</si>
  <si>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</si>
  <si>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</si>
  <si>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</si>
  <si>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</si>
  <si>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</si>
  <si>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</si>
  <si>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</si>
  <si>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</si>
  <si>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</si>
  <si>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</si>
  <si>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</si>
  <si>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</si>
  <si>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</si>
  <si>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</si>
  <si>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</si>
  <si>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</si>
  <si>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</si>
  <si>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</si>
  <si>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</si>
  <si>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</si>
  <si>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</si>
  <si>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</si>
  <si>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</si>
  <si>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</si>
  <si>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</si>
  <si>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</si>
  <si>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</si>
  <si>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</si>
  <si>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</si>
  <si>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</si>
  <si>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</si>
  <si>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</si>
  <si>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</si>
  <si>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</si>
  <si>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</si>
  <si>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</si>
  <si>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</si>
  <si>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</si>
  <si>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</si>
  <si>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</si>
  <si>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</si>
  <si>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</si>
  <si>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</si>
  <si>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</si>
  <si>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</si>
  <si>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</si>
  <si>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</si>
  <si>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</si>
  <si>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</si>
  <si>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</si>
  <si>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</si>
  <si>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</si>
  <si>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</si>
  <si>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</si>
  <si>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</si>
  <si>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</si>
  <si>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</si>
  <si>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</si>
  <si>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</si>
  <si>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</si>
  <si>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</si>
  <si>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</si>
  <si>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</si>
  <si>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</si>
  <si>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</si>
  <si>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</si>
  <si>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</si>
  <si>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</si>
  <si>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</si>
  <si>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</si>
  <si>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</si>
  <si>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</si>
  <si>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</si>
  <si>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</si>
  <si>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</si>
  <si>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</si>
  <si>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</si>
  <si>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</si>
  <si>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</si>
  <si>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</si>
  <si>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</si>
  <si>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</si>
  <si>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</si>
  <si>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</si>
  <si>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</si>
  <si>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</si>
  <si>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</si>
  <si>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</si>
  <si>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</si>
  <si>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</si>
  <si>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</si>
  <si>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</si>
  <si>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</si>
  <si>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</si>
  <si>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</si>
  <si>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</si>
  <si>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</si>
  <si>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</si>
  <si>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</si>
  <si>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</si>
  <si>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</si>
  <si>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</si>
  <si>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</si>
  <si>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</si>
  <si>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</si>
  <si>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</si>
  <si>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</si>
  <si>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</si>
  <si>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</si>
  <si>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</si>
  <si>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</si>
  <si>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</si>
  <si>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</si>
  <si>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</si>
  <si>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</si>
  <si>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</si>
  <si>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</si>
  <si>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</si>
  <si>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</si>
  <si>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</si>
  <si>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</si>
  <si>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</si>
  <si>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</si>
  <si>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</si>
  <si>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</si>
  <si>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</si>
  <si>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</si>
  <si>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</si>
  <si>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</si>
  <si>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</si>
  <si>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</si>
  <si>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</si>
  <si>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</si>
  <si>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</si>
  <si>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</si>
  <si>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</si>
  <si>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</si>
  <si>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</si>
  <si>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</si>
  <si>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</si>
  <si>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</si>
  <si>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</si>
  <si>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</si>
  <si>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</si>
  <si>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</si>
  <si>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</si>
  <si>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</si>
  <si>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</si>
  <si>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</si>
  <si>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</si>
  <si>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</si>
  <si>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</si>
  <si>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</si>
  <si>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</si>
  <si>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</si>
  <si>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</si>
  <si>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</si>
  <si>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</si>
  <si>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</si>
  <si>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</si>
  <si>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</si>
  <si>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</si>
  <si>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</si>
  <si>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</si>
  <si>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</si>
  <si>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</si>
  <si>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</si>
  <si>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</si>
  <si>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</si>
  <si>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</si>
  <si>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</si>
  <si>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</si>
  <si>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</si>
  <si>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</si>
  <si>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</si>
  <si>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</si>
  <si>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</si>
  <si>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</si>
  <si>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</si>
  <si>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</si>
  <si>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</si>
  <si>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</si>
  <si>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</si>
  <si>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</si>
  <si>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</si>
  <si>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</si>
  <si>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</si>
  <si>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</si>
  <si>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</si>
  <si>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</si>
  <si>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</si>
  <si>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</si>
  <si>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</si>
  <si>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</si>
  <si>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</si>
  <si>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</si>
  <si>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</si>
  <si>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</si>
  <si>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</si>
  <si>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</si>
  <si>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</si>
  <si>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</si>
  <si>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</si>
  <si>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</si>
  <si>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</si>
  <si>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</si>
  <si>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</si>
  <si>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</si>
  <si>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</si>
  <si>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</si>
  <si>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</si>
  <si>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</si>
  <si>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</si>
  <si>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</si>
  <si>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</si>
  <si>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</si>
  <si>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</si>
  <si>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</si>
  <si>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</si>
  <si>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</si>
  <si>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</si>
  <si>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</si>
  <si>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</si>
  <si>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</si>
  <si>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</si>
  <si>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</si>
  <si>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</si>
  <si>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</si>
  <si>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</si>
  <si>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</si>
  <si>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</si>
  <si>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</si>
  <si>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</si>
  <si>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</si>
  <si>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</si>
  <si>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</si>
  <si>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</si>
  <si>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</si>
  <si>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</si>
  <si>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</si>
  <si>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</si>
  <si>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</si>
  <si>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</si>
  <si>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</si>
  <si>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</si>
  <si>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</si>
  <si>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</si>
  <si>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</si>
  <si>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</si>
  <si>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</si>
  <si>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</si>
  <si>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</si>
  <si>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</si>
  <si>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</si>
  <si>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</si>
  <si>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</si>
  <si>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</si>
  <si>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</si>
  <si>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</si>
  <si>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</si>
  <si>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</si>
  <si>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</si>
  <si>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</si>
  <si>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</si>
  <si>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</si>
  <si>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</si>
  <si>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</si>
  <si>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</si>
  <si>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</si>
  <si>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</si>
  <si>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</si>
  <si>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</si>
  <si>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</si>
  <si>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</si>
  <si>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</si>
  <si>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</si>
  <si>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</si>
  <si>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</si>
  <si>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</si>
  <si>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</si>
  <si>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</si>
  <si>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</si>
  <si>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</si>
  <si>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</si>
  <si>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</si>
  <si>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</si>
  <si>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</si>
  <si>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</si>
  <si>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</si>
  <si>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</si>
  <si>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</si>
  <si>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</si>
  <si>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</si>
  <si>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</si>
  <si>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</si>
  <si>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</si>
  <si>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</si>
  <si>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</si>
  <si>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</si>
  <si>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</si>
  <si>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</si>
  <si>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</si>
  <si>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</si>
  <si>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</si>
  <si>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</si>
  <si>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</si>
  <si>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</si>
  <si>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</si>
  <si>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</si>
  <si>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</si>
  <si>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</si>
  <si>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</si>
  <si>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</si>
  <si>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</si>
  <si>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</si>
  <si>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</si>
  <si>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</si>
  <si>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</si>
  <si>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</si>
  <si>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</si>
  <si>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</si>
  <si>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</si>
  <si>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</si>
  <si>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</si>
  <si>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</si>
  <si>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</si>
  <si>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</si>
  <si>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</si>
  <si>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</si>
  <si>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</si>
  <si>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</si>
  <si>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</si>
  <si>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</si>
  <si>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</si>
  <si>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</si>
  <si>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</si>
  <si>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</si>
  <si>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</si>
  <si>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</si>
  <si>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</si>
  <si>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</si>
  <si>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</si>
  <si>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</si>
  <si>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</si>
  <si>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</si>
  <si>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</si>
  <si>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</si>
  <si>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</si>
  <si>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</si>
  <si>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</si>
  <si>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</si>
  <si>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</si>
  <si>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</si>
  <si>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</si>
  <si>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</si>
  <si>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</si>
  <si>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</si>
  <si>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</si>
  <si>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</si>
  <si>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</si>
  <si>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</si>
  <si>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</si>
  <si>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</si>
  <si>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</si>
  <si>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</si>
  <si>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</si>
  <si>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</si>
  <si>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</si>
  <si>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</si>
  <si>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</si>
  <si>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</si>
  <si>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</si>
  <si>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</si>
  <si>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</si>
  <si>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</si>
  <si>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</si>
  <si>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</si>
  <si>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</si>
  <si>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</si>
  <si>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</si>
  <si>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</si>
  <si>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</si>
  <si>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</si>
  <si>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</si>
  <si>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</si>
  <si>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</si>
  <si>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</si>
  <si>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</si>
  <si>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</si>
  <si>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</si>
  <si>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</si>
  <si>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</si>
  <si>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</si>
  <si>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</si>
  <si>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</si>
  <si>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</si>
  <si>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</si>
  <si>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</si>
  <si>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</si>
  <si>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</si>
  <si>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</si>
  <si>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</si>
  <si>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</si>
  <si>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</si>
  <si>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</si>
  <si>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</si>
  <si>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</si>
  <si>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</si>
  <si>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</si>
  <si>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</si>
  <si>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</si>
  <si>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</si>
  <si>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</si>
  <si>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</si>
  <si>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</si>
  <si>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</si>
  <si>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</si>
  <si>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</si>
  <si>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</si>
  <si>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</si>
  <si>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</si>
  <si>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</si>
  <si>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</si>
  <si>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</si>
  <si>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</si>
  <si>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</si>
  <si>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</si>
  <si>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</si>
  <si>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</si>
  <si>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</si>
  <si>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</si>
  <si>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</si>
  <si>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</si>
  <si>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</si>
  <si>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</si>
  <si>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</si>
  <si>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</si>
  <si>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</si>
  <si>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</si>
  <si>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</si>
  <si>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</si>
  <si>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</si>
  <si>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</si>
  <si>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</si>
  <si>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</si>
  <si>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</si>
  <si>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</si>
  <si>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</si>
  <si>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</si>
  <si>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</si>
  <si>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</si>
  <si>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</si>
  <si>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</si>
  <si>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</si>
  <si>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</si>
  <si>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</si>
  <si>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</si>
  <si>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</si>
  <si>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</si>
  <si>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</si>
  <si>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</si>
  <si>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</si>
  <si>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</si>
  <si>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</si>
  <si>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</si>
  <si>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</si>
  <si>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</si>
  <si>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</si>
  <si>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</si>
  <si>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</si>
  <si>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</si>
  <si>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</si>
  <si>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</si>
  <si>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</si>
  <si>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</si>
  <si>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</si>
  <si>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</si>
  <si>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</si>
  <si>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</si>
  <si>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</si>
  <si>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</si>
  <si>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</si>
  <si>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</si>
  <si>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</si>
  <si>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</si>
  <si>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</si>
  <si>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</si>
  <si>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</si>
  <si>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</si>
  <si>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</si>
  <si>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</si>
  <si>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</si>
  <si>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</si>
  <si>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</si>
  <si>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</si>
  <si>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</si>
  <si>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</si>
  <si>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</si>
  <si>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</si>
  <si>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</si>
  <si>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</si>
  <si>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</si>
  <si>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</si>
  <si>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</si>
  <si>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</si>
  <si>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</si>
  <si>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</si>
  <si>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</si>
  <si>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</si>
  <si>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</si>
  <si>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</si>
  <si>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</si>
  <si>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</si>
  <si>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</si>
  <si>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</si>
  <si>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</si>
  <si>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</si>
  <si>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</si>
  <si>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</si>
  <si>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</si>
  <si>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</si>
  <si>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</si>
  <si>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</si>
  <si>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</si>
  <si>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</si>
  <si>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</si>
  <si>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</si>
  <si>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</si>
  <si>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</si>
  <si>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</si>
  <si>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</si>
  <si>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</si>
  <si>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</si>
  <si>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</si>
  <si>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</si>
  <si>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</si>
  <si>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</si>
  <si>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</si>
  <si>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</si>
  <si>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</si>
  <si>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</si>
  <si>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</si>
  <si>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</si>
  <si>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</si>
  <si>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</si>
  <si>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</si>
  <si>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</si>
  <si>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</si>
  <si>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</si>
  <si>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</si>
  <si>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</si>
  <si>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</si>
  <si>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</si>
  <si>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</si>
  <si>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</si>
  <si>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</si>
  <si>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</si>
  <si>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</si>
  <si>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</si>
  <si>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</si>
  <si>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</si>
  <si>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</si>
  <si>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</si>
  <si>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</si>
  <si>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</si>
  <si>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</si>
  <si>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</si>
  <si>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</si>
  <si>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</si>
  <si>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</si>
  <si>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</si>
  <si>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</si>
  <si>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</si>
  <si>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</si>
  <si>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</si>
  <si>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</si>
  <si>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</si>
  <si>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</si>
  <si>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</si>
  <si>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</si>
  <si>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</si>
  <si>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</si>
  <si>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</si>
  <si>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</si>
  <si>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</si>
  <si>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</si>
  <si>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</si>
  <si>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</si>
  <si>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</si>
  <si>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</si>
  <si>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</si>
  <si>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</si>
  <si>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</si>
  <si>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</si>
  <si>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</si>
  <si>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</si>
  <si>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</si>
  <si>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</si>
  <si>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</si>
  <si>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</si>
  <si>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</si>
  <si>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</si>
  <si>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</si>
  <si>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</si>
  <si>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</si>
  <si>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</si>
  <si>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</si>
  <si>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</si>
  <si>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</si>
  <si>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</si>
  <si>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</si>
  <si>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</si>
  <si>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</si>
  <si>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</si>
  <si>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</si>
  <si>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</si>
  <si>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</si>
  <si>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</si>
  <si>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</si>
  <si>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</si>
  <si>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</si>
  <si>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</si>
  <si>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</si>
  <si>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</si>
  <si>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</si>
  <si>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</si>
  <si>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</si>
  <si>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</si>
  <si>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</si>
  <si>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</si>
  <si>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</si>
  <si>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</si>
  <si>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</si>
  <si>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</si>
  <si>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</si>
  <si>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</si>
  <si>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</si>
  <si>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</si>
  <si>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</si>
  <si>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</si>
  <si>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</si>
  <si>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</si>
  <si>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</si>
  <si>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</si>
  <si>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</si>
  <si>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</si>
  <si>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</si>
  <si>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</si>
  <si>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</si>
  <si>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</si>
  <si>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</si>
  <si>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</si>
  <si>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</si>
  <si>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</si>
  <si>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</si>
  <si>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</si>
  <si>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</si>
  <si>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</si>
  <si>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</si>
  <si>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</si>
  <si>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</si>
  <si>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</si>
  <si>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</si>
  <si>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</si>
  <si>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</si>
  <si>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</si>
  <si>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</si>
  <si>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</si>
  <si>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</si>
  <si>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</si>
  <si>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</si>
  <si>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</si>
  <si>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</si>
  <si>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</si>
  <si>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</si>
  <si>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</si>
  <si>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</si>
  <si>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</si>
  <si>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</si>
  <si>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</si>
  <si>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</si>
  <si>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</si>
  <si>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</si>
  <si>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</si>
  <si>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</si>
  <si>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</si>
  <si>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</si>
  <si>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</si>
  <si>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</si>
  <si>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</si>
  <si>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</si>
  <si>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</si>
  <si>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</si>
  <si>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</si>
  <si>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</si>
  <si>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</si>
  <si>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</si>
  <si>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</si>
  <si>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</si>
  <si>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</si>
  <si>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</si>
  <si>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</si>
  <si>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</si>
  <si>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</si>
  <si>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</si>
  <si>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</si>
  <si>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</si>
  <si>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</si>
  <si>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</si>
  <si>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</si>
  <si>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</si>
  <si>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</si>
  <si>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</si>
  <si>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</si>
  <si>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</si>
  <si>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</si>
  <si>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</si>
  <si>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</si>
  <si>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</si>
  <si>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</si>
  <si>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</si>
  <si>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</si>
  <si>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</si>
  <si>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</si>
  <si>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</si>
  <si>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</si>
  <si>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</si>
  <si>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</si>
  <si>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</si>
  <si>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</si>
  <si>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</si>
  <si>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</si>
  <si>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</si>
  <si>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</si>
  <si>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</si>
  <si>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</si>
  <si>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</si>
  <si>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</si>
  <si>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</si>
  <si>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</si>
  <si>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</si>
  <si>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</si>
  <si>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</si>
  <si>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</si>
  <si>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</si>
  <si>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</si>
  <si>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</si>
  <si>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</si>
  <si>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</si>
  <si>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</si>
  <si>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</si>
  <si>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</si>
  <si>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</si>
  <si>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</si>
  <si>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</si>
  <si>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</si>
  <si>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</si>
  <si>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</si>
  <si>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</si>
  <si>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</si>
  <si>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</si>
  <si>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</si>
  <si>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</si>
  <si>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</si>
  <si>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</si>
  <si>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</si>
  <si>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</si>
  <si>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</si>
  <si>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</si>
  <si>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</si>
  <si>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</si>
  <si>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</si>
  <si>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</si>
  <si>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</si>
  <si>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</si>
  <si>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</si>
  <si>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</si>
  <si>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</si>
  <si>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</si>
  <si>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</si>
  <si>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</si>
  <si>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</si>
  <si>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</si>
  <si>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</si>
  <si>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</si>
  <si>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</si>
  <si>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</si>
  <si>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</si>
  <si>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</si>
  <si>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</si>
  <si>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</si>
  <si>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</si>
  <si>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</si>
  <si>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</si>
  <si>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</si>
  <si>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</si>
  <si>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</si>
  <si>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</si>
  <si>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</si>
  <si>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</si>
  <si>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</si>
  <si>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</si>
  <si>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</si>
  <si>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</si>
  <si>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</si>
  <si>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</si>
  <si>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</si>
  <si>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</si>
  <si>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</si>
  <si>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</si>
  <si>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</si>
  <si>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</si>
  <si>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</si>
  <si>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</si>
  <si>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</si>
  <si>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</si>
  <si>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</si>
  <si>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</si>
  <si>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</si>
  <si>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</si>
  <si>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</si>
  <si>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</si>
  <si>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</si>
  <si>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</si>
  <si>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</si>
  <si>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</si>
  <si>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</si>
  <si>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</si>
  <si>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</si>
  <si>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</si>
  <si>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</si>
  <si>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</si>
  <si>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</si>
  <si>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</si>
  <si>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</si>
  <si>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</si>
  <si>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</si>
  <si>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</si>
  <si>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</si>
  <si>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</si>
  <si>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</si>
  <si>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</si>
  <si>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</si>
  <si>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</si>
  <si>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</si>
  <si>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</si>
  <si>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</si>
  <si>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</si>
  <si>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</si>
  <si>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</si>
  <si>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</si>
  <si>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</si>
  <si>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</si>
  <si>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</si>
  <si>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</si>
  <si>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</si>
  <si>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</si>
  <si>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</si>
  <si>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</si>
  <si>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</si>
  <si>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</si>
  <si>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</si>
  <si>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</si>
  <si>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</si>
  <si>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</si>
  <si>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</si>
  <si>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</si>
  <si>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</si>
  <si>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</si>
  <si>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</si>
  <si>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</si>
  <si>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</si>
  <si>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</si>
  <si>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</si>
  <si>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</si>
  <si>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</si>
  <si>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</si>
  <si>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</si>
  <si>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</si>
  <si>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</si>
  <si>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</si>
  <si>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</si>
  <si>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</si>
  <si>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</si>
  <si>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</si>
  <si>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</si>
  <si>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</si>
  <si>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</si>
  <si>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</si>
  <si>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</si>
  <si>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</si>
  <si>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</si>
  <si>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</si>
  <si>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</si>
  <si>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</si>
  <si>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</si>
  <si>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</si>
  <si>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</si>
  <si>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</si>
  <si>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</si>
  <si>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</si>
  <si>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</si>
  <si>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</si>
  <si>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</si>
  <si>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</si>
  <si>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</si>
  <si>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</si>
  <si>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</si>
  <si>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</si>
  <si>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</si>
  <si>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</si>
  <si>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</si>
  <si>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</si>
  <si>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</si>
  <si>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</si>
  <si>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</si>
  <si>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</si>
  <si>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</si>
  <si>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</si>
  <si>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</si>
  <si>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</si>
  <si>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</si>
  <si>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</si>
  <si>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</si>
  <si>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</si>
  <si>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</si>
  <si>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</si>
  <si>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</si>
  <si>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</si>
  <si>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</si>
  <si>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</si>
  <si>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</si>
  <si>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</si>
  <si>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</si>
  <si>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</si>
  <si>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</si>
  <si>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</si>
  <si>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</si>
  <si>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</si>
  <si>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</si>
  <si>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</si>
  <si>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</si>
  <si>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</si>
  <si>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</si>
  <si>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</si>
  <si>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</si>
  <si>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</si>
  <si>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</si>
  <si>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</si>
  <si>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</si>
  <si>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</si>
  <si>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</si>
  <si>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</si>
  <si>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</si>
  <si>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</si>
  <si>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</si>
  <si>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</si>
  <si>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</si>
  <si>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</si>
  <si>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</si>
  <si>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</si>
  <si>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</si>
  <si>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</si>
  <si>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</si>
  <si>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</si>
  <si>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</si>
  <si>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</si>
  <si>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</si>
  <si>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</si>
  <si>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</si>
  <si>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</si>
  <si>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</si>
  <si>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</si>
  <si>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</si>
  <si>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</si>
  <si>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</si>
  <si>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</si>
  <si>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</si>
  <si>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</si>
  <si>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</si>
  <si>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</si>
  <si>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</si>
  <si>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</si>
  <si>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</si>
  <si>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</si>
  <si>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</si>
  <si>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</si>
  <si>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</si>
  <si>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</si>
  <si>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</si>
  <si>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</si>
  <si>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</si>
  <si>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</si>
  <si>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</si>
  <si>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</si>
  <si>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</si>
  <si>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</si>
  <si>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</si>
  <si>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</si>
  <si>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</si>
  <si>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</si>
  <si>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</si>
  <si>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</si>
  <si>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</si>
  <si>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</si>
  <si>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</si>
  <si>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</si>
  <si>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</si>
  <si>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</si>
  <si>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</si>
  <si>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</si>
  <si>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</si>
  <si>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</si>
  <si>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</si>
  <si>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</si>
  <si>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</si>
  <si>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</si>
  <si>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</si>
  <si>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</si>
  <si>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</si>
  <si>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</si>
  <si>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</si>
  <si>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</si>
  <si>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</si>
  <si>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</si>
  <si>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</si>
  <si>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</si>
  <si>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</si>
  <si>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</si>
  <si>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</si>
  <si>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</si>
  <si>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</si>
  <si>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</si>
  <si>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</si>
  <si>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</si>
  <si>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</si>
  <si>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</si>
  <si>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</si>
  <si>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</si>
  <si>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</si>
  <si>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</si>
  <si>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</si>
  <si>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</si>
  <si>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</si>
  <si>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</si>
  <si>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</si>
  <si>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</si>
  <si>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</si>
  <si>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</si>
  <si>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</si>
  <si>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</si>
  <si>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</si>
  <si>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</si>
  <si>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</si>
  <si>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</si>
  <si>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</si>
  <si>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</si>
  <si>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</si>
  <si>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</si>
  <si>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</si>
  <si>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</si>
  <si>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</si>
  <si>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</si>
  <si>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</si>
  <si>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</si>
  <si>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</si>
  <si>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</si>
  <si>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</si>
  <si>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</si>
  <si>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</si>
  <si>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</si>
  <si>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</si>
  <si>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</si>
  <si>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</si>
  <si>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</si>
  <si>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</si>
  <si>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</si>
  <si>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</si>
  <si>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</si>
  <si>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</si>
  <si>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</si>
  <si>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</si>
  <si>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</si>
  <si>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</si>
  <si>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</si>
  <si>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</si>
  <si>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</si>
  <si>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</si>
  <si>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</si>
  <si>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</si>
  <si>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</si>
  <si>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</si>
  <si>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</si>
  <si>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</si>
  <si>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</si>
  <si>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</si>
  <si>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</si>
  <si>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</si>
  <si>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</si>
  <si>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</si>
  <si>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</si>
  <si>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</si>
  <si>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</si>
  <si>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</si>
  <si>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</si>
  <si>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</si>
  <si>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</si>
  <si>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</si>
  <si>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</si>
  <si>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</si>
  <si>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</si>
  <si>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</si>
  <si>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</si>
  <si>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</si>
  <si>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</si>
  <si>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</si>
  <si>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</si>
  <si>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</si>
  <si>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</si>
  <si>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</si>
  <si>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</si>
  <si>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</si>
  <si>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</si>
  <si>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</si>
  <si>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</si>
  <si>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</si>
  <si>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</si>
  <si>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</si>
  <si>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</si>
  <si>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</si>
  <si>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</si>
  <si>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</si>
  <si>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</si>
  <si>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</si>
  <si>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</si>
  <si>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</si>
  <si>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</si>
  <si>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</si>
  <si>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</si>
  <si>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</si>
  <si>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</si>
  <si>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</si>
  <si>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</si>
  <si>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</si>
  <si>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</si>
  <si>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</si>
  <si>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</si>
  <si>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</si>
  <si>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</si>
  <si>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</si>
  <si>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</si>
  <si>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</si>
  <si>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</si>
  <si>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</si>
  <si>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</si>
  <si>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</si>
  <si>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</si>
  <si>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</si>
  <si>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</si>
  <si>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</si>
  <si>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</si>
  <si>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</si>
  <si>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</si>
  <si>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</si>
  <si>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</si>
  <si>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</si>
  <si>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</si>
  <si>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</si>
  <si>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</si>
  <si>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</si>
  <si>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</si>
  <si>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</si>
  <si>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</si>
  <si>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</si>
  <si>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</si>
  <si>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</si>
  <si>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</si>
  <si>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</si>
  <si>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</si>
  <si>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</si>
  <si>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</si>
  <si>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</si>
  <si>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</si>
  <si>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</si>
  <si>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</si>
  <si>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</si>
  <si>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</si>
  <si>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</si>
  <si>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</si>
  <si>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</si>
  <si>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</si>
  <si>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</si>
  <si>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</si>
  <si>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</si>
  <si>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</si>
  <si>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</si>
  <si>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</si>
  <si>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</si>
  <si>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</si>
  <si>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</si>
  <si>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</si>
  <si>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</si>
  <si>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</si>
  <si>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</si>
  <si>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</si>
  <si>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</si>
  <si>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</si>
  <si>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</si>
  <si>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</si>
  <si>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</si>
  <si>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</si>
  <si>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</si>
  <si>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</si>
  <si>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</si>
  <si>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</si>
  <si>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</si>
  <si>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</si>
  <si>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</si>
  <si>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</si>
  <si>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</si>
  <si>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</si>
  <si>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</si>
  <si>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</si>
  <si>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</si>
  <si>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</si>
  <si>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</si>
  <si>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</si>
  <si>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</si>
  <si>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</si>
  <si>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</si>
  <si>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</si>
  <si>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</si>
  <si>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</si>
  <si>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</si>
  <si>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</si>
  <si>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</si>
  <si>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</si>
  <si>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</si>
  <si>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</si>
  <si>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</si>
  <si>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</si>
  <si>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</si>
  <si>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</si>
  <si>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</si>
  <si>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</si>
  <si>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</si>
  <si>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</si>
  <si>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</si>
  <si>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</si>
  <si>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</si>
  <si>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</si>
  <si>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</si>
  <si>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</si>
  <si>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</si>
  <si>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</si>
  <si>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</si>
  <si>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</si>
  <si>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</si>
  <si>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</si>
  <si>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</si>
  <si>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</si>
  <si>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</si>
  <si>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</si>
  <si>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</si>
  <si>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</si>
  <si>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</si>
  <si>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</si>
  <si>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</si>
  <si>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</si>
  <si>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</si>
  <si>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</si>
  <si>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</si>
  <si>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</si>
  <si>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</si>
  <si>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</si>
  <si>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</si>
  <si>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</si>
  <si>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</si>
  <si>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</si>
  <si>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</si>
  <si>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</si>
  <si>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</si>
  <si>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</si>
  <si>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</si>
  <si>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</si>
  <si>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</si>
  <si>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</si>
  <si>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</si>
  <si>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</si>
  <si>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</si>
  <si>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</si>
  <si>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</si>
  <si>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</si>
  <si>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</si>
  <si>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</si>
  <si>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</si>
  <si>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</si>
  <si>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</si>
  <si>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</si>
  <si>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</si>
  <si>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</si>
  <si>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</si>
  <si>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</si>
  <si>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</si>
  <si>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</si>
  <si>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</si>
  <si>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</si>
  <si>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</si>
  <si>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</si>
  <si>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</si>
  <si>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</si>
  <si>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</si>
  <si>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</si>
  <si>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</si>
  <si>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</si>
  <si>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</si>
  <si>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</si>
  <si>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</si>
  <si>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</si>
  <si>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</si>
  <si>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</si>
  <si>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</si>
  <si>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</si>
  <si>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</si>
  <si>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</si>
  <si>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</si>
  <si>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</si>
  <si>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</si>
  <si>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</si>
  <si>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</si>
  <si>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</si>
  <si>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</si>
  <si>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</si>
  <si>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</si>
  <si>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</si>
  <si>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</si>
  <si>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</si>
  <si>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</si>
  <si>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</si>
  <si>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</si>
  <si>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</si>
  <si>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</si>
  <si>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</si>
  <si>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</si>
  <si>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</si>
  <si>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</si>
  <si>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</si>
  <si>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</si>
  <si>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</si>
  <si>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</si>
  <si>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</si>
  <si>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</si>
  <si>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</si>
  <si>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</si>
  <si>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</si>
  <si>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</si>
  <si>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</si>
  <si>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</si>
  <si>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</si>
  <si>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</si>
  <si>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</si>
  <si>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</si>
  <si>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</si>
  <si>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</si>
  <si>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</si>
  <si>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</si>
  <si>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</si>
  <si>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</si>
  <si>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</si>
  <si>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</si>
  <si>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</si>
  <si>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</si>
  <si>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</si>
  <si>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</si>
  <si>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</si>
  <si>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</si>
  <si>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</si>
  <si>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</si>
  <si>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</si>
  <si>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</si>
  <si>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</si>
  <si>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</si>
  <si>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</si>
  <si>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</si>
  <si>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</si>
  <si>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</si>
  <si>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</si>
  <si>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</si>
  <si>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</si>
  <si>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</si>
  <si>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</si>
  <si>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</si>
  <si>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</si>
  <si>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</si>
  <si>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</si>
  <si>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</si>
  <si>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</si>
  <si>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</si>
  <si>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</si>
  <si>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</si>
  <si>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</si>
  <si>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</si>
  <si>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</si>
  <si>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</si>
  <si>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</si>
  <si>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</si>
  <si>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</si>
  <si>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</si>
  <si>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</si>
  <si>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</si>
  <si>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</si>
  <si>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</si>
  <si>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</si>
  <si>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</si>
  <si>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</si>
  <si>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</si>
  <si>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</si>
  <si>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</si>
  <si>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</si>
  <si>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</si>
  <si>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</si>
  <si>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</si>
  <si>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</si>
  <si>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</si>
  <si>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</si>
  <si>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</si>
  <si>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</si>
  <si>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</si>
  <si>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</si>
  <si>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</si>
  <si>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</si>
  <si>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</si>
  <si>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</si>
  <si>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</si>
  <si>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</si>
  <si>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</si>
  <si>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</si>
  <si>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</si>
  <si>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</si>
  <si>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</si>
  <si>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</si>
  <si>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</si>
  <si>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</si>
  <si>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</si>
  <si>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</si>
  <si>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</si>
  <si>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</si>
  <si>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</si>
  <si>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</si>
  <si>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</si>
  <si>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</si>
  <si>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</si>
  <si>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</si>
  <si>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</si>
  <si>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</si>
  <si>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</si>
  <si>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</si>
  <si>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</si>
  <si>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</si>
  <si>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</si>
  <si>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</si>
  <si>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</si>
  <si>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</si>
  <si>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</si>
  <si>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</si>
  <si>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</si>
  <si>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</si>
  <si>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</si>
  <si>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</si>
  <si>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</si>
  <si>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</si>
  <si>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</si>
  <si>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</si>
  <si>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</si>
  <si>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</si>
  <si>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</si>
  <si>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</si>
  <si>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</si>
  <si>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</si>
  <si>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</si>
  <si>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</si>
  <si>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</si>
  <si>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</si>
  <si>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</si>
  <si>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</si>
  <si>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</si>
  <si>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</si>
  <si>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</si>
  <si>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</si>
  <si>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</si>
  <si>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</si>
  <si>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</si>
  <si>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</si>
  <si>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</si>
  <si>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</si>
  <si>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</si>
  <si>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</si>
  <si>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</si>
  <si>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</si>
  <si>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</si>
  <si>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</si>
  <si>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</si>
  <si>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</si>
  <si>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</si>
  <si>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</si>
  <si>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</si>
  <si>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</si>
  <si>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</si>
  <si>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</si>
  <si>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</si>
  <si>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</si>
  <si>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</si>
  <si>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</si>
  <si>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</si>
  <si>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</si>
  <si>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</si>
  <si>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</si>
  <si>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</si>
  <si>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</si>
  <si>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</si>
  <si>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</si>
  <si>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</si>
  <si>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</si>
  <si>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</si>
  <si>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</si>
  <si>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</si>
  <si>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</si>
  <si>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</si>
  <si>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</si>
  <si>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</si>
  <si>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</si>
  <si>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</si>
  <si>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</si>
  <si>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</si>
  <si>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</si>
  <si>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</si>
  <si>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</si>
  <si>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</si>
  <si>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</si>
  <si>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</si>
  <si>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</si>
  <si>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</si>
  <si>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</si>
  <si>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</si>
  <si>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</si>
  <si>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</si>
  <si>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</si>
  <si>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</si>
  <si>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</si>
  <si>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</si>
  <si>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</si>
  <si>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</si>
  <si>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</si>
  <si>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</si>
  <si>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</si>
  <si>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</si>
  <si>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</si>
  <si>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</si>
  <si>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</si>
  <si>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</si>
  <si>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</si>
  <si>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</si>
  <si>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</si>
  <si>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</si>
  <si>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</si>
  <si>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</si>
  <si>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</si>
  <si>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</si>
  <si>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</si>
  <si>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</si>
  <si>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</si>
  <si>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</si>
  <si>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</si>
  <si>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</si>
  <si>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</si>
  <si>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</si>
  <si>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</si>
  <si>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</si>
  <si>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</si>
  <si>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</si>
  <si>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</si>
  <si>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</si>
  <si>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</si>
  <si>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</si>
  <si>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</si>
  <si>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</si>
  <si>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</si>
  <si>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</si>
  <si>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</si>
  <si>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</si>
  <si>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</si>
  <si>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</si>
  <si>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</si>
  <si>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</si>
  <si>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</si>
  <si>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</si>
  <si>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</si>
  <si>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</si>
  <si>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</si>
  <si>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</si>
  <si>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</si>
  <si>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</si>
  <si>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</si>
  <si>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</si>
  <si>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</si>
  <si>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</si>
  <si>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</si>
  <si>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</si>
  <si>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</si>
  <si>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</si>
  <si>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</si>
  <si>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</si>
  <si>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</si>
  <si>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</si>
  <si>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</si>
  <si>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</si>
  <si>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</si>
  <si>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</si>
  <si>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</si>
  <si>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</si>
  <si>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</si>
  <si>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</si>
  <si>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</si>
  <si>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</si>
  <si>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</si>
  <si>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</si>
  <si>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</si>
  <si>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</si>
  <si>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</si>
  <si>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</si>
  <si>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</si>
  <si>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</si>
  <si>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</si>
  <si>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</si>
  <si>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</si>
  <si>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</si>
  <si>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</si>
  <si>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</si>
  <si>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</si>
  <si>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</si>
  <si>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</si>
  <si>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</si>
  <si>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</si>
  <si>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</si>
  <si>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</si>
  <si>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</si>
  <si>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</si>
  <si>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</si>
  <si>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</si>
  <si>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</si>
  <si>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</si>
  <si>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</si>
  <si>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</si>
  <si>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</si>
  <si>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</si>
  <si>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</si>
  <si>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</si>
  <si>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</si>
  <si>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</si>
  <si>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</si>
  <si>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</si>
  <si>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</si>
  <si>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</si>
  <si>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</si>
  <si>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</si>
  <si>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</si>
  <si>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</si>
  <si>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</si>
  <si>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</si>
  <si>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</si>
  <si>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</si>
  <si>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</si>
  <si>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</si>
  <si>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</si>
  <si>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</si>
  <si>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</si>
  <si>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</si>
  <si>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</si>
  <si>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</si>
  <si>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</si>
  <si>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</si>
  <si>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</si>
  <si>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</si>
  <si>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</si>
  <si>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</si>
  <si>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</si>
  <si>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</si>
  <si>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</si>
  <si>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</si>
  <si>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</si>
  <si>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</si>
  <si>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</si>
  <si>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</si>
  <si>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</si>
  <si>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</si>
  <si>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</si>
  <si>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</si>
  <si>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</si>
  <si>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</si>
  <si>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</si>
  <si>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</si>
  <si>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</si>
  <si>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</si>
  <si>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</si>
  <si>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</si>
  <si>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</si>
  <si>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</si>
  <si>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</si>
  <si>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</si>
  <si>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</si>
  <si>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</si>
  <si>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</si>
  <si>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</si>
  <si>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</si>
  <si>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</si>
  <si>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</si>
  <si>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</si>
  <si>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</si>
  <si>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</si>
  <si>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</si>
  <si>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</si>
  <si>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</si>
  <si>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</si>
  <si>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</si>
  <si>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</si>
  <si>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</si>
  <si>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</si>
  <si>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</si>
  <si>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</si>
  <si>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</si>
  <si>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</si>
  <si>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</si>
  <si>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</si>
  <si>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</si>
  <si>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</si>
  <si>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</si>
  <si>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</si>
  <si>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</si>
  <si>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</si>
  <si>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</si>
  <si>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</si>
  <si>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</si>
  <si>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</si>
  <si>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</si>
  <si>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</si>
  <si>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</si>
  <si>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</si>
  <si>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</si>
  <si>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</si>
  <si>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</si>
  <si>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</si>
  <si>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</si>
  <si>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</si>
  <si>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</si>
  <si>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</si>
  <si>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</si>
  <si>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</si>
  <si>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</si>
  <si>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</si>
  <si>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</si>
  <si>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</si>
  <si>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</si>
  <si>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</si>
  <si>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</si>
  <si>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</si>
  <si>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</si>
  <si>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</si>
  <si>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</si>
  <si>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</si>
  <si>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</si>
  <si>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</si>
  <si>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</si>
  <si>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</si>
  <si>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</si>
  <si>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</si>
  <si>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</si>
  <si>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</si>
  <si>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</si>
  <si>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</si>
  <si>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</si>
  <si>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</si>
  <si>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</si>
  <si>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</si>
  <si>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</si>
  <si>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</si>
  <si>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</si>
  <si>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</si>
  <si>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</si>
  <si>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</si>
  <si>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</si>
  <si>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</si>
  <si>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</si>
  <si>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</si>
  <si>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</si>
  <si>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</si>
  <si>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</si>
  <si>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</si>
  <si>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</si>
  <si>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</si>
  <si>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</si>
  <si>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</si>
  <si>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</si>
  <si>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</si>
  <si>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</si>
  <si>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</si>
  <si>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</si>
  <si>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</si>
  <si>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</si>
  <si>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</si>
  <si>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</si>
  <si>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</si>
  <si>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</si>
  <si>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</si>
  <si>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</si>
  <si>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</si>
  <si>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</si>
  <si>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</si>
  <si>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</si>
  <si>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</si>
  <si>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</si>
  <si>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</si>
  <si>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</si>
  <si>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</si>
  <si>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</si>
  <si>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</si>
  <si>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</si>
  <si>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</si>
  <si>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</si>
  <si>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</si>
  <si>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</si>
  <si>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</si>
  <si>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</si>
  <si>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</si>
  <si>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</si>
  <si>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</si>
  <si>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</si>
  <si>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</si>
  <si>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</si>
  <si>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</si>
  <si>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</si>
  <si>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</si>
  <si>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</si>
  <si>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</si>
  <si>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</si>
  <si>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</si>
  <si>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</si>
  <si>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</si>
  <si>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</si>
  <si>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</si>
  <si>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</si>
  <si>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</si>
  <si>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</si>
  <si>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</si>
  <si>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</si>
  <si>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</si>
  <si>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</si>
  <si>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</si>
  <si>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</si>
  <si>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</si>
  <si>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</si>
  <si>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</si>
  <si>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</si>
  <si>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</si>
  <si>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</si>
  <si>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</si>
  <si>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</si>
  <si>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</si>
  <si>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</si>
  <si>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</si>
  <si>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</si>
  <si>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</si>
  <si>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</si>
  <si>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</si>
  <si>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</si>
  <si>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</si>
  <si>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</si>
  <si>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</si>
  <si>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</si>
  <si>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</si>
  <si>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</si>
  <si>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</si>
  <si>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</si>
  <si>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</si>
  <si>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</si>
  <si>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</si>
  <si>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</si>
  <si>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</si>
  <si>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</si>
  <si>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</si>
  <si>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</si>
  <si>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</si>
  <si>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</si>
  <si>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</si>
  <si>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</si>
  <si>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</si>
  <si>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</si>
  <si>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</si>
  <si>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</si>
  <si>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</si>
  <si>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</si>
  <si>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</si>
  <si>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</si>
  <si>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</si>
  <si>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</si>
  <si>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</si>
  <si>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</si>
  <si>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</si>
  <si>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</si>
  <si>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</si>
  <si>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</si>
  <si>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</si>
  <si>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</si>
  <si>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</si>
  <si>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</si>
  <si>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</si>
  <si>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</si>
  <si>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</si>
  <si>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</si>
  <si>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</si>
  <si>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</si>
  <si>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</si>
  <si>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</si>
  <si>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</si>
  <si>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</si>
  <si>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</si>
  <si>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</si>
  <si>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</si>
  <si>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</si>
  <si>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</si>
  <si>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</si>
  <si>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</si>
  <si>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</si>
  <si>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</si>
  <si>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</si>
  <si>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</si>
  <si>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</si>
  <si>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</si>
  <si>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</si>
  <si>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</si>
  <si>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</si>
  <si>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</si>
  <si>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</si>
  <si>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</si>
  <si>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</si>
  <si>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</si>
  <si>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</si>
  <si>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</si>
  <si>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</si>
  <si>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</si>
  <si>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</si>
  <si>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</si>
  <si>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</si>
  <si>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</si>
  <si>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</si>
  <si>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</si>
  <si>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</si>
  <si>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</si>
  <si>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</si>
  <si>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</si>
  <si>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</si>
  <si>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</si>
  <si>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</si>
  <si>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</si>
  <si>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</si>
  <si>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</si>
  <si>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</si>
  <si>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</si>
  <si>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</si>
  <si>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</si>
  <si>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</si>
  <si>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</si>
  <si>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</si>
  <si>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</si>
  <si>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</si>
  <si>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</si>
  <si>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</si>
  <si>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</si>
  <si>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</si>
  <si>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</si>
  <si>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</si>
  <si>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</si>
  <si>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</si>
  <si>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</si>
  <si>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</si>
  <si>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</si>
  <si>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</si>
  <si>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</si>
  <si>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</si>
  <si>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</si>
  <si>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</si>
  <si>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</si>
  <si>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</si>
  <si>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</si>
  <si>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</si>
  <si>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</si>
  <si>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</si>
  <si>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</si>
  <si>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</si>
  <si>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</si>
  <si>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</si>
  <si>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</si>
  <si>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</si>
  <si>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</si>
  <si>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</si>
  <si>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</si>
  <si>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</si>
  <si>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</si>
  <si>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</si>
  <si>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</si>
  <si>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</si>
  <si>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</si>
  <si>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</si>
  <si>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</si>
  <si>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</si>
  <si>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</si>
  <si>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</si>
  <si>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</si>
  <si>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</si>
  <si>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</si>
  <si>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</si>
  <si>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</si>
  <si>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</si>
  <si>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</si>
  <si>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</si>
  <si>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</si>
  <si>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</si>
  <si>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</si>
  <si>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</si>
  <si>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</si>
  <si>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</si>
  <si>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</si>
  <si>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</si>
  <si>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</si>
  <si>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</si>
  <si>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</si>
  <si>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</si>
  <si>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</si>
  <si>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</si>
  <si>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</si>
  <si>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</si>
  <si>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</si>
  <si>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</si>
  <si>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</si>
  <si>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</si>
  <si>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</si>
  <si>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</si>
  <si>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</si>
  <si>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</si>
  <si>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</si>
  <si>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</si>
  <si>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</si>
  <si>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</si>
  <si>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</si>
  <si>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</si>
  <si>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</si>
  <si>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</si>
  <si>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</si>
  <si>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</si>
  <si>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</si>
  <si>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</si>
  <si>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</si>
  <si>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</si>
  <si>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</si>
  <si>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</si>
  <si>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</si>
  <si>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</si>
  <si>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</si>
  <si>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</si>
  <si>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</si>
  <si>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</si>
  <si>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</si>
  <si>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</si>
  <si>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</si>
  <si>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</si>
  <si>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</si>
  <si>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</si>
  <si>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</si>
  <si>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</si>
  <si>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</si>
  <si>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</si>
  <si>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</si>
  <si>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</si>
  <si>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</si>
  <si>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</si>
  <si>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</si>
  <si>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</si>
  <si>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</si>
  <si>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</si>
  <si>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</si>
  <si>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</si>
  <si>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</si>
  <si>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</si>
  <si>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</si>
  <si>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</si>
  <si>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</si>
  <si>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</si>
  <si>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</si>
  <si>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</si>
  <si>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</si>
  <si>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</si>
  <si>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</si>
  <si>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</si>
  <si>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</si>
  <si>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</si>
  <si>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</si>
  <si>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</si>
  <si>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</si>
  <si>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</si>
  <si>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</si>
  <si>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</si>
  <si>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</si>
  <si>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</si>
  <si>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</si>
  <si>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</si>
  <si>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</si>
  <si>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</si>
  <si>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</si>
  <si>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</si>
  <si>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</si>
  <si>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</si>
  <si>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</si>
  <si>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</si>
  <si>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</si>
  <si>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</si>
  <si>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</si>
  <si>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</si>
  <si>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</si>
  <si>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</si>
  <si>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</si>
  <si>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</si>
  <si>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</si>
  <si>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</si>
  <si>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</si>
  <si>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</si>
  <si>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</si>
  <si>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</si>
  <si>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</si>
  <si>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</si>
  <si>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</si>
  <si>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</si>
  <si>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</si>
  <si>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</si>
  <si>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</si>
  <si>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</si>
  <si>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</si>
  <si>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</si>
  <si>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</si>
  <si>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</si>
  <si>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</si>
  <si>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</si>
  <si>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</si>
  <si>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</si>
  <si>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</si>
  <si>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</si>
  <si>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</si>
  <si>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</si>
  <si>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</si>
  <si>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</si>
  <si>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</si>
  <si>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</si>
  <si>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</si>
  <si>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</si>
  <si>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</si>
  <si>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</si>
  <si>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</si>
  <si>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</si>
  <si>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</si>
  <si>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</si>
  <si>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</si>
  <si>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</si>
  <si>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</si>
  <si>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</si>
  <si>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</si>
  <si>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</si>
  <si>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</si>
  <si>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</si>
  <si>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</si>
  <si>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</si>
  <si>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</si>
  <si>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</si>
  <si>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</si>
  <si>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</si>
  <si>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</si>
  <si>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</si>
  <si>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</si>
  <si>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</si>
  <si>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</si>
  <si>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</si>
  <si>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</si>
  <si>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</si>
  <si>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</si>
  <si>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</si>
  <si>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</si>
  <si>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</si>
  <si>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</si>
  <si>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</si>
  <si>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</si>
  <si>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</si>
  <si>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</si>
  <si>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</si>
  <si>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</si>
  <si>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</si>
  <si>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</si>
  <si>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</si>
  <si>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</si>
  <si>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</si>
  <si>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</si>
  <si>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</si>
  <si>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</si>
  <si>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</si>
  <si>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</si>
  <si>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</si>
  <si>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</si>
  <si>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</si>
  <si>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</si>
  <si>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</si>
  <si>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</si>
  <si>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</si>
  <si>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</si>
  <si>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</si>
  <si>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</si>
  <si>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</si>
  <si>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</si>
  <si>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</si>
  <si>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</si>
  <si>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</si>
  <si>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</si>
  <si>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</si>
  <si>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</si>
  <si>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</si>
  <si>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</si>
  <si>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</si>
  <si>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</si>
  <si>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</si>
  <si>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</si>
  <si>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</si>
  <si>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</si>
  <si>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</si>
  <si>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</si>
  <si>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</si>
  <si>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</si>
  <si>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</si>
  <si>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</si>
  <si>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</si>
  <si>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</si>
  <si>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</si>
  <si>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</si>
  <si>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</si>
  <si>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</si>
  <si>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</si>
  <si>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</si>
  <si>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</si>
  <si>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</si>
  <si>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</si>
  <si>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</si>
  <si>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</si>
  <si>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</si>
  <si>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</si>
  <si>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</si>
  <si>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</si>
  <si>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</si>
  <si>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</si>
  <si>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</si>
  <si>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</si>
  <si>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</si>
  <si>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</si>
  <si>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</si>
  <si>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</si>
  <si>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</si>
  <si>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</si>
  <si>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</si>
  <si>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</si>
  <si>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</si>
  <si>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</si>
  <si>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</si>
  <si>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</si>
  <si>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</si>
  <si>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</si>
  <si>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</si>
  <si>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</si>
  <si>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</si>
  <si>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</si>
  <si>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</si>
  <si>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</si>
  <si>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</si>
  <si>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</si>
  <si>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</si>
  <si>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</si>
  <si>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</si>
  <si>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</si>
  <si>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</si>
  <si>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</si>
  <si>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</si>
  <si>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</si>
  <si>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</si>
  <si>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</si>
  <si>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</si>
  <si>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</si>
  <si>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</si>
  <si>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</si>
  <si>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</si>
  <si>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</si>
  <si>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</si>
  <si>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</si>
  <si>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</si>
  <si>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</si>
  <si>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</si>
  <si>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</si>
  <si>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</si>
  <si>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</si>
  <si>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</si>
  <si>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</si>
  <si>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</si>
  <si>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</si>
  <si>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</si>
  <si>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</si>
  <si>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</si>
  <si>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</si>
  <si>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</si>
  <si>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</si>
  <si>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</si>
  <si>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</si>
  <si>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</si>
  <si>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</si>
  <si>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</si>
  <si>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</si>
  <si>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</si>
  <si>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</si>
  <si>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</si>
  <si>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</si>
  <si>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</si>
  <si>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</si>
  <si>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</si>
  <si>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</si>
  <si>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</si>
  <si>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</si>
  <si>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</si>
  <si>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</si>
  <si>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</si>
  <si>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</si>
  <si>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</si>
  <si>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</si>
  <si>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</si>
  <si>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</si>
  <si>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</si>
  <si>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</si>
  <si>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</si>
  <si>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</si>
  <si>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</si>
  <si>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</si>
  <si>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</si>
  <si>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</si>
  <si>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</si>
  <si>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</si>
  <si>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</si>
  <si>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</si>
  <si>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</si>
  <si>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</si>
  <si>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</si>
  <si>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</si>
  <si>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</si>
  <si>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</si>
  <si>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</si>
  <si>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</si>
  <si>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</si>
  <si>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</si>
  <si>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</si>
  <si>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</si>
  <si>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</si>
  <si>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</si>
  <si>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</si>
  <si>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</si>
  <si>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</si>
  <si>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</si>
  <si>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</si>
  <si>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</si>
  <si>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</si>
  <si>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</si>
  <si>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</si>
  <si>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</si>
  <si>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</si>
  <si>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</si>
  <si>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</si>
  <si>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</si>
  <si>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</si>
  <si>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</si>
  <si>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</si>
  <si>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</si>
  <si>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</si>
  <si>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</si>
  <si>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</si>
  <si>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</si>
  <si>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</si>
  <si>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</si>
  <si>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</si>
  <si>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</si>
  <si>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</si>
  <si>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</si>
  <si>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</si>
  <si>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</si>
  <si>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</si>
  <si>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</si>
  <si>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</si>
  <si>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</si>
  <si>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</si>
  <si>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</si>
  <si>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</si>
  <si>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</si>
  <si>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</si>
  <si>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</si>
  <si>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</si>
  <si>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</si>
  <si>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</si>
  <si>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</si>
  <si>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</si>
  <si>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</si>
  <si>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</si>
  <si>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</si>
  <si>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</si>
  <si>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</si>
  <si>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</si>
  <si>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</si>
  <si>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</si>
  <si>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</si>
  <si>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</si>
  <si>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</si>
  <si>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</si>
  <si>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</si>
  <si>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</si>
  <si>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</si>
  <si>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</si>
  <si>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</si>
  <si>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</si>
  <si>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</si>
  <si>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</si>
  <si>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</si>
  <si>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</si>
  <si>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</si>
  <si>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</si>
  <si>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</si>
  <si>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</si>
  <si>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</si>
  <si>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</si>
  <si>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</si>
  <si>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</si>
  <si>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</si>
  <si>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</si>
  <si>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</si>
  <si>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</si>
  <si>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</si>
  <si>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</si>
  <si>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</si>
  <si>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</si>
  <si>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</si>
  <si>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</si>
  <si>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</si>
  <si>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</si>
  <si>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</si>
  <si>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</si>
  <si>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</si>
  <si>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</si>
  <si>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</si>
  <si>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</si>
  <si>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</si>
  <si>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</si>
  <si>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</si>
  <si>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</si>
  <si>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</si>
  <si>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</si>
  <si>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</si>
  <si>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</si>
  <si>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</si>
  <si>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</si>
  <si>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</si>
  <si>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</si>
  <si>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</si>
  <si>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</si>
  <si>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</si>
  <si>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</si>
  <si>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</si>
  <si>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</si>
  <si>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</si>
  <si>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</si>
  <si>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</si>
  <si>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</si>
  <si>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</si>
  <si>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</si>
  <si>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</si>
  <si>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</si>
  <si>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</si>
  <si>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</si>
  <si>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</si>
  <si>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</si>
  <si>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</si>
  <si>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</si>
  <si>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</si>
  <si>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</si>
  <si>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</si>
  <si>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</si>
  <si>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</si>
  <si>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</si>
  <si>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</si>
  <si>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</si>
  <si>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</si>
  <si>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</si>
  <si>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</si>
  <si>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</si>
  <si>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</si>
  <si>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</si>
  <si>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</si>
  <si>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</si>
  <si>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</si>
  <si>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</si>
  <si>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</si>
  <si>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</si>
  <si>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</si>
  <si>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</si>
  <si>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</si>
  <si>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</si>
  <si>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</si>
  <si>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</si>
  <si>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</si>
  <si>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</si>
  <si>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</si>
  <si>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</si>
  <si>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</si>
  <si>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</si>
  <si>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</si>
  <si>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</si>
  <si>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</si>
  <si>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</si>
  <si>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</si>
  <si>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</si>
  <si>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</si>
  <si>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</si>
  <si>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</si>
  <si>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</si>
  <si>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</si>
  <si>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</si>
  <si>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</si>
  <si>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</si>
  <si>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</si>
  <si>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</si>
  <si>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</si>
  <si>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</si>
  <si>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</si>
  <si>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</si>
  <si>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</si>
  <si>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</si>
  <si>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</si>
  <si>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</si>
  <si>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</si>
  <si>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</si>
  <si>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</si>
  <si>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</si>
  <si>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</si>
  <si>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</si>
  <si>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</si>
  <si>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</si>
  <si>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</si>
  <si>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</si>
  <si>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</si>
  <si>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</si>
  <si>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</si>
  <si>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</si>
  <si>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</si>
  <si>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</si>
  <si>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</si>
  <si>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</si>
  <si>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</si>
  <si>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</si>
  <si>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</si>
  <si>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</si>
  <si>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</si>
  <si>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</si>
  <si>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</si>
  <si>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</si>
  <si>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</si>
  <si>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</si>
  <si>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</si>
  <si>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</si>
  <si>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</si>
  <si>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</si>
  <si>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</si>
  <si>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</si>
  <si>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</si>
  <si>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</si>
  <si>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</si>
  <si>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</si>
  <si>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</si>
  <si>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</si>
  <si>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</si>
  <si>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</si>
  <si>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</si>
  <si>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</si>
  <si>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</si>
  <si>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</si>
  <si>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</si>
  <si>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</si>
  <si>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</si>
  <si>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</si>
  <si>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</si>
  <si>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</si>
  <si>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</si>
  <si>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</si>
  <si>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</si>
  <si>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</si>
  <si>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</si>
  <si>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</si>
  <si>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</si>
  <si>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</si>
  <si>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</si>
  <si>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</si>
  <si>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</si>
  <si>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</si>
  <si>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</si>
  <si>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</si>
  <si>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</si>
  <si>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</si>
  <si>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</si>
  <si>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</si>
  <si>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</si>
  <si>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</si>
  <si>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</si>
  <si>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</si>
  <si>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</si>
  <si>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</si>
  <si>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</si>
  <si>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</si>
  <si>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</si>
  <si>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</si>
  <si>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</si>
  <si>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</si>
  <si>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</si>
  <si>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</si>
  <si>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</si>
  <si>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</si>
  <si>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</si>
  <si>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</si>
  <si>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</si>
  <si>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</si>
  <si>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</si>
  <si>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</si>
  <si>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</si>
  <si>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</si>
  <si>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</si>
  <si>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</si>
  <si>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</si>
  <si>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</si>
  <si>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</si>
  <si>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</si>
  <si>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</si>
  <si>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</si>
  <si>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</si>
  <si>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</si>
  <si>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</si>
  <si>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</si>
  <si>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</si>
  <si>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</si>
  <si>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</si>
  <si>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</si>
  <si>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</si>
  <si>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</si>
  <si>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</si>
  <si>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</si>
  <si>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</si>
  <si>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</si>
  <si>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</si>
  <si>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</si>
  <si>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</si>
  <si>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</si>
  <si>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</si>
  <si>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</si>
  <si>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</si>
  <si>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</si>
  <si>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</si>
  <si>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</si>
  <si>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</si>
  <si>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</si>
  <si>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</si>
  <si>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</si>
  <si>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</si>
  <si>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</si>
  <si>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</si>
  <si>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</si>
  <si>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</si>
  <si>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</si>
  <si>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</si>
  <si>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</si>
  <si>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</si>
  <si>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</si>
  <si>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</si>
  <si>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</si>
  <si>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</si>
  <si>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</si>
  <si>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</si>
  <si>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</si>
  <si>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</si>
  <si>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</si>
  <si>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</si>
  <si>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</si>
  <si>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</si>
  <si>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</si>
  <si>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</si>
  <si>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</si>
  <si>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</si>
  <si>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</si>
  <si>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</si>
  <si>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</si>
  <si>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</si>
  <si>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</si>
  <si>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</si>
  <si>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</si>
  <si>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</si>
  <si>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</si>
  <si>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</si>
  <si>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</si>
  <si>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</si>
  <si>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</si>
  <si>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</si>
  <si>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</si>
  <si>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</si>
  <si>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</si>
  <si>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</si>
  <si>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</si>
  <si>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</si>
  <si>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</si>
  <si>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</si>
  <si>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</si>
  <si>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</si>
  <si>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</si>
  <si>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</si>
  <si>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</si>
  <si>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</si>
  <si>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</si>
  <si>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</si>
  <si>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</si>
  <si>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</si>
  <si>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</si>
  <si>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</si>
  <si>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</si>
  <si>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</si>
  <si>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</si>
  <si>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</si>
  <si>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</si>
  <si>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</si>
  <si>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</si>
  <si>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</si>
  <si>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</si>
  <si>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</si>
  <si>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</si>
  <si>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</si>
  <si>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</si>
  <si>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</si>
  <si>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</si>
  <si>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</si>
  <si>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</si>
  <si>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</si>
  <si>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</si>
  <si>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</si>
  <si>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</si>
  <si>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</si>
  <si>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</si>
  <si>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</si>
  <si>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</si>
  <si>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</si>
  <si>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</si>
  <si>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</si>
  <si>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</si>
  <si>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</si>
  <si>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</si>
  <si>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</si>
  <si>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</si>
  <si>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</si>
  <si>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</si>
  <si>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</si>
  <si>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</si>
  <si>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</si>
  <si>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</si>
  <si>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</si>
  <si>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</si>
  <si>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</si>
  <si>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</si>
  <si>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</si>
  <si>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</si>
  <si>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</si>
  <si>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</si>
  <si>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</si>
  <si>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</si>
  <si>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</si>
  <si>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</si>
  <si>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</si>
  <si>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</si>
  <si>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</si>
  <si>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</si>
  <si>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</si>
  <si>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</si>
  <si>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</si>
  <si>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</si>
  <si>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</si>
  <si>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</si>
  <si>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</si>
  <si>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</si>
  <si>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</si>
  <si>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</si>
  <si>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</si>
  <si>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</si>
  <si>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</si>
  <si>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</si>
  <si>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</si>
  <si>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</si>
  <si>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</si>
  <si>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</si>
  <si>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</si>
  <si>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</si>
  <si>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</si>
  <si>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</si>
  <si>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</si>
  <si>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</si>
  <si>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</si>
  <si>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</si>
  <si>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</si>
  <si>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</si>
  <si>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</si>
  <si>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</si>
  <si>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</si>
  <si>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</si>
  <si>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</si>
  <si>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</si>
  <si>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</si>
  <si>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</si>
  <si>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</si>
  <si>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</si>
  <si>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</si>
  <si>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</si>
  <si>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</si>
  <si>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</si>
  <si>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</si>
  <si>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</si>
  <si>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</si>
  <si>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</si>
  <si>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</si>
  <si>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</si>
  <si>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</si>
  <si>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</si>
  <si>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</si>
  <si>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</si>
  <si>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</si>
  <si>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</si>
  <si>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</si>
  <si>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</si>
  <si>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</si>
  <si>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</si>
  <si>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</si>
  <si>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</si>
  <si>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</si>
  <si>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</si>
  <si>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</si>
  <si>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</si>
  <si>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</si>
  <si>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</si>
  <si>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</si>
  <si>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</si>
  <si>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</si>
  <si>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</si>
  <si>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</si>
  <si>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</si>
  <si>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</si>
  <si>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</si>
  <si>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</si>
  <si>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</si>
  <si>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</si>
  <si>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</si>
  <si>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</si>
  <si>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</si>
  <si>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</si>
  <si>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</si>
  <si>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</si>
  <si>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</si>
  <si>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</si>
  <si>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</si>
  <si>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</si>
  <si>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</si>
  <si>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</si>
  <si>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</si>
  <si>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</si>
  <si>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</si>
  <si>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</si>
  <si>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</si>
  <si>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</si>
  <si>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</si>
  <si>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</si>
  <si>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</si>
  <si>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</si>
  <si>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</si>
  <si>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</si>
  <si>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</si>
  <si>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</si>
  <si>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</si>
  <si>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</si>
  <si>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</si>
  <si>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</si>
  <si>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</si>
  <si>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</si>
  <si>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</si>
  <si>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</si>
  <si>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</si>
  <si>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</si>
  <si>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</si>
  <si>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</si>
  <si>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</si>
  <si>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</si>
  <si>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</si>
  <si>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</si>
  <si>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</si>
  <si>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</si>
  <si>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</si>
  <si>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</si>
  <si>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</si>
  <si>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</si>
  <si>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</si>
  <si>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</si>
  <si>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</si>
  <si>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</si>
  <si>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</si>
  <si>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</si>
  <si>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</si>
  <si>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</si>
  <si>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</si>
  <si>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</si>
  <si>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</si>
  <si>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</si>
  <si>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</si>
  <si>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</si>
  <si>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</si>
  <si>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</si>
  <si>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</si>
  <si>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</si>
  <si>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</si>
  <si>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</si>
  <si>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</si>
  <si>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</si>
  <si>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</si>
  <si>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</si>
  <si>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</si>
  <si>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</si>
  <si>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</si>
  <si>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</si>
  <si>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</si>
  <si>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</si>
  <si>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</si>
  <si>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</si>
  <si>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</si>
  <si>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</si>
  <si>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</si>
  <si>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</si>
  <si>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</si>
  <si>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</si>
  <si>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</si>
  <si>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</si>
  <si>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</si>
  <si>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</si>
  <si>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</si>
  <si>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</si>
  <si>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</si>
  <si>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</si>
  <si>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</si>
  <si>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</si>
  <si>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</si>
  <si>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</si>
  <si>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</si>
  <si>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</si>
  <si>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</si>
  <si>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</si>
  <si>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</si>
  <si>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</si>
  <si>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</si>
  <si>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</si>
  <si>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</si>
  <si>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</si>
  <si>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</si>
  <si>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</si>
  <si>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</si>
  <si>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</si>
  <si>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</si>
  <si>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</si>
  <si>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</si>
  <si>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</si>
  <si>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</si>
  <si>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</si>
  <si>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</si>
  <si>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</si>
  <si>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</si>
  <si>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</si>
  <si>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</si>
  <si>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</si>
  <si>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</si>
  <si>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</si>
  <si>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</si>
  <si>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</si>
  <si>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</si>
  <si>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</si>
  <si>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</si>
  <si>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</si>
  <si>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</si>
  <si>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</si>
  <si>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</si>
  <si>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</si>
  <si>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</si>
  <si>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</si>
  <si>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</si>
  <si>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</si>
  <si>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</si>
  <si>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</si>
  <si>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</si>
  <si>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</si>
  <si>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</si>
  <si>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</si>
  <si>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</si>
  <si>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</si>
  <si>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</si>
  <si>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</si>
  <si>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</si>
  <si>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</si>
  <si>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</si>
  <si>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</si>
  <si>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</si>
  <si>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</si>
  <si>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</si>
  <si>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</si>
  <si>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</si>
  <si>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</si>
  <si>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</si>
  <si>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</si>
  <si>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</si>
  <si>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</si>
  <si>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</si>
  <si>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</si>
  <si>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</si>
  <si>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</si>
  <si>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</si>
  <si>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</si>
  <si>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</si>
  <si>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</si>
  <si>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</si>
  <si>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</si>
  <si>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</si>
  <si>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</si>
  <si>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</si>
  <si>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</si>
  <si>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</si>
  <si>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</si>
  <si>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</si>
  <si>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</si>
  <si>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</si>
  <si>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</si>
  <si>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</si>
  <si>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</si>
  <si>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</si>
  <si>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</si>
  <si>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</si>
  <si>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</si>
  <si>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</si>
  <si>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</si>
  <si>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</si>
  <si>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</si>
  <si>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</si>
  <si>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</si>
  <si>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</si>
  <si>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</si>
  <si>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</si>
  <si>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</si>
  <si>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</si>
  <si>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</si>
  <si>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</si>
  <si>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</si>
  <si>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</si>
  <si>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</si>
  <si>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</si>
  <si>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</si>
  <si>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</si>
  <si>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</si>
  <si>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</si>
  <si>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</si>
  <si>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</si>
  <si>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</si>
  <si>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</si>
  <si>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</si>
  <si>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</si>
  <si>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</si>
  <si>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</si>
  <si>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</si>
  <si>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</si>
  <si>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</si>
  <si>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</si>
  <si>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</si>
  <si>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</si>
  <si>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</si>
  <si>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</si>
  <si>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</si>
  <si>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</si>
  <si>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</si>
  <si>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</si>
  <si>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</si>
  <si>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</si>
  <si>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</si>
  <si>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</si>
  <si>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</si>
  <si>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</si>
  <si>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</si>
  <si>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</si>
  <si>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</si>
  <si>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</si>
  <si>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</si>
  <si>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</si>
  <si>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</si>
  <si>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</si>
  <si>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</si>
  <si>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</si>
  <si>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</si>
  <si>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</si>
  <si>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</si>
  <si>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</si>
  <si>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</si>
  <si>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</si>
  <si>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</si>
  <si>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</si>
  <si>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</si>
  <si>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</si>
  <si>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</si>
  <si>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</si>
  <si>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</si>
  <si>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</si>
  <si>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</si>
  <si>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</si>
  <si>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</si>
  <si>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</si>
  <si>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</si>
  <si>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</si>
  <si>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</si>
  <si>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</si>
  <si>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</si>
  <si>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</si>
  <si>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</si>
  <si>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</si>
  <si>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</si>
  <si>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</si>
  <si>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</si>
  <si>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</si>
  <si>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</si>
  <si>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</si>
  <si>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</si>
  <si>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</si>
  <si>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</si>
  <si>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</si>
  <si>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</si>
  <si>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</si>
  <si>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</si>
  <si>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</si>
  <si>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</si>
  <si>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</si>
  <si>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</si>
  <si>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</si>
  <si>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</si>
  <si>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</si>
  <si>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</si>
  <si>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</si>
  <si>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</si>
  <si>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</si>
  <si>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</si>
  <si>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</si>
  <si>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</si>
  <si>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</si>
  <si>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</si>
  <si>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</si>
  <si>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</si>
  <si>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</si>
  <si>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</si>
  <si>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</si>
  <si>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</si>
  <si>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</si>
  <si>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</si>
  <si>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</si>
  <si>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</si>
  <si>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</si>
  <si>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</si>
  <si>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</si>
  <si>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</si>
  <si>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</si>
  <si>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</si>
  <si>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</si>
  <si>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</si>
  <si>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</si>
  <si>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</si>
  <si>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</si>
  <si>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</si>
  <si>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</si>
  <si>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</si>
  <si>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</si>
  <si>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</si>
  <si>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</si>
  <si>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</si>
  <si>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</si>
  <si>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</si>
  <si>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</si>
  <si>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</si>
  <si>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</si>
  <si>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</si>
  <si>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</si>
  <si>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</si>
  <si>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</si>
  <si>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</si>
  <si>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</si>
  <si>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</si>
  <si>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</si>
  <si>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</si>
  <si>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</si>
  <si>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</si>
  <si>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</si>
  <si>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</si>
  <si>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</si>
  <si>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</si>
  <si>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</si>
  <si>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</si>
  <si>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</si>
  <si>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</si>
  <si>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</si>
  <si>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</si>
  <si>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</si>
  <si>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</si>
  <si>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</si>
  <si>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</si>
  <si>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</si>
  <si>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</si>
  <si>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</si>
  <si>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</si>
  <si>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</si>
  <si>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</si>
  <si>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</si>
  <si>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</si>
  <si>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</si>
  <si>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</si>
  <si>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</si>
  <si>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</si>
  <si>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</si>
  <si>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</si>
  <si>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</si>
  <si>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</si>
  <si>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</si>
  <si>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</si>
  <si>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</si>
  <si>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</si>
  <si>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</si>
  <si>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</si>
  <si>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</si>
  <si>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</si>
  <si>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</si>
  <si>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</si>
  <si>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</si>
  <si>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</si>
  <si>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</si>
  <si>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</si>
  <si>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</si>
  <si>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</si>
  <si>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</si>
  <si>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</si>
  <si>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</si>
  <si>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</si>
  <si>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</si>
  <si>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</si>
  <si>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</si>
  <si>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</si>
  <si>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</si>
  <si>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</si>
  <si>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</si>
  <si>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</si>
  <si>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</si>
  <si>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</si>
  <si>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</si>
  <si>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</si>
  <si>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</si>
  <si>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</si>
  <si>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</si>
  <si>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</si>
  <si>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</si>
  <si>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</si>
  <si>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</si>
  <si>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</si>
  <si>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</si>
  <si>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</si>
  <si>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</si>
  <si>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</si>
  <si>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</si>
  <si>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</si>
  <si>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</si>
  <si>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</si>
  <si>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</si>
  <si>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</si>
  <si>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</si>
  <si>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</si>
  <si>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</si>
  <si>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</si>
  <si>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</si>
  <si>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</si>
  <si>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</si>
  <si>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</si>
  <si>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</si>
  <si>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</si>
  <si>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</si>
  <si>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</si>
  <si>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</si>
  <si>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</si>
  <si>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</si>
  <si>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</si>
  <si>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</si>
  <si>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</si>
  <si>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</si>
  <si>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</si>
  <si>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</si>
  <si>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</si>
  <si>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</si>
  <si>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</si>
  <si>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</si>
  <si>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</si>
  <si>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</si>
  <si>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</si>
  <si>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</si>
  <si>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</si>
  <si>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</si>
  <si>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</si>
  <si>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</si>
  <si>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</si>
  <si>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</si>
  <si>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</si>
  <si>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</si>
  <si>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</si>
  <si>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</si>
  <si>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</si>
  <si>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</si>
  <si>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</si>
  <si>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</si>
  <si>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</si>
  <si>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</si>
  <si>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</si>
  <si>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</si>
  <si>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</si>
  <si>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</si>
  <si>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</si>
  <si>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</si>
  <si>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</si>
  <si>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</si>
  <si>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</si>
  <si>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</si>
  <si>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</si>
  <si>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</si>
  <si>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</si>
  <si>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</si>
  <si>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</si>
  <si>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</si>
  <si>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</si>
  <si>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</si>
  <si>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</si>
  <si>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</si>
  <si>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</si>
  <si>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</si>
  <si>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</si>
  <si>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</si>
  <si>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</si>
  <si>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</si>
  <si>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</si>
  <si>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</si>
  <si>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</si>
  <si>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</si>
  <si>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</si>
  <si>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</si>
  <si>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</si>
  <si>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</si>
  <si>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</si>
  <si>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</si>
  <si>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</si>
  <si>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</si>
  <si>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</si>
  <si>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</si>
  <si>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</si>
  <si>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</si>
  <si>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</si>
  <si>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</si>
  <si>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</si>
  <si>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</si>
  <si>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</si>
  <si>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</si>
  <si>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</si>
  <si>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</si>
  <si>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</si>
  <si>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</si>
  <si>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</si>
  <si>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</si>
  <si>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</si>
  <si>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</si>
  <si>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</si>
  <si>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</si>
  <si>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</si>
  <si>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</si>
  <si>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</si>
  <si>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</si>
  <si>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</si>
  <si>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</si>
  <si>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</si>
  <si>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</si>
  <si>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</si>
  <si>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</si>
  <si>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</si>
  <si>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</si>
  <si>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</si>
  <si>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</si>
  <si>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</si>
  <si>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</si>
  <si>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</si>
  <si>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</si>
  <si>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</si>
  <si>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</si>
  <si>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</si>
  <si>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</si>
  <si>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</si>
  <si>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</si>
  <si>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</si>
  <si>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</si>
  <si>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</si>
  <si>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</si>
  <si>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</si>
  <si>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</si>
  <si>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</si>
  <si>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</si>
  <si>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</si>
  <si>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</si>
  <si>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</si>
  <si>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</si>
  <si>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</si>
  <si>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</si>
  <si>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</si>
  <si>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</si>
  <si>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</si>
  <si>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</si>
  <si>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</si>
  <si>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</si>
  <si>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</si>
  <si>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</si>
  <si>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</si>
  <si>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</si>
  <si>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</si>
  <si>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</si>
  <si>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</si>
  <si>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</si>
  <si>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</si>
  <si>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</si>
  <si>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</si>
  <si>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</si>
  <si>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</si>
  <si>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</si>
  <si>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</si>
  <si>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</si>
  <si>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</si>
  <si>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</si>
  <si>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</si>
  <si>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</si>
  <si>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</si>
  <si>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</si>
  <si>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</si>
  <si>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</si>
  <si>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</si>
  <si>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</si>
  <si>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</si>
  <si>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</si>
  <si>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</si>
  <si>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</si>
  <si>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</si>
  <si>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</si>
  <si>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</si>
  <si>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</si>
  <si>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</si>
  <si>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</si>
  <si>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</si>
  <si>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</si>
  <si>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</si>
  <si>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</si>
  <si>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</si>
  <si>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</si>
  <si>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</si>
  <si>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</si>
  <si>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</si>
  <si>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</si>
  <si>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</si>
  <si>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</si>
  <si>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</si>
  <si>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</si>
  <si>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</si>
  <si>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</si>
  <si>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</si>
  <si>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</si>
  <si>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</si>
  <si>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</si>
  <si>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</si>
  <si>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</si>
  <si>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</si>
  <si>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</si>
  <si>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</si>
  <si>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</si>
  <si>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</si>
  <si>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</si>
  <si>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</si>
  <si>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</si>
  <si>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</si>
  <si>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</si>
  <si>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</si>
  <si>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</si>
  <si>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</si>
  <si>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</si>
  <si>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</si>
  <si>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</si>
  <si>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</si>
  <si>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</si>
  <si>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</si>
  <si>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</si>
  <si>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</si>
  <si>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</si>
  <si>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</si>
  <si>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</si>
  <si>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</si>
  <si>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</si>
  <si>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</si>
  <si>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</si>
  <si>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</si>
  <si>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</si>
  <si>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</si>
  <si>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</si>
  <si>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</si>
  <si>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</si>
  <si>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</si>
  <si>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</si>
  <si>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</si>
  <si>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</si>
  <si>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</si>
  <si>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</si>
  <si>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</si>
  <si>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</si>
  <si>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</si>
  <si>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</si>
  <si>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</si>
  <si>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</si>
  <si>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</si>
  <si>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</si>
  <si>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</si>
  <si>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</si>
  <si>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</si>
  <si>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</si>
  <si>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</si>
  <si>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</si>
  <si>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</si>
  <si>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</si>
  <si>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</si>
  <si>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</si>
  <si>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</si>
  <si>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</si>
  <si>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</si>
  <si>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</si>
  <si>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</si>
  <si>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</si>
  <si>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</si>
  <si>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</si>
  <si>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</si>
  <si>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</si>
  <si>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</si>
  <si>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</si>
  <si>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</si>
  <si>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</si>
  <si>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</si>
  <si>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</si>
  <si>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</si>
  <si>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</si>
  <si>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</si>
  <si>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</si>
  <si>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</si>
  <si>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</si>
  <si>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</si>
  <si>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</si>
  <si>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</si>
  <si>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</si>
  <si>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</si>
  <si>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</si>
  <si>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</si>
  <si>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</si>
  <si>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</si>
  <si>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</si>
  <si>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</si>
  <si>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</si>
  <si>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</si>
  <si>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</si>
  <si>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</si>
  <si>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</si>
  <si>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</si>
  <si>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</si>
  <si>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</si>
  <si>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</si>
  <si>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</si>
  <si>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</si>
  <si>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</si>
  <si>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</si>
  <si>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</si>
  <si>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</si>
  <si>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</si>
  <si>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</si>
  <si>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</si>
  <si>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</si>
  <si>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</si>
  <si>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</si>
  <si>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</si>
  <si>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</si>
  <si>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</si>
  <si>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</si>
  <si>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</si>
  <si>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</si>
  <si>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</si>
  <si>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</si>
  <si>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</si>
  <si>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</si>
  <si>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</si>
  <si>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</si>
  <si>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</si>
  <si>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</si>
  <si>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</si>
  <si>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</si>
  <si>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</si>
  <si>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</si>
  <si>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</si>
  <si>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</si>
  <si>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</si>
  <si>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</si>
  <si>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</si>
  <si>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</si>
  <si>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</si>
  <si>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</si>
  <si>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</si>
  <si>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</si>
  <si>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</si>
  <si>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</si>
  <si>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</si>
  <si>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</si>
  <si>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</si>
  <si>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</si>
  <si>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</si>
  <si>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</si>
  <si>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</si>
  <si>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</si>
  <si>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</si>
  <si>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</si>
  <si>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</si>
  <si>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</si>
  <si>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</si>
  <si>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</si>
  <si>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</si>
  <si>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</si>
  <si>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</si>
  <si>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</si>
  <si>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</si>
  <si>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</si>
  <si>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</si>
  <si>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</si>
  <si>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</si>
  <si>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</si>
  <si>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</si>
  <si>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</si>
  <si>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</si>
  <si>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</si>
  <si>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</si>
  <si>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</si>
  <si>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</si>
  <si>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</si>
  <si>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</si>
  <si>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</si>
  <si>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</si>
  <si>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</si>
  <si>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</si>
  <si>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</si>
  <si>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</si>
  <si>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</si>
  <si>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</si>
  <si>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</si>
  <si>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</si>
  <si>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</si>
  <si>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</si>
  <si>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</si>
  <si>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</si>
  <si>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</si>
  <si>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</si>
  <si>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</si>
  <si>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</si>
  <si>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</si>
  <si>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</si>
  <si>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</si>
  <si>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</si>
  <si>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</si>
  <si>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</si>
  <si>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</si>
  <si>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</si>
  <si>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</si>
  <si>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</si>
  <si>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</si>
  <si>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</si>
  <si>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</si>
  <si>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</si>
  <si>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</si>
  <si>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</si>
  <si>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</si>
  <si>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</si>
  <si>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</si>
  <si>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</si>
  <si>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</si>
  <si>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</si>
  <si>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</si>
  <si>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</si>
  <si>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</si>
  <si>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</si>
  <si>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</si>
  <si>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</si>
  <si>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</si>
  <si>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</si>
  <si>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</si>
  <si>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</si>
  <si>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</si>
  <si>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</si>
  <si>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</si>
  <si>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</si>
  <si>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</si>
  <si>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</si>
  <si>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</si>
  <si>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</si>
  <si>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</si>
  <si>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</si>
  <si>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</si>
  <si>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</si>
  <si>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</si>
  <si>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</si>
  <si>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</si>
  <si>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</si>
  <si>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</si>
  <si>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</si>
  <si>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</si>
  <si>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</si>
  <si>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</si>
  <si>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</si>
  <si>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</si>
  <si>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</si>
  <si>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</si>
  <si>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</si>
  <si>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</si>
  <si>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</si>
  <si>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</si>
  <si>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</si>
  <si>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</si>
  <si>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</si>
  <si>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</si>
  <si>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</si>
  <si>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</si>
  <si>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</si>
  <si>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</si>
  <si>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</si>
  <si>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</si>
  <si>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</si>
  <si>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</si>
  <si>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</si>
  <si>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</si>
  <si>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</si>
  <si>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</si>
  <si>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</si>
  <si>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</si>
  <si>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</si>
  <si>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</si>
  <si>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</si>
  <si>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</si>
  <si>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</si>
  <si>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</si>
  <si>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</si>
  <si>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</si>
  <si>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</si>
  <si>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</si>
  <si>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</si>
  <si>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</si>
  <si>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</si>
  <si>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</si>
  <si>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</si>
  <si>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</si>
  <si>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</si>
  <si>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</si>
  <si>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</si>
  <si>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</si>
  <si>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</si>
  <si>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</si>
  <si>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</si>
  <si>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</si>
  <si>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</si>
  <si>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</si>
  <si>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</si>
  <si>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</si>
  <si>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</si>
  <si>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</si>
  <si>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</si>
  <si>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</si>
  <si>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</si>
  <si>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</si>
  <si>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</si>
  <si>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</si>
  <si>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</si>
  <si>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</si>
  <si>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</si>
  <si>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</si>
  <si>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</si>
  <si>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</si>
  <si>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</si>
  <si>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</si>
  <si>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</si>
  <si>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</si>
  <si>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</si>
  <si>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</si>
  <si>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</si>
  <si>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</si>
  <si>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</si>
  <si>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</si>
  <si>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</si>
  <si>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</si>
  <si>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</si>
  <si>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</si>
  <si>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</si>
  <si>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</si>
  <si>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</si>
  <si>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</si>
  <si>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</si>
  <si>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</si>
  <si>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</si>
  <si>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</si>
  <si>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</si>
  <si>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</si>
  <si>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</si>
  <si>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</si>
  <si>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</si>
  <si>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</si>
  <si>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</si>
  <si>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</si>
  <si>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</si>
  <si>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</si>
  <si>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</si>
  <si>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</si>
  <si>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</si>
  <si>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</si>
  <si>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</si>
  <si>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</si>
  <si>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</si>
  <si>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</si>
  <si>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</si>
  <si>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</si>
  <si>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</si>
  <si>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</si>
  <si>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</si>
  <si>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</si>
  <si>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</si>
  <si>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</si>
  <si>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</si>
  <si>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</si>
  <si>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</si>
  <si>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</si>
  <si>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</si>
  <si>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</si>
  <si>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</si>
  <si>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</si>
  <si>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</si>
  <si>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</si>
  <si>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</si>
  <si>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</si>
  <si>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</si>
  <si>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</si>
  <si>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</si>
  <si>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</si>
  <si>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</si>
  <si>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</si>
  <si>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</si>
  <si>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</si>
  <si>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</si>
  <si>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</si>
  <si>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</si>
  <si>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</si>
  <si>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</si>
  <si>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</si>
  <si>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</si>
  <si>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</si>
  <si>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</si>
  <si>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</si>
  <si>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</si>
  <si>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</si>
  <si>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</si>
  <si>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</si>
  <si>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</si>
  <si>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</si>
  <si>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</si>
  <si>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</si>
  <si>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</si>
  <si>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</si>
  <si>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</si>
  <si>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</si>
  <si>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</si>
  <si>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</si>
  <si>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</si>
  <si>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</si>
  <si>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</si>
  <si>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</si>
  <si>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</si>
  <si>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</si>
  <si>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</si>
  <si>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</si>
  <si>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</si>
  <si>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</si>
  <si>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</si>
  <si>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</si>
  <si>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</si>
  <si>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</si>
  <si>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</si>
  <si>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</si>
  <si>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</si>
  <si>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</si>
  <si>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</si>
  <si>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</si>
  <si>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</si>
  <si>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</si>
  <si>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</si>
  <si>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</si>
  <si>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</si>
  <si>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</si>
  <si>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</si>
  <si>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</si>
  <si>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</si>
  <si>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</si>
  <si>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</si>
  <si>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</si>
  <si>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</si>
  <si>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</si>
  <si>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</si>
  <si>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</si>
  <si>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</si>
  <si>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</si>
  <si>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</si>
  <si>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</si>
  <si>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</si>
  <si>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</si>
  <si>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</si>
  <si>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</si>
  <si>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</si>
  <si>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</si>
  <si>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</si>
  <si>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</si>
  <si>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</si>
  <si>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</si>
  <si>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</si>
  <si>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</si>
  <si>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</si>
  <si>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</si>
  <si>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</si>
  <si>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</si>
  <si>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</si>
  <si>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</si>
  <si>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</si>
  <si>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</si>
  <si>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</si>
  <si>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</si>
  <si>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</si>
  <si>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</si>
  <si>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</si>
  <si>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</si>
  <si>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</si>
  <si>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</si>
  <si>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</si>
  <si>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</si>
  <si>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</si>
  <si>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</si>
  <si>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</si>
  <si>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</si>
  <si>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</si>
  <si>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</si>
  <si>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</si>
  <si>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</si>
  <si>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</si>
  <si>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</si>
  <si>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</si>
  <si>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</si>
  <si>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</si>
  <si>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</si>
  <si>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</si>
  <si>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</si>
  <si>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</si>
  <si>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</si>
  <si>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</si>
  <si>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</si>
  <si>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</si>
  <si>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</si>
  <si>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</si>
  <si>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</si>
  <si>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</si>
  <si>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</si>
  <si>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</si>
  <si>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</si>
  <si>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</si>
  <si>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</si>
  <si>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</si>
  <si>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</si>
  <si>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</si>
  <si>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</si>
  <si>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</si>
  <si>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</si>
  <si>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</si>
  <si>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</si>
  <si>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</si>
  <si>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</si>
  <si>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</si>
  <si>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</si>
  <si>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</si>
  <si>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</si>
  <si>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</si>
  <si>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</si>
  <si>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</si>
  <si>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</si>
  <si>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</si>
  <si>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</si>
  <si>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</si>
  <si>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</si>
  <si>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</si>
  <si>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</si>
  <si>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</si>
  <si>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</si>
  <si>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</si>
  <si>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</si>
  <si>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</si>
  <si>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</si>
  <si>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</si>
  <si>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</si>
  <si>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</si>
  <si>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</si>
  <si>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</si>
  <si>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</si>
  <si>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</si>
  <si>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</si>
  <si>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</si>
  <si>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</si>
  <si>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</si>
  <si>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</si>
  <si>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</si>
  <si>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</si>
  <si>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</si>
  <si>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</si>
  <si>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</si>
  <si>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</si>
  <si>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</si>
  <si>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</si>
  <si>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</si>
  <si>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</si>
  <si>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</si>
  <si>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</si>
  <si>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</si>
  <si>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</si>
  <si>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</si>
  <si>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</si>
  <si>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</si>
  <si>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</si>
  <si>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</si>
  <si>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</si>
  <si>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</si>
  <si>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</si>
  <si>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</si>
  <si>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</si>
  <si>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</si>
  <si>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</si>
  <si>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</si>
  <si>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</si>
  <si>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</si>
  <si>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</si>
  <si>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</si>
  <si>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</si>
  <si>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</si>
  <si>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</si>
  <si>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</si>
  <si>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</si>
  <si>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</si>
  <si>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</si>
  <si>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</si>
  <si>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</si>
  <si>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</si>
  <si>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</si>
  <si>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</si>
  <si>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</si>
  <si>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</si>
  <si>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</si>
  <si>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</si>
  <si>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</si>
  <si>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</si>
  <si>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</si>
  <si>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</si>
  <si>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</si>
  <si>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</si>
  <si>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</si>
  <si>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</si>
  <si>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</si>
  <si>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</si>
  <si>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</si>
  <si>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</si>
  <si>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</si>
  <si>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</si>
  <si>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</si>
  <si>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</si>
  <si>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</si>
  <si>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</si>
  <si>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</si>
  <si>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</si>
  <si>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</si>
  <si>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</si>
  <si>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</si>
  <si>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</si>
  <si>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</si>
  <si>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</si>
  <si>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</si>
  <si>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</si>
  <si>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</si>
  <si>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</si>
  <si>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</si>
  <si>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</si>
  <si>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</si>
  <si>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</si>
  <si>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</si>
  <si>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</si>
  <si>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</si>
  <si>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</si>
  <si>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</si>
  <si>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</si>
  <si>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</si>
  <si>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</si>
  <si>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</si>
  <si>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</si>
  <si>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</si>
  <si>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</si>
  <si>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</si>
  <si>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</si>
  <si>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</si>
  <si>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</si>
  <si>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</si>
  <si>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</si>
  <si>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</si>
  <si>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</si>
  <si>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</si>
  <si>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</si>
  <si>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</si>
  <si>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</si>
  <si>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</si>
  <si>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</si>
  <si>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</si>
  <si>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</si>
  <si>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</si>
  <si>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</si>
  <si>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</si>
  <si>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</si>
  <si>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</si>
  <si>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</si>
  <si>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</si>
  <si>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</si>
  <si>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</si>
  <si>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</si>
  <si>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</si>
  <si>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</si>
  <si>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</si>
  <si>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</si>
  <si>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</si>
  <si>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</si>
  <si>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</si>
  <si>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</si>
  <si>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</si>
  <si>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</si>
  <si>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</si>
  <si>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</si>
  <si>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</si>
  <si>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</si>
  <si>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</si>
  <si>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</si>
  <si>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</si>
  <si>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</si>
  <si>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</si>
  <si>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</si>
  <si>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</si>
  <si>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</si>
  <si>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</si>
  <si>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</si>
  <si>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</si>
  <si>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</si>
  <si>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</si>
  <si>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</si>
  <si>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</si>
  <si>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</si>
  <si>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</si>
  <si>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</si>
  <si>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</si>
  <si>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</si>
  <si>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</si>
  <si>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</si>
  <si>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</si>
  <si>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</si>
  <si>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</si>
  <si>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</si>
  <si>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</si>
  <si>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</si>
  <si>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</si>
  <si>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</si>
  <si>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</si>
  <si>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</si>
  <si>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</si>
  <si>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</si>
  <si>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</si>
  <si>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</si>
  <si>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</si>
  <si>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</si>
  <si>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</si>
  <si>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</si>
  <si>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</si>
  <si>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</si>
  <si>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</si>
  <si>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</si>
  <si>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</si>
  <si>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</si>
  <si>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</si>
  <si>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</si>
  <si>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</si>
  <si>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</si>
  <si>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</si>
  <si>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</si>
  <si>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</si>
  <si>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</si>
  <si>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</si>
  <si>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</si>
  <si>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</si>
  <si>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</si>
  <si>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</si>
  <si>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</si>
  <si>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</si>
  <si>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</si>
  <si>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</si>
  <si>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</si>
  <si>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</si>
  <si>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</si>
  <si>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</si>
  <si>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</si>
  <si>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</si>
  <si>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</si>
  <si>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</si>
  <si>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</si>
  <si>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</si>
  <si>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</si>
  <si>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</si>
  <si>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</si>
  <si>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</si>
  <si>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</si>
  <si>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</si>
  <si>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</si>
  <si>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</si>
  <si>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</si>
  <si>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</si>
  <si>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</si>
  <si>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</si>
  <si>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</si>
  <si>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</si>
  <si>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</si>
  <si>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</si>
  <si>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</si>
  <si>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</si>
  <si>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</si>
  <si>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</si>
  <si>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</si>
  <si>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</si>
  <si>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</si>
  <si>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</si>
  <si>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</si>
  <si>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</si>
  <si>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</si>
  <si>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</si>
  <si>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</si>
  <si>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</si>
  <si>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</si>
  <si>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</si>
  <si>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</si>
  <si>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</si>
  <si>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</si>
  <si>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</si>
  <si>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</si>
  <si>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</si>
  <si>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</si>
  <si>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</si>
  <si>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</si>
  <si>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</si>
  <si>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</si>
  <si>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</si>
  <si>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</si>
  <si>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</si>
  <si>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</si>
  <si>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</si>
  <si>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</si>
  <si>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</si>
  <si>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</si>
  <si>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</si>
  <si>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</si>
  <si>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</si>
  <si>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</si>
  <si>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</si>
  <si>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</si>
  <si>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</si>
  <si>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</si>
  <si>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</si>
  <si>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</si>
  <si>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</si>
  <si>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</si>
  <si>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</si>
  <si>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</si>
  <si>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</si>
  <si>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</si>
  <si>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</si>
  <si>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</si>
  <si>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</si>
  <si>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</si>
  <si>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</si>
  <si>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</si>
  <si>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</si>
  <si>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</si>
  <si>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</si>
  <si>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</si>
  <si>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</si>
  <si>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</si>
  <si>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</si>
  <si>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</si>
  <si>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</si>
  <si>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</si>
  <si>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</si>
  <si>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</si>
  <si>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</si>
  <si>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</si>
  <si>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</si>
  <si>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</si>
  <si>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</si>
  <si>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</si>
  <si>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</si>
  <si>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</si>
  <si>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</si>
  <si>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</si>
  <si>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</si>
  <si>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</si>
  <si>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</si>
  <si>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</si>
  <si>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</si>
  <si>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</si>
  <si>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</si>
  <si>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</si>
  <si>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</si>
  <si>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</si>
  <si>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</si>
  <si>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</si>
  <si>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</si>
  <si>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</si>
  <si>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</si>
  <si>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</si>
  <si>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</si>
  <si>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</si>
  <si>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</si>
  <si>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</si>
  <si>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</si>
  <si>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</si>
  <si>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</si>
  <si>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</si>
  <si>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</si>
  <si>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</si>
  <si>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</si>
  <si>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</si>
  <si>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</si>
  <si>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</si>
  <si>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</si>
  <si>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</si>
  <si>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</si>
  <si>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</si>
  <si>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</si>
  <si>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</si>
  <si>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</si>
  <si>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</si>
  <si>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</si>
  <si>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</si>
  <si>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</si>
  <si>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</si>
  <si>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</si>
  <si>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</si>
  <si>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</si>
  <si>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</si>
  <si>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</si>
  <si>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</si>
  <si>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</si>
  <si>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</si>
  <si>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</si>
  <si>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</si>
  <si>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</si>
  <si>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</si>
  <si>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</si>
  <si>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</si>
  <si>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</si>
  <si>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</si>
  <si>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</si>
  <si>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</si>
  <si>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</si>
  <si>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</si>
  <si>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</si>
  <si>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</si>
  <si>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</si>
  <si>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</si>
  <si>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</si>
  <si>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</si>
  <si>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</si>
  <si>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</si>
  <si>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</si>
  <si>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</si>
  <si>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</si>
  <si>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</si>
  <si>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</si>
  <si>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</si>
  <si>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</si>
  <si>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</si>
  <si>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</si>
  <si>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</si>
  <si>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</si>
  <si>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</si>
  <si>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</si>
  <si>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</si>
  <si>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</si>
  <si>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</si>
  <si>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</si>
  <si>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</si>
  <si>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</si>
  <si>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</si>
  <si>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</si>
  <si>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</si>
  <si>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</si>
  <si>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</si>
  <si>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</si>
  <si>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</si>
  <si>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</si>
  <si>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</si>
  <si>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</si>
  <si>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</si>
  <si>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</si>
  <si>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</si>
  <si>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</si>
  <si>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</si>
  <si>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</si>
  <si>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</si>
  <si>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</si>
  <si>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</si>
  <si>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</si>
  <si>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</si>
  <si>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</si>
  <si>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</si>
  <si>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</si>
  <si>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</si>
  <si>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</si>
  <si>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</si>
  <si>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</si>
  <si>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</si>
  <si>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</si>
  <si>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</si>
  <si>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</si>
  <si>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</si>
  <si>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</si>
  <si>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</si>
  <si>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</si>
  <si>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</si>
  <si>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</si>
  <si>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</si>
  <si>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</si>
  <si>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</si>
  <si>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</si>
  <si>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</si>
  <si>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</si>
  <si>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</si>
  <si>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</si>
  <si>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</si>
  <si>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</si>
  <si>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</si>
  <si>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</si>
  <si>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</si>
  <si>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</si>
  <si>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</si>
  <si>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</si>
  <si>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</si>
  <si>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</si>
  <si>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</si>
  <si>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</si>
  <si>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</si>
  <si>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</si>
  <si>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</si>
  <si>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</si>
  <si>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</si>
  <si>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</si>
  <si>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</si>
  <si>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</si>
  <si>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</si>
  <si>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</si>
  <si>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</si>
  <si>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</si>
  <si>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</si>
  <si>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</si>
  <si>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</si>
  <si>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</si>
  <si>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</si>
  <si>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</si>
  <si>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</si>
  <si>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</si>
  <si>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</si>
  <si>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</si>
  <si>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</si>
  <si>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</si>
  <si>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</si>
  <si>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</si>
  <si>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</si>
  <si>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</si>
  <si>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</si>
  <si>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</si>
  <si>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</si>
  <si>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</si>
  <si>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</si>
  <si>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</si>
  <si>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</si>
  <si>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</si>
  <si>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</si>
  <si>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</si>
  <si>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</si>
  <si>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</si>
  <si>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</si>
  <si>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</si>
  <si>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</si>
  <si>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</si>
  <si>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</si>
  <si>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</si>
  <si>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</si>
  <si>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</si>
  <si>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</si>
  <si>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</si>
  <si>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</si>
  <si>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</si>
  <si>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</si>
  <si>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</si>
  <si>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</si>
  <si>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</si>
  <si>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</si>
  <si>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</si>
  <si>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</si>
  <si>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</si>
  <si>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</si>
  <si>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</si>
  <si>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</si>
  <si>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</si>
  <si>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</si>
  <si>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</si>
  <si>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</si>
  <si>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</si>
  <si>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</si>
  <si>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</si>
  <si>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</si>
  <si>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</si>
  <si>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</si>
  <si>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</si>
  <si>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</si>
  <si>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</si>
  <si>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</si>
  <si>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</si>
  <si>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</si>
  <si>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</si>
  <si>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</si>
  <si>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</si>
  <si>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</si>
  <si>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</si>
  <si>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</si>
  <si>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</si>
  <si>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</si>
  <si>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</si>
  <si>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</si>
  <si>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</si>
  <si>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</si>
  <si>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</si>
  <si>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</si>
  <si>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</si>
  <si>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</si>
  <si>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</si>
  <si>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</si>
  <si>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</si>
  <si>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</si>
  <si>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</si>
  <si>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</si>
  <si>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</si>
  <si>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</si>
  <si>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</si>
  <si>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</si>
  <si>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</si>
  <si>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</si>
  <si>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</si>
  <si>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</si>
  <si>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</si>
  <si>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</si>
  <si>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</si>
  <si>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</si>
  <si>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</si>
  <si>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</si>
  <si>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</si>
  <si>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</si>
  <si>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</si>
  <si>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</si>
  <si>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</si>
  <si>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</si>
  <si>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</si>
  <si>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</si>
  <si>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</si>
  <si>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</si>
  <si>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</si>
  <si>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</si>
  <si>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</si>
  <si>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</si>
  <si>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</si>
  <si>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</si>
  <si>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</si>
  <si>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</si>
  <si>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</si>
  <si>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</si>
  <si>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</si>
  <si>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</si>
  <si>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</si>
  <si>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</si>
  <si>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</si>
  <si>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</si>
  <si>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</si>
  <si>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</si>
  <si>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</si>
  <si>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</si>
  <si>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</si>
  <si>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</si>
  <si>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</si>
  <si>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</si>
  <si>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</si>
  <si>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</si>
  <si>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</si>
  <si>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</si>
  <si>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</si>
  <si>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</si>
  <si>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</si>
  <si>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</si>
  <si>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</si>
  <si>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</si>
  <si>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</si>
  <si>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</si>
  <si>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</si>
  <si>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</si>
  <si>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</si>
  <si>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</si>
  <si>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</si>
  <si>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</si>
  <si>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</si>
  <si>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</si>
  <si>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</si>
  <si>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</si>
  <si>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</si>
  <si>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</si>
  <si>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</si>
  <si>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</si>
  <si>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</si>
  <si>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</si>
  <si>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</si>
  <si>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</si>
  <si>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</si>
  <si>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</si>
  <si>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</si>
  <si>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</si>
  <si>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</si>
  <si>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</si>
  <si>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</si>
  <si>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</si>
  <si>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</si>
  <si>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</si>
  <si>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</si>
  <si>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</si>
  <si>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</si>
  <si>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</si>
  <si>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</si>
  <si>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</si>
  <si>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</si>
  <si>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</si>
  <si>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</si>
  <si>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</si>
  <si>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</si>
  <si>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</si>
  <si>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</si>
  <si>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</si>
  <si>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</si>
  <si>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</si>
  <si>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</si>
  <si>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</si>
  <si>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</si>
  <si>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</si>
  <si>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</si>
  <si>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</si>
  <si>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</si>
  <si>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</si>
  <si>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</si>
  <si>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</si>
  <si>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</si>
  <si>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</si>
  <si>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</si>
  <si>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</si>
  <si>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</si>
  <si>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</si>
  <si>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</si>
  <si>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</si>
  <si>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</si>
  <si>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</si>
  <si>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</si>
  <si>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</si>
  <si>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</si>
  <si>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</si>
  <si>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</si>
  <si>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</si>
  <si>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</si>
  <si>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</si>
  <si>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</si>
  <si>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</si>
  <si>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</si>
  <si>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</si>
  <si>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</si>
  <si>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</si>
  <si>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</si>
  <si>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</si>
  <si>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</si>
  <si>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</si>
  <si>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</si>
  <si>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</si>
  <si>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</si>
  <si>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</si>
  <si>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</si>
  <si>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</si>
  <si>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</si>
  <si>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</si>
  <si>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</si>
  <si>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</si>
  <si>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</si>
  <si>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</si>
  <si>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</si>
  <si>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</si>
  <si>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</si>
  <si>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</si>
  <si>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</si>
  <si>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</si>
  <si>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</si>
  <si>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</si>
  <si>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</si>
  <si>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</si>
  <si>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</si>
  <si>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</si>
  <si>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</si>
  <si>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</si>
  <si>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</si>
  <si>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</si>
  <si>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</si>
  <si>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</si>
  <si>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</si>
  <si>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</si>
  <si>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</si>
  <si>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</si>
  <si>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</si>
  <si>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</si>
  <si>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</si>
  <si>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</si>
  <si>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</si>
  <si>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</si>
  <si>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</si>
  <si>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</si>
  <si>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</si>
  <si>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</si>
  <si>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</si>
  <si>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</si>
  <si>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</si>
  <si>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</si>
  <si>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</si>
  <si>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</si>
  <si>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</si>
  <si>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</si>
  <si>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</si>
  <si>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</si>
  <si>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</si>
  <si>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</si>
  <si>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</si>
  <si>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</si>
  <si>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</si>
  <si>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</si>
  <si>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</si>
  <si>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</si>
  <si>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</si>
  <si>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</si>
  <si>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</si>
  <si>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</si>
  <si>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</si>
  <si>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</si>
  <si>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</si>
  <si>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</si>
  <si>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</si>
  <si>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</si>
  <si>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</si>
  <si>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</si>
  <si>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</si>
  <si>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</si>
  <si>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</si>
  <si>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</si>
  <si>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</si>
  <si>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</si>
  <si>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</si>
  <si>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</si>
  <si>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</si>
  <si>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</si>
  <si>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</si>
  <si>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</si>
  <si>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</si>
  <si>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</si>
  <si>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</si>
  <si>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</si>
  <si>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</si>
  <si>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</si>
  <si>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</si>
  <si>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</si>
  <si>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</si>
  <si>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</si>
  <si>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</si>
  <si>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</si>
  <si>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</si>
  <si>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</si>
  <si>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</si>
  <si>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</si>
  <si>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</si>
  <si>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</si>
  <si>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</si>
  <si>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</si>
  <si>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</si>
  <si>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</si>
  <si>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</si>
  <si>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</si>
  <si>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</si>
  <si>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</si>
  <si>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</si>
  <si>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</si>
  <si>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</si>
  <si>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</si>
  <si>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</si>
  <si>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</si>
  <si>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</si>
  <si>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</si>
  <si>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</si>
  <si>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</si>
  <si>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</si>
  <si>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</si>
  <si>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</si>
  <si>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</si>
  <si>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</si>
  <si>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</si>
  <si>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</si>
  <si>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</si>
  <si>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</si>
  <si>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</si>
  <si>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</si>
  <si>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</si>
  <si>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</si>
  <si>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</si>
  <si>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</si>
  <si>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</si>
  <si>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</si>
  <si>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</si>
  <si>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</si>
  <si>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</si>
  <si>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</si>
  <si>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</si>
  <si>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</si>
  <si>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</si>
  <si>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</si>
  <si>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</si>
  <si>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</si>
  <si>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</si>
  <si>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</si>
  <si>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</si>
  <si>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</si>
  <si>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</si>
  <si>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</si>
  <si>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</si>
  <si>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</si>
  <si>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</si>
  <si>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</si>
  <si>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</si>
  <si>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</si>
  <si>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</si>
  <si>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</si>
  <si>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</si>
  <si>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</si>
  <si>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</si>
  <si>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</si>
  <si>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</si>
  <si>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</si>
  <si>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</si>
  <si>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</si>
  <si>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</si>
  <si>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</si>
  <si>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</si>
  <si>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</si>
  <si>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</si>
  <si>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</si>
  <si>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</si>
  <si>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</si>
  <si>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</si>
  <si>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</si>
  <si>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</si>
  <si>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</si>
  <si>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</si>
  <si>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</si>
  <si>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</si>
  <si>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</si>
  <si>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</si>
  <si>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</si>
  <si>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</si>
  <si>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</si>
  <si>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</si>
  <si>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</si>
  <si>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</si>
  <si>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</si>
  <si>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</si>
  <si>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</si>
  <si>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</si>
  <si>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</si>
  <si>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</si>
  <si>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</si>
  <si>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</si>
  <si>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</si>
  <si>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</si>
  <si>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</si>
  <si>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</si>
  <si>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</si>
  <si>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</si>
  <si>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</si>
  <si>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</si>
  <si>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</si>
  <si>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</si>
  <si>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</si>
  <si>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</si>
  <si>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</si>
  <si>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</si>
  <si>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</si>
  <si>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</si>
  <si>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</si>
  <si>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</si>
  <si>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</si>
  <si>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</si>
  <si>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</si>
  <si>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</si>
  <si>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</si>
  <si>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</si>
  <si>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</si>
  <si>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</si>
  <si>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</si>
  <si>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</si>
  <si>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</si>
  <si>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</si>
  <si>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</si>
  <si>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</si>
  <si>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</si>
  <si>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</si>
  <si>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</si>
  <si>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</si>
  <si>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</si>
  <si>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</si>
  <si>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</si>
  <si>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</si>
  <si>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</si>
  <si>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</si>
  <si>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</si>
  <si>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</si>
  <si>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</si>
  <si>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</si>
  <si>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</si>
  <si>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</si>
  <si>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</si>
  <si>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</si>
  <si>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</si>
  <si>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</si>
  <si>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</si>
  <si>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</si>
  <si>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</si>
  <si>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</si>
  <si>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</si>
  <si>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</si>
  <si>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</si>
  <si>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</si>
  <si>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</si>
  <si>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</si>
  <si>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</si>
  <si>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</si>
  <si>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</si>
  <si>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</si>
  <si>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</si>
  <si>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</si>
  <si>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</si>
  <si>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</si>
  <si>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</si>
  <si>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</si>
  <si>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</si>
  <si>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</si>
  <si>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</si>
  <si>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</si>
  <si>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</si>
  <si>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</si>
  <si>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</si>
  <si>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</si>
  <si>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</si>
  <si>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</si>
  <si>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</si>
  <si>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</si>
  <si>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</si>
  <si>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</si>
  <si>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</si>
  <si>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</si>
  <si>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</si>
  <si>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</si>
  <si>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</si>
  <si>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</si>
  <si>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</si>
  <si>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</si>
  <si>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</si>
  <si>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</si>
  <si>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</si>
  <si>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</si>
  <si>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</si>
  <si>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</si>
  <si>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</si>
  <si>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</si>
  <si>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</si>
  <si>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</si>
  <si>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</si>
  <si>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</si>
  <si>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</si>
  <si>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</si>
  <si>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</si>
  <si>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</si>
  <si>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</si>
  <si>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</si>
  <si>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</si>
  <si>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</si>
  <si>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</si>
  <si>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</si>
  <si>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</si>
  <si>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</si>
  <si>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</si>
  <si>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</si>
  <si>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</si>
  <si>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</si>
  <si>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</si>
  <si>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</si>
  <si>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</si>
  <si>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</si>
  <si>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</si>
  <si>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</si>
  <si>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</si>
  <si>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</si>
  <si>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</si>
  <si>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</si>
  <si>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</si>
  <si>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</si>
  <si>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</si>
  <si>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</si>
  <si>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</si>
  <si>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</si>
  <si>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</si>
  <si>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</si>
  <si>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</si>
  <si>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</si>
  <si>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</si>
  <si>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</si>
  <si>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</si>
  <si>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</si>
  <si>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</si>
  <si>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</si>
  <si>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</si>
  <si>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</si>
  <si>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</si>
  <si>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</si>
  <si>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</si>
  <si>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</si>
  <si>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</si>
  <si>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</si>
  <si>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</si>
  <si>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</si>
  <si>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</si>
  <si>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</si>
  <si>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</si>
  <si>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</si>
  <si>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</si>
  <si>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</si>
  <si>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</si>
  <si>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</si>
  <si>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</si>
  <si>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</si>
  <si>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</si>
  <si>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</si>
  <si>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</si>
  <si>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</si>
  <si>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</si>
  <si>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</si>
  <si>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</si>
  <si>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</si>
  <si>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</si>
  <si>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</si>
  <si>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</si>
  <si>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</si>
  <si>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</si>
  <si>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</si>
  <si>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</si>
  <si>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</si>
  <si>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</si>
  <si>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</si>
  <si>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</si>
  <si>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</si>
  <si>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</si>
  <si>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</si>
  <si>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</si>
  <si>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</si>
  <si>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</si>
  <si>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</si>
  <si>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</si>
  <si>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</si>
  <si>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</si>
  <si>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</si>
  <si>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</si>
  <si>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</si>
  <si>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</si>
  <si>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</si>
  <si>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</si>
  <si>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</si>
  <si>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</si>
  <si>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</si>
  <si>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</si>
  <si>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</si>
  <si>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</si>
  <si>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</si>
  <si>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</si>
  <si>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</si>
  <si>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</si>
  <si>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</si>
  <si>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</si>
  <si>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</si>
  <si>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</si>
  <si>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</si>
  <si>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</si>
  <si>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</si>
  <si>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</si>
  <si>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</si>
  <si>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</si>
  <si>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</si>
  <si>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</si>
  <si>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</si>
  <si>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</si>
  <si>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</si>
  <si>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</si>
  <si>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</si>
  <si>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</si>
  <si>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</si>
  <si>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</si>
  <si>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</si>
  <si>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</si>
  <si>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</si>
  <si>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</si>
  <si>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</si>
  <si>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</si>
  <si>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</si>
  <si>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</si>
  <si>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</si>
  <si>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</si>
  <si>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</si>
  <si>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</si>
  <si>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</si>
  <si>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</si>
  <si>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</si>
  <si>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</si>
  <si>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</si>
  <si>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</si>
  <si>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</si>
  <si>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</si>
  <si>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</si>
  <si>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</si>
  <si>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</si>
  <si>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</si>
  <si>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</si>
  <si>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</si>
  <si>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</si>
  <si>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</si>
  <si>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</si>
  <si>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</si>
  <si>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</si>
  <si>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</si>
  <si>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</si>
  <si>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</si>
  <si>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</si>
  <si>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</si>
  <si>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</si>
  <si>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</si>
  <si>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</si>
  <si>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</si>
  <si>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</si>
  <si>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</si>
  <si>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</si>
  <si>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</si>
  <si>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</si>
  <si>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</si>
  <si>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</si>
  <si>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</si>
  <si>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</si>
  <si>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</si>
  <si>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</si>
  <si>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</si>
  <si>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</si>
  <si>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</si>
  <si>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</si>
  <si>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</si>
  <si>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</si>
  <si>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</si>
  <si>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</si>
  <si>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</si>
  <si>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</si>
  <si>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</si>
  <si>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</si>
  <si>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</si>
  <si>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</si>
  <si>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</si>
  <si>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</si>
  <si>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</si>
  <si>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</si>
  <si>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</si>
  <si>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</si>
  <si>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</si>
  <si>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</si>
  <si>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</si>
  <si>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</si>
  <si>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</si>
  <si>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</si>
  <si>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</si>
  <si>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</si>
  <si>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</si>
  <si>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</si>
  <si>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</si>
  <si>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</si>
  <si>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</si>
  <si>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</si>
  <si>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</si>
  <si>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</si>
  <si>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</si>
  <si>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</si>
  <si>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</si>
  <si>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</si>
  <si>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</si>
  <si>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</si>
  <si>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</si>
  <si>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</si>
  <si>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</si>
  <si>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</si>
  <si>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</si>
  <si>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</si>
  <si>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</si>
  <si>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</si>
  <si>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</si>
  <si>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</si>
  <si>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</si>
  <si>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</si>
  <si>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</si>
  <si>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</si>
  <si>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</si>
  <si>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</si>
  <si>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</si>
  <si>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</si>
  <si>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</si>
  <si>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</si>
  <si>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</si>
  <si>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</si>
  <si>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</si>
  <si>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</si>
  <si>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</si>
  <si>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</si>
  <si>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</si>
  <si>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</si>
  <si>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</si>
  <si>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</si>
  <si>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</si>
  <si>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</si>
  <si>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</si>
  <si>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</si>
  <si>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</si>
  <si>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</si>
  <si>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</si>
  <si>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</si>
  <si>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</si>
  <si>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</si>
  <si>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</si>
  <si>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</si>
  <si>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</si>
  <si>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</si>
  <si>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</si>
  <si>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</si>
  <si>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</si>
  <si>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</si>
  <si>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</si>
  <si>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</si>
  <si>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</si>
  <si>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</si>
  <si>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</si>
  <si>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</si>
  <si>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</si>
  <si>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</si>
  <si>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</si>
  <si>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</si>
  <si>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</si>
  <si>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</si>
  <si>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</si>
  <si>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</si>
  <si>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</si>
  <si>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</si>
  <si>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</si>
  <si>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</si>
  <si>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</si>
  <si>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</si>
  <si>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</si>
  <si>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</si>
  <si>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</si>
  <si>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</si>
  <si>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</si>
  <si>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</si>
  <si>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</si>
  <si>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</si>
  <si>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</si>
  <si>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</si>
  <si>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</si>
  <si>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</si>
  <si>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</si>
  <si>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</si>
  <si>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</si>
  <si>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</si>
  <si>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</si>
  <si>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</si>
  <si>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</si>
  <si>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</si>
  <si>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</si>
  <si>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</si>
  <si>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</si>
  <si>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</si>
  <si>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</si>
  <si>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</si>
  <si>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</si>
  <si>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</si>
  <si>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</si>
  <si>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</si>
  <si>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</si>
  <si>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</si>
  <si>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</si>
  <si>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</si>
  <si>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</si>
  <si>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</si>
  <si>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</si>
  <si>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</si>
  <si>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</si>
  <si>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</si>
  <si>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</si>
  <si>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</si>
  <si>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</si>
  <si>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</si>
  <si>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</si>
  <si>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</si>
  <si>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</si>
  <si>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</si>
  <si>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</si>
  <si>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</si>
  <si>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</si>
  <si>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</si>
  <si>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</si>
  <si>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</si>
  <si>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</si>
  <si>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</si>
  <si>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</si>
  <si>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</si>
  <si>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</si>
  <si>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</si>
  <si>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</si>
  <si>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</si>
  <si>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</si>
  <si>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</si>
  <si>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</si>
  <si>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</si>
  <si>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</si>
  <si>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</si>
  <si>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</si>
  <si>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</si>
  <si>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</si>
  <si>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</si>
  <si>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</si>
  <si>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</si>
  <si>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</si>
  <si>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</si>
  <si>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</si>
  <si>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</si>
  <si>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</si>
  <si>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</si>
  <si>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</si>
  <si>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</si>
  <si>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</si>
  <si>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</si>
  <si>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</si>
  <si>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</si>
  <si>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</si>
  <si>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</si>
  <si>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</si>
  <si>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</si>
  <si>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</si>
  <si>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</si>
  <si>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</si>
  <si>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</si>
  <si>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</si>
  <si>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</si>
  <si>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</si>
  <si>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</si>
  <si>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</si>
  <si>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</si>
  <si>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</si>
  <si>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</si>
  <si>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</si>
  <si>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</si>
  <si>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</si>
  <si>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</si>
  <si>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</si>
  <si>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</si>
  <si>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</si>
  <si>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</si>
  <si>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</si>
  <si>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</si>
  <si>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</si>
  <si>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</si>
  <si>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</si>
  <si>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</si>
  <si>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</si>
  <si>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</si>
  <si>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</si>
  <si>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</si>
  <si>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</si>
  <si>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</si>
  <si>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</si>
  <si>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</si>
  <si>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</si>
  <si>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</si>
  <si>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</si>
  <si>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</si>
  <si>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</si>
  <si>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</si>
  <si>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</si>
  <si>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</si>
  <si>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</si>
  <si>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</si>
  <si>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</si>
  <si>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</si>
  <si>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</si>
  <si>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</si>
  <si>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</si>
  <si>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</si>
  <si>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</si>
  <si>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</si>
  <si>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</si>
  <si>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</si>
  <si>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</si>
  <si>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</si>
  <si>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</si>
  <si>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</si>
  <si>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</si>
  <si>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</si>
  <si>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</si>
  <si>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</si>
  <si>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</si>
  <si>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</si>
  <si>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</si>
  <si>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</si>
  <si>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</si>
  <si>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</si>
  <si>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</si>
  <si>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</si>
  <si>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</si>
  <si>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</si>
  <si>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</si>
  <si>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</si>
  <si>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</si>
  <si>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</si>
  <si>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</si>
  <si>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</si>
  <si>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</si>
  <si>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</si>
  <si>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</si>
  <si>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</si>
  <si>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</si>
  <si>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</si>
  <si>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</si>
  <si>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</si>
  <si>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</si>
  <si>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</si>
  <si>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</si>
  <si>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</si>
  <si>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</si>
  <si>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</si>
  <si>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</si>
  <si>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</si>
  <si>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</si>
  <si>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</si>
  <si>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</si>
  <si>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</si>
  <si>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</si>
  <si>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</si>
  <si>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</si>
  <si>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</si>
  <si>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</si>
  <si>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</si>
  <si>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</si>
  <si>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</si>
  <si>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</si>
  <si>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</si>
  <si>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</si>
  <si>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</si>
  <si>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</si>
  <si>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</si>
  <si>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</si>
  <si>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</si>
  <si>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</si>
  <si>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</si>
  <si>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</si>
  <si>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</si>
  <si>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</si>
  <si>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</si>
  <si>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</si>
  <si>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</si>
  <si>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</si>
  <si>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</si>
  <si>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</si>
  <si>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</si>
  <si>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</si>
  <si>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</si>
  <si>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</si>
  <si>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</si>
  <si>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</si>
  <si>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</si>
  <si>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</si>
  <si>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</si>
  <si>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</si>
  <si>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</si>
  <si>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</si>
  <si>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</si>
  <si>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</si>
  <si>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</si>
  <si>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</si>
  <si>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</si>
  <si>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</si>
  <si>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</si>
  <si>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</si>
  <si>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</si>
  <si>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</si>
  <si>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</si>
  <si>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</si>
  <si>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</si>
  <si>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</si>
  <si>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</si>
  <si>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</si>
  <si>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</si>
  <si>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</si>
  <si>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</si>
  <si>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</si>
  <si>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</si>
  <si>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</si>
  <si>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</si>
  <si>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</si>
  <si>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</si>
  <si>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</si>
  <si>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</si>
  <si>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</si>
  <si>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</si>
  <si>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</si>
  <si>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</si>
  <si>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</si>
  <si>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</si>
  <si>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</si>
  <si>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</si>
  <si>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</si>
  <si>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</si>
  <si>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</si>
  <si>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</si>
  <si>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</si>
  <si>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</si>
  <si>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</si>
  <si>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</si>
  <si>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</si>
  <si>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</si>
  <si>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</si>
  <si>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</si>
  <si>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</si>
  <si>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</si>
  <si>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</si>
  <si>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</si>
  <si>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</si>
  <si>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</si>
  <si>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</si>
  <si>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</si>
  <si>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</si>
  <si>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</si>
  <si>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</si>
  <si>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</si>
  <si>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</si>
  <si>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</si>
  <si>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</si>
  <si>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</si>
  <si>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</si>
  <si>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</si>
  <si>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</si>
  <si>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</si>
  <si>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</si>
  <si>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</si>
  <si>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</si>
  <si>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</si>
  <si>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</si>
  <si>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</si>
  <si>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</si>
  <si>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</si>
  <si>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</si>
  <si>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</si>
  <si>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</si>
  <si>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</si>
  <si>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</si>
  <si>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</si>
  <si>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</si>
  <si>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</si>
  <si>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</si>
  <si>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</si>
  <si>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</si>
  <si>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</si>
  <si>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</si>
  <si>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</si>
  <si>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</si>
  <si>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</si>
  <si>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</si>
  <si>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</si>
  <si>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</si>
  <si>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</si>
  <si>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</si>
  <si>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</si>
  <si>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</si>
  <si>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</si>
  <si>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</si>
  <si>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</si>
  <si>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</si>
  <si>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</si>
  <si>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</si>
  <si>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</si>
  <si>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</si>
  <si>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</si>
  <si>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</si>
  <si>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</si>
  <si>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</si>
  <si>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</si>
  <si>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</si>
  <si>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</si>
  <si>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</si>
  <si>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</si>
  <si>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</si>
  <si>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</si>
  <si>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</si>
  <si>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</si>
  <si>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</si>
  <si>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</si>
  <si>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</si>
  <si>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</si>
  <si>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</si>
  <si>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</si>
  <si>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</si>
  <si>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</si>
  <si>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</si>
  <si>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</si>
  <si>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</si>
  <si>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</si>
  <si>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</si>
  <si>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</si>
  <si>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</si>
  <si>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</si>
  <si>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</si>
  <si>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</si>
  <si>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</si>
  <si>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</si>
  <si>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</si>
  <si>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</si>
  <si>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</si>
  <si>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</si>
  <si>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</si>
  <si>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</si>
  <si>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</si>
  <si>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</si>
  <si>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</si>
  <si>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</si>
  <si>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</si>
  <si>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</si>
  <si>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</si>
  <si>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</si>
  <si>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</si>
  <si>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</si>
  <si>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</si>
  <si>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</si>
  <si>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</si>
  <si>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</si>
  <si>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</si>
  <si>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</si>
  <si>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</si>
  <si>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</si>
  <si>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</si>
  <si>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</si>
  <si>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</si>
  <si>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</si>
  <si>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</si>
  <si>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</si>
  <si>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</si>
  <si>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</si>
  <si>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</si>
  <si>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</si>
  <si>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</si>
  <si>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</si>
  <si>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</si>
  <si>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</si>
  <si>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</si>
  <si>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</si>
  <si>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</si>
  <si>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</si>
  <si>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</si>
  <si>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</si>
  <si>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</si>
  <si>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</si>
  <si>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</si>
  <si>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</si>
  <si>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</si>
  <si>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</si>
  <si>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</si>
  <si>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</si>
  <si>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</si>
  <si>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</si>
  <si>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</si>
  <si>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</si>
  <si>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</si>
  <si>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</si>
  <si>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</si>
  <si>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</si>
  <si>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</si>
  <si>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</si>
  <si>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</si>
  <si>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</si>
  <si>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</si>
  <si>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</si>
  <si>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</si>
  <si>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</si>
  <si>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</si>
  <si>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</si>
  <si>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</si>
  <si>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</si>
  <si>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</si>
  <si>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</si>
  <si>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</si>
  <si>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</si>
  <si>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</si>
  <si>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</si>
  <si>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</si>
  <si>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</si>
  <si>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</si>
  <si>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</si>
  <si>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</si>
  <si>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</si>
  <si>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</si>
  <si>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</si>
  <si>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</si>
  <si>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</si>
  <si>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</si>
  <si>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</si>
  <si>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</si>
  <si>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</si>
  <si>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</si>
  <si>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</si>
  <si>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</si>
  <si>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</si>
  <si>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</si>
  <si>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</si>
  <si>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</si>
  <si>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</si>
  <si>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</si>
  <si>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</si>
  <si>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</si>
  <si>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</si>
  <si>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</si>
  <si>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</si>
  <si>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</si>
  <si>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</si>
  <si>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</si>
  <si>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</si>
  <si>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</si>
  <si>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</si>
  <si>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</si>
  <si>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</si>
  <si>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</si>
  <si>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</si>
  <si>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</si>
  <si>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</si>
  <si>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</si>
  <si>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</si>
  <si>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</si>
  <si>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</si>
  <si>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</si>
  <si>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</si>
  <si>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</si>
  <si>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</si>
  <si>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</si>
  <si>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</si>
  <si>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</si>
  <si>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</si>
  <si>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</si>
  <si>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</si>
  <si>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</si>
  <si>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</si>
  <si>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</si>
  <si>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</si>
  <si>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</si>
  <si>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</si>
  <si>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</si>
  <si>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</si>
  <si>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</si>
  <si>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</si>
  <si>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</si>
  <si>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</si>
  <si>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</si>
  <si>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</si>
  <si>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</si>
  <si>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</si>
  <si>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</si>
  <si>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</si>
  <si>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</si>
  <si>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</si>
  <si>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</si>
  <si>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</si>
  <si>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</si>
  <si>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</si>
  <si>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</si>
  <si>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</si>
  <si>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</si>
  <si>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</si>
  <si>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</si>
  <si>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</si>
  <si>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</si>
  <si>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</si>
  <si>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</si>
  <si>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</si>
  <si>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</si>
  <si>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</si>
  <si>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</si>
  <si>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</si>
  <si>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</si>
  <si>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</si>
  <si>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</si>
  <si>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</si>
  <si>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</si>
  <si>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</si>
  <si>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</si>
  <si>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</si>
  <si>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</si>
  <si>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</si>
  <si>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</si>
  <si>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</si>
  <si>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</si>
  <si>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</si>
  <si>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</si>
  <si>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</si>
  <si>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</si>
  <si>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</si>
  <si>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</si>
  <si>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</si>
  <si>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</si>
  <si>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</si>
  <si>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</si>
  <si>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</si>
  <si>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</si>
  <si>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</si>
  <si>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</si>
  <si>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</si>
  <si>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</si>
  <si>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</si>
  <si>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</si>
  <si>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</si>
  <si>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</si>
  <si>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</si>
  <si>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</si>
  <si>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</si>
  <si>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</si>
  <si>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</si>
  <si>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</si>
  <si>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</si>
  <si>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</si>
  <si>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</si>
  <si>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</si>
  <si>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</si>
  <si>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</si>
  <si>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</si>
  <si>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</si>
  <si>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</si>
  <si>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</si>
  <si>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</si>
  <si>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</si>
  <si>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</si>
  <si>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</si>
  <si>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</si>
  <si>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</si>
  <si>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</si>
  <si>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</si>
  <si>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</si>
  <si>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</si>
  <si>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</si>
  <si>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</si>
  <si>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</si>
  <si>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</si>
  <si>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</si>
  <si>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</si>
  <si>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</si>
  <si>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</si>
  <si>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</si>
  <si>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</si>
  <si>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</si>
  <si>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</si>
  <si>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</si>
  <si>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</si>
  <si>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</si>
  <si>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</si>
  <si>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</si>
  <si>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</si>
  <si>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</si>
  <si>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</si>
  <si>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</si>
  <si>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</si>
  <si>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</si>
  <si>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</si>
  <si>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</si>
  <si>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</si>
  <si>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</si>
  <si>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</si>
  <si>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</si>
  <si>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</si>
  <si>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</si>
  <si>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</si>
  <si>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</si>
  <si>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</si>
  <si>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</si>
  <si>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</si>
  <si>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</si>
  <si>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</si>
  <si>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</si>
  <si>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</si>
  <si>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</si>
  <si>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</si>
  <si>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</si>
  <si>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</si>
  <si>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</si>
  <si>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</si>
  <si>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</si>
  <si>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</si>
  <si>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</si>
  <si>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</si>
  <si>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</si>
  <si>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</si>
  <si>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</si>
  <si>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</si>
  <si>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</si>
  <si>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</si>
  <si>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</si>
  <si>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</si>
  <si>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</si>
  <si>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</si>
  <si>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</si>
  <si>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</si>
  <si>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</si>
  <si>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</si>
  <si>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</si>
  <si>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</si>
  <si>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</si>
  <si>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</si>
  <si>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</si>
  <si>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</si>
  <si>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</si>
  <si>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</si>
  <si>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</si>
  <si>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</si>
  <si>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</si>
  <si>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</si>
  <si>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</si>
  <si>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</si>
  <si>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</si>
  <si>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</si>
  <si>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</si>
  <si>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</si>
  <si>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</si>
  <si>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</si>
  <si>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</si>
  <si>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</si>
  <si>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</si>
  <si>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</si>
  <si>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</si>
  <si>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</si>
  <si>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</si>
  <si>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</si>
  <si>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</si>
  <si>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</si>
  <si>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</si>
  <si>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</si>
  <si>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</si>
  <si>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</si>
  <si>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</si>
  <si>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</si>
  <si>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</si>
  <si>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</si>
  <si>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</si>
  <si>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</si>
  <si>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</si>
  <si>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</si>
  <si>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</si>
  <si>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</si>
  <si>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</si>
  <si>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</si>
  <si>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</si>
  <si>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</si>
  <si>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</si>
  <si>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</si>
  <si>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</si>
  <si>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</si>
  <si>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</si>
  <si>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</si>
  <si>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</si>
  <si>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</si>
  <si>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</si>
  <si>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</si>
  <si>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</si>
  <si>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</si>
  <si>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</si>
  <si>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</si>
  <si>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</si>
  <si>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</si>
  <si>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</si>
  <si>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</si>
  <si>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</si>
  <si>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</si>
  <si>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</si>
  <si>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</si>
  <si>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</si>
  <si>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</si>
  <si>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</si>
  <si>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</si>
  <si>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</si>
  <si>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</si>
  <si>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</si>
  <si>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</si>
  <si>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</si>
  <si>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</si>
  <si>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</si>
  <si>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</si>
  <si>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</si>
  <si>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</si>
  <si>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</si>
  <si>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</si>
  <si>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</si>
  <si>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</si>
  <si>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</si>
  <si>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</si>
  <si>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</si>
  <si>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</si>
  <si>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</si>
  <si>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</si>
  <si>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</si>
  <si>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</si>
  <si>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</si>
  <si>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</si>
  <si>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</si>
  <si>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</si>
  <si>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</si>
  <si>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</si>
  <si>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</si>
  <si>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</si>
  <si>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</si>
  <si>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</si>
  <si>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</si>
  <si>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</si>
  <si>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</si>
  <si>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</si>
  <si>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</si>
  <si>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</si>
  <si>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</si>
  <si>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</si>
  <si>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</si>
  <si>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</si>
  <si>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</si>
  <si>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</si>
  <si>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</si>
  <si>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</si>
  <si>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</si>
  <si>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</si>
  <si>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</si>
  <si>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</si>
  <si>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</si>
  <si>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</si>
  <si>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</si>
  <si>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</si>
  <si>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</si>
  <si>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</si>
  <si>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</si>
  <si>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</si>
  <si>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</si>
  <si>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</si>
  <si>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</si>
  <si>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</si>
  <si>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</si>
  <si>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</si>
  <si>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</si>
  <si>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</si>
  <si>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</si>
  <si>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</si>
  <si>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</si>
  <si>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</si>
  <si>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</si>
  <si>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</si>
  <si>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</si>
  <si>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</si>
  <si>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</si>
  <si>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</si>
  <si>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</si>
  <si>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</si>
  <si>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</si>
  <si>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</si>
  <si>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</si>
  <si>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</si>
  <si>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</si>
  <si>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</si>
  <si>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</si>
  <si>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</si>
  <si>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</si>
  <si>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</si>
  <si>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</si>
  <si>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</si>
  <si>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</si>
  <si>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</si>
  <si>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</si>
  <si>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</si>
  <si>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</si>
  <si>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</si>
  <si>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</si>
  <si>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</si>
  <si>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</si>
  <si>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</si>
  <si>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</si>
  <si>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</si>
  <si>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</si>
  <si>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</si>
  <si>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</si>
  <si>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</si>
  <si>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</si>
  <si>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</si>
  <si>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</si>
  <si>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</si>
  <si>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</si>
  <si>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</si>
  <si>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</si>
  <si>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</si>
  <si>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</si>
  <si>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</si>
  <si>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</si>
  <si>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</si>
  <si>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</si>
  <si>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</si>
  <si>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</si>
  <si>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</si>
  <si>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</si>
  <si>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</si>
  <si>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</si>
  <si>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</si>
  <si>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</si>
  <si>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</si>
  <si>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</si>
  <si>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</si>
  <si>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</si>
  <si>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</si>
  <si>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</si>
  <si>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</si>
  <si>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</si>
  <si>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</si>
  <si>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</si>
  <si>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</si>
  <si>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</si>
  <si>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</si>
  <si>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</si>
  <si>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</si>
  <si>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</si>
  <si>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</si>
  <si>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</si>
  <si>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</si>
  <si>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</si>
  <si>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</si>
  <si>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</si>
  <si>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</si>
  <si>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</si>
  <si>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</si>
  <si>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</si>
  <si>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</si>
  <si>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</si>
  <si>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</si>
  <si>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</si>
  <si>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</si>
  <si>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</si>
  <si>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</si>
  <si>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</si>
  <si>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</si>
  <si>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</si>
  <si>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</si>
  <si>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</si>
  <si>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</si>
  <si>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</si>
  <si>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</si>
  <si>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</si>
  <si>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</si>
  <si>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</si>
  <si>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</si>
  <si>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</si>
  <si>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</si>
  <si>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</si>
  <si>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</si>
  <si>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</si>
  <si>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</si>
  <si>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</si>
  <si>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</si>
  <si>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</si>
  <si>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</si>
  <si>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</si>
  <si>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</si>
  <si>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</si>
  <si>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</si>
  <si>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</si>
  <si>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</si>
  <si>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</si>
  <si>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</si>
  <si>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</si>
  <si>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</si>
  <si>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</si>
  <si>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</si>
  <si>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</si>
  <si>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</si>
  <si>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</si>
  <si>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</si>
  <si>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</si>
  <si>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</si>
  <si>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</si>
  <si>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</si>
  <si>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</si>
  <si>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</si>
  <si>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</si>
  <si>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</si>
  <si>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</si>
  <si>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</si>
  <si>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</si>
  <si>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</si>
  <si>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</si>
  <si>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</si>
  <si>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</si>
  <si>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</si>
  <si>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</si>
  <si>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</si>
  <si>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</si>
  <si>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</si>
  <si>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</si>
  <si>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</si>
  <si>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</si>
  <si>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</si>
  <si>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</si>
  <si>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</si>
  <si>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</si>
  <si>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</si>
  <si>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</si>
  <si>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</si>
  <si>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</si>
  <si>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</si>
  <si>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</si>
  <si>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</si>
  <si>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</si>
  <si>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</si>
  <si>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</si>
  <si>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</si>
  <si>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</si>
  <si>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</si>
  <si>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</si>
  <si>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</si>
  <si>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</si>
  <si>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</si>
  <si>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</si>
  <si>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</si>
  <si>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</si>
  <si>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</si>
  <si>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</si>
  <si>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</si>
  <si>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</si>
  <si>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</si>
  <si>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</si>
  <si>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</si>
  <si>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</si>
  <si>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</si>
  <si>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</si>
  <si>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</si>
  <si>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</si>
  <si>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</si>
  <si>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</si>
  <si>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</si>
  <si>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</si>
  <si>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</si>
  <si>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</si>
  <si>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</si>
  <si>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</si>
  <si>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</si>
  <si>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</si>
  <si>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</si>
  <si>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</si>
  <si>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</si>
  <si>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</si>
  <si>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</si>
  <si>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</si>
  <si>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</si>
  <si>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</si>
  <si>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</si>
  <si>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</si>
  <si>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</si>
  <si>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</si>
  <si>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</si>
  <si>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</si>
  <si>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</si>
  <si>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</si>
  <si>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</si>
  <si>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</si>
  <si>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</si>
  <si>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</si>
  <si>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</si>
  <si>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</si>
  <si>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</si>
  <si>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</si>
  <si>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</si>
  <si>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</si>
  <si>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</si>
  <si>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</si>
  <si>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</si>
  <si>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</si>
  <si>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</si>
  <si>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</si>
  <si>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</si>
  <si>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</si>
  <si>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</si>
  <si>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</si>
  <si>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</si>
  <si>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</si>
  <si>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</si>
  <si>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</si>
  <si>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</si>
  <si>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</si>
  <si>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</si>
  <si>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</si>
  <si>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</si>
  <si>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</si>
  <si>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</si>
  <si>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</si>
  <si>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</si>
  <si>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</si>
  <si>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</si>
  <si>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</si>
  <si>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</si>
  <si>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</si>
  <si>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</si>
  <si>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</si>
  <si>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</si>
  <si>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</si>
  <si>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</si>
  <si>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</si>
  <si>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</si>
  <si>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</si>
  <si>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</si>
  <si>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</si>
  <si>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</si>
  <si>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</si>
  <si>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</si>
  <si>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</si>
  <si>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</si>
  <si>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</si>
  <si>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</si>
  <si>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</si>
  <si>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</si>
  <si>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</si>
  <si>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</si>
  <si>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</si>
  <si>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</si>
  <si>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</si>
  <si>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</si>
  <si>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</si>
  <si>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</si>
  <si>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</si>
  <si>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</si>
  <si>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</si>
  <si>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</si>
  <si>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</si>
  <si>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</si>
  <si>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</si>
  <si>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</si>
  <si>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</si>
  <si>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</si>
  <si>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</si>
  <si>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</si>
  <si>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</si>
  <si>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</si>
  <si>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</si>
  <si>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</si>
  <si>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</si>
  <si>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</si>
  <si>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</si>
  <si>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</si>
  <si>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</si>
  <si>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</si>
  <si>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</si>
  <si>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</si>
  <si>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</si>
  <si>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</si>
  <si>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</si>
  <si>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</si>
  <si>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</si>
  <si>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</si>
  <si>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</si>
  <si>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</si>
  <si>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</si>
  <si>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</si>
  <si>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</si>
  <si>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</si>
  <si>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</si>
  <si>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</si>
  <si>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</si>
  <si>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</si>
  <si>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</si>
  <si>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</si>
  <si>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</si>
  <si>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</si>
  <si>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</si>
  <si>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</si>
  <si>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</si>
  <si>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</si>
  <si>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</si>
  <si>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</si>
  <si>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</si>
  <si>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</si>
  <si>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</si>
  <si>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</si>
  <si>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</si>
  <si>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</si>
  <si>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</si>
  <si>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</si>
  <si>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</si>
  <si>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</si>
  <si>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</si>
  <si>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</si>
  <si>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</si>
  <si>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</si>
  <si>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</si>
  <si>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</si>
  <si>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</si>
  <si>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</si>
  <si>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</si>
  <si>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</si>
  <si>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</si>
  <si>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</si>
  <si>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</si>
  <si>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</si>
  <si>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</si>
  <si>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</si>
  <si>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</si>
  <si>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</si>
  <si>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</si>
  <si>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</si>
  <si>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</si>
  <si>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</si>
  <si>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</si>
  <si>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</si>
  <si>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</si>
  <si>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</si>
  <si>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</si>
  <si>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</si>
  <si>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</si>
  <si>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</si>
  <si>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</si>
  <si>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</si>
  <si>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</si>
  <si>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</si>
  <si>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</si>
  <si>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</si>
  <si>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</si>
  <si>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</si>
  <si>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</si>
  <si>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</si>
  <si>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</si>
  <si>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</si>
  <si>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</si>
  <si>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</si>
  <si>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</si>
  <si>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</si>
  <si>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</si>
  <si>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</si>
  <si>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</si>
  <si>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</si>
  <si>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</si>
  <si>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</si>
  <si>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</si>
  <si>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</si>
  <si>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</si>
  <si>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</si>
  <si>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</si>
  <si>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</si>
  <si>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</si>
  <si>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</si>
  <si>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</si>
  <si>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</si>
  <si>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</si>
  <si>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</si>
  <si>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</si>
  <si>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</si>
  <si>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</si>
  <si>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</si>
  <si>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</si>
  <si>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</si>
  <si>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</si>
  <si>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</si>
  <si>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</si>
  <si>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</si>
  <si>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</si>
  <si>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</si>
  <si>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</si>
  <si>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</si>
  <si>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</si>
  <si>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</si>
  <si>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</si>
  <si>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</si>
  <si>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</si>
  <si>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</si>
  <si>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</si>
  <si>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</si>
  <si>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</si>
  <si>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</si>
  <si>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</si>
  <si>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</si>
  <si>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</si>
  <si>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</si>
  <si>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</si>
  <si>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</si>
  <si>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</si>
  <si>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</si>
  <si>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</si>
  <si>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</si>
  <si>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</si>
  <si>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</si>
  <si>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</si>
  <si>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</si>
  <si>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</si>
  <si>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</si>
  <si>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</si>
  <si>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</si>
  <si>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</si>
  <si>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</si>
  <si>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</si>
  <si>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</si>
  <si>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</si>
  <si>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</si>
  <si>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</si>
  <si>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</si>
  <si>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</si>
  <si>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</si>
  <si>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</si>
  <si>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</si>
  <si>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</si>
  <si>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</si>
  <si>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</si>
  <si>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</si>
  <si>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</si>
  <si>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</si>
  <si>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</si>
  <si>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</si>
  <si>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</si>
  <si>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</si>
  <si>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</si>
  <si>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</si>
  <si>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</si>
  <si>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</si>
  <si>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</si>
  <si>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</si>
  <si>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</si>
  <si>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</si>
  <si>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</si>
  <si>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</si>
  <si>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</si>
  <si>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</si>
  <si>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</si>
  <si>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</si>
  <si>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</si>
  <si>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</si>
  <si>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</si>
  <si>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</si>
  <si>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</si>
  <si>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</si>
  <si>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</si>
  <si>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</si>
  <si>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</si>
  <si>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</si>
  <si>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</si>
  <si>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</si>
  <si>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</si>
  <si>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</si>
  <si>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</si>
  <si>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</si>
  <si>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</si>
  <si>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</si>
  <si>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</si>
  <si>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</si>
  <si>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</si>
  <si>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</si>
  <si>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</si>
  <si>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</si>
  <si>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</si>
  <si>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</si>
  <si>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</si>
  <si>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</si>
  <si>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</si>
  <si>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</si>
  <si>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</si>
  <si>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</si>
  <si>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</si>
  <si>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</si>
  <si>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</si>
  <si>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</si>
  <si>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</si>
  <si>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</si>
  <si>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</si>
  <si>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</si>
  <si>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</si>
  <si>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</si>
  <si>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</si>
  <si>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</si>
  <si>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</si>
  <si>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</si>
  <si>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</si>
  <si>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</si>
  <si>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</si>
  <si>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</si>
  <si>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</si>
  <si>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</si>
  <si>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</si>
  <si>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</si>
  <si>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</si>
  <si>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</si>
  <si>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</si>
  <si>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</si>
  <si>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</si>
  <si>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</si>
  <si>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</si>
  <si>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</si>
  <si>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</si>
  <si>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</si>
  <si>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</si>
  <si>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</si>
  <si>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</si>
  <si>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</si>
  <si>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</si>
  <si>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</si>
  <si>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</si>
  <si>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</si>
  <si>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</si>
  <si>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</si>
  <si>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</si>
  <si>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</si>
  <si>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</si>
  <si>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</si>
  <si>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</si>
  <si>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</si>
  <si>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</si>
  <si>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</si>
  <si>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</si>
  <si>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</si>
  <si>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</si>
  <si>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</si>
  <si>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</si>
  <si>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</si>
  <si>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</si>
  <si>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</si>
  <si>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</si>
  <si>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</si>
  <si>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</si>
  <si>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</si>
  <si>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</si>
  <si>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</si>
  <si>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</si>
  <si>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</si>
  <si>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</si>
  <si>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</si>
  <si>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</si>
  <si>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</si>
  <si>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</si>
  <si>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</si>
  <si>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</si>
  <si>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</si>
  <si>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</si>
  <si>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</si>
  <si>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</si>
  <si>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</si>
  <si>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</si>
  <si>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</si>
  <si>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</si>
  <si>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</si>
  <si>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</si>
  <si>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</si>
  <si>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</si>
  <si>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</si>
  <si>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</si>
  <si>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</si>
  <si>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</si>
  <si>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</si>
  <si>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</si>
  <si>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</si>
  <si>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</si>
  <si>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</si>
  <si>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</si>
  <si>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</si>
  <si>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</si>
  <si>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</si>
  <si>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</si>
  <si>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</si>
  <si>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</si>
  <si>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</si>
  <si>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</si>
  <si>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</si>
  <si>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</si>
  <si>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</si>
  <si>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</si>
  <si>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</si>
  <si>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</si>
  <si>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</si>
  <si>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</si>
  <si>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</si>
  <si>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</si>
  <si>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</si>
  <si>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</si>
  <si>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</si>
  <si>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</si>
  <si>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</si>
  <si>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</si>
  <si>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</si>
  <si>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</si>
  <si>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</si>
  <si>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</si>
  <si>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</si>
  <si>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</si>
  <si>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</si>
  <si>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</si>
  <si>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</si>
  <si>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</si>
  <si>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</si>
  <si>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</si>
  <si>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</si>
  <si>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</si>
  <si>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</si>
  <si>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</si>
  <si>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</si>
  <si>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</si>
  <si>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</si>
  <si>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</si>
  <si>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</si>
  <si>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</si>
  <si>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</si>
  <si>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</si>
  <si>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</si>
  <si>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</si>
  <si>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</si>
  <si>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</si>
  <si>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</si>
  <si>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</si>
  <si>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</si>
  <si>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</si>
  <si>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</si>
  <si>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</si>
  <si>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</si>
  <si>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</si>
  <si>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</si>
  <si>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</si>
  <si>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</si>
  <si>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</si>
  <si>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</si>
  <si>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</si>
  <si>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</si>
  <si>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</si>
  <si>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</si>
  <si>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</si>
  <si>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</si>
  <si>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</si>
  <si>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</si>
  <si>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</si>
  <si>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</si>
  <si>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</si>
  <si>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</si>
  <si>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</si>
  <si>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</si>
  <si>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</si>
  <si>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</si>
  <si>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</si>
  <si>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</si>
  <si>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</si>
  <si>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</si>
  <si>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</si>
  <si>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</si>
  <si>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</si>
  <si>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</si>
  <si>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</si>
  <si>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</si>
  <si>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</si>
  <si>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</si>
  <si>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</si>
  <si>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</si>
  <si>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</si>
  <si>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</si>
  <si>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</si>
  <si>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</si>
  <si>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</si>
  <si>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</si>
  <si>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</si>
  <si>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</si>
  <si>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</si>
  <si>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</si>
  <si>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</si>
  <si>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</si>
  <si>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</si>
  <si>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</si>
  <si>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</si>
  <si>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</si>
  <si>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</si>
  <si>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</si>
  <si>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</si>
  <si>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</si>
  <si>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</si>
  <si>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</si>
  <si>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</si>
  <si>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</si>
  <si>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</si>
  <si>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</si>
  <si>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</si>
  <si>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</si>
  <si>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</si>
  <si>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</si>
  <si>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</si>
  <si>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</si>
  <si>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</si>
  <si>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</si>
  <si>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</si>
  <si>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</si>
  <si>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</si>
  <si>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</si>
  <si>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</si>
  <si>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</si>
  <si>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</si>
  <si>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</si>
  <si>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</si>
  <si>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</si>
  <si>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</si>
  <si>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</si>
  <si>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</si>
  <si>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</si>
  <si>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</si>
  <si>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</si>
  <si>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</si>
  <si>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</si>
  <si>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</si>
  <si>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</si>
  <si>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</si>
  <si>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</si>
  <si>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</si>
  <si>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</si>
  <si>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</si>
  <si>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</si>
  <si>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</si>
  <si>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</si>
  <si>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</si>
  <si>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</si>
  <si>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</si>
  <si>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</si>
  <si>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</si>
  <si>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</si>
  <si>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</si>
  <si>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</si>
  <si>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</si>
  <si>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</si>
  <si>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</si>
  <si>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</si>
  <si>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</si>
  <si>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</si>
  <si>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</si>
  <si>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</si>
  <si>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</si>
  <si>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</si>
  <si>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</si>
  <si>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</si>
  <si>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</si>
  <si>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</si>
  <si>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</si>
  <si>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</si>
  <si>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</si>
  <si>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</si>
  <si>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</si>
  <si>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</si>
  <si>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</si>
  <si>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</si>
  <si>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</si>
  <si>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</si>
  <si>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</si>
  <si>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</si>
  <si>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</si>
  <si>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</si>
  <si>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</si>
  <si>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</si>
  <si>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</si>
  <si>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</si>
  <si>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</si>
  <si>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</si>
  <si>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</si>
  <si>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</si>
  <si>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</si>
  <si>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</si>
  <si>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</si>
  <si>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</si>
  <si>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</si>
  <si>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</si>
  <si>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</si>
  <si>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</si>
  <si>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</si>
  <si>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</si>
  <si>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</si>
  <si>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</si>
  <si>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</si>
  <si>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</si>
  <si>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</si>
  <si>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</si>
  <si>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</si>
  <si>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</si>
  <si>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</si>
  <si>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</si>
  <si>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</si>
  <si>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</si>
  <si>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</si>
  <si>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</si>
  <si>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</si>
  <si>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</si>
  <si>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</si>
  <si>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</si>
  <si>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</si>
  <si>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</si>
  <si>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</si>
  <si>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</si>
  <si>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</si>
  <si>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</si>
  <si>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</si>
  <si>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</si>
  <si>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</si>
  <si>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</si>
  <si>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</si>
  <si>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</si>
  <si>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</si>
  <si>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</si>
  <si>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</si>
  <si>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</si>
  <si>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</si>
  <si>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</si>
  <si>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</si>
  <si>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</si>
  <si>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</si>
  <si>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</si>
  <si>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</si>
  <si>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</si>
  <si>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</si>
  <si>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</si>
  <si>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</si>
  <si>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</si>
  <si>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</si>
  <si>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</si>
  <si>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</si>
  <si>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</si>
  <si>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</si>
  <si>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</si>
  <si>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</si>
  <si>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</si>
  <si>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</si>
  <si>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</si>
  <si>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</si>
  <si>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</si>
  <si>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</si>
  <si>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</si>
  <si>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</si>
  <si>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</si>
  <si>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</si>
  <si>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</si>
  <si>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</si>
  <si>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</si>
  <si>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</si>
  <si>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</si>
  <si>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</si>
  <si>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</si>
  <si>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</si>
  <si>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</si>
  <si>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</si>
  <si>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</si>
  <si>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</si>
  <si>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</si>
  <si>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</si>
  <si>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</si>
  <si>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</si>
  <si>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</si>
  <si>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</si>
  <si>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</si>
  <si>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</si>
  <si>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</si>
  <si>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</si>
  <si>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</si>
  <si>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</si>
  <si>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</si>
  <si>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</si>
  <si>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</si>
  <si>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</si>
  <si>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</si>
  <si>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</si>
  <si>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</si>
  <si>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</si>
  <si>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</si>
  <si>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</si>
  <si>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</si>
  <si>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</si>
  <si>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</si>
  <si>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</si>
  <si>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</si>
  <si>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</si>
  <si>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</si>
  <si>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</si>
  <si>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</si>
  <si>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</si>
  <si>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</si>
  <si>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</si>
  <si>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</si>
  <si>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</si>
  <si>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</si>
  <si>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</si>
  <si>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</si>
  <si>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</si>
  <si>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</si>
  <si>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</si>
  <si>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</si>
  <si>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</si>
  <si>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</si>
  <si>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</si>
  <si>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</si>
  <si>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</si>
  <si>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</si>
  <si>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</si>
  <si>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</si>
  <si>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</si>
  <si>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</si>
  <si>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</si>
  <si>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</si>
  <si>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</si>
  <si>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</si>
  <si>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</si>
  <si>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</si>
  <si>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</si>
  <si>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</si>
  <si>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</si>
  <si>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</si>
  <si>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</si>
  <si>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</si>
  <si>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</si>
  <si>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</si>
  <si>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</si>
  <si>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</si>
  <si>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</si>
  <si>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</si>
  <si>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</si>
  <si>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</si>
  <si>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</si>
  <si>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</si>
  <si>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</si>
  <si>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</si>
  <si>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</si>
  <si>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</si>
  <si>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</si>
  <si>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</si>
  <si>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</si>
  <si>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</si>
  <si>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</si>
  <si>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</si>
  <si>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</si>
  <si>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</si>
  <si>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</si>
  <si>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</si>
  <si>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</si>
  <si>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</si>
  <si>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</si>
  <si>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</si>
  <si>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</si>
  <si>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</si>
  <si>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</si>
  <si>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</si>
  <si>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</si>
  <si>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</si>
  <si>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</si>
  <si>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</si>
  <si>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</si>
  <si>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</si>
  <si>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</si>
  <si>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</si>
  <si>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</si>
  <si>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</si>
  <si>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</si>
  <si>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</si>
  <si>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</si>
  <si>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</si>
  <si>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</si>
  <si>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</si>
  <si>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</si>
  <si>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</si>
  <si>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</si>
  <si>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</si>
  <si>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</si>
  <si>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</si>
  <si>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</si>
  <si>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</si>
  <si>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</si>
  <si>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</si>
  <si>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</si>
  <si>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</si>
  <si>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</si>
  <si>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</si>
  <si>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</si>
  <si>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</si>
  <si>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</si>
  <si>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</si>
  <si>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</si>
  <si>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</si>
  <si>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</si>
  <si>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</si>
  <si>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</si>
  <si>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</si>
  <si>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</si>
  <si>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</si>
  <si>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</si>
  <si>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</si>
  <si>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</si>
  <si>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</si>
  <si>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</si>
  <si>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</si>
  <si>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</si>
  <si>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</si>
  <si>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</si>
  <si>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</si>
  <si>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</si>
  <si>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</si>
  <si>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</si>
  <si>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</si>
  <si>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</si>
  <si>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</si>
  <si>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</si>
  <si>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</si>
  <si>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</si>
  <si>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</si>
  <si>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</si>
  <si>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</si>
  <si>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</si>
  <si>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</si>
  <si>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</si>
  <si>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</si>
  <si>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</si>
  <si>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</si>
  <si>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</si>
  <si>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</si>
  <si>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</si>
  <si>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</si>
  <si>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</si>
  <si>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</si>
  <si>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</si>
  <si>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</si>
  <si>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</si>
  <si>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</si>
  <si>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</si>
  <si>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</si>
  <si>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</si>
  <si>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</si>
  <si>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</si>
  <si>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</si>
  <si>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</si>
  <si>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</si>
  <si>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</si>
  <si>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</si>
  <si>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</si>
  <si>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</si>
  <si>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</si>
  <si>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</si>
  <si>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</si>
  <si>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</si>
  <si>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</si>
  <si>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</si>
  <si>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</si>
  <si>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</si>
  <si>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</si>
  <si>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</si>
  <si>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</si>
  <si>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</si>
  <si>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</si>
  <si>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</si>
  <si>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</si>
  <si>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</si>
  <si>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</si>
  <si>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</si>
  <si>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</si>
  <si>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</si>
  <si>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</si>
  <si>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</si>
  <si>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</si>
  <si>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</si>
  <si>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</si>
  <si>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</si>
  <si>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</si>
  <si>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</si>
  <si>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</si>
  <si>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</si>
  <si>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</si>
  <si>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</si>
  <si>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</si>
  <si>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</si>
  <si>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</si>
  <si>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</si>
  <si>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</si>
  <si>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</si>
  <si>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</si>
  <si>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</si>
  <si>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</si>
  <si>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</si>
  <si>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</si>
  <si>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</si>
  <si>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</si>
  <si>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</si>
  <si>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</si>
  <si>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</si>
  <si>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</si>
  <si>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</si>
  <si>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</si>
  <si>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</si>
  <si>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</si>
  <si>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</si>
  <si>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</si>
  <si>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</si>
  <si>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</si>
  <si>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</si>
  <si>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</si>
  <si>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</si>
  <si>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</si>
  <si>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</si>
  <si>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</si>
  <si>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</si>
  <si>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</si>
  <si>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</si>
  <si>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</si>
  <si>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</si>
  <si>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</si>
  <si>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</si>
  <si>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</si>
  <si>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</si>
  <si>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</si>
  <si>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</si>
  <si>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</si>
  <si>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</si>
  <si>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</si>
  <si>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</si>
  <si>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</si>
  <si>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</si>
  <si>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</si>
  <si>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</si>
  <si>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</si>
  <si>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</si>
  <si>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</si>
  <si>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</si>
  <si>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</si>
  <si>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</si>
  <si>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</si>
  <si>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</si>
  <si>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</si>
  <si>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</si>
  <si>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</si>
  <si>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</si>
  <si>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</si>
  <si>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</si>
  <si>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</si>
  <si>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</si>
  <si>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</si>
  <si>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</si>
  <si>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</si>
  <si>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</si>
  <si>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</si>
  <si>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</si>
  <si>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</si>
  <si>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</si>
  <si>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</si>
  <si>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</si>
  <si>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</si>
  <si>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</si>
  <si>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</si>
  <si>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</si>
  <si>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</si>
  <si>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</si>
  <si>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</si>
  <si>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</si>
  <si>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</si>
  <si>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</si>
  <si>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</si>
  <si>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</si>
  <si>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</si>
  <si>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</si>
  <si>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</si>
  <si>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</si>
  <si>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</si>
  <si>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</si>
  <si>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</si>
  <si>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</si>
  <si>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</si>
  <si>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</si>
  <si>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</si>
  <si>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</si>
  <si>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</si>
  <si>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</si>
  <si>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</si>
  <si>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</si>
  <si>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</si>
  <si>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</si>
  <si>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</si>
  <si>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</si>
  <si>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</si>
  <si>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</si>
  <si>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</si>
  <si>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</si>
  <si>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</si>
  <si>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</si>
  <si>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</si>
  <si>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</si>
  <si>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</si>
  <si>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</si>
  <si>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</si>
  <si>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</si>
  <si>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</si>
  <si>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</si>
  <si>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</si>
  <si>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</si>
  <si>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</si>
  <si>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</si>
  <si>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</si>
  <si>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</si>
  <si>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</si>
  <si>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</si>
  <si>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</si>
  <si>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</si>
  <si>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</si>
  <si>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</si>
  <si>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</si>
  <si>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</si>
  <si>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</si>
  <si>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</si>
  <si>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</si>
  <si>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</si>
  <si>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</si>
  <si>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</si>
  <si>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</si>
  <si>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</si>
  <si>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</si>
  <si>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</si>
  <si>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</si>
  <si>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</si>
  <si>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</si>
  <si>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</si>
  <si>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</si>
  <si>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</si>
  <si>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</si>
  <si>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</si>
  <si>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</si>
  <si>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</si>
  <si>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</si>
  <si>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</si>
  <si>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</si>
  <si>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</si>
  <si>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</si>
  <si>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</si>
  <si>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</si>
  <si>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</si>
  <si>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</si>
  <si>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</si>
  <si>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</si>
  <si>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</si>
  <si>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</si>
  <si>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</si>
  <si>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</si>
  <si>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</si>
  <si>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</si>
  <si>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</si>
  <si>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</si>
  <si>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</si>
  <si>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</si>
  <si>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</si>
  <si>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</si>
  <si>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</si>
  <si>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</si>
  <si>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</si>
  <si>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</si>
  <si>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</si>
  <si>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</si>
  <si>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</si>
  <si>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</si>
  <si>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</si>
  <si>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</si>
  <si>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</si>
  <si>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</si>
  <si>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</si>
  <si>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</si>
  <si>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</si>
  <si>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</si>
  <si>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</si>
  <si>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</si>
  <si>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</si>
  <si>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</si>
  <si>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</si>
  <si>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</si>
  <si>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</si>
  <si>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</si>
  <si>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</si>
  <si>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</si>
  <si>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</si>
  <si>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</si>
  <si>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</si>
  <si>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</si>
  <si>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</si>
  <si>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</si>
  <si>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</si>
  <si>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</si>
  <si>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</si>
  <si>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</si>
  <si>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</si>
  <si>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</si>
  <si>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</si>
  <si>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</si>
  <si>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</si>
  <si>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</si>
  <si>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</si>
  <si>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</si>
  <si>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</si>
  <si>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</si>
  <si>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</si>
  <si>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</si>
  <si>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</si>
  <si>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</si>
  <si>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</si>
  <si>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</si>
  <si>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</si>
  <si>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</si>
  <si>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</si>
  <si>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</si>
  <si>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</si>
  <si>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</si>
  <si>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</si>
  <si>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</si>
  <si>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</si>
  <si>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</si>
  <si>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</si>
  <si>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</si>
  <si>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</si>
  <si>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</si>
  <si>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</si>
  <si>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</si>
  <si>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</si>
  <si>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</si>
  <si>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</si>
  <si>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</si>
  <si>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</si>
  <si>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</si>
  <si>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</si>
  <si>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</si>
  <si>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</si>
  <si>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</si>
  <si>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</si>
  <si>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</si>
  <si>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</si>
  <si>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</si>
  <si>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</si>
  <si>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</si>
  <si>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</si>
  <si>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</si>
  <si>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</si>
  <si>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</si>
  <si>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</si>
  <si>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</si>
  <si>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</si>
  <si>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</si>
  <si>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</si>
  <si>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</si>
  <si>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</si>
  <si>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</si>
  <si>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</si>
  <si>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</si>
  <si>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</si>
  <si>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</si>
  <si>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</si>
  <si>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</si>
  <si>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</si>
  <si>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</si>
  <si>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</si>
  <si>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</si>
  <si>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</si>
  <si>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</si>
  <si>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</si>
  <si>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</si>
  <si>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</si>
  <si>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</si>
  <si>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</si>
  <si>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</si>
  <si>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</si>
  <si>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</si>
  <si>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</si>
  <si>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</si>
  <si>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</si>
  <si>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</si>
  <si>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</si>
  <si>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</si>
  <si>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</si>
  <si>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</si>
  <si>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</si>
  <si>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</si>
  <si>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</si>
  <si>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</si>
  <si>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</si>
  <si>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</si>
  <si>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</si>
  <si>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</si>
  <si>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</si>
  <si>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</si>
  <si>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</si>
  <si>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</si>
  <si>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</si>
  <si>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</si>
  <si>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</si>
  <si>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</si>
  <si>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</si>
  <si>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</si>
  <si>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</si>
  <si>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</si>
  <si>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</si>
  <si>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</si>
  <si>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</si>
  <si>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</si>
  <si>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</si>
  <si>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</si>
  <si>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</si>
  <si>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</si>
  <si>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</si>
  <si>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</si>
  <si>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</si>
  <si>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</si>
  <si>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</si>
  <si>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</si>
  <si>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</si>
  <si>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</si>
  <si>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</si>
  <si>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</si>
  <si>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</si>
  <si>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</si>
  <si>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</si>
  <si>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</si>
  <si>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</si>
  <si>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</si>
  <si>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</si>
  <si>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</si>
  <si>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</si>
  <si>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</si>
  <si>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</si>
  <si>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</si>
  <si>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</si>
  <si>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</si>
  <si>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</si>
  <si>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</si>
  <si>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</si>
  <si>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</si>
  <si>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</si>
  <si>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</si>
  <si>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</si>
  <si>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</si>
  <si>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</si>
  <si>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</si>
  <si>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</si>
  <si>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</si>
  <si>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</si>
  <si>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</si>
  <si>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</si>
  <si>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</si>
  <si>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</si>
  <si>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</si>
  <si>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</si>
  <si>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</si>
  <si>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</si>
  <si>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</si>
  <si>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</si>
  <si>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</si>
  <si>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</si>
  <si>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</si>
  <si>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</si>
  <si>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</si>
  <si>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</si>
  <si>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</si>
  <si>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</si>
  <si>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</si>
  <si>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</si>
  <si>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</si>
  <si>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</si>
  <si>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</si>
  <si>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</si>
  <si>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</si>
  <si>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</si>
  <si>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</si>
  <si>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</si>
  <si>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</si>
  <si>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</si>
  <si>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</si>
  <si>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</si>
  <si>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</si>
  <si>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</si>
  <si>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</si>
  <si>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</si>
  <si>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</si>
  <si>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</si>
  <si>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</si>
  <si>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</si>
  <si>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</si>
  <si>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</si>
  <si>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</si>
  <si>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</si>
  <si>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</si>
  <si>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</si>
  <si>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</si>
  <si>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</si>
  <si>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</si>
  <si>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</si>
  <si>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</si>
  <si>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</si>
  <si>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</si>
  <si>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</si>
  <si>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</si>
  <si>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</si>
  <si>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</si>
  <si>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</si>
  <si>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</si>
  <si>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</si>
  <si>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</si>
  <si>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</si>
  <si>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</si>
  <si>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</si>
  <si>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</si>
  <si>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</si>
  <si>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</si>
  <si>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</si>
  <si>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</si>
  <si>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</si>
  <si>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</si>
  <si>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</si>
  <si>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</si>
  <si>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</si>
  <si>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</si>
  <si>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</si>
  <si>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</si>
  <si>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</si>
  <si>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</si>
  <si>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</si>
  <si>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</si>
  <si>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</si>
  <si>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</si>
  <si>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</si>
  <si>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</si>
  <si>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</si>
  <si>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</si>
  <si>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</si>
  <si>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</si>
  <si>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</si>
  <si>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</si>
  <si>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</si>
  <si>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</si>
  <si>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</si>
  <si>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</si>
  <si>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</si>
  <si>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</si>
  <si>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</si>
  <si>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</si>
  <si>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</si>
  <si>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</si>
  <si>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</si>
  <si>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</si>
  <si>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</si>
  <si>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</si>
  <si>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</si>
  <si>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</si>
  <si>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</si>
  <si>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</si>
  <si>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</si>
  <si>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</si>
  <si>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</si>
  <si>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</si>
  <si>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</si>
  <si>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</si>
  <si>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</si>
  <si>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</si>
  <si>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</si>
  <si>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</si>
  <si>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</si>
  <si>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</si>
  <si>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</si>
  <si>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</si>
  <si>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</si>
  <si>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</si>
  <si>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</si>
  <si>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</si>
  <si>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</si>
  <si>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</si>
  <si>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</si>
  <si>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</si>
  <si>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</si>
  <si>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</si>
  <si>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</si>
  <si>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</si>
  <si>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</si>
  <si>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</si>
  <si>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</si>
  <si>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</si>
  <si>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</si>
  <si>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</si>
  <si>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</si>
  <si>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</si>
  <si>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</si>
  <si>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</si>
  <si>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</si>
  <si>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</si>
  <si>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</si>
  <si>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</si>
  <si>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</si>
  <si>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</si>
  <si>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</si>
  <si>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</si>
  <si>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</si>
  <si>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</si>
  <si>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</si>
  <si>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</si>
  <si>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</si>
  <si>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</si>
  <si>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</si>
  <si>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</si>
  <si>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</si>
  <si>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</si>
  <si>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</si>
  <si>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</si>
  <si>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</si>
  <si>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</si>
  <si>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</si>
  <si>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</si>
  <si>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</si>
  <si>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</si>
  <si>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</si>
  <si>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</si>
  <si>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</si>
  <si>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</si>
  <si>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</si>
  <si>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</si>
  <si>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</si>
  <si>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</si>
  <si>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</si>
  <si>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</si>
  <si>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</si>
  <si>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</si>
  <si>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</si>
  <si>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</si>
  <si>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</si>
  <si>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</si>
  <si>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</si>
  <si>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</si>
  <si>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</si>
  <si>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</si>
  <si>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</si>
  <si>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</si>
  <si>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</si>
  <si>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</si>
  <si>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</si>
  <si>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</si>
  <si>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</si>
  <si>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</si>
  <si>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</si>
  <si>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</si>
  <si>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</si>
  <si>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</si>
  <si>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</si>
  <si>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</si>
  <si>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</si>
  <si>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</si>
  <si>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</si>
  <si>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</si>
  <si>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</si>
  <si>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</si>
  <si>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</si>
  <si>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</si>
  <si>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</si>
  <si>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</si>
  <si>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</si>
  <si>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</si>
  <si>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</si>
  <si>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</si>
  <si>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</si>
  <si>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</si>
  <si>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</si>
  <si>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</si>
  <si>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</si>
  <si>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</si>
  <si>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</si>
  <si>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</si>
  <si>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</si>
  <si>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</si>
  <si>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</si>
  <si>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</si>
  <si>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</si>
  <si>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</si>
  <si>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</si>
  <si>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</si>
  <si>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</si>
  <si>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</si>
  <si>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</si>
  <si>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</si>
  <si>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</si>
  <si>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</si>
  <si>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</si>
  <si>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</si>
  <si>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</si>
  <si>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</si>
  <si>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</si>
  <si>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</si>
  <si>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</si>
  <si>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</si>
  <si>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</si>
  <si>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</si>
  <si>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</si>
  <si>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</si>
  <si>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</si>
  <si>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</si>
  <si>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</si>
  <si>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</si>
  <si>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</si>
  <si>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</si>
  <si>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</si>
  <si>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</si>
  <si>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</si>
  <si>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</si>
  <si>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</si>
  <si>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</si>
  <si>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</si>
  <si>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</si>
  <si>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</si>
  <si>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</si>
  <si>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</si>
  <si>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</si>
  <si>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</si>
  <si>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</si>
  <si>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</si>
  <si>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</si>
  <si>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</si>
  <si>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</si>
  <si>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</si>
  <si>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</si>
  <si>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</si>
  <si>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</si>
  <si>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</si>
  <si>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</si>
  <si>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</si>
  <si>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</si>
  <si>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</si>
  <si>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</si>
  <si>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</si>
  <si>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</si>
  <si>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</si>
  <si>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</si>
  <si>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</si>
  <si>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</si>
  <si>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</si>
  <si>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</si>
  <si>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</si>
  <si>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</si>
  <si>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</si>
  <si>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</si>
  <si>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</si>
  <si>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</si>
  <si>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</si>
  <si>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</si>
  <si>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</si>
  <si>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</si>
  <si>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</si>
  <si>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</si>
  <si>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</si>
  <si>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</si>
  <si>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</si>
  <si>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</si>
  <si>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</si>
  <si>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</si>
  <si>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</si>
  <si>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</si>
  <si>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</si>
  <si>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</si>
  <si>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</si>
  <si>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</si>
  <si>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</si>
  <si>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</si>
  <si>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</si>
  <si>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</si>
  <si>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</si>
  <si>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</si>
  <si>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</si>
  <si>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</si>
  <si>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</si>
  <si>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</si>
  <si>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</si>
  <si>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</si>
  <si>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</si>
  <si>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</si>
  <si>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</si>
  <si>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</si>
  <si>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</si>
  <si>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</si>
  <si>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</si>
  <si>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</si>
  <si>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</si>
  <si>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</si>
  <si>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</si>
  <si>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</si>
  <si>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</si>
  <si>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</si>
  <si>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</si>
  <si>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</si>
  <si>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</si>
  <si>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</si>
  <si>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</si>
  <si>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</si>
  <si>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</si>
  <si>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</si>
  <si>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</si>
  <si>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</si>
  <si>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</si>
  <si>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</si>
  <si>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</si>
  <si>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</si>
  <si>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</si>
  <si>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</si>
  <si>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</si>
  <si>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</si>
  <si>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</si>
  <si>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</si>
  <si>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</si>
  <si>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</si>
  <si>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</si>
  <si>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</si>
  <si>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</si>
  <si>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</si>
  <si>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</si>
  <si>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</si>
  <si>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</si>
  <si>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</si>
  <si>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</si>
  <si>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</si>
  <si>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</si>
  <si>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</si>
  <si>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</si>
  <si>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</si>
  <si>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</si>
  <si>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</si>
  <si>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</si>
  <si>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</si>
  <si>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</si>
  <si>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</si>
  <si>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</si>
  <si>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</si>
  <si>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</si>
  <si>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</si>
  <si>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</si>
  <si>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</si>
  <si>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</si>
  <si>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</si>
  <si>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</si>
  <si>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</si>
  <si>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</si>
  <si>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</si>
  <si>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</si>
  <si>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</si>
  <si>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</si>
  <si>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</si>
  <si>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</si>
  <si>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</si>
  <si>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</si>
  <si>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</si>
  <si>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</si>
  <si>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</si>
  <si>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</si>
  <si>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</si>
  <si>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</si>
  <si>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</si>
  <si>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</si>
  <si>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</si>
  <si>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</si>
  <si>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</si>
  <si>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</si>
  <si>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</si>
  <si>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</si>
  <si>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</si>
  <si>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</si>
  <si>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</si>
  <si>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</si>
  <si>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</si>
  <si>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</si>
  <si>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</si>
  <si>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</si>
  <si>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</si>
  <si>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</si>
  <si>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</si>
  <si>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</si>
  <si>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</si>
  <si>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</si>
  <si>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</si>
  <si>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</si>
  <si>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</si>
  <si>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</si>
  <si>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</si>
  <si>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</si>
  <si>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</si>
  <si>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</si>
  <si>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</si>
  <si>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</si>
  <si>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</si>
  <si>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</si>
  <si>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</si>
  <si>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</si>
  <si>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</si>
  <si>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</si>
  <si>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</si>
  <si>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</si>
  <si>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</si>
  <si>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</si>
  <si>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</si>
  <si>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</si>
  <si>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</si>
  <si>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</si>
  <si>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</si>
  <si>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</si>
  <si>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</si>
  <si>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</si>
  <si>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</si>
  <si>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</si>
  <si>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</si>
  <si>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</si>
  <si>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</si>
  <si>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</si>
  <si>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</si>
  <si>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</si>
  <si>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</si>
  <si>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</si>
  <si>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</si>
  <si>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</si>
  <si>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</si>
  <si>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</si>
  <si>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</si>
  <si>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</si>
  <si>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</si>
  <si>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</si>
  <si>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</si>
  <si>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</si>
  <si>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</si>
  <si>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</si>
  <si>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</si>
  <si>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</si>
  <si>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</si>
  <si>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</si>
  <si>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</si>
  <si>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</si>
  <si>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</si>
  <si>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</si>
  <si>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</si>
  <si>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</si>
  <si>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</si>
  <si>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</si>
  <si>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</si>
  <si>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</si>
  <si>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</si>
  <si>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</si>
  <si>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</si>
  <si>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</si>
  <si>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</si>
  <si>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</si>
  <si>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</si>
  <si>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</si>
  <si>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</si>
  <si>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</si>
  <si>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</si>
  <si>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</si>
  <si>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</si>
  <si>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</si>
  <si>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</si>
  <si>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</si>
  <si>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</si>
  <si>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</si>
  <si>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</si>
  <si>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</si>
  <si>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</si>
  <si>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</si>
  <si>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</si>
  <si>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</si>
  <si>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</si>
  <si>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</si>
  <si>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</si>
  <si>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</si>
  <si>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</si>
  <si>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</si>
  <si>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</si>
  <si>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</si>
  <si>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</si>
  <si>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</si>
  <si>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</si>
  <si>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</si>
  <si>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</si>
  <si>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</si>
  <si>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</si>
  <si>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</si>
  <si>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</si>
  <si>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</si>
  <si>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</si>
  <si>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</si>
  <si>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</si>
  <si>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</si>
  <si>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</si>
  <si>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</si>
  <si>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</si>
  <si>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</si>
  <si>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</si>
  <si>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</si>
  <si>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</si>
  <si>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</si>
  <si>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</si>
  <si>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</si>
  <si>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</si>
  <si>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</si>
  <si>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</si>
  <si>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</si>
  <si>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</si>
  <si>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</si>
  <si>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</si>
  <si>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</si>
  <si>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</si>
  <si>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</si>
  <si>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</si>
  <si>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</si>
  <si>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</si>
  <si>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</si>
  <si>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</si>
  <si>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</si>
  <si>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</si>
  <si>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</si>
  <si>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</si>
  <si>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</si>
  <si>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</si>
  <si>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</si>
  <si>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</si>
  <si>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</si>
  <si>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</si>
  <si>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</si>
  <si>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</si>
  <si>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</si>
  <si>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</si>
  <si>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</si>
  <si>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</si>
  <si>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</si>
  <si>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</si>
  <si>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</si>
  <si>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</si>
  <si>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</si>
  <si>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</si>
  <si>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</si>
  <si>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</si>
  <si>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</si>
  <si>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</si>
  <si>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</si>
  <si>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</si>
  <si>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</si>
  <si>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</si>
  <si>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</si>
  <si>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</si>
  <si>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</si>
  <si>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</si>
  <si>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</si>
  <si>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</si>
  <si>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</si>
  <si>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</si>
  <si>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</si>
  <si>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</si>
  <si>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</si>
  <si>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</si>
  <si>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</si>
  <si>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</si>
  <si>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</si>
  <si>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</si>
  <si>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</si>
  <si>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</si>
  <si>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</si>
  <si>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</si>
  <si>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</si>
  <si>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</si>
  <si>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</si>
  <si>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</si>
  <si>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</si>
  <si>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</si>
  <si>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</si>
  <si>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</si>
  <si>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</si>
  <si>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</si>
  <si>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</si>
  <si>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</si>
  <si>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</si>
  <si>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</si>
  <si>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</si>
  <si>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</si>
  <si>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</si>
  <si>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</si>
  <si>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</si>
  <si>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</si>
  <si>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</si>
  <si>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</si>
  <si>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</si>
  <si>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</si>
  <si>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</si>
  <si>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</si>
  <si>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</si>
  <si>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</si>
  <si>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</si>
  <si>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</si>
  <si>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</si>
  <si>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</si>
  <si>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</si>
  <si>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</si>
  <si>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</si>
  <si>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</si>
  <si>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</si>
  <si>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</si>
  <si>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</si>
  <si>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</si>
  <si>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</si>
  <si>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</si>
  <si>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</si>
  <si>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</si>
  <si>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</si>
  <si>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</si>
  <si>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</si>
  <si>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</si>
  <si>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</si>
  <si>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</si>
  <si>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</si>
  <si>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</si>
  <si>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</si>
  <si>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</si>
  <si>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</si>
  <si>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</si>
  <si>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</si>
  <si>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</si>
  <si>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</si>
  <si>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</si>
  <si>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</si>
  <si>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</si>
  <si>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</si>
  <si>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</si>
  <si>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</si>
  <si>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</si>
  <si>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</si>
  <si>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</si>
  <si>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</si>
  <si>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</si>
  <si>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</si>
  <si>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</si>
  <si>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</si>
  <si>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</si>
  <si>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</si>
  <si>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</si>
  <si>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</si>
  <si>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</si>
  <si>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</si>
  <si>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</si>
  <si>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</si>
  <si>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</si>
  <si>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</si>
  <si>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</si>
  <si>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</si>
  <si>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</si>
  <si>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</si>
  <si>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</si>
  <si>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</si>
  <si>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</si>
  <si>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</si>
  <si>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</si>
  <si>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</si>
  <si>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</si>
  <si>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</si>
  <si>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</si>
  <si>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</si>
  <si>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</si>
  <si>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</si>
  <si>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</si>
  <si>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</si>
  <si>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</si>
  <si>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</si>
  <si>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</si>
  <si>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</si>
  <si>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</si>
  <si>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</si>
  <si>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</si>
  <si>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</si>
  <si>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</si>
  <si>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</si>
  <si>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</si>
  <si>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</si>
  <si>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</si>
  <si>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</si>
  <si>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</si>
  <si>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</si>
  <si>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</si>
  <si>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</si>
  <si>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</si>
  <si>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</si>
  <si>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</si>
  <si>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</si>
  <si>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</si>
  <si>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</si>
  <si>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</si>
  <si>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</si>
  <si>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</si>
  <si>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</si>
  <si>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</si>
  <si>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</si>
  <si>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</si>
  <si>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</si>
  <si>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</si>
  <si>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</si>
  <si>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</si>
  <si>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</si>
  <si>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</si>
  <si>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</si>
  <si>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</si>
  <si>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</si>
  <si>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</si>
  <si>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</si>
  <si>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</si>
  <si>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</si>
  <si>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</si>
  <si>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</si>
  <si>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</si>
  <si>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</si>
  <si>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</si>
  <si>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</si>
  <si>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</si>
  <si>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</si>
  <si>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</si>
  <si>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</si>
  <si>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</si>
  <si>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</si>
  <si>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</si>
  <si>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</si>
  <si>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</si>
  <si>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</si>
  <si>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</si>
  <si>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</si>
  <si>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</si>
  <si>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</si>
  <si>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</si>
  <si>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</si>
  <si>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</si>
  <si>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</si>
  <si>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</si>
  <si>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</si>
  <si>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</si>
  <si>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</si>
  <si>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</si>
  <si>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</si>
  <si>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</si>
  <si>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</si>
  <si>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</si>
  <si>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</si>
  <si>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</si>
  <si>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</si>
  <si>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</si>
  <si>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</si>
  <si>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</si>
  <si>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</si>
  <si>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</si>
  <si>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</si>
  <si>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</si>
  <si>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</si>
  <si>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</si>
  <si>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</si>
  <si>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</si>
  <si>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</si>
  <si>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</si>
  <si>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</si>
  <si>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</si>
  <si>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</si>
  <si>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</si>
  <si>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</si>
  <si>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</si>
  <si>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</si>
  <si>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</si>
  <si>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</si>
  <si>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</si>
  <si>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</si>
  <si>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</si>
  <si>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</si>
  <si>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</si>
  <si>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</si>
  <si>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</si>
  <si>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</si>
  <si>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</si>
  <si>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</si>
  <si>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</si>
  <si>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</si>
  <si>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</si>
  <si>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</si>
  <si>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</si>
  <si>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</si>
  <si>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</si>
  <si>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</si>
  <si>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</si>
  <si>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</si>
  <si>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</si>
  <si>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</si>
  <si>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</si>
  <si>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</si>
  <si>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</si>
  <si>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</si>
  <si>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</si>
  <si>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</si>
  <si>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</si>
  <si>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</si>
  <si>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</si>
  <si>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</si>
  <si>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</si>
  <si>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</si>
  <si>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</si>
  <si>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</si>
  <si>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</si>
  <si>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</si>
  <si>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</si>
  <si>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</si>
  <si>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</si>
  <si>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</si>
  <si>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</si>
  <si>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</si>
  <si>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</si>
  <si>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</si>
  <si>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</si>
  <si>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</si>
  <si>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</si>
  <si>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</si>
  <si>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</si>
  <si>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</si>
  <si>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</si>
  <si>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</si>
  <si>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</si>
  <si>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</si>
  <si>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</si>
  <si>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</si>
  <si>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</si>
  <si>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</si>
  <si>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</si>
  <si>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</si>
  <si>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</si>
  <si>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</si>
  <si>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</si>
  <si>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</si>
  <si>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</si>
  <si>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</si>
  <si>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</si>
  <si>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</si>
  <si>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</si>
  <si>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</si>
  <si>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</si>
  <si>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</si>
  <si>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</si>
  <si>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</si>
  <si>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</si>
  <si>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</si>
  <si>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</si>
  <si>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</si>
  <si>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</si>
  <si>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</si>
  <si>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</si>
  <si>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</si>
  <si>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</si>
  <si>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</si>
  <si>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</si>
  <si>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</si>
  <si>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</si>
  <si>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</si>
  <si>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</si>
  <si>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</si>
  <si>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</si>
  <si>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</si>
  <si>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</si>
  <si>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</si>
  <si>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</si>
  <si>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</si>
  <si>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</si>
  <si>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</si>
  <si>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</si>
  <si>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</si>
  <si>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</si>
  <si>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</si>
  <si>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</si>
  <si>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</si>
  <si>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</si>
  <si>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</si>
  <si>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</si>
  <si>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</si>
  <si>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</si>
  <si>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</si>
  <si>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</si>
  <si>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</si>
  <si>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</si>
  <si>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</si>
  <si>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</si>
  <si>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</si>
  <si>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</si>
  <si>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</si>
  <si>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</si>
  <si>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</si>
  <si>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</si>
  <si>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</si>
  <si>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</si>
  <si>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</si>
  <si>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</si>
  <si>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</si>
  <si>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</si>
  <si>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</si>
  <si>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</si>
  <si>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</si>
  <si>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</si>
  <si>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</si>
  <si>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</si>
  <si>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</si>
  <si>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</si>
  <si>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</si>
  <si>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</si>
  <si>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</si>
  <si>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</si>
  <si>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</si>
  <si>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</si>
  <si>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</si>
  <si>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</si>
  <si>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</si>
  <si>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</si>
  <si>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</si>
  <si>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</si>
  <si>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</si>
  <si>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</si>
  <si>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</si>
  <si>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</si>
  <si>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</si>
  <si>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</si>
  <si>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</si>
  <si>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</si>
  <si>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</si>
  <si>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</si>
  <si>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</si>
  <si>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</si>
  <si>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</si>
  <si>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</si>
  <si>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</si>
  <si>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</si>
  <si>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</si>
  <si>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</si>
  <si>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</si>
  <si>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</si>
  <si>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</si>
  <si>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</si>
  <si>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</si>
  <si>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</si>
  <si>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</si>
  <si>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</si>
  <si>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</si>
  <si>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</si>
  <si>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</si>
  <si>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</si>
  <si>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</si>
  <si>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</si>
  <si>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</si>
  <si>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</si>
  <si>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</si>
  <si>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</si>
  <si>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</si>
  <si>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</si>
  <si>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</si>
  <si>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</si>
  <si>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</si>
  <si>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</si>
  <si>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</si>
  <si>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</si>
  <si>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</si>
  <si>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</si>
  <si>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</si>
  <si>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</si>
  <si>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</si>
  <si>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</si>
  <si>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</si>
  <si>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</si>
  <si>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</si>
  <si>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</si>
  <si>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</si>
  <si>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</si>
  <si>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</si>
  <si>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</si>
  <si>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</si>
  <si>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</si>
  <si>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</si>
  <si>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</si>
  <si>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</si>
  <si>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</si>
  <si>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</si>
  <si>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</si>
  <si>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</si>
  <si>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</si>
  <si>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</si>
  <si>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</si>
  <si>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</si>
  <si>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</si>
  <si>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</si>
  <si>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</si>
  <si>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</si>
  <si>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</si>
  <si>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</si>
  <si>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</si>
  <si>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</si>
  <si>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</si>
  <si>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</si>
  <si>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</si>
  <si>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</si>
  <si>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</si>
  <si>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</si>
  <si>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</si>
  <si>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</si>
  <si>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</si>
  <si>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</si>
  <si>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</si>
  <si>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</si>
  <si>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</si>
  <si>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</si>
  <si>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</si>
  <si>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</si>
  <si>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</si>
  <si>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</si>
  <si>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</si>
  <si>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</si>
  <si>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</si>
  <si>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</si>
  <si>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</si>
  <si>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</si>
  <si>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</si>
  <si>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</si>
  <si>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</si>
  <si>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</si>
  <si>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</si>
  <si>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</si>
  <si>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</si>
  <si>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</si>
  <si>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</si>
  <si>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</si>
  <si>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</si>
  <si>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</si>
  <si>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</si>
  <si>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</si>
  <si>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</si>
  <si>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</si>
  <si>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</si>
  <si>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</si>
  <si>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</si>
  <si>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</si>
  <si>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</si>
  <si>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</si>
  <si>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</si>
  <si>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</si>
  <si>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</si>
  <si>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</si>
  <si>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</si>
  <si>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</si>
  <si>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</si>
  <si>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</si>
  <si>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</si>
  <si>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</si>
  <si>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</si>
  <si>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</si>
  <si>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</si>
  <si>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</si>
  <si>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</si>
  <si>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</si>
  <si>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</si>
  <si>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</si>
  <si>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</si>
  <si>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</si>
  <si>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</si>
  <si>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</si>
  <si>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</si>
  <si>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</si>
  <si>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</si>
  <si>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</si>
  <si>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</si>
  <si>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</si>
  <si>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</si>
  <si>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</si>
  <si>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</si>
  <si>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</si>
  <si>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</si>
  <si>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</si>
  <si>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</si>
  <si>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</si>
  <si>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</si>
  <si>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</si>
  <si>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</si>
  <si>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</si>
  <si>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</si>
  <si>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</si>
  <si>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</si>
  <si>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</si>
  <si>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</si>
  <si>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</si>
  <si>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</si>
  <si>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</si>
  <si>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</si>
  <si>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</si>
  <si>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</si>
  <si>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</si>
  <si>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</si>
  <si>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</si>
  <si>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</si>
  <si>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</si>
  <si>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</si>
  <si>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</si>
  <si>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</si>
  <si>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</si>
  <si>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</si>
  <si>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</si>
  <si>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</si>
  <si>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</si>
  <si>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</si>
  <si>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</si>
  <si>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</si>
  <si>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</si>
  <si>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</si>
  <si>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</si>
  <si>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</si>
  <si>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</si>
  <si>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</si>
  <si>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</si>
  <si>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</si>
  <si>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</si>
  <si>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</si>
  <si>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</si>
  <si>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</si>
  <si>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</si>
  <si>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</si>
  <si>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</si>
  <si>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</si>
  <si>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</si>
  <si>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</si>
  <si>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</si>
  <si>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</si>
  <si>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</si>
  <si>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</si>
  <si>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</si>
  <si>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</si>
  <si>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</si>
  <si>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</si>
  <si>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</si>
  <si>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</si>
  <si>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</si>
  <si>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</si>
  <si>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</si>
  <si>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</si>
  <si>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</si>
  <si>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</si>
  <si>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</si>
  <si>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</si>
  <si>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</si>
  <si>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</si>
  <si>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</si>
  <si>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</si>
  <si>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</si>
  <si>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</si>
  <si>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</si>
  <si>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</si>
  <si>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</si>
  <si>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</si>
  <si>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</si>
  <si>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</si>
  <si>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</si>
  <si>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</si>
  <si>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</si>
  <si>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</si>
  <si>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</si>
  <si>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</si>
  <si>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</si>
  <si>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</si>
  <si>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</si>
  <si>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</si>
  <si>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</si>
  <si>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</si>
  <si>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</si>
  <si>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</si>
  <si>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</si>
  <si>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</si>
  <si>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</si>
  <si>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</si>
  <si>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</si>
  <si>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</si>
  <si>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</si>
  <si>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</si>
  <si>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</si>
  <si>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</si>
  <si>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</si>
  <si>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</si>
  <si>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</si>
  <si>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</si>
  <si>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</si>
  <si>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</si>
  <si>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</si>
  <si>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</si>
  <si>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</si>
  <si>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</si>
  <si>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</si>
  <si>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</si>
  <si>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</si>
  <si>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</si>
  <si>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</si>
  <si>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</si>
  <si>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</si>
  <si>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</si>
  <si>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</si>
  <si>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</si>
  <si>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</si>
  <si>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</si>
  <si>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</si>
  <si>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</si>
  <si>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</si>
  <si>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</si>
  <si>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</si>
  <si>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</si>
  <si>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</si>
  <si>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</si>
  <si>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</si>
  <si>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</si>
  <si>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</si>
  <si>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</si>
  <si>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</si>
  <si>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</si>
  <si>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</si>
  <si>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</si>
  <si>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</si>
  <si>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</si>
  <si>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</si>
  <si>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</si>
  <si>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</si>
  <si>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</si>
  <si>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</si>
  <si>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</si>
  <si>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</si>
  <si>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</si>
  <si>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</si>
  <si>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</si>
  <si>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</si>
  <si>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</si>
  <si>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</si>
  <si>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</si>
  <si>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</si>
  <si>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</si>
  <si>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</si>
  <si>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</si>
  <si>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</si>
  <si>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</si>
  <si>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</si>
  <si>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</si>
  <si>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</si>
  <si>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</si>
  <si>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</si>
  <si>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</si>
  <si>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</si>
  <si>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</si>
  <si>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</si>
  <si>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</si>
  <si>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</si>
  <si>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</si>
  <si>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</si>
  <si>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</si>
  <si>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</si>
  <si>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</si>
  <si>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</si>
  <si>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</si>
  <si>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</si>
  <si>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</si>
  <si>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</si>
  <si>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</si>
  <si>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</si>
  <si>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</si>
  <si>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</si>
  <si>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</si>
  <si>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</si>
  <si>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</si>
  <si>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</si>
  <si>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</si>
  <si>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</si>
  <si>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</si>
  <si>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</si>
  <si>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</si>
  <si>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</si>
  <si>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</si>
  <si>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</si>
  <si>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</si>
  <si>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</si>
  <si>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</si>
  <si>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</si>
  <si>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</si>
  <si>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</si>
  <si>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</si>
  <si>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</si>
  <si>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</si>
  <si>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</si>
  <si>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</si>
  <si>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</si>
  <si>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</si>
  <si>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</si>
  <si>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</si>
  <si>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</si>
  <si>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</si>
  <si>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</si>
  <si>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</si>
  <si>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</si>
  <si>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</si>
  <si>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</si>
  <si>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</si>
  <si>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</si>
  <si>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</si>
  <si>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</si>
  <si>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</si>
  <si>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</si>
  <si>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</si>
  <si>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</si>
  <si>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</si>
  <si>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</si>
  <si>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</si>
  <si>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</si>
  <si>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</si>
  <si>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</si>
  <si>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</si>
  <si>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</si>
  <si>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</si>
  <si>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</si>
  <si>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</si>
  <si>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</si>
  <si>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</si>
  <si>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</si>
  <si>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</si>
  <si>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</si>
  <si>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</si>
  <si>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</si>
  <si>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</si>
  <si>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</si>
  <si>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</si>
  <si>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</si>
  <si>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</si>
  <si>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</si>
  <si>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</si>
  <si>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</si>
  <si>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</si>
  <si>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</si>
  <si>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</si>
  <si>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</si>
  <si>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</si>
  <si>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</si>
  <si>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</si>
  <si>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</si>
  <si>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</si>
  <si>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</si>
  <si>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</si>
  <si>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</si>
  <si>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</si>
  <si>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</si>
  <si>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</si>
  <si>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</si>
  <si>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</si>
  <si>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</si>
  <si>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</si>
  <si>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</si>
  <si>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</si>
  <si>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</si>
  <si>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</si>
  <si>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</si>
  <si>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</si>
  <si>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</si>
  <si>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</si>
  <si>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</si>
  <si>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</si>
  <si>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</si>
  <si>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</si>
  <si>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</si>
  <si>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</si>
  <si>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</si>
  <si>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</si>
  <si>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</si>
  <si>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</si>
  <si>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</si>
  <si>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</si>
  <si>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</si>
  <si>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</si>
  <si>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</si>
  <si>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</si>
  <si>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</si>
  <si>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</si>
  <si>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</si>
  <si>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</si>
  <si>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</si>
  <si>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</si>
  <si>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</si>
  <si>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</si>
  <si>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</si>
  <si>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</si>
  <si>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</si>
  <si>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</si>
  <si>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</si>
  <si>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</si>
  <si>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</si>
  <si>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</si>
  <si>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</si>
  <si>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</si>
  <si>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</si>
  <si>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</si>
  <si>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</si>
  <si>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</si>
  <si>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</si>
  <si>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</si>
  <si>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</si>
  <si>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</si>
  <si>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</si>
  <si>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</si>
  <si>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</si>
  <si>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</si>
  <si>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</si>
  <si>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</si>
  <si>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</si>
  <si>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</si>
  <si>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</si>
  <si>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</si>
  <si>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</si>
  <si>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</si>
  <si>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</si>
  <si>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</si>
  <si>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</si>
  <si>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</si>
  <si>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</si>
  <si>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</si>
  <si>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</si>
  <si>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</si>
  <si>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</si>
  <si>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</si>
  <si>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</si>
  <si>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</si>
  <si>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</si>
  <si>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</si>
  <si>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</si>
  <si>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</si>
  <si>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</si>
  <si>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</si>
  <si>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</si>
  <si>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</si>
  <si>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</si>
  <si>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</si>
  <si>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</si>
  <si>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</si>
  <si>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</si>
  <si>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</si>
  <si>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</si>
  <si>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</si>
  <si>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</si>
  <si>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</si>
  <si>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</si>
  <si>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</si>
  <si>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</si>
  <si>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</si>
  <si>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</si>
  <si>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</si>
  <si>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</si>
  <si>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</si>
  <si>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</si>
  <si>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</si>
  <si>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</si>
  <si>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</si>
  <si>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</si>
  <si>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</si>
  <si>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</si>
  <si>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</si>
  <si>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</si>
  <si>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</si>
  <si>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</si>
  <si>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</si>
  <si>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</si>
  <si>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</si>
  <si>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</si>
  <si>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</si>
  <si>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</si>
  <si>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</si>
  <si>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</si>
  <si>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</si>
  <si>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</si>
  <si>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</si>
  <si>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</si>
  <si>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</si>
  <si>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</si>
  <si>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</si>
  <si>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</si>
  <si>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</si>
  <si>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</si>
  <si>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</si>
  <si>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</si>
  <si>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</si>
  <si>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</si>
  <si>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</si>
  <si>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</si>
  <si>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</si>
  <si>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</si>
  <si>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</si>
  <si>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</si>
  <si>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</si>
  <si>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</si>
  <si>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</si>
  <si>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</si>
  <si>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</si>
  <si>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</si>
  <si>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</si>
  <si>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</si>
  <si>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</si>
  <si>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</si>
  <si>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</si>
  <si>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</si>
  <si>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</si>
  <si>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</si>
  <si>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</si>
  <si>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</si>
  <si>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</si>
  <si>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</si>
  <si>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</si>
  <si>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</si>
  <si>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</si>
  <si>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</si>
  <si>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</si>
  <si>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</si>
  <si>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</si>
  <si>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</si>
  <si>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</si>
  <si>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</si>
  <si>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</si>
  <si>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</si>
  <si>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</si>
  <si>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</si>
  <si>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</si>
  <si>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</si>
  <si>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</si>
  <si>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</si>
  <si>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</si>
  <si>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</si>
  <si>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</si>
  <si>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</si>
  <si>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</si>
  <si>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</si>
  <si>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</si>
  <si>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</si>
  <si>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</si>
  <si>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</si>
  <si>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</si>
  <si>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</si>
  <si>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</si>
  <si>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</si>
  <si>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</si>
  <si>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</si>
  <si>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</si>
  <si>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</si>
  <si>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</si>
  <si>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</si>
  <si>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</si>
  <si>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</si>
  <si>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</si>
  <si>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</si>
  <si>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</si>
  <si>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</si>
  <si>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</si>
  <si>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</si>
  <si>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</si>
  <si>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</si>
  <si>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</si>
  <si>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</si>
  <si>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</si>
  <si>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</si>
  <si>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</si>
  <si>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</si>
  <si>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</si>
  <si>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</si>
  <si>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</si>
  <si>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</si>
  <si>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</si>
  <si>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</si>
  <si>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</si>
  <si>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</si>
  <si>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</si>
  <si>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</si>
  <si>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</si>
  <si>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</si>
  <si>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</si>
  <si>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</si>
  <si>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</si>
  <si>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</si>
  <si>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</si>
  <si>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</si>
  <si>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</si>
  <si>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</si>
  <si>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</si>
  <si>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</si>
  <si>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</si>
  <si>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</si>
  <si>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</si>
  <si>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</si>
  <si>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</si>
  <si>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</si>
  <si>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</si>
  <si>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</si>
  <si>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</si>
  <si>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</si>
  <si>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</si>
  <si>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</si>
  <si>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</si>
  <si>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</si>
  <si>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</si>
  <si>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</si>
  <si>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</si>
  <si>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</si>
  <si>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</si>
  <si>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</si>
  <si>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</si>
  <si>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</si>
  <si>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</si>
  <si>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</si>
  <si>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</si>
  <si>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</si>
  <si>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</si>
  <si>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</si>
  <si>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</si>
  <si>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</si>
  <si>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</si>
  <si>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</si>
  <si>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</si>
  <si>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</si>
  <si>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</si>
  <si>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</si>
  <si>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</si>
  <si>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</si>
  <si>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</si>
  <si>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</si>
  <si>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</si>
  <si>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</si>
  <si>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</si>
  <si>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</si>
  <si>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</si>
  <si>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</si>
  <si>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</si>
  <si>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</si>
  <si>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</si>
  <si>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</si>
  <si>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</si>
  <si>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</si>
  <si>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</si>
  <si>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</si>
  <si>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</si>
  <si>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</si>
  <si>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</si>
  <si>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</si>
  <si>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</si>
  <si>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</si>
  <si>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</si>
  <si>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</si>
  <si>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</si>
  <si>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</si>
  <si>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</si>
  <si>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</si>
  <si>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</si>
  <si>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</si>
  <si>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</si>
  <si>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</si>
  <si>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</si>
  <si>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</si>
  <si>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</si>
  <si>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</si>
  <si>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</si>
  <si>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</si>
  <si>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</si>
  <si>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</si>
  <si>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</si>
  <si>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</si>
  <si>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</si>
  <si>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</si>
  <si>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</si>
  <si>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</si>
  <si>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</si>
  <si>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</si>
  <si>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</si>
  <si>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</si>
  <si>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</si>
  <si>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</si>
  <si>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</si>
  <si>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</si>
  <si>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</si>
  <si>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</si>
  <si>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</si>
  <si>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</si>
  <si>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</si>
  <si>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</si>
  <si>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</si>
  <si>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</si>
  <si>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</si>
  <si>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</si>
  <si>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</si>
  <si>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</si>
  <si>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</si>
  <si>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</si>
  <si>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</si>
  <si>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</si>
  <si>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</si>
  <si>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</si>
  <si>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</si>
  <si>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</si>
  <si>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</si>
  <si>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</si>
  <si>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</si>
  <si>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</si>
  <si>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</si>
  <si>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</si>
  <si>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</si>
  <si>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</si>
  <si>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</si>
  <si>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</si>
  <si>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</si>
  <si>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</si>
  <si>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</si>
  <si>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</si>
  <si>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</si>
  <si>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</si>
  <si>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</si>
  <si>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</si>
  <si>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</si>
  <si>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</si>
  <si>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</si>
  <si>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</si>
  <si>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</si>
  <si>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</si>
  <si>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</si>
  <si>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</si>
  <si>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</si>
  <si>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</si>
  <si>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</si>
  <si>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</si>
  <si>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</si>
  <si>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</si>
  <si>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</si>
  <si>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</si>
  <si>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</si>
  <si>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</si>
  <si>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</si>
  <si>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</si>
  <si>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</si>
  <si>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</si>
  <si>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</si>
  <si>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</si>
  <si>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</si>
  <si>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</si>
  <si>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</si>
  <si>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</si>
  <si>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</si>
  <si>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</si>
  <si>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</si>
  <si>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</si>
  <si>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</si>
  <si>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</si>
  <si>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</si>
  <si>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</si>
  <si>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</si>
  <si>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</si>
  <si>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</si>
  <si>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</si>
  <si>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</si>
  <si>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</si>
  <si>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</si>
  <si>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</si>
  <si>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</si>
  <si>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</si>
  <si>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</si>
  <si>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</si>
  <si>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</si>
  <si>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</si>
  <si>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</si>
  <si>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</si>
  <si>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</si>
  <si>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</si>
  <si>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</si>
  <si>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</si>
  <si>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</si>
  <si>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</si>
  <si>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</si>
  <si>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</si>
  <si>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</si>
  <si>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</si>
  <si>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</si>
  <si>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</si>
  <si>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</si>
  <si>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</si>
  <si>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</si>
  <si>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</si>
  <si>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</si>
  <si>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</si>
  <si>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</si>
  <si>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</si>
  <si>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</si>
  <si>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</si>
  <si>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</si>
  <si>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</si>
  <si>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</si>
  <si>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</si>
  <si>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</si>
  <si>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</si>
  <si>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</si>
  <si>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</si>
  <si>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</si>
  <si>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</si>
  <si>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</si>
  <si>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</si>
  <si>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</si>
  <si>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</si>
  <si>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</si>
  <si>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</si>
  <si>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</si>
  <si>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</si>
  <si>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</si>
  <si>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</si>
  <si>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</si>
  <si>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</si>
  <si>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</si>
  <si>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</si>
  <si>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</si>
  <si>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</si>
  <si>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</si>
  <si>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</si>
  <si>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</si>
  <si>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</si>
  <si>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</si>
  <si>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</si>
  <si>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</si>
  <si>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</si>
  <si>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</si>
  <si>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</si>
  <si>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</si>
  <si>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</si>
  <si>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</si>
  <si>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</si>
  <si>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</si>
  <si>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</si>
  <si>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</si>
  <si>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</si>
  <si>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</si>
  <si>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</si>
  <si>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</si>
  <si>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</si>
  <si>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</si>
  <si>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</si>
  <si>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</si>
  <si>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</si>
  <si>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</si>
  <si>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</si>
  <si>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</si>
  <si>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</si>
  <si>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</si>
  <si>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</si>
  <si>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</si>
  <si>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</si>
  <si>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</si>
  <si>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</si>
  <si>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</si>
  <si>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</si>
  <si>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</si>
  <si>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</si>
  <si>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</si>
  <si>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</si>
  <si>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</si>
  <si>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</si>
  <si>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</si>
  <si>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</si>
  <si>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</si>
  <si>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</si>
  <si>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</si>
  <si>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</si>
  <si>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</si>
  <si>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</si>
  <si>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</si>
  <si>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</si>
  <si>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</si>
  <si>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</si>
  <si>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</si>
  <si>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</si>
  <si>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</si>
  <si>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</si>
  <si>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</si>
  <si>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</si>
  <si>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</si>
  <si>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</si>
  <si>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</si>
  <si>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</si>
  <si>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</si>
  <si>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</si>
  <si>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</si>
  <si>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</si>
  <si>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</si>
  <si>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</si>
  <si>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</si>
  <si>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</si>
  <si>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</si>
  <si>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</si>
  <si>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</si>
  <si>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</si>
  <si>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</si>
  <si>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</si>
  <si>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</si>
  <si>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</si>
  <si>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</si>
  <si>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</si>
  <si>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</si>
  <si>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</si>
  <si>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</si>
  <si>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</si>
  <si>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</si>
  <si>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</si>
  <si>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</si>
  <si>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</si>
  <si>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</si>
  <si>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</si>
  <si>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</si>
  <si>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</si>
  <si>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</si>
  <si>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</si>
  <si>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</si>
  <si>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</si>
  <si>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</si>
  <si>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</si>
  <si>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</si>
  <si>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</si>
  <si>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</si>
  <si>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</si>
  <si>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</si>
  <si>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</si>
  <si>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</si>
  <si>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</si>
  <si>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</si>
  <si>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</si>
  <si>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</si>
  <si>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</si>
  <si>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</si>
  <si>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</si>
  <si>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</si>
  <si>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</si>
  <si>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</si>
  <si>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</si>
  <si>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</si>
  <si>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</si>
  <si>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</si>
  <si>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</si>
  <si>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</si>
  <si>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</si>
  <si>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</si>
  <si>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</si>
  <si>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</si>
  <si>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</si>
  <si>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</si>
  <si>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</si>
  <si>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</si>
  <si>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</si>
  <si>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</si>
  <si>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</si>
  <si>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</si>
  <si>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</si>
  <si>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</si>
  <si>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</si>
  <si>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</si>
  <si>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</si>
  <si>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</si>
  <si>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</si>
  <si>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</si>
  <si>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</si>
  <si>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</si>
  <si>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</si>
  <si>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</si>
  <si>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</si>
  <si>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</si>
  <si>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</si>
  <si>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</si>
  <si>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</si>
  <si>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</si>
  <si>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</si>
  <si>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</si>
  <si>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</si>
  <si>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</si>
  <si>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</si>
  <si>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</si>
  <si>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</si>
  <si>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</si>
  <si>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</si>
  <si>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</si>
  <si>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</si>
  <si>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</si>
  <si>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</si>
  <si>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</si>
  <si>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</si>
  <si>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</si>
  <si>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</si>
  <si>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</si>
  <si>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</si>
  <si>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</si>
  <si>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</si>
  <si>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</si>
  <si>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</si>
  <si>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</si>
  <si>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</si>
  <si>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</si>
  <si>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</si>
  <si>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</si>
  <si>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</si>
  <si>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</si>
  <si>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</si>
  <si>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</si>
  <si>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</si>
  <si>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</si>
  <si>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</si>
  <si>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</si>
  <si>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</si>
  <si>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</si>
  <si>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</si>
  <si>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</si>
  <si>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</si>
  <si>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</si>
  <si>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</si>
  <si>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</si>
  <si>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</si>
  <si>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</si>
  <si>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</si>
  <si>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</si>
  <si>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</si>
  <si>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</si>
  <si>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</si>
  <si>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</si>
  <si>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</si>
  <si>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</si>
  <si>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</si>
  <si>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</si>
  <si>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</si>
  <si>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</si>
  <si>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</si>
  <si>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</si>
  <si>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</si>
  <si>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</si>
  <si>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</si>
  <si>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</si>
  <si>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</si>
  <si>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</si>
  <si>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</si>
  <si>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</si>
  <si>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</si>
  <si>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</si>
  <si>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</si>
  <si>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</si>
  <si>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</si>
  <si>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</si>
  <si>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</si>
  <si>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</si>
  <si>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</si>
  <si>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</si>
  <si>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</si>
  <si>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</si>
  <si>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</si>
  <si>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</si>
  <si>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</si>
  <si>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</si>
  <si>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</si>
  <si>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</si>
  <si>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</si>
  <si>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</si>
  <si>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</si>
  <si>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</si>
  <si>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</si>
  <si>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</si>
  <si>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</si>
  <si>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</si>
  <si>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</si>
  <si>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</si>
  <si>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</si>
  <si>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</si>
  <si>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</si>
  <si>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</si>
  <si>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</si>
  <si>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</si>
  <si>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</si>
  <si>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</si>
  <si>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</si>
  <si>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</si>
  <si>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</si>
  <si>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</si>
  <si>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</si>
  <si>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</si>
  <si>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</si>
  <si>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</si>
  <si>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</si>
  <si>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</si>
  <si>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</si>
  <si>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</si>
  <si>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</si>
  <si>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</si>
  <si>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</si>
  <si>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</si>
  <si>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</si>
  <si>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</si>
  <si>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</si>
  <si>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</si>
  <si>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</si>
  <si>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</si>
  <si>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</si>
  <si>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</si>
  <si>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</si>
  <si>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</si>
  <si>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</si>
  <si>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</si>
  <si>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</si>
  <si>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</si>
  <si>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</si>
  <si>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</si>
  <si>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</si>
  <si>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</si>
  <si>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</si>
  <si>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</si>
  <si>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</si>
  <si>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</si>
  <si>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</si>
  <si>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</si>
  <si>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</si>
  <si>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</si>
  <si>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</si>
  <si>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</si>
  <si>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</si>
  <si>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</si>
  <si>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</si>
  <si>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</si>
  <si>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</si>
  <si>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</si>
  <si>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</si>
  <si>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</si>
  <si>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</si>
  <si>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</si>
  <si>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</si>
  <si>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</si>
  <si>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</si>
  <si>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</si>
  <si>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</si>
  <si>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</si>
  <si>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</si>
  <si>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</si>
  <si>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</si>
  <si>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</si>
  <si>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</si>
  <si>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</si>
  <si>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</si>
  <si>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</si>
  <si>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</si>
  <si>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</si>
  <si>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</si>
  <si>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</si>
  <si>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</si>
  <si>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</si>
  <si>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</si>
  <si>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</si>
  <si>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</si>
  <si>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</si>
  <si>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</si>
  <si>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</si>
  <si>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</si>
  <si>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</si>
  <si>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</si>
  <si>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</si>
  <si>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</si>
  <si>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</si>
  <si>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</si>
  <si>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</si>
  <si>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</si>
  <si>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</si>
  <si>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</si>
  <si>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</si>
  <si>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</si>
  <si>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</si>
  <si>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</si>
  <si>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</si>
  <si>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</si>
  <si>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</si>
  <si>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</si>
  <si>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</si>
  <si>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</si>
  <si>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</si>
  <si>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</si>
  <si>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</si>
  <si>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</si>
  <si>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</si>
  <si>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</si>
  <si>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</si>
  <si>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</si>
  <si>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</si>
  <si>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</si>
  <si>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</si>
  <si>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</si>
  <si>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</si>
  <si>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</si>
  <si>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</si>
  <si>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</si>
  <si>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</si>
  <si>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</si>
  <si>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</si>
  <si>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</si>
  <si>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</si>
  <si>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</si>
  <si>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</si>
  <si>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</si>
  <si>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</si>
  <si>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</si>
  <si>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</si>
  <si>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</si>
  <si>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</si>
  <si>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</si>
  <si>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</si>
  <si>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</si>
  <si>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</si>
  <si>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</si>
  <si>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</si>
  <si>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</si>
  <si>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</si>
  <si>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</si>
  <si>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</si>
  <si>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</si>
  <si>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</si>
  <si>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</si>
  <si>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</si>
  <si>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</si>
  <si>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</si>
  <si>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</si>
  <si>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</si>
  <si>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</si>
  <si>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</si>
  <si>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</si>
  <si>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</si>
  <si>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</si>
  <si>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</si>
  <si>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</si>
  <si>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</si>
  <si>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</si>
  <si>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</si>
  <si>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</si>
  <si>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</si>
  <si>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</si>
  <si>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</si>
  <si>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</si>
  <si>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</si>
  <si>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</si>
  <si>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</si>
  <si>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</si>
  <si>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</si>
  <si>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</si>
  <si>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</si>
  <si>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</si>
  <si>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</si>
  <si>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</si>
  <si>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</si>
  <si>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</si>
  <si>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</si>
  <si>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</si>
  <si>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</si>
  <si>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</si>
  <si>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</si>
  <si>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</si>
  <si>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</si>
  <si>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</si>
  <si>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</si>
  <si>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</si>
  <si>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</si>
  <si>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</si>
  <si>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</si>
  <si>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</si>
  <si>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</si>
  <si>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</si>
  <si>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</si>
  <si>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</si>
  <si>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</si>
  <si>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</si>
  <si>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</si>
  <si>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</si>
  <si>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</si>
  <si>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</si>
  <si>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</si>
  <si>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</si>
  <si>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</si>
  <si>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</si>
  <si>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</si>
  <si>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</si>
  <si>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</si>
  <si>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</si>
  <si>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</si>
  <si>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</si>
  <si>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</si>
  <si>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</si>
  <si>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</si>
  <si>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</si>
  <si>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</si>
  <si>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</si>
  <si>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</si>
  <si>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</si>
  <si>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</si>
  <si>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</si>
  <si>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</si>
  <si>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</si>
  <si>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</si>
  <si>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</si>
  <si>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</si>
  <si>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</si>
  <si>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</si>
  <si>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</si>
  <si>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</si>
  <si>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</si>
  <si>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</si>
  <si>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</si>
  <si>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</si>
  <si>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</si>
  <si>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</si>
  <si>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</si>
  <si>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</si>
  <si>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</si>
  <si>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</si>
  <si>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</si>
  <si>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</si>
  <si>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</si>
  <si>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</si>
  <si>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</si>
  <si>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</si>
  <si>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</si>
  <si>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</si>
  <si>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</si>
  <si>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</si>
  <si>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</si>
  <si>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</si>
  <si>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</si>
  <si>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</si>
  <si>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</si>
  <si>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</si>
  <si>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</si>
  <si>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</si>
  <si>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</si>
  <si>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</si>
  <si>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</si>
  <si>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</si>
  <si>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</si>
  <si>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</si>
  <si>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</si>
  <si>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</si>
  <si>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</si>
  <si>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</si>
  <si>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</si>
  <si>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</si>
  <si>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</si>
  <si>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</si>
  <si>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</si>
  <si>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</si>
  <si>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</si>
  <si>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</si>
  <si>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</si>
  <si>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</si>
  <si>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</si>
  <si>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</si>
  <si>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</si>
  <si>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</si>
  <si>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</si>
  <si>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</si>
  <si>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</si>
  <si>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</si>
  <si>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</si>
  <si>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</si>
  <si>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</si>
  <si>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</si>
  <si>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</si>
  <si>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</si>
  <si>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</si>
  <si>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</si>
  <si>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</si>
  <si>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</si>
  <si>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</si>
  <si>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</si>
  <si>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</si>
  <si>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</si>
  <si>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</si>
  <si>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</si>
  <si>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</si>
  <si>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</si>
  <si>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</si>
  <si>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</si>
  <si>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</si>
  <si>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</si>
  <si>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</si>
  <si>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</si>
  <si>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</si>
  <si>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</si>
  <si>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</si>
  <si>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</si>
  <si>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</si>
  <si>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</si>
  <si>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</si>
  <si>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</si>
  <si>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</si>
  <si>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</si>
  <si>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</si>
  <si>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</si>
  <si>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</si>
  <si>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</si>
  <si>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</si>
  <si>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</si>
  <si>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</si>
  <si>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</si>
  <si>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</si>
  <si>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</si>
  <si>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</si>
  <si>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</si>
  <si>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</si>
  <si>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</si>
  <si>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</si>
  <si>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</si>
  <si>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</si>
  <si>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</si>
  <si>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</si>
  <si>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</si>
  <si>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</si>
  <si>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</si>
  <si>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</si>
  <si>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</si>
  <si>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</si>
  <si>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</si>
  <si>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</si>
  <si>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</si>
  <si>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</si>
  <si>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</si>
  <si>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</si>
  <si>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</si>
  <si>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</si>
  <si>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</si>
  <si>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</si>
  <si>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</si>
  <si>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</si>
  <si>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</si>
  <si>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</si>
  <si>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</si>
  <si>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</si>
  <si>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</si>
  <si>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</si>
  <si>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</si>
  <si>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</si>
  <si>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</si>
  <si>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</si>
  <si>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</si>
  <si>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</si>
  <si>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</si>
  <si>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</si>
  <si>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</si>
  <si>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</si>
  <si>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</si>
  <si>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</si>
  <si>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</si>
  <si>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</si>
  <si>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</si>
  <si>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</si>
  <si>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</si>
  <si>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</si>
  <si>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</si>
  <si>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</si>
  <si>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</si>
  <si>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</si>
  <si>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</si>
  <si>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</si>
  <si>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</si>
  <si>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</si>
  <si>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</si>
  <si>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</si>
  <si>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</si>
  <si>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</si>
  <si>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</si>
  <si>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</si>
  <si>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</si>
  <si>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</si>
  <si>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</si>
  <si>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</si>
  <si>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</si>
  <si>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</si>
  <si>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</si>
  <si>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</si>
  <si>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</si>
  <si>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</si>
  <si>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</si>
  <si>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</si>
  <si>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</si>
  <si>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</si>
  <si>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</si>
  <si>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</si>
  <si>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</si>
  <si>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</si>
  <si>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</si>
  <si>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</si>
  <si>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</si>
  <si>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</si>
  <si>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</si>
  <si>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</si>
  <si>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</si>
  <si>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</si>
  <si>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</si>
  <si>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</si>
  <si>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</si>
  <si>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</si>
  <si>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</si>
  <si>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</si>
  <si>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</si>
  <si>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</si>
  <si>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</si>
  <si>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</si>
  <si>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</si>
  <si>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</si>
  <si>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</si>
  <si>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</si>
  <si>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</si>
  <si>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</si>
  <si>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</si>
  <si>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</si>
  <si>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</si>
  <si>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</si>
  <si>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</si>
  <si>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</si>
  <si>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</si>
  <si>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</si>
  <si>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</si>
  <si>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</si>
  <si>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</si>
  <si>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</si>
  <si>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</si>
  <si>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</si>
  <si>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</si>
  <si>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</si>
  <si>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</si>
  <si>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</si>
  <si>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</si>
  <si>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</si>
  <si>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</si>
  <si>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</si>
  <si>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</si>
  <si>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</si>
  <si>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</si>
  <si>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</si>
  <si>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</si>
  <si>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</si>
  <si>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</si>
  <si>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</si>
  <si>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</si>
  <si>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</si>
  <si>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</si>
  <si>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</si>
  <si>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</si>
  <si>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</si>
  <si>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</si>
  <si>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</si>
  <si>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</si>
  <si>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</si>
  <si>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</si>
  <si>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</si>
  <si>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</si>
  <si>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</si>
  <si>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</si>
  <si>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</si>
  <si>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</si>
  <si>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</si>
  <si>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</si>
  <si>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</si>
  <si>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</si>
  <si>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</si>
  <si>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</si>
  <si>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</si>
  <si>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</si>
  <si>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</si>
  <si>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</si>
  <si>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</si>
  <si>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</si>
  <si>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</si>
  <si>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</si>
  <si>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</si>
  <si>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</si>
  <si>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</si>
  <si>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</si>
  <si>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</si>
  <si>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</si>
  <si>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</si>
  <si>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</si>
  <si>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</si>
  <si>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</si>
  <si>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</si>
  <si>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</si>
  <si>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</si>
  <si>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</si>
  <si>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</si>
  <si>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</si>
  <si>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</si>
  <si>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</si>
  <si>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</si>
  <si>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</si>
  <si>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</si>
  <si>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</si>
  <si>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</si>
  <si>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</si>
  <si>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</si>
  <si>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</si>
  <si>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</si>
  <si>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</si>
  <si>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</si>
  <si>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</si>
  <si>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</si>
  <si>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</si>
  <si>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</si>
  <si>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</si>
  <si>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</si>
  <si>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</si>
  <si>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</si>
  <si>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</si>
  <si>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</si>
  <si>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</si>
  <si>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</si>
  <si>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</si>
  <si>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</si>
  <si>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</si>
  <si>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</si>
  <si>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</si>
  <si>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</si>
  <si>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</si>
  <si>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</si>
  <si>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</si>
  <si>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</si>
  <si>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</si>
  <si>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</si>
  <si>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</si>
  <si>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</si>
  <si>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</si>
  <si>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</si>
  <si>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</si>
  <si>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</si>
  <si>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</si>
  <si>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</si>
  <si>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</si>
  <si>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</si>
  <si>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</si>
  <si>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</si>
  <si>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</si>
  <si>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</si>
  <si>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</si>
  <si>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</si>
  <si>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</si>
  <si>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</si>
  <si>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</si>
  <si>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</si>
  <si>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</si>
  <si>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</si>
  <si>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</si>
  <si>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</si>
  <si>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</si>
  <si>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</si>
  <si>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</si>
  <si>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</si>
  <si>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</si>
  <si>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</si>
  <si>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</si>
  <si>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</si>
  <si>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</si>
  <si>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</si>
  <si>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</si>
  <si>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</si>
  <si>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</si>
  <si>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</si>
  <si>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</si>
  <si>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</si>
  <si>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</si>
  <si>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</si>
  <si>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</si>
  <si>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</si>
  <si>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</si>
  <si>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</si>
  <si>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</si>
  <si>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</si>
  <si>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</si>
  <si>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</si>
  <si>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</si>
  <si>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</si>
  <si>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</si>
  <si>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</si>
  <si>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</si>
  <si>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</si>
  <si>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</si>
  <si>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</si>
  <si>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</si>
  <si>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</si>
  <si>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</si>
  <si>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</si>
  <si>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</si>
  <si>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</si>
  <si>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</si>
  <si>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</si>
  <si>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</si>
  <si>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</si>
  <si>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</si>
  <si>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</si>
  <si>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</si>
  <si>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</si>
  <si>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</si>
  <si>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</si>
  <si>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</si>
  <si>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</si>
  <si>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</si>
  <si>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</si>
  <si>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</si>
  <si>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</si>
  <si>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</si>
  <si>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</si>
  <si>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</si>
  <si>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</si>
  <si>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</si>
  <si>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</si>
  <si>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</si>
  <si>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</si>
  <si>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</si>
  <si>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</si>
  <si>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</si>
  <si>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</si>
  <si>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</si>
  <si>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</si>
  <si>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</si>
  <si>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</si>
  <si>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</si>
  <si>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</si>
  <si>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</si>
  <si>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</si>
  <si>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</si>
  <si>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</si>
  <si>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</si>
  <si>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</si>
  <si>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</si>
  <si>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</si>
  <si>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</si>
  <si>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</si>
  <si>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</si>
  <si>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</si>
  <si>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</si>
  <si>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</si>
  <si>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</si>
  <si>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</si>
  <si>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</si>
  <si>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</si>
  <si>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</si>
  <si>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</si>
  <si>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</si>
  <si>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</si>
  <si>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</si>
  <si>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</si>
  <si>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</si>
  <si>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</si>
  <si>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</si>
  <si>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</si>
  <si>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</si>
  <si>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</si>
  <si>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</si>
  <si>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</si>
  <si>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</si>
  <si>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</si>
  <si>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</si>
  <si>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</si>
  <si>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</si>
  <si>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</si>
  <si>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</si>
  <si>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</si>
  <si>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</si>
  <si>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</si>
  <si>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</si>
  <si>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</si>
  <si>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</si>
  <si>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</si>
  <si>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</si>
  <si>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</si>
  <si>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</si>
  <si>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</si>
  <si>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</si>
  <si>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</si>
  <si>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</si>
  <si>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</si>
  <si>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</si>
  <si>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</si>
  <si>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</si>
  <si>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</si>
  <si>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</si>
  <si>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</si>
  <si>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</si>
  <si>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</si>
  <si>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</si>
  <si>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</si>
  <si>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</si>
  <si>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</si>
  <si>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</si>
  <si>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</si>
  <si>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</si>
  <si>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</si>
  <si>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</si>
  <si>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</si>
  <si>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</si>
  <si>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</si>
  <si>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</si>
  <si>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</si>
  <si>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</si>
  <si>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</si>
  <si>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</si>
  <si>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</si>
  <si>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</si>
  <si>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</si>
  <si>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</si>
  <si>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</si>
  <si>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</si>
  <si>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</si>
  <si>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</si>
  <si>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</si>
  <si>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</si>
  <si>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</si>
  <si>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</si>
  <si>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</si>
  <si>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</si>
  <si>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</si>
  <si>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</si>
  <si>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</si>
  <si>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</si>
  <si>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</si>
  <si>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</si>
  <si>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</si>
  <si>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</si>
  <si>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</si>
  <si>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</si>
  <si>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</si>
  <si>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</si>
  <si>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</si>
  <si>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</si>
  <si>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</si>
  <si>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</si>
  <si>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</si>
  <si>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</si>
  <si>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</si>
  <si>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</si>
  <si>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</si>
  <si>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</si>
  <si>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</si>
  <si>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</si>
  <si>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</si>
  <si>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</si>
  <si>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</si>
  <si>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</si>
  <si>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</si>
  <si>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</si>
  <si>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</si>
  <si>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</si>
  <si>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</si>
  <si>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</si>
  <si>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</si>
  <si>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</si>
  <si>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</si>
  <si>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</si>
  <si>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</si>
  <si>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</si>
  <si>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</si>
  <si>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</si>
  <si>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</si>
  <si>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</si>
  <si>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</si>
  <si>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</si>
  <si>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</si>
  <si>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</si>
  <si>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</si>
  <si>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</si>
  <si>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</si>
  <si>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</si>
  <si>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</si>
  <si>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</si>
  <si>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</si>
  <si>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</si>
  <si>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</si>
  <si>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</si>
  <si>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</si>
  <si>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</si>
  <si>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</si>
  <si>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</si>
  <si>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</si>
  <si>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</si>
  <si>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</si>
  <si>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</si>
  <si>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</si>
  <si>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</si>
  <si>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</si>
  <si>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</si>
  <si>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</si>
  <si>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</si>
  <si>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</si>
  <si>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</si>
  <si>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</si>
  <si>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</si>
  <si>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</si>
  <si>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</si>
  <si>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</si>
  <si>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</si>
  <si>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</si>
  <si>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</si>
  <si>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</si>
  <si>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</si>
  <si>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</si>
  <si>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</si>
  <si>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</si>
  <si>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</si>
  <si>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</si>
  <si>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</si>
  <si>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</si>
  <si>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</si>
  <si>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</si>
  <si>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</si>
  <si>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</si>
  <si>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</si>
  <si>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</si>
  <si>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</si>
  <si>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</si>
  <si>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</si>
  <si>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</si>
  <si>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</si>
  <si>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</si>
  <si>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</si>
  <si>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</si>
  <si>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</si>
  <si>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</si>
  <si>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</si>
  <si>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</si>
  <si>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</si>
  <si>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</si>
  <si>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</si>
  <si>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</si>
  <si>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</si>
  <si>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</si>
  <si>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</si>
  <si>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</si>
  <si>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</si>
  <si>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</si>
  <si>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</si>
  <si>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</si>
  <si>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</si>
  <si>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</si>
  <si>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</si>
  <si>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</si>
  <si>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</si>
  <si>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</si>
  <si>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</si>
  <si>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</si>
  <si>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</si>
  <si>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</si>
  <si>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</si>
  <si>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</si>
  <si>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</si>
  <si>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</si>
  <si>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</si>
  <si>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</si>
  <si>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</si>
  <si>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</si>
  <si>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</si>
  <si>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</si>
  <si>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</si>
  <si>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</si>
  <si>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</si>
  <si>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</si>
  <si>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</si>
  <si>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</si>
  <si>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</si>
  <si>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</si>
  <si>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</si>
  <si>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</si>
  <si>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</si>
  <si>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</si>
  <si>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</si>
  <si>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</si>
  <si>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</si>
  <si>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</si>
  <si>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</si>
  <si>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</si>
  <si>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</si>
  <si>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</si>
  <si>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</si>
  <si>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</si>
  <si>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</si>
  <si>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</si>
  <si>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</si>
  <si>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</si>
  <si>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</si>
  <si>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</si>
  <si>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</si>
  <si>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</si>
  <si>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</si>
  <si>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</si>
  <si>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</si>
  <si>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</si>
  <si>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</si>
  <si>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</si>
  <si>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</si>
  <si>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</si>
  <si>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</si>
  <si>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</si>
  <si>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</si>
  <si>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</si>
  <si>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</si>
  <si>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</si>
  <si>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</si>
  <si>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</si>
  <si>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</si>
  <si>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</si>
  <si>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</si>
  <si>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</si>
  <si>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</si>
  <si>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</si>
  <si>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</si>
  <si>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</si>
  <si>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</si>
  <si>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</si>
  <si>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</si>
  <si>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</si>
  <si>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</si>
  <si>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</si>
  <si>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</si>
  <si>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</si>
  <si>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</si>
  <si>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</si>
  <si>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</si>
  <si>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</si>
  <si>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</si>
  <si>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</si>
  <si>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</si>
  <si>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</si>
  <si>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</si>
  <si>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</si>
  <si>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</si>
  <si>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</si>
  <si>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</si>
  <si>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</si>
  <si>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</si>
  <si>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</si>
  <si>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</si>
  <si>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</si>
  <si>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</si>
  <si>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</si>
  <si>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</si>
  <si>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</si>
  <si>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</si>
  <si>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</si>
  <si>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</si>
  <si>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</si>
  <si>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</si>
  <si>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</si>
  <si>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</si>
  <si>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</si>
  <si>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</si>
  <si>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</si>
  <si>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</si>
  <si>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</si>
  <si>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</si>
  <si>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</si>
  <si>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</si>
  <si>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</si>
  <si>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</si>
  <si>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</si>
  <si>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</si>
  <si>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</si>
  <si>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</si>
  <si>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</si>
  <si>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</si>
  <si>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</si>
  <si>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</si>
  <si>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</si>
  <si>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</si>
  <si>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</si>
  <si>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</si>
  <si>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</si>
  <si>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</si>
  <si>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</si>
  <si>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</si>
  <si>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</si>
  <si>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</si>
  <si>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</si>
  <si>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</si>
  <si>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</si>
  <si>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</si>
  <si>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</si>
  <si>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</si>
  <si>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</si>
  <si>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</si>
  <si>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</si>
  <si>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</si>
  <si>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</si>
  <si>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</si>
  <si>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</si>
  <si>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</si>
  <si>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</si>
  <si>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</si>
  <si>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</si>
  <si>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</si>
  <si>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</si>
  <si>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</si>
  <si>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</si>
  <si>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</si>
  <si>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</si>
  <si>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</si>
  <si>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</si>
  <si>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</si>
  <si>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</si>
  <si>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</si>
  <si>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</si>
  <si>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</si>
  <si>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</si>
  <si>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</si>
  <si>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</si>
  <si>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</si>
  <si>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</si>
  <si>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</si>
  <si>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</si>
  <si>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</si>
  <si>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</si>
  <si>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</si>
  <si>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</si>
  <si>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</si>
  <si>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</si>
  <si>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</si>
  <si>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</si>
  <si>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</si>
  <si>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</si>
  <si>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</si>
  <si>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</si>
  <si>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</si>
  <si>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</si>
  <si>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</si>
  <si>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</si>
  <si>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</si>
  <si>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</si>
  <si>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</si>
  <si>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</si>
  <si>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</si>
  <si>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</si>
  <si>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</si>
  <si>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</si>
  <si>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</si>
  <si>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</si>
  <si>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</si>
  <si>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</si>
  <si>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</si>
  <si>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</si>
  <si>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</si>
  <si>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</si>
  <si>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</si>
  <si>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</si>
  <si>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</si>
  <si>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</si>
  <si>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</si>
  <si>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</si>
  <si>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</si>
  <si>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</si>
  <si>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</si>
  <si>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</si>
  <si>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</si>
  <si>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</si>
  <si>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</si>
  <si>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</si>
  <si>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</si>
  <si>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</si>
  <si>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</si>
  <si>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</si>
  <si>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</si>
  <si>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</si>
  <si>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</si>
  <si>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</si>
  <si>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</si>
  <si>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</si>
  <si>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</si>
  <si>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</si>
  <si>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</si>
  <si>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</si>
  <si>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</si>
  <si>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</si>
  <si>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</si>
  <si>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</si>
  <si>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</si>
  <si>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</si>
  <si>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</si>
  <si>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</si>
  <si>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</si>
  <si>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</si>
  <si>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</si>
  <si>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</si>
  <si>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</si>
  <si>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</si>
  <si>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</si>
  <si>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</si>
  <si>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</si>
  <si>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</si>
  <si>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</si>
  <si>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</si>
  <si>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</si>
  <si>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</si>
  <si>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</si>
  <si>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</si>
  <si>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</si>
  <si>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</si>
  <si>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</si>
  <si>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</si>
  <si>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</si>
  <si>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</si>
  <si>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</si>
  <si>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</si>
  <si>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</si>
  <si>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</si>
  <si>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</si>
  <si>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</si>
  <si>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</si>
  <si>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</si>
  <si>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</si>
  <si>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</si>
  <si>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</si>
  <si>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</si>
  <si>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</si>
  <si>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</si>
  <si>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</si>
  <si>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</si>
  <si>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</si>
  <si>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</si>
  <si>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</si>
  <si>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</si>
  <si>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</si>
  <si>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</si>
  <si>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</si>
  <si>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</si>
  <si>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</si>
  <si>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</si>
  <si>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</si>
  <si>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</si>
  <si>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</si>
  <si>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</si>
  <si>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</si>
  <si>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</si>
  <si>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</si>
  <si>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</si>
  <si>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</si>
  <si>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</si>
  <si>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</si>
  <si>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</si>
  <si>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</si>
  <si>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</si>
  <si>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</si>
  <si>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</si>
  <si>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</si>
  <si>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</si>
  <si>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</si>
  <si>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</si>
  <si>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</si>
  <si>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</si>
  <si>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</si>
  <si>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</si>
  <si>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</si>
  <si>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</si>
  <si>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</si>
  <si>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</si>
  <si>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</si>
  <si>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</si>
  <si>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</si>
  <si>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</si>
  <si>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</si>
  <si>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</si>
  <si>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</si>
  <si>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</si>
  <si>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</si>
  <si>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</si>
  <si>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</si>
  <si>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</si>
  <si>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</si>
  <si>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</si>
  <si>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</si>
  <si>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</si>
  <si>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</si>
  <si>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</si>
  <si>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</si>
  <si>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</si>
  <si>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</si>
  <si>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</si>
  <si>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</si>
  <si>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</si>
  <si>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</si>
  <si>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</si>
  <si>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</si>
  <si>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</si>
  <si>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</si>
  <si>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</si>
  <si>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</si>
  <si>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</si>
  <si>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</si>
  <si>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</si>
  <si>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</si>
  <si>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</si>
  <si>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</si>
  <si>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</si>
  <si>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</si>
  <si>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</si>
  <si>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</si>
  <si>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</si>
  <si>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</si>
  <si>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</si>
  <si>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</si>
  <si>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</si>
  <si>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</si>
  <si>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</si>
  <si>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</si>
  <si>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</si>
  <si>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</si>
  <si>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</si>
  <si>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</si>
  <si>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</si>
  <si>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</si>
  <si>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</si>
  <si>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</si>
  <si>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</si>
  <si>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</si>
  <si>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</si>
  <si>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</si>
  <si>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</si>
  <si>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</si>
  <si>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</si>
  <si>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</si>
  <si>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</si>
  <si>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</si>
  <si>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</si>
  <si>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</si>
  <si>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</si>
  <si>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</si>
  <si>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</si>
  <si>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</si>
  <si>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</si>
  <si>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</si>
  <si>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</si>
  <si>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</si>
  <si>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</si>
  <si>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</si>
  <si>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</si>
  <si>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</si>
  <si>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</si>
  <si>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</si>
  <si>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</si>
  <si>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</si>
  <si>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</si>
  <si>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</si>
  <si>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</si>
  <si>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</si>
  <si>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</si>
  <si>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</si>
  <si>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</si>
  <si>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</si>
  <si>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</si>
  <si>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</si>
  <si>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</si>
  <si>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</si>
  <si>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</si>
  <si>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</si>
  <si>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</si>
  <si>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</si>
  <si>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</si>
  <si>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</si>
  <si>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</si>
  <si>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</si>
  <si>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</si>
  <si>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</si>
  <si>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</si>
  <si>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</si>
  <si>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</si>
  <si>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</si>
  <si>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</si>
  <si>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</si>
  <si>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</si>
  <si>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</si>
  <si>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</si>
  <si>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</si>
  <si>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</si>
  <si>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</si>
  <si>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</si>
  <si>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</si>
  <si>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</si>
  <si>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</si>
  <si>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</si>
  <si>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</si>
  <si>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</si>
  <si>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</si>
  <si>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</si>
  <si>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</si>
  <si>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</si>
  <si>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</si>
  <si>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</si>
  <si>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</si>
  <si>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</si>
  <si>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</si>
  <si>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</si>
  <si>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</si>
  <si>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</si>
  <si>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</si>
  <si>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</si>
  <si>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</si>
  <si>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</si>
  <si>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</si>
  <si>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</si>
  <si>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</si>
  <si>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</si>
  <si>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</si>
  <si>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</si>
  <si>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</si>
  <si>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</si>
  <si>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</si>
  <si>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</si>
  <si>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</si>
  <si>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</si>
  <si>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</si>
  <si>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</si>
  <si>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</si>
  <si>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</si>
  <si>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</si>
  <si>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</si>
  <si>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</si>
  <si>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</si>
  <si>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</si>
  <si>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</si>
  <si>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</si>
  <si>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</si>
  <si>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</si>
  <si>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</si>
  <si>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</si>
  <si>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</si>
  <si>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</si>
  <si>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</si>
  <si>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</si>
  <si>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</si>
  <si>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</si>
  <si>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</si>
  <si>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</si>
  <si>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</si>
  <si>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</si>
  <si>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</si>
  <si>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</si>
  <si>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</si>
  <si>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</si>
  <si>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</si>
  <si>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</si>
  <si>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</si>
  <si>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</si>
  <si>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</si>
  <si>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</si>
  <si>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</si>
  <si>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</si>
  <si>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</si>
  <si>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</si>
  <si>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</si>
  <si>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</si>
  <si>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</si>
  <si>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</si>
  <si>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</si>
  <si>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</si>
  <si>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</si>
  <si>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</si>
  <si>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</si>
  <si>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</si>
  <si>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</si>
  <si>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</si>
  <si>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</si>
  <si>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</si>
  <si>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</si>
  <si>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</si>
  <si>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</si>
  <si>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</si>
  <si>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</si>
  <si>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</si>
  <si>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</si>
  <si>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</si>
  <si>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</si>
  <si>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</si>
  <si>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</si>
  <si>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</si>
  <si>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</si>
  <si>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</si>
  <si>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</si>
  <si>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</si>
  <si>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</si>
  <si>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</si>
  <si>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</si>
  <si>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</si>
  <si>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</si>
  <si>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</si>
  <si>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</si>
  <si>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</si>
  <si>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</si>
  <si>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</si>
  <si>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</si>
  <si>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</si>
  <si>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</si>
  <si>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</si>
  <si>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</si>
  <si>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</si>
  <si>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</si>
  <si>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</si>
  <si>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</si>
  <si>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</si>
  <si>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</si>
  <si>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</si>
  <si>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</si>
  <si>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</si>
  <si>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</si>
  <si>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</si>
  <si>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</si>
  <si>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</si>
  <si>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</si>
  <si>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</si>
  <si>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</si>
  <si>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</si>
  <si>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</si>
  <si>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</si>
  <si>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</si>
  <si>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</si>
  <si>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</si>
  <si>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</si>
  <si>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</si>
  <si>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</si>
  <si>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</si>
  <si>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</si>
  <si>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</si>
  <si>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</si>
  <si>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</si>
  <si>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</si>
  <si>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</si>
  <si>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</si>
  <si>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</si>
  <si>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</si>
  <si>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</si>
  <si>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</si>
  <si>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</si>
  <si>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</si>
  <si>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</si>
  <si>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</si>
  <si>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</si>
  <si>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</si>
  <si>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</si>
  <si>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</si>
  <si>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</si>
  <si>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</si>
  <si>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</si>
  <si>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</si>
  <si>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</si>
  <si>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</si>
  <si>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</si>
  <si>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</si>
  <si>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</si>
  <si>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</si>
  <si>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</si>
  <si>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</si>
  <si>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</si>
  <si>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</si>
  <si>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</si>
  <si>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</si>
  <si>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</si>
  <si>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</si>
  <si>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</si>
  <si>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</si>
  <si>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</si>
  <si>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</si>
  <si>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</si>
  <si>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</si>
  <si>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</si>
  <si>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</si>
  <si>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</si>
  <si>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</si>
  <si>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</si>
  <si>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</si>
  <si>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</si>
  <si>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</si>
  <si>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</si>
  <si>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</si>
  <si>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</si>
  <si>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</si>
  <si>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</si>
  <si>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</si>
  <si>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</si>
  <si>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</si>
  <si>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</si>
  <si>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</si>
  <si>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</si>
  <si>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</si>
  <si>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</si>
  <si>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</si>
  <si>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</si>
  <si>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</si>
  <si>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</si>
  <si>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</si>
  <si>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</si>
  <si>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</si>
  <si>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</si>
  <si>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</si>
  <si>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</si>
  <si>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</si>
  <si>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</si>
  <si>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</si>
  <si>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</si>
  <si>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</si>
  <si>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</si>
  <si>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</si>
  <si>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</si>
  <si>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</si>
  <si>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</si>
  <si>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</si>
  <si>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</si>
  <si>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</si>
  <si>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</si>
  <si>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</si>
  <si>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</si>
  <si>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</si>
  <si>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</si>
  <si>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</si>
  <si>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</si>
  <si>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</si>
  <si>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</si>
  <si>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</si>
  <si>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</si>
  <si>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</si>
  <si>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</si>
  <si>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</si>
  <si>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</si>
  <si>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</si>
  <si>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</si>
  <si>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</si>
  <si>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</si>
  <si>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</si>
  <si>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</si>
  <si>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</si>
  <si>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</si>
  <si>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</si>
  <si>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</si>
  <si>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</si>
  <si>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</si>
  <si>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</si>
  <si>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</si>
  <si>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</si>
  <si>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</si>
  <si>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</si>
  <si>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</si>
  <si>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</si>
  <si>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</si>
  <si>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</si>
  <si>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</si>
  <si>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</si>
  <si>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</si>
  <si>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</si>
  <si>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</si>
  <si>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</si>
  <si>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</si>
  <si>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</si>
  <si>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</si>
  <si>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</si>
  <si>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</si>
  <si>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</si>
  <si>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</si>
  <si>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</si>
  <si>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</si>
  <si>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</si>
  <si>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</si>
  <si>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</si>
  <si>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</si>
  <si>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</si>
  <si>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</si>
  <si>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</si>
  <si>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</si>
  <si>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</si>
  <si>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</si>
  <si>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</si>
  <si>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</si>
  <si>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</si>
  <si>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</si>
  <si>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</si>
  <si>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</si>
  <si>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</si>
  <si>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</si>
  <si>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</si>
  <si>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</si>
  <si>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</si>
  <si>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</si>
  <si>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</si>
  <si>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</si>
  <si>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</si>
  <si>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</si>
  <si>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</si>
  <si>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</si>
  <si>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</si>
  <si>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</si>
  <si>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</si>
  <si>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</si>
  <si>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</si>
  <si>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</si>
  <si>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</si>
  <si>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</si>
  <si>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</si>
  <si>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</si>
  <si>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</si>
  <si>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</si>
  <si>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</si>
  <si>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</si>
  <si>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</si>
  <si>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</si>
  <si>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</si>
  <si>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</si>
  <si>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</si>
  <si>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</si>
  <si>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</si>
  <si>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</si>
  <si>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</si>
  <si>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</si>
  <si>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</si>
  <si>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</si>
  <si>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</si>
  <si>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</si>
  <si>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</si>
  <si>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</si>
  <si>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</si>
  <si>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</si>
  <si>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</si>
  <si>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</si>
  <si>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</si>
  <si>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</si>
  <si>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</si>
  <si>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</si>
  <si>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</si>
  <si>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</si>
  <si>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</si>
  <si>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</si>
  <si>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</si>
  <si>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</si>
  <si>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</si>
  <si>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</si>
  <si>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</si>
  <si>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</si>
  <si>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</si>
  <si>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</si>
  <si>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</si>
  <si>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</si>
  <si>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</si>
  <si>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</si>
  <si>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</si>
  <si>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</si>
  <si>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</si>
  <si>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</si>
  <si>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</si>
  <si>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</si>
  <si>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</si>
  <si>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</si>
  <si>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</si>
  <si>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</si>
  <si>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</si>
  <si>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</si>
  <si>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</si>
  <si>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</si>
  <si>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</si>
  <si>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</si>
  <si>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</si>
  <si>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</si>
  <si>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</si>
  <si>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</si>
  <si>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</si>
  <si>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</si>
  <si>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</si>
  <si>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</si>
  <si>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</si>
  <si>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</si>
  <si>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</si>
  <si>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</si>
  <si>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</si>
  <si>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</si>
  <si>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</si>
  <si>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</si>
  <si>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</si>
  <si>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</si>
  <si>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</si>
  <si>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</si>
  <si>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</si>
  <si>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</si>
  <si>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</si>
  <si>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</si>
  <si>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</si>
  <si>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</si>
  <si>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</si>
  <si>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</si>
  <si>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</si>
  <si>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</si>
  <si>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</si>
  <si>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</si>
  <si>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</si>
  <si>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</si>
  <si>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</si>
  <si>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</si>
  <si>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</si>
  <si>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</si>
  <si>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</si>
  <si>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</si>
  <si>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</si>
  <si>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</si>
  <si>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</si>
  <si>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</si>
  <si>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</si>
  <si>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</si>
  <si>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</si>
  <si>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</si>
  <si>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</si>
  <si>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</si>
  <si>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</si>
  <si>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</si>
  <si>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</si>
  <si>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</si>
  <si>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</si>
  <si>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</si>
  <si>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</si>
  <si>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</si>
  <si>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</si>
  <si>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</si>
  <si>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</si>
  <si>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</si>
  <si>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</si>
  <si>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</si>
  <si>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</si>
  <si>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</si>
  <si>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</si>
  <si>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</si>
  <si>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</si>
  <si>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</si>
  <si>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</si>
  <si>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</si>
  <si>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</si>
  <si>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</si>
  <si>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</si>
  <si>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</si>
  <si>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</si>
  <si>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</si>
  <si>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</si>
  <si>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</si>
  <si>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</si>
  <si>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</si>
  <si>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</si>
  <si>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</si>
  <si>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</si>
  <si>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</si>
  <si>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</si>
  <si>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</si>
  <si>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</si>
  <si>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</si>
  <si>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</si>
  <si>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</si>
  <si>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</si>
  <si>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</si>
  <si>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</si>
  <si>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</si>
  <si>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</si>
  <si>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</si>
  <si>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</si>
  <si>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</si>
  <si>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</si>
  <si>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</si>
  <si>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</si>
  <si>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</si>
  <si>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</si>
  <si>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</si>
  <si>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</si>
  <si>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</si>
  <si>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</si>
  <si>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</si>
  <si>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</si>
  <si>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</si>
  <si>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</si>
  <si>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</si>
  <si>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</si>
  <si>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</si>
  <si>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</si>
  <si>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</si>
  <si>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</si>
  <si>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</si>
  <si>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</si>
  <si>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</si>
  <si>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</si>
  <si>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</si>
  <si>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</si>
  <si>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</si>
  <si>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</si>
  <si>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</si>
  <si>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</si>
  <si>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</si>
  <si>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</si>
  <si>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</si>
  <si>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</si>
  <si>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</si>
  <si>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</si>
  <si>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</si>
  <si>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</si>
  <si>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</si>
  <si>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</si>
  <si>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</si>
  <si>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</si>
  <si>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</si>
  <si>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</si>
  <si>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</si>
  <si>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</si>
  <si>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</si>
  <si>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</si>
  <si>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</si>
  <si>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</si>
  <si>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</si>
  <si>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</si>
  <si>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</si>
  <si>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</si>
  <si>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</si>
  <si>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</si>
  <si>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</si>
  <si>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</si>
  <si>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</si>
  <si>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</si>
  <si>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</si>
  <si>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</si>
  <si>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</si>
  <si>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</si>
  <si>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</si>
  <si>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</si>
  <si>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</si>
  <si>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</si>
  <si>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</si>
  <si>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</si>
  <si>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</si>
  <si>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</si>
  <si>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</si>
  <si>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</si>
  <si>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</si>
  <si>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</si>
  <si>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</si>
  <si>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</si>
  <si>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</si>
  <si>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</si>
  <si>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</si>
  <si>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</si>
  <si>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</si>
  <si>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</si>
  <si>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</si>
  <si>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</si>
  <si>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</si>
  <si>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</si>
  <si>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</si>
  <si>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</si>
  <si>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</si>
  <si>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</si>
  <si>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</si>
  <si>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</si>
  <si>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</si>
  <si>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</si>
  <si>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</si>
  <si>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</si>
  <si>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</si>
  <si>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</si>
  <si>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</si>
  <si>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</si>
  <si>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</si>
  <si>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</si>
  <si>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</si>
  <si>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</si>
  <si>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</si>
  <si>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</si>
  <si>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</si>
  <si>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</si>
  <si>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</si>
  <si>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</si>
  <si>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</si>
  <si>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</si>
  <si>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</si>
  <si>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</si>
  <si>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</si>
  <si>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</si>
  <si>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</si>
  <si>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</si>
  <si>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</si>
  <si>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</si>
  <si>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</si>
  <si>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</si>
  <si>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</si>
  <si>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</si>
  <si>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</si>
  <si>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</si>
  <si>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</si>
  <si>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</si>
  <si>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</si>
  <si>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</si>
  <si>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</si>
  <si>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</si>
  <si>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</si>
  <si>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</si>
  <si>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</si>
  <si>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</si>
  <si>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</si>
  <si>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</si>
  <si>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</si>
  <si>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</si>
  <si>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</si>
  <si>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</si>
  <si>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</si>
  <si>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</si>
  <si>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</si>
  <si>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</si>
  <si>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</si>
  <si>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</si>
  <si>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</si>
  <si>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</si>
  <si>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</si>
  <si>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</si>
  <si>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</si>
  <si>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</si>
  <si>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</si>
  <si>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</si>
  <si>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</si>
  <si>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</si>
  <si>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</si>
  <si>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</si>
  <si>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</si>
  <si>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</si>
  <si>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</si>
  <si>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</si>
  <si>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</si>
  <si>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</si>
  <si>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</si>
  <si>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</si>
  <si>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</si>
  <si>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</si>
  <si>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</si>
  <si>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</si>
  <si>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</si>
  <si>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</si>
  <si>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</si>
  <si>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</si>
  <si>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</si>
  <si>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</si>
  <si>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</si>
  <si>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</si>
  <si>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</si>
  <si>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</si>
  <si>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</si>
  <si>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</si>
  <si>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</si>
  <si>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</si>
  <si>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</si>
  <si>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</si>
  <si>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</si>
  <si>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</si>
  <si>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</si>
  <si>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</si>
  <si>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</si>
  <si>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</si>
  <si>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</si>
  <si>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</si>
  <si>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</si>
  <si>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</si>
  <si>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</si>
  <si>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</si>
  <si>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</si>
  <si>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</si>
  <si>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</si>
  <si>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</si>
  <si>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</si>
  <si>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</si>
  <si>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</si>
  <si>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</si>
  <si>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</si>
  <si>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</si>
  <si>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</si>
  <si>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</si>
  <si>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</si>
  <si>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</si>
  <si>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</si>
  <si>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</si>
  <si>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</si>
  <si>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</si>
  <si>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</si>
  <si>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</si>
  <si>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</si>
  <si>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</si>
  <si>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</si>
  <si>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</si>
  <si>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</si>
  <si>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</si>
  <si>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</si>
  <si>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</si>
  <si>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</si>
  <si>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</si>
  <si>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</si>
  <si>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</si>
  <si>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</si>
  <si>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</si>
  <si>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</si>
  <si>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</si>
  <si>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</si>
  <si>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</si>
  <si>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</si>
  <si>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</si>
  <si>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</si>
  <si>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</si>
  <si>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</si>
  <si>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</si>
  <si>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</si>
  <si>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</si>
  <si>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</si>
  <si>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</si>
  <si>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</si>
  <si>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</si>
  <si>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</si>
  <si>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</si>
  <si>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</si>
  <si>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</si>
  <si>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</si>
  <si>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</si>
  <si>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</si>
  <si>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</si>
  <si>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</si>
  <si>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</si>
  <si>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</si>
  <si>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</si>
  <si>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</si>
  <si>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</si>
  <si>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</si>
  <si>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</si>
  <si>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</si>
  <si>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</si>
  <si>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</si>
  <si>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</si>
  <si>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</si>
  <si>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</si>
  <si>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</si>
  <si>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</si>
  <si>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</si>
  <si>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</si>
  <si>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</si>
  <si>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</si>
  <si>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</si>
  <si>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</si>
  <si>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</si>
  <si>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</si>
  <si>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</si>
  <si>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</si>
  <si>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</si>
  <si>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</si>
  <si>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</si>
  <si>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</si>
  <si>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</si>
  <si>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</si>
  <si>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</si>
  <si>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</si>
  <si>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</si>
  <si>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</si>
  <si>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</si>
  <si>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</si>
  <si>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</si>
  <si>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</si>
  <si>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</si>
  <si>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</si>
  <si>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</si>
  <si>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</si>
  <si>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</si>
  <si>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</si>
  <si>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</si>
  <si>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</si>
  <si>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</si>
  <si>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</si>
  <si>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</si>
  <si>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</si>
  <si>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</si>
  <si>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</si>
  <si>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</si>
  <si>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</si>
  <si>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</si>
  <si>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</si>
  <si>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</si>
  <si>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</si>
  <si>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</si>
  <si>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</si>
  <si>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</si>
  <si>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</si>
  <si>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</si>
  <si>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</si>
  <si>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</si>
  <si>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</si>
  <si>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</si>
  <si>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</si>
  <si>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</si>
  <si>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</si>
  <si>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</si>
  <si>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</si>
  <si>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</si>
  <si>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</si>
  <si>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</si>
  <si>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</si>
  <si>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</si>
  <si>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</si>
  <si>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</si>
  <si>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</si>
  <si>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</si>
  <si>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</si>
  <si>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</si>
  <si>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</si>
  <si>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</si>
  <si>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</si>
  <si>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</si>
  <si>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</si>
  <si>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</si>
  <si>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</si>
  <si>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</si>
  <si>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</si>
  <si>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</si>
  <si>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</si>
  <si>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</si>
  <si>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</si>
  <si>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</si>
  <si>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</si>
  <si>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</si>
  <si>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</si>
  <si>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</si>
  <si>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</si>
  <si>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</si>
  <si>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</si>
  <si>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</si>
  <si>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</si>
  <si>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</si>
  <si>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</si>
  <si>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</si>
  <si>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</si>
  <si>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</si>
  <si>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</si>
  <si>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</si>
  <si>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</si>
  <si>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</si>
  <si>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</si>
  <si>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</si>
  <si>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</si>
  <si>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</si>
  <si>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</si>
  <si>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</si>
  <si>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</si>
  <si>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</si>
  <si>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</si>
  <si>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</si>
  <si>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</si>
  <si>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</si>
  <si>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</si>
  <si>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</si>
  <si>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</si>
  <si>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</si>
  <si>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</si>
  <si>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</si>
  <si>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</si>
  <si>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</si>
  <si>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</si>
  <si>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</si>
  <si>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</si>
  <si>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</si>
  <si>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</si>
  <si>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</si>
  <si>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</si>
  <si>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</si>
  <si>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</si>
  <si>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</si>
  <si>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</si>
  <si>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</si>
  <si>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</si>
  <si>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</si>
  <si>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</si>
  <si>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</si>
  <si>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</si>
  <si>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</si>
  <si>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</si>
  <si>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</si>
  <si>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</si>
  <si>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</si>
  <si>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</si>
  <si>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</si>
  <si>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</si>
  <si>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</si>
  <si>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</si>
  <si>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</si>
  <si>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</si>
  <si>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</si>
  <si>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</si>
  <si>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</si>
  <si>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</si>
  <si>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</si>
  <si>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</si>
  <si>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</si>
  <si>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</si>
  <si>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</si>
  <si>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</si>
  <si>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</si>
  <si>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</si>
  <si>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</si>
  <si>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</si>
  <si>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</si>
  <si>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</si>
  <si>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</si>
  <si>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</si>
  <si>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</si>
  <si>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</si>
  <si>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</si>
  <si>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</si>
  <si>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</si>
  <si>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</si>
  <si>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</si>
  <si>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</si>
  <si>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</si>
  <si>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</si>
  <si>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</si>
  <si>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</si>
  <si>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</si>
  <si>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</si>
  <si>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</si>
  <si>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</si>
  <si>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</si>
  <si>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</si>
  <si>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</si>
  <si>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</si>
  <si>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</si>
  <si>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</si>
  <si>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</si>
  <si>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</si>
  <si>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</si>
  <si>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</si>
  <si>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</si>
  <si>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</si>
  <si>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</si>
  <si>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</si>
  <si>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</si>
  <si>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</si>
  <si>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</si>
  <si>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</si>
  <si>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</si>
  <si>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</si>
  <si>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</si>
  <si>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</si>
  <si>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</si>
  <si>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</si>
  <si>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</si>
  <si>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</si>
  <si>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</si>
  <si>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</si>
  <si>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</si>
  <si>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</si>
  <si>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</si>
  <si>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</si>
  <si>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</si>
  <si>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</si>
  <si>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</si>
  <si>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</si>
  <si>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</si>
  <si>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</si>
  <si>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</si>
  <si>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</si>
  <si>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</si>
  <si>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</si>
  <si>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</si>
  <si>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</si>
  <si>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</si>
  <si>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</si>
  <si>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</si>
  <si>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</si>
  <si>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</si>
  <si>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</si>
  <si>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</si>
  <si>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</si>
  <si>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</si>
  <si>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</si>
  <si>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</si>
  <si>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</si>
  <si>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</si>
  <si>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</si>
  <si>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</si>
  <si>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</si>
  <si>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</si>
  <si>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</si>
  <si>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</si>
  <si>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</si>
  <si>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</si>
  <si>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</si>
  <si>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</si>
  <si>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</si>
  <si>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</si>
  <si>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</si>
  <si>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</si>
  <si>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</si>
  <si>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</si>
  <si>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</si>
  <si>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</si>
  <si>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</si>
  <si>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</si>
  <si>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</si>
  <si>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</si>
  <si>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</si>
  <si>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</si>
  <si>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</si>
  <si>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</si>
  <si>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</si>
  <si>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</si>
  <si>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</si>
  <si>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</si>
  <si>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</si>
  <si>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</si>
  <si>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</si>
  <si>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</si>
  <si>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</si>
  <si>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</si>
  <si>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</si>
  <si>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</si>
  <si>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</si>
  <si>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</si>
  <si>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</si>
  <si>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</si>
  <si>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</si>
  <si>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</si>
  <si>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</si>
  <si>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</si>
  <si>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</si>
  <si>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</si>
  <si>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</si>
  <si>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</si>
  <si>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</si>
  <si>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</si>
  <si>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</si>
  <si>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</si>
  <si>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</si>
  <si>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</si>
  <si>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</si>
  <si>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</si>
  <si>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</si>
  <si>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</si>
  <si>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</si>
  <si>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</si>
  <si>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</si>
  <si>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</si>
  <si>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</si>
  <si>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</si>
  <si>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</si>
  <si>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</si>
  <si>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</si>
  <si>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</si>
  <si>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</si>
  <si>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</si>
  <si>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</si>
  <si>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</si>
  <si>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</si>
  <si>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</si>
  <si>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</si>
  <si>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</si>
  <si>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</si>
  <si>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</si>
  <si>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</si>
  <si>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</si>
  <si>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</si>
  <si>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</si>
  <si>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</si>
  <si>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</si>
  <si>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</si>
  <si>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</si>
  <si>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</si>
  <si>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</si>
  <si>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</si>
  <si>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</si>
  <si>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</si>
  <si>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</si>
  <si>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</si>
  <si>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</si>
  <si>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</si>
  <si>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</si>
  <si>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</si>
  <si>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</si>
  <si>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</si>
  <si>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</si>
  <si>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</si>
  <si>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</si>
  <si>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</si>
  <si>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</si>
  <si>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</si>
  <si>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</si>
  <si>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</si>
  <si>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</si>
  <si>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</si>
  <si>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</si>
  <si>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</si>
  <si>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</si>
  <si>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</si>
  <si>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</si>
  <si>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</si>
  <si>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</si>
  <si>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</si>
  <si>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</si>
  <si>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</si>
  <si>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</si>
  <si>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</si>
  <si>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</si>
  <si>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</si>
  <si>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</si>
  <si>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</si>
  <si>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</si>
  <si>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</si>
  <si>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</si>
  <si>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</si>
  <si>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</si>
  <si>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</si>
  <si>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</si>
  <si>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</si>
  <si>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</si>
  <si>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</si>
  <si>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</si>
  <si>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</si>
  <si>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</si>
  <si>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</si>
  <si>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</si>
  <si>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</si>
  <si>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</si>
  <si>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</si>
  <si>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</si>
  <si>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</si>
  <si>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</si>
  <si>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</si>
  <si>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</si>
  <si>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</si>
  <si>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</si>
  <si>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</si>
  <si>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</si>
  <si>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</si>
  <si>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</si>
  <si>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</si>
  <si>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</si>
  <si>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</si>
  <si>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</si>
  <si>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</si>
  <si>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</si>
  <si>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</si>
  <si>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</si>
  <si>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</si>
  <si>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</si>
  <si>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</si>
  <si>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</si>
  <si>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</si>
  <si>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</si>
  <si>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</si>
  <si>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</si>
  <si>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</si>
  <si>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</si>
  <si>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</si>
  <si>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</si>
  <si>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</si>
  <si>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</si>
  <si>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</si>
  <si>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</si>
  <si>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</si>
  <si>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</si>
  <si>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</si>
  <si>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</si>
  <si>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</si>
  <si>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</si>
  <si>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</si>
  <si>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</si>
  <si>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</si>
  <si>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</si>
  <si>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</si>
  <si>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</si>
  <si>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</si>
  <si>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</si>
  <si>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</si>
  <si>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</si>
  <si>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</si>
  <si>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</si>
  <si>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</si>
  <si>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</si>
  <si>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</si>
  <si>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</si>
  <si>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</si>
  <si>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</si>
  <si>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</si>
  <si>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</si>
  <si>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</si>
  <si>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</si>
  <si>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</si>
  <si>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</si>
  <si>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</si>
  <si>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</si>
  <si>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</si>
  <si>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</si>
  <si>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</si>
  <si>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</si>
  <si>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</si>
  <si>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</si>
  <si>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</si>
  <si>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</si>
  <si>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</si>
  <si>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</si>
  <si>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</si>
  <si>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</si>
  <si>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</si>
  <si>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</si>
  <si>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</si>
  <si>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</si>
  <si>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</si>
  <si>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</si>
  <si>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</si>
  <si>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</si>
  <si>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</si>
  <si>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</si>
  <si>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</si>
  <si>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</si>
  <si>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</si>
  <si>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</si>
  <si>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</si>
  <si>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</si>
  <si>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</si>
  <si>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</si>
  <si>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</si>
  <si>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</si>
  <si>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</si>
  <si>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</si>
  <si>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</si>
  <si>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</si>
  <si>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</si>
  <si>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</si>
  <si>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</si>
  <si>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</si>
  <si>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</si>
  <si>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</si>
  <si>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</si>
  <si>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</si>
  <si>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</si>
  <si>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</si>
  <si>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</si>
  <si>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</si>
  <si>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</si>
  <si>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</si>
  <si>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</si>
  <si>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</si>
  <si>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</si>
  <si>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</si>
  <si>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</si>
  <si>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</si>
  <si>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</si>
  <si>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</si>
  <si>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</si>
  <si>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</si>
  <si>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</si>
  <si>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</si>
  <si>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</si>
  <si>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</si>
  <si>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</si>
  <si>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</si>
  <si>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</si>
  <si>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</si>
  <si>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</si>
  <si>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</si>
  <si>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</si>
  <si>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</si>
  <si>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</si>
  <si>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</si>
  <si>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</si>
  <si>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</si>
  <si>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</si>
  <si>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</si>
  <si>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</si>
  <si>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</si>
  <si>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</si>
  <si>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</si>
  <si>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</si>
  <si>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</si>
  <si>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</si>
  <si>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</si>
  <si>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</si>
  <si>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</si>
  <si>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</si>
  <si>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</si>
  <si>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</si>
  <si>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</si>
  <si>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</si>
  <si>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</si>
  <si>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</si>
  <si>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</si>
  <si>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</si>
  <si>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</si>
  <si>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</si>
  <si>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</si>
  <si>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</si>
  <si>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</si>
  <si>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</si>
  <si>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</si>
  <si>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</si>
  <si>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</si>
  <si>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</si>
  <si>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</si>
  <si>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</si>
  <si>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</si>
  <si>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</si>
  <si>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</si>
  <si>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</si>
  <si>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</si>
  <si>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</si>
  <si>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</si>
  <si>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</si>
  <si>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</si>
  <si>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</si>
  <si>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</si>
  <si>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</si>
  <si>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</si>
  <si>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</si>
  <si>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</si>
  <si>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</si>
  <si>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</si>
  <si>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</si>
  <si>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</si>
  <si>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</si>
  <si>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</si>
  <si>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</si>
  <si>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</si>
  <si>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</si>
  <si>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</si>
  <si>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</si>
  <si>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</si>
  <si>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</si>
  <si>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</si>
  <si>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</si>
  <si>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</si>
  <si>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</si>
  <si>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</si>
  <si>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</si>
  <si>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</si>
  <si>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</si>
  <si>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</si>
  <si>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</si>
  <si>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</si>
  <si>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</si>
  <si>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</si>
  <si>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</si>
  <si>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</si>
  <si>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</si>
  <si>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</si>
  <si>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</si>
  <si>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</si>
  <si>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</si>
  <si>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</si>
  <si>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</si>
  <si>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</si>
  <si>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</si>
  <si>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</si>
  <si>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</si>
  <si>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</si>
  <si>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</si>
  <si>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</si>
  <si>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</si>
  <si>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</si>
  <si>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</si>
  <si>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</si>
  <si>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</si>
  <si>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</si>
  <si>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</si>
  <si>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</si>
  <si>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</si>
  <si>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</si>
  <si>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</si>
  <si>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</si>
  <si>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</si>
  <si>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</si>
  <si>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</si>
  <si>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</si>
  <si>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</si>
  <si>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</si>
  <si>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</si>
  <si>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</si>
  <si>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</si>
  <si>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</si>
  <si>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</si>
  <si>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</si>
  <si>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</si>
  <si>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</si>
  <si>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</si>
  <si>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</si>
  <si>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</si>
  <si>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</si>
  <si>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</si>
  <si>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</si>
  <si>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</si>
  <si>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</si>
  <si>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</si>
  <si>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</si>
  <si>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</si>
  <si>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</si>
  <si>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</si>
  <si>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</si>
  <si>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</si>
  <si>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</si>
  <si>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</si>
  <si>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</si>
  <si>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</si>
  <si>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</si>
  <si>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</si>
  <si>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</si>
  <si>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</si>
  <si>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</si>
  <si>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</si>
  <si>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</si>
  <si>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</si>
  <si>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</si>
  <si>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</si>
  <si>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</si>
  <si>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</si>
  <si>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</si>
  <si>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</si>
  <si>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</si>
  <si>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</si>
  <si>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</si>
  <si>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</si>
  <si>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</si>
  <si>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</si>
  <si>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</si>
  <si>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</si>
  <si>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</si>
  <si>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</si>
  <si>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</si>
  <si>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</si>
  <si>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</si>
  <si>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</si>
  <si>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</si>
  <si>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</si>
  <si>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</si>
  <si>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</si>
  <si>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</si>
  <si>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</si>
  <si>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</si>
  <si>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</si>
  <si>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</si>
  <si>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</si>
  <si>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</si>
  <si>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</si>
  <si>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</si>
  <si>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</si>
  <si>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</si>
  <si>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</si>
  <si>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</si>
  <si>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</si>
  <si>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</si>
  <si>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</si>
  <si>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</si>
  <si>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</si>
  <si>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</si>
  <si>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</si>
  <si>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</si>
  <si>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</si>
  <si>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</si>
  <si>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</si>
  <si>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</si>
  <si>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</si>
  <si>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</si>
  <si>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</si>
  <si>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</si>
  <si>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</si>
  <si>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</si>
  <si>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</si>
  <si>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</si>
  <si>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</si>
  <si>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</si>
  <si>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</si>
  <si>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</si>
  <si>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</si>
  <si>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</si>
  <si>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</si>
  <si>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</si>
  <si>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</si>
  <si>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</si>
  <si>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</si>
  <si>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</si>
  <si>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</si>
  <si>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</si>
  <si>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</si>
  <si>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</si>
  <si>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</si>
  <si>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</si>
  <si>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</si>
  <si>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</si>
  <si>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</si>
  <si>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</si>
  <si>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</si>
  <si>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</si>
  <si>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</si>
  <si>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</si>
  <si>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</si>
  <si>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</si>
  <si>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</si>
  <si>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</si>
  <si>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</si>
  <si>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</si>
  <si>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</si>
  <si>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</si>
  <si>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</si>
  <si>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</si>
  <si>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</si>
  <si>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</si>
  <si>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</si>
  <si>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</si>
  <si>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</si>
  <si>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</si>
  <si>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</si>
  <si>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</si>
  <si>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</si>
  <si>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</si>
  <si>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</si>
  <si>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</si>
  <si>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</si>
  <si>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</si>
  <si>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</si>
  <si>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</si>
  <si>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</si>
  <si>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</si>
  <si>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</si>
  <si>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</si>
  <si>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</si>
  <si>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</si>
  <si>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</si>
  <si>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</si>
  <si>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</si>
  <si>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</si>
  <si>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</si>
  <si>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</si>
  <si>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</si>
  <si>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</si>
  <si>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</si>
  <si>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</si>
  <si>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</si>
  <si>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</si>
  <si>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</si>
  <si>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</si>
  <si>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</si>
  <si>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</si>
  <si>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</si>
  <si>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</si>
  <si>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</si>
  <si>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</si>
  <si>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</si>
  <si>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</si>
  <si>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</si>
  <si>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</si>
  <si>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</si>
  <si>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</si>
  <si>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</si>
  <si>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</si>
  <si>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</si>
  <si>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</si>
  <si>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</si>
  <si>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</si>
  <si>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</si>
  <si>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</si>
  <si>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</si>
  <si>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</si>
  <si>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</si>
  <si>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</si>
  <si>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</si>
  <si>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</si>
  <si>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</si>
  <si>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</si>
  <si>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</si>
  <si>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</si>
  <si>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</si>
  <si>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</si>
  <si>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</si>
  <si>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</si>
  <si>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</si>
  <si>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</si>
  <si>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</si>
  <si>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</si>
  <si>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</si>
  <si>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</si>
  <si>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</si>
  <si>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</si>
  <si>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</si>
  <si>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</si>
  <si>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</si>
  <si>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</si>
  <si>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</si>
  <si>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</si>
  <si>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</si>
  <si>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</si>
  <si>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</si>
  <si>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</si>
  <si>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</si>
  <si>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</si>
  <si>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</si>
  <si>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</si>
  <si>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</si>
  <si>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</si>
  <si>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</si>
  <si>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</si>
  <si>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</si>
  <si>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</si>
  <si>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</si>
  <si>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</si>
  <si>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</si>
  <si>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</si>
  <si>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</si>
  <si>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</si>
  <si>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</si>
  <si>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</si>
  <si>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</si>
  <si>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</si>
  <si>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</si>
  <si>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</si>
  <si>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</si>
  <si>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</si>
  <si>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</si>
  <si>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</si>
  <si>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</si>
  <si>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</si>
  <si>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</si>
  <si>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</si>
  <si>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</si>
  <si>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</si>
  <si>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</si>
  <si>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</si>
  <si>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</si>
  <si>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</si>
  <si>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</si>
  <si>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</si>
  <si>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</si>
  <si>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</si>
  <si>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</si>
  <si>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</si>
  <si>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</si>
  <si>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</si>
  <si>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</si>
  <si>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</si>
  <si>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</si>
  <si>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</si>
  <si>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</si>
  <si>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</si>
  <si>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</si>
  <si>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</si>
  <si>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</si>
  <si>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</si>
  <si>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</si>
  <si>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</si>
  <si>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</si>
  <si>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</si>
  <si>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</si>
  <si>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</si>
  <si>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</si>
  <si>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</si>
  <si>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</si>
  <si>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</si>
  <si>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</si>
  <si>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</si>
  <si>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</si>
  <si>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</si>
  <si>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</si>
  <si>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</si>
  <si>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</si>
  <si>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</si>
  <si>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</si>
  <si>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</si>
  <si>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</si>
  <si>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</si>
  <si>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</si>
  <si>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</si>
  <si>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</si>
  <si>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</si>
  <si>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</si>
  <si>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</si>
  <si>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</si>
  <si>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</si>
  <si>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</si>
  <si>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</si>
  <si>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</si>
  <si>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</si>
  <si>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</si>
  <si>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</si>
  <si>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</si>
  <si>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</si>
  <si>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</si>
  <si>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</si>
  <si>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</si>
  <si>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</si>
  <si>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</si>
  <si>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</si>
  <si>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</si>
  <si>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</si>
  <si>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</si>
  <si>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</si>
  <si>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</si>
  <si>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</si>
  <si>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</si>
  <si>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</si>
  <si>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</si>
  <si>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</si>
  <si>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</si>
  <si>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</si>
  <si>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</si>
  <si>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</si>
  <si>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</si>
  <si>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</si>
  <si>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</si>
  <si>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</si>
  <si>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</si>
  <si>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</si>
  <si>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</si>
  <si>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</si>
  <si>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</si>
  <si>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</si>
  <si>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</si>
  <si>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</si>
  <si>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</si>
  <si>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</si>
  <si>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</si>
  <si>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</si>
  <si>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</si>
  <si>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</si>
  <si>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</si>
  <si>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</si>
  <si>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</si>
  <si>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</si>
  <si>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</si>
  <si>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</si>
  <si>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</si>
  <si>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</si>
  <si>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</si>
  <si>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</si>
  <si>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</si>
  <si>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</si>
  <si>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</si>
  <si>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</si>
  <si>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</si>
  <si>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</si>
  <si>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</si>
  <si>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</si>
  <si>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</si>
  <si>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</si>
  <si>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</si>
  <si>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</si>
  <si>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</si>
  <si>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</si>
  <si>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</si>
  <si>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</si>
  <si>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</si>
  <si>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</si>
  <si>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</si>
  <si>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</si>
  <si>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</si>
  <si>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</si>
  <si>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</si>
  <si>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</si>
  <si>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</si>
  <si>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</si>
  <si>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</si>
  <si>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</si>
  <si>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</si>
  <si>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</si>
  <si>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</si>
  <si>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</si>
  <si>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</si>
  <si>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</si>
  <si>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</si>
  <si>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</si>
  <si>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</si>
  <si>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</si>
  <si>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</si>
  <si>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</si>
  <si>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</si>
  <si>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</si>
  <si>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</si>
  <si>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</si>
  <si>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</si>
  <si>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</si>
  <si>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</si>
  <si>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</si>
  <si>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</si>
  <si>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</si>
  <si>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</si>
  <si>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</si>
  <si>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</si>
  <si>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</si>
  <si>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</si>
  <si>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</si>
  <si>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</si>
  <si>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</si>
  <si>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</si>
  <si>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</si>
  <si>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</si>
  <si>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</si>
  <si>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</si>
  <si>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</si>
  <si>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</si>
  <si>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</si>
  <si>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</si>
  <si>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</si>
  <si>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</si>
  <si>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</si>
  <si>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</si>
  <si>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</si>
  <si>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</si>
  <si>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</si>
  <si>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</si>
  <si>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</si>
  <si>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</si>
  <si>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</si>
  <si>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</si>
  <si>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</si>
  <si>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</si>
  <si>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</si>
  <si>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</si>
  <si>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</si>
  <si>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</si>
  <si>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</si>
  <si>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</si>
  <si>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</si>
  <si>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</si>
  <si>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</si>
  <si>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</si>
  <si>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</si>
  <si>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</si>
  <si>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</si>
  <si>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</si>
  <si>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</si>
  <si>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</si>
  <si>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</si>
  <si>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</si>
  <si>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</si>
  <si>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</si>
  <si>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</si>
  <si>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</si>
  <si>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</si>
  <si>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</si>
  <si>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</si>
  <si>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</si>
  <si>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</si>
  <si>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</si>
  <si>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</si>
  <si>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</si>
  <si>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</si>
  <si>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</si>
  <si>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</si>
  <si>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</si>
  <si>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</si>
  <si>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</si>
  <si>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</si>
  <si>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</si>
  <si>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</si>
  <si>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</si>
  <si>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</si>
  <si>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</si>
  <si>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</si>
  <si>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</si>
  <si>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</si>
  <si>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</si>
  <si>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</si>
  <si>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</si>
  <si>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</si>
  <si>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</si>
  <si>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</si>
  <si>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</si>
  <si>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</si>
  <si>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</si>
  <si>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</si>
  <si>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</si>
  <si>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</si>
  <si>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</si>
  <si>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</si>
  <si>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</si>
  <si>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</si>
  <si>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</si>
  <si>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</si>
  <si>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</si>
  <si>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</si>
  <si>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</si>
  <si>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</si>
  <si>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</si>
  <si>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</si>
  <si>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</si>
  <si>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</si>
  <si>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</si>
  <si>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</si>
  <si>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</si>
  <si>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</si>
  <si>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</si>
  <si>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</si>
  <si>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</si>
  <si>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</si>
  <si>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</si>
  <si>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</si>
  <si>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</si>
  <si>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</si>
  <si>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</si>
  <si>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</si>
  <si>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</si>
  <si>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</si>
  <si>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</si>
  <si>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</si>
  <si>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</si>
  <si>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</si>
  <si>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</si>
  <si>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</si>
  <si>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</si>
  <si>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</si>
  <si>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</si>
  <si>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</si>
  <si>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</si>
  <si>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</si>
  <si>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</si>
  <si>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</si>
  <si>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</si>
  <si>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</si>
  <si>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</si>
  <si>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</si>
  <si>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</si>
  <si>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</si>
  <si>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</si>
  <si>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</si>
  <si>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</si>
  <si>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</si>
  <si>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</si>
  <si>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</si>
  <si>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</si>
  <si>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</si>
  <si>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</si>
  <si>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</si>
  <si>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</si>
  <si>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</si>
  <si>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</si>
  <si>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</si>
  <si>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</si>
  <si>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</si>
  <si>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</si>
  <si>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</si>
  <si>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</si>
  <si>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</si>
  <si>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</si>
  <si>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</si>
  <si>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</si>
  <si>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</si>
  <si>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</si>
  <si>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</si>
  <si>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</si>
  <si>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</si>
  <si>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</si>
  <si>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</si>
  <si>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</si>
  <si>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</si>
  <si>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</si>
  <si>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</si>
  <si>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</si>
  <si>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</si>
  <si>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</si>
  <si>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</si>
  <si>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</si>
  <si>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</si>
  <si>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</si>
  <si>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</si>
  <si>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</si>
  <si>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</si>
  <si>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</si>
  <si>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</si>
  <si>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</si>
  <si>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</si>
  <si>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</si>
  <si>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</si>
  <si>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</si>
  <si>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</si>
  <si>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</si>
  <si>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</si>
  <si>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</si>
  <si>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</si>
  <si>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</si>
  <si>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</si>
  <si>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</si>
  <si>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</si>
  <si>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</si>
  <si>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</si>
  <si>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</si>
  <si>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</si>
  <si>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</si>
  <si>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</si>
  <si>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</si>
  <si>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</si>
  <si>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</si>
  <si>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</si>
  <si>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</si>
  <si>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</si>
  <si>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</si>
  <si>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</si>
  <si>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</si>
  <si>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</si>
  <si>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</si>
  <si>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</si>
  <si>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</si>
  <si>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</si>
  <si>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</si>
  <si>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</si>
  <si>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</si>
  <si>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</si>
  <si>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</si>
  <si>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</si>
  <si>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</si>
  <si>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</si>
  <si>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</si>
  <si>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</si>
  <si>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</si>
  <si>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</si>
  <si>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</si>
  <si>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</si>
  <si>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</si>
  <si>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</si>
  <si>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</si>
  <si>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</si>
  <si>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</si>
  <si>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</si>
  <si>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</si>
  <si>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</si>
  <si>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</si>
  <si>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</si>
  <si>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</si>
  <si>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</si>
  <si>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</si>
  <si>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</si>
  <si>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</si>
  <si>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</si>
  <si>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</si>
  <si>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</si>
  <si>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</si>
  <si>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</si>
  <si>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</si>
  <si>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</si>
  <si>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</si>
  <si>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</si>
  <si>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</si>
  <si>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</si>
  <si>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</si>
  <si>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</si>
  <si>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</si>
  <si>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</si>
  <si>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</si>
  <si>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</si>
  <si>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</si>
  <si>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</si>
  <si>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</si>
  <si>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</si>
  <si>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</si>
  <si>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</si>
  <si>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</si>
  <si>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</si>
  <si>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</si>
  <si>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</si>
  <si>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</si>
  <si>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</si>
  <si>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</si>
  <si>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</si>
  <si>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</si>
  <si>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</si>
  <si>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</si>
  <si>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</si>
  <si>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</si>
  <si>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</si>
  <si>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</si>
  <si>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</si>
  <si>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</si>
  <si>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</si>
  <si>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</si>
  <si>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</si>
  <si>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</si>
  <si>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</si>
  <si>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</si>
  <si>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</si>
  <si>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</si>
  <si>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</si>
  <si>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</si>
  <si>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</si>
  <si>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</si>
  <si>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</si>
  <si>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</si>
  <si>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</si>
  <si>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</si>
  <si>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</si>
  <si>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</si>
  <si>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</si>
  <si>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</si>
  <si>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</si>
  <si>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</si>
  <si>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</si>
  <si>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</si>
  <si>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</si>
  <si>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</si>
  <si>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</si>
  <si>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</si>
  <si>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</si>
  <si>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</si>
  <si>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</si>
  <si>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</si>
  <si>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</si>
  <si>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</si>
  <si>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</si>
  <si>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</si>
  <si>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</si>
  <si>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</si>
  <si>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</si>
  <si>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</si>
  <si>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</si>
  <si>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</si>
  <si>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</si>
  <si>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</si>
  <si>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</si>
  <si>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</si>
  <si>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</si>
  <si>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</si>
  <si>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</si>
  <si>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</si>
  <si>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</si>
  <si>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</si>
  <si>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</si>
  <si>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</si>
  <si>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</si>
  <si>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</si>
  <si>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</si>
  <si>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</si>
  <si>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</si>
  <si>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</si>
  <si>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</si>
  <si>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</si>
  <si>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</si>
  <si>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</si>
  <si>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</si>
  <si>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</si>
  <si>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</si>
  <si>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</si>
  <si>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</si>
  <si>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</si>
  <si>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</si>
  <si>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</si>
  <si>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</si>
  <si>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</si>
  <si>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</si>
  <si>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</si>
  <si>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</si>
  <si>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</si>
  <si>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</si>
  <si>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</si>
  <si>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</si>
  <si>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</si>
  <si>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</si>
  <si>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</si>
  <si>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</si>
  <si>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</si>
  <si>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</si>
  <si>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</si>
  <si>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</si>
  <si>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</si>
  <si>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</si>
  <si>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</si>
  <si>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</si>
  <si>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</si>
  <si>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</si>
  <si>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</si>
  <si>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</si>
  <si>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</si>
  <si>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</si>
  <si>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</si>
  <si>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</si>
  <si>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</si>
  <si>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</si>
  <si>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</si>
  <si>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</si>
  <si>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</si>
  <si>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</si>
  <si>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</si>
  <si>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</si>
  <si>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</si>
  <si>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</si>
  <si>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</si>
  <si>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</si>
  <si>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</si>
  <si>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</si>
  <si>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</si>
  <si>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</si>
  <si>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</si>
  <si>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</si>
  <si>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</si>
  <si>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</si>
  <si>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</si>
  <si>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</si>
  <si>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</si>
  <si>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</si>
  <si>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</si>
  <si>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</si>
  <si>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</si>
  <si>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</si>
  <si>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</si>
  <si>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</si>
  <si>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</si>
  <si>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</si>
  <si>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</si>
  <si>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</si>
  <si>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</si>
  <si>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</si>
  <si>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</si>
  <si>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</si>
  <si>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</si>
  <si>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</si>
  <si>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</si>
  <si>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</si>
  <si>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</si>
  <si>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</si>
  <si>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</si>
  <si>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</si>
  <si>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</si>
  <si>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</si>
  <si>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</si>
  <si>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</si>
  <si>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</si>
  <si>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</si>
  <si>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</si>
  <si>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</si>
  <si>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</si>
  <si>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</si>
  <si>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</si>
  <si>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</si>
  <si>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</si>
  <si>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</si>
  <si>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</si>
  <si>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</si>
  <si>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</si>
  <si>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</si>
  <si>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</si>
  <si>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</si>
  <si>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</si>
  <si>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</si>
  <si>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</si>
  <si>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</si>
  <si>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</si>
  <si>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</si>
  <si>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</si>
  <si>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</si>
  <si>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</si>
  <si>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</si>
  <si>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</si>
  <si>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</si>
  <si>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</si>
  <si>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</si>
  <si>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</si>
  <si>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</si>
  <si>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</si>
  <si>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</si>
  <si>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</si>
  <si>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</si>
  <si>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</si>
  <si>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</si>
  <si>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</si>
  <si>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</si>
  <si>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</si>
  <si>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</si>
  <si>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</si>
  <si>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</si>
  <si>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</si>
  <si>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</si>
  <si>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</si>
  <si>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</si>
  <si>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</si>
  <si>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</si>
  <si>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</si>
  <si>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</si>
  <si>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</si>
  <si>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</si>
  <si>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</si>
  <si>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</si>
  <si>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</si>
  <si>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</si>
  <si>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</si>
  <si>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</si>
  <si>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</si>
  <si>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</si>
  <si>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</si>
  <si>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</si>
  <si>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</si>
  <si>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</si>
  <si>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</si>
  <si>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</si>
  <si>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</si>
  <si>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</si>
  <si>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</si>
  <si>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</si>
  <si>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</si>
  <si>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</si>
  <si>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</si>
  <si>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</si>
  <si>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</si>
  <si>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</si>
  <si>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</si>
  <si>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</si>
  <si>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</si>
  <si>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</si>
  <si>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</si>
  <si>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</si>
  <si>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</si>
  <si>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</si>
  <si>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</si>
  <si>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</si>
  <si>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</si>
  <si>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</si>
  <si>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</si>
  <si>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</si>
  <si>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</si>
  <si>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</si>
  <si>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</si>
  <si>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</si>
  <si>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</si>
  <si>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</si>
  <si>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</si>
  <si>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</si>
  <si>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</si>
  <si>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</si>
  <si>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</si>
  <si>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</si>
  <si>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</si>
  <si>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</si>
  <si>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</si>
  <si>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</si>
  <si>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</si>
  <si>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</si>
  <si>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</si>
  <si>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</si>
  <si>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</si>
  <si>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</si>
  <si>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</si>
  <si>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</si>
  <si>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</si>
  <si>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</si>
  <si>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</si>
  <si>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</si>
  <si>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</si>
  <si>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</si>
  <si>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</si>
  <si>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</si>
  <si>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</si>
  <si>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</si>
  <si>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</si>
  <si>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</si>
  <si>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</si>
  <si>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</si>
  <si>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</si>
  <si>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</si>
  <si>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</si>
  <si>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</si>
  <si>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</si>
  <si>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</si>
  <si>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</si>
  <si>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</si>
  <si>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</si>
  <si>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</si>
  <si>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</si>
  <si>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</si>
  <si>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</si>
  <si>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</si>
  <si>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</si>
  <si>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</si>
  <si>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</si>
  <si>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</si>
  <si>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</si>
  <si>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</si>
  <si>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</si>
  <si>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</si>
  <si>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</si>
  <si>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</si>
  <si>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</si>
  <si>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</si>
  <si>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</si>
  <si>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</si>
  <si>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</si>
  <si>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</si>
  <si>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</si>
  <si>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</si>
  <si>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</si>
  <si>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</si>
  <si>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</si>
  <si>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</si>
  <si>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</si>
  <si>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</si>
  <si>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</si>
  <si>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</si>
  <si>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</si>
  <si>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</si>
  <si>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</si>
  <si>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</si>
  <si>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</si>
  <si>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</si>
  <si>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</si>
  <si>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</si>
  <si>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</si>
  <si>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</si>
  <si>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</si>
  <si>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</si>
  <si>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</si>
  <si>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</si>
  <si>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</si>
  <si>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</si>
  <si>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</si>
  <si>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</si>
  <si>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</si>
  <si>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</si>
  <si>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</si>
  <si>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</si>
  <si>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</si>
  <si>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</si>
  <si>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</si>
  <si>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</si>
  <si>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</si>
  <si>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</si>
  <si>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</si>
  <si>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</si>
  <si>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</si>
  <si>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</si>
  <si>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</si>
  <si>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</si>
  <si>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</si>
  <si>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</si>
  <si>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</si>
  <si>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</si>
  <si>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</si>
  <si>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</si>
  <si>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</si>
  <si>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</si>
  <si>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</si>
  <si>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</si>
  <si>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</si>
  <si>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</si>
  <si>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</si>
  <si>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</si>
  <si>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</si>
  <si>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</si>
  <si>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</si>
  <si>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</si>
  <si>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</si>
  <si>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</si>
  <si>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</si>
  <si>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</si>
  <si>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</si>
  <si>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</si>
  <si>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</si>
  <si>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</si>
  <si>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</si>
  <si>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</si>
  <si>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</si>
  <si>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</si>
  <si>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</si>
  <si>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</si>
  <si>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</si>
  <si>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</si>
  <si>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</si>
  <si>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</si>
  <si>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</si>
  <si>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</si>
  <si>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</si>
  <si>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</si>
  <si>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</si>
  <si>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</si>
  <si>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</si>
  <si>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</si>
  <si>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</si>
  <si>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</si>
  <si>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</si>
  <si>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</si>
  <si>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</si>
  <si>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</si>
  <si>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</si>
  <si>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</si>
  <si>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</si>
  <si>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</si>
  <si>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</si>
  <si>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</si>
  <si>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</si>
  <si>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</si>
  <si>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</si>
  <si>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</si>
  <si>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</si>
  <si>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</si>
  <si>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</si>
  <si>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</si>
  <si>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</si>
  <si>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</si>
  <si>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</si>
  <si>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</si>
  <si>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</si>
  <si>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</si>
  <si>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</si>
  <si>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</si>
  <si>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</si>
  <si>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</si>
  <si>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</si>
  <si>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</si>
  <si>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</si>
  <si>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</si>
  <si>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</si>
  <si>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</si>
  <si>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</si>
  <si>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</si>
  <si>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</si>
  <si>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</si>
  <si>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</si>
  <si>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</si>
  <si>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</si>
  <si>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</si>
  <si>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</si>
  <si>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</si>
  <si>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</si>
  <si>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</si>
  <si>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</si>
  <si>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</si>
  <si>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</si>
  <si>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</si>
  <si>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</si>
  <si>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</si>
  <si>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</si>
  <si>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</si>
  <si>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</si>
  <si>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</si>
  <si>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</si>
  <si>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</si>
  <si>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</si>
  <si>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</si>
  <si>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</si>
  <si>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</si>
  <si>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</si>
  <si>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</si>
  <si>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</si>
  <si>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</si>
  <si>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</si>
  <si>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</si>
  <si>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</si>
  <si>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</si>
  <si>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</si>
  <si>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</si>
  <si>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</si>
  <si>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</si>
  <si>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</si>
  <si>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</si>
  <si>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</si>
  <si>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</si>
  <si>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</si>
  <si>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</si>
  <si>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</si>
  <si>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</si>
  <si>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</si>
  <si>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</si>
  <si>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</si>
  <si>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</si>
  <si>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</si>
  <si>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</si>
  <si>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</si>
  <si>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</si>
  <si>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</si>
  <si>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</si>
  <si>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</si>
  <si>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</si>
  <si>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</si>
  <si>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</si>
  <si>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</si>
  <si>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</si>
  <si>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</si>
  <si>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</si>
  <si>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</si>
  <si>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</si>
  <si>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</si>
  <si>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</si>
  <si>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</si>
  <si>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</si>
  <si>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</si>
  <si>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</si>
  <si>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</si>
  <si>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</si>
  <si>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</si>
  <si>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</si>
  <si>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</si>
  <si>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</si>
  <si>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</si>
  <si>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</si>
  <si>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</si>
  <si>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</si>
  <si>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</si>
  <si>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</si>
  <si>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</si>
  <si>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</si>
  <si>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</si>
  <si>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</si>
  <si>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</si>
  <si>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</si>
  <si>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</si>
  <si>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</si>
  <si>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</si>
  <si>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</si>
  <si>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</si>
  <si>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</si>
  <si>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</si>
  <si>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</si>
  <si>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</si>
  <si>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</si>
  <si>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</si>
  <si>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</si>
  <si>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</si>
  <si>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</si>
  <si>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</si>
  <si>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</si>
  <si>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</si>
  <si>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</si>
  <si>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</si>
  <si>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</si>
  <si>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</si>
  <si>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</si>
  <si>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</si>
  <si>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</si>
  <si>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</si>
  <si>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</si>
  <si>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</si>
  <si>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</si>
  <si>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</si>
  <si>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</si>
  <si>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</si>
  <si>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</si>
  <si>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</si>
  <si>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</si>
  <si>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</si>
  <si>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</si>
  <si>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</si>
  <si>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</si>
  <si>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</si>
  <si>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</si>
  <si>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</si>
  <si>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</si>
  <si>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</si>
  <si>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</si>
  <si>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</si>
  <si>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</si>
  <si>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</si>
  <si>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</si>
  <si>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</si>
  <si>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</si>
  <si>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</si>
  <si>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</si>
  <si>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</si>
  <si>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</si>
  <si>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</si>
  <si>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</si>
  <si>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</si>
  <si>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</si>
  <si>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</si>
  <si>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</si>
  <si>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</si>
  <si>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</si>
  <si>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</si>
  <si>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</si>
  <si>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</si>
  <si>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</si>
  <si>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</si>
  <si>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</si>
  <si>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</si>
  <si>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</si>
  <si>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</si>
  <si>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</si>
  <si>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</si>
  <si>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</si>
  <si>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</si>
  <si>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</si>
  <si>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</si>
  <si>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</si>
  <si>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</si>
  <si>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</si>
  <si>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</si>
  <si>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</si>
  <si>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</si>
  <si>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</si>
  <si>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</si>
  <si>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</si>
  <si>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</si>
  <si>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</si>
  <si>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</si>
  <si>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</si>
  <si>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</si>
  <si>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</si>
  <si>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</si>
  <si>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</si>
  <si>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</si>
  <si>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</si>
  <si>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</si>
  <si>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</si>
  <si>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</si>
  <si>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</si>
  <si>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</si>
  <si>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</si>
  <si>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</si>
  <si>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</si>
  <si>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</si>
  <si>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</si>
  <si>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</si>
  <si>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</si>
  <si>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</si>
  <si>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</si>
  <si>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</si>
  <si>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</si>
  <si>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</si>
  <si>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</si>
  <si>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</si>
  <si>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</si>
  <si>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</si>
  <si>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</si>
  <si>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</si>
  <si>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</si>
  <si>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</si>
  <si>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</si>
  <si>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</si>
  <si>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</si>
  <si>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</si>
  <si>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</si>
  <si>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</si>
  <si>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</si>
  <si>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</si>
  <si>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</si>
  <si>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</si>
  <si>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</si>
  <si>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</si>
  <si>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</si>
  <si>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</si>
  <si>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</si>
  <si>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</si>
  <si>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</si>
  <si>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</si>
  <si>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</si>
  <si>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</si>
  <si>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</si>
  <si>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</si>
  <si>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</si>
  <si>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</si>
  <si>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</si>
  <si>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</si>
  <si>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</si>
  <si>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</si>
  <si>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</si>
  <si>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</si>
  <si>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</si>
  <si>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</si>
  <si>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</si>
  <si>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</si>
  <si>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</si>
  <si>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</si>
  <si>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</si>
  <si>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</si>
  <si>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</si>
  <si>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</si>
  <si>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</si>
  <si>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</si>
  <si>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</si>
  <si>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</si>
  <si>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</si>
  <si>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</si>
  <si>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</si>
  <si>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</si>
  <si>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</si>
  <si>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</si>
  <si>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</si>
  <si>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</si>
  <si>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</si>
  <si>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</si>
  <si>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</si>
  <si>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</si>
  <si>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</si>
  <si>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</si>
  <si>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</si>
  <si>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</si>
  <si>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</si>
  <si>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</si>
  <si>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</si>
  <si>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</si>
  <si>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</si>
  <si>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</si>
  <si>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</si>
  <si>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</si>
  <si>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</si>
  <si>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</si>
  <si>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</si>
  <si>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</si>
  <si>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</si>
  <si>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</si>
  <si>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</si>
  <si>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</si>
  <si>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</si>
  <si>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</si>
  <si>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</si>
  <si>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</si>
  <si>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</si>
  <si>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</si>
  <si>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</si>
  <si>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</si>
  <si>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</si>
  <si>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</si>
  <si>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</si>
  <si>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</si>
  <si>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</si>
  <si>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</si>
  <si>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</si>
  <si>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</si>
  <si>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</si>
  <si>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</si>
  <si>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</si>
  <si>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</si>
  <si>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</si>
  <si>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</si>
  <si>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</si>
  <si>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</si>
  <si>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</si>
  <si>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</si>
  <si>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</si>
  <si>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</si>
  <si>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</si>
  <si>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</si>
  <si>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</si>
  <si>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</si>
  <si>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</si>
  <si>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</si>
  <si>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</si>
  <si>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</si>
  <si>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</si>
  <si>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</si>
  <si>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</si>
  <si>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</si>
  <si>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</si>
  <si>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</si>
  <si>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</si>
  <si>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</si>
  <si>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</si>
  <si>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</si>
  <si>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</si>
  <si>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</si>
  <si>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</si>
  <si>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</si>
  <si>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</si>
  <si>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</si>
  <si>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</si>
  <si>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</si>
  <si>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</si>
  <si>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</si>
  <si>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</si>
  <si>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</si>
  <si>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</si>
  <si>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</si>
  <si>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</si>
  <si>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</si>
  <si>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</si>
  <si>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</si>
  <si>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</si>
  <si>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</si>
  <si>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</si>
  <si>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</si>
  <si>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</si>
  <si>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</si>
  <si>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</si>
  <si>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</si>
  <si>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</si>
  <si>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</si>
  <si>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</si>
  <si>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</si>
  <si>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</si>
  <si>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</si>
  <si>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</si>
  <si>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</si>
  <si>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</si>
  <si>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</si>
  <si>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</si>
  <si>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</si>
  <si>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</si>
  <si>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</si>
  <si>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</si>
  <si>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</si>
  <si>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</si>
  <si>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</si>
  <si>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</si>
  <si>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</si>
  <si>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</si>
  <si>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</si>
  <si>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</si>
  <si>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</si>
  <si>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</si>
  <si>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</si>
  <si>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</si>
  <si>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</si>
  <si>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</si>
  <si>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</si>
  <si>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</si>
  <si>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</si>
  <si>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</si>
  <si>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</si>
  <si>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</si>
  <si>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</si>
  <si>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</si>
  <si>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</si>
  <si>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</si>
  <si>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</si>
  <si>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</si>
  <si>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</si>
  <si>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</si>
  <si>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</si>
  <si>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</si>
  <si>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</si>
  <si>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</si>
  <si>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</si>
  <si>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</si>
  <si>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</si>
  <si>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</si>
  <si>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</si>
  <si>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</si>
  <si>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</si>
  <si>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</si>
  <si>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</si>
  <si>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</si>
  <si>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</si>
  <si>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</si>
  <si>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</si>
  <si>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</si>
  <si>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</si>
  <si>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</si>
  <si>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</si>
  <si>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</si>
  <si>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</si>
  <si>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</si>
  <si>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</si>
  <si>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</si>
  <si>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</si>
  <si>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</si>
  <si>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</si>
  <si>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</si>
  <si>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</si>
  <si>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</si>
  <si>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</si>
  <si>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</si>
  <si>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</si>
  <si>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</si>
  <si>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</si>
  <si>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</si>
  <si>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</si>
  <si>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</si>
  <si>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</si>
  <si>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</si>
  <si>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</si>
  <si>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</si>
  <si>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</si>
  <si>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</si>
  <si>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</si>
  <si>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</si>
  <si>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</si>
  <si>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</si>
  <si>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</si>
  <si>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</si>
  <si>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</si>
  <si>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</si>
  <si>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</si>
  <si>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</si>
  <si>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</si>
  <si>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</si>
  <si>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</si>
  <si>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</si>
  <si>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</si>
  <si>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</si>
  <si>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</si>
  <si>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</si>
  <si>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</si>
  <si>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</si>
  <si>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</si>
  <si>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</si>
  <si>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</si>
  <si>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</si>
  <si>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</si>
  <si>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</si>
  <si>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</si>
  <si>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</si>
  <si>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</si>
  <si>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</si>
  <si>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</si>
  <si>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</si>
  <si>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</si>
  <si>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</si>
  <si>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</si>
  <si>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</si>
  <si>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</si>
  <si>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</si>
  <si>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</si>
  <si>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</si>
  <si>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</si>
  <si>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</si>
  <si>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</si>
  <si>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</si>
  <si>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</si>
  <si>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</si>
  <si>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</si>
  <si>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</si>
  <si>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</si>
  <si>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</si>
  <si>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</si>
  <si>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</si>
  <si>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</si>
  <si>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</si>
  <si>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</si>
  <si>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</si>
  <si>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</si>
  <si>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</si>
  <si>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</si>
  <si>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</si>
  <si>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</si>
  <si>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</si>
  <si>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</si>
  <si>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</si>
  <si>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</si>
  <si>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</si>
  <si>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</si>
  <si>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</si>
  <si>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</si>
  <si>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</si>
  <si>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</si>
  <si>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</si>
  <si>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</si>
  <si>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</si>
  <si>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</si>
  <si>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</si>
  <si>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</si>
  <si>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</si>
  <si>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</si>
  <si>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</si>
  <si>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</si>
  <si>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</si>
  <si>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</si>
  <si>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</si>
  <si>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</si>
  <si>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</si>
  <si>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</si>
  <si>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</si>
  <si>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</si>
  <si>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</si>
  <si>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</si>
  <si>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</si>
  <si>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</si>
  <si>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</si>
  <si>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</si>
  <si>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</si>
  <si>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</si>
  <si>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</si>
  <si>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</si>
  <si>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</si>
  <si>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</si>
  <si>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</si>
  <si>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</si>
  <si>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</si>
  <si>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</si>
  <si>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</si>
  <si>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</si>
  <si>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</si>
  <si>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</si>
  <si>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</si>
  <si>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</si>
  <si>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</si>
  <si>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</si>
  <si>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</si>
  <si>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</si>
  <si>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</si>
  <si>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</si>
  <si>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</si>
  <si>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</si>
  <si>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</si>
  <si>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</si>
  <si>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</si>
  <si>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</si>
  <si>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</si>
  <si>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</si>
  <si>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</si>
  <si>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</si>
  <si>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</si>
  <si>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</si>
  <si>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</si>
  <si>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</si>
  <si>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</si>
  <si>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</si>
  <si>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</si>
  <si>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</si>
  <si>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</si>
  <si>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</si>
  <si>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</si>
  <si>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</si>
  <si>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</si>
  <si>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</si>
  <si>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</si>
  <si>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</si>
  <si>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</si>
  <si>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</si>
  <si>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</si>
  <si>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</si>
  <si>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</si>
  <si>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</si>
  <si>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</si>
  <si>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</si>
  <si>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</si>
  <si>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</si>
  <si>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</si>
  <si>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</si>
  <si>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</si>
  <si>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</si>
  <si>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</si>
  <si>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</si>
  <si>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</si>
  <si>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</si>
  <si>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</si>
  <si>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</si>
  <si>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</si>
  <si>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</si>
  <si>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</si>
  <si>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</si>
  <si>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</si>
  <si>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</si>
  <si>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</si>
  <si>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</si>
  <si>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</si>
  <si>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</si>
  <si>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</si>
  <si>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</si>
  <si>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</si>
  <si>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</si>
  <si>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</si>
  <si>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</si>
  <si>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</si>
  <si>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</si>
  <si>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</si>
  <si>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</si>
  <si>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</si>
  <si>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</si>
  <si>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</si>
  <si>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</si>
  <si>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</si>
  <si>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</si>
  <si>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</si>
  <si>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</si>
  <si>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</si>
  <si>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</si>
  <si>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</si>
  <si>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</si>
  <si>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</si>
  <si>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</si>
  <si>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</si>
  <si>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</si>
  <si>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</si>
  <si>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</si>
  <si>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</si>
  <si>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</si>
  <si>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</si>
  <si>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</si>
  <si>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</si>
  <si>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</si>
  <si>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</si>
  <si>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</si>
  <si>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</si>
  <si>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</si>
  <si>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</si>
  <si>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</si>
  <si>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</si>
  <si>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</si>
  <si>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</si>
  <si>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</si>
  <si>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</si>
  <si>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</si>
  <si>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</si>
  <si>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</si>
  <si>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</si>
  <si>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</si>
  <si>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</si>
  <si>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</si>
  <si>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</si>
  <si>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</si>
  <si>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</si>
  <si>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</si>
  <si>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</si>
  <si>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</si>
  <si>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</si>
  <si>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</si>
  <si>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</si>
  <si>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</si>
  <si>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</si>
  <si>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</si>
  <si>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</si>
  <si>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</si>
  <si>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</si>
  <si>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</si>
  <si>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</si>
  <si>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</si>
  <si>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</si>
  <si>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</si>
  <si>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</si>
  <si>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</si>
  <si>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</si>
  <si>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</si>
  <si>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</si>
  <si>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</si>
  <si>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</si>
  <si>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</si>
  <si>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</si>
  <si>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</si>
  <si>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</si>
  <si>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</si>
  <si>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</si>
  <si>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</si>
  <si>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</si>
  <si>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</si>
  <si>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</si>
  <si>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</si>
  <si>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</si>
  <si>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</si>
  <si>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</si>
  <si>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</si>
  <si>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</si>
  <si>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</si>
  <si>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</si>
  <si>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</si>
  <si>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</si>
  <si>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</si>
  <si>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</si>
  <si>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</si>
  <si>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</si>
  <si>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</si>
  <si>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</si>
  <si>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</si>
  <si>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</si>
  <si>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</si>
  <si>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</si>
  <si>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</si>
  <si>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</si>
  <si>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</si>
  <si>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</si>
  <si>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</si>
  <si>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</si>
  <si>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</si>
  <si>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</si>
  <si>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</si>
  <si>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</si>
  <si>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</si>
  <si>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</si>
  <si>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</si>
  <si>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</si>
  <si>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</si>
  <si>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</si>
  <si>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</si>
  <si>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</si>
  <si>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</si>
  <si>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</si>
  <si>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</si>
  <si>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</si>
  <si>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</si>
  <si>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</si>
  <si>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</si>
  <si>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</si>
  <si>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</si>
  <si>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</si>
  <si>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</si>
  <si>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</si>
  <si>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</si>
  <si>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</si>
  <si>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</si>
  <si>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</si>
  <si>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</si>
  <si>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</si>
  <si>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</si>
  <si>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</si>
  <si>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</si>
  <si>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</si>
  <si>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</si>
  <si>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</si>
  <si>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</si>
  <si>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</si>
  <si>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</si>
  <si>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</si>
  <si>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</si>
  <si>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</si>
  <si>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</si>
  <si>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</si>
  <si>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</si>
  <si>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</si>
  <si>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</si>
  <si>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</si>
  <si>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</si>
  <si>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</si>
  <si>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</si>
  <si>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</si>
  <si>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</si>
  <si>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</si>
  <si>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</si>
  <si>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</si>
  <si>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</si>
  <si>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</si>
  <si>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</si>
  <si>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</si>
  <si>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</si>
  <si>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</si>
  <si>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</si>
  <si>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</si>
  <si>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</si>
  <si>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</si>
  <si>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</si>
  <si>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</si>
  <si>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</si>
  <si>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</si>
  <si>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</si>
  <si>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</si>
  <si>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</si>
  <si>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</si>
  <si>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</si>
  <si>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</si>
  <si>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</si>
  <si>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</si>
  <si>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</si>
  <si>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</si>
  <si>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</si>
  <si>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</si>
  <si>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</si>
  <si>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</si>
  <si>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</si>
  <si>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</si>
  <si>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</si>
  <si>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</si>
  <si>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</si>
  <si>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</si>
  <si>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</si>
  <si>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</si>
  <si>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</si>
  <si>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</si>
  <si>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</si>
  <si>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</si>
  <si>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</si>
  <si>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</si>
  <si>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</si>
  <si>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</si>
  <si>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</si>
  <si>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</si>
  <si>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</si>
  <si>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</si>
  <si>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</si>
  <si>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</si>
  <si>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</si>
  <si>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</si>
  <si>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</si>
  <si>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</si>
  <si>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</si>
  <si>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</si>
  <si>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</si>
  <si>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</si>
  <si>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</si>
  <si>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</si>
  <si>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</si>
  <si>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</si>
  <si>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</si>
  <si>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</si>
  <si>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</si>
  <si>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</si>
  <si>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</si>
  <si>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</si>
  <si>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</si>
  <si>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</si>
  <si>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</si>
  <si>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</si>
  <si>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</si>
  <si>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</si>
  <si>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</si>
  <si>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</si>
  <si>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</si>
  <si>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</si>
  <si>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</si>
  <si>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</si>
  <si>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</si>
  <si>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</si>
  <si>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</si>
  <si>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</si>
  <si>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</si>
  <si>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</si>
  <si>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</si>
  <si>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</si>
  <si>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</si>
  <si>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</si>
  <si>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</si>
  <si>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</si>
  <si>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</si>
  <si>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</si>
  <si>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</si>
  <si>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</si>
  <si>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</si>
  <si>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</si>
  <si>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</si>
  <si>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</si>
  <si>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</si>
  <si>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</si>
  <si>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</si>
  <si>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</si>
  <si>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</si>
  <si>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</si>
  <si>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</si>
  <si>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</si>
  <si>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</si>
  <si>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</si>
  <si>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</si>
  <si>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</si>
  <si>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</si>
  <si>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</si>
  <si>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</si>
  <si>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</si>
  <si>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</si>
  <si>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</si>
  <si>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</si>
  <si>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</si>
  <si>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</si>
  <si>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</si>
  <si>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</si>
  <si>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</si>
  <si>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</si>
  <si>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</si>
  <si>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</si>
  <si>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</si>
  <si>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</si>
  <si>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</si>
  <si>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</si>
  <si>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</si>
  <si>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</si>
  <si>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</si>
  <si>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</si>
  <si>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</si>
  <si>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</si>
  <si>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</si>
  <si>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</si>
  <si>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</si>
  <si>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</si>
  <si>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</si>
  <si>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</si>
  <si>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</si>
  <si>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</si>
  <si>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</si>
  <si>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</si>
  <si>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</si>
  <si>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</si>
  <si>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</si>
  <si>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</si>
  <si>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</si>
  <si>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</si>
  <si>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</si>
  <si>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</si>
  <si>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</si>
  <si>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</si>
  <si>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</si>
  <si>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</si>
  <si>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</si>
  <si>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</si>
  <si>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</si>
  <si>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</si>
  <si>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</si>
  <si>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</si>
  <si>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</si>
  <si>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</si>
  <si>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</si>
  <si>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</si>
  <si>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</si>
  <si>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</si>
  <si>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</si>
  <si>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</si>
  <si>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</si>
  <si>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</si>
  <si>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</si>
  <si>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</si>
  <si>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</si>
  <si>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</si>
  <si>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</si>
  <si>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</si>
  <si>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</si>
  <si>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</si>
  <si>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</si>
  <si>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</si>
  <si>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</si>
  <si>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</si>
  <si>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</si>
  <si>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</si>
  <si>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</si>
  <si>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</si>
  <si>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</si>
  <si>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</si>
  <si>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</si>
  <si>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</si>
  <si>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</si>
  <si>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</si>
  <si>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</si>
  <si>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</si>
  <si>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</si>
  <si>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</si>
  <si>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</si>
  <si>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</si>
  <si>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</si>
  <si>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</si>
  <si>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</si>
  <si>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</si>
  <si>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</si>
  <si>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</si>
  <si>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</si>
  <si>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</si>
  <si>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</si>
  <si>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</si>
  <si>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</si>
  <si>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</si>
  <si>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</si>
  <si>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</si>
  <si>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</si>
  <si>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</si>
  <si>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</si>
  <si>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</si>
  <si>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</si>
  <si>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</si>
  <si>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</si>
  <si>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</si>
  <si>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</si>
  <si>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</si>
  <si>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</si>
  <si>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</si>
  <si>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</si>
  <si>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</si>
  <si>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</si>
  <si>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</si>
  <si>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</si>
  <si>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</si>
  <si>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</si>
  <si>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</si>
  <si>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</si>
  <si>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</si>
  <si>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</si>
  <si>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</si>
  <si>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</si>
  <si>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</si>
  <si>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</si>
  <si>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</si>
  <si>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</si>
  <si>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</si>
  <si>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</si>
  <si>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</si>
  <si>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</si>
  <si>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</si>
  <si>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</si>
  <si>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</si>
  <si>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</si>
  <si>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</si>
  <si>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</si>
  <si>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</si>
  <si>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</si>
  <si>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</si>
  <si>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</si>
  <si>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</si>
  <si>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</si>
  <si>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</si>
  <si>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</si>
  <si>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</si>
  <si>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</si>
  <si>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</si>
  <si>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</si>
  <si>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</si>
  <si>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</si>
  <si>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</si>
  <si>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</si>
  <si>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</si>
  <si>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</si>
  <si>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</si>
  <si>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</si>
  <si>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</si>
  <si>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</si>
  <si>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</si>
  <si>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</si>
  <si>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</si>
  <si>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</si>
  <si>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</si>
  <si>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</si>
  <si>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</si>
  <si>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</si>
  <si>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</si>
  <si>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</si>
  <si>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</si>
  <si>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</si>
  <si>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</si>
  <si>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</si>
  <si>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</si>
  <si>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</si>
  <si>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</si>
  <si>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</si>
  <si>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</si>
  <si>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</si>
  <si>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</si>
  <si>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</si>
  <si>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</si>
  <si>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</si>
  <si>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</si>
  <si>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</si>
  <si>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</si>
  <si>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</si>
  <si>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</si>
  <si>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</si>
  <si>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</si>
  <si>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</si>
  <si>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</si>
  <si>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</si>
  <si>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</si>
  <si>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</si>
  <si>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</si>
  <si>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</si>
  <si>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</si>
  <si>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</si>
  <si>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</si>
  <si>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</si>
  <si>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</si>
  <si>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</si>
  <si>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</si>
  <si>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</si>
  <si>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</si>
  <si>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</si>
  <si>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</si>
  <si>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</si>
  <si>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</si>
  <si>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</si>
  <si>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</si>
  <si>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</si>
  <si>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</si>
  <si>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</si>
  <si>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</si>
  <si>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</si>
  <si>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</si>
  <si>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</si>
  <si>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</si>
  <si>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</si>
  <si>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</si>
  <si>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</si>
  <si>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</si>
  <si>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</si>
  <si>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</si>
  <si>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</si>
  <si>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</si>
  <si>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</si>
  <si>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</si>
  <si>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</si>
  <si>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</si>
  <si>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</si>
  <si>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</si>
  <si>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</si>
  <si>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</si>
  <si>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</si>
  <si>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</si>
  <si>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</si>
  <si>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</si>
  <si>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</si>
  <si>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</si>
  <si>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</si>
  <si>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</si>
  <si>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</si>
  <si>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</si>
  <si>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</si>
  <si>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</si>
  <si>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</si>
  <si>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</si>
  <si>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</si>
  <si>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</si>
  <si>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</si>
  <si>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</si>
  <si>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</si>
  <si>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</si>
  <si>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</si>
  <si>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</si>
  <si>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</si>
  <si>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</si>
  <si>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</si>
  <si>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</si>
  <si>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</si>
  <si>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</si>
  <si>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</si>
  <si>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</si>
  <si>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</si>
  <si>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</si>
  <si>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</si>
  <si>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</si>
  <si>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</si>
  <si>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</si>
  <si>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</si>
  <si>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</si>
  <si>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</si>
  <si>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</si>
  <si>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</si>
  <si>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</si>
  <si>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</si>
  <si>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</si>
  <si>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</si>
  <si>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</si>
  <si>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</si>
  <si>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</si>
  <si>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</si>
  <si>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</si>
  <si>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</si>
  <si>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</si>
  <si>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</si>
  <si>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</si>
  <si>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</si>
  <si>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</si>
  <si>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</si>
  <si>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</si>
  <si>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</si>
  <si>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</si>
  <si>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</si>
  <si>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</si>
  <si>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</si>
  <si>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</si>
  <si>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</si>
  <si>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</si>
  <si>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</si>
  <si>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</si>
  <si>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</si>
  <si>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</si>
  <si>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</si>
  <si>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</si>
  <si>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</si>
  <si>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</si>
  <si>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</si>
  <si>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</si>
  <si>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</si>
  <si>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</si>
  <si>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</si>
  <si>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</si>
  <si>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</si>
  <si>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</si>
  <si>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</si>
  <si>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</si>
  <si>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</si>
  <si>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</si>
  <si>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</si>
  <si>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</si>
  <si>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</si>
  <si>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</si>
  <si>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</si>
  <si>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</si>
  <si>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</si>
  <si>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</si>
  <si>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</si>
  <si>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</si>
  <si>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</si>
  <si>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</si>
  <si>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</si>
  <si>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</si>
  <si>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</si>
  <si>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</si>
  <si>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</si>
  <si>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</si>
  <si>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</si>
  <si>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</si>
  <si>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</si>
  <si>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</si>
  <si>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</si>
  <si>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</si>
  <si>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</si>
  <si>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</si>
  <si>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</si>
  <si>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</si>
  <si>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</si>
  <si>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</si>
  <si>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</si>
  <si>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</si>
  <si>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</si>
  <si>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</si>
  <si>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</si>
  <si>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</si>
  <si>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</si>
  <si>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</si>
  <si>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</si>
  <si>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</si>
  <si>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</si>
  <si>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</si>
  <si>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</si>
  <si>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</si>
  <si>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</si>
  <si>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</si>
  <si>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</si>
  <si>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</si>
  <si>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</si>
  <si>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</si>
  <si>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</si>
  <si>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</si>
  <si>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</si>
  <si>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</si>
  <si>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</si>
  <si>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</si>
  <si>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</si>
  <si>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</si>
  <si>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</si>
  <si>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</si>
  <si>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</si>
  <si>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</si>
  <si>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</si>
  <si>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</si>
  <si>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</si>
  <si>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</si>
  <si>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</si>
  <si>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</si>
  <si>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</si>
  <si>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</si>
  <si>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</si>
  <si>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</si>
  <si>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</si>
  <si>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</si>
  <si>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</si>
  <si>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</si>
  <si>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</si>
  <si>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</si>
  <si>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</si>
  <si>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</si>
  <si>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</si>
  <si>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</si>
  <si>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</si>
  <si>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</si>
  <si>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</si>
  <si>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</si>
  <si>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</si>
  <si>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</si>
  <si>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</si>
  <si>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</si>
  <si>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</si>
  <si>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</si>
  <si>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</si>
  <si>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</si>
  <si>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</si>
  <si>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</si>
  <si>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</si>
  <si>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</si>
  <si>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</si>
  <si>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</si>
  <si>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</si>
  <si>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</si>
  <si>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</si>
  <si>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</si>
  <si>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</si>
  <si>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</si>
  <si>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</si>
  <si>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</si>
  <si>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</si>
  <si>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</si>
  <si>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</si>
  <si>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</si>
  <si>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</si>
  <si>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</si>
  <si>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</si>
  <si>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</si>
  <si>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</si>
  <si>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</si>
  <si>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</si>
  <si>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</si>
  <si>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</si>
  <si>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</si>
  <si>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</si>
  <si>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</si>
  <si>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</si>
  <si>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</si>
  <si>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</si>
  <si>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</si>
  <si>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</si>
  <si>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</si>
  <si>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</si>
  <si>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</si>
  <si>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</si>
  <si>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</si>
  <si>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</si>
  <si>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</si>
  <si>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</si>
  <si>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</si>
  <si>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</si>
  <si>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</si>
  <si>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</si>
  <si>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</si>
  <si>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</si>
  <si>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</si>
  <si>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</si>
  <si>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</si>
  <si>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</si>
  <si>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</si>
  <si>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</si>
  <si>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</si>
  <si>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</si>
  <si>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</si>
  <si>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</si>
  <si>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</si>
  <si>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</si>
  <si>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</si>
  <si>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</si>
  <si>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</si>
  <si>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</si>
  <si>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</si>
  <si>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</si>
  <si>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</si>
  <si>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</si>
  <si>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</si>
  <si>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</si>
  <si>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</si>
  <si>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</si>
  <si>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</si>
  <si>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</si>
  <si>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</si>
  <si>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</si>
  <si>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</si>
  <si>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</si>
  <si>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</si>
  <si>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</si>
  <si>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</si>
  <si>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</si>
  <si>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</si>
  <si>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</si>
  <si>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</si>
  <si>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</si>
  <si>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</si>
  <si>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</si>
  <si>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</si>
  <si>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</si>
  <si>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</si>
  <si>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</si>
  <si>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</si>
  <si>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</si>
  <si>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</si>
  <si>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</si>
  <si>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</si>
  <si>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</si>
  <si>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</si>
  <si>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</si>
  <si>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</si>
  <si>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</si>
  <si>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</si>
  <si>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</si>
  <si>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</si>
  <si>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</si>
  <si>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</si>
  <si>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</si>
  <si>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</si>
  <si>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</si>
  <si>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</si>
  <si>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</si>
  <si>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</si>
  <si>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</si>
  <si>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</si>
  <si>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</si>
  <si>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</si>
  <si>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</si>
  <si>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</si>
  <si>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</si>
  <si>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</si>
  <si>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</si>
  <si>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</si>
  <si>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</si>
  <si>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</si>
  <si>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</si>
  <si>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</si>
  <si>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</si>
  <si>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</si>
  <si>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</si>
  <si>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</si>
  <si>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</si>
  <si>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</si>
  <si>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</si>
  <si>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</si>
  <si>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</si>
  <si>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</si>
  <si>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</si>
  <si>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</si>
  <si>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</si>
  <si>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</si>
  <si>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</si>
  <si>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</si>
  <si>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</si>
  <si>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</si>
  <si>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</si>
  <si>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</si>
  <si>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</si>
  <si>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</si>
  <si>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</si>
  <si>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</si>
  <si>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</si>
  <si>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</si>
  <si>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</si>
  <si>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</si>
  <si>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</si>
  <si>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</si>
  <si>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</si>
  <si>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</si>
  <si>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</si>
  <si>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</si>
  <si>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</si>
  <si>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</si>
  <si>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</si>
  <si>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</si>
  <si>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</si>
  <si>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</si>
  <si>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</si>
  <si>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</si>
  <si>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</si>
  <si>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</si>
  <si>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</si>
  <si>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</si>
  <si>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</si>
  <si>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</si>
  <si>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</si>
  <si>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</si>
  <si>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</si>
  <si>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</si>
  <si>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</si>
  <si>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</si>
  <si>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</si>
  <si>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</si>
  <si>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</si>
  <si>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</si>
  <si>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</si>
  <si>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</si>
  <si>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</si>
  <si>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</si>
  <si>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</si>
  <si>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</si>
  <si>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</si>
  <si>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</si>
  <si>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</si>
  <si>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</si>
  <si>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</si>
  <si>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</si>
  <si>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</si>
  <si>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</si>
  <si>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</si>
  <si>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</si>
  <si>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</si>
  <si>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</si>
  <si>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</si>
  <si>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</si>
  <si>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</si>
  <si>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</si>
  <si>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</si>
  <si>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</si>
  <si>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</si>
  <si>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</si>
  <si>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</si>
  <si>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</si>
  <si>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</si>
  <si>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</si>
  <si>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</si>
  <si>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</si>
  <si>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</si>
  <si>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</si>
  <si>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</si>
  <si>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</si>
  <si>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</si>
  <si>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</si>
  <si>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</si>
  <si>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</si>
  <si>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</si>
  <si>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</si>
  <si>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</si>
  <si>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</si>
  <si>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</si>
  <si>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</si>
  <si>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</si>
  <si>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</si>
  <si>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</si>
  <si>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</si>
  <si>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</si>
  <si>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</si>
  <si>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</si>
  <si>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</si>
  <si>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</si>
  <si>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</si>
  <si>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</si>
  <si>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</si>
  <si>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</si>
  <si>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</si>
  <si>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</si>
  <si>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</si>
  <si>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</si>
  <si>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</si>
  <si>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</si>
  <si>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</si>
  <si>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</si>
  <si>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</si>
  <si>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</si>
  <si>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</si>
  <si>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</si>
  <si>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</si>
  <si>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</si>
  <si>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</si>
  <si>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</si>
  <si>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</si>
  <si>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</si>
  <si>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</si>
  <si>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</si>
  <si>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</si>
  <si>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</si>
  <si>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</si>
  <si>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</si>
  <si>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</si>
  <si>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</si>
  <si>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</si>
  <si>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</si>
  <si>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</si>
  <si>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</si>
  <si>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</si>
  <si>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</si>
  <si>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</si>
  <si>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</si>
  <si>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</si>
  <si>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</si>
  <si>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</si>
  <si>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</si>
  <si>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</si>
  <si>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</si>
  <si>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</si>
  <si>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</si>
  <si>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</si>
  <si>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</si>
  <si>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</si>
  <si>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</si>
  <si>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</si>
  <si>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</si>
  <si>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</si>
  <si>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</si>
  <si>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</si>
  <si>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</si>
  <si>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</si>
  <si>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</si>
  <si>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</si>
  <si>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</si>
  <si>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</si>
  <si>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</si>
  <si>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</si>
  <si>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</si>
  <si>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</si>
  <si>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</si>
  <si>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</si>
  <si>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</si>
  <si>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</si>
  <si>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</si>
  <si>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</si>
  <si>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</si>
  <si>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</si>
  <si>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</si>
  <si>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</si>
  <si>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</si>
  <si>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</si>
  <si>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</si>
  <si>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</si>
  <si>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</si>
  <si>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</si>
  <si>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</si>
  <si>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</si>
  <si>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</si>
  <si>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</si>
  <si>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</si>
  <si>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</si>
  <si>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</si>
  <si>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</si>
  <si>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</si>
  <si>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</si>
  <si>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</si>
  <si>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</si>
  <si>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</si>
  <si>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</si>
  <si>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</si>
  <si>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</si>
  <si>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</si>
  <si>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</si>
  <si>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</si>
  <si>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</si>
  <si>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</si>
  <si>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</si>
  <si>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</si>
  <si>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</si>
  <si>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</si>
  <si>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</si>
  <si>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</si>
  <si>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</si>
  <si>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</si>
  <si>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</si>
  <si>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</si>
  <si>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</si>
  <si>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</si>
  <si>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</si>
  <si>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</si>
  <si>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</si>
  <si>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</si>
  <si>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</si>
  <si>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</si>
  <si>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</si>
  <si>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</si>
  <si>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</si>
  <si>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</si>
  <si>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</si>
  <si>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</si>
  <si>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</si>
  <si>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</si>
  <si>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</si>
  <si>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</si>
  <si>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</si>
  <si>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</si>
  <si>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</si>
  <si>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</si>
  <si>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</si>
  <si>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</si>
  <si>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</si>
  <si>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</si>
  <si>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</si>
  <si>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</si>
  <si>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</si>
  <si>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</si>
  <si>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</si>
  <si>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</si>
  <si>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</si>
  <si>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</si>
  <si>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</si>
  <si>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</si>
  <si>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</si>
  <si>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</si>
  <si>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</si>
  <si>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</si>
  <si>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</si>
  <si>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</si>
  <si>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</si>
  <si>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</si>
  <si>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</si>
  <si>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</si>
  <si>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</si>
  <si>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</si>
  <si>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</si>
  <si>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</si>
  <si>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</si>
  <si>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</si>
  <si>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</si>
  <si>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</si>
  <si>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</si>
  <si>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</si>
  <si>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</si>
  <si>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</si>
  <si>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</si>
  <si>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</si>
  <si>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</si>
  <si>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</si>
  <si>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</si>
  <si>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</si>
  <si>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</si>
  <si>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</si>
  <si>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</si>
  <si>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</si>
  <si>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</si>
  <si>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</si>
  <si>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</si>
  <si>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</si>
  <si>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</si>
  <si>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</si>
  <si>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</si>
  <si>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</si>
  <si>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</si>
  <si>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</si>
  <si>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</si>
  <si>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</si>
  <si>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</si>
  <si>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</si>
  <si>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</si>
  <si>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</si>
  <si>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</si>
  <si>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</si>
  <si>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</si>
  <si>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</si>
  <si>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</si>
  <si>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</si>
  <si>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</si>
  <si>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</si>
  <si>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</si>
  <si>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</si>
  <si>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</si>
  <si>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</si>
  <si>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</si>
  <si>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</si>
  <si>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</si>
  <si>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</si>
  <si>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</si>
  <si>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</si>
  <si>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</si>
  <si>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</si>
  <si>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</si>
  <si>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</si>
  <si>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</si>
  <si>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</si>
  <si>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</si>
  <si>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</si>
  <si>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</si>
  <si>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</si>
  <si>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</si>
  <si>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</si>
  <si>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</si>
  <si>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</si>
  <si>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</si>
  <si>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</si>
  <si>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</si>
  <si>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</si>
  <si>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</si>
  <si>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</si>
  <si>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</si>
  <si>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</si>
  <si>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</si>
  <si>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</si>
  <si>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</si>
  <si>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</si>
  <si>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</si>
  <si>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</si>
  <si>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</si>
  <si>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</si>
  <si>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</si>
  <si>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</si>
  <si>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</si>
  <si>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</si>
  <si>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</si>
  <si>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</si>
  <si>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</si>
  <si>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</si>
  <si>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</si>
  <si>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</si>
  <si>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</si>
  <si>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</si>
  <si>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</si>
  <si>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</si>
  <si>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</si>
  <si>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</si>
  <si>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</si>
  <si>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</si>
  <si>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</si>
  <si>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</si>
  <si>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</si>
  <si>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</si>
  <si>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</si>
  <si>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</si>
  <si>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</si>
  <si>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</si>
  <si>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</si>
  <si>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</si>
  <si>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</si>
  <si>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</si>
  <si>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</si>
  <si>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</si>
  <si>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</si>
  <si>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</si>
  <si>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</si>
  <si>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</si>
  <si>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</si>
  <si>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</si>
  <si>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</si>
  <si>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</si>
  <si>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</si>
  <si>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</si>
  <si>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</si>
  <si>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</si>
  <si>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</si>
  <si>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</si>
  <si>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</si>
  <si>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</si>
  <si>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</si>
  <si>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</si>
  <si>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</si>
  <si>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</si>
  <si>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</si>
  <si>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</si>
  <si>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</si>
  <si>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</si>
  <si>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</si>
  <si>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</si>
  <si>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</si>
  <si>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</si>
  <si>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</si>
  <si>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</si>
  <si>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</si>
  <si>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</si>
  <si>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</si>
  <si>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</si>
  <si>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</si>
  <si>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</si>
  <si>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</si>
  <si>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</si>
  <si>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</si>
  <si>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</si>
  <si>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</si>
  <si>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</si>
  <si>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</si>
  <si>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</si>
  <si>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</si>
  <si>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</si>
  <si>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</si>
  <si>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</si>
  <si>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</si>
  <si>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</si>
  <si>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</si>
  <si>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</si>
  <si>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</si>
  <si>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</si>
  <si>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</si>
  <si>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</si>
  <si>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</si>
  <si>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</si>
  <si>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</si>
  <si>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</si>
  <si>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</si>
  <si>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</si>
  <si>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</si>
  <si>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</si>
  <si>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</si>
  <si>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</si>
  <si>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</si>
  <si>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</si>
  <si>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</si>
  <si>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</si>
  <si>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</si>
  <si>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</si>
  <si>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</si>
  <si>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</si>
  <si>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</si>
  <si>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</si>
  <si>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</si>
  <si>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</si>
  <si>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</si>
  <si>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</si>
  <si>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</si>
  <si>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</si>
  <si>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</si>
  <si>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</si>
  <si>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</si>
  <si>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</si>
  <si>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</si>
  <si>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</si>
  <si>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</si>
  <si>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</si>
  <si>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</si>
  <si>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</si>
  <si>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</si>
  <si>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</si>
  <si>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</si>
  <si>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</si>
  <si>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</si>
  <si>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</si>
  <si>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</si>
  <si>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</si>
  <si>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</si>
  <si>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</si>
  <si>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</si>
  <si>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</si>
  <si>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</si>
  <si>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</si>
  <si>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</si>
  <si>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</si>
  <si>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</si>
  <si>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</si>
  <si>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</si>
  <si>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</si>
  <si>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</si>
  <si>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</si>
  <si>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</si>
  <si>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</si>
  <si>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</si>
  <si>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</si>
  <si>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</si>
  <si>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</si>
  <si>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</si>
  <si>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</si>
  <si>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</si>
  <si>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</si>
  <si>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</si>
  <si>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</si>
  <si>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</si>
  <si>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</si>
  <si>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</si>
  <si>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</si>
  <si>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</si>
  <si>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</si>
  <si>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</si>
  <si>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</si>
  <si>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</si>
  <si>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</si>
  <si>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</si>
  <si>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</si>
  <si>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</si>
  <si>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</si>
  <si>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</si>
  <si>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</si>
  <si>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</si>
  <si>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</si>
  <si>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</si>
  <si>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</si>
  <si>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</si>
  <si>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</si>
  <si>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</si>
  <si>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</si>
  <si>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</si>
  <si>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</si>
  <si>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</si>
  <si>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</si>
  <si>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</si>
  <si>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</si>
  <si>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</si>
  <si>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</si>
  <si>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</si>
  <si>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</si>
  <si>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</si>
  <si>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</si>
  <si>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</si>
  <si>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</si>
  <si>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</si>
  <si>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</si>
  <si>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</si>
  <si>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</si>
  <si>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</si>
  <si>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</si>
  <si>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</si>
  <si>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</si>
  <si>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</si>
  <si>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</si>
  <si>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</si>
  <si>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</si>
  <si>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</si>
  <si>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</si>
  <si>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</si>
  <si>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</si>
  <si>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</si>
  <si>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</si>
  <si>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</si>
  <si>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</si>
  <si>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</si>
  <si>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</si>
  <si>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</si>
  <si>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</si>
  <si>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</si>
  <si>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</si>
  <si>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</si>
  <si>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</si>
  <si>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</si>
  <si>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</si>
  <si>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</si>
  <si>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</si>
  <si>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</si>
  <si>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</si>
  <si>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</si>
  <si>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</si>
  <si>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</si>
  <si>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</si>
  <si>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</si>
  <si>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</si>
  <si>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</si>
  <si>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</si>
  <si>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</si>
  <si>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</si>
  <si>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</si>
  <si>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</si>
  <si>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</si>
  <si>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</si>
  <si>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</si>
  <si>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</si>
  <si>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</si>
  <si>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</si>
  <si>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</si>
  <si>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</si>
  <si>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</si>
  <si>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</si>
  <si>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</si>
  <si>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</si>
  <si>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</si>
  <si>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</si>
  <si>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</si>
  <si>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</si>
  <si>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</si>
  <si>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</si>
  <si>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</si>
  <si>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</si>
  <si>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</si>
  <si>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</si>
  <si>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</si>
  <si>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</si>
  <si>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</si>
  <si>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</si>
  <si>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</si>
  <si>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</si>
  <si>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</si>
  <si>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</si>
  <si>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</si>
  <si>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</si>
  <si>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</si>
  <si>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</si>
  <si>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</si>
  <si>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</si>
  <si>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</si>
  <si>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</si>
  <si>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</si>
  <si>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</si>
  <si>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</si>
  <si>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</si>
  <si>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</si>
  <si>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</si>
  <si>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</si>
  <si>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</si>
  <si>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</si>
  <si>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</si>
  <si>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</si>
  <si>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</si>
  <si>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</si>
  <si>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</si>
  <si>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</si>
  <si>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</si>
  <si>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</si>
  <si>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</si>
  <si>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</si>
  <si>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</si>
  <si>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</si>
  <si>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</si>
  <si>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</si>
  <si>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</si>
  <si>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</si>
  <si>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</si>
  <si>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</si>
  <si>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</si>
  <si>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</si>
  <si>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</si>
  <si>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</si>
  <si>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</si>
  <si>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</si>
  <si>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</si>
  <si>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</si>
  <si>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</si>
  <si>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</si>
  <si>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</si>
  <si>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</si>
  <si>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</si>
  <si>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</si>
  <si>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</si>
  <si>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</si>
  <si>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</si>
  <si>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</si>
  <si>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</si>
  <si>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</si>
  <si>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</si>
  <si>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</si>
  <si>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</si>
  <si>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</si>
  <si>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</si>
  <si>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</si>
  <si>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</si>
  <si>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</si>
  <si>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</si>
  <si>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</si>
  <si>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</si>
  <si>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</si>
  <si>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</si>
  <si>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</si>
  <si>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</si>
  <si>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</si>
  <si>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</si>
  <si>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</si>
  <si>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</si>
  <si>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</si>
  <si>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</si>
  <si>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</si>
  <si>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</si>
  <si>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</si>
  <si>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</si>
  <si>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</si>
  <si>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</si>
  <si>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</si>
  <si>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</si>
  <si>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</si>
  <si>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</si>
  <si>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</si>
  <si>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</si>
  <si>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</si>
  <si>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</si>
  <si>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</si>
  <si>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</si>
  <si>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</si>
  <si>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</si>
  <si>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</si>
  <si>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</si>
  <si>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</si>
  <si>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</si>
  <si>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</si>
  <si>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</si>
  <si>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</si>
  <si>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</si>
  <si>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</si>
  <si>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</si>
  <si>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</si>
  <si>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</si>
  <si>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</si>
  <si>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</si>
  <si>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</si>
  <si>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</si>
  <si>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</si>
  <si>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</si>
  <si>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</si>
  <si>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</si>
  <si>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</si>
  <si>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</si>
  <si>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</si>
  <si>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</si>
  <si>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</si>
  <si>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</si>
  <si>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</si>
  <si>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</si>
  <si>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</si>
  <si>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</si>
  <si>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</si>
  <si>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</si>
  <si>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</si>
  <si>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</si>
  <si>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</si>
  <si>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</si>
  <si>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</si>
  <si>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</si>
  <si>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</si>
  <si>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</si>
  <si>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</si>
  <si>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</si>
  <si>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</si>
  <si>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</si>
  <si>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</si>
  <si>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</si>
  <si>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</si>
  <si>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</si>
  <si>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</si>
  <si>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</si>
  <si>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</si>
  <si>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</si>
  <si>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</si>
  <si>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</si>
  <si>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</si>
  <si>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</si>
  <si>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</si>
  <si>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</si>
  <si>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</si>
  <si>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</si>
  <si>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</si>
  <si>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</si>
  <si>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</si>
  <si>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</si>
  <si>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</si>
  <si>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</si>
  <si>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</si>
  <si>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</si>
  <si>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</si>
  <si>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</si>
  <si>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</si>
  <si>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</si>
  <si>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</si>
  <si>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</si>
  <si>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</si>
  <si>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</si>
  <si>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</si>
  <si>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</si>
  <si>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</si>
  <si>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</si>
  <si>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</si>
  <si>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</si>
  <si>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</si>
  <si>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</si>
  <si>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</si>
  <si>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</si>
  <si>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</si>
  <si>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</si>
  <si>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</si>
  <si>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</si>
  <si>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</si>
  <si>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</si>
  <si>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</si>
  <si>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</si>
  <si>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</si>
  <si>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</si>
  <si>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</si>
  <si>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</si>
  <si>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</si>
  <si>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</si>
  <si>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</si>
  <si>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</si>
  <si>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</si>
  <si>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</si>
  <si>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</si>
  <si>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</si>
  <si>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</si>
  <si>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</si>
  <si>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</si>
  <si>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</si>
  <si>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</si>
  <si>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</si>
  <si>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</si>
  <si>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</si>
  <si>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</si>
  <si>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</si>
  <si>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</si>
  <si>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</si>
  <si>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</si>
  <si>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</si>
  <si>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</si>
  <si>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</si>
  <si>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</si>
  <si>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</si>
  <si>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</si>
  <si>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</si>
  <si>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</si>
  <si>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</si>
  <si>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</si>
  <si>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</si>
  <si>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</si>
  <si>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</si>
  <si>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</si>
  <si>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</si>
  <si>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</si>
  <si>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</si>
  <si>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</si>
  <si>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</si>
  <si>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</si>
  <si>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</si>
  <si>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</si>
  <si>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</si>
  <si>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</si>
  <si>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</si>
  <si>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</si>
  <si>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</si>
  <si>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</si>
  <si>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</si>
  <si>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</si>
  <si>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</si>
  <si>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</si>
  <si>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</si>
  <si>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</si>
  <si>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</si>
  <si>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</si>
  <si>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</si>
  <si>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</si>
  <si>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</si>
  <si>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</si>
  <si>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</si>
  <si>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</si>
  <si>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</si>
  <si>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</si>
  <si>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</si>
  <si>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</si>
  <si>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</si>
  <si>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</si>
  <si>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</si>
  <si>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</si>
  <si>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</si>
  <si>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</si>
  <si>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</si>
  <si>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</si>
  <si>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</si>
  <si>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</si>
  <si>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</si>
  <si>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</si>
  <si>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</si>
  <si>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</si>
  <si>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</si>
  <si>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</si>
  <si>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</si>
  <si>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</si>
  <si>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</si>
  <si>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</si>
  <si>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</si>
  <si>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</si>
  <si>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</si>
  <si>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</si>
  <si>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</si>
  <si>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</si>
  <si>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</si>
  <si>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</si>
  <si>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</si>
  <si>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</si>
  <si>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</si>
  <si>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</si>
  <si>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</si>
  <si>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</si>
  <si>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</si>
  <si>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</si>
  <si>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</si>
  <si>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</si>
  <si>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</si>
  <si>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</si>
  <si>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</si>
  <si>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</si>
  <si>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</si>
  <si>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</si>
  <si>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</si>
  <si>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</si>
  <si>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</si>
  <si>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</si>
  <si>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</si>
  <si>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</si>
  <si>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</si>
  <si>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</si>
  <si>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</si>
  <si>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</si>
  <si>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</si>
  <si>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</si>
  <si>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</si>
  <si>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</si>
  <si>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</si>
  <si>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</si>
  <si>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</si>
  <si>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</si>
  <si>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</si>
  <si>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</si>
  <si>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</si>
  <si>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</si>
  <si>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</si>
  <si>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</si>
  <si>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</si>
  <si>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</si>
  <si>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</si>
  <si>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</si>
  <si>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</si>
  <si>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</si>
  <si>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</si>
  <si>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</si>
  <si>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</si>
  <si>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</si>
  <si>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</si>
  <si>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</si>
  <si>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</si>
  <si>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</si>
  <si>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</si>
  <si>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</si>
  <si>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</si>
  <si>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</si>
  <si>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</si>
  <si>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</si>
  <si>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</si>
  <si>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</si>
  <si>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</si>
  <si>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</si>
  <si>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</si>
  <si>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</si>
  <si>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</si>
  <si>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</si>
  <si>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</si>
  <si>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</si>
  <si>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</si>
  <si>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</si>
  <si>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</si>
  <si>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</si>
  <si>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</si>
  <si>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</si>
  <si>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</si>
  <si>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</si>
  <si>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</si>
  <si>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</si>
  <si>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</si>
  <si>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</si>
  <si>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</si>
  <si>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</si>
  <si>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</si>
  <si>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</si>
  <si>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</si>
  <si>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</si>
  <si>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</si>
  <si>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</si>
  <si>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</si>
  <si>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</si>
  <si>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</si>
  <si>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</si>
  <si>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</si>
  <si>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</si>
  <si>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</si>
  <si>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</si>
  <si>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</si>
  <si>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</si>
  <si>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</si>
  <si>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</si>
  <si>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</si>
  <si>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</si>
  <si>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</si>
  <si>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</si>
  <si>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</si>
  <si>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</si>
  <si>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</si>
  <si>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</si>
  <si>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</si>
  <si>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</si>
  <si>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</si>
  <si>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</si>
  <si>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</si>
  <si>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</si>
  <si>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</si>
  <si>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</si>
  <si>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</si>
  <si>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</si>
  <si>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</si>
  <si>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</si>
  <si>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</si>
  <si>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</si>
  <si>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</si>
  <si>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</si>
  <si>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</si>
  <si>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</si>
  <si>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</si>
  <si>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</si>
  <si>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</si>
  <si>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</si>
  <si>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</si>
  <si>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</si>
  <si>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</si>
  <si>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</si>
  <si>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</si>
  <si>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</si>
  <si>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</si>
  <si>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</si>
  <si>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</si>
  <si>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</si>
  <si>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</si>
  <si>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</si>
  <si>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</si>
  <si>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</si>
  <si>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</si>
  <si>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</si>
  <si>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</si>
  <si>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</si>
  <si>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</si>
  <si>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</si>
  <si>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</si>
  <si>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</si>
  <si>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</si>
  <si>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</si>
  <si>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</si>
  <si>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</si>
  <si>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</si>
  <si>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</si>
  <si>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</si>
  <si>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</si>
  <si>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</si>
  <si>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</si>
  <si>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</si>
  <si>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</si>
  <si>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</si>
  <si>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</si>
  <si>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</si>
  <si>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</si>
  <si>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</si>
  <si>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</si>
  <si>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</si>
  <si>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</si>
  <si>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</si>
  <si>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</si>
  <si>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</si>
  <si>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</si>
  <si>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</si>
  <si>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</si>
  <si>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</si>
  <si>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</si>
  <si>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</si>
  <si>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</si>
  <si>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</si>
  <si>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</si>
  <si>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</si>
  <si>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</si>
  <si>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</si>
  <si>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</si>
  <si>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</si>
  <si>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</si>
  <si>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</si>
  <si>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</si>
  <si>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</si>
  <si>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</si>
  <si>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</si>
  <si>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</si>
  <si>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</si>
  <si>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</si>
  <si>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</si>
  <si>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</si>
  <si>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</si>
  <si>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</si>
  <si>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</si>
  <si>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</si>
  <si>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</si>
  <si>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</si>
  <si>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</si>
  <si>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</si>
  <si>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</si>
  <si>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</si>
  <si>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</si>
  <si>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</si>
  <si>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</si>
  <si>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</si>
  <si>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</si>
  <si>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</si>
  <si>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</si>
  <si>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</si>
  <si>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</si>
  <si>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</si>
  <si>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</si>
  <si>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</si>
  <si>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</si>
  <si>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</si>
  <si>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</si>
  <si>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</si>
  <si>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</si>
  <si>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</si>
  <si>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</si>
  <si>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</si>
  <si>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</si>
  <si>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</si>
  <si>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</si>
  <si>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</si>
  <si>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</si>
  <si>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</si>
  <si>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</si>
  <si>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</si>
  <si>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</si>
  <si>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</si>
  <si>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</si>
  <si>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</si>
  <si>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</si>
  <si>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</si>
  <si>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</si>
  <si>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</si>
  <si>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</si>
  <si>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</si>
  <si>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</si>
  <si>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</si>
  <si>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</si>
  <si>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</si>
  <si>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</si>
  <si>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</si>
  <si>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</si>
  <si>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</si>
  <si>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</si>
  <si>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</si>
  <si>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</si>
  <si>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</si>
  <si>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</si>
  <si>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</si>
  <si>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</si>
  <si>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</si>
  <si>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</si>
  <si>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</si>
  <si>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</si>
  <si>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</si>
  <si>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</si>
  <si>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</si>
  <si>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</si>
  <si>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</si>
  <si>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</si>
  <si>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</si>
  <si>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</si>
  <si>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</si>
  <si>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</si>
  <si>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</si>
  <si>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</si>
  <si>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</si>
  <si>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</si>
  <si>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</si>
  <si>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</si>
  <si>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</si>
  <si>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</si>
  <si>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</si>
  <si>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</si>
  <si>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</si>
  <si>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</si>
  <si>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</si>
  <si>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</si>
  <si>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</si>
  <si>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</si>
  <si>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</si>
  <si>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</si>
  <si>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</si>
  <si>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</si>
  <si>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</si>
  <si>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</si>
  <si>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</si>
  <si>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</si>
  <si>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</si>
  <si>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</si>
  <si>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</si>
  <si>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</si>
  <si>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</si>
  <si>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</si>
  <si>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</si>
  <si>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</si>
  <si>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</si>
  <si>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</si>
  <si>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</si>
  <si>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</si>
  <si>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</si>
  <si>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</si>
  <si>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</si>
  <si>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</si>
  <si>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</si>
  <si>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</si>
  <si>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</si>
  <si>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</si>
  <si>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</si>
  <si>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</si>
  <si>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</si>
  <si>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</si>
  <si>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</si>
  <si>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</si>
  <si>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</si>
  <si>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</si>
  <si>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</si>
  <si>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</si>
  <si>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</si>
  <si>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</si>
  <si>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</si>
  <si>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</si>
  <si>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</si>
  <si>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</si>
  <si>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</si>
  <si>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</si>
  <si>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</si>
  <si>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</si>
  <si>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</si>
  <si>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</si>
  <si>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</si>
  <si>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</si>
  <si>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</si>
  <si>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</si>
  <si>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</si>
  <si>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</si>
  <si>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</si>
  <si>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</si>
  <si>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</si>
  <si>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</si>
  <si>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</si>
  <si>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</si>
  <si>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</si>
  <si>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</si>
  <si>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</si>
  <si>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</si>
  <si>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</si>
  <si>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</si>
  <si>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</si>
  <si>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</si>
  <si>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</si>
  <si>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</si>
  <si>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</si>
  <si>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</si>
  <si>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</si>
  <si>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</si>
  <si>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</si>
  <si>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</si>
  <si>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</si>
  <si>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</si>
  <si>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</si>
  <si>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</si>
  <si>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</si>
  <si>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</si>
  <si>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</si>
  <si>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</si>
  <si>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</si>
  <si>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</si>
  <si>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</si>
  <si>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</si>
  <si>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</si>
  <si>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</si>
  <si>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</si>
  <si>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</si>
  <si>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</si>
  <si>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</si>
  <si>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</si>
  <si>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</si>
  <si>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</si>
  <si>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</si>
  <si>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</si>
  <si>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</si>
  <si>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</si>
  <si>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</si>
  <si>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</si>
  <si>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</si>
  <si>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</si>
  <si>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</si>
  <si>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</si>
  <si>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</si>
  <si>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</si>
  <si>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</si>
  <si>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</si>
  <si>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</si>
  <si>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</si>
  <si>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</si>
  <si>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</si>
  <si>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</si>
  <si>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</si>
  <si>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</si>
  <si>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</si>
  <si>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</si>
  <si>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</si>
  <si>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</si>
  <si>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</si>
  <si>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</si>
  <si>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</si>
  <si>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</si>
  <si>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</si>
  <si>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</si>
  <si>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</si>
  <si>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</si>
  <si>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</si>
  <si>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</si>
  <si>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</si>
  <si>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</si>
  <si>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</si>
  <si>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</si>
  <si>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</si>
  <si>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</si>
  <si>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</si>
  <si>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</si>
  <si>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</si>
  <si>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</si>
  <si>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</si>
  <si>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</si>
  <si>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</si>
  <si>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</si>
  <si>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</si>
  <si>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</si>
  <si>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</si>
  <si>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</si>
  <si>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</si>
  <si>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</si>
  <si>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</si>
  <si>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</si>
  <si>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</si>
  <si>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</si>
  <si>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</si>
  <si>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</si>
  <si>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</si>
  <si>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</si>
  <si>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</si>
  <si>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</si>
  <si>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</si>
  <si>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</si>
  <si>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</si>
  <si>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</si>
  <si>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</si>
  <si>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</si>
  <si>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</si>
  <si>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</si>
  <si>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</si>
  <si>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</si>
  <si>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</si>
  <si>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</si>
  <si>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</si>
  <si>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</si>
  <si>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</si>
  <si>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</si>
  <si>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</si>
  <si>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</si>
  <si>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</si>
  <si>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</si>
  <si>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</si>
  <si>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</si>
  <si>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</si>
  <si>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</si>
  <si>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</si>
  <si>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</si>
  <si>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</si>
  <si>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</si>
  <si>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</si>
  <si>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</si>
  <si>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</si>
  <si>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</si>
  <si>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</si>
  <si>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</si>
  <si>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</si>
  <si>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</si>
  <si>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</si>
  <si>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</si>
  <si>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</si>
  <si>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</si>
  <si>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</si>
  <si>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</si>
  <si>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</si>
  <si>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</si>
  <si>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</si>
  <si>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</si>
  <si>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</si>
  <si>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</si>
  <si>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</si>
  <si>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</si>
  <si>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</si>
  <si>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</si>
  <si>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</si>
  <si>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</si>
  <si>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</si>
  <si>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</si>
  <si>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</si>
  <si>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</si>
  <si>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</si>
  <si>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</si>
  <si>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</si>
  <si>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</si>
  <si>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</si>
  <si>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</si>
  <si>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</si>
  <si>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</si>
  <si>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</si>
  <si>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</si>
  <si>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</si>
  <si>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</si>
  <si>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</si>
  <si>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</si>
  <si>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</si>
  <si>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</si>
  <si>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</si>
  <si>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</si>
  <si>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</si>
  <si>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</si>
  <si>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</si>
  <si>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</si>
  <si>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</si>
  <si>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</si>
  <si>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</si>
  <si>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</si>
  <si>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</si>
  <si>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</si>
  <si>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</si>
  <si>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</si>
  <si>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</si>
  <si>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</si>
  <si>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</si>
  <si>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</si>
  <si>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</si>
  <si>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</si>
  <si>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</si>
  <si>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</si>
  <si>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</si>
  <si>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</si>
  <si>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</si>
  <si>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</si>
  <si>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</si>
  <si>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</si>
  <si>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</si>
  <si>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</si>
  <si>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</si>
  <si>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</si>
  <si>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</si>
  <si>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</si>
  <si>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</si>
  <si>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</si>
  <si>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</si>
  <si>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</si>
  <si>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</si>
  <si>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</si>
  <si>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</si>
  <si>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</si>
  <si>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</si>
  <si>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</si>
  <si>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</si>
  <si>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</si>
  <si>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</si>
  <si>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</si>
  <si>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</si>
  <si>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</si>
  <si>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</si>
  <si>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</si>
  <si>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</si>
  <si>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</si>
  <si>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</si>
  <si>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</si>
  <si>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</si>
  <si>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</si>
  <si>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</si>
  <si>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</si>
  <si>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</si>
  <si>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</si>
  <si>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</si>
  <si>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</si>
  <si>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</si>
  <si>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</si>
  <si>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</si>
  <si>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</si>
  <si>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</si>
  <si>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</si>
  <si>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</si>
  <si>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</si>
  <si>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</si>
  <si>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</si>
  <si>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</si>
  <si>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</si>
  <si>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</si>
  <si>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</si>
  <si>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</si>
  <si>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</si>
  <si>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</si>
  <si>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</si>
  <si>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</si>
  <si>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</si>
  <si>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</si>
  <si>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</si>
  <si>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</si>
  <si>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</si>
  <si>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</si>
  <si>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</si>
  <si>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</si>
  <si>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</si>
  <si>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</si>
  <si>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</si>
  <si>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</si>
  <si>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</si>
  <si>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</si>
  <si>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</si>
  <si>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</si>
  <si>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</si>
  <si>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</si>
  <si>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</si>
  <si>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</si>
  <si>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</si>
  <si>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</si>
  <si>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</si>
  <si>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</si>
  <si>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</si>
  <si>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</si>
  <si>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</si>
  <si>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</si>
  <si>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</si>
  <si>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</si>
  <si>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</si>
  <si>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</si>
  <si>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</si>
  <si>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</si>
  <si>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</si>
  <si>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</si>
  <si>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</si>
  <si>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</si>
  <si>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</si>
  <si>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</si>
  <si>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</si>
  <si>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</si>
  <si>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</si>
  <si>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</si>
  <si>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</si>
  <si>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</si>
  <si>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</si>
  <si>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</si>
  <si>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</si>
  <si>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</si>
  <si>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</si>
  <si>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</si>
  <si>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</si>
  <si>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</si>
  <si>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</si>
  <si>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</si>
  <si>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</si>
  <si>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</si>
  <si>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</si>
  <si>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</si>
  <si>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</si>
  <si>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</si>
  <si>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</si>
  <si>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</si>
  <si>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</si>
  <si>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</si>
  <si>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</si>
  <si>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</si>
  <si>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</si>
  <si>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</si>
  <si>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</si>
  <si>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</si>
  <si>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</si>
  <si>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</si>
  <si>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</si>
  <si>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</si>
  <si>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</si>
  <si>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</si>
  <si>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</si>
  <si>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</si>
  <si>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</si>
  <si>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</si>
  <si>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</si>
  <si>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</si>
  <si>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</si>
  <si>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</si>
  <si>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</si>
  <si>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</si>
  <si>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</si>
  <si>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</si>
  <si>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</si>
  <si>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</si>
  <si>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</si>
  <si>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</si>
  <si>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</si>
  <si>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</si>
  <si>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</si>
  <si>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</si>
  <si>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</si>
  <si>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</si>
  <si>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</si>
  <si>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</si>
  <si>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</si>
  <si>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</si>
  <si>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</si>
  <si>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</si>
  <si>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</si>
  <si>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</si>
  <si>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</si>
  <si>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</si>
  <si>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</si>
  <si>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</si>
  <si>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</si>
  <si>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</si>
  <si>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</si>
  <si>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</si>
  <si>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</si>
  <si>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</si>
  <si>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</si>
  <si>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</si>
  <si>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</si>
  <si>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</si>
  <si>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</si>
  <si>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</si>
  <si>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</si>
  <si>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</si>
  <si>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</si>
  <si>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</si>
  <si>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</si>
  <si>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</si>
  <si>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</si>
  <si>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</si>
  <si>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</si>
  <si>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</si>
  <si>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</si>
  <si>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</si>
  <si>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</si>
  <si>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</si>
  <si>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</si>
  <si>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</si>
  <si>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</si>
  <si>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</si>
  <si>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</si>
  <si>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</si>
  <si>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</si>
  <si>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</si>
  <si>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</si>
  <si>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</si>
  <si>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</si>
  <si>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</si>
  <si>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</si>
  <si>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</si>
  <si>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</si>
  <si>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</si>
  <si>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</si>
  <si>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</si>
  <si>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</si>
  <si>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</si>
  <si>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</si>
  <si>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</si>
  <si>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</si>
  <si>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</si>
  <si>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</si>
  <si>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</si>
  <si>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</si>
  <si>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</si>
  <si>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</si>
  <si>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</si>
  <si>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</si>
  <si>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</si>
  <si>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</si>
  <si>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</si>
  <si>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</si>
  <si>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</si>
  <si>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</si>
  <si>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</si>
  <si>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</si>
  <si>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</si>
  <si>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</si>
  <si>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</si>
  <si>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</si>
  <si>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</si>
  <si>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</si>
  <si>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</si>
  <si>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</si>
  <si>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</si>
  <si>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</si>
  <si>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</si>
  <si>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</si>
  <si>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</si>
  <si>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</si>
  <si>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</si>
  <si>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</si>
  <si>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</si>
  <si>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</si>
  <si>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</si>
  <si>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</si>
  <si>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</si>
  <si>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</si>
  <si>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</si>
  <si>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</si>
  <si>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</si>
  <si>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</si>
  <si>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</si>
  <si>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</si>
  <si>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</si>
  <si>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</si>
  <si>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</si>
  <si>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</si>
  <si>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</si>
  <si>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</si>
  <si>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</si>
  <si>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</si>
  <si>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</si>
  <si>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</si>
  <si>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</si>
  <si>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</si>
  <si>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</si>
  <si>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</si>
  <si>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</si>
  <si>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</si>
  <si>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</si>
  <si>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</si>
  <si>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</si>
  <si>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</si>
  <si>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</si>
  <si>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</si>
  <si>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</si>
  <si>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</si>
  <si>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</si>
  <si>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</si>
  <si>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</si>
  <si>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</si>
  <si>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</si>
  <si>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</si>
  <si>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</si>
  <si>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</si>
  <si>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</si>
  <si>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</si>
  <si>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</si>
  <si>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</si>
  <si>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</si>
  <si>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</si>
  <si>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</si>
  <si>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</si>
  <si>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</si>
  <si>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</si>
  <si>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</si>
  <si>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</si>
  <si>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</si>
  <si>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</si>
  <si>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</si>
  <si>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</si>
  <si>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</si>
  <si>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</si>
  <si>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</si>
  <si>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</si>
  <si>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</si>
  <si>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</si>
  <si>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</si>
  <si>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</si>
  <si>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</si>
  <si>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</si>
  <si>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</si>
  <si>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</si>
  <si>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</si>
  <si>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</si>
  <si>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</si>
  <si>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</si>
  <si>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</si>
  <si>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</si>
  <si>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</si>
  <si>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</si>
  <si>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</si>
  <si>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</si>
  <si>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</si>
  <si>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</si>
  <si>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</si>
  <si>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</si>
  <si>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</si>
  <si>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</si>
  <si>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</si>
  <si>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</si>
  <si>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</si>
  <si>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</si>
  <si>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</si>
  <si>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</si>
  <si>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</si>
  <si>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</si>
  <si>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</si>
  <si>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</si>
  <si>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</si>
  <si>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</si>
  <si>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</si>
  <si>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</si>
  <si>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</si>
  <si>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</si>
  <si>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</si>
  <si>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</si>
  <si>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</si>
  <si>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</si>
  <si>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</si>
  <si>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</si>
  <si>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</si>
  <si>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</si>
  <si>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</si>
  <si>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</si>
  <si>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</si>
  <si>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</si>
  <si>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</si>
  <si>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</si>
  <si>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</si>
  <si>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</si>
  <si>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</si>
  <si>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</si>
  <si>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</si>
  <si>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</si>
  <si>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</si>
  <si>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</si>
  <si>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</si>
  <si>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</si>
  <si>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</si>
  <si>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</si>
  <si>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</si>
  <si>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</si>
  <si>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</si>
  <si>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</si>
  <si>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</si>
  <si>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</si>
  <si>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</si>
  <si>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</si>
  <si>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</si>
  <si>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</si>
  <si>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</si>
  <si>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</si>
  <si>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</si>
  <si>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</si>
  <si>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</si>
  <si>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</si>
  <si>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</si>
  <si>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</si>
  <si>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</si>
  <si>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</si>
  <si>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</si>
  <si>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</si>
  <si>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</si>
  <si>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</si>
  <si>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</si>
  <si>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</si>
  <si>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</si>
  <si>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</si>
  <si>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</si>
  <si>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</si>
  <si>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</si>
  <si>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</si>
  <si>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</si>
  <si>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</si>
  <si>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</si>
  <si>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</si>
  <si>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</si>
  <si>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</si>
  <si>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</si>
  <si>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</si>
  <si>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</si>
  <si>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</si>
  <si>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</si>
  <si>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</si>
  <si>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</si>
  <si>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</si>
  <si>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</si>
  <si>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</si>
  <si>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</si>
  <si>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</si>
  <si>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</si>
  <si>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</si>
  <si>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</si>
  <si>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</si>
  <si>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</si>
  <si>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</si>
  <si>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</si>
  <si>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</si>
  <si>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</si>
  <si>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</si>
  <si>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</si>
  <si>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</si>
  <si>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</si>
  <si>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</si>
  <si>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</si>
  <si>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</si>
  <si>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</si>
  <si>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</si>
  <si>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</si>
  <si>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</si>
  <si>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</si>
  <si>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</si>
  <si>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</si>
  <si>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</si>
  <si>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</si>
  <si>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</si>
  <si>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</si>
  <si>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</si>
  <si>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</si>
  <si>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</si>
  <si>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</si>
  <si>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</si>
  <si>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</si>
  <si>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</si>
  <si>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</si>
  <si>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</si>
  <si>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</si>
  <si>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</si>
  <si>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</si>
  <si>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</si>
  <si>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</si>
  <si>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</si>
  <si>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</si>
  <si>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</si>
  <si>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</si>
  <si>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</si>
  <si>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</si>
  <si>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</si>
  <si>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</si>
  <si>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</si>
  <si>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</si>
  <si>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</si>
  <si>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</si>
  <si>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</si>
  <si>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</si>
  <si>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</si>
  <si>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</si>
  <si>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</si>
  <si>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</si>
  <si>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</si>
  <si>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</si>
  <si>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</si>
  <si>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</si>
  <si>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</si>
  <si>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</si>
  <si>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</si>
  <si>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</si>
  <si>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</si>
  <si>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</si>
  <si>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</si>
  <si>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</si>
  <si>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</si>
  <si>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</si>
  <si>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</si>
  <si>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</si>
  <si>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</si>
  <si>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</si>
  <si>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</si>
  <si>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</si>
  <si>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</si>
  <si>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</si>
  <si>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</si>
  <si>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</si>
  <si>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</si>
  <si>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</si>
  <si>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</si>
  <si>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</si>
  <si>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</si>
  <si>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</si>
  <si>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</si>
  <si>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</si>
  <si>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</si>
  <si>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</si>
  <si>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</si>
  <si>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</si>
  <si>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</si>
  <si>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</si>
  <si>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</si>
  <si>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</si>
  <si>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</si>
  <si>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</si>
  <si>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</si>
  <si>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</si>
  <si>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</si>
  <si>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</si>
  <si>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</si>
  <si>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</si>
  <si>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</si>
  <si>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</si>
  <si>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</si>
  <si>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</si>
  <si>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</si>
  <si>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</si>
  <si>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</si>
  <si>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</si>
  <si>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</si>
  <si>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</si>
  <si>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</si>
  <si>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</si>
  <si>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</si>
  <si>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</si>
  <si>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</si>
  <si>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</si>
  <si>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</si>
  <si>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</si>
  <si>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</si>
  <si>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</si>
  <si>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</si>
  <si>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</si>
  <si>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</si>
  <si>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</si>
  <si>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</si>
  <si>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</si>
  <si>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</si>
  <si>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</si>
  <si>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</si>
  <si>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</si>
  <si>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</si>
  <si>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</si>
  <si>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</si>
  <si>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</si>
  <si>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</si>
  <si>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</si>
  <si>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</si>
  <si>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</si>
  <si>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</si>
  <si>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</si>
  <si>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</si>
  <si>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</si>
  <si>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</si>
  <si>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</si>
  <si>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</si>
  <si>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</si>
  <si>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</si>
  <si>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</si>
  <si>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</si>
  <si>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</si>
  <si>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</si>
  <si>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</si>
  <si>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</si>
  <si>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</si>
  <si>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</si>
  <si>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</si>
  <si>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</si>
  <si>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</si>
  <si>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</si>
  <si>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</si>
  <si>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</si>
  <si>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</si>
  <si>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</si>
  <si>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</si>
  <si>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</si>
  <si>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</si>
  <si>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</si>
  <si>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</si>
  <si>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</si>
  <si>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</si>
  <si>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</si>
  <si>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</si>
  <si>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</si>
  <si>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</si>
  <si>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</si>
  <si>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</si>
  <si>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</si>
  <si>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</si>
  <si>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</si>
  <si>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</si>
  <si>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</si>
  <si>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</si>
  <si>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</si>
  <si>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</si>
  <si>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</si>
  <si>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</si>
  <si>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</si>
  <si>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</si>
  <si>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</si>
  <si>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</si>
  <si>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</si>
  <si>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</si>
  <si>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</si>
  <si>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</si>
  <si>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</si>
  <si>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</si>
  <si>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</si>
  <si>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</si>
  <si>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</si>
  <si>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</si>
  <si>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</si>
  <si>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</si>
  <si>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</si>
  <si>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</si>
  <si>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</si>
  <si>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</si>
  <si>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</si>
  <si>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</si>
  <si>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</si>
  <si>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</si>
  <si>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</si>
  <si>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</si>
  <si>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</si>
  <si>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</si>
  <si>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</si>
  <si>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</si>
  <si>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</si>
  <si>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</si>
  <si>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</si>
  <si>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</si>
  <si>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</si>
  <si>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</si>
  <si>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</si>
  <si>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</si>
  <si>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</si>
  <si>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</si>
  <si>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</si>
  <si>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</si>
  <si>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</si>
  <si>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</si>
  <si>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</si>
  <si>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</si>
  <si>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</si>
  <si>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</si>
  <si>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</si>
  <si>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</si>
  <si>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</si>
  <si>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</si>
  <si>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</si>
  <si>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</si>
  <si>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</si>
  <si>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</si>
  <si>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</si>
  <si>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</si>
  <si>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</si>
  <si>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</si>
  <si>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</si>
  <si>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</si>
  <si>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</si>
  <si>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</si>
  <si>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</si>
  <si>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</si>
  <si>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</si>
  <si>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</si>
  <si>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</si>
  <si>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</si>
  <si>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</si>
  <si>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</si>
  <si>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</si>
  <si>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</si>
  <si>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</si>
  <si>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</si>
  <si>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</si>
  <si>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</si>
  <si>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</si>
  <si>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</si>
  <si>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</si>
  <si>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</si>
  <si>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</si>
  <si>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</si>
  <si>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</si>
  <si>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</si>
  <si>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</si>
  <si>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</si>
  <si>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</si>
  <si>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</si>
  <si>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</si>
  <si>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</si>
  <si>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</si>
  <si>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</si>
  <si>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</si>
  <si>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</si>
  <si>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</si>
  <si>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</si>
  <si>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</si>
  <si>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</si>
  <si>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</si>
  <si>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</si>
  <si>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</si>
  <si>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</si>
  <si>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</si>
  <si>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</si>
  <si>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</si>
  <si>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</si>
  <si>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</si>
  <si>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</si>
  <si>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</si>
  <si>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</si>
  <si>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</si>
  <si>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</si>
  <si>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</si>
  <si>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</si>
  <si>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</si>
  <si>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</si>
  <si>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</si>
  <si>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</si>
  <si>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</si>
  <si>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</si>
  <si>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</si>
  <si>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</si>
  <si>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</si>
  <si>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</si>
  <si>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</si>
  <si>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</si>
  <si>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</si>
  <si>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</si>
  <si>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</si>
  <si>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</si>
  <si>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</si>
  <si>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</si>
  <si>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</si>
  <si>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</si>
  <si>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</si>
  <si>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</si>
  <si>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</si>
  <si>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</si>
  <si>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</si>
  <si>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</si>
  <si>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</si>
  <si>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</si>
  <si>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</si>
  <si>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</si>
  <si>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</si>
  <si>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</si>
  <si>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</si>
  <si>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</si>
  <si>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</si>
  <si>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</si>
  <si>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</si>
  <si>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</si>
  <si>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</si>
  <si>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</si>
  <si>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</si>
  <si>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</si>
  <si>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</si>
  <si>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</si>
  <si>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</si>
  <si>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</si>
  <si>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</si>
  <si>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</si>
  <si>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</si>
  <si>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</si>
  <si>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</si>
  <si>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</si>
  <si>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</si>
  <si>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</si>
  <si>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</si>
  <si>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</si>
  <si>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</si>
  <si>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</si>
  <si>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</si>
  <si>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</si>
  <si>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</si>
  <si>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</si>
  <si>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</si>
  <si>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</si>
  <si>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</si>
  <si>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</si>
  <si>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</si>
  <si>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</si>
  <si>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</si>
  <si>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</si>
  <si>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</si>
  <si>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</si>
  <si>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</si>
  <si>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</si>
  <si>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</si>
  <si>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</si>
  <si>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</si>
  <si>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</si>
  <si>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</si>
  <si>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</si>
  <si>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</si>
  <si>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</si>
  <si>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</si>
  <si>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</si>
  <si>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</si>
  <si>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</si>
  <si>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</si>
  <si>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</si>
  <si>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</si>
  <si>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</si>
  <si>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</si>
  <si>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</si>
  <si>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</si>
  <si>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</si>
  <si>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</si>
  <si>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</si>
  <si>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</si>
  <si>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</si>
  <si>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</si>
  <si>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</si>
  <si>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</si>
  <si>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</si>
  <si>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</si>
  <si>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</si>
  <si>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</si>
  <si>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</si>
  <si>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</si>
  <si>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</si>
  <si>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</si>
  <si>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</si>
  <si>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</si>
  <si>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</si>
  <si>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</si>
  <si>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</si>
  <si>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</si>
  <si>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</si>
  <si>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</si>
  <si>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</si>
  <si>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</si>
  <si>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</si>
  <si>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</si>
  <si>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</si>
  <si>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</si>
  <si>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</si>
  <si>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</si>
  <si>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</si>
  <si>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</si>
  <si>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</si>
  <si>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</si>
  <si>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</si>
  <si>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</si>
  <si>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</si>
  <si>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</si>
  <si>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</si>
  <si>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</si>
  <si>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</si>
  <si>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</si>
  <si>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</si>
  <si>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</si>
  <si>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</si>
  <si>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</si>
  <si>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</si>
  <si>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</si>
  <si>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</si>
  <si>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</si>
  <si>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</si>
  <si>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</si>
  <si>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</si>
  <si>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</si>
  <si>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</si>
  <si>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</si>
  <si>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</si>
  <si>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</si>
  <si>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</si>
  <si>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</si>
  <si>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</si>
  <si>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</si>
  <si>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</si>
  <si>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</si>
  <si>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</si>
  <si>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</si>
  <si>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</si>
  <si>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</si>
  <si>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</si>
  <si>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</si>
  <si>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</si>
  <si>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</si>
  <si>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</si>
  <si>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</si>
  <si>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</si>
  <si>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</si>
  <si>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</si>
  <si>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</si>
  <si>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</si>
  <si>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</si>
  <si>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</si>
  <si>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</si>
  <si>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</si>
  <si>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</si>
  <si>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</si>
  <si>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</si>
  <si>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</si>
  <si>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</si>
  <si>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</si>
  <si>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</si>
  <si>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</si>
  <si>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</si>
  <si>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</si>
  <si>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</si>
  <si>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</si>
  <si>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</si>
  <si>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</si>
  <si>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</si>
  <si>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</si>
  <si>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</si>
  <si>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</si>
  <si>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</si>
  <si>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</si>
  <si>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</si>
  <si>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</si>
  <si>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</si>
  <si>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</si>
  <si>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</si>
  <si>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</si>
  <si>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</si>
  <si>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</si>
  <si>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</si>
  <si>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</si>
  <si>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</si>
  <si>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</si>
  <si>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</si>
  <si>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</si>
  <si>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</si>
  <si>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</si>
  <si>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</si>
  <si>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</si>
  <si>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</si>
  <si>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</si>
  <si>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</si>
  <si>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</si>
  <si>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</si>
  <si>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</si>
  <si>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</si>
  <si>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</si>
  <si>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</si>
  <si>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</si>
  <si>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</si>
  <si>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</si>
  <si>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</si>
  <si>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</si>
  <si>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</si>
  <si>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</si>
  <si>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</si>
  <si>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</si>
  <si>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</si>
  <si>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</si>
  <si>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</si>
  <si>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</si>
  <si>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</si>
  <si>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</si>
  <si>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</si>
  <si>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</si>
  <si>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</si>
  <si>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</si>
  <si>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</si>
  <si>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</si>
  <si>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</si>
  <si>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</si>
  <si>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</si>
  <si>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</si>
  <si>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</si>
  <si>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</si>
  <si>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</si>
  <si>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</si>
  <si>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</si>
  <si>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</si>
  <si>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</si>
  <si>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</si>
  <si>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</si>
  <si>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</si>
  <si>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</si>
  <si>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</si>
  <si>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</si>
  <si>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</si>
  <si>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</si>
  <si>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</si>
  <si>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</si>
  <si>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</si>
  <si>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</si>
  <si>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</si>
  <si>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</si>
  <si>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</si>
  <si>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</si>
  <si>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</si>
  <si>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</si>
  <si>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</si>
  <si>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</si>
  <si>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</si>
  <si>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</si>
  <si>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</si>
  <si>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</si>
  <si>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</si>
  <si>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</si>
  <si>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</si>
  <si>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</si>
  <si>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</si>
  <si>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</si>
  <si>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</si>
  <si>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</si>
  <si>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</si>
  <si>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</si>
  <si>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</si>
  <si>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</si>
  <si>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</si>
  <si>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</si>
  <si>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</si>
  <si>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</si>
  <si>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</si>
  <si>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</si>
  <si>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</si>
  <si>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</si>
  <si>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</si>
  <si>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</si>
  <si>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</si>
  <si>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</si>
  <si>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</si>
  <si>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</si>
  <si>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</si>
  <si>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</si>
  <si>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</si>
  <si>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</si>
  <si>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</si>
  <si>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</si>
  <si>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</si>
  <si>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</si>
  <si>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</si>
  <si>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</si>
  <si>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</si>
  <si>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</si>
  <si>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</si>
  <si>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</si>
  <si>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</si>
  <si>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</si>
  <si>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</si>
  <si>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</si>
  <si>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</si>
  <si>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</si>
  <si>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</si>
  <si>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</si>
  <si>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</si>
  <si>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</si>
  <si>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</si>
  <si>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</si>
  <si>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</si>
  <si>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</si>
  <si>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</si>
  <si>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</si>
  <si>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</si>
  <si>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</si>
  <si>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</si>
  <si>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</si>
  <si>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</si>
  <si>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</si>
  <si>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</si>
  <si>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</si>
  <si>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</si>
  <si>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</si>
  <si>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</si>
  <si>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</si>
  <si>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</si>
  <si>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</si>
  <si>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</si>
  <si>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</si>
  <si>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</si>
  <si>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</si>
  <si>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</si>
  <si>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</si>
  <si>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</si>
  <si>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</si>
  <si>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</si>
  <si>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</si>
  <si>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</si>
  <si>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</si>
  <si>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</si>
  <si>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</si>
  <si>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</si>
  <si>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</si>
  <si>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</si>
  <si>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</si>
  <si>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</si>
  <si>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</si>
  <si>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</si>
  <si>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</si>
  <si>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</si>
  <si>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</si>
  <si>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</si>
  <si>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</si>
  <si>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</si>
  <si>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</si>
  <si>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</si>
  <si>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</si>
  <si>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</si>
  <si>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</si>
  <si>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</si>
  <si>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</si>
  <si>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</si>
  <si>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</si>
  <si>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</si>
  <si>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</si>
  <si>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</si>
  <si>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</si>
  <si>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</si>
  <si>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</si>
  <si>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</si>
  <si>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</si>
  <si>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</si>
  <si>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</si>
  <si>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</si>
  <si>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</si>
  <si>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</si>
  <si>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</si>
  <si>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</si>
  <si>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</si>
  <si>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</si>
  <si>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</si>
  <si>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</si>
  <si>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</si>
  <si>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</si>
  <si>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</si>
  <si>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</si>
  <si>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</si>
  <si>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</si>
  <si>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</si>
  <si>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</si>
  <si>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</si>
  <si>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</si>
  <si>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</si>
  <si>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</si>
  <si>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</si>
  <si>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</si>
  <si>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</si>
  <si>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</si>
  <si>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</si>
  <si>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</si>
  <si>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</si>
  <si>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</si>
  <si>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</si>
  <si>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</si>
  <si>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</si>
  <si>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</si>
  <si>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</si>
  <si>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</si>
  <si>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</si>
  <si>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</si>
  <si>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</si>
  <si>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</si>
  <si>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</si>
  <si>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</si>
  <si>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</si>
  <si>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</si>
  <si>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</si>
  <si>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</si>
  <si>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</si>
  <si>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</si>
  <si>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</si>
  <si>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</si>
  <si>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</si>
  <si>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</si>
  <si>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</si>
  <si>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</si>
  <si>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</si>
  <si>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</si>
  <si>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</si>
  <si>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</si>
  <si>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</si>
  <si>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</si>
  <si>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</si>
  <si>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</si>
  <si>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</si>
  <si>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</si>
  <si>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</si>
  <si>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</si>
  <si>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</si>
  <si>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</si>
  <si>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</si>
  <si>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</si>
  <si>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</si>
  <si>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</si>
  <si>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</si>
  <si>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</si>
  <si>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</si>
  <si>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</si>
  <si>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</si>
  <si>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</si>
  <si>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</si>
  <si>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</si>
  <si>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</si>
  <si>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</si>
  <si>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</si>
  <si>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</si>
  <si>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</si>
  <si>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</si>
  <si>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</si>
  <si>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</si>
  <si>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</si>
  <si>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</si>
  <si>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</si>
  <si>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</si>
  <si>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</si>
  <si>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</si>
  <si>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</si>
  <si>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</si>
  <si>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</si>
  <si>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</si>
  <si>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</si>
  <si>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</si>
  <si>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</si>
  <si>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</si>
  <si>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</si>
  <si>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</si>
  <si>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</si>
  <si>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</si>
  <si>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</si>
  <si>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</si>
  <si>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</si>
  <si>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</si>
  <si>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</si>
  <si>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</si>
  <si>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</si>
  <si>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</si>
  <si>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</si>
  <si>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</si>
  <si>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</si>
  <si>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</si>
  <si>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</si>
  <si>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</si>
  <si>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</si>
  <si>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</si>
  <si>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</si>
  <si>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</si>
  <si>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</si>
  <si>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</si>
  <si>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</si>
  <si>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</si>
  <si>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</si>
  <si>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</si>
  <si>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</si>
  <si>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</si>
  <si>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</si>
  <si>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</si>
  <si>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</si>
  <si>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</si>
  <si>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</si>
  <si>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</si>
  <si>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</si>
  <si>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</si>
  <si>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</si>
  <si>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</si>
  <si>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</si>
  <si>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</si>
  <si>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</si>
  <si>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</si>
  <si>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</si>
  <si>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</si>
  <si>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</si>
  <si>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</si>
  <si>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</si>
  <si>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</si>
  <si>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</si>
  <si>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</si>
  <si>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</si>
  <si>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</si>
  <si>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</si>
  <si>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</si>
  <si>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</si>
  <si>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</si>
  <si>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</si>
  <si>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</si>
  <si>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</si>
  <si>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</si>
  <si>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</si>
  <si>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</si>
  <si>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</si>
  <si>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</si>
  <si>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</si>
  <si>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</si>
  <si>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</si>
  <si>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</si>
  <si>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</si>
  <si>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</si>
  <si>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</si>
  <si>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</si>
  <si>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</si>
  <si>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</si>
  <si>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</si>
  <si>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</si>
  <si>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</si>
  <si>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</si>
  <si>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</si>
  <si>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</si>
  <si>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</si>
  <si>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</si>
  <si>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</si>
  <si>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</si>
  <si>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</si>
  <si>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</si>
  <si>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</si>
  <si>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</si>
  <si>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</si>
  <si>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</si>
  <si>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</si>
  <si>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</si>
  <si>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</si>
  <si>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</si>
  <si>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</si>
  <si>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</si>
  <si>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</si>
  <si>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</si>
  <si>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</si>
  <si>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</si>
  <si>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</si>
  <si>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</si>
  <si>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</si>
  <si>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</si>
  <si>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</si>
  <si>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</si>
  <si>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</si>
  <si>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</si>
  <si>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</si>
  <si>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</si>
  <si>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</si>
  <si>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</si>
  <si>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</si>
  <si>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</si>
  <si>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</si>
  <si>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</si>
  <si>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</si>
  <si>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</si>
  <si>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</si>
  <si>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</si>
  <si>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</si>
  <si>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</si>
  <si>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</si>
  <si>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</si>
  <si>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</si>
  <si>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</si>
  <si>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</si>
  <si>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</si>
  <si>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</si>
  <si>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</si>
  <si>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</si>
  <si>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</si>
  <si>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</si>
  <si>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</si>
  <si>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</si>
  <si>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</si>
  <si>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</si>
  <si>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</si>
  <si>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</si>
  <si>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</si>
  <si>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</si>
  <si>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</si>
  <si>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</si>
  <si>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</si>
  <si>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</si>
  <si>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</si>
  <si>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</si>
  <si>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</si>
  <si>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</si>
  <si>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</si>
  <si>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</si>
  <si>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</si>
  <si>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</si>
  <si>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</si>
  <si>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</si>
  <si>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</si>
  <si>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</si>
  <si>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</si>
  <si>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</si>
  <si>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</si>
  <si>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</si>
  <si>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</si>
  <si>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</si>
  <si>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</si>
  <si>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</si>
  <si>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</si>
  <si>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</si>
  <si>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</si>
  <si>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</si>
  <si>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</si>
  <si>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</si>
  <si>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</si>
  <si>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</si>
  <si>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</si>
  <si>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</si>
  <si>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</si>
  <si>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</si>
  <si>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</si>
  <si>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</si>
  <si>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</si>
  <si>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</si>
  <si>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</si>
  <si>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</si>
  <si>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</si>
  <si>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</si>
  <si>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</si>
  <si>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</si>
  <si>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</si>
  <si>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</si>
  <si>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</si>
  <si>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</si>
  <si>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</si>
  <si>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</si>
  <si>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</si>
  <si>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</si>
  <si>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</si>
  <si>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</si>
  <si>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</si>
  <si>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</si>
  <si>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</si>
  <si>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</si>
  <si>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</si>
  <si>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</si>
  <si>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</si>
  <si>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</si>
  <si>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</si>
  <si>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</si>
  <si>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</si>
  <si>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</si>
  <si>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</si>
  <si>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</si>
  <si>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</si>
  <si>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</si>
  <si>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</si>
  <si>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</si>
  <si>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</si>
  <si>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</si>
  <si>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</si>
  <si>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</si>
  <si>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</si>
  <si>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</si>
  <si>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</si>
  <si>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</si>
  <si>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</si>
  <si>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</si>
  <si>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</si>
  <si>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</si>
  <si>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</si>
  <si>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</si>
  <si>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</si>
  <si>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</si>
  <si>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</si>
  <si>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</si>
  <si>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</si>
  <si>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</si>
  <si>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</si>
  <si>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</si>
  <si>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</si>
  <si>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</si>
  <si>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</si>
  <si>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</si>
  <si>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</si>
  <si>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</si>
  <si>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</si>
  <si>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</si>
  <si>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</si>
  <si>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</si>
  <si>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</si>
  <si>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</si>
  <si>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</si>
  <si>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</si>
  <si>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</si>
  <si>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</si>
  <si>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</si>
  <si>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</si>
  <si>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</si>
  <si>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</si>
  <si>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</si>
  <si>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</si>
  <si>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</si>
  <si>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</si>
  <si>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</si>
  <si>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</si>
  <si>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</si>
  <si>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</si>
  <si>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</si>
  <si>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</si>
  <si>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</si>
  <si>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</si>
  <si>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</si>
  <si>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</si>
  <si>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</si>
  <si>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</si>
  <si>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</si>
  <si>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</si>
  <si>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</si>
  <si>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</si>
  <si>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</si>
  <si>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</si>
  <si>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</si>
  <si>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</si>
  <si>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</si>
  <si>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</si>
  <si>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</si>
  <si>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</si>
  <si>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</si>
  <si>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</si>
  <si>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</si>
  <si>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</si>
  <si>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</si>
  <si>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</si>
  <si>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</si>
  <si>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</si>
  <si>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</si>
  <si>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</si>
  <si>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</si>
  <si>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</si>
  <si>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</si>
  <si>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</si>
  <si>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</si>
  <si>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</si>
  <si>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</si>
  <si>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</si>
  <si>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</si>
  <si>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</si>
  <si>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</si>
  <si>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</si>
  <si>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</si>
  <si>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</si>
  <si>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</si>
  <si>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</si>
  <si>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</si>
  <si>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</si>
  <si>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</si>
  <si>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</si>
  <si>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</si>
  <si>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</si>
  <si>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</si>
  <si>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</si>
  <si>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</si>
  <si>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</si>
  <si>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</si>
  <si>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</si>
  <si>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</si>
  <si>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</si>
  <si>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</si>
  <si>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</si>
  <si>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</si>
  <si>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</si>
  <si>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</si>
  <si>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</si>
  <si>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</si>
  <si>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</si>
  <si>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</si>
  <si>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</si>
  <si>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</si>
  <si>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</si>
  <si>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</si>
  <si>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</si>
  <si>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</si>
  <si>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</si>
  <si>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</si>
  <si>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</si>
  <si>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</si>
  <si>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</si>
  <si>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</si>
  <si>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</si>
  <si>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</si>
  <si>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</si>
  <si>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</si>
  <si>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</si>
  <si>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</si>
  <si>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</si>
  <si>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</si>
  <si>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</si>
  <si>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</si>
  <si>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</si>
  <si>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</si>
  <si>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</si>
  <si>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</si>
  <si>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</si>
  <si>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</si>
  <si>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</si>
  <si>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</si>
  <si>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</si>
  <si>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</si>
  <si>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</si>
  <si>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</si>
  <si>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</si>
  <si>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</si>
  <si>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</si>
  <si>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</si>
  <si>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</si>
  <si>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</si>
  <si>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</si>
  <si>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</si>
  <si>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</si>
  <si>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</si>
  <si>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</si>
  <si>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</si>
  <si>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</si>
  <si>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</si>
  <si>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</si>
  <si>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</si>
  <si>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</si>
  <si>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</si>
  <si>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</si>
  <si>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</si>
  <si>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</si>
  <si>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</si>
  <si>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</si>
  <si>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</si>
  <si>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</si>
  <si>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</si>
  <si>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</si>
  <si>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</si>
  <si>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</si>
  <si>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</si>
  <si>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</si>
  <si>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</si>
  <si>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</si>
  <si>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</si>
  <si>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</si>
  <si>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</si>
  <si>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</si>
  <si>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</si>
  <si>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</si>
  <si>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</si>
  <si>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</si>
  <si>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</si>
  <si>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</si>
  <si>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</si>
  <si>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</si>
  <si>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</si>
  <si>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</si>
  <si>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</si>
  <si>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</si>
  <si>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</si>
  <si>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</si>
  <si>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</si>
  <si>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</si>
  <si>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</si>
  <si>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</si>
  <si>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</si>
  <si>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</si>
  <si>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</si>
  <si>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</si>
  <si>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</si>
  <si>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</si>
  <si>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</si>
  <si>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</si>
  <si>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</si>
  <si>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</si>
  <si>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</si>
  <si>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</si>
  <si>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</si>
  <si>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</si>
  <si>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</si>
  <si>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</si>
  <si>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</si>
  <si>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</si>
  <si>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</si>
  <si>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</si>
  <si>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</si>
  <si>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</si>
  <si>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</si>
  <si>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</si>
  <si>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</si>
  <si>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</si>
  <si>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</si>
  <si>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</si>
  <si>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</si>
  <si>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</si>
  <si>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</si>
  <si>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</si>
  <si>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</si>
  <si>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</si>
  <si>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</si>
  <si>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</si>
  <si>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</si>
  <si>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</si>
  <si>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</si>
  <si>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</si>
  <si>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</si>
  <si>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</si>
  <si>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</si>
  <si>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</si>
  <si>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</si>
  <si>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</si>
  <si>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</si>
  <si>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</si>
  <si>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</si>
  <si>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</si>
  <si>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</si>
  <si>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</si>
  <si>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</si>
  <si>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</si>
  <si>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</si>
  <si>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</si>
  <si>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</si>
  <si>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</si>
  <si>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</si>
  <si>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</si>
  <si>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</si>
  <si>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</si>
  <si>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</si>
  <si>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</si>
  <si>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</si>
  <si>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</si>
  <si>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</si>
  <si>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</si>
  <si>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</si>
  <si>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</si>
  <si>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</si>
  <si>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</si>
  <si>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</si>
  <si>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</si>
  <si>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</si>
  <si>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</si>
  <si>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</si>
  <si>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</si>
  <si>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</si>
  <si>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</si>
  <si>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</si>
  <si>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</si>
  <si>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</si>
  <si>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</si>
  <si>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</si>
  <si>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</si>
  <si>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</si>
  <si>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</si>
  <si>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</si>
  <si>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</si>
  <si>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</si>
  <si>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</si>
  <si>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</si>
  <si>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</si>
  <si>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</si>
  <si>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</si>
  <si>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</si>
  <si>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</si>
  <si>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</si>
  <si>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</si>
  <si>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</si>
  <si>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</si>
  <si>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</si>
  <si>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</si>
  <si>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</si>
  <si>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</si>
  <si>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</si>
  <si>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</si>
  <si>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</si>
  <si>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</si>
  <si>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</si>
  <si>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</si>
  <si>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</si>
  <si>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</si>
  <si>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</si>
  <si>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</si>
  <si>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</si>
  <si>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</si>
  <si>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</si>
  <si>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</si>
  <si>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</si>
  <si>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</si>
  <si>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</si>
  <si>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</si>
  <si>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</si>
  <si>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</si>
  <si>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</si>
  <si>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</si>
  <si>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</si>
  <si>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</si>
  <si>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</si>
  <si>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</si>
  <si>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</si>
  <si>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</si>
  <si>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</si>
  <si>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</si>
  <si>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</si>
  <si>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</si>
  <si>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</si>
  <si>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</si>
  <si>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</si>
  <si>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</si>
  <si>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</si>
  <si>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</si>
  <si>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</si>
  <si>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</si>
  <si>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</si>
  <si>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</si>
  <si>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</si>
  <si>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</si>
  <si>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</si>
  <si>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</si>
  <si>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</si>
  <si>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</si>
  <si>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</si>
  <si>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</si>
  <si>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</si>
  <si>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</si>
  <si>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</si>
  <si>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</si>
  <si>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</si>
  <si>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</si>
  <si>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</si>
  <si>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</si>
  <si>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</si>
  <si>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</si>
  <si>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</si>
  <si>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</si>
  <si>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</si>
  <si>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</si>
  <si>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</si>
  <si>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</si>
  <si>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</si>
  <si>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</si>
  <si>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</si>
  <si>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</si>
  <si>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</si>
  <si>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</si>
  <si>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</si>
  <si>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</si>
  <si>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</si>
  <si>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</si>
  <si>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</si>
  <si>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</si>
  <si>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</si>
  <si>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</si>
  <si>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</si>
  <si>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</si>
  <si>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</si>
  <si>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</si>
  <si>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</si>
  <si>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</si>
  <si>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</si>
  <si>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</si>
  <si>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</si>
  <si>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</si>
  <si>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</si>
  <si>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</si>
  <si>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</si>
  <si>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</si>
  <si>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</si>
  <si>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</si>
  <si>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</si>
  <si>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</si>
  <si>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</si>
  <si>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</si>
  <si>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</si>
  <si>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</si>
  <si>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</si>
  <si>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</si>
  <si>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</si>
  <si>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</si>
  <si>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</si>
  <si>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</si>
  <si>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</si>
  <si>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</si>
  <si>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</si>
  <si>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</si>
  <si>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</si>
  <si>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</si>
  <si>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</si>
  <si>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</si>
  <si>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</si>
  <si>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</si>
  <si>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</si>
  <si>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</si>
  <si>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</si>
  <si>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</si>
  <si>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</si>
  <si>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</si>
  <si>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</si>
  <si>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</si>
  <si>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</si>
  <si>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</si>
  <si>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</si>
  <si>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</si>
  <si>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</si>
  <si>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</si>
  <si>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</si>
  <si>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</si>
  <si>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</si>
  <si>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</si>
  <si>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</si>
  <si>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</si>
  <si>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</si>
  <si>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</si>
  <si>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</si>
  <si>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</si>
  <si>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</si>
  <si>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</si>
  <si>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</si>
  <si>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</si>
  <si>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</si>
  <si>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</si>
  <si>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</si>
  <si>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</si>
  <si>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</si>
  <si>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</si>
  <si>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</si>
  <si>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</si>
  <si>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</si>
  <si>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</si>
  <si>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</si>
  <si>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</si>
  <si>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</si>
  <si>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</si>
  <si>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</si>
  <si>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</si>
  <si>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</si>
  <si>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</si>
  <si>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</si>
  <si>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</si>
  <si>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</si>
  <si>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</si>
  <si>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</si>
  <si>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</si>
  <si>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</si>
  <si>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</si>
  <si>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</si>
  <si>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</si>
  <si>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</si>
  <si>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</si>
  <si>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</si>
  <si>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</si>
  <si>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</si>
  <si>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</si>
  <si>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</si>
  <si>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</si>
  <si>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</si>
  <si>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</si>
  <si>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</si>
  <si>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</si>
  <si>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</si>
  <si>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</si>
  <si>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</si>
  <si>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</si>
  <si>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</si>
  <si>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</si>
  <si>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</si>
  <si>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</si>
  <si>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</si>
  <si>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</si>
  <si>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</si>
  <si>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</si>
  <si>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</si>
  <si>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</si>
  <si>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</si>
  <si>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</si>
  <si>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</si>
  <si>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</si>
  <si>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</si>
  <si>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</si>
  <si>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</si>
  <si>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</si>
  <si>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</si>
  <si>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</si>
  <si>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</si>
  <si>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</si>
  <si>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</si>
  <si>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</si>
  <si>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</si>
  <si>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</si>
  <si>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</si>
  <si>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</si>
  <si>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</si>
  <si>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</si>
  <si>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</si>
  <si>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</si>
  <si>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</si>
  <si>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</si>
  <si>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</si>
  <si>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</si>
  <si>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</si>
  <si>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</si>
  <si>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</si>
  <si>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</si>
  <si>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</si>
  <si>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</si>
  <si>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</si>
  <si>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</si>
  <si>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</si>
  <si>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</si>
  <si>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</si>
  <si>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</si>
  <si>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</si>
  <si>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</si>
  <si>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</si>
  <si>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</si>
  <si>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</si>
  <si>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</si>
  <si>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</si>
  <si>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</si>
  <si>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</si>
  <si>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</si>
  <si>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</si>
  <si>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</si>
  <si>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</si>
  <si>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</si>
  <si>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</si>
  <si>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</si>
  <si>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</si>
  <si>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</si>
  <si>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</si>
  <si>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</si>
  <si>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</si>
  <si>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</si>
  <si>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</si>
  <si>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</si>
  <si>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</si>
  <si>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</si>
  <si>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</si>
  <si>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</si>
  <si>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</si>
  <si>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</si>
  <si>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</si>
  <si>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</si>
  <si>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</si>
  <si>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</si>
  <si>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</si>
  <si>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</si>
  <si>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</si>
  <si>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</si>
  <si>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</si>
  <si>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</si>
  <si>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</si>
  <si>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</si>
  <si>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</si>
  <si>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</si>
  <si>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</si>
  <si>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</si>
  <si>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</si>
  <si>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</si>
  <si>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</si>
  <si>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</si>
  <si>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</si>
  <si>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</si>
  <si>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</si>
  <si>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</si>
  <si>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</si>
  <si>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</si>
  <si>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</si>
  <si>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</si>
  <si>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</si>
  <si>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</si>
  <si>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</si>
  <si>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</si>
  <si>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</si>
  <si>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</si>
  <si>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</si>
  <si>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</si>
  <si>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</si>
  <si>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</si>
  <si>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</si>
  <si>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</si>
  <si>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</si>
  <si>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</si>
  <si>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</si>
  <si>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</si>
  <si>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</si>
  <si>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</si>
  <si>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</si>
  <si>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</si>
  <si>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</si>
  <si>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</si>
  <si>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</si>
  <si>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</si>
  <si>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</si>
  <si>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</si>
  <si>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</si>
  <si>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</si>
  <si>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</si>
  <si>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</si>
  <si>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</si>
  <si>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</si>
  <si>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</si>
  <si>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</si>
  <si>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</si>
  <si>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</si>
  <si>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</si>
  <si>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</si>
  <si>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</si>
  <si>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</si>
  <si>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</si>
  <si>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</si>
  <si>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</si>
  <si>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</si>
  <si>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</si>
  <si>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</si>
  <si>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</si>
  <si>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</si>
  <si>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</si>
  <si>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</si>
  <si>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</si>
  <si>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</si>
  <si>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</si>
  <si>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</si>
  <si>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</si>
  <si>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</si>
  <si>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</si>
  <si>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</si>
  <si>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</si>
  <si>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</si>
  <si>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</si>
  <si>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</si>
  <si>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</si>
  <si>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</si>
  <si>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</si>
  <si>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</si>
  <si>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</si>
  <si>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</si>
  <si>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</si>
  <si>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</si>
  <si>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</si>
  <si>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</si>
  <si>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</si>
  <si>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</si>
  <si>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</si>
  <si>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</si>
  <si>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</si>
  <si>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</si>
  <si>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</si>
  <si>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</si>
  <si>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</si>
  <si>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</si>
  <si>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</si>
  <si>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</si>
  <si>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</si>
  <si>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</si>
  <si>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</si>
  <si>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</si>
  <si>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</si>
  <si>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</si>
  <si>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</si>
  <si>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</si>
  <si>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</si>
  <si>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</si>
  <si>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</si>
  <si>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</si>
  <si>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</si>
  <si>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</si>
  <si>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</si>
  <si>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</si>
  <si>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</si>
  <si>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</si>
  <si>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</si>
  <si>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</si>
  <si>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</si>
  <si>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</si>
  <si>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</si>
  <si>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</si>
  <si>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</si>
  <si>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</si>
  <si>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</si>
  <si>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</si>
  <si>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</si>
  <si>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</si>
  <si>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</si>
  <si>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</si>
  <si>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</si>
  <si>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</si>
  <si>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</si>
  <si>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</si>
  <si>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</si>
  <si>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</si>
  <si>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</si>
  <si>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</si>
  <si>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</si>
  <si>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</si>
  <si>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</si>
  <si>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</si>
  <si>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</si>
  <si>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</si>
  <si>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</si>
  <si>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</si>
  <si>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</si>
  <si>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</si>
  <si>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</si>
  <si>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</si>
  <si>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</si>
  <si>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</si>
  <si>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</si>
  <si>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</si>
  <si>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</si>
  <si>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</si>
  <si>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</si>
  <si>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</si>
  <si>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</si>
  <si>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</si>
  <si>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</si>
  <si>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</si>
  <si>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</si>
  <si>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</si>
  <si>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</si>
  <si>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</si>
  <si>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</si>
  <si>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</si>
  <si>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</si>
  <si>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</si>
  <si>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</si>
  <si>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</si>
  <si>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</si>
  <si>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</si>
  <si>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</si>
  <si>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</si>
  <si>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</si>
  <si>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</si>
  <si>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</si>
  <si>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</si>
  <si>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</si>
  <si>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</si>
  <si>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</si>
  <si>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</si>
  <si>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</si>
  <si>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</si>
  <si>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</si>
  <si>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</si>
  <si>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</si>
  <si>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</si>
  <si>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</si>
  <si>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</si>
  <si>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</si>
  <si>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</si>
  <si>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</si>
  <si>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</si>
  <si>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</si>
  <si>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</si>
  <si>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</si>
  <si>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</si>
  <si>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</si>
  <si>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</si>
  <si>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</si>
  <si>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</si>
  <si>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</si>
  <si>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</si>
  <si>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</si>
  <si>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</si>
  <si>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</si>
  <si>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</si>
  <si>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</si>
  <si>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</si>
  <si>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</si>
  <si>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</si>
  <si>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</si>
  <si>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</si>
  <si>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</si>
  <si>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</si>
  <si>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</si>
  <si>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</si>
  <si>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</si>
  <si>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</si>
  <si>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</si>
  <si>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</si>
  <si>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</si>
  <si>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</si>
  <si>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</si>
  <si>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</si>
  <si>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</si>
  <si>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</si>
  <si>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</si>
  <si>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</si>
  <si>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</si>
  <si>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</si>
  <si>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</si>
  <si>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</si>
  <si>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</si>
  <si>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</si>
  <si>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</si>
  <si>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</si>
  <si>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</si>
  <si>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</si>
  <si>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</si>
  <si>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</si>
  <si>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</si>
  <si>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</si>
  <si>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</si>
  <si>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</si>
  <si>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</si>
  <si>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</si>
  <si>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</si>
  <si>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</si>
  <si>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</si>
  <si>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</si>
  <si>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</si>
  <si>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</si>
  <si>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</si>
  <si>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</si>
  <si>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</si>
  <si>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</si>
  <si>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</si>
  <si>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</si>
  <si>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</si>
  <si>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</si>
  <si>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</si>
  <si>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</si>
  <si>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</si>
  <si>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</si>
  <si>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</si>
  <si>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</si>
  <si>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</si>
  <si>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</si>
  <si>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</si>
  <si>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</si>
  <si>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</si>
  <si>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</si>
  <si>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</si>
  <si>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</si>
  <si>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</si>
  <si>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</si>
  <si>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</si>
  <si>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</si>
  <si>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</si>
  <si>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</si>
  <si>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</si>
  <si>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</si>
  <si>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</si>
  <si>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</si>
  <si>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</si>
  <si>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</si>
  <si>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</si>
  <si>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</si>
  <si>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</si>
  <si>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</si>
  <si>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</si>
  <si>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</si>
  <si>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</si>
  <si>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</si>
  <si>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</si>
  <si>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</si>
  <si>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</si>
  <si>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</si>
  <si>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</si>
  <si>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</si>
  <si>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</si>
  <si>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</si>
  <si>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</si>
  <si>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</si>
  <si>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</si>
  <si>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</si>
  <si>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</si>
  <si>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</si>
  <si>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</si>
  <si>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</si>
  <si>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</si>
  <si>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</si>
  <si>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</si>
  <si>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</si>
  <si>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</si>
  <si>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</si>
  <si>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</si>
  <si>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</si>
  <si>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</si>
  <si>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</si>
  <si>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</si>
  <si>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</si>
  <si>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</si>
  <si>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</si>
  <si>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</si>
  <si>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</si>
  <si>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</si>
  <si>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</si>
  <si>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</si>
  <si>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</si>
  <si>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</si>
  <si>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</si>
  <si>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</si>
  <si>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</si>
  <si>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</si>
  <si>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</si>
  <si>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</si>
  <si>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</si>
  <si>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</si>
  <si>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</si>
  <si>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</si>
  <si>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</si>
  <si>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</si>
  <si>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</si>
  <si>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</si>
  <si>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</si>
  <si>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</si>
  <si>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</si>
  <si>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</si>
  <si>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</si>
  <si>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</si>
  <si>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</si>
  <si>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</si>
  <si>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</si>
  <si>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</si>
  <si>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</si>
  <si>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</si>
  <si>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</si>
  <si>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</si>
  <si>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</si>
  <si>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</si>
  <si>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</si>
  <si>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</si>
  <si>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</si>
  <si>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</si>
  <si>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</si>
  <si>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</si>
  <si>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</si>
  <si>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</si>
  <si>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</si>
  <si>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</si>
  <si>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</si>
  <si>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</si>
  <si>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</si>
  <si>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</si>
  <si>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</si>
  <si>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</si>
  <si>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</si>
  <si>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</si>
  <si>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</si>
  <si>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</si>
  <si>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</si>
  <si>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</si>
  <si>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</si>
  <si>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</si>
  <si>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</si>
  <si>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</si>
  <si>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</si>
  <si>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</si>
  <si>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</si>
  <si>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</si>
  <si>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</si>
  <si>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</si>
  <si>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</si>
  <si>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</si>
  <si>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</si>
  <si>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</si>
  <si>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</si>
  <si>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</si>
  <si>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</si>
  <si>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</si>
  <si>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</si>
  <si>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</si>
  <si>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</si>
  <si>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</si>
  <si>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</si>
  <si>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</si>
  <si>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</si>
  <si>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</si>
  <si>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</si>
  <si>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</si>
  <si>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</si>
  <si>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</si>
  <si>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</si>
  <si>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</si>
  <si>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</si>
  <si>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</si>
  <si>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</si>
  <si>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</si>
  <si>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</si>
  <si>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</si>
  <si>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</si>
  <si>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</si>
  <si>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</si>
  <si>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</si>
  <si>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</si>
  <si>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</si>
  <si>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</si>
  <si>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</si>
  <si>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</si>
  <si>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</si>
  <si>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</si>
  <si>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</si>
  <si>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</si>
  <si>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</si>
  <si>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</si>
  <si>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</si>
  <si>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</si>
  <si>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</si>
  <si>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</si>
  <si>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</si>
  <si>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</si>
  <si>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</si>
  <si>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</si>
  <si>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</si>
  <si>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</si>
  <si>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</si>
  <si>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</si>
  <si>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</si>
  <si>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</si>
  <si>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</si>
  <si>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</si>
  <si>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</si>
  <si>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</si>
  <si>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</si>
  <si>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</si>
  <si>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</si>
  <si>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</si>
  <si>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</si>
  <si>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</si>
  <si>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</si>
  <si>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</si>
  <si>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</si>
  <si>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</si>
  <si>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</si>
  <si>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</si>
  <si>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</si>
  <si>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</si>
  <si>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</si>
  <si>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</si>
  <si>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</si>
  <si>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</si>
  <si>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</si>
  <si>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</si>
  <si>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</si>
  <si>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</si>
  <si>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</si>
  <si>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</si>
  <si>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</si>
  <si>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</si>
  <si>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</si>
  <si>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</si>
  <si>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</si>
  <si>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</si>
  <si>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</si>
  <si>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</si>
  <si>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</si>
  <si>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</si>
  <si>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</si>
  <si>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</si>
  <si>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</si>
  <si>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</si>
  <si>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</si>
  <si>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</si>
  <si>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</si>
  <si>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</si>
  <si>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</si>
  <si>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</si>
  <si>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</si>
  <si>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</si>
  <si>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</si>
  <si>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</si>
  <si>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</si>
  <si>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</si>
  <si>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</si>
  <si>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</si>
  <si>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</si>
  <si>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</si>
  <si>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</si>
  <si>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</si>
  <si>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</si>
  <si>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</si>
  <si>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</si>
  <si>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</si>
  <si>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</si>
  <si>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</si>
  <si>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</si>
  <si>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</si>
  <si>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</si>
  <si>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</si>
  <si>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</si>
  <si>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</si>
  <si>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</si>
  <si>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</si>
  <si>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</si>
  <si>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</si>
  <si>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</si>
  <si>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</si>
  <si>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</si>
  <si>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</si>
  <si>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</si>
  <si>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</si>
  <si>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</si>
  <si>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</si>
  <si>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</si>
  <si>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</si>
  <si>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</si>
  <si>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</si>
  <si>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</si>
  <si>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</si>
  <si>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</si>
  <si>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</si>
  <si>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</si>
  <si>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</si>
  <si>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</si>
  <si>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</si>
  <si>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</si>
  <si>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</si>
  <si>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</si>
  <si>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</si>
  <si>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</si>
  <si>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</si>
  <si>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</si>
  <si>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</si>
  <si>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</si>
  <si>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</si>
  <si>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</si>
  <si>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</si>
  <si>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</si>
  <si>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</si>
  <si>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</si>
  <si>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</si>
  <si>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</si>
  <si>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</si>
  <si>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</si>
  <si>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</si>
  <si>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</si>
  <si>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</si>
  <si>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</si>
  <si>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</si>
  <si>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</si>
  <si>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</si>
  <si>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</si>
  <si>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</si>
  <si>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</si>
  <si>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</si>
  <si>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</si>
  <si>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</si>
  <si>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</si>
  <si>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</si>
  <si>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</si>
  <si>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</si>
  <si>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</si>
  <si>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</si>
  <si>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</si>
  <si>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</si>
  <si>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</si>
  <si>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</si>
  <si>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</si>
  <si>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</si>
  <si>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</si>
  <si>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</si>
  <si>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</si>
  <si>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</si>
  <si>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</si>
  <si>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</si>
  <si>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</si>
  <si>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</si>
  <si>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</si>
  <si>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</si>
  <si>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</si>
  <si>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</si>
  <si>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</si>
  <si>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</si>
  <si>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</si>
  <si>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</si>
  <si>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</si>
  <si>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</si>
  <si>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</si>
  <si>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</si>
  <si>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</si>
  <si>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</si>
  <si>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</si>
  <si>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</si>
  <si>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</si>
  <si>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</si>
  <si>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</si>
  <si>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</si>
  <si>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</si>
  <si>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</si>
  <si>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</si>
  <si>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</si>
  <si>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</si>
  <si>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</si>
  <si>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</si>
  <si>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</si>
  <si>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</si>
  <si>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</si>
  <si>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</si>
  <si>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</si>
  <si>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</si>
  <si>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</si>
  <si>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</si>
  <si>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</si>
  <si>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</si>
  <si>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</si>
  <si>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</si>
  <si>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</si>
  <si>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</si>
  <si>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</si>
  <si>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</si>
  <si>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</si>
  <si>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</si>
  <si>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</si>
  <si>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</si>
  <si>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</si>
  <si>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</si>
  <si>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</si>
  <si>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</si>
  <si>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</si>
  <si>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</si>
  <si>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</si>
  <si>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</si>
  <si>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</si>
  <si>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</si>
  <si>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</si>
  <si>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</si>
  <si>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</si>
  <si>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</si>
  <si>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</si>
  <si>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</si>
  <si>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</si>
  <si>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</si>
  <si>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</si>
  <si>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</si>
  <si>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</si>
  <si>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</si>
  <si>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</si>
  <si>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</si>
  <si>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</si>
  <si>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</si>
  <si>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</si>
  <si>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</si>
  <si>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</si>
  <si>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</si>
  <si>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</si>
  <si>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</si>
  <si>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</si>
  <si>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</si>
  <si>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</si>
  <si>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</si>
  <si>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</si>
  <si>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</si>
  <si>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</si>
  <si>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</si>
  <si>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</si>
  <si>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</si>
  <si>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</si>
  <si>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</si>
  <si>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</si>
  <si>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</si>
  <si>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</si>
  <si>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</si>
  <si>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</si>
  <si>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</si>
  <si>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</si>
  <si>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</si>
  <si>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</si>
  <si>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</si>
  <si>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</si>
  <si>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</si>
  <si>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</si>
  <si>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</si>
  <si>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</si>
  <si>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</si>
  <si>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</si>
  <si>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</si>
  <si>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</si>
  <si>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</si>
  <si>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</si>
  <si>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</si>
  <si>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</si>
  <si>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</si>
  <si>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</si>
  <si>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</si>
  <si>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</si>
  <si>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</si>
  <si>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</si>
  <si>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</si>
  <si>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</si>
  <si>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</si>
  <si>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</si>
  <si>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</si>
  <si>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</si>
  <si>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</si>
  <si>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</si>
  <si>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</si>
  <si>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</si>
  <si>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</si>
  <si>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</si>
  <si>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</si>
  <si>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</si>
  <si>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</si>
  <si>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</si>
  <si>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</si>
  <si>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</si>
  <si>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</si>
  <si>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</si>
  <si>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</si>
  <si>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</si>
  <si>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</si>
  <si>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</si>
  <si>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</si>
  <si>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</si>
  <si>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</si>
  <si>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</si>
  <si>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</si>
  <si>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</si>
  <si>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</si>
  <si>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</si>
  <si>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</si>
  <si>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</si>
  <si>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</si>
  <si>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</si>
  <si>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</si>
  <si>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</si>
  <si>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</si>
  <si>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</si>
  <si>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</si>
  <si>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</si>
  <si>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</si>
  <si>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</si>
  <si>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</si>
  <si>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</si>
  <si>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</si>
  <si>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</si>
  <si>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</si>
  <si>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</si>
  <si>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</si>
  <si>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</si>
  <si>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</si>
  <si>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</si>
  <si>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</si>
  <si>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</si>
  <si>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</si>
  <si>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</si>
  <si>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</si>
  <si>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</si>
  <si>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</si>
  <si>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</si>
  <si>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</si>
  <si>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</si>
  <si>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</si>
  <si>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</si>
  <si>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</si>
  <si>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</si>
  <si>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</si>
  <si>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</si>
  <si>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</si>
  <si>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</si>
  <si>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</si>
  <si>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</si>
  <si>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</si>
  <si>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</si>
  <si>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</si>
  <si>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</si>
  <si>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</si>
  <si>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</si>
  <si>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</si>
  <si>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</si>
  <si>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</si>
  <si>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</si>
  <si>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</si>
  <si>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</si>
  <si>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</si>
  <si>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</si>
  <si>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</si>
  <si>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</si>
  <si>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</si>
  <si>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</si>
  <si>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</si>
  <si>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</si>
  <si>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</si>
  <si>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</si>
  <si>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</si>
  <si>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</si>
  <si>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</si>
  <si>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</si>
  <si>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</si>
  <si>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</si>
  <si>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</si>
  <si>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</si>
  <si>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</si>
  <si>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</si>
  <si>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</si>
  <si>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</si>
  <si>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</si>
  <si>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</si>
  <si>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</si>
  <si>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</si>
  <si>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</si>
  <si>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</si>
  <si>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</si>
  <si>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</si>
  <si>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</si>
  <si>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</si>
  <si>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</si>
  <si>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</si>
  <si>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</si>
  <si>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</si>
  <si>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</si>
  <si>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</si>
  <si>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</si>
  <si>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</si>
  <si>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</si>
  <si>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</si>
  <si>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</si>
  <si>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</si>
  <si>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</si>
  <si>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</si>
  <si>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</si>
  <si>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</si>
  <si>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</si>
  <si>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</si>
  <si>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</si>
  <si>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</si>
  <si>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</si>
  <si>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</si>
  <si>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</si>
  <si>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</si>
  <si>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</si>
  <si>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</si>
  <si>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</si>
  <si>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</si>
  <si>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</si>
  <si>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</si>
  <si>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</si>
  <si>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</si>
  <si>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</si>
  <si>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</si>
  <si>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</si>
  <si>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</si>
  <si>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</si>
  <si>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</si>
  <si>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</si>
  <si>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</si>
  <si>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</si>
  <si>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</si>
  <si>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</si>
  <si>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</si>
  <si>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</si>
  <si>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</si>
  <si>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</si>
  <si>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</si>
  <si>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</si>
  <si>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</si>
  <si>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</si>
  <si>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</si>
  <si>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</si>
  <si>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</si>
  <si>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</si>
  <si>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</si>
  <si>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</si>
  <si>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</si>
  <si>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</si>
  <si>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</si>
  <si>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</si>
  <si>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</si>
  <si>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</si>
  <si>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</si>
  <si>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</si>
  <si>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</si>
  <si>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</si>
  <si>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</si>
  <si>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</si>
  <si>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</si>
  <si>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</si>
  <si>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</si>
  <si>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</si>
  <si>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</si>
  <si>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</si>
  <si>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</si>
  <si>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</si>
  <si>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</si>
  <si>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</si>
  <si>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</si>
  <si>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</si>
  <si>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</si>
  <si>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</si>
  <si>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</si>
  <si>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</si>
  <si>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</si>
  <si>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</si>
  <si>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</si>
  <si>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</si>
  <si>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</si>
  <si>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</si>
  <si>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</si>
  <si>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</si>
  <si>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</si>
  <si>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</si>
  <si>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</si>
  <si>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</si>
  <si>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</si>
  <si>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</si>
  <si>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</si>
  <si>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</si>
  <si>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</si>
  <si>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</si>
  <si>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</si>
  <si>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</si>
  <si>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</si>
  <si>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</si>
  <si>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</si>
  <si>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</si>
  <si>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</si>
  <si>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</si>
  <si>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</si>
  <si>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</si>
  <si>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</si>
  <si>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</si>
  <si>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</si>
  <si>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</si>
  <si>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</si>
  <si>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</si>
  <si>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</si>
  <si>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</si>
  <si>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</si>
  <si>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</si>
  <si>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</si>
  <si>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</si>
  <si>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</si>
  <si>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</si>
  <si>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</si>
  <si>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</si>
  <si>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</si>
  <si>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</si>
  <si>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</si>
  <si>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</si>
  <si>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</si>
  <si>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</si>
  <si>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</si>
  <si>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</si>
  <si>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</si>
  <si>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</si>
  <si>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</si>
  <si>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</si>
  <si>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</si>
  <si>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</si>
  <si>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</si>
  <si>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</si>
  <si>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</si>
  <si>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</si>
  <si>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</si>
  <si>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</si>
  <si>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</si>
  <si>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</si>
  <si>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</si>
  <si>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</si>
  <si>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</si>
  <si>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</si>
  <si>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</si>
  <si>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</si>
  <si>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</si>
  <si>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</si>
  <si>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</si>
  <si>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</si>
  <si>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</si>
  <si>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</si>
  <si>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</si>
  <si>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</si>
  <si>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</si>
  <si>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</si>
  <si>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</si>
  <si>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</si>
  <si>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</si>
  <si>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</si>
  <si>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</si>
  <si>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</si>
  <si>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</si>
  <si>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</si>
  <si>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</si>
  <si>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</si>
  <si>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</si>
  <si>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</si>
  <si>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</si>
  <si>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</si>
  <si>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</si>
  <si>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</si>
  <si>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</si>
  <si>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</si>
  <si>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</si>
  <si>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</si>
  <si>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</si>
  <si>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</si>
  <si>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</si>
  <si>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</si>
  <si>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</si>
  <si>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</si>
  <si>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</si>
  <si>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</si>
  <si>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</si>
  <si>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</si>
  <si>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</si>
  <si>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</si>
  <si>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</si>
  <si>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</si>
  <si>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</si>
  <si>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</si>
  <si>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</si>
  <si>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</si>
  <si>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</si>
  <si>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</si>
  <si>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</si>
  <si>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</si>
  <si>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</si>
  <si>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</si>
  <si>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</si>
  <si>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</si>
  <si>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</si>
  <si>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</si>
  <si>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</si>
  <si>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</si>
  <si>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</si>
  <si>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</si>
  <si>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</si>
  <si>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</si>
  <si>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</si>
  <si>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</si>
  <si>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</si>
  <si>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</si>
  <si>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</si>
  <si>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</si>
  <si>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</si>
  <si>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</si>
  <si>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</si>
  <si>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</si>
  <si>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</si>
  <si>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</si>
  <si>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</si>
  <si>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</si>
  <si>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</si>
  <si>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</si>
  <si>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</si>
  <si>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</si>
  <si>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</si>
  <si>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</si>
  <si>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</si>
  <si>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</si>
  <si>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</si>
  <si>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</si>
  <si>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</si>
  <si>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</si>
  <si>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</si>
  <si>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</si>
  <si>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</si>
  <si>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</si>
  <si>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</si>
  <si>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</si>
  <si>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</si>
  <si>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</si>
  <si>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</si>
  <si>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</si>
  <si>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</si>
  <si>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</si>
  <si>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</si>
  <si>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</si>
  <si>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</si>
  <si>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</si>
  <si>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</si>
  <si>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</si>
  <si>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</si>
  <si>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</si>
  <si>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</si>
  <si>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</si>
  <si>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</si>
  <si>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</si>
  <si>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</si>
  <si>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</si>
  <si>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</si>
  <si>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</si>
  <si>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</si>
  <si>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</si>
  <si>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</si>
  <si>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</si>
  <si>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</si>
  <si>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</si>
  <si>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</si>
  <si>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</si>
  <si>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</si>
  <si>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</si>
  <si>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</si>
  <si>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</si>
  <si>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</si>
  <si>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</si>
  <si>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</si>
  <si>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</si>
  <si>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</si>
  <si>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</si>
  <si>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</si>
  <si>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</si>
  <si>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</si>
  <si>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</si>
  <si>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</si>
  <si>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</si>
  <si>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</si>
  <si>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</si>
  <si>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</si>
  <si>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</si>
  <si>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</si>
  <si>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</si>
  <si>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</si>
  <si>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</si>
  <si>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</si>
  <si>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</si>
  <si>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</si>
  <si>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</si>
  <si>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</si>
  <si>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</si>
  <si>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</si>
  <si>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</si>
  <si>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</si>
  <si>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</si>
  <si>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</si>
  <si>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</si>
  <si>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</si>
  <si>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</si>
  <si>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</si>
  <si>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</si>
  <si>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</si>
  <si>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</si>
  <si>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</si>
  <si>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</si>
  <si>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</si>
  <si>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</si>
  <si>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</si>
  <si>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</si>
  <si>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</si>
  <si>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</si>
  <si>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</si>
  <si>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</si>
  <si>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</si>
  <si>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</si>
  <si>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</si>
  <si>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</si>
  <si>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</si>
  <si>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</si>
  <si>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</si>
  <si>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</si>
  <si>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</si>
  <si>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</si>
  <si>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</si>
  <si>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</si>
  <si>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</si>
  <si>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</si>
  <si>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</si>
  <si>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</si>
  <si>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</si>
  <si>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</si>
  <si>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</si>
  <si>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</si>
  <si>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</si>
  <si>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</si>
  <si>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</si>
  <si>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</si>
  <si>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</si>
  <si>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</si>
  <si>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</si>
  <si>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</si>
  <si>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</si>
  <si>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</si>
  <si>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</si>
  <si>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</si>
  <si>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</si>
  <si>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</si>
  <si>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</si>
  <si>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</si>
  <si>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</si>
  <si>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</si>
  <si>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</si>
  <si>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</si>
  <si>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</si>
  <si>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</si>
  <si>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</si>
  <si>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</si>
  <si>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</si>
  <si>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</si>
  <si>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</si>
  <si>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</si>
  <si>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</si>
  <si>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</si>
  <si>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</si>
  <si>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</si>
  <si>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</si>
  <si>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</si>
  <si>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</si>
  <si>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</si>
  <si>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</si>
  <si>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</si>
  <si>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</si>
  <si>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</si>
  <si>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</si>
  <si>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</si>
  <si>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</si>
  <si>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</si>
  <si>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</si>
  <si>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</si>
  <si>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</si>
  <si>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</si>
  <si>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</si>
  <si>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</si>
  <si>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</si>
  <si>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</si>
  <si>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</si>
  <si>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</si>
  <si>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</si>
  <si>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</si>
  <si>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</si>
  <si>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</si>
  <si>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</si>
  <si>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</si>
  <si>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</si>
  <si>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</si>
  <si>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</si>
  <si>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</si>
  <si>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</si>
  <si>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</si>
  <si>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</si>
  <si>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</si>
  <si>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</si>
  <si>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</si>
  <si>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</si>
  <si>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</si>
  <si>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</si>
  <si>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</si>
  <si>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</si>
  <si>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</si>
  <si>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</si>
  <si>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</si>
  <si>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</si>
  <si>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</si>
  <si>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</si>
  <si>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</si>
  <si>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</si>
  <si>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</si>
  <si>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</si>
  <si>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</si>
  <si>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</si>
  <si>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</si>
  <si>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</si>
  <si>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</si>
  <si>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</si>
  <si>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</si>
  <si>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</si>
  <si>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</si>
  <si>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</si>
  <si>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</si>
  <si>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</si>
  <si>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</si>
  <si>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</si>
  <si>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</si>
  <si>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</si>
  <si>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</si>
  <si>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</si>
  <si>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</si>
  <si>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</si>
  <si>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</si>
  <si>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</si>
  <si>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</si>
  <si>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</si>
  <si>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</si>
  <si>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</si>
  <si>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</si>
  <si>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</si>
  <si>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</si>
  <si>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</si>
  <si>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</si>
  <si>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</si>
  <si>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</si>
  <si>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</si>
  <si>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</si>
  <si>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</si>
  <si>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</si>
  <si>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</si>
  <si>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</si>
  <si>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</si>
  <si>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</si>
  <si>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</si>
  <si>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</si>
  <si>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</si>
  <si>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</si>
  <si>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</si>
  <si>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</si>
  <si>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</si>
  <si>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</si>
  <si>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</si>
  <si>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</si>
  <si>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</si>
  <si>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</si>
  <si>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</si>
  <si>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</si>
  <si>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</si>
  <si>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</si>
  <si>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</si>
  <si>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</si>
  <si>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</si>
  <si>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</si>
  <si>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</si>
  <si>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</si>
  <si>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</si>
  <si>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</si>
  <si>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</si>
  <si>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</si>
  <si>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</si>
  <si>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</si>
  <si>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</si>
  <si>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</si>
  <si>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</si>
  <si>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</si>
  <si>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</si>
  <si>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</si>
  <si>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</si>
  <si>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</si>
  <si>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</si>
  <si>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</si>
  <si>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</si>
  <si>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</si>
  <si>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</si>
  <si>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</si>
  <si>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</si>
  <si>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</si>
  <si>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</si>
  <si>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</si>
  <si>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</si>
  <si>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</si>
  <si>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</si>
  <si>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</si>
  <si>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</si>
  <si>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</si>
  <si>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</si>
  <si>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</si>
  <si>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</si>
  <si>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</si>
  <si>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</si>
  <si>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</si>
  <si>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</si>
  <si>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</si>
  <si>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</si>
  <si>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</si>
  <si>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</si>
  <si>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</si>
  <si>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</si>
  <si>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</si>
  <si>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</si>
  <si>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</si>
  <si>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</si>
  <si>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</si>
  <si>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</si>
  <si>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</si>
  <si>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</si>
  <si>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</si>
  <si>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</si>
  <si>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</si>
  <si>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</si>
  <si>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</si>
  <si>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</si>
  <si>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</si>
  <si>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</si>
  <si>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</si>
  <si>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</si>
  <si>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</si>
  <si>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</si>
  <si>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</si>
  <si>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</si>
  <si>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</si>
  <si>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</si>
  <si>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</si>
  <si>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</si>
  <si>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</si>
  <si>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</si>
  <si>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</si>
  <si>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</si>
  <si>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</si>
  <si>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</si>
  <si>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</si>
  <si>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</si>
  <si>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</si>
  <si>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</si>
  <si>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</si>
  <si>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</si>
  <si>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</si>
  <si>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</si>
  <si>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</si>
  <si>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</si>
  <si>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</si>
  <si>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</si>
  <si>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</si>
  <si>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</si>
  <si>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</si>
  <si>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</si>
  <si>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</si>
  <si>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</si>
  <si>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</si>
  <si>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</si>
  <si>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</si>
  <si>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</si>
  <si>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</si>
  <si>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</si>
  <si>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</si>
  <si>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</si>
  <si>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</si>
  <si>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</si>
  <si>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</si>
  <si>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</si>
  <si>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</si>
  <si>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</si>
  <si>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</si>
  <si>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</si>
  <si>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</si>
  <si>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</si>
  <si>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</si>
  <si>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</si>
  <si>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</si>
  <si>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</si>
  <si>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</si>
  <si>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</si>
  <si>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</si>
  <si>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</si>
  <si>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</si>
  <si>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</si>
  <si>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</si>
  <si>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</si>
  <si>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</si>
  <si>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</si>
  <si>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</si>
  <si>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</si>
  <si>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</si>
  <si>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</si>
  <si>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</si>
  <si>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</si>
  <si>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</si>
  <si>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</si>
  <si>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</si>
  <si>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</si>
  <si>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</si>
  <si>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</si>
  <si>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</si>
  <si>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</si>
  <si>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</si>
  <si>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</si>
  <si>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</si>
  <si>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</si>
  <si>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</si>
  <si>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</si>
  <si>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</si>
  <si>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</si>
  <si>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</si>
  <si>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</si>
  <si>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</si>
  <si>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</si>
  <si>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</si>
  <si>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</si>
  <si>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</si>
  <si>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</si>
  <si>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</si>
  <si>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</si>
  <si>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</si>
  <si>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</si>
  <si>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</si>
  <si>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</si>
  <si>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</si>
  <si>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</si>
  <si>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</si>
  <si>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</si>
  <si>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</si>
  <si>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</si>
  <si>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</si>
  <si>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</si>
  <si>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</si>
  <si>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</si>
  <si>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</si>
  <si>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</si>
  <si>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</si>
  <si>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</si>
  <si>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</si>
  <si>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</si>
  <si>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</si>
  <si>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</si>
  <si>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</si>
  <si>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</si>
  <si>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</si>
  <si>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</si>
  <si>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</si>
  <si>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</si>
  <si>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</si>
  <si>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</si>
  <si>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</si>
  <si>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</si>
  <si>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</si>
  <si>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</si>
  <si>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</si>
  <si>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</si>
  <si>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</si>
  <si>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</si>
  <si>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</si>
  <si>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</si>
  <si>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</si>
  <si>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</si>
  <si>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</si>
  <si>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</si>
  <si>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</si>
  <si>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</si>
  <si>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</si>
  <si>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</si>
  <si>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</si>
  <si>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</si>
  <si>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</si>
  <si>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</si>
  <si>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</si>
  <si>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</si>
  <si>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</si>
  <si>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</si>
  <si>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</si>
  <si>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</si>
  <si>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</si>
  <si>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</si>
  <si>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</si>
  <si>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</si>
  <si>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</si>
  <si>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</si>
  <si>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</si>
  <si>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</si>
  <si>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</si>
  <si>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</si>
  <si>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</si>
  <si>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</si>
  <si>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</si>
  <si>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</si>
  <si>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</si>
  <si>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</si>
  <si>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</si>
  <si>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</si>
  <si>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</si>
  <si>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</si>
  <si>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</si>
  <si>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</si>
  <si>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</si>
  <si>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</si>
  <si>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</si>
  <si>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</si>
  <si>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</si>
  <si>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</si>
  <si>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</si>
  <si>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</si>
  <si>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</si>
  <si>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</si>
  <si>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</si>
  <si>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</si>
  <si>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</si>
  <si>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</si>
  <si>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</si>
  <si>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</si>
  <si>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</si>
  <si>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</si>
  <si>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</si>
  <si>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</si>
  <si>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</si>
  <si>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</si>
  <si>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</si>
  <si>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</si>
  <si>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</si>
  <si>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</si>
  <si>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</si>
  <si>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</si>
  <si>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</si>
  <si>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</si>
  <si>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</si>
  <si>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</si>
  <si>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</si>
  <si>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</si>
  <si>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</si>
  <si>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</si>
  <si>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</si>
  <si>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</si>
  <si>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</si>
  <si>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</si>
  <si>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</si>
  <si>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</si>
  <si>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</si>
  <si>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</si>
  <si>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</si>
  <si>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</si>
  <si>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</si>
  <si>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</si>
  <si>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</si>
  <si>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</si>
  <si>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</si>
  <si>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</si>
  <si>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</si>
  <si>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</si>
  <si>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</si>
  <si>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</si>
  <si>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</si>
  <si>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</si>
  <si>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</si>
  <si>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</si>
  <si>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</si>
  <si>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</si>
  <si>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</si>
  <si>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</si>
  <si>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</si>
  <si>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</si>
  <si>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</si>
  <si>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</si>
  <si>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</si>
  <si>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</si>
  <si>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</si>
  <si>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</si>
  <si>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</si>
  <si>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</si>
  <si>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</si>
  <si>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</si>
  <si>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</si>
  <si>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</si>
  <si>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</si>
  <si>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</si>
  <si>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</si>
  <si>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</si>
  <si>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</si>
  <si>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</si>
  <si>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</si>
  <si>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</si>
  <si>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</si>
  <si>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</si>
  <si>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</si>
  <si>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</si>
  <si>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</si>
  <si>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</si>
  <si>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</si>
  <si>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</si>
  <si>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</si>
  <si>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</si>
  <si>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</si>
  <si>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</si>
  <si>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</si>
  <si>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</si>
  <si>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</si>
  <si>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</si>
  <si>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</si>
  <si>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</si>
  <si>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</si>
  <si>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</si>
  <si>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</si>
  <si>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</si>
  <si>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</si>
  <si>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</si>
  <si>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</si>
  <si>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</si>
  <si>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</si>
  <si>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</si>
  <si>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</si>
  <si>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</si>
  <si>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</si>
  <si>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</si>
  <si>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</si>
  <si>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</si>
  <si>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</si>
  <si>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</si>
  <si>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</si>
  <si>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</si>
  <si>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</si>
  <si>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</si>
  <si>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</si>
  <si>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</si>
  <si>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</si>
  <si>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</si>
  <si>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</si>
  <si>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</si>
  <si>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</si>
  <si>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</si>
  <si>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</si>
  <si>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</si>
  <si>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</si>
  <si>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</si>
  <si>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</si>
  <si>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</si>
  <si>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</si>
  <si>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</si>
  <si>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</si>
  <si>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</si>
  <si>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</si>
  <si>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</si>
  <si>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</si>
  <si>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</si>
  <si>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</si>
  <si>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</si>
  <si>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</si>
  <si>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</si>
  <si>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</si>
  <si>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</si>
  <si>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</si>
  <si>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</si>
  <si>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</si>
  <si>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</si>
  <si>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</si>
  <si>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</si>
  <si>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</si>
  <si>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</si>
  <si>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</si>
  <si>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</si>
  <si>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</si>
  <si>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</si>
  <si>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</si>
  <si>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</si>
  <si>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</si>
  <si>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</si>
  <si>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</si>
  <si>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</si>
  <si>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</si>
  <si>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</si>
  <si>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</si>
  <si>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</si>
  <si>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</si>
  <si>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</si>
  <si>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</si>
  <si>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</si>
  <si>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</si>
  <si>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</si>
  <si>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</si>
  <si>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</si>
  <si>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</si>
  <si>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</si>
  <si>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</si>
  <si>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</si>
  <si>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</si>
  <si>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</si>
  <si>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</si>
  <si>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</si>
  <si>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</si>
  <si>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</si>
  <si>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</si>
  <si>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</si>
  <si>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</si>
  <si>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</si>
  <si>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</si>
  <si>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</si>
  <si>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</si>
  <si>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</si>
  <si>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</si>
  <si>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</si>
  <si>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</si>
  <si>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</si>
  <si>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</si>
  <si>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</si>
  <si>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</si>
  <si>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</si>
  <si>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</si>
  <si>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</si>
  <si>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</si>
  <si>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</si>
  <si>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</si>
  <si>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</si>
  <si>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</si>
  <si>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</si>
  <si>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</si>
  <si>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</si>
  <si>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</si>
  <si>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</si>
  <si>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</si>
  <si>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</si>
  <si>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</si>
  <si>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</si>
  <si>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</si>
  <si>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</si>
  <si>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</si>
  <si>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</si>
  <si>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</si>
  <si>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</si>
  <si>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</si>
  <si>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</si>
  <si>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</si>
  <si>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</si>
  <si>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</si>
  <si>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</si>
  <si>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</si>
  <si>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</si>
  <si>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</si>
  <si>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</si>
  <si>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</si>
  <si>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</si>
  <si>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</si>
  <si>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</si>
  <si>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</si>
  <si>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</si>
  <si>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</si>
  <si>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</si>
  <si>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</si>
  <si>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</si>
  <si>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</si>
  <si>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</si>
  <si>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</si>
  <si>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</si>
  <si>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</si>
  <si>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</si>
  <si>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</si>
  <si>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</si>
  <si>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</si>
  <si>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</si>
  <si>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</si>
  <si>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</si>
  <si>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</si>
  <si>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</si>
  <si>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</si>
  <si>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</si>
  <si>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</si>
  <si>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</si>
  <si>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</si>
  <si>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</si>
  <si>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</si>
  <si>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</si>
  <si>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</si>
  <si>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</si>
  <si>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</si>
  <si>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</si>
  <si>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</si>
  <si>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</si>
  <si>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</si>
  <si>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</si>
  <si>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</si>
  <si>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</si>
  <si>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</si>
  <si>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</si>
  <si>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</si>
  <si>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</si>
  <si>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</si>
  <si>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</si>
  <si>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</si>
  <si>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</si>
  <si>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</si>
  <si>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</si>
  <si>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</si>
  <si>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</si>
  <si>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</si>
  <si>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</si>
  <si>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</si>
  <si>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</si>
  <si>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</si>
  <si>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</si>
  <si>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</si>
  <si>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</si>
  <si>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</si>
  <si>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</si>
  <si>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</si>
  <si>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</si>
  <si>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</si>
  <si>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</si>
  <si>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</si>
  <si>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</si>
  <si>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</si>
  <si>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</si>
  <si>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</si>
  <si>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</si>
  <si>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</si>
  <si>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</si>
  <si>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</si>
  <si>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</si>
  <si>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</si>
  <si>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</si>
  <si>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</si>
  <si>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</si>
  <si>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</si>
  <si>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</si>
  <si>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</si>
  <si>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</si>
  <si>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</si>
  <si>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</si>
  <si>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</si>
  <si>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</si>
  <si>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</si>
  <si>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</si>
  <si>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</si>
  <si>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</si>
  <si>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</si>
  <si>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</si>
  <si>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</si>
  <si>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</si>
  <si>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</si>
  <si>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</si>
  <si>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</si>
  <si>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</si>
  <si>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</si>
  <si>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</si>
  <si>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</si>
  <si>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</si>
  <si>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</si>
  <si>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</si>
  <si>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</si>
  <si>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</si>
  <si>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</si>
  <si>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</si>
  <si>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</si>
  <si>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</si>
  <si>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</si>
  <si>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</si>
  <si>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</si>
  <si>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</si>
  <si>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</si>
  <si>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</si>
  <si>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</si>
  <si>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</si>
  <si>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</si>
  <si>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</si>
  <si>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</si>
  <si>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</si>
  <si>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</si>
  <si>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</si>
  <si>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</si>
  <si>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</si>
  <si>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</si>
  <si>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</si>
  <si>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</si>
  <si>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</si>
  <si>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</si>
  <si>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</si>
  <si>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</si>
  <si>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</si>
  <si>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</si>
  <si>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</si>
  <si>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</si>
  <si>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</si>
  <si>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</si>
  <si>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</si>
  <si>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</si>
  <si>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</si>
  <si>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</si>
  <si>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</si>
  <si>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</si>
  <si>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</si>
  <si>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</si>
  <si>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</si>
  <si>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</si>
  <si>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</si>
  <si>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</si>
  <si>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</si>
  <si>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</si>
  <si>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</si>
  <si>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</si>
  <si>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</si>
  <si>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</si>
  <si>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</si>
  <si>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</si>
  <si>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</si>
  <si>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</si>
  <si>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</si>
  <si>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</si>
  <si>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</si>
  <si>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</si>
  <si>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</si>
  <si>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</si>
  <si>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</si>
  <si>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</si>
  <si>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</si>
  <si>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</si>
  <si>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</si>
  <si>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</si>
  <si>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</si>
  <si>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</si>
  <si>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</si>
  <si>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</si>
  <si>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</si>
  <si>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</si>
  <si>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</si>
  <si>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</si>
  <si>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</si>
  <si>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</si>
  <si>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</si>
  <si>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</si>
  <si>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</si>
  <si>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</si>
  <si>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</si>
  <si>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</si>
  <si>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</si>
  <si>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</si>
  <si>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</si>
  <si>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</si>
  <si>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</si>
  <si>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</si>
  <si>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</si>
  <si>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</si>
  <si>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</si>
  <si>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</si>
  <si>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</si>
  <si>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</si>
  <si>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</si>
  <si>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</si>
  <si>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</si>
  <si>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</si>
  <si>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</si>
  <si>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</si>
  <si>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</si>
  <si>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</si>
  <si>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</si>
  <si>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</si>
  <si>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</si>
  <si>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</si>
  <si>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</si>
  <si>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</si>
  <si>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</si>
  <si>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</si>
  <si>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</si>
  <si>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</si>
  <si>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</si>
  <si>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</si>
  <si>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</si>
  <si>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</si>
  <si>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</si>
  <si>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</si>
  <si>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</si>
  <si>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</si>
  <si>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</si>
  <si>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</si>
  <si>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</si>
  <si>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</si>
  <si>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</si>
  <si>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</si>
  <si>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</si>
  <si>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</si>
  <si>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</si>
  <si>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</si>
  <si>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</si>
  <si>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</si>
  <si>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</si>
  <si>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</si>
  <si>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</si>
  <si>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</si>
  <si>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</si>
  <si>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</si>
  <si>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</si>
  <si>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</si>
  <si>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</si>
  <si>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</si>
  <si>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</si>
  <si>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</si>
  <si>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</si>
  <si>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</si>
  <si>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</si>
  <si>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</si>
  <si>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</si>
  <si>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</si>
  <si>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</si>
  <si>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</si>
  <si>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</si>
  <si>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</si>
  <si>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</si>
  <si>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</si>
  <si>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</si>
  <si>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</si>
  <si>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</si>
  <si>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</si>
  <si>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</si>
  <si>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</si>
  <si>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</si>
  <si>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</si>
  <si>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</si>
  <si>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</si>
  <si>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</si>
  <si>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</si>
  <si>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</si>
  <si>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</si>
  <si>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</si>
  <si>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</si>
  <si>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</si>
  <si>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</si>
  <si>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</si>
  <si>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</si>
  <si>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</si>
  <si>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</si>
  <si>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</si>
  <si>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</si>
  <si>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</si>
  <si>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</si>
  <si>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</si>
  <si>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</si>
  <si>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</si>
  <si>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</si>
  <si>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</si>
  <si>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</si>
  <si>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</si>
  <si>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</si>
  <si>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</si>
  <si>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</si>
  <si>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</si>
  <si>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</si>
  <si>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</si>
  <si>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</si>
  <si>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</si>
  <si>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</si>
  <si>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</si>
  <si>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</si>
  <si>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</si>
  <si>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</si>
  <si>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</si>
  <si>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</si>
  <si>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</si>
  <si>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</si>
  <si>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</si>
  <si>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</si>
  <si>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</si>
  <si>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</si>
  <si>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</si>
  <si>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</si>
  <si>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</si>
  <si>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</si>
  <si>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</si>
  <si>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</si>
  <si>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</si>
  <si>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</si>
  <si>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</si>
  <si>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</si>
  <si>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</si>
  <si>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</si>
  <si>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</si>
  <si>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</si>
  <si>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</si>
  <si>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</si>
  <si>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</si>
  <si>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</si>
  <si>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</si>
  <si>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</si>
  <si>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</si>
  <si>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</si>
  <si>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</si>
  <si>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</si>
  <si>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</si>
  <si>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</si>
  <si>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</si>
  <si>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</si>
  <si>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</si>
  <si>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</si>
  <si>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</si>
  <si>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</si>
  <si>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</si>
  <si>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</si>
  <si>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</si>
  <si>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</si>
  <si>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</si>
  <si>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</si>
  <si>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</si>
  <si>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</si>
  <si>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</si>
  <si>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</si>
  <si>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</si>
  <si>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</si>
  <si>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</si>
  <si>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</si>
  <si>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</si>
  <si>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</si>
  <si>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</si>
  <si>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</si>
  <si>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</si>
  <si>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</si>
  <si>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</si>
  <si>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</si>
  <si>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</si>
  <si>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</si>
  <si>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</si>
  <si>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</si>
  <si>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</si>
  <si>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</si>
  <si>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</si>
  <si>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</si>
  <si>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</si>
  <si>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</si>
  <si>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</si>
  <si>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</si>
  <si>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</si>
  <si>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</si>
  <si>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</si>
  <si>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</si>
  <si>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</si>
  <si>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</si>
  <si>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</si>
  <si>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</si>
  <si>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</si>
  <si>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</si>
  <si>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</si>
  <si>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</si>
  <si>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</si>
  <si>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</si>
  <si>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</si>
  <si>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</si>
  <si>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</si>
  <si>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</si>
  <si>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</si>
  <si>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</si>
  <si>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</si>
  <si>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</si>
  <si>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</si>
  <si>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</si>
  <si>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</si>
  <si>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</si>
  <si>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</si>
  <si>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</si>
  <si>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</si>
  <si>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</si>
  <si>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</si>
  <si>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</si>
  <si>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</si>
  <si>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</si>
  <si>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</si>
  <si>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</si>
  <si>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</si>
  <si>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</si>
  <si>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</si>
  <si>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</si>
  <si>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</si>
  <si>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</si>
  <si>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</si>
  <si>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</si>
  <si>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</si>
  <si>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</si>
  <si>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</si>
  <si>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</si>
  <si>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</si>
  <si>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</si>
  <si>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</si>
  <si>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</si>
  <si>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</si>
  <si>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</si>
  <si>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</si>
  <si>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</si>
  <si>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</si>
  <si>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</si>
  <si>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</si>
  <si>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</si>
  <si>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</si>
  <si>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</si>
  <si>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</si>
  <si>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</si>
  <si>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</si>
  <si>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</si>
  <si>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</si>
  <si>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</si>
  <si>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</si>
  <si>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</si>
  <si>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</si>
  <si>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</si>
  <si>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</si>
  <si>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</si>
  <si>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</si>
  <si>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</si>
  <si>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</si>
  <si>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</si>
  <si>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</si>
  <si>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</si>
  <si>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</si>
  <si>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</si>
  <si>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</si>
  <si>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</si>
  <si>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</si>
  <si>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</si>
  <si>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</si>
  <si>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</si>
  <si>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</si>
  <si>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</si>
  <si>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</si>
  <si>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</si>
  <si>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</si>
  <si>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</si>
  <si>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</si>
  <si>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</si>
  <si>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</si>
  <si>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</si>
  <si>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</si>
  <si>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</si>
  <si>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</si>
  <si>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</si>
  <si>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</si>
  <si>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</si>
  <si>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</si>
  <si>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</si>
  <si>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</si>
  <si>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</si>
  <si>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</si>
  <si>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</si>
  <si>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</si>
  <si>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</si>
  <si>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</si>
  <si>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</si>
  <si>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</si>
  <si>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</si>
  <si>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</si>
  <si>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</si>
  <si>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</si>
  <si>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</si>
  <si>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</si>
  <si>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</si>
  <si>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</si>
  <si>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</si>
  <si>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</si>
  <si>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</si>
  <si>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</si>
  <si>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</si>
  <si>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</si>
  <si>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</si>
  <si>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</si>
  <si>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</si>
  <si>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</si>
  <si>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</si>
  <si>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</si>
  <si>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</si>
  <si>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</si>
  <si>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</si>
  <si>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</si>
  <si>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</si>
  <si>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</si>
  <si>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</si>
  <si>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</si>
  <si>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</si>
  <si>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</si>
  <si>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</si>
  <si>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</si>
  <si>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</si>
  <si>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</si>
  <si>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</si>
  <si>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</si>
  <si>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</si>
  <si>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</si>
  <si>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</si>
  <si>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</si>
  <si>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</si>
  <si>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</si>
  <si>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</si>
  <si>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</si>
  <si>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</si>
  <si>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</si>
  <si>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</si>
  <si>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</si>
  <si>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</si>
  <si>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</si>
  <si>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</si>
  <si>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</si>
  <si>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</si>
  <si>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</si>
  <si>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</si>
  <si>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</si>
  <si>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</si>
  <si>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</si>
  <si>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</si>
  <si>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</si>
  <si>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</si>
  <si>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</si>
  <si>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</si>
  <si>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</si>
  <si>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</si>
  <si>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</si>
  <si>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</si>
  <si>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</si>
  <si>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</si>
  <si>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</si>
  <si>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</si>
  <si>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</si>
  <si>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</si>
  <si>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</si>
  <si>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</si>
  <si>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</si>
  <si>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</si>
  <si>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</si>
  <si>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</si>
  <si>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</si>
  <si>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</si>
  <si>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</si>
  <si>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</si>
  <si>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</si>
  <si>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</si>
  <si>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</si>
  <si>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</si>
  <si>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</si>
  <si>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</si>
  <si>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</si>
  <si>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</si>
  <si>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</si>
  <si>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</si>
  <si>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</si>
  <si>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</si>
  <si>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</si>
  <si>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</si>
  <si>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</si>
  <si>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</si>
  <si>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</si>
  <si>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</si>
  <si>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</si>
  <si>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</si>
  <si>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</si>
  <si>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</si>
  <si>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</si>
  <si>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</si>
  <si>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</si>
  <si>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</si>
  <si>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</si>
  <si>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</si>
  <si>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</si>
  <si>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</si>
  <si>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</si>
  <si>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</si>
  <si>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</si>
  <si>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</si>
  <si>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</si>
  <si>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</si>
  <si>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</si>
  <si>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</si>
  <si>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</si>
  <si>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</si>
  <si>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</si>
  <si>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</si>
  <si>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</si>
  <si>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</si>
  <si>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</si>
  <si>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</si>
  <si>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</si>
  <si>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</si>
  <si>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</si>
  <si>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</si>
  <si>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</si>
  <si>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</si>
  <si>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</si>
  <si>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</si>
  <si>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</si>
  <si>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</si>
  <si>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</si>
  <si>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</si>
  <si>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</si>
  <si>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</si>
  <si>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</si>
  <si>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</si>
  <si>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</si>
  <si>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</si>
  <si>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</si>
  <si>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</si>
  <si>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</si>
  <si>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</si>
  <si>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</si>
  <si>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</si>
  <si>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</si>
  <si>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</si>
  <si>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</si>
  <si>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</si>
  <si>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</si>
  <si>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</si>
  <si>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</si>
  <si>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</si>
  <si>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</si>
  <si>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</si>
  <si>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</si>
  <si>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</si>
  <si>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</si>
  <si>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</si>
  <si>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</si>
  <si>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</si>
  <si>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</si>
  <si>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</si>
  <si>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</si>
  <si>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</si>
  <si>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</si>
  <si>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</si>
  <si>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</si>
  <si>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</si>
  <si>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</si>
  <si>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</si>
  <si>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</si>
  <si>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</si>
  <si>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</si>
  <si>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</si>
  <si>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</si>
  <si>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</si>
  <si>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</si>
  <si>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</si>
  <si>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</si>
  <si>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</si>
  <si>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</si>
  <si>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</si>
  <si>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</si>
  <si>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</si>
  <si>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</si>
  <si>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</si>
  <si>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</si>
  <si>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</si>
  <si>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</si>
  <si>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</si>
  <si>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</si>
  <si>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</si>
  <si>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</si>
  <si>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</si>
  <si>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</si>
  <si>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</si>
  <si>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</si>
  <si>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</si>
  <si>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</si>
  <si>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</si>
  <si>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</si>
  <si>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</si>
  <si>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</si>
  <si>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</si>
  <si>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</si>
  <si>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</si>
  <si>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</si>
  <si>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</si>
  <si>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</si>
  <si>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</si>
  <si>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</si>
  <si>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</si>
  <si>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</si>
  <si>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</si>
  <si>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</si>
  <si>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</si>
  <si>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</si>
  <si>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</si>
  <si>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</si>
  <si>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</si>
  <si>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</si>
  <si>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</si>
  <si>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</si>
  <si>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</si>
  <si>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</si>
  <si>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</si>
  <si>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</si>
  <si>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</si>
  <si>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</si>
  <si>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</si>
  <si>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</si>
  <si>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</si>
  <si>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</si>
  <si>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</si>
  <si>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</si>
  <si>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</si>
  <si>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</si>
  <si>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</si>
  <si>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</si>
  <si>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</si>
  <si>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</si>
  <si>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</si>
  <si>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</si>
  <si>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</si>
  <si>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</si>
  <si>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</si>
  <si>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</si>
  <si>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</si>
  <si>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</si>
  <si>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</si>
  <si>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</si>
  <si>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</si>
  <si>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</si>
  <si>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</si>
  <si>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</si>
  <si>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</si>
  <si>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</si>
  <si>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</si>
  <si>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</si>
  <si>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</si>
  <si>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</si>
  <si>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</si>
  <si>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</si>
  <si>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</si>
  <si>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</si>
  <si>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</si>
  <si>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</si>
  <si>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</si>
  <si>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</si>
  <si>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</si>
  <si>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</si>
  <si>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</si>
  <si>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</si>
  <si>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</si>
  <si>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</si>
  <si>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</si>
  <si>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</si>
  <si>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</si>
  <si>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</si>
  <si>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</si>
  <si>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</si>
  <si>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</si>
  <si>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</si>
  <si>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</si>
  <si>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</si>
  <si>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</si>
  <si>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</si>
  <si>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</si>
  <si>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</si>
  <si>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</si>
  <si>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</si>
  <si>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</si>
  <si>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</si>
  <si>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</si>
  <si>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</si>
  <si>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</si>
  <si>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</si>
  <si>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</si>
  <si>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</si>
  <si>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</si>
  <si>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</si>
  <si>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</si>
  <si>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</si>
  <si>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</si>
  <si>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</si>
  <si>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</si>
  <si>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</si>
  <si>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</si>
  <si>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</si>
  <si>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</si>
  <si>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</si>
  <si>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</si>
  <si>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</si>
  <si>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</si>
  <si>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</si>
  <si>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</si>
  <si>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</si>
  <si>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</si>
  <si>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</si>
  <si>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</si>
  <si>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</si>
  <si>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</si>
  <si>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</si>
  <si>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</si>
  <si>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</si>
  <si>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</si>
  <si>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</si>
  <si>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</si>
  <si>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</si>
  <si>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</si>
  <si>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</si>
  <si>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</si>
  <si>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</si>
  <si>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</si>
  <si>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</si>
  <si>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</si>
  <si>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</si>
  <si>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</si>
  <si>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</si>
  <si>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</si>
  <si>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</si>
  <si>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</si>
  <si>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</si>
  <si>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</si>
  <si>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</si>
  <si>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</si>
  <si>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</si>
  <si>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</si>
  <si>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</si>
  <si>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</si>
  <si>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</si>
  <si>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</si>
  <si>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</si>
  <si>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</si>
  <si>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</si>
  <si>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</si>
  <si>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</si>
  <si>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</si>
  <si>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</si>
  <si>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</si>
  <si>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</si>
  <si>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</si>
  <si>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</si>
  <si>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</si>
  <si>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</si>
  <si>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</si>
  <si>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</si>
  <si>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</si>
  <si>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</si>
  <si>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</si>
  <si>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</si>
  <si>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</si>
  <si>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</si>
  <si>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</si>
  <si>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</si>
  <si>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</si>
  <si>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</si>
  <si>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</si>
  <si>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</si>
  <si>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</si>
  <si>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</si>
  <si>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</si>
  <si>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</si>
  <si>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</si>
  <si>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</si>
  <si>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</si>
  <si>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</si>
  <si>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</si>
  <si>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</si>
  <si>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</si>
  <si>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</si>
  <si>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</si>
  <si>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</si>
  <si>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</si>
  <si>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</si>
  <si>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</si>
  <si>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</si>
  <si>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</si>
  <si>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</si>
  <si>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</si>
  <si>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</si>
  <si>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</si>
  <si>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</si>
  <si>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</si>
  <si>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</si>
  <si>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</si>
  <si>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</si>
  <si>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</si>
  <si>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</si>
  <si>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</si>
  <si>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</si>
  <si>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</si>
  <si>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</si>
  <si>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</si>
  <si>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</si>
  <si>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</si>
  <si>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</si>
  <si>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</si>
  <si>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</si>
  <si>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</si>
  <si>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</si>
  <si>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</si>
  <si>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</si>
  <si>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</si>
  <si>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</si>
  <si>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</si>
  <si>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</si>
  <si>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</si>
  <si>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</si>
  <si>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</si>
  <si>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</si>
  <si>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</si>
  <si>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</si>
  <si>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</si>
  <si>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</si>
  <si>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</si>
  <si>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</si>
  <si>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</si>
  <si>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</si>
  <si>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</si>
  <si>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</si>
  <si>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</si>
  <si>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</si>
  <si>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</si>
  <si>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</si>
  <si>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</si>
  <si>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</si>
  <si>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</si>
  <si>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</si>
  <si>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</si>
  <si>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</si>
  <si>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</si>
  <si>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</si>
  <si>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</si>
  <si>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</si>
  <si>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</si>
  <si>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</si>
  <si>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</si>
  <si>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</si>
  <si>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</si>
  <si>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</si>
  <si>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</si>
  <si>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</si>
  <si>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</si>
  <si>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</si>
  <si>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</si>
  <si>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</si>
  <si>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</si>
  <si>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</si>
  <si>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</si>
  <si>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</si>
  <si>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</si>
  <si>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</si>
  <si>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</si>
  <si>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</si>
  <si>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</si>
  <si>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</si>
  <si>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</si>
  <si>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</si>
  <si>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</si>
  <si>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</si>
  <si>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</si>
  <si>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</si>
  <si>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</si>
  <si>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</si>
  <si>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</si>
  <si>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</si>
  <si>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</si>
  <si>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</si>
  <si>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</si>
  <si>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</si>
  <si>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</si>
  <si>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</si>
  <si>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</si>
  <si>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</si>
  <si>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</si>
  <si>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</si>
  <si>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</si>
  <si>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</si>
  <si>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</si>
  <si>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</si>
  <si>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</si>
  <si>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</si>
  <si>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</si>
  <si>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</si>
  <si>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</si>
  <si>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</si>
  <si>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</si>
  <si>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</si>
  <si>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</si>
  <si>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</si>
  <si>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</si>
  <si>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</si>
  <si>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</si>
  <si>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</si>
  <si>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</si>
  <si>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</si>
  <si>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</si>
  <si>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</si>
  <si>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</si>
  <si>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</si>
  <si>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</si>
  <si>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</si>
  <si>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</si>
  <si>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</si>
  <si>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</si>
  <si>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</si>
  <si>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</si>
  <si>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</si>
  <si>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</si>
  <si>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</si>
  <si>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</si>
  <si>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</si>
  <si>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</si>
  <si>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</si>
  <si>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</si>
  <si>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</si>
  <si>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</si>
  <si>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</si>
  <si>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</si>
  <si>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</si>
  <si>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</si>
  <si>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</si>
  <si>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</si>
  <si>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</si>
  <si>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</si>
  <si>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</si>
  <si>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</si>
  <si>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</si>
  <si>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</si>
  <si>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</si>
  <si>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</si>
  <si>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</si>
  <si>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</si>
  <si>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</si>
  <si>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</si>
  <si>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</si>
  <si>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</si>
  <si>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</si>
  <si>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</si>
  <si>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</si>
  <si>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</si>
  <si>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</si>
  <si>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</si>
  <si>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</si>
  <si>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</si>
  <si>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</si>
  <si>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</si>
  <si>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</si>
  <si>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</si>
  <si>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</si>
  <si>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</si>
  <si>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</si>
  <si>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</si>
  <si>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</si>
  <si>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</si>
  <si>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</si>
  <si>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</si>
  <si>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</si>
  <si>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</si>
  <si>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</si>
  <si>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</si>
  <si>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</si>
  <si>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</si>
  <si>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</si>
  <si>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</si>
  <si>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</si>
  <si>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</si>
  <si>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</si>
  <si>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</si>
  <si>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</si>
  <si>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</si>
  <si>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</si>
  <si>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</si>
  <si>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</si>
  <si>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</si>
  <si>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</si>
  <si>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</si>
  <si>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</si>
  <si>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</si>
  <si>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</si>
  <si>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</si>
  <si>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</si>
  <si>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</si>
  <si>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</si>
  <si>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</si>
  <si>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</si>
  <si>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</si>
  <si>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</si>
  <si>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</si>
  <si>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</si>
  <si>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</si>
  <si>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</si>
  <si>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</si>
  <si>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</si>
  <si>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</si>
  <si>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</si>
  <si>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</si>
  <si>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</si>
  <si>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</si>
  <si>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</si>
  <si>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</si>
  <si>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</si>
  <si>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</si>
  <si>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</si>
  <si>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</si>
  <si>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</si>
  <si>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</si>
  <si>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</si>
  <si>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</si>
  <si>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</si>
  <si>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</si>
  <si>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</si>
  <si>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</si>
  <si>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</si>
  <si>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</si>
  <si>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</si>
  <si>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</si>
  <si>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</si>
  <si>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</si>
  <si>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</si>
  <si>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</si>
  <si>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</si>
  <si>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</si>
  <si>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</si>
  <si>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</si>
  <si>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</si>
  <si>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</si>
  <si>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</si>
  <si>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</si>
  <si>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</si>
  <si>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</si>
  <si>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</si>
  <si>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</si>
  <si>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</si>
  <si>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</si>
  <si>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</si>
  <si>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</si>
  <si>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</si>
  <si>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</si>
  <si>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</si>
  <si>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</si>
  <si>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</si>
  <si>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</si>
  <si>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</si>
  <si>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</si>
  <si>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</si>
  <si>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</si>
  <si>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</si>
  <si>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</si>
  <si>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</si>
  <si>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</si>
  <si>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</si>
  <si>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</si>
  <si>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</si>
  <si>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</si>
  <si>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</si>
  <si>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</si>
  <si>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</si>
  <si>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</si>
  <si>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</si>
  <si>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</si>
  <si>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</si>
  <si>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</si>
  <si>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</si>
  <si>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</si>
  <si>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</si>
  <si>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</si>
  <si>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</si>
  <si>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</si>
  <si>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</si>
  <si>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</si>
  <si>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</si>
  <si>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</si>
  <si>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</si>
  <si>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</si>
  <si>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</si>
  <si>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</si>
  <si>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</si>
  <si>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</si>
  <si>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</si>
  <si>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</si>
  <si>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</si>
  <si>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</si>
  <si>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</si>
  <si>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</si>
  <si>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</si>
  <si>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</si>
  <si>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</si>
  <si>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</si>
  <si>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</si>
  <si>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</si>
  <si>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</si>
  <si>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</si>
  <si>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</si>
  <si>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</si>
  <si>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</si>
  <si>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</si>
  <si>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</si>
  <si>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</si>
  <si>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</si>
  <si>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</si>
  <si>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</si>
  <si>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</si>
  <si>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</si>
  <si>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</si>
  <si>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</si>
  <si>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</si>
  <si>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</si>
  <si>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</si>
  <si>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</si>
  <si>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</si>
  <si>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</si>
  <si>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</si>
  <si>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</si>
  <si>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</si>
  <si>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</si>
  <si>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</si>
  <si>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</si>
  <si>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</si>
  <si>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</si>
  <si>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</si>
  <si>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</si>
  <si>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</si>
  <si>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</si>
  <si>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</si>
  <si>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</si>
  <si>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</si>
  <si>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</si>
  <si>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</si>
  <si>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</si>
  <si>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</si>
  <si>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</si>
  <si>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</si>
  <si>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</si>
  <si>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</si>
  <si>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</si>
  <si>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</si>
  <si>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</si>
  <si>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</si>
  <si>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</si>
  <si>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</si>
  <si>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</si>
  <si>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</si>
  <si>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</si>
  <si>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</si>
  <si>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</si>
  <si>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</si>
  <si>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</si>
  <si>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</si>
  <si>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</si>
  <si>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</si>
  <si>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</si>
  <si>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</si>
  <si>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</si>
  <si>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</si>
  <si>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</si>
  <si>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</si>
  <si>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</si>
  <si>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</si>
  <si>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</si>
  <si>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</si>
  <si>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</si>
  <si>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</si>
  <si>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</si>
  <si>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</si>
  <si>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</si>
  <si>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</si>
  <si>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</si>
  <si>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</si>
  <si>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</si>
  <si>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</si>
  <si>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</si>
  <si>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</si>
  <si>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</si>
  <si>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</si>
  <si>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</si>
  <si>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</si>
  <si>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</si>
  <si>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</si>
  <si>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</si>
  <si>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</si>
  <si>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</si>
  <si>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</si>
  <si>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</si>
  <si>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</si>
  <si>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</si>
  <si>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</si>
  <si>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</si>
  <si>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</si>
  <si>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</si>
  <si>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</si>
  <si>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</si>
  <si>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</si>
  <si>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</si>
  <si>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</si>
  <si>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</si>
  <si>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</si>
  <si>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</si>
  <si>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</si>
  <si>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</si>
  <si>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</si>
  <si>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</si>
  <si>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</si>
  <si>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</si>
  <si>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</si>
  <si>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</si>
  <si>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</si>
  <si>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</si>
  <si>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</si>
  <si>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</si>
  <si>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</si>
  <si>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</si>
  <si>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</si>
  <si>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</si>
  <si>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</si>
  <si>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</si>
  <si>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</si>
  <si>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</si>
  <si>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</si>
  <si>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</si>
  <si>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</si>
  <si>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</si>
  <si>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</si>
  <si>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</si>
  <si>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</si>
  <si>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</si>
  <si>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</si>
  <si>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</si>
  <si>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</si>
  <si>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</si>
  <si>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</si>
  <si>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</si>
  <si>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</si>
  <si>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</si>
  <si>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</si>
  <si>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</si>
  <si>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</si>
  <si>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</si>
  <si>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</si>
  <si>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</si>
  <si>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</si>
  <si>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</si>
  <si>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</si>
  <si>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</si>
  <si>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</si>
  <si>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</si>
  <si>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</si>
  <si>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</si>
  <si>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</si>
  <si>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</si>
  <si>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</si>
  <si>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</si>
  <si>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</si>
  <si>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</si>
  <si>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</si>
  <si>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</si>
  <si>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</si>
  <si>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</si>
  <si>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</si>
  <si>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</si>
  <si>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</si>
  <si>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</si>
  <si>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</si>
  <si>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</si>
  <si>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</si>
  <si>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</si>
  <si>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</si>
  <si>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</si>
  <si>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</si>
  <si>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</si>
  <si>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</si>
  <si>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</si>
  <si>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</si>
  <si>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</si>
  <si>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</si>
  <si>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</si>
  <si>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</si>
  <si>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</si>
  <si>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</si>
  <si>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</si>
  <si>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</si>
  <si>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</si>
  <si>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</si>
  <si>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</si>
  <si>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</si>
  <si>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</si>
  <si>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</si>
  <si>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</si>
  <si>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</si>
  <si>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</si>
  <si>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</si>
  <si>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</si>
  <si>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</si>
  <si>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</si>
  <si>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</si>
  <si>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</si>
  <si>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</si>
  <si>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</si>
  <si>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</si>
  <si>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</si>
  <si>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</si>
  <si>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</si>
  <si>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</si>
  <si>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</si>
  <si>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</si>
  <si>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</si>
  <si>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</si>
  <si>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</si>
  <si>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</si>
  <si>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</si>
  <si>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</si>
  <si>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</si>
  <si>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</si>
  <si>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</si>
  <si>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</si>
  <si>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</si>
  <si>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</si>
  <si>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</si>
  <si>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</si>
  <si>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</si>
  <si>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</si>
  <si>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</si>
  <si>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</si>
  <si>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</si>
  <si>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</si>
  <si>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</si>
  <si>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</si>
  <si>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</si>
  <si>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</si>
  <si>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</si>
  <si>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</si>
  <si>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</si>
  <si>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</si>
  <si>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</si>
  <si>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</si>
  <si>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</si>
  <si>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</si>
  <si>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</si>
  <si>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</si>
  <si>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</si>
  <si>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</si>
  <si>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</si>
  <si>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</si>
  <si>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</si>
  <si>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</si>
  <si>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</si>
  <si>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</si>
  <si>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</si>
  <si>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</si>
  <si>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</si>
  <si>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</si>
  <si>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</si>
  <si>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</si>
  <si>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</si>
  <si>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</si>
  <si>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</si>
  <si>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</si>
  <si>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</si>
  <si>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</si>
  <si>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</si>
  <si>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</si>
  <si>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</si>
  <si>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</si>
  <si>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</si>
  <si>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</si>
  <si>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</si>
  <si>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</si>
  <si>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</si>
  <si>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</si>
  <si>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</si>
  <si>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</si>
  <si>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</si>
  <si>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</si>
  <si>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</si>
  <si>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</si>
  <si>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</si>
  <si>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</si>
  <si>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</si>
  <si>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</si>
  <si>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</si>
  <si>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</si>
  <si>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</si>
  <si>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</si>
  <si>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</si>
  <si>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</si>
  <si>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</si>
  <si>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</si>
  <si>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</si>
  <si>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</si>
  <si>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</si>
  <si>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</si>
  <si>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</si>
  <si>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</si>
  <si>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</si>
  <si>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</si>
  <si>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</si>
  <si>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</si>
  <si>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</si>
  <si>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</si>
  <si>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</si>
  <si>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</si>
  <si>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</si>
  <si>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</si>
  <si>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</si>
  <si>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</si>
  <si>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</si>
  <si>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</si>
  <si>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</si>
  <si>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</si>
  <si>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</si>
  <si>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</si>
  <si>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</si>
  <si>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</si>
  <si>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</si>
  <si>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</si>
  <si>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</si>
  <si>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</si>
  <si>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</si>
  <si>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</si>
  <si>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</si>
  <si>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</si>
  <si>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</si>
  <si>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</si>
  <si>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</si>
  <si>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</si>
  <si>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</si>
  <si>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</si>
  <si>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</si>
  <si>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</si>
  <si>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</si>
  <si>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</si>
  <si>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</si>
  <si>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</si>
  <si>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</si>
  <si>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</si>
  <si>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</si>
  <si>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</si>
  <si>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</si>
  <si>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</si>
  <si>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</si>
  <si>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</si>
  <si>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</si>
  <si>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</si>
  <si>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</si>
  <si>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</si>
  <si>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</si>
  <si>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</si>
  <si>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</si>
  <si>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</si>
  <si>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</si>
  <si>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</si>
  <si>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</si>
  <si>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</si>
  <si>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</si>
  <si>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</si>
  <si>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</si>
  <si>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</si>
  <si>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</si>
  <si>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</si>
  <si>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</si>
  <si>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</si>
  <si>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</si>
  <si>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</si>
  <si>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</si>
  <si>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</si>
  <si>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</si>
  <si>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</si>
  <si>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</si>
  <si>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</si>
  <si>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</si>
  <si>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</si>
  <si>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</si>
  <si>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</si>
  <si>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</si>
  <si>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</si>
  <si>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</si>
  <si>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</si>
  <si>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</si>
  <si>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</si>
  <si>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</si>
  <si>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</si>
  <si>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</si>
  <si>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</si>
  <si>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</si>
  <si>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</si>
  <si>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</si>
  <si>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</si>
  <si>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</si>
  <si>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</si>
  <si>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</si>
  <si>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</si>
  <si>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</si>
  <si>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</si>
  <si>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</si>
  <si>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</si>
  <si>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</si>
  <si>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</si>
  <si>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</si>
  <si>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</si>
  <si>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</si>
  <si>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</si>
  <si>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</si>
  <si>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</si>
  <si>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</si>
  <si>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</si>
  <si>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</si>
  <si>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</si>
  <si>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</si>
  <si>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</si>
  <si>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</si>
  <si>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</si>
  <si>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</si>
  <si>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</si>
  <si>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</si>
  <si>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</si>
  <si>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</si>
  <si>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</si>
  <si>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</si>
  <si>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</si>
  <si>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</si>
  <si>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</si>
  <si>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</si>
  <si>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</si>
  <si>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</si>
  <si>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</si>
  <si>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</si>
  <si>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</si>
  <si>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</si>
  <si>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</si>
  <si>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</si>
  <si>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</si>
  <si>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</si>
  <si>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</si>
  <si>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</si>
  <si>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</si>
  <si>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</si>
  <si>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</si>
  <si>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</si>
  <si>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</si>
  <si>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</si>
  <si>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</si>
  <si>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</si>
  <si>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</si>
  <si>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</si>
  <si>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</si>
  <si>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</si>
  <si>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</si>
  <si>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</si>
  <si>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</si>
  <si>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</si>
  <si>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</si>
  <si>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</si>
  <si>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</si>
  <si>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</si>
  <si>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</si>
  <si>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</si>
  <si>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</si>
  <si>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</si>
  <si>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</si>
  <si>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</si>
  <si>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</si>
  <si>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</si>
  <si>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</si>
  <si>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</si>
  <si>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</si>
  <si>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</si>
  <si>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</si>
  <si>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</si>
  <si>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</si>
  <si>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</si>
  <si>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</si>
  <si>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</si>
  <si>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</si>
  <si>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</si>
  <si>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</si>
  <si>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</si>
  <si>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</si>
  <si>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</si>
  <si>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</si>
  <si>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</si>
  <si>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</si>
  <si>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</si>
  <si>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</si>
  <si>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</si>
  <si>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</si>
  <si>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</si>
  <si>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</si>
  <si>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</si>
  <si>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</si>
  <si>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</si>
  <si>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</si>
  <si>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</si>
  <si>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</si>
  <si>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</si>
  <si>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</si>
  <si>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</si>
  <si>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</si>
  <si>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</si>
  <si>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</si>
  <si>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</si>
  <si>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</si>
  <si>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</si>
  <si>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</si>
  <si>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</si>
  <si>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</si>
  <si>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</si>
  <si>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</si>
  <si>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</si>
  <si>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</si>
  <si>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</si>
  <si>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</si>
  <si>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</si>
  <si>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</si>
  <si>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</si>
  <si>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</si>
  <si>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</si>
  <si>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</si>
  <si>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</si>
  <si>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</si>
  <si>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</si>
  <si>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</si>
  <si>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</si>
  <si>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</si>
  <si>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</si>
  <si>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</si>
  <si>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</si>
  <si>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</si>
  <si>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</si>
  <si>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</si>
  <si>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</si>
  <si>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</si>
  <si>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</si>
  <si>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</si>
  <si>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</si>
  <si>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</si>
  <si>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</si>
  <si>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</si>
  <si>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</si>
  <si>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</si>
  <si>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</si>
  <si>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</si>
  <si>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</si>
  <si>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</si>
  <si>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</si>
  <si>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</si>
  <si>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</si>
  <si>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</si>
  <si>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</si>
  <si>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</si>
  <si>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</si>
  <si>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</si>
  <si>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</si>
  <si>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</si>
  <si>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</si>
  <si>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</si>
  <si>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</si>
  <si>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</si>
  <si>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</si>
  <si>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</si>
  <si>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</si>
  <si>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</si>
  <si>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</si>
  <si>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</si>
  <si>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</si>
  <si>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</si>
  <si>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</si>
  <si>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</si>
  <si>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</si>
  <si>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</si>
  <si>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</si>
  <si>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</si>
  <si>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</si>
  <si>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</si>
  <si>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</si>
  <si>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</si>
  <si>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</si>
  <si>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</si>
  <si>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</si>
  <si>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</si>
  <si>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</si>
  <si>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</si>
  <si>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</si>
  <si>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</si>
  <si>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</si>
  <si>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</si>
  <si>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</si>
  <si>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</si>
  <si>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</si>
  <si>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</si>
  <si>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</si>
  <si>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</si>
  <si>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</si>
  <si>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</si>
  <si>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</si>
  <si>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</si>
  <si>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</si>
  <si>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</si>
  <si>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</si>
  <si>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</si>
  <si>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</si>
  <si>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</si>
  <si>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</si>
  <si>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</si>
  <si>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</si>
  <si>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</si>
  <si>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</si>
  <si>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</si>
  <si>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</si>
  <si>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</si>
  <si>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</si>
  <si>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</si>
  <si>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</si>
  <si>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</si>
  <si>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</si>
  <si>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</si>
  <si>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</si>
  <si>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</si>
  <si>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</si>
  <si>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</si>
  <si>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</si>
  <si>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</si>
  <si>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</si>
  <si>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</si>
  <si>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</si>
  <si>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</si>
  <si>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</si>
  <si>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</si>
  <si>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</si>
  <si>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</si>
  <si>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</si>
  <si>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</si>
  <si>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</si>
  <si>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</si>
  <si>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</si>
  <si>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</si>
  <si>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</si>
  <si>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</si>
  <si>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</si>
  <si>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</si>
  <si>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</si>
  <si>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</si>
  <si>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</si>
  <si>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</si>
  <si>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</si>
  <si>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</si>
  <si>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</si>
  <si>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</si>
  <si>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</si>
  <si>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</si>
  <si>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</si>
  <si>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</si>
  <si>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</si>
  <si>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</si>
  <si>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</si>
  <si>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</si>
  <si>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</si>
  <si>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</si>
  <si>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</si>
  <si>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</si>
  <si>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</si>
  <si>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</si>
  <si>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</si>
  <si>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</si>
  <si>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</si>
  <si>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</si>
  <si>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</si>
  <si>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</si>
  <si>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</si>
  <si>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</si>
  <si>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</si>
  <si>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</si>
  <si>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</si>
  <si>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</si>
  <si>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</si>
  <si>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</si>
  <si>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</si>
  <si>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</si>
  <si>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</si>
  <si>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</si>
  <si>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</si>
  <si>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</si>
  <si>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</si>
  <si>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</si>
  <si>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</si>
  <si>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</si>
  <si>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</si>
  <si>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</si>
  <si>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</si>
  <si>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</si>
  <si>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</si>
  <si>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</si>
  <si>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</si>
  <si>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</si>
  <si>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</si>
  <si>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</si>
  <si>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</si>
  <si>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</si>
  <si>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</si>
  <si>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</si>
  <si>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</si>
  <si>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</si>
  <si>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</si>
  <si>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</si>
  <si>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</si>
  <si>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</si>
  <si>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</si>
  <si>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</si>
  <si>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</si>
  <si>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</si>
  <si>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</si>
  <si>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</si>
  <si>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</si>
  <si>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</si>
  <si>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</si>
  <si>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</si>
  <si>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</si>
  <si>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</si>
  <si>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</si>
  <si>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</si>
  <si>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</si>
  <si>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</si>
  <si>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</si>
  <si>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</si>
  <si>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</si>
  <si>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</si>
  <si>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</si>
  <si>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</si>
  <si>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</si>
  <si>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</si>
  <si>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</si>
  <si>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</si>
  <si>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</si>
  <si>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</si>
  <si>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</si>
  <si>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</si>
  <si>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</si>
  <si>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</si>
  <si>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</si>
  <si>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</si>
  <si>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</si>
  <si>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</si>
  <si>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</si>
  <si>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</si>
  <si>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</si>
  <si>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</si>
  <si>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</si>
  <si>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</si>
  <si>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</si>
  <si>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</si>
  <si>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</si>
  <si>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</si>
  <si>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</si>
  <si>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</si>
  <si>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</si>
  <si>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</si>
  <si>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</si>
  <si>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</si>
  <si>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</si>
  <si>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</si>
  <si>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</si>
  <si>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</si>
  <si>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</si>
  <si>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</si>
  <si>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</si>
  <si>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</si>
  <si>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</si>
  <si>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</si>
  <si>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</si>
  <si>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</si>
  <si>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</si>
  <si>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</si>
  <si>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</si>
  <si>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</si>
  <si>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</si>
  <si>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</si>
  <si>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</si>
  <si>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</si>
  <si>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</si>
  <si>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</si>
  <si>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</si>
  <si>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</si>
  <si>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</si>
  <si>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</si>
  <si>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</si>
  <si>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</si>
  <si>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</si>
  <si>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</si>
  <si>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</si>
  <si>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</si>
  <si>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</si>
  <si>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</si>
  <si>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</si>
  <si>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</si>
  <si>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</si>
  <si>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</si>
  <si>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</si>
  <si>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</si>
  <si>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</si>
  <si>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</si>
  <si>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</si>
  <si>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</si>
  <si>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</si>
  <si>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</si>
  <si>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</si>
  <si>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</si>
  <si>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</si>
  <si>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</si>
  <si>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</si>
  <si>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</si>
  <si>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</si>
  <si>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</si>
  <si>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</si>
  <si>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</si>
  <si>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</si>
  <si>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</si>
  <si>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</si>
  <si>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</si>
  <si>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</si>
  <si>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</si>
  <si>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</si>
  <si>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</si>
  <si>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</si>
  <si>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</si>
  <si>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</si>
  <si>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</si>
  <si>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</si>
  <si>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</si>
  <si>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</si>
  <si>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</si>
  <si>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</si>
  <si>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</si>
  <si>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</si>
  <si>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</si>
  <si>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</si>
  <si>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</si>
  <si>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</si>
  <si>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</si>
  <si>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</si>
  <si>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</si>
  <si>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</si>
  <si>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</si>
  <si>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</si>
  <si>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</si>
  <si>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</si>
  <si>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</si>
  <si>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</si>
  <si>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</si>
  <si>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</si>
  <si>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</si>
  <si>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</si>
  <si>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</si>
  <si>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</si>
  <si>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</si>
  <si>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</si>
  <si>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</si>
  <si>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</si>
  <si>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</si>
  <si>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</si>
  <si>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</si>
  <si>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</si>
  <si>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</si>
  <si>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</si>
  <si>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</si>
  <si>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</si>
  <si>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</si>
  <si>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</si>
  <si>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</si>
  <si>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</si>
  <si>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</si>
  <si>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</si>
  <si>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</si>
  <si>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</si>
  <si>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</si>
  <si>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</si>
  <si>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</si>
  <si>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</si>
  <si>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</si>
  <si>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</si>
  <si>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</si>
  <si>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</si>
  <si>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</si>
  <si>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</si>
  <si>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</si>
  <si>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</si>
  <si>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</si>
  <si>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</si>
  <si>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</si>
  <si>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</si>
  <si>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</si>
  <si>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</si>
  <si>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</si>
  <si>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</si>
  <si>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</si>
  <si>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</si>
  <si>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</si>
  <si>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</si>
  <si>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</si>
  <si>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</si>
  <si>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</si>
  <si>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</si>
  <si>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</si>
  <si>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</si>
  <si>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</si>
  <si>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</si>
  <si>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</si>
  <si>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</si>
  <si>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</si>
  <si>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</si>
  <si>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</si>
  <si>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</si>
  <si>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</si>
  <si>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</si>
  <si>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</si>
  <si>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</si>
  <si>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</si>
  <si>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</si>
  <si>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</si>
  <si>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</si>
  <si>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</si>
  <si>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</si>
  <si>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</si>
  <si>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</si>
  <si>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</si>
  <si>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</si>
  <si>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</si>
  <si>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</si>
  <si>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</si>
  <si>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</si>
  <si>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</si>
  <si>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</si>
  <si>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</si>
  <si>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</si>
  <si>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</si>
  <si>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</si>
  <si>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</si>
  <si>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</si>
  <si>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</si>
  <si>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</si>
  <si>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</si>
  <si>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</si>
  <si>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</si>
  <si>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</si>
  <si>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</si>
  <si>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</si>
  <si>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</si>
  <si>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</si>
  <si>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</si>
  <si>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</si>
  <si>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</si>
  <si>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</si>
  <si>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</si>
  <si>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</si>
  <si>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</si>
  <si>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</si>
  <si>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</si>
  <si>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</si>
  <si>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</si>
  <si>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</si>
  <si>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</si>
  <si>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</si>
  <si>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</si>
  <si>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</si>
  <si>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</si>
  <si>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</si>
  <si>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</si>
  <si>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</si>
  <si>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</si>
  <si>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</si>
  <si>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</si>
  <si>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</si>
  <si>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</si>
  <si>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</si>
  <si>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</si>
  <si>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</si>
  <si>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</si>
  <si>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</si>
  <si>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</si>
  <si>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</si>
  <si>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</si>
  <si>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</si>
  <si>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</si>
  <si>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</si>
  <si>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</si>
  <si>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</si>
  <si>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</si>
  <si>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</si>
  <si>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</si>
  <si>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</si>
  <si>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</si>
  <si>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</si>
  <si>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</si>
  <si>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</si>
  <si>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</si>
  <si>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</si>
  <si>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</si>
  <si>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</si>
  <si>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</si>
  <si>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</si>
  <si>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</si>
  <si>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</si>
  <si>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</si>
  <si>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</si>
  <si>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</si>
  <si>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</si>
  <si>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</si>
  <si>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</si>
  <si>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</si>
  <si>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</si>
  <si>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</si>
  <si>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</si>
  <si>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</si>
  <si>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</si>
  <si>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</si>
  <si>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</si>
  <si>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</si>
  <si>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</si>
  <si>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</si>
  <si>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</si>
  <si>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</si>
  <si>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</si>
  <si>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</si>
  <si>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</si>
  <si>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</si>
  <si>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</si>
  <si>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</si>
  <si>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</si>
  <si>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</si>
  <si>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</si>
  <si>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</si>
  <si>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</si>
  <si>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</si>
  <si>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</si>
  <si>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</si>
  <si>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</si>
  <si>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</si>
  <si>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</si>
  <si>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</si>
  <si>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</si>
  <si>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</si>
  <si>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</si>
  <si>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</si>
  <si>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</si>
  <si>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</si>
  <si>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</si>
  <si>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</si>
  <si>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</si>
  <si>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</si>
  <si>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</si>
  <si>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</si>
  <si>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</si>
  <si>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</si>
  <si>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</si>
  <si>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</si>
  <si>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</si>
  <si>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</si>
  <si>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</si>
  <si>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</si>
  <si>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</si>
  <si>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</si>
  <si>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</si>
  <si>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</si>
  <si>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</si>
  <si>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</si>
  <si>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</si>
  <si>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</si>
  <si>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</si>
  <si>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</si>
  <si>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</si>
  <si>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</si>
  <si>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</si>
  <si>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</si>
  <si>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</si>
  <si>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</si>
  <si>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</si>
  <si>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</si>
  <si>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</si>
  <si>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</si>
  <si>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</si>
  <si>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</si>
  <si>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</si>
  <si>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</si>
  <si>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</si>
  <si>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</si>
  <si>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</si>
  <si>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</si>
  <si>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</si>
  <si>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</si>
  <si>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</si>
  <si>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</si>
  <si>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</si>
  <si>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</si>
  <si>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</si>
  <si>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</si>
  <si>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</si>
  <si>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</si>
  <si>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</si>
  <si>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</si>
  <si>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</si>
  <si>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</si>
  <si>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</si>
  <si>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</si>
  <si>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</si>
  <si>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</si>
  <si>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</si>
  <si>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</si>
  <si>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</si>
  <si>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</si>
  <si>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</si>
  <si>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</si>
  <si>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</si>
  <si>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</si>
  <si>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</si>
  <si>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</si>
  <si>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</si>
  <si>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</si>
  <si>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</si>
  <si>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</si>
  <si>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</si>
  <si>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</si>
  <si>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</si>
  <si>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</si>
  <si>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</si>
  <si>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</si>
  <si>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</si>
  <si>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</si>
  <si>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</si>
  <si>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</si>
  <si>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</si>
  <si>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</si>
  <si>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</si>
  <si>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</si>
  <si>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</si>
  <si>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</si>
  <si>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</si>
  <si>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</si>
  <si>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</si>
  <si>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</si>
  <si>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</si>
  <si>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</si>
  <si>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</si>
  <si>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</si>
  <si>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</si>
  <si>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</si>
  <si>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</si>
  <si>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</si>
  <si>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</si>
  <si>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</si>
  <si>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</si>
  <si>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</si>
  <si>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</si>
  <si>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</si>
  <si>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</si>
  <si>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</si>
  <si>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</si>
  <si>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</si>
  <si>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</si>
  <si>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</si>
  <si>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</si>
  <si>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</si>
  <si>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</si>
  <si>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</si>
  <si>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</si>
  <si>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</si>
  <si>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</si>
  <si>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</si>
  <si>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</si>
  <si>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</si>
  <si>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</si>
  <si>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</si>
  <si>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</si>
  <si>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</si>
  <si>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</si>
  <si>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</si>
  <si>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</si>
  <si>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</si>
  <si>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</si>
  <si>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</si>
  <si>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</si>
  <si>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</si>
  <si>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</si>
  <si>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</si>
  <si>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</si>
  <si>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</si>
  <si>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</si>
  <si>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</si>
  <si>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</si>
  <si>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</si>
  <si>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</si>
  <si>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</si>
  <si>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</si>
  <si>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</si>
  <si>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</si>
  <si>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</si>
  <si>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</si>
  <si>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</si>
  <si>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</si>
  <si>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</si>
  <si>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</si>
  <si>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</si>
  <si>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</si>
  <si>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</si>
  <si>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</si>
  <si>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</si>
  <si>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</si>
  <si>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</si>
  <si>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</si>
  <si>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</si>
  <si>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</si>
  <si>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</si>
  <si>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</si>
  <si>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</si>
  <si>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</si>
  <si>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</si>
  <si>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</si>
  <si>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</si>
  <si>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</si>
  <si>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</si>
  <si>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</si>
  <si>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</si>
  <si>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</si>
  <si>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</si>
  <si>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</si>
  <si>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</si>
  <si>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</si>
  <si>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</si>
  <si>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</si>
  <si>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</si>
  <si>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</si>
  <si>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</si>
  <si>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</si>
  <si>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</si>
  <si>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</si>
  <si>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</si>
  <si>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</si>
  <si>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</si>
  <si>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</si>
  <si>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</si>
  <si>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</si>
  <si>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</si>
  <si>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</si>
  <si>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</si>
  <si>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</si>
  <si>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</si>
  <si>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</si>
  <si>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</si>
  <si>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</si>
  <si>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</si>
  <si>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</si>
  <si>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</si>
  <si>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</si>
  <si>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</si>
  <si>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</si>
  <si>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</si>
  <si>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</si>
  <si>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</si>
  <si>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</si>
  <si>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</si>
  <si>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</si>
  <si>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</si>
  <si>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</si>
  <si>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</si>
  <si>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</si>
  <si>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</si>
  <si>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</si>
  <si>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</si>
  <si>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</si>
  <si>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</si>
  <si>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</si>
  <si>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</si>
  <si>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</si>
  <si>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</si>
  <si>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</si>
  <si>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</si>
  <si>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</si>
  <si>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</si>
  <si>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</si>
  <si>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</si>
  <si>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</si>
  <si>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</si>
  <si>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</si>
  <si>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</si>
  <si>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</si>
  <si>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</si>
  <si>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</si>
  <si>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</si>
  <si>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</si>
  <si>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</si>
  <si>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</si>
  <si>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</si>
  <si>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</si>
  <si>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</si>
  <si>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</si>
  <si>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</si>
  <si>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</si>
  <si>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</si>
  <si>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</si>
  <si>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</si>
  <si>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</si>
  <si>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</si>
  <si>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</si>
  <si>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</si>
  <si>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</si>
  <si>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</si>
  <si>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</si>
  <si>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</si>
  <si>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</si>
  <si>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</si>
  <si>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</si>
  <si>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</si>
  <si>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</si>
  <si>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</si>
  <si>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</si>
  <si>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</si>
  <si>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</si>
  <si>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</si>
  <si>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</si>
  <si>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</si>
  <si>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</si>
  <si>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</si>
  <si>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</si>
  <si>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</si>
  <si>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</si>
  <si>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</si>
  <si>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</si>
  <si>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</si>
  <si>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</si>
  <si>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</si>
  <si>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</si>
  <si>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</si>
  <si>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</si>
  <si>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</si>
  <si>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</si>
  <si>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</si>
  <si>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</si>
  <si>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</si>
  <si>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</si>
  <si>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</si>
  <si>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</si>
  <si>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</si>
  <si>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</si>
  <si>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</si>
  <si>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</si>
  <si>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</si>
  <si>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</si>
  <si>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</si>
  <si>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</si>
  <si>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</si>
  <si>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</si>
  <si>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</si>
  <si>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</si>
  <si>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</si>
  <si>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</si>
  <si>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</si>
  <si>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</si>
  <si>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</si>
  <si>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</si>
  <si>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</si>
  <si>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</si>
  <si>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</si>
  <si>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</si>
  <si>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</si>
  <si>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</si>
  <si>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</si>
  <si>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</si>
  <si>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</si>
  <si>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</si>
  <si>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</si>
  <si>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</si>
  <si>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</si>
  <si>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</si>
  <si>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</si>
  <si>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</si>
  <si>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</si>
  <si>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</si>
  <si>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</si>
  <si>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</si>
  <si>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</si>
  <si>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</si>
  <si>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</si>
  <si>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</si>
  <si>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</si>
  <si>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</si>
  <si>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</si>
  <si>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</si>
  <si>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</si>
  <si>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</si>
  <si>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</si>
  <si>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</si>
  <si>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</si>
  <si>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</si>
  <si>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</si>
  <si>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</si>
  <si>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</si>
  <si>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</si>
  <si>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</si>
  <si>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</si>
  <si>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</si>
  <si>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</si>
  <si>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</si>
  <si>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</si>
  <si>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</si>
  <si>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</si>
  <si>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</si>
  <si>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</si>
  <si>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</si>
  <si>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</si>
  <si>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</si>
  <si>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</si>
  <si>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</si>
  <si>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</si>
  <si>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</si>
  <si>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</si>
  <si>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</si>
  <si>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</si>
  <si>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</si>
  <si>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</si>
  <si>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</si>
  <si>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</si>
  <si>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</si>
  <si>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</si>
  <si>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</si>
  <si>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</si>
  <si>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</si>
  <si>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</si>
  <si>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</si>
  <si>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</si>
  <si>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</si>
  <si>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</si>
  <si>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</si>
  <si>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</si>
  <si>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</si>
  <si>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</si>
  <si>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</si>
  <si>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</si>
  <si>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</si>
  <si>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</si>
  <si>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</si>
  <si>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</si>
  <si>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</si>
  <si>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</si>
  <si>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</si>
  <si>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</si>
  <si>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</si>
  <si>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</si>
  <si>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</si>
  <si>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</si>
  <si>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</si>
  <si>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</si>
  <si>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</si>
  <si>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</si>
  <si>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</si>
  <si>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</si>
  <si>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</si>
  <si>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</si>
  <si>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</si>
  <si>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</si>
  <si>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</si>
  <si>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</si>
  <si>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</si>
  <si>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</si>
  <si>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</si>
  <si>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</si>
  <si>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</si>
  <si>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</si>
  <si>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</si>
  <si>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</si>
  <si>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</si>
  <si>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</si>
  <si>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</si>
  <si>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</si>
  <si>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</si>
  <si>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</si>
  <si>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</si>
  <si>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</si>
  <si>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</si>
  <si>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</si>
  <si>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</si>
  <si>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</si>
  <si>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</si>
  <si>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</si>
  <si>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</si>
  <si>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</si>
  <si>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</si>
  <si>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</si>
  <si>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</si>
  <si>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</si>
  <si>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</si>
  <si>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</si>
  <si>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</si>
  <si>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</si>
  <si>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</si>
  <si>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</si>
  <si>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</si>
  <si>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</si>
  <si>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</si>
  <si>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</si>
  <si>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</si>
  <si>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</si>
  <si>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</si>
  <si>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</si>
  <si>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</si>
  <si>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</si>
  <si>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</si>
  <si>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</si>
  <si>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</si>
  <si>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</si>
  <si>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</si>
  <si>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</si>
  <si>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</si>
  <si>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</si>
  <si>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</si>
  <si>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</si>
  <si>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</si>
  <si>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</si>
  <si>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</si>
  <si>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</si>
  <si>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</si>
  <si>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</si>
  <si>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</si>
  <si>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</si>
  <si>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</si>
  <si>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</si>
  <si>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</si>
  <si>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</si>
  <si>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</si>
  <si>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</si>
  <si>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</si>
  <si>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</si>
  <si>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</si>
  <si>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</si>
  <si>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</si>
  <si>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</si>
  <si>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</si>
  <si>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</si>
  <si>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</si>
  <si>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</si>
  <si>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</si>
  <si>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</si>
  <si>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</si>
  <si>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</si>
  <si>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</si>
  <si>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</si>
  <si>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</si>
  <si>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</si>
  <si>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</si>
  <si>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</si>
  <si>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</si>
  <si>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</si>
  <si>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</si>
  <si>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</si>
  <si>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</si>
  <si>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</si>
  <si>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</si>
  <si>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</si>
  <si>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</si>
  <si>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</si>
  <si>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</si>
  <si>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</si>
  <si>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</si>
  <si>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</si>
  <si>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</si>
  <si>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</si>
  <si>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</si>
  <si>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</si>
  <si>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</si>
  <si>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</si>
  <si>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</si>
  <si>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</si>
  <si>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</si>
  <si>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</si>
  <si>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</si>
  <si>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</si>
  <si>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</si>
  <si>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</si>
  <si>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</si>
  <si>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</si>
  <si>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</si>
  <si>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</si>
  <si>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</si>
  <si>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</si>
  <si>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</si>
  <si>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</si>
  <si>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</si>
  <si>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</si>
  <si>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</si>
  <si>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</si>
  <si>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</si>
  <si>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</si>
  <si>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</si>
  <si>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</si>
  <si>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</si>
  <si>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</si>
  <si>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</si>
  <si>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</si>
  <si>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</si>
  <si>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</si>
  <si>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</si>
  <si>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</si>
  <si>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</si>
  <si>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</si>
  <si>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</si>
  <si>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</si>
  <si>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</si>
  <si>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</si>
  <si>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</si>
  <si>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</si>
  <si>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</si>
  <si>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</si>
  <si>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</si>
  <si>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</si>
  <si>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</si>
  <si>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</si>
  <si>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</si>
  <si>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</si>
  <si>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</si>
  <si>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</si>
  <si>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</si>
  <si>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</si>
  <si>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</si>
  <si>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</si>
  <si>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</si>
  <si>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</si>
  <si>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</si>
  <si>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</si>
  <si>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</si>
  <si>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</si>
  <si>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</si>
  <si>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</si>
  <si>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</si>
  <si>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</si>
  <si>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</si>
  <si>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</si>
  <si>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</si>
  <si>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</si>
  <si>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</si>
  <si>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</si>
  <si>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</si>
  <si>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</si>
  <si>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</si>
  <si>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</si>
  <si>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</si>
  <si>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</si>
  <si>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</si>
  <si>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</si>
  <si>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</si>
  <si>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</si>
  <si>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</si>
  <si>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</si>
  <si>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</si>
  <si>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</si>
  <si>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</si>
  <si>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</si>
  <si>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</si>
  <si>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</si>
  <si>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</si>
  <si>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</si>
  <si>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</si>
  <si>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</si>
  <si>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</si>
  <si>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</si>
  <si>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</si>
  <si>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</si>
  <si>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</si>
  <si>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</si>
  <si>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</si>
  <si>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</si>
  <si>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</si>
  <si>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</si>
  <si>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</si>
  <si>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</si>
  <si>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</si>
  <si>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</si>
  <si>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</si>
  <si>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</si>
  <si>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</si>
  <si>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</si>
  <si>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</si>
  <si>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</si>
  <si>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</si>
  <si>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</si>
  <si>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</si>
  <si>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</si>
  <si>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</si>
  <si>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</si>
  <si>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</si>
  <si>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</si>
  <si>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</si>
  <si>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</si>
  <si>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</si>
  <si>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</si>
  <si>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</si>
  <si>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</si>
  <si>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</si>
  <si>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</si>
  <si>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</si>
  <si>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</si>
  <si>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</si>
  <si>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</si>
  <si>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</si>
  <si>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</si>
  <si>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</si>
  <si>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</si>
  <si>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</si>
  <si>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</si>
  <si>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</si>
  <si>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</si>
  <si>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</si>
  <si>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</si>
  <si>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</si>
  <si>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</si>
  <si>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</si>
  <si>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</si>
  <si>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</si>
  <si>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</si>
  <si>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</si>
  <si>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</si>
  <si>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</si>
  <si>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</si>
  <si>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</si>
  <si>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</si>
  <si>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</si>
  <si>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</si>
  <si>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</si>
  <si>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</si>
  <si>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</si>
  <si>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</si>
  <si>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</si>
  <si>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</si>
  <si>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</si>
  <si>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</si>
  <si>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</si>
  <si>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</si>
  <si>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</si>
  <si>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</si>
  <si>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</si>
  <si>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</si>
  <si>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</si>
  <si>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</si>
  <si>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</si>
  <si>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</si>
  <si>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</si>
  <si>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</si>
  <si>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</si>
  <si>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</si>
  <si>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</si>
  <si>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</si>
  <si>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</si>
  <si>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</si>
  <si>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</si>
  <si>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</si>
  <si>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</si>
  <si>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</si>
  <si>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</si>
  <si>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</si>
  <si>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</si>
  <si>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</si>
  <si>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</si>
  <si>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</si>
  <si>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</si>
  <si>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</si>
  <si>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</si>
  <si>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</si>
  <si>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</si>
  <si>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</si>
  <si>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</si>
  <si>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</si>
  <si>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</si>
  <si>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</si>
  <si>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</si>
  <si>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</si>
  <si>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</si>
  <si>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</si>
  <si>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</si>
  <si>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</si>
  <si>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</si>
  <si>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</si>
  <si>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</si>
  <si>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</si>
  <si>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</si>
  <si>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</si>
  <si>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</si>
  <si>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</si>
  <si>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</si>
  <si>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</si>
  <si>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</si>
  <si>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</si>
  <si>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</si>
  <si>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</si>
  <si>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</si>
  <si>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</si>
  <si>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</si>
  <si>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</si>
  <si>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</si>
  <si>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</si>
  <si>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</si>
  <si>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</si>
  <si>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</si>
  <si>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</si>
  <si>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</si>
  <si>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</si>
  <si>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</si>
  <si>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</si>
  <si>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</si>
  <si>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</si>
  <si>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</si>
  <si>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</si>
  <si>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</si>
  <si>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</si>
  <si>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</si>
  <si>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</si>
  <si>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</si>
  <si>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</si>
  <si>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</si>
  <si>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</si>
  <si>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</si>
  <si>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</si>
  <si>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</si>
  <si>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</si>
  <si>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</si>
  <si>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</si>
  <si>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</si>
  <si>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</si>
  <si>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</si>
  <si>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</si>
  <si>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</si>
  <si>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</si>
  <si>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</si>
  <si>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</si>
  <si>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</si>
  <si>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</si>
  <si>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</si>
  <si>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</si>
  <si>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</si>
  <si>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</si>
  <si>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</si>
  <si>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</si>
  <si>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</si>
  <si>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</si>
  <si>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</si>
  <si>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</si>
  <si>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</si>
  <si>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</si>
  <si>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</si>
  <si>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</si>
  <si>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</si>
  <si>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</si>
  <si>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</si>
  <si>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</si>
  <si>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</si>
  <si>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</si>
  <si>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</si>
  <si>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</si>
  <si>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</si>
  <si>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</si>
  <si>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</si>
  <si>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</si>
  <si>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</si>
  <si>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</si>
  <si>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</si>
  <si>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</si>
  <si>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</si>
  <si>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</si>
  <si>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</si>
  <si>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</si>
  <si>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</si>
  <si>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</si>
  <si>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</si>
  <si>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</si>
  <si>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</si>
  <si>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</si>
  <si>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</si>
  <si>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</si>
  <si>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</si>
  <si>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</si>
  <si>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</si>
  <si>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</si>
  <si>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</si>
  <si>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</si>
  <si>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</si>
  <si>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</si>
  <si>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</si>
  <si>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</si>
  <si>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</si>
  <si>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</si>
  <si>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</si>
  <si>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</si>
  <si>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</si>
  <si>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</si>
  <si>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</si>
  <si>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</si>
  <si>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</si>
  <si>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</si>
  <si>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</si>
  <si>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</si>
  <si>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</si>
  <si>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</si>
  <si>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</si>
  <si>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</si>
  <si>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</si>
  <si>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</si>
  <si>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</si>
  <si>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</si>
  <si>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</si>
  <si>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</si>
  <si>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</si>
  <si>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</si>
  <si>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</si>
  <si>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</si>
  <si>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</si>
  <si>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</si>
  <si>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</si>
  <si>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</si>
  <si>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</si>
  <si>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</si>
  <si>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</si>
  <si>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</si>
  <si>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</si>
  <si>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</si>
  <si>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</si>
  <si>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</si>
  <si>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</si>
  <si>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</si>
  <si>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</si>
  <si>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</si>
  <si>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</si>
  <si>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</si>
  <si>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</si>
  <si>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</si>
  <si>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</si>
  <si>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</si>
  <si>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</si>
  <si>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</si>
  <si>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</si>
  <si>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</si>
  <si>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</si>
  <si>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</si>
  <si>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</si>
  <si>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</si>
  <si>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</si>
  <si>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</si>
  <si>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</si>
  <si>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</si>
  <si>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</si>
  <si>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</si>
  <si>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</si>
  <si>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</si>
  <si>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</si>
  <si>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</si>
  <si>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</si>
  <si>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</si>
  <si>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</si>
  <si>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</si>
  <si>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</si>
  <si>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</si>
  <si>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</si>
  <si>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</si>
  <si>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</si>
  <si>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</si>
  <si>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</si>
  <si>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</si>
  <si>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</si>
  <si>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</si>
  <si>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</si>
  <si>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</si>
  <si>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</si>
  <si>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</si>
  <si>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</si>
  <si>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</si>
  <si>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</si>
  <si>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</si>
  <si>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</si>
  <si>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</si>
  <si>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</si>
  <si>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</si>
  <si>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</si>
  <si>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</si>
  <si>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</si>
  <si>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</si>
  <si>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</si>
  <si>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</si>
  <si>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</si>
  <si>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</si>
  <si>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</si>
  <si>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</si>
  <si>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</si>
  <si>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</si>
  <si>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</si>
  <si>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</si>
  <si>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</si>
  <si>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</si>
  <si>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</si>
  <si>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</si>
  <si>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</si>
  <si>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</si>
  <si>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</si>
  <si>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</si>
  <si>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</si>
  <si>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</si>
  <si>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</si>
  <si>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</si>
  <si>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</si>
  <si>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</si>
  <si>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</si>
  <si>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</si>
  <si>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</si>
  <si>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</si>
  <si>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</si>
  <si>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</si>
  <si>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</si>
  <si>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</si>
  <si>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</si>
  <si>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</si>
  <si>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</si>
  <si>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</si>
  <si>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</si>
  <si>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</si>
  <si>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</si>
  <si>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</si>
  <si>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</si>
  <si>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</si>
  <si>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</si>
  <si>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</si>
  <si>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</si>
  <si>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</si>
  <si>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</si>
  <si>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</si>
  <si>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</si>
  <si>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</si>
  <si>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</si>
  <si>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</si>
  <si>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</si>
  <si>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</si>
  <si>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</si>
  <si>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</si>
  <si>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</si>
  <si>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</si>
  <si>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</si>
  <si>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</si>
  <si>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</si>
  <si>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</si>
  <si>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</si>
  <si>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</si>
  <si>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</si>
  <si>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</si>
  <si>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</si>
  <si>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</si>
  <si>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</si>
  <si>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</si>
  <si>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</si>
  <si>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</si>
  <si>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</si>
  <si>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</si>
  <si>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</si>
  <si>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</si>
  <si>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</si>
  <si>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</si>
  <si>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</si>
  <si>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</si>
  <si>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</si>
  <si>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</si>
  <si>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</si>
  <si>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</si>
  <si>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</si>
  <si>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</si>
  <si>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</si>
  <si>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</si>
  <si>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</si>
  <si>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</si>
  <si>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</si>
  <si>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</si>
  <si>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</si>
  <si>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</si>
  <si>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</si>
  <si>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</si>
  <si>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</si>
  <si>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</si>
  <si>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</si>
  <si>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</si>
  <si>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</si>
  <si>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</si>
  <si>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</si>
  <si>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</si>
  <si>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</si>
  <si>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</si>
  <si>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</si>
  <si>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</si>
  <si>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</si>
  <si>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</si>
  <si>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</si>
  <si>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</si>
  <si>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</si>
  <si>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</si>
  <si>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</si>
  <si>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</si>
  <si>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</si>
  <si>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</si>
  <si>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</si>
  <si>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</si>
  <si>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</si>
  <si>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</si>
  <si>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</si>
  <si>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</si>
  <si>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</si>
  <si>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</si>
  <si>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</si>
  <si>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</si>
  <si>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</si>
  <si>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</si>
  <si>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</si>
  <si>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</si>
  <si>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</si>
  <si>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</si>
  <si>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</si>
  <si>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</si>
  <si>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</si>
  <si>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</si>
  <si>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</si>
  <si>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</si>
  <si>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</si>
  <si>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</si>
  <si>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</si>
  <si>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</si>
  <si>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</si>
  <si>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</si>
  <si>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</si>
  <si>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</si>
  <si>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</si>
  <si>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</si>
  <si>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</si>
  <si>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</si>
  <si>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</si>
  <si>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</si>
  <si>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</si>
  <si>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</si>
  <si>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</si>
  <si>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</si>
  <si>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</si>
  <si>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</si>
  <si>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</si>
  <si>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</si>
  <si>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</si>
  <si>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</si>
  <si>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</si>
  <si>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</si>
  <si>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</si>
  <si>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</si>
  <si>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</si>
  <si>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</si>
  <si>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</si>
  <si>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</si>
  <si>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</si>
  <si>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</si>
  <si>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</si>
  <si>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</si>
  <si>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</si>
  <si>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</si>
  <si>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</si>
  <si>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</si>
  <si>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</si>
  <si>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</si>
  <si>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</si>
  <si>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</si>
  <si>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</si>
  <si>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</si>
  <si>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</si>
  <si>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</si>
  <si>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</si>
  <si>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</si>
  <si>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</si>
  <si>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</si>
  <si>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</si>
  <si>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</si>
  <si>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</si>
  <si>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</si>
  <si>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</si>
  <si>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</si>
  <si>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</si>
  <si>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</si>
  <si>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</si>
  <si>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</si>
  <si>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</si>
  <si>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</si>
  <si>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</si>
  <si>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</si>
  <si>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</si>
  <si>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</si>
  <si>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</si>
  <si>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</si>
  <si>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</si>
  <si>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</si>
  <si>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</si>
  <si>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</si>
  <si>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</si>
  <si>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</si>
  <si>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</si>
  <si>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</si>
  <si>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</si>
  <si>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</si>
  <si>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</si>
  <si>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</si>
  <si>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</si>
  <si>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</si>
  <si>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</si>
  <si>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</si>
  <si>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</si>
  <si>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</si>
  <si>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</si>
  <si>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</si>
  <si>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</si>
  <si>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</si>
  <si>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</si>
  <si>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</si>
  <si>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</si>
  <si>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</si>
  <si>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</si>
  <si>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</si>
  <si>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</si>
  <si>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</si>
  <si>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</si>
  <si>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</si>
  <si>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</si>
  <si>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</si>
  <si>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</si>
  <si>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</si>
  <si>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</si>
  <si>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</si>
  <si>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</si>
  <si>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</si>
  <si>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</si>
  <si>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</si>
  <si>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</si>
  <si>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</si>
  <si>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</si>
  <si>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</si>
  <si>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</si>
  <si>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</si>
  <si>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</si>
  <si>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</si>
  <si>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</si>
  <si>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</si>
  <si>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</si>
  <si>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</si>
  <si>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</si>
  <si>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</si>
  <si>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</si>
  <si>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</si>
  <si>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</si>
  <si>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</si>
  <si>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</si>
  <si>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</si>
  <si>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</si>
  <si>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</si>
  <si>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</si>
  <si>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</si>
  <si>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</si>
  <si>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</si>
  <si>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</si>
  <si>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</si>
  <si>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</si>
  <si>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</si>
  <si>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</si>
  <si>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</si>
  <si>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</si>
  <si>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</si>
  <si>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</si>
  <si>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</si>
  <si>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</si>
  <si>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</si>
  <si>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</si>
  <si>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</si>
  <si>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</si>
  <si>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</si>
  <si>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</si>
  <si>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</si>
  <si>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</si>
  <si>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</si>
  <si>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</si>
  <si>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</si>
  <si>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</si>
  <si>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</si>
  <si>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</si>
  <si>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</si>
  <si>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</si>
  <si>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</si>
  <si>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</si>
  <si>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</si>
  <si>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</si>
  <si>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</si>
  <si>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</si>
  <si>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</si>
  <si>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</si>
  <si>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</si>
  <si>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</si>
  <si>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</si>
  <si>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</si>
  <si>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</si>
  <si>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</si>
  <si>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</si>
  <si>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</si>
  <si>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</si>
  <si>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</si>
  <si>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</si>
  <si>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</si>
  <si>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</si>
  <si>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</si>
  <si>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</si>
  <si>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</si>
  <si>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</si>
  <si>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</si>
  <si>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</si>
  <si>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</si>
  <si>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</si>
  <si>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</si>
  <si>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</si>
  <si>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</si>
  <si>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</si>
  <si>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</si>
  <si>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</si>
  <si>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</si>
  <si>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</si>
  <si>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</si>
  <si>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</si>
  <si>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</si>
  <si>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</si>
  <si>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</si>
  <si>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</si>
  <si>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</si>
  <si>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</si>
  <si>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</si>
  <si>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</si>
  <si>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</si>
  <si>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</si>
  <si>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</si>
  <si>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</si>
  <si>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</si>
  <si>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</si>
  <si>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</si>
  <si>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</si>
  <si>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</si>
  <si>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</si>
  <si>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</si>
  <si>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</si>
  <si>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</si>
  <si>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</si>
  <si>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</si>
  <si>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</si>
  <si>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</si>
  <si>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</si>
  <si>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</si>
  <si>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</si>
  <si>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</si>
  <si>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</si>
  <si>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</si>
  <si>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</si>
  <si>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</si>
  <si>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</si>
  <si>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</si>
  <si>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</si>
  <si>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</si>
  <si>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</si>
  <si>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</si>
  <si>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</si>
  <si>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</si>
  <si>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</si>
  <si>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</si>
  <si>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</si>
  <si>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</si>
  <si>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</si>
  <si>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</si>
  <si>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</si>
  <si>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</si>
  <si>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</si>
  <si>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</si>
  <si>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</si>
  <si>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</si>
  <si>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</si>
  <si>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</si>
  <si>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</si>
  <si>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</si>
  <si>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</si>
  <si>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</si>
  <si>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</si>
  <si>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</si>
  <si>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</si>
  <si>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</si>
  <si>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</si>
  <si>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</si>
  <si>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</si>
  <si>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</si>
  <si>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</si>
  <si>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</si>
  <si>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</si>
  <si>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</si>
  <si>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</si>
  <si>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</si>
  <si>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</si>
  <si>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</si>
  <si>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</si>
  <si>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</si>
  <si>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</si>
  <si>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</si>
  <si>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</si>
  <si>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</si>
  <si>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</si>
  <si>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</si>
  <si>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</si>
  <si>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</si>
  <si>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</si>
  <si>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</si>
  <si>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</si>
  <si>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</si>
  <si>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</si>
  <si>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</si>
  <si>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</si>
  <si>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</si>
  <si>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</si>
  <si>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</si>
  <si>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</si>
  <si>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</si>
  <si>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</si>
  <si>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</si>
  <si>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</si>
  <si>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</si>
  <si>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</si>
  <si>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</si>
  <si>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</si>
  <si>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</si>
  <si>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</si>
  <si>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</si>
  <si>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</si>
  <si>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</si>
  <si>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</si>
  <si>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</si>
  <si>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</si>
  <si>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</si>
  <si>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</si>
  <si>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</si>
  <si>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</si>
  <si>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</si>
  <si>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</si>
  <si>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</si>
  <si>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</si>
  <si>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</si>
  <si>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</si>
  <si>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</si>
  <si>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</si>
  <si>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</si>
  <si>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</si>
  <si>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</si>
  <si>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</si>
  <si>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</si>
  <si>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</si>
  <si>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</si>
  <si>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</si>
  <si>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</si>
  <si>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</si>
  <si>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</si>
  <si>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</si>
  <si>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</si>
  <si>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</si>
  <si>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</si>
  <si>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</si>
  <si>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</si>
  <si>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</si>
  <si>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</si>
  <si>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</si>
  <si>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</si>
  <si>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</si>
  <si>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</si>
  <si>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</si>
  <si>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</si>
  <si>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</si>
  <si>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</si>
  <si>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</si>
  <si>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</si>
  <si>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</si>
  <si>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</si>
  <si>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</si>
  <si>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</si>
  <si>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</si>
  <si>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</si>
  <si>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</si>
  <si>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</si>
  <si>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</si>
  <si>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</si>
  <si>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</si>
  <si>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</si>
  <si>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</si>
  <si>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</si>
  <si>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</si>
  <si>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</si>
  <si>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</si>
  <si>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</si>
  <si>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</si>
  <si>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</si>
  <si>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</si>
  <si>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</si>
  <si>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</si>
  <si>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</si>
  <si>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</si>
  <si>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</si>
  <si>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</si>
  <si>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</si>
  <si>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</si>
  <si>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</si>
  <si>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</si>
  <si>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</si>
  <si>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</si>
  <si>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</si>
  <si>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</si>
  <si>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</si>
  <si>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</si>
  <si>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</si>
  <si>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</si>
  <si>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</si>
  <si>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</si>
  <si>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</si>
  <si>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</si>
  <si>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</si>
  <si>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</si>
  <si>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</si>
  <si>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</si>
  <si>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</si>
  <si>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</si>
  <si>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</si>
  <si>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</si>
  <si>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</si>
  <si>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</si>
  <si>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</si>
  <si>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</si>
  <si>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</si>
  <si>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</si>
  <si>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</si>
  <si>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</si>
  <si>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</si>
  <si>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</si>
  <si>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</si>
  <si>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</si>
  <si>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</si>
  <si>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</si>
  <si>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</si>
  <si>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</si>
  <si>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</si>
  <si>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</si>
  <si>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</si>
  <si>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</si>
  <si>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</si>
  <si>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</si>
  <si>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</si>
  <si>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</si>
  <si>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</si>
  <si>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</si>
  <si>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</si>
  <si>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</si>
  <si>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</si>
  <si>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</si>
  <si>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</si>
  <si>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</si>
  <si>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</si>
  <si>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</si>
  <si>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</si>
  <si>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</si>
  <si>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</si>
  <si>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</si>
  <si>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</si>
  <si>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</si>
  <si>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</si>
  <si>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</si>
  <si>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</si>
  <si>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</si>
  <si>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</si>
  <si>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</si>
  <si>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</si>
  <si>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</si>
  <si>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</si>
  <si>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</si>
  <si>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</si>
  <si>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</si>
  <si>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</si>
  <si>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</si>
  <si>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</si>
  <si>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</si>
  <si>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</si>
  <si>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</si>
  <si>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</si>
  <si>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</si>
  <si>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</si>
  <si>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</si>
  <si>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</si>
  <si>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</si>
  <si>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</si>
  <si>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</si>
  <si>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</si>
  <si>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</si>
  <si>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</si>
  <si>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</si>
  <si>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</si>
  <si>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</si>
  <si>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</si>
  <si>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</si>
  <si>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</si>
  <si>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</si>
  <si>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</si>
  <si>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</si>
  <si>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</si>
  <si>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</si>
  <si>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</si>
  <si>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</si>
  <si>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</si>
  <si>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</si>
  <si>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</si>
  <si>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</si>
  <si>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</si>
  <si>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</si>
  <si>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</si>
  <si>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</si>
  <si>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</si>
  <si>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</si>
  <si>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</si>
  <si>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</si>
  <si>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</si>
  <si>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</si>
  <si>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</si>
  <si>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</si>
  <si>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</si>
  <si>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</si>
  <si>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</si>
  <si>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</si>
  <si>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</si>
  <si>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</si>
  <si>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</si>
  <si>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</si>
  <si>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</si>
  <si>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</si>
  <si>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</si>
  <si>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</si>
  <si>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</si>
  <si>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</si>
  <si>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</si>
  <si>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</si>
  <si>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</si>
  <si>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</si>
  <si>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</si>
  <si>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</si>
  <si>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</si>
  <si>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</si>
  <si>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</si>
  <si>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</si>
  <si>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</si>
  <si>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</si>
  <si>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</si>
  <si>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</si>
  <si>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</si>
  <si>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</si>
  <si>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</si>
  <si>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</si>
  <si>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</si>
  <si>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</si>
  <si>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</si>
  <si>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</si>
  <si>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</si>
  <si>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</si>
  <si>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</si>
  <si>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</si>
  <si>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</si>
  <si>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</si>
  <si>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</si>
  <si>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</si>
  <si>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</si>
  <si>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</si>
  <si>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</si>
  <si>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</si>
  <si>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</si>
  <si>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</si>
  <si>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</si>
  <si>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</si>
  <si>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</si>
  <si>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</si>
  <si>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</si>
  <si>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</si>
  <si>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</si>
  <si>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</si>
  <si>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</si>
  <si>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</si>
  <si>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</si>
  <si>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</si>
  <si>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</si>
  <si>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</si>
  <si>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</si>
  <si>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</si>
  <si>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</si>
  <si>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</si>
  <si>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</si>
  <si>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</si>
  <si>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</si>
  <si>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</si>
  <si>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</si>
  <si>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</si>
  <si>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</si>
  <si>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</si>
  <si>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</si>
  <si>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</si>
  <si>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</si>
  <si>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</si>
  <si>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</si>
  <si>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</si>
  <si>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</si>
  <si>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</si>
  <si>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</si>
  <si>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</si>
  <si>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</si>
  <si>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</si>
  <si>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</si>
  <si>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</si>
  <si>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</si>
  <si>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</si>
  <si>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</si>
  <si>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</si>
  <si>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</si>
  <si>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</si>
  <si>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</si>
  <si>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</si>
  <si>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</si>
  <si>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</si>
  <si>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</si>
  <si>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</si>
  <si>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</si>
  <si>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</si>
  <si>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</si>
  <si>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</si>
  <si>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</si>
  <si>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</si>
  <si>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</si>
  <si>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</si>
  <si>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</si>
  <si>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</si>
  <si>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</si>
  <si>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</si>
  <si>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</si>
  <si>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</si>
  <si>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</si>
  <si>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</si>
  <si>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</si>
  <si>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</si>
  <si>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</si>
  <si>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</si>
  <si>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</si>
  <si>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</si>
  <si>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</si>
  <si>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</si>
  <si>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</si>
  <si>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</si>
  <si>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</si>
  <si>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</si>
  <si>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</si>
  <si>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</si>
  <si>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</si>
  <si>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</si>
  <si>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</si>
  <si>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</si>
  <si>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</si>
  <si>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</si>
  <si>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</si>
  <si>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</si>
  <si>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</si>
  <si>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</si>
  <si>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</si>
  <si>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</si>
  <si>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</si>
  <si>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</si>
  <si>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</si>
  <si>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</si>
  <si>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</si>
  <si>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</si>
  <si>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</si>
  <si>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</si>
  <si>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</si>
  <si>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</si>
  <si>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</si>
  <si>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</si>
  <si>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</si>
  <si>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</si>
  <si>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</si>
  <si>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</si>
  <si>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</si>
  <si>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</si>
  <si>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</si>
  <si>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</si>
  <si>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</si>
  <si>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</si>
  <si>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</si>
  <si>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</si>
  <si>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</si>
  <si>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</si>
  <si>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</si>
  <si>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</si>
  <si>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</si>
  <si>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</si>
  <si>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</si>
  <si>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</si>
  <si>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</si>
  <si>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</si>
  <si>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</si>
  <si>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</si>
  <si>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</si>
  <si>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</si>
  <si>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</si>
  <si>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</si>
  <si>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</si>
  <si>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</si>
  <si>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</si>
  <si>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</si>
  <si>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</si>
  <si>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</si>
  <si>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</si>
  <si>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</si>
  <si>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</si>
  <si>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</si>
  <si>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</si>
  <si>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</si>
  <si>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</si>
  <si>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</si>
  <si>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</si>
  <si>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</si>
  <si>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</si>
  <si>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</si>
  <si>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</si>
  <si>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</si>
  <si>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</si>
  <si>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</si>
  <si>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</si>
  <si>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</si>
  <si>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</si>
  <si>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</si>
  <si>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</si>
  <si>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</si>
  <si>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</si>
  <si>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</si>
  <si>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</si>
  <si>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</si>
  <si>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</si>
  <si>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</si>
  <si>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</si>
  <si>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</si>
  <si>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</si>
  <si>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</si>
  <si>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</si>
  <si>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</si>
  <si>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</si>
  <si>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</si>
  <si>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</si>
  <si>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</si>
  <si>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</si>
  <si>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</si>
  <si>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</si>
  <si>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</si>
  <si>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</si>
  <si>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</si>
  <si>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</si>
  <si>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</si>
  <si>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</si>
  <si>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</si>
  <si>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</si>
  <si>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</si>
  <si>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</si>
  <si>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</si>
  <si>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</si>
  <si>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</si>
  <si>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</si>
  <si>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</si>
  <si>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</si>
  <si>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</si>
  <si>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</si>
  <si>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</si>
  <si>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</si>
  <si>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</si>
  <si>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</si>
  <si>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</si>
  <si>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</si>
  <si>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</si>
  <si>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</si>
  <si>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</si>
  <si>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</si>
  <si>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</si>
  <si>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</si>
  <si>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</si>
  <si>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</si>
  <si>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</si>
  <si>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</si>
  <si>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</si>
  <si>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</si>
  <si>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</si>
  <si>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</si>
  <si>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</si>
  <si>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</si>
  <si>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</si>
  <si>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</si>
  <si>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</si>
  <si>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</si>
  <si>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</si>
  <si>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</si>
  <si>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</si>
  <si>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</si>
  <si>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</si>
  <si>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</si>
  <si>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</si>
  <si>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</si>
  <si>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</si>
  <si>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</si>
  <si>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</si>
  <si>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</si>
  <si>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</si>
  <si>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</si>
  <si>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</si>
  <si>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</si>
  <si>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</si>
  <si>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</si>
  <si>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</si>
  <si>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</si>
  <si>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</si>
  <si>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</si>
  <si>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</si>
  <si>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</si>
  <si>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</si>
  <si>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</si>
  <si>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</si>
  <si>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</si>
  <si>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</si>
  <si>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</si>
  <si>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</si>
  <si>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</si>
  <si>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</si>
  <si>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</si>
  <si>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</si>
  <si>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</si>
  <si>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</si>
  <si>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</si>
  <si>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</si>
  <si>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</si>
  <si>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</si>
  <si>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</si>
  <si>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</si>
  <si>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</si>
  <si>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</si>
  <si>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</si>
  <si>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</si>
  <si>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</si>
  <si>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</si>
  <si>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</si>
  <si>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</si>
  <si>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</si>
  <si>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</si>
  <si>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</si>
  <si>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</si>
  <si>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</si>
  <si>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</si>
  <si>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</si>
  <si>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</si>
  <si>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</si>
  <si>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</si>
  <si>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</si>
  <si>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</si>
  <si>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</si>
  <si>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</si>
  <si>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</si>
  <si>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</si>
  <si>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</si>
  <si>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</si>
  <si>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</si>
  <si>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</si>
  <si>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</si>
  <si>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</si>
  <si>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</si>
  <si>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</si>
  <si>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</si>
  <si>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</si>
  <si>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</si>
  <si>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</si>
  <si>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</si>
  <si>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</si>
  <si>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</si>
  <si>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</si>
  <si>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</si>
  <si>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</si>
  <si>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</si>
  <si>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</si>
  <si>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</si>
  <si>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</si>
  <si>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</si>
  <si>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</si>
  <si>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</si>
  <si>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</si>
  <si>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</si>
  <si>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</si>
  <si>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</si>
  <si>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</si>
  <si>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</si>
  <si>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</si>
  <si>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</si>
  <si>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</si>
  <si>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</si>
  <si>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</si>
  <si>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</si>
  <si>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</si>
  <si>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</si>
  <si>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</si>
  <si>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</si>
  <si>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</si>
  <si>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</si>
  <si>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</si>
  <si>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</si>
  <si>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</si>
  <si>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</si>
  <si>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</si>
  <si>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</si>
  <si>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</si>
  <si>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</si>
  <si>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</si>
  <si>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</si>
  <si>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</si>
  <si>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</si>
  <si>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</si>
  <si>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</si>
  <si>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</si>
  <si>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</si>
  <si>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</si>
  <si>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</si>
  <si>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</si>
  <si>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</si>
  <si>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</si>
  <si>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</si>
  <si>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</si>
  <si>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</si>
  <si>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</si>
  <si>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</si>
  <si>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</si>
  <si>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</si>
  <si>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</si>
  <si>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</si>
  <si>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</si>
  <si>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</si>
  <si>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</si>
  <si>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</si>
  <si>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</si>
  <si>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</si>
  <si>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</si>
  <si>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</si>
  <si>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</si>
  <si>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</si>
  <si>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</si>
  <si>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</si>
  <si>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</si>
  <si>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</si>
  <si>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</si>
  <si>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</si>
  <si>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</si>
  <si>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</si>
  <si>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</si>
  <si>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</si>
  <si>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</si>
  <si>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</si>
  <si>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</si>
  <si>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</si>
  <si>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</si>
  <si>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</si>
  <si>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</si>
  <si>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</si>
  <si>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</si>
  <si>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</si>
  <si>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</si>
  <si>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</si>
  <si>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</si>
  <si>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</si>
  <si>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</si>
  <si>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</si>
  <si>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</si>
  <si>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</si>
  <si>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</si>
  <si>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</si>
  <si>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</si>
  <si>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</si>
  <si>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</si>
  <si>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</si>
  <si>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</si>
  <si>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</si>
  <si>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</si>
  <si>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</si>
  <si>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</si>
  <si>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</si>
  <si>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</si>
  <si>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</si>
  <si>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</si>
  <si>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</si>
  <si>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</si>
  <si>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</si>
  <si>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</si>
  <si>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</si>
  <si>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</si>
  <si>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</si>
  <si>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</si>
  <si>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</si>
  <si>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</si>
  <si>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</si>
  <si>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</si>
  <si>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</si>
  <si>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</si>
  <si>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</si>
  <si>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</si>
  <si>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</si>
  <si>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</si>
  <si>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</si>
  <si>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</si>
  <si>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</si>
  <si>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</si>
  <si>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</si>
  <si>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</si>
  <si>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</si>
  <si>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</si>
  <si>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</si>
  <si>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</si>
  <si>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</si>
  <si>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</si>
  <si>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</si>
  <si>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</si>
  <si>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</si>
  <si>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</si>
  <si>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</si>
  <si>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</si>
  <si>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</si>
  <si>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</si>
  <si>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</si>
  <si>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</si>
  <si>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</si>
  <si>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</si>
  <si>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</si>
  <si>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</si>
  <si>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</si>
  <si>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</si>
  <si>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</si>
  <si>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</si>
  <si>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</si>
  <si>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</si>
  <si>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</si>
  <si>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</si>
  <si>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</si>
  <si>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</si>
  <si>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</si>
  <si>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</si>
  <si>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</si>
  <si>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</si>
  <si>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</si>
  <si>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</si>
  <si>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</si>
  <si>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</si>
  <si>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</si>
  <si>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</si>
  <si>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</si>
  <si>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</si>
  <si>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</si>
  <si>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</si>
  <si>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</si>
  <si>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</si>
  <si>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</si>
  <si>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</si>
  <si>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</si>
  <si>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</si>
  <si>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</si>
  <si>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</si>
  <si>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</si>
  <si>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</si>
  <si>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</si>
  <si>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</si>
  <si>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</si>
  <si>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</si>
  <si>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</si>
  <si>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</si>
  <si>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</si>
  <si>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</si>
  <si>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</si>
  <si>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</si>
  <si>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</si>
  <si>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</si>
  <si>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</si>
  <si>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</si>
  <si>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</si>
  <si>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</si>
  <si>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</si>
  <si>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</si>
  <si>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</si>
  <si>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</si>
  <si>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</si>
  <si>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</si>
  <si>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</si>
  <si>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</si>
  <si>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</si>
  <si>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</si>
  <si>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</si>
  <si>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</si>
  <si>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</si>
  <si>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</si>
  <si>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</si>
  <si>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</si>
  <si>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</si>
  <si>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</si>
  <si>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</si>
  <si>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</si>
  <si>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</si>
  <si>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</si>
  <si>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</si>
  <si>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</si>
  <si>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</si>
  <si>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</si>
  <si>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</si>
  <si>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</si>
  <si>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</si>
  <si>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</si>
  <si>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</si>
  <si>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</si>
  <si>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</si>
  <si>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</si>
  <si>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</si>
  <si>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</si>
  <si>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</si>
  <si>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</si>
  <si>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</si>
  <si>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</si>
  <si>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</si>
  <si>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</si>
  <si>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</si>
  <si>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</si>
  <si>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</si>
  <si>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</si>
  <si>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</si>
  <si>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</si>
  <si>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</si>
  <si>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</si>
  <si>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</si>
  <si>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</si>
  <si>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</si>
  <si>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</si>
  <si>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</si>
  <si>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</si>
  <si>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</si>
  <si>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</si>
  <si>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</si>
  <si>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</si>
  <si>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</si>
  <si>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</si>
  <si>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</si>
  <si>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</si>
  <si>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</si>
  <si>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</si>
  <si>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</si>
  <si>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</si>
  <si>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</si>
  <si>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</si>
  <si>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</si>
  <si>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</si>
  <si>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</si>
  <si>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</si>
  <si>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</si>
  <si>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</si>
  <si>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</si>
  <si>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</si>
  <si>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</si>
  <si>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</si>
  <si>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</si>
  <si>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</si>
  <si>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</si>
  <si>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</si>
  <si>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</si>
  <si>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</si>
  <si>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</si>
  <si>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</si>
  <si>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</si>
  <si>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</si>
  <si>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</si>
  <si>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</si>
  <si>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</si>
  <si>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</si>
  <si>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</si>
  <si>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</si>
  <si>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</si>
  <si>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</si>
  <si>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</si>
  <si>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</si>
  <si>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</si>
  <si>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</si>
  <si>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</si>
  <si>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</si>
  <si>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</si>
  <si>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</si>
  <si>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</si>
  <si>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</si>
  <si>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</si>
  <si>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</si>
  <si>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</si>
  <si>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</si>
  <si>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</si>
  <si>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</si>
  <si>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</si>
  <si>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</si>
  <si>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</si>
  <si>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</si>
  <si>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</si>
  <si>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</si>
  <si>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</si>
  <si>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</si>
  <si>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</si>
  <si>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</si>
  <si>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</si>
  <si>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</si>
  <si>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</si>
  <si>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</si>
  <si>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</si>
  <si>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</si>
  <si>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</si>
  <si>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</si>
  <si>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</si>
  <si>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</si>
  <si>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</si>
  <si>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</si>
  <si>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</si>
  <si>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</si>
  <si>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</si>
  <si>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</si>
  <si>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</si>
  <si>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</si>
  <si>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</si>
  <si>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</si>
  <si>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</si>
  <si>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</si>
  <si>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</si>
  <si>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</si>
  <si>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</si>
  <si>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</si>
  <si>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</si>
  <si>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</si>
  <si>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</si>
  <si>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</si>
  <si>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</si>
  <si>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</si>
  <si>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</si>
  <si>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</si>
  <si>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</si>
  <si>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</si>
  <si>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</si>
  <si>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</si>
  <si>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</si>
  <si>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</si>
  <si>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</si>
  <si>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</si>
  <si>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</si>
  <si>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</si>
  <si>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</si>
  <si>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</si>
  <si>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</si>
  <si>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</si>
  <si>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</si>
  <si>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</si>
  <si>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</si>
  <si>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</si>
  <si>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</si>
  <si>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</si>
  <si>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</si>
  <si>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</si>
  <si>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</si>
  <si>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</si>
  <si>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</si>
  <si>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</si>
  <si>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</si>
  <si>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</si>
  <si>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</si>
  <si>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</si>
  <si>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</si>
  <si>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</si>
  <si>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</si>
  <si>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</si>
  <si>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</si>
  <si>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</si>
  <si>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</si>
  <si>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</si>
  <si>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</si>
  <si>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</si>
  <si>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</si>
  <si>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</si>
  <si>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</si>
  <si>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</si>
  <si>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</si>
  <si>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</si>
  <si>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</si>
  <si>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</si>
  <si>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</si>
  <si>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</si>
  <si>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</si>
  <si>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</si>
  <si>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</si>
  <si>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</si>
  <si>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</si>
  <si>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</si>
  <si>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</si>
  <si>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</si>
  <si>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</si>
  <si>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</si>
  <si>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</si>
  <si>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</si>
  <si>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</si>
  <si>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</si>
  <si>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</si>
  <si>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</si>
  <si>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</si>
  <si>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</si>
  <si>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</si>
  <si>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</si>
  <si>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</si>
  <si>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</si>
  <si>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</si>
  <si>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</si>
  <si>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</si>
  <si>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</si>
  <si>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</si>
  <si>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</si>
  <si>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</si>
  <si>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</si>
  <si>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</si>
  <si>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</si>
  <si>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</si>
  <si>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</si>
  <si>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</si>
  <si>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</si>
  <si>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</si>
  <si>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</si>
  <si>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</si>
  <si>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</si>
  <si>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</si>
  <si>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</si>
  <si>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</si>
  <si>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</si>
  <si>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</si>
  <si>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</si>
  <si>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</si>
  <si>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</si>
  <si>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</si>
  <si>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</si>
  <si>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</si>
  <si>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</si>
  <si>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</si>
  <si>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</si>
  <si>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</si>
  <si>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</si>
  <si>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</si>
  <si>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</si>
  <si>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</si>
  <si>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</si>
  <si>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</si>
  <si>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</si>
  <si>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</si>
  <si>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</si>
  <si>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</si>
  <si>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</si>
  <si>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</si>
  <si>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</si>
  <si>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</si>
  <si>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</si>
  <si>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</si>
  <si>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</si>
  <si>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</si>
  <si>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</si>
  <si>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</si>
  <si>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</si>
  <si>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</si>
  <si>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</si>
  <si>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</si>
  <si>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</si>
  <si>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</si>
  <si>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</si>
  <si>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</si>
  <si>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</si>
  <si>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</si>
  <si>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</si>
  <si>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</si>
  <si>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</si>
  <si>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</si>
  <si>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</si>
  <si>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</si>
  <si>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</si>
  <si>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</si>
  <si>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</si>
  <si>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</si>
  <si>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</si>
  <si>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</si>
  <si>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</si>
  <si>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</si>
  <si>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</si>
  <si>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</si>
  <si>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</si>
  <si>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</si>
  <si>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</si>
  <si>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</si>
  <si>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</si>
  <si>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</si>
  <si>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</si>
  <si>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</si>
  <si>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</si>
  <si>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</si>
  <si>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</si>
  <si>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</si>
  <si>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</si>
  <si>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</si>
  <si>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</si>
  <si>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</si>
  <si>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</si>
  <si>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</si>
  <si>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</si>
  <si>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</si>
  <si>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</si>
  <si>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</si>
  <si>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</si>
  <si>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</si>
  <si>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</si>
  <si>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</si>
  <si>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</si>
  <si>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</si>
  <si>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</si>
  <si>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</si>
  <si>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</si>
  <si>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</si>
  <si>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</si>
  <si>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</si>
  <si>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</si>
  <si>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</si>
  <si>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</si>
  <si>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</si>
  <si>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</si>
  <si>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</si>
  <si>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</si>
  <si>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</si>
  <si>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</si>
  <si>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</si>
  <si>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</si>
  <si>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</si>
  <si>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</si>
  <si>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</si>
  <si>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</si>
  <si>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</si>
  <si>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</si>
  <si>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</si>
  <si>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</si>
  <si>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</si>
  <si>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</si>
  <si>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</si>
  <si>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</si>
  <si>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</si>
  <si>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</si>
  <si>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</si>
  <si>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</si>
  <si>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</si>
  <si>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</si>
  <si>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</si>
  <si>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</si>
  <si>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</si>
  <si>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</si>
  <si>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</si>
  <si>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</si>
  <si>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</si>
  <si>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</si>
  <si>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</si>
  <si>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</si>
  <si>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</si>
  <si>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</si>
  <si>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</si>
  <si>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</si>
  <si>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</si>
  <si>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</si>
  <si>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</si>
  <si>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</si>
  <si>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</si>
  <si>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</si>
  <si>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</si>
  <si>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</si>
  <si>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</si>
  <si>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</si>
  <si>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</si>
  <si>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</si>
  <si>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</si>
  <si>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</si>
  <si>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</si>
  <si>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</si>
  <si>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</si>
  <si>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</si>
  <si>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</si>
  <si>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</si>
  <si>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</si>
  <si>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</si>
  <si>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</si>
  <si>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</si>
  <si>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</si>
  <si>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</si>
  <si>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</si>
  <si>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</si>
  <si>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</si>
  <si>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</si>
  <si>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</si>
  <si>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</si>
  <si>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</si>
  <si>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</si>
  <si>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</si>
  <si>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</si>
  <si>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</si>
  <si>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</si>
  <si>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</si>
  <si>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</si>
  <si>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</si>
  <si>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</si>
  <si>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</si>
  <si>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</si>
  <si>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</si>
  <si>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</si>
  <si>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</si>
  <si>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</si>
  <si>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</si>
  <si>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</si>
  <si>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</si>
  <si>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</si>
  <si>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</si>
  <si>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</si>
  <si>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</si>
  <si>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</si>
  <si>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</si>
  <si>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</si>
  <si>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</si>
  <si>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</si>
  <si>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</si>
  <si>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</si>
  <si>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</si>
  <si>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</si>
  <si>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</si>
  <si>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</si>
  <si>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</si>
  <si>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</si>
  <si>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</si>
  <si>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</si>
  <si>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</si>
  <si>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</si>
  <si>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</si>
  <si>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</si>
  <si>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</si>
  <si>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</si>
  <si>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</si>
  <si>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</si>
  <si>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</si>
  <si>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</si>
  <si>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</si>
  <si>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</si>
  <si>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</si>
  <si>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</si>
  <si>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</si>
  <si>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</si>
  <si>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</si>
  <si>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</si>
  <si>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</si>
  <si>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</si>
  <si>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</si>
  <si>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</si>
  <si>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</si>
  <si>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</si>
  <si>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</si>
  <si>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</si>
  <si>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</si>
  <si>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</si>
  <si>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</si>
  <si>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</si>
  <si>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</si>
  <si>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</si>
  <si>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</si>
  <si>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</si>
  <si>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</si>
  <si>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</si>
  <si>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</si>
  <si>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</si>
  <si>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</si>
  <si>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</si>
  <si>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</si>
  <si>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</si>
  <si>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</si>
  <si>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</si>
  <si>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</si>
  <si>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</si>
  <si>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</si>
  <si>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</si>
  <si>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</si>
  <si>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</si>
  <si>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</si>
  <si>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</si>
  <si>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</si>
  <si>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</si>
  <si>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</si>
  <si>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</si>
  <si>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</si>
  <si>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</si>
  <si>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</si>
  <si>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</si>
  <si>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</si>
  <si>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</si>
  <si>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</si>
  <si>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</si>
  <si>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</si>
  <si>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</si>
  <si>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</si>
  <si>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</si>
  <si>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</si>
  <si>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</si>
  <si>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</si>
  <si>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</si>
  <si>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</si>
  <si>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</si>
  <si>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</si>
  <si>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</si>
  <si>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</si>
  <si>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</si>
  <si>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</si>
  <si>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</si>
  <si>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</si>
  <si>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</si>
  <si>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</si>
  <si>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</si>
  <si>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</si>
  <si>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</si>
  <si>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</si>
  <si>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</si>
  <si>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</si>
  <si>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</si>
  <si>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</si>
  <si>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</si>
  <si>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</si>
  <si>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</si>
  <si>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</si>
  <si>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</si>
  <si>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</si>
  <si>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</si>
  <si>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</si>
  <si>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</si>
  <si>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</si>
  <si>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</si>
  <si>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</si>
  <si>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</si>
  <si>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</si>
  <si>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</si>
  <si>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</si>
  <si>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</si>
  <si>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</si>
  <si>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</si>
  <si>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</si>
  <si>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</si>
  <si>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</si>
  <si>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</si>
  <si>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</si>
  <si>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</si>
  <si>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</si>
  <si>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</si>
  <si>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</si>
  <si>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</si>
  <si>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</si>
  <si>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</si>
  <si>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</si>
  <si>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</si>
  <si>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</si>
  <si>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</si>
  <si>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</si>
  <si>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</si>
  <si>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</si>
  <si>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</si>
  <si>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</si>
  <si>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</si>
  <si>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</si>
  <si>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</si>
  <si>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</si>
  <si>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</si>
  <si>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</si>
  <si>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</si>
  <si>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</si>
  <si>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</si>
  <si>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</si>
  <si>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</si>
  <si>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</si>
  <si>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</si>
  <si>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</si>
  <si>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</si>
  <si>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</si>
  <si>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</si>
  <si>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</si>
  <si>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</si>
  <si>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</si>
  <si>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</si>
  <si>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</si>
  <si>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</si>
  <si>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</si>
  <si>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</si>
  <si>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</si>
  <si>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</si>
  <si>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</si>
  <si>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</si>
  <si>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</si>
  <si>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</si>
  <si>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</si>
  <si>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</si>
  <si>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</si>
  <si>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</si>
  <si>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</si>
  <si>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</si>
  <si>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</si>
  <si>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</si>
  <si>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</si>
  <si>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</si>
  <si>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</si>
  <si>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</si>
  <si>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</si>
  <si>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</si>
  <si>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</si>
  <si>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</si>
  <si>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</si>
  <si>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</si>
  <si>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</si>
  <si>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</si>
  <si>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</si>
  <si>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</si>
  <si>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</si>
  <si>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</si>
  <si>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</si>
  <si>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</si>
  <si>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</si>
  <si>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</si>
  <si>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</si>
  <si>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</si>
  <si>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</si>
  <si>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</si>
  <si>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</si>
  <si>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</si>
  <si>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</si>
  <si>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</si>
  <si>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</si>
  <si>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</si>
  <si>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</si>
  <si>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</si>
  <si>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</si>
  <si>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</si>
  <si>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</si>
  <si>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</si>
  <si>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</si>
  <si>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</si>
  <si>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</si>
  <si>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</si>
  <si>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</si>
  <si>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</si>
  <si>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</si>
  <si>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</si>
  <si>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</si>
  <si>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</si>
  <si>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</si>
  <si>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</si>
  <si>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</si>
  <si>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</si>
  <si>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</si>
  <si>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</si>
  <si>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</si>
  <si>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</si>
  <si>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</si>
  <si>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</si>
  <si>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</si>
  <si>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</si>
  <si>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</si>
  <si>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</si>
  <si>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</si>
  <si>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</si>
  <si>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</si>
  <si>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</si>
  <si>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</si>
  <si>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</si>
  <si>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</si>
  <si>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</si>
  <si>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</si>
  <si>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</si>
  <si>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</si>
  <si>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</si>
  <si>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</si>
  <si>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</si>
  <si>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</si>
  <si>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</si>
  <si>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</si>
  <si>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</si>
  <si>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</si>
  <si>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</si>
  <si>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</si>
  <si>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</si>
  <si>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</si>
  <si>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</si>
  <si>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</si>
  <si>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</si>
  <si>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</si>
  <si>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</si>
  <si>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</si>
  <si>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</si>
  <si>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</si>
  <si>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</si>
  <si>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</si>
  <si>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</si>
  <si>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</si>
  <si>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</si>
  <si>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</si>
  <si>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</si>
  <si>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</si>
  <si>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</si>
  <si>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</si>
  <si>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</si>
  <si>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</si>
  <si>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</si>
  <si>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</si>
  <si>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</si>
  <si>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</si>
  <si>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</si>
  <si>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</si>
  <si>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</si>
  <si>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</si>
  <si>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</si>
  <si>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</si>
  <si>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</si>
  <si>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</si>
  <si>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</si>
  <si>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</si>
  <si>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</si>
  <si>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</si>
  <si>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</si>
  <si>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</si>
  <si>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</si>
  <si>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</si>
  <si>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</si>
  <si>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</si>
  <si>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</si>
  <si>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</si>
  <si>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</si>
  <si>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</si>
  <si>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</si>
  <si>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</si>
  <si>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</si>
  <si>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</si>
  <si>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</si>
  <si>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</si>
  <si>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</si>
  <si>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</si>
  <si>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</si>
  <si>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</si>
  <si>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</si>
  <si>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</si>
  <si>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</si>
  <si>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</si>
  <si>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</si>
  <si>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</si>
  <si>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</si>
  <si>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</si>
  <si>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</si>
  <si>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</si>
  <si>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</si>
  <si>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</si>
  <si>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</si>
  <si>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</si>
  <si>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</si>
  <si>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</si>
  <si>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</si>
  <si>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</si>
  <si>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</si>
  <si>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</si>
  <si>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</si>
  <si>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</si>
  <si>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</si>
  <si>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</si>
  <si>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</si>
  <si>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</si>
  <si>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</si>
  <si>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</si>
  <si>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</si>
  <si>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</si>
  <si>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</si>
  <si>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</si>
  <si>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</si>
  <si>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</si>
  <si>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</si>
  <si>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</si>
  <si>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</si>
  <si>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</si>
  <si>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</si>
  <si>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</si>
  <si>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</si>
  <si>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</si>
  <si>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</si>
  <si>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</si>
  <si>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</si>
  <si>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</si>
  <si>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</si>
  <si>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</si>
  <si>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</si>
  <si>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</si>
  <si>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</si>
  <si>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</si>
  <si>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</si>
  <si>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</si>
  <si>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</si>
  <si>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</si>
  <si>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</si>
  <si>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</si>
  <si>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</si>
  <si>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</si>
  <si>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</si>
  <si>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</si>
  <si>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</si>
  <si>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</si>
  <si>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</si>
  <si>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</si>
  <si>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</si>
  <si>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</si>
  <si>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</si>
  <si>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</si>
  <si>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</si>
  <si>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</si>
  <si>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</si>
  <si>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</si>
  <si>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</si>
  <si>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</si>
  <si>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</si>
  <si>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</si>
  <si>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</si>
  <si>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</si>
  <si>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</si>
  <si>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</si>
  <si>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</si>
  <si>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</si>
  <si>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</si>
  <si>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</si>
  <si>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</si>
  <si>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</si>
  <si>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</si>
  <si>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</si>
  <si>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</si>
  <si>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</si>
  <si>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</si>
  <si>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</si>
  <si>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</si>
  <si>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</si>
  <si>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</si>
  <si>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</si>
  <si>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</si>
  <si>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</si>
  <si>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</si>
  <si>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</si>
  <si>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</si>
  <si>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</si>
  <si>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</si>
  <si>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</si>
  <si>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</si>
  <si>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</si>
  <si>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</si>
  <si>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</si>
  <si>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</si>
  <si>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</si>
  <si>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</si>
  <si>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</si>
  <si>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</si>
  <si>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</si>
  <si>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</si>
  <si>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</si>
  <si>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</si>
  <si>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</si>
  <si>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</si>
  <si>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</si>
  <si>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</si>
  <si>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</si>
  <si>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</si>
  <si>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</si>
  <si>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</si>
  <si>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</si>
  <si>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</si>
  <si>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</si>
  <si>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</si>
  <si>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</si>
  <si>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</si>
  <si>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</si>
  <si>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</si>
  <si>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</si>
  <si>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</si>
  <si>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</si>
  <si>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</si>
  <si>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</si>
  <si>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</si>
  <si>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</si>
  <si>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</si>
  <si>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</si>
  <si>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</si>
  <si>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</si>
  <si>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</si>
  <si>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</si>
  <si>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</si>
  <si>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</si>
  <si>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</si>
  <si>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</si>
  <si>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</si>
  <si>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</si>
  <si>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</si>
  <si>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</si>
  <si>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</si>
  <si>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</si>
  <si>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</si>
  <si>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</si>
  <si>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</si>
  <si>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</si>
  <si>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</si>
  <si>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</si>
  <si>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</si>
  <si>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</si>
  <si>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</si>
  <si>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</si>
  <si>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</si>
  <si>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</si>
  <si>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</si>
  <si>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</si>
  <si>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</si>
  <si>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</si>
  <si>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</si>
  <si>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</si>
  <si>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</si>
  <si>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</si>
  <si>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</si>
  <si>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</si>
  <si>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</si>
  <si>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</si>
  <si>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</si>
  <si>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</si>
  <si>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</si>
  <si>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</si>
  <si>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</si>
  <si>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</si>
  <si>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</si>
  <si>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</si>
  <si>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</si>
  <si>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</si>
  <si>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</si>
  <si>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</si>
  <si>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</si>
  <si>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</si>
  <si>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</si>
  <si>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</si>
  <si>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</si>
  <si>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</si>
  <si>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</si>
  <si>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</si>
  <si>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</si>
  <si>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</si>
  <si>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</si>
  <si>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</si>
  <si>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</si>
  <si>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</si>
  <si>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</si>
  <si>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</si>
  <si>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</si>
  <si>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</si>
  <si>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</si>
  <si>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</si>
  <si>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</si>
  <si>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</si>
  <si>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</si>
  <si>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</si>
  <si>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</si>
  <si>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</si>
  <si>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</si>
  <si>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</si>
  <si>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</si>
  <si>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</si>
  <si>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</si>
  <si>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</si>
  <si>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</si>
  <si>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</si>
  <si>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</si>
  <si>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</si>
  <si>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</si>
  <si>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</si>
  <si>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</si>
  <si>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</si>
  <si>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</si>
  <si>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</si>
  <si>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</si>
  <si>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</si>
  <si>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</si>
  <si>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</si>
  <si>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</si>
  <si>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</si>
  <si>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</si>
  <si>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</si>
  <si>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</si>
  <si>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</si>
  <si>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</si>
  <si>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</si>
  <si>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</si>
  <si>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</si>
  <si>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</si>
  <si>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</si>
  <si>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</si>
  <si>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</si>
  <si>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</si>
  <si>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</si>
  <si>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</si>
  <si>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</si>
  <si>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</si>
  <si>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</si>
  <si>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</si>
  <si>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</si>
  <si>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</si>
  <si>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</si>
  <si>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</si>
  <si>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</si>
  <si>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</si>
  <si>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</si>
  <si>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</si>
  <si>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</si>
  <si>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</si>
  <si>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</si>
  <si>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</si>
  <si>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</si>
  <si>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</si>
  <si>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</si>
  <si>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</si>
  <si>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</si>
  <si>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</si>
  <si>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</si>
  <si>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</si>
  <si>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</si>
  <si>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</si>
  <si>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</si>
  <si>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</si>
  <si>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</si>
  <si>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</si>
  <si>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</si>
  <si>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</si>
  <si>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</si>
  <si>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</si>
  <si>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</si>
  <si>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</si>
  <si>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</si>
  <si>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</si>
  <si>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</si>
  <si>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</si>
  <si>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</si>
  <si>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</si>
  <si>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</si>
  <si>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</si>
  <si>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</si>
  <si>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</si>
  <si>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</si>
  <si>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</si>
  <si>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</si>
  <si>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</si>
  <si>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</si>
  <si>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</si>
  <si>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</si>
  <si>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</si>
  <si>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</si>
  <si>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</si>
  <si>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</si>
  <si>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</si>
  <si>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</si>
  <si>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</si>
  <si>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</si>
  <si>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</si>
  <si>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</si>
  <si>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</si>
  <si>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</si>
  <si>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</si>
  <si>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</si>
  <si>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</si>
  <si>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</si>
  <si>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</si>
  <si>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</si>
  <si>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</si>
  <si>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</si>
  <si>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</si>
  <si>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</si>
  <si>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</si>
  <si>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</si>
  <si>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</si>
  <si>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</si>
  <si>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</si>
  <si>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</si>
  <si>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</si>
  <si>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</si>
  <si>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</si>
  <si>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</si>
  <si>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</si>
  <si>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</si>
  <si>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</si>
  <si>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</si>
  <si>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</si>
  <si>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</si>
  <si>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</si>
  <si>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</si>
  <si>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</si>
  <si>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</si>
  <si>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</si>
  <si>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</si>
  <si>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</si>
  <si>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</si>
  <si>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</si>
  <si>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</si>
  <si>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</si>
  <si>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</si>
  <si>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</si>
  <si>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</si>
  <si>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</si>
  <si>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</si>
  <si>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</si>
  <si>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</si>
  <si>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</si>
  <si>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</si>
  <si>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</si>
  <si>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</si>
  <si>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</si>
  <si>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</si>
  <si>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</si>
  <si>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</si>
  <si>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</si>
  <si>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</si>
  <si>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</si>
  <si>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</si>
  <si>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</si>
  <si>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</si>
  <si>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</si>
  <si>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</si>
  <si>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</si>
  <si>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</si>
  <si>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</si>
  <si>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</si>
  <si>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</si>
  <si>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</si>
  <si>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</si>
  <si>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</si>
  <si>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</si>
  <si>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</si>
  <si>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</si>
  <si>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</si>
  <si>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</si>
  <si>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</si>
  <si>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</si>
  <si>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</si>
  <si>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</si>
  <si>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</si>
  <si>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</si>
  <si>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</si>
  <si>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</si>
  <si>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</si>
  <si>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</si>
  <si>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</si>
  <si>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</si>
  <si>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</si>
  <si>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</si>
  <si>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</si>
  <si>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</si>
  <si>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</si>
  <si>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</si>
  <si>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</si>
  <si>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</si>
  <si>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</si>
  <si>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</si>
  <si>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</si>
  <si>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</si>
  <si>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</si>
  <si>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</si>
  <si>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</si>
  <si>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</si>
  <si>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</si>
  <si>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</si>
  <si>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</si>
  <si>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</si>
  <si>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</si>
  <si>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</si>
  <si>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</si>
  <si>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</si>
  <si>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</si>
  <si>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</si>
  <si>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</si>
  <si>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</si>
  <si>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</si>
  <si>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</si>
  <si>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</si>
  <si>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</si>
  <si>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</si>
  <si>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</si>
  <si>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</si>
  <si>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</si>
  <si>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</si>
  <si>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</si>
  <si>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</si>
  <si>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</si>
  <si>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</si>
  <si>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</si>
  <si>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</si>
  <si>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</si>
  <si>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</si>
  <si>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</si>
  <si>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</si>
  <si>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</si>
  <si>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</si>
  <si>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</si>
  <si>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</si>
  <si>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</si>
  <si>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</si>
  <si>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</si>
  <si>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</si>
  <si>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</si>
  <si>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</si>
  <si>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</si>
  <si>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</si>
  <si>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</si>
  <si>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</si>
  <si>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</si>
  <si>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</si>
  <si>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</si>
  <si>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</si>
  <si>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</si>
  <si>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</si>
  <si>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</si>
  <si>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</si>
  <si>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</si>
  <si>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</si>
  <si>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</si>
  <si>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</si>
  <si>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</si>
  <si>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</si>
  <si>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</si>
  <si>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</si>
  <si>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</si>
  <si>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</si>
  <si>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</si>
  <si>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</si>
  <si>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</si>
  <si>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</si>
  <si>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</si>
  <si>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</si>
  <si>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</si>
  <si>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</si>
  <si>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</si>
  <si>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</si>
  <si>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</si>
  <si>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</si>
  <si>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</si>
  <si>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</si>
  <si>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</si>
  <si>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</si>
  <si>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</si>
  <si>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</si>
  <si>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</si>
  <si>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</si>
  <si>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</si>
  <si>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</si>
  <si>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</si>
  <si>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</si>
  <si>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</si>
  <si>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</si>
  <si>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</si>
  <si>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</si>
  <si>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</si>
  <si>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</si>
  <si>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</si>
  <si>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</si>
  <si>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</si>
  <si>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</si>
  <si>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</si>
  <si>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</si>
  <si>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</si>
  <si>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</si>
  <si>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</si>
  <si>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</si>
  <si>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</si>
  <si>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</si>
  <si>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</si>
  <si>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</si>
  <si>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</si>
  <si>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</si>
  <si>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</si>
  <si>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</si>
  <si>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</si>
  <si>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</si>
  <si>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</si>
  <si>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</si>
  <si>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</si>
  <si>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</si>
  <si>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</si>
  <si>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</si>
  <si>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</si>
  <si>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</si>
  <si>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</si>
  <si>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</si>
  <si>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</si>
  <si>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</si>
  <si>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</si>
  <si>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</si>
  <si>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</si>
  <si>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</si>
  <si>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</si>
  <si>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</si>
  <si>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</si>
  <si>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</si>
  <si>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</si>
  <si>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</si>
  <si>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</si>
  <si>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</si>
  <si>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</si>
  <si>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</si>
  <si>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</si>
  <si>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</si>
  <si>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</si>
  <si>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</si>
  <si>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</si>
  <si>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</si>
  <si>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</si>
  <si>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</si>
  <si>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</si>
  <si>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</si>
  <si>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</si>
  <si>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</si>
  <si>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</si>
  <si>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</si>
  <si>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</si>
  <si>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</si>
  <si>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</si>
  <si>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</si>
  <si>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</si>
  <si>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</si>
  <si>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</si>
  <si>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</si>
  <si>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</si>
  <si>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</si>
  <si>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</si>
  <si>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</si>
  <si>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</si>
  <si>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</si>
  <si>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</si>
  <si>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</si>
  <si>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</si>
  <si>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</si>
  <si>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</si>
  <si>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</si>
  <si>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</si>
  <si>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</si>
  <si>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</si>
  <si>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</si>
  <si>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</si>
  <si>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</si>
  <si>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</si>
  <si>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</si>
  <si>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</si>
  <si>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</si>
  <si>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</si>
  <si>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</si>
  <si>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</si>
  <si>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</si>
  <si>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</si>
  <si>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</si>
  <si>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</si>
  <si>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</si>
  <si>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</si>
  <si>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</si>
  <si>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</si>
  <si>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</si>
  <si>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</si>
  <si>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</si>
  <si>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</si>
  <si>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</si>
  <si>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</si>
  <si>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</si>
  <si>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</si>
  <si>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</si>
  <si>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</si>
  <si>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</si>
  <si>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</si>
  <si>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</si>
  <si>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</si>
  <si>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</si>
  <si>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</si>
  <si>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</si>
  <si>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</si>
  <si>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</si>
  <si>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</si>
  <si>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</si>
  <si>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</si>
  <si>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</si>
  <si>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</si>
  <si>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</si>
  <si>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</si>
  <si>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</si>
  <si>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</si>
  <si>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</si>
  <si>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</si>
  <si>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</si>
  <si>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</si>
  <si>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</si>
  <si>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</si>
  <si>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</si>
  <si>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</si>
  <si>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</si>
  <si>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</si>
  <si>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</si>
  <si>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</si>
  <si>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</si>
  <si>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</si>
  <si>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</si>
  <si>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</si>
  <si>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</si>
  <si>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</si>
  <si>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</si>
  <si>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</si>
  <si>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</si>
  <si>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</si>
  <si>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</si>
  <si>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</si>
  <si>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</si>
  <si>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</si>
  <si>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</si>
  <si>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</si>
  <si>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</si>
  <si>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</si>
  <si>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</si>
  <si>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</si>
  <si>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</si>
  <si>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</si>
  <si>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</si>
  <si>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</si>
  <si>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</si>
  <si>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</si>
  <si>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</si>
  <si>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</si>
  <si>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</si>
  <si>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</si>
  <si>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</si>
  <si>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</si>
  <si>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</si>
  <si>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</si>
  <si>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</si>
  <si>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</si>
  <si>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</si>
  <si>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</si>
  <si>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</si>
  <si>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</si>
  <si>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</si>
  <si>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</si>
  <si>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</si>
  <si>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</si>
  <si>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</si>
  <si>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</si>
  <si>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</si>
  <si>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</si>
  <si>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</si>
  <si>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</si>
  <si>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</si>
  <si>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</si>
  <si>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</si>
  <si>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</si>
  <si>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</si>
  <si>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</si>
  <si>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</si>
  <si>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</si>
  <si>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</si>
  <si>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</si>
  <si>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</si>
  <si>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</si>
  <si>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</si>
  <si>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</si>
  <si>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</si>
  <si>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</si>
  <si>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</si>
  <si>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</si>
  <si>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</si>
  <si>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</si>
  <si>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</si>
  <si>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</si>
  <si>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</si>
  <si>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</si>
  <si>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</si>
  <si>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</si>
  <si>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</si>
  <si>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</si>
  <si>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</si>
  <si>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</si>
  <si>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</si>
  <si>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</si>
  <si>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</si>
  <si>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</si>
  <si>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</si>
  <si>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</si>
  <si>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</si>
  <si>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</si>
  <si>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</si>
  <si>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</si>
  <si>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</si>
  <si>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</si>
  <si>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</si>
  <si>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</si>
  <si>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</si>
  <si>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</si>
  <si>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</si>
  <si>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</si>
  <si>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</si>
  <si>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</si>
  <si>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</si>
  <si>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</si>
  <si>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</si>
  <si>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</si>
  <si>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</si>
  <si>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</si>
  <si>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</si>
  <si>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</si>
  <si>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</si>
  <si>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</si>
  <si>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</si>
  <si>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</si>
  <si>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</si>
  <si>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</si>
  <si>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</si>
  <si>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</si>
  <si>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</si>
  <si>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</si>
  <si>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</si>
  <si>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</si>
  <si>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</si>
  <si>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</si>
  <si>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</si>
  <si>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</si>
  <si>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</si>
  <si>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</si>
  <si>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</si>
  <si>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</si>
  <si>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</si>
  <si>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</si>
  <si>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</si>
  <si>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</si>
  <si>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</si>
  <si>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</si>
  <si>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</si>
  <si>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</si>
  <si>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</si>
  <si>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</si>
  <si>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</si>
  <si>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</si>
  <si>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</si>
  <si>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</si>
  <si>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</si>
  <si>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</si>
  <si>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</si>
  <si>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</si>
  <si>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</si>
  <si>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</si>
  <si>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</si>
  <si>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</si>
  <si>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</si>
  <si>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</si>
  <si>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</si>
  <si>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</si>
  <si>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</si>
  <si>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</si>
  <si>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</si>
  <si>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</si>
  <si>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</si>
  <si>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</si>
  <si>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</si>
  <si>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</si>
  <si>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</si>
  <si>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</si>
  <si>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</si>
  <si>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</si>
  <si>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</si>
  <si>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</si>
  <si>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</si>
  <si>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</si>
  <si>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</si>
  <si>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</si>
  <si>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</si>
  <si>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</si>
  <si>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</si>
  <si>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</si>
  <si>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</si>
  <si>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</si>
  <si>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</si>
  <si>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</si>
  <si>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</si>
  <si>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</si>
  <si>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</si>
  <si>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</si>
  <si>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</si>
  <si>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</si>
  <si>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</si>
  <si>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</si>
  <si>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</si>
  <si>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</si>
  <si>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</si>
  <si>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</si>
  <si>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</si>
  <si>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</si>
  <si>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</si>
  <si>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</si>
  <si>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</si>
  <si>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</si>
  <si>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</si>
  <si>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</si>
  <si>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</si>
  <si>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</si>
  <si>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</si>
  <si>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</si>
  <si>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</si>
  <si>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</si>
  <si>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</si>
  <si>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</si>
  <si>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</si>
  <si>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</si>
  <si>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</si>
  <si>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</si>
  <si>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</si>
  <si>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</si>
  <si>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</si>
  <si>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</si>
  <si>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</si>
  <si>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</si>
  <si>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</si>
  <si>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</si>
  <si>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</si>
  <si>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</si>
  <si>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</si>
  <si>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</si>
  <si>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</si>
  <si>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</si>
  <si>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</si>
  <si>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</si>
  <si>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</si>
  <si>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</si>
  <si>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</si>
  <si>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</si>
  <si>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</si>
  <si>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</si>
  <si>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</si>
  <si>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</si>
  <si>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</si>
  <si>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</si>
  <si>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</si>
  <si>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</si>
  <si>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</si>
  <si>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</si>
  <si>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</si>
  <si>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</si>
  <si>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</si>
  <si>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</si>
  <si>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</si>
  <si>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</si>
  <si>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</si>
  <si>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</si>
  <si>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</si>
  <si>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</si>
  <si>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</si>
  <si>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</si>
  <si>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</si>
  <si>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</si>
  <si>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</si>
  <si>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</si>
  <si>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</si>
  <si>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</si>
  <si>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</si>
  <si>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</si>
  <si>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</si>
  <si>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</si>
  <si>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</si>
  <si>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</si>
  <si>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</si>
  <si>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</si>
  <si>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</si>
  <si>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</si>
  <si>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</si>
  <si>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</si>
  <si>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</si>
  <si>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</si>
  <si>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</si>
  <si>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</si>
  <si>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</si>
  <si>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</si>
  <si>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</si>
  <si>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</si>
  <si>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</si>
  <si>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</si>
  <si>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</si>
  <si>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</si>
  <si>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</si>
  <si>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</si>
  <si>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</si>
  <si>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</si>
  <si>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</si>
  <si>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</si>
  <si>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</si>
  <si>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</si>
  <si>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</si>
  <si>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</si>
  <si>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</si>
  <si>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</si>
  <si>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</si>
  <si>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</si>
  <si>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</si>
  <si>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</si>
  <si>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</si>
  <si>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</si>
  <si>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</si>
  <si>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</si>
  <si>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</si>
  <si>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</si>
  <si>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</si>
  <si>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</si>
  <si>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</si>
  <si>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</si>
  <si>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</si>
  <si>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</si>
  <si>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</si>
  <si>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</si>
  <si>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</si>
  <si>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</si>
  <si>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</si>
  <si>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</si>
  <si>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</si>
  <si>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</si>
  <si>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</si>
  <si>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</si>
  <si>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</si>
  <si>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</si>
  <si>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</si>
  <si>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</si>
  <si>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</si>
  <si>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</si>
  <si>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</si>
  <si>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</si>
  <si>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</si>
  <si>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</si>
  <si>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</si>
  <si>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</si>
  <si>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</si>
  <si>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</si>
  <si>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</si>
  <si>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</si>
  <si>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</si>
  <si>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</si>
  <si>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</si>
  <si>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</si>
  <si>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</si>
  <si>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</si>
  <si>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</si>
  <si>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</si>
  <si>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</si>
  <si>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</si>
  <si>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</si>
  <si>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</si>
  <si>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</si>
  <si>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</si>
  <si>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</si>
  <si>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</si>
  <si>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</si>
  <si>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</si>
  <si>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</si>
  <si>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</si>
  <si>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</si>
  <si>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</si>
  <si>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</si>
  <si>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</si>
  <si>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</si>
  <si>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</si>
  <si>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</si>
  <si>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</si>
  <si>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</si>
  <si>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</si>
  <si>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</si>
  <si>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</si>
  <si>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</si>
  <si>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</si>
  <si>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</si>
  <si>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</si>
  <si>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</si>
  <si>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</si>
  <si>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</si>
  <si>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</si>
  <si>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</si>
  <si>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</si>
  <si>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</si>
  <si>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</si>
  <si>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</si>
  <si>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</si>
  <si>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</si>
  <si>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</si>
  <si>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</si>
  <si>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</si>
  <si>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</si>
  <si>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</si>
  <si>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</si>
  <si>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</si>
  <si>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</si>
  <si>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</si>
  <si>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</si>
  <si>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</si>
  <si>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</si>
  <si>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</si>
  <si>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</si>
  <si>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</si>
  <si>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</si>
  <si>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</si>
  <si>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</si>
  <si>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</si>
  <si>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</si>
  <si>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</si>
  <si>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</si>
  <si>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</si>
  <si>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</si>
  <si>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</si>
  <si>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</si>
  <si>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</si>
  <si>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</si>
  <si>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</si>
  <si>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</si>
  <si>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</si>
  <si>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</si>
  <si>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</si>
  <si>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</si>
  <si>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</si>
  <si>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</si>
  <si>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</si>
  <si>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</si>
  <si>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</si>
  <si>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</si>
  <si>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</si>
  <si>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</si>
  <si>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</si>
  <si>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</si>
  <si>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</si>
  <si>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</si>
  <si>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</si>
  <si>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</si>
  <si>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</si>
  <si>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</si>
  <si>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</si>
  <si>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</si>
  <si>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</si>
  <si>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</si>
  <si>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</si>
  <si>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</si>
  <si>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</si>
  <si>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</si>
  <si>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</si>
  <si>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</si>
  <si>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</si>
  <si>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</si>
  <si>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</si>
  <si>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</si>
  <si>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</si>
  <si>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</si>
  <si>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</si>
  <si>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</si>
  <si>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</si>
  <si>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</si>
  <si>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</si>
  <si>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</si>
  <si>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</si>
  <si>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</si>
  <si>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</si>
  <si>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</si>
  <si>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</si>
  <si>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</si>
  <si>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</si>
  <si>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</si>
  <si>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</si>
  <si>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</si>
  <si>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</si>
  <si>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</si>
  <si>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</si>
  <si>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</si>
  <si>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</si>
  <si>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</si>
  <si>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</si>
  <si>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</si>
  <si>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</si>
  <si>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</si>
  <si>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</si>
  <si>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</si>
  <si>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</si>
  <si>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</si>
  <si>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</si>
  <si>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</si>
  <si>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</si>
  <si>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</si>
  <si>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</si>
  <si>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</si>
  <si>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</si>
  <si>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</si>
  <si>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</si>
  <si>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</si>
  <si>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</si>
  <si>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</si>
  <si>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</si>
  <si>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</si>
  <si>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</si>
  <si>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</si>
  <si>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</si>
  <si>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</si>
  <si>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</si>
  <si>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</si>
  <si>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</si>
  <si>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</si>
  <si>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</si>
  <si>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</si>
  <si>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</si>
  <si>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</si>
  <si>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</si>
  <si>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</si>
  <si>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</si>
  <si>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</si>
  <si>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</si>
  <si>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</si>
  <si>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</si>
  <si>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</si>
  <si>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</si>
  <si>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</si>
  <si>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</si>
  <si>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</si>
  <si>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</si>
  <si>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</si>
  <si>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</si>
  <si>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</si>
  <si>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</si>
  <si>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</si>
  <si>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</si>
  <si>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</si>
  <si>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</si>
  <si>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</si>
  <si>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</si>
  <si>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</si>
  <si>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</si>
  <si>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</si>
  <si>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</si>
  <si>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</si>
  <si>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</si>
  <si>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</si>
  <si>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</si>
  <si>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</si>
  <si>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</si>
  <si>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</si>
  <si>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</si>
  <si>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</si>
  <si>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</si>
  <si>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</si>
  <si>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</si>
  <si>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</si>
  <si>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</si>
  <si>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</si>
  <si>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</si>
  <si>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</si>
  <si>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</si>
  <si>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</si>
  <si>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</si>
  <si>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</si>
  <si>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</si>
  <si>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</si>
  <si>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</si>
  <si>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</si>
  <si>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</si>
  <si>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</si>
  <si>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</si>
  <si>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</si>
  <si>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</si>
  <si>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</si>
  <si>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</si>
  <si>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</si>
  <si>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</si>
  <si>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</si>
  <si>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</si>
  <si>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</si>
  <si>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</si>
  <si>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</si>
  <si>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</si>
  <si>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</si>
  <si>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</si>
  <si>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</si>
  <si>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</si>
  <si>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</si>
  <si>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</si>
  <si>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</si>
  <si>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</si>
  <si>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</si>
  <si>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</si>
  <si>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</si>
  <si>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</si>
  <si>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</si>
  <si>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</si>
  <si>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</si>
  <si>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</si>
  <si>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</si>
  <si>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</si>
  <si>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</si>
  <si>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</si>
  <si>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</si>
  <si>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</si>
  <si>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</si>
  <si>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</si>
  <si>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</si>
  <si>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</si>
  <si>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</si>
  <si>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</si>
  <si>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</si>
  <si>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</si>
  <si>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</si>
  <si>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</si>
  <si>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</si>
  <si>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</si>
  <si>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</si>
  <si>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</si>
  <si>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</si>
  <si>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</si>
  <si>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</si>
  <si>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</si>
  <si>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</si>
  <si>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</si>
  <si>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</si>
  <si>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</si>
  <si>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</si>
  <si>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</si>
  <si>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</si>
  <si>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</si>
  <si>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</si>
  <si>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</si>
  <si>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</si>
  <si>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</si>
  <si>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</si>
  <si>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</si>
  <si>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</si>
  <si>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</si>
  <si>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</si>
  <si>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</si>
  <si>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</si>
  <si>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</si>
  <si>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</si>
  <si>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</si>
  <si>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</si>
  <si>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</si>
  <si>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</si>
  <si>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</si>
  <si>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</si>
  <si>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</si>
  <si>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</si>
  <si>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</si>
  <si>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</si>
  <si>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</si>
  <si>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</si>
  <si>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</si>
  <si>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</si>
  <si>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</si>
  <si>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</si>
  <si>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</si>
  <si>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</si>
  <si>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</si>
  <si>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</si>
  <si>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</si>
  <si>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</si>
  <si>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</si>
  <si>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</si>
  <si>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</si>
  <si>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</si>
  <si>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</si>
  <si>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</si>
  <si>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</si>
  <si>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</si>
  <si>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</si>
  <si>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</si>
  <si>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</si>
  <si>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</si>
  <si>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</si>
  <si>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</si>
  <si>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</si>
  <si>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</si>
  <si>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</si>
  <si>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</si>
  <si>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</si>
  <si>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</si>
  <si>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</si>
  <si>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</si>
  <si>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</si>
  <si>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</si>
  <si>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</si>
  <si>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</si>
  <si>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</si>
  <si>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</si>
  <si>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</si>
  <si>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</si>
  <si>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</si>
  <si>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</si>
  <si>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</si>
  <si>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</si>
  <si>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</si>
  <si>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</si>
  <si>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</si>
  <si>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</si>
  <si>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</si>
  <si>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</si>
  <si>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</si>
  <si>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</si>
  <si>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</si>
  <si>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</si>
  <si>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</si>
  <si>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</si>
  <si>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</si>
  <si>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</si>
  <si>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</si>
  <si>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</si>
  <si>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</si>
  <si>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</si>
  <si>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</si>
  <si>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</si>
  <si>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</si>
  <si>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</si>
  <si>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</si>
  <si>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</si>
  <si>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</si>
  <si>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</si>
  <si>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</si>
  <si>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</si>
  <si>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</si>
  <si>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</si>
  <si>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</si>
  <si>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</si>
  <si>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</si>
  <si>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</si>
  <si>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</si>
  <si>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</si>
  <si>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</si>
  <si>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</si>
  <si>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</si>
  <si>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</si>
  <si>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</si>
  <si>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</si>
  <si>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</si>
  <si>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</si>
  <si>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</si>
  <si>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</si>
  <si>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</si>
  <si>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</si>
  <si>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</si>
  <si>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</si>
  <si>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</si>
  <si>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</si>
  <si>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</si>
  <si>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</si>
  <si>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</si>
  <si>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</si>
  <si>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</si>
  <si>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</si>
  <si>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</si>
  <si>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</si>
  <si>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</si>
  <si>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</si>
  <si>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</si>
  <si>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</si>
  <si>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</si>
  <si>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</si>
  <si>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</si>
  <si>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</si>
  <si>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</si>
  <si>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</si>
  <si>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</si>
  <si>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</si>
  <si>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</si>
  <si>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</si>
  <si>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</si>
  <si>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</si>
  <si>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</si>
  <si>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</si>
  <si>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</si>
  <si>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</si>
  <si>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</si>
  <si>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</si>
  <si>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</si>
  <si>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</si>
  <si>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</si>
  <si>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</si>
  <si>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</si>
  <si>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</si>
  <si>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</si>
  <si>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</si>
  <si>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</si>
  <si>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</si>
  <si>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</si>
  <si>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</si>
  <si>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</si>
  <si>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</si>
  <si>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</si>
  <si>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</si>
  <si>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</si>
  <si>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</si>
  <si>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</si>
  <si>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</si>
  <si>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</si>
  <si>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</si>
  <si>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</si>
  <si>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</si>
  <si>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</si>
  <si>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</si>
  <si>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</si>
  <si>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</si>
  <si>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</si>
  <si>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</si>
  <si>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</si>
  <si>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</si>
  <si>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</si>
  <si>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</si>
  <si>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</si>
  <si>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</si>
  <si>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</si>
  <si>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</si>
  <si>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</si>
  <si>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</si>
  <si>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</si>
  <si>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</si>
  <si>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</si>
  <si>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</si>
  <si>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</si>
  <si>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</si>
  <si>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</si>
  <si>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</si>
  <si>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</si>
  <si>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</si>
  <si>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</si>
  <si>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</si>
  <si>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</si>
  <si>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</si>
  <si>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</si>
  <si>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</si>
  <si>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</si>
  <si>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</si>
  <si>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</si>
  <si>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</si>
  <si>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</si>
  <si>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</si>
  <si>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</si>
  <si>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</si>
  <si>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</si>
  <si>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</si>
  <si>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</si>
  <si>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</si>
  <si>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</si>
  <si>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</si>
  <si>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</si>
  <si>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</si>
  <si>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</si>
  <si>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</si>
  <si>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</si>
  <si>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</si>
  <si>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</si>
  <si>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</si>
  <si>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</si>
  <si>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</si>
  <si>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</si>
  <si>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</si>
  <si>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</si>
  <si>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</si>
  <si>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</si>
  <si>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</si>
  <si>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</si>
  <si>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</si>
  <si>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</si>
  <si>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</si>
  <si>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</si>
  <si>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</si>
  <si>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</si>
  <si>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</si>
  <si>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</si>
  <si>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</si>
  <si>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</si>
  <si>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</si>
  <si>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</si>
  <si>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</si>
  <si>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</si>
  <si>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</si>
  <si>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</si>
  <si>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</si>
  <si>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</si>
  <si>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</si>
  <si>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</si>
  <si>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</si>
  <si>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</si>
  <si>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</si>
  <si>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</si>
  <si>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</si>
  <si>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</si>
  <si>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</si>
  <si>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</si>
  <si>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</si>
  <si>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</si>
  <si>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</si>
  <si>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</si>
  <si>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</si>
  <si>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</si>
  <si>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</si>
  <si>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</si>
  <si>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</si>
  <si>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</si>
  <si>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</si>
  <si>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</si>
  <si>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</si>
  <si>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</si>
  <si>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</si>
  <si>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</si>
  <si>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</si>
  <si>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</si>
  <si>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</si>
  <si>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</si>
  <si>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</si>
  <si>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</si>
  <si>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</si>
  <si>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</si>
  <si>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</si>
  <si>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</si>
  <si>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</si>
  <si>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</si>
  <si>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</si>
  <si>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</si>
  <si>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</si>
  <si>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</si>
  <si>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</si>
  <si>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</si>
  <si>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</si>
  <si>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</si>
  <si>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</si>
  <si>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</si>
  <si>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</si>
  <si>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</si>
  <si>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</si>
  <si>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</si>
  <si>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</si>
  <si>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</si>
  <si>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</si>
  <si>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</si>
  <si>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</si>
  <si>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</si>
  <si>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</si>
  <si>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</si>
  <si>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</si>
  <si>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</si>
  <si>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</si>
  <si>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</si>
  <si>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</si>
  <si>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</si>
  <si>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</si>
  <si>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</si>
  <si>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</si>
  <si>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</si>
  <si>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</si>
  <si>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</si>
  <si>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</si>
  <si>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</si>
  <si>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</si>
  <si>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</si>
  <si>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</si>
  <si>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</si>
  <si>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</si>
  <si>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</si>
  <si>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</si>
  <si>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</si>
  <si>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</si>
  <si>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</si>
  <si>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</si>
  <si>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</si>
  <si>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</si>
  <si>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</si>
  <si>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</si>
  <si>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</si>
  <si>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</si>
  <si>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</si>
  <si>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</si>
  <si>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</si>
  <si>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</si>
  <si>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</si>
  <si>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</si>
  <si>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</si>
  <si>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</si>
  <si>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</si>
  <si>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</si>
  <si>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</si>
  <si>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</si>
  <si>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</si>
  <si>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</si>
  <si>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</si>
  <si>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</si>
  <si>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</si>
  <si>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</si>
  <si>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</si>
  <si>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</si>
  <si>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</si>
  <si>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</si>
  <si>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</si>
  <si>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</si>
  <si>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</si>
  <si>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</si>
  <si>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</si>
  <si>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</si>
  <si>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</si>
  <si>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</si>
  <si>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</si>
  <si>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</si>
  <si>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</si>
  <si>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</si>
  <si>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</si>
  <si>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</si>
  <si>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</si>
  <si>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</si>
  <si>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</si>
  <si>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</si>
  <si>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</si>
  <si>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</si>
  <si>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</si>
  <si>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</si>
  <si>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</si>
  <si>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</si>
  <si>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</si>
  <si>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</si>
  <si>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</si>
  <si>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</si>
  <si>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</si>
  <si>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</si>
  <si>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</si>
  <si>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</si>
  <si>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</si>
  <si>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</si>
  <si>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</si>
  <si>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</si>
  <si>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</si>
  <si>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</si>
  <si>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</si>
  <si>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</si>
  <si>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</si>
  <si>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</si>
  <si>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</si>
  <si>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</si>
  <si>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</si>
  <si>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</si>
  <si>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</si>
  <si>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</si>
  <si>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</si>
  <si>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</si>
  <si>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</si>
  <si>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</si>
  <si>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</si>
  <si>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</si>
  <si>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</si>
  <si>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</si>
  <si>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</si>
  <si>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</si>
  <si>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</si>
  <si>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</si>
  <si>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</si>
  <si>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</si>
  <si>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</si>
  <si>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</si>
  <si>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</si>
  <si>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</si>
  <si>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</si>
  <si>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</si>
  <si>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</si>
  <si>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</si>
  <si>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</si>
  <si>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</si>
  <si>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</si>
  <si>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</si>
  <si>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</si>
  <si>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</si>
  <si>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</si>
  <si>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</si>
  <si>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</si>
  <si>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</si>
  <si>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</si>
  <si>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</si>
  <si>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</si>
  <si>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</si>
  <si>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</si>
  <si>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</si>
  <si>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</si>
  <si>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</si>
  <si>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</si>
  <si>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</si>
  <si>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</si>
  <si>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</si>
  <si>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</si>
  <si>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</si>
  <si>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</si>
  <si>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</si>
  <si>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</si>
  <si>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</si>
  <si>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</si>
  <si>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</si>
  <si>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</si>
  <si>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</si>
  <si>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</si>
  <si>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</si>
  <si>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</si>
  <si>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</si>
  <si>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</si>
  <si>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</si>
  <si>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</si>
  <si>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</si>
  <si>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</si>
  <si>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</si>
  <si>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</si>
  <si>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</si>
  <si>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</si>
  <si>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</si>
  <si>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</si>
  <si>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</si>
  <si>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</si>
  <si>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</si>
  <si>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</si>
  <si>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</si>
  <si>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</si>
  <si>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</si>
  <si>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</si>
  <si>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</si>
  <si>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</si>
  <si>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</si>
  <si>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</si>
  <si>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</si>
  <si>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</si>
  <si>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</si>
  <si>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</si>
  <si>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</si>
  <si>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</si>
  <si>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</si>
  <si>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</si>
  <si>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</si>
  <si>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</si>
  <si>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</si>
  <si>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</si>
  <si>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</si>
  <si>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</si>
  <si>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</si>
  <si>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</si>
  <si>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</si>
  <si>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</si>
  <si>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</si>
  <si>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</si>
  <si>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</si>
  <si>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</si>
  <si>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</si>
  <si>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</si>
  <si>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</si>
  <si>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</si>
  <si>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</si>
  <si>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</si>
  <si>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</si>
  <si>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</si>
  <si>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</si>
  <si>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</si>
  <si>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</si>
  <si>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</si>
  <si>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</si>
  <si>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</si>
  <si>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</si>
  <si>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</si>
  <si>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</si>
  <si>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</si>
  <si>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</si>
  <si>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</si>
  <si>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</si>
  <si>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</si>
  <si>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</si>
  <si>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</si>
  <si>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</si>
  <si>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</si>
  <si>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</si>
  <si>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</si>
  <si>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</si>
  <si>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</si>
  <si>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</si>
  <si>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</si>
  <si>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</si>
  <si>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</si>
  <si>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</si>
  <si>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</si>
  <si>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</si>
  <si>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</si>
  <si>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</si>
  <si>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</si>
  <si>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</si>
  <si>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</si>
  <si>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</si>
  <si>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</si>
  <si>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</si>
  <si>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</si>
  <si>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</si>
  <si>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</si>
  <si>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</si>
  <si>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</si>
  <si>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</si>
  <si>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</si>
  <si>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</si>
  <si>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</si>
  <si>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</si>
  <si>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</si>
  <si>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</si>
  <si>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</si>
  <si>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</si>
  <si>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</si>
  <si>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</si>
  <si>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</si>
  <si>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</si>
  <si>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</si>
  <si>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</si>
  <si>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</si>
  <si>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</si>
  <si>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</si>
  <si>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</si>
  <si>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</si>
  <si>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</si>
  <si>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</si>
  <si>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</si>
  <si>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</si>
  <si>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</si>
  <si>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</si>
  <si>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</si>
  <si>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</si>
  <si>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</si>
  <si>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</si>
  <si>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</si>
  <si>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</si>
  <si>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</si>
  <si>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</si>
  <si>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</si>
  <si>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</si>
  <si>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</si>
  <si>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</si>
  <si>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</si>
  <si>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</si>
  <si>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</si>
  <si>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</si>
  <si>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</si>
  <si>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</si>
  <si>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</si>
  <si>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</si>
  <si>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</si>
  <si>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</si>
  <si>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</si>
  <si>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</si>
  <si>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</si>
  <si>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</si>
  <si>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</si>
  <si>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</si>
  <si>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</si>
  <si>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</si>
  <si>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</si>
  <si>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</si>
  <si>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</si>
  <si>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</si>
  <si>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</si>
  <si>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</si>
  <si>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</si>
  <si>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</si>
  <si>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</si>
  <si>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</si>
  <si>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</si>
  <si>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</si>
  <si>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</si>
  <si>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</si>
  <si>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</si>
  <si>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</si>
  <si>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</si>
  <si>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</si>
  <si>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</si>
  <si>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</si>
  <si>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</si>
  <si>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</si>
  <si>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</si>
  <si>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</si>
  <si>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</si>
  <si>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</si>
  <si>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</si>
  <si>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</si>
  <si>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</si>
  <si>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</si>
  <si>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</si>
  <si>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</si>
  <si>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</si>
  <si>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</si>
  <si>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</si>
  <si>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</si>
  <si>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</si>
  <si>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</si>
  <si>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</si>
  <si>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</si>
  <si>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</si>
  <si>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</si>
  <si>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</si>
  <si>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</si>
  <si>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</si>
  <si>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</si>
  <si>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</si>
  <si>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</si>
  <si>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</si>
  <si>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</si>
  <si>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</si>
  <si>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</si>
  <si>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</si>
  <si>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</si>
  <si>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</si>
  <si>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</si>
  <si>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</si>
  <si>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</si>
  <si>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</si>
  <si>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</si>
  <si>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</si>
  <si>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</si>
  <si>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</si>
  <si>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</si>
  <si>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</si>
  <si>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</si>
  <si>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</si>
  <si>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</si>
  <si>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</si>
  <si>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</si>
  <si>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</si>
  <si>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</si>
  <si>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</si>
  <si>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</si>
  <si>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</si>
  <si>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</si>
  <si>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</si>
  <si>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</si>
  <si>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</si>
  <si>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</si>
  <si>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</si>
  <si>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</si>
  <si>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</si>
  <si>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</si>
  <si>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</si>
  <si>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</si>
  <si>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</si>
  <si>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</si>
  <si>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</si>
  <si>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</si>
  <si>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</si>
  <si>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</si>
  <si>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</si>
  <si>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</si>
  <si>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</si>
  <si>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</si>
  <si>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</si>
  <si>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</si>
  <si>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</si>
  <si>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</si>
  <si>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</si>
  <si>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</si>
  <si>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</si>
  <si>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</si>
  <si>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</si>
  <si>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</si>
  <si>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</si>
  <si>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</si>
  <si>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</si>
  <si>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</si>
  <si>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</si>
  <si>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</si>
  <si>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</si>
  <si>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</si>
  <si>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</si>
  <si>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</si>
  <si>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</si>
  <si>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</si>
  <si>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</si>
  <si>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</si>
  <si>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</si>
  <si>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</si>
  <si>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</si>
  <si>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</si>
  <si>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</si>
  <si>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</si>
  <si>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</si>
  <si>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</si>
  <si>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</si>
  <si>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</si>
  <si>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</si>
  <si>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</si>
  <si>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</si>
  <si>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</si>
  <si>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</si>
  <si>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</si>
  <si>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</si>
  <si>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</si>
  <si>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</si>
  <si>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</si>
  <si>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</si>
  <si>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</si>
  <si>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</si>
  <si>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</si>
  <si>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</si>
  <si>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</si>
  <si>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</si>
  <si>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</si>
  <si>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</si>
  <si>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</si>
  <si>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</si>
  <si>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</si>
  <si>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</si>
  <si>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</si>
  <si>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</si>
  <si>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</si>
  <si>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</si>
  <si>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</si>
  <si>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</si>
  <si>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</si>
  <si>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</si>
  <si>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</si>
  <si>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</si>
  <si>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</si>
  <si>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</si>
  <si>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</si>
  <si>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</si>
  <si>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</si>
  <si>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</si>
  <si>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</si>
  <si>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</si>
  <si>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</si>
  <si>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</si>
  <si>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</si>
  <si>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</si>
  <si>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</si>
  <si>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</si>
  <si>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</si>
  <si>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</si>
  <si>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</si>
  <si>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</si>
  <si>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</si>
  <si>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</si>
  <si>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</si>
  <si>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</si>
  <si>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</si>
  <si>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</si>
  <si>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</si>
  <si>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</si>
  <si>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</si>
  <si>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</si>
  <si>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</si>
  <si>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</si>
  <si>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</si>
  <si>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</si>
  <si>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</si>
  <si>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</si>
  <si>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</si>
  <si>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</si>
  <si>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</si>
  <si>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</si>
  <si>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</si>
  <si>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</si>
  <si>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</si>
  <si>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</si>
  <si>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</si>
  <si>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</si>
  <si>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</si>
  <si>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</si>
  <si>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</si>
  <si>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</si>
  <si>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</si>
  <si>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</si>
  <si>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</si>
  <si>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</si>
  <si>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</si>
  <si>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</si>
  <si>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</si>
  <si>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</si>
  <si>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</si>
  <si>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</si>
  <si>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</si>
  <si>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</si>
  <si>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</si>
  <si>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</si>
  <si>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</si>
  <si>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</si>
  <si>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</si>
  <si>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</si>
  <si>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</si>
  <si>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</si>
  <si>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</si>
  <si>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</si>
  <si>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</si>
  <si>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</si>
  <si>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</si>
  <si>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</si>
  <si>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</si>
  <si>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</si>
  <si>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</si>
  <si>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</si>
  <si>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</si>
  <si>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</si>
  <si>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</si>
  <si>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</si>
  <si>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</si>
  <si>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</si>
  <si>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</si>
  <si>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</si>
  <si>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</si>
  <si>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</si>
  <si>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</si>
  <si>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</si>
  <si>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</si>
  <si>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</si>
  <si>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</si>
  <si>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</si>
  <si>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</si>
  <si>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</si>
  <si>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</si>
  <si>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</si>
  <si>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</si>
  <si>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</si>
  <si>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</si>
  <si>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</si>
  <si>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</si>
  <si>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</si>
  <si>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</si>
  <si>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</si>
  <si>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</si>
  <si>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</si>
  <si>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</si>
  <si>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</si>
  <si>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</si>
  <si>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</si>
  <si>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</si>
  <si>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</si>
  <si>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</si>
  <si>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</si>
  <si>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</si>
  <si>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</si>
  <si>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</si>
  <si>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</si>
  <si>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</si>
  <si>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</si>
  <si>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</si>
  <si>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</si>
  <si>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</si>
  <si>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</si>
  <si>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</si>
  <si>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</si>
  <si>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</si>
  <si>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</si>
  <si>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</si>
  <si>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</si>
  <si>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</si>
  <si>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</si>
  <si>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</si>
  <si>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</si>
  <si>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</si>
  <si>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</si>
  <si>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</si>
  <si>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</si>
  <si>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</si>
  <si>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</si>
  <si>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</si>
  <si>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</si>
  <si>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</si>
  <si>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</si>
  <si>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</si>
  <si>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</si>
  <si>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</si>
  <si>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</si>
  <si>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</si>
  <si>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</si>
  <si>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</si>
  <si>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</si>
  <si>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</si>
  <si>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</si>
  <si>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</si>
  <si>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</si>
  <si>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</si>
  <si>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</si>
  <si>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</si>
  <si>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</si>
  <si>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</si>
  <si>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</si>
  <si>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</si>
  <si>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</si>
  <si>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</si>
  <si>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</si>
  <si>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</si>
  <si>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</si>
  <si>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</si>
  <si>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</si>
  <si>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</si>
  <si>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</si>
  <si>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</si>
  <si>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</si>
  <si>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</si>
  <si>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</si>
  <si>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</si>
  <si>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</si>
  <si>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</si>
  <si>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</si>
  <si>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</si>
  <si>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</si>
  <si>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</si>
  <si>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</si>
  <si>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</si>
  <si>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</si>
  <si>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</si>
  <si>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</si>
  <si>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</si>
  <si>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</si>
  <si>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</si>
  <si>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</si>
  <si>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</si>
  <si>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</si>
  <si>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</si>
  <si>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</si>
  <si>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</si>
  <si>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</si>
  <si>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</si>
  <si>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</si>
  <si>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</si>
  <si>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</si>
  <si>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</si>
  <si>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</si>
  <si>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</si>
  <si>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</si>
  <si>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</si>
  <si>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</si>
  <si>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</si>
  <si>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</si>
  <si>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</si>
  <si>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</si>
  <si>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</si>
  <si>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</si>
  <si>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</si>
  <si>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</si>
  <si>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</si>
  <si>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</si>
  <si>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</si>
  <si>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</si>
  <si>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</si>
  <si>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</si>
  <si>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</si>
  <si>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</si>
  <si>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</si>
  <si>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</si>
  <si>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</si>
  <si>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</si>
  <si>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</si>
  <si>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</si>
  <si>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</si>
  <si>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</si>
  <si>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</si>
  <si>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</si>
  <si>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</si>
  <si>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</si>
  <si>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</si>
  <si>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</si>
  <si>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</si>
  <si>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</si>
  <si>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</si>
  <si>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</si>
  <si>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</si>
  <si>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</si>
  <si>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</si>
  <si>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</si>
  <si>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</si>
  <si>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</si>
  <si>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</si>
  <si>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</si>
  <si>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</si>
  <si>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</si>
  <si>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</si>
  <si>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</si>
  <si>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</si>
  <si>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</si>
  <si>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</si>
  <si>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</si>
  <si>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</si>
  <si>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</si>
  <si>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</si>
  <si>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</si>
  <si>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</si>
  <si>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</si>
  <si>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</si>
  <si>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</si>
  <si>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</si>
  <si>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</si>
  <si>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</si>
  <si>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</si>
  <si>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</si>
  <si>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</si>
  <si>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</si>
  <si>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</si>
  <si>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</si>
  <si>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</si>
  <si>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</si>
  <si>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</si>
  <si>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</si>
  <si>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</si>
  <si>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</si>
  <si>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</si>
  <si>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</si>
  <si>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</si>
  <si>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</si>
  <si>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</si>
  <si>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</si>
  <si>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</si>
  <si>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</si>
  <si>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</si>
  <si>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</si>
  <si>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</si>
  <si>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</si>
  <si>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</si>
  <si>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</si>
  <si>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</si>
  <si>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</si>
  <si>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</si>
  <si>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</si>
  <si>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</si>
  <si>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</si>
  <si>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</si>
  <si>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</si>
  <si>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</si>
  <si>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</si>
  <si>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</si>
  <si>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</si>
  <si>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</si>
  <si>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</si>
  <si>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</si>
  <si>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</si>
  <si>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</si>
  <si>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</si>
  <si>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</si>
  <si>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</si>
  <si>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</si>
  <si>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</si>
  <si>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</si>
  <si>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</si>
  <si>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</si>
  <si>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</si>
  <si>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</si>
  <si>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</si>
  <si>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</si>
  <si>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</si>
  <si>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</si>
  <si>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</si>
  <si>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</si>
  <si>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</si>
  <si>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</si>
  <si>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</si>
  <si>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</si>
  <si>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</si>
  <si>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</si>
  <si>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</si>
  <si>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</si>
  <si>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</si>
  <si>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</si>
  <si>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</si>
  <si>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</si>
  <si>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</si>
  <si>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</si>
  <si>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</si>
  <si>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</si>
  <si>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</si>
  <si>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</si>
  <si>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</si>
  <si>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</si>
  <si>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</si>
  <si>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</si>
  <si>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</si>
  <si>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</si>
  <si>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</si>
  <si>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</si>
  <si>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</si>
  <si>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</si>
  <si>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</si>
  <si>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</si>
  <si>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</si>
  <si>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</si>
  <si>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</si>
  <si>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</si>
  <si>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</si>
  <si>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</si>
  <si>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</si>
  <si>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</si>
  <si>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</si>
  <si>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</si>
  <si>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</si>
  <si>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</si>
  <si>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</si>
  <si>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</si>
  <si>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</si>
  <si>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</si>
  <si>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</si>
  <si>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</si>
  <si>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</si>
  <si>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</si>
  <si>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</si>
  <si>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</si>
  <si>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</si>
  <si>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</si>
  <si>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</si>
  <si>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</si>
  <si>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</si>
  <si>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</si>
  <si>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</si>
  <si>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</si>
  <si>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</si>
  <si>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</si>
  <si>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</si>
  <si>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</si>
  <si>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</si>
  <si>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</si>
  <si>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</si>
  <si>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</si>
  <si>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</si>
  <si>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</si>
  <si>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</si>
  <si>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</si>
  <si>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</si>
  <si>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</si>
  <si>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</si>
  <si>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</si>
  <si>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</si>
  <si>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</si>
  <si>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</si>
  <si>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</si>
  <si>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</si>
  <si>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</si>
  <si>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</si>
  <si>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</si>
  <si>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</si>
  <si>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</si>
  <si>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</si>
  <si>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</si>
  <si>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</si>
  <si>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</si>
  <si>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</si>
  <si>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</si>
  <si>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</si>
  <si>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</si>
  <si>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</si>
  <si>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</si>
  <si>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</si>
  <si>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</si>
  <si>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</si>
  <si>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</si>
  <si>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</si>
  <si>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</si>
  <si>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</si>
  <si>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</si>
  <si>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</si>
  <si>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</si>
  <si>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</si>
  <si>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</si>
  <si>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</si>
  <si>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</si>
  <si>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</si>
  <si>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</si>
  <si>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</si>
  <si>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</si>
  <si>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</si>
  <si>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</si>
  <si>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</si>
  <si>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</si>
  <si>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</si>
  <si>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</si>
  <si>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</si>
  <si>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</si>
  <si>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</si>
  <si>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</si>
  <si>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</si>
  <si>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</si>
  <si>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</si>
  <si>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</si>
  <si>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</si>
  <si>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</si>
  <si>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</si>
  <si>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</si>
  <si>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</si>
  <si>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</si>
  <si>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</si>
  <si>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</si>
  <si>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</si>
  <si>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</si>
  <si>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</si>
  <si>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</si>
  <si>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</si>
  <si>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</si>
  <si>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</si>
  <si>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</si>
  <si>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</si>
  <si>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</si>
  <si>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</si>
  <si>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</si>
  <si>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</si>
  <si>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</si>
  <si>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</si>
  <si>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</si>
  <si>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</si>
  <si>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</si>
  <si>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</si>
  <si>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</si>
  <si>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</si>
  <si>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</si>
  <si>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</si>
  <si>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</si>
  <si>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</si>
  <si>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</si>
  <si>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</si>
  <si>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</si>
  <si>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</si>
  <si>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</si>
  <si>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</si>
  <si>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</si>
  <si>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</si>
  <si>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</si>
  <si>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</si>
  <si>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</si>
  <si>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</si>
  <si>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</si>
  <si>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</si>
  <si>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</si>
  <si>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</si>
  <si>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</si>
  <si>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</si>
  <si>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</si>
  <si>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</si>
  <si>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</si>
  <si>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</si>
  <si>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</si>
  <si>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</si>
  <si>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</si>
  <si>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</si>
  <si>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</si>
  <si>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</si>
  <si>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</si>
  <si>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</si>
  <si>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</si>
  <si>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</si>
  <si>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</si>
  <si>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</si>
  <si>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</si>
  <si>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</si>
  <si>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</si>
  <si>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</si>
  <si>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</si>
  <si>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</si>
  <si>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</si>
  <si>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</si>
  <si>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</si>
  <si>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</si>
  <si>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</si>
  <si>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</si>
  <si>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</si>
  <si>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</si>
  <si>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</si>
  <si>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</si>
  <si>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</si>
  <si>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</si>
  <si>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</si>
  <si>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</si>
  <si>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</si>
  <si>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</si>
  <si>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</si>
  <si>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</si>
  <si>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</si>
  <si>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</si>
  <si>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</si>
  <si>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</si>
  <si>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</si>
  <si>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</si>
  <si>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</si>
  <si>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</si>
  <si>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</si>
  <si>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</si>
  <si>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</si>
  <si>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</si>
  <si>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</si>
  <si>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</si>
  <si>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</si>
  <si>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</si>
  <si>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</si>
  <si>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</si>
  <si>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</si>
  <si>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</si>
  <si>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</si>
  <si>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</si>
  <si>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</si>
  <si>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</si>
  <si>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</si>
  <si>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</si>
  <si>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</si>
  <si>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</si>
  <si>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</si>
  <si>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</si>
  <si>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</si>
  <si>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</si>
  <si>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</si>
  <si>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</si>
  <si>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</si>
  <si>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</si>
  <si>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</si>
  <si>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</si>
  <si>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</si>
  <si>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</si>
  <si>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</si>
  <si>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</si>
  <si>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</si>
  <si>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</si>
  <si>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</si>
  <si>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</si>
  <si>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</si>
  <si>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</si>
  <si>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</si>
  <si>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</si>
  <si>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</si>
  <si>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</si>
  <si>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</si>
  <si>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</si>
  <si>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</si>
  <si>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</si>
  <si>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</si>
  <si>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</si>
  <si>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</si>
  <si>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</si>
  <si>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</si>
  <si>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</si>
  <si>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</si>
  <si>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</si>
  <si>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</si>
  <si>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</si>
  <si>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</si>
  <si>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</si>
  <si>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</si>
  <si>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</si>
  <si>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</si>
  <si>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</si>
  <si>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</si>
  <si>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</si>
  <si>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</si>
  <si>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</si>
  <si>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</si>
  <si>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</si>
  <si>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</si>
  <si>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</si>
  <si>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</si>
  <si>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</si>
  <si>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</si>
  <si>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</si>
  <si>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</si>
  <si>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</si>
  <si>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</si>
  <si>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</si>
  <si>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</si>
  <si>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</si>
  <si>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</si>
  <si>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</si>
  <si>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</si>
  <si>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</si>
  <si>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</si>
  <si>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</si>
  <si>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</si>
  <si>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</si>
  <si>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</si>
  <si>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</si>
  <si>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</si>
  <si>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</si>
  <si>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</si>
  <si>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</si>
  <si>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</si>
  <si>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</si>
  <si>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</si>
  <si>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</si>
  <si>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</si>
  <si>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</si>
  <si>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</si>
  <si>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</si>
  <si>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</si>
  <si>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</si>
  <si>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</si>
  <si>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</si>
  <si>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</si>
  <si>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</si>
  <si>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</si>
  <si>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</si>
  <si>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</si>
  <si>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</si>
  <si>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</si>
  <si>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</si>
  <si>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</si>
  <si>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</si>
  <si>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</si>
  <si>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</si>
  <si>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</si>
  <si>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</si>
  <si>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</si>
  <si>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</si>
  <si>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</si>
  <si>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</si>
  <si>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</si>
  <si>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</si>
  <si>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</si>
  <si>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</si>
  <si>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</si>
  <si>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</si>
  <si>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</si>
  <si>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</si>
  <si>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</si>
  <si>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</si>
  <si>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</si>
  <si>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</si>
  <si>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</si>
  <si>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</si>
  <si>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</si>
  <si>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</si>
  <si>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</si>
  <si>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</si>
  <si>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</si>
  <si>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</si>
  <si>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</si>
  <si>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</si>
  <si>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</si>
  <si>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</si>
  <si>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</si>
  <si>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</si>
  <si>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</si>
  <si>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</si>
  <si>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</si>
  <si>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</si>
  <si>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</si>
  <si>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</si>
  <si>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</si>
  <si>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</si>
  <si>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</si>
  <si>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</si>
  <si>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</si>
  <si>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</si>
  <si>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</si>
  <si>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</si>
  <si>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</si>
  <si>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</si>
  <si>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</si>
  <si>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</si>
  <si>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</si>
  <si>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</si>
  <si>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</si>
  <si>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</si>
  <si>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</si>
  <si>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</si>
  <si>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</si>
  <si>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</si>
  <si>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</si>
  <si>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</si>
  <si>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</si>
  <si>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</si>
  <si>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</si>
  <si>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</si>
  <si>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</si>
  <si>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</si>
  <si>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</si>
  <si>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</si>
  <si>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</si>
  <si>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</si>
  <si>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</si>
  <si>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</si>
  <si>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</si>
  <si>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</si>
  <si>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</si>
  <si>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</si>
  <si>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</si>
  <si>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</si>
  <si>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</si>
  <si>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</si>
  <si>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</si>
  <si>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</si>
  <si>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</si>
  <si>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</si>
  <si>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</si>
  <si>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</si>
  <si>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</si>
  <si>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</si>
  <si>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</si>
  <si>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</si>
  <si>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</si>
  <si>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</si>
  <si>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</si>
  <si>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</si>
  <si>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</si>
  <si>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</si>
  <si>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</si>
  <si>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</si>
  <si>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</si>
  <si>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</si>
  <si>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</si>
  <si>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</si>
  <si>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</si>
  <si>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</si>
  <si>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</si>
  <si>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</si>
  <si>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</si>
  <si>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</si>
  <si>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</si>
  <si>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</si>
  <si>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</si>
  <si>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</si>
  <si>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</si>
  <si>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</si>
  <si>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</si>
  <si>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</si>
  <si>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</si>
  <si>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</si>
  <si>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</si>
  <si>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</si>
  <si>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</si>
  <si>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</si>
  <si>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</si>
  <si>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</si>
  <si>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</si>
  <si>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</si>
  <si>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</si>
  <si>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</si>
  <si>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</si>
  <si>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</si>
  <si>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</si>
  <si>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</si>
  <si>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</si>
  <si>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</si>
  <si>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</si>
  <si>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</si>
  <si>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</si>
  <si>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</si>
  <si>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</si>
  <si>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</si>
  <si>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</si>
  <si>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</si>
  <si>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</si>
  <si>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</si>
  <si>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</si>
  <si>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</si>
  <si>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</si>
  <si>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</si>
  <si>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</si>
  <si>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</si>
  <si>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</si>
  <si>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</si>
  <si>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</si>
  <si>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</si>
  <si>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</si>
  <si>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</si>
  <si>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</si>
  <si>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</si>
  <si>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</si>
  <si>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</si>
  <si>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</si>
  <si>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</si>
  <si>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</si>
  <si>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</si>
  <si>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</si>
  <si>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</si>
  <si>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</si>
  <si>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</si>
  <si>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</si>
  <si>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</si>
  <si>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</si>
  <si>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</si>
  <si>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</si>
  <si>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</si>
  <si>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</si>
  <si>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</si>
  <si>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</si>
  <si>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</si>
  <si>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</si>
  <si>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</si>
  <si>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</si>
  <si>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</si>
  <si>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</si>
  <si>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</si>
  <si>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</si>
  <si>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</si>
  <si>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</si>
  <si>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</si>
  <si>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</si>
  <si>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</si>
  <si>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</si>
  <si>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</si>
  <si>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</si>
  <si>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</si>
  <si>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</si>
  <si>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</si>
  <si>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</si>
  <si>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</si>
  <si>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</si>
  <si>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</si>
  <si>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</si>
  <si>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</si>
  <si>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</si>
  <si>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</si>
  <si>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</si>
  <si>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</si>
  <si>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</si>
  <si>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</si>
  <si>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</si>
  <si>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</si>
  <si>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</si>
  <si>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</si>
  <si>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</si>
  <si>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</si>
  <si>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</si>
  <si>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</si>
  <si>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</si>
  <si>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</si>
  <si>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</si>
  <si>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</si>
  <si>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</si>
  <si>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</si>
  <si>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</si>
  <si>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</si>
  <si>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</si>
  <si>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</si>
  <si>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</si>
  <si>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</si>
  <si>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</si>
  <si>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</si>
  <si>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</si>
  <si>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</si>
  <si>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</si>
  <si>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</si>
  <si>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</si>
  <si>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</si>
  <si>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</si>
  <si>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</si>
  <si>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</si>
  <si>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</si>
  <si>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</si>
  <si>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</si>
  <si>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</si>
  <si>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</si>
  <si>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</si>
  <si>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</si>
  <si>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</si>
  <si>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</si>
  <si>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</si>
  <si>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</si>
  <si>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</si>
  <si>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</si>
  <si>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</si>
  <si>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</si>
  <si>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</si>
  <si>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</si>
  <si>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</si>
  <si>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</si>
  <si>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</si>
  <si>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</si>
  <si>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</si>
  <si>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</si>
  <si>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</si>
  <si>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</si>
  <si>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</si>
  <si>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</si>
  <si>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</si>
  <si>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</si>
  <si>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</si>
  <si>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</si>
  <si>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</si>
  <si>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</si>
  <si>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</si>
  <si>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</si>
  <si>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</si>
  <si>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</si>
  <si>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</si>
  <si>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</si>
  <si>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</si>
  <si>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</si>
  <si>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</si>
  <si>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</si>
  <si>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</si>
  <si>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</si>
  <si>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</si>
  <si>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</si>
  <si>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</si>
  <si>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</si>
  <si>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</si>
  <si>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</si>
  <si>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</si>
  <si>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</si>
  <si>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</si>
  <si>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</si>
  <si>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</si>
  <si>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</si>
  <si>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</si>
  <si>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</si>
  <si>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</si>
  <si>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</si>
  <si>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</si>
  <si>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</si>
  <si>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</si>
  <si>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</si>
  <si>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</si>
  <si>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</si>
  <si>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</si>
  <si>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</si>
  <si>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</si>
  <si>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</si>
  <si>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</si>
  <si>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</si>
  <si>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</si>
  <si>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</si>
  <si>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</si>
  <si>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</si>
  <si>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</si>
  <si>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</si>
  <si>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</si>
  <si>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</si>
  <si>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</si>
  <si>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</si>
  <si>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</si>
  <si>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</si>
  <si>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</si>
  <si>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</si>
  <si>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</si>
  <si>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</si>
  <si>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</si>
  <si>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</si>
  <si>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</si>
  <si>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</si>
  <si>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</si>
  <si>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</si>
  <si>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</si>
  <si>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</si>
  <si>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</si>
  <si>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</si>
  <si>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</si>
  <si>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</si>
  <si>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</si>
  <si>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</si>
  <si>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</si>
  <si>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</si>
  <si>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</si>
  <si>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</si>
  <si>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</si>
  <si>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</si>
  <si>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</si>
  <si>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</si>
  <si>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</si>
  <si>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</si>
  <si>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</si>
  <si>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</si>
  <si>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</si>
  <si>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</si>
  <si>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</si>
  <si>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</si>
  <si>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</si>
  <si>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</si>
  <si>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</si>
  <si>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</si>
  <si>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</si>
  <si>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</si>
  <si>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</si>
  <si>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</si>
  <si>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</si>
  <si>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</si>
  <si>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</si>
  <si>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</si>
  <si>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</si>
  <si>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</si>
  <si>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</si>
  <si>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</si>
  <si>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</si>
  <si>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</si>
  <si>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</si>
  <si>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</si>
  <si>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</si>
  <si>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</si>
  <si>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</si>
  <si>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</si>
  <si>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</si>
  <si>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</si>
  <si>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</si>
  <si>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</si>
  <si>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</si>
  <si>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</si>
  <si>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</si>
  <si>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</si>
  <si>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</si>
  <si>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</si>
  <si>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</si>
  <si>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</si>
  <si>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</si>
  <si>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</si>
  <si>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</si>
  <si>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</si>
  <si>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</si>
  <si>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</si>
  <si>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</si>
  <si>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</si>
  <si>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</si>
  <si>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</si>
  <si>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</si>
  <si>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</si>
  <si>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</si>
  <si>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</si>
  <si>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</si>
  <si>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</si>
  <si>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</si>
  <si>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</si>
  <si>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</si>
  <si>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</si>
  <si>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</si>
  <si>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</si>
  <si>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</si>
  <si>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</si>
  <si>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</si>
  <si>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</si>
  <si>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</si>
  <si>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</si>
  <si>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</si>
  <si>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</si>
  <si>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</si>
  <si>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</si>
  <si>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</si>
  <si>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</si>
  <si>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</si>
  <si>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</si>
  <si>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</si>
  <si>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</si>
  <si>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</si>
  <si>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</si>
  <si>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</si>
  <si>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</si>
  <si>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</si>
  <si>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</si>
  <si>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</si>
  <si>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</si>
  <si>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</si>
  <si>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</si>
  <si>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</si>
  <si>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</si>
  <si>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</si>
  <si>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</si>
  <si>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</si>
  <si>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</si>
  <si>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</si>
  <si>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</si>
  <si>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</si>
  <si>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</si>
  <si>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</si>
  <si>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</si>
  <si>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</si>
  <si>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</si>
  <si>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</si>
  <si>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</si>
  <si>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</si>
  <si>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</si>
  <si>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</si>
  <si>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</si>
  <si>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</si>
  <si>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</si>
  <si>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</si>
  <si>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</si>
  <si>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</si>
  <si>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</si>
  <si>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</si>
  <si>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</si>
  <si>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</si>
  <si>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</si>
  <si>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</si>
  <si>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</si>
  <si>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</si>
  <si>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</si>
  <si>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</si>
  <si>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</si>
  <si>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</si>
  <si>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</si>
  <si>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</si>
  <si>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</si>
  <si>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</si>
  <si>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</si>
  <si>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</si>
  <si>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</si>
  <si>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</si>
  <si>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</si>
  <si>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</si>
  <si>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</si>
  <si>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</si>
  <si>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</si>
  <si>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</si>
  <si>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</si>
  <si>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</si>
  <si>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</si>
  <si>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</si>
  <si>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</si>
  <si>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</si>
  <si>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</si>
  <si>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</si>
  <si>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</si>
  <si>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</si>
  <si>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</si>
  <si>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</si>
  <si>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</si>
  <si>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</si>
  <si>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</si>
  <si>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</si>
  <si>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</si>
  <si>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</si>
  <si>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</si>
  <si>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</si>
  <si>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</si>
  <si>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</si>
  <si>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</si>
  <si>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</si>
  <si>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</si>
  <si>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</si>
  <si>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</si>
  <si>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</si>
  <si>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</si>
  <si>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</si>
  <si>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</si>
  <si>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</si>
  <si>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</si>
  <si>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</si>
  <si>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</si>
  <si>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</si>
  <si>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</si>
  <si>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</si>
  <si>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</si>
  <si>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</si>
  <si>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</si>
  <si>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</si>
  <si>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</si>
  <si>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</si>
  <si>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</si>
  <si>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</si>
  <si>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</si>
  <si>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</si>
  <si>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</si>
  <si>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</si>
  <si>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</si>
  <si>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</si>
  <si>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</si>
  <si>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</si>
  <si>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</si>
  <si>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</si>
  <si>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</si>
  <si>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</si>
  <si>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</si>
  <si>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</si>
  <si>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</si>
  <si>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</si>
  <si>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</si>
  <si>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</si>
  <si>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</si>
  <si>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</si>
  <si>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</si>
  <si>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</si>
  <si>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</si>
  <si>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</si>
  <si>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</si>
  <si>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</si>
  <si>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</si>
  <si>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</si>
  <si>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</si>
  <si>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</si>
  <si>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</si>
  <si>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</si>
  <si>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</si>
  <si>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</si>
  <si>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</si>
  <si>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</si>
  <si>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</si>
  <si>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</si>
  <si>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</si>
  <si>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</si>
  <si>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</si>
  <si>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</si>
  <si>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</si>
  <si>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</si>
  <si>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</si>
  <si>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</si>
  <si>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</si>
  <si>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</si>
  <si>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</si>
  <si>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</si>
  <si>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</si>
  <si>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</si>
  <si>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</si>
  <si>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</si>
  <si>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</si>
  <si>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</si>
  <si>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</si>
  <si>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</si>
  <si>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</si>
  <si>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</si>
  <si>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</si>
  <si>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</si>
  <si>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</si>
  <si>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</si>
  <si>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</si>
  <si>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</si>
  <si>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</si>
  <si>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</si>
  <si>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</si>
  <si>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</si>
  <si>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</si>
  <si>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</si>
  <si>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</si>
  <si>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</si>
  <si>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</si>
  <si>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</si>
  <si>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</si>
  <si>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</si>
  <si>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</si>
  <si>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</si>
  <si>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</si>
  <si>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</si>
  <si>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</si>
  <si>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</si>
  <si>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</si>
  <si>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</si>
  <si>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</si>
  <si>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</si>
  <si>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</si>
  <si>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</si>
  <si>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</si>
  <si>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</si>
  <si>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</si>
  <si>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</si>
  <si>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</si>
  <si>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</si>
  <si>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</si>
  <si>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</si>
  <si>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</si>
  <si>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</si>
  <si>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</si>
  <si>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</si>
  <si>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</si>
  <si>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</si>
  <si>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</si>
  <si>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</si>
  <si>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</si>
  <si>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</si>
  <si>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</si>
  <si>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</si>
  <si>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</si>
  <si>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</si>
  <si>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</si>
  <si>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</si>
  <si>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</si>
  <si>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</si>
  <si>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</si>
  <si>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</si>
  <si>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</si>
  <si>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</si>
  <si>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</si>
  <si>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</si>
  <si>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</si>
  <si>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</si>
  <si>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</si>
  <si>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</si>
  <si>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</si>
  <si>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</si>
  <si>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</si>
  <si>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</si>
  <si>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</si>
  <si>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</si>
  <si>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</si>
  <si>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</si>
  <si>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</si>
  <si>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</si>
  <si>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</si>
  <si>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</si>
  <si>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</si>
  <si>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</si>
  <si>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</si>
  <si>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</si>
  <si>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</si>
  <si>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</si>
  <si>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</si>
  <si>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</si>
  <si>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</si>
  <si>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</si>
  <si>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</si>
  <si>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</si>
  <si>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</si>
  <si>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</si>
  <si>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</si>
  <si>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</si>
  <si>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</si>
  <si>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</si>
  <si>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</si>
  <si>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</si>
  <si>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</si>
  <si>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</si>
  <si>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</si>
  <si>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</si>
  <si>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</si>
  <si>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</si>
  <si>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</si>
  <si>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</si>
  <si>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</si>
  <si>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</si>
  <si>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</si>
  <si>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</si>
  <si>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</si>
  <si>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</si>
  <si>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</si>
  <si>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</si>
  <si>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</si>
  <si>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</si>
  <si>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</si>
  <si>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</si>
  <si>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</si>
  <si>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</si>
  <si>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</si>
  <si>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</si>
  <si>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</si>
  <si>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</si>
  <si>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</si>
  <si>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</si>
  <si>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</si>
  <si>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</si>
  <si>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</si>
  <si>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</si>
  <si>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</si>
  <si>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</si>
  <si>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</si>
  <si>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</si>
  <si>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</si>
  <si>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</si>
  <si>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</si>
  <si>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</si>
  <si>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</si>
  <si>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</si>
  <si>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</si>
  <si>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</si>
  <si>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</si>
  <si>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</si>
  <si>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</si>
  <si>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</si>
  <si>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</si>
  <si>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</si>
  <si>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</si>
  <si>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</si>
  <si>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</si>
  <si>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</si>
  <si>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</si>
  <si>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</si>
  <si>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</si>
  <si>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</si>
  <si>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</si>
  <si>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</si>
  <si>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</si>
  <si>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</si>
  <si>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</si>
  <si>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</si>
  <si>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</si>
  <si>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</si>
  <si>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</si>
  <si>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</si>
  <si>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</si>
  <si>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</si>
  <si>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</si>
  <si>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</si>
  <si>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</si>
  <si>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</si>
  <si>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</si>
  <si>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</si>
  <si>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</si>
  <si>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</si>
  <si>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</si>
  <si>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</si>
  <si>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</si>
  <si>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</si>
  <si>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</si>
  <si>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</si>
  <si>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</si>
  <si>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</si>
  <si>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</si>
  <si>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</si>
  <si>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</si>
  <si>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</si>
  <si>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</si>
  <si>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</si>
  <si>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</si>
  <si>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</si>
  <si>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</si>
  <si>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</si>
  <si>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</si>
  <si>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</si>
  <si>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</si>
  <si>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</si>
  <si>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</si>
  <si>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</si>
  <si>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</si>
  <si>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</si>
  <si>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</si>
  <si>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</si>
  <si>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</si>
  <si>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</si>
  <si>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</si>
  <si>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</si>
  <si>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</si>
  <si>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</si>
  <si>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</si>
  <si>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</si>
  <si>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</si>
  <si>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</si>
  <si>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</si>
  <si>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</si>
  <si>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</si>
  <si>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</si>
  <si>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</si>
  <si>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</si>
  <si>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</si>
  <si>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</si>
  <si>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</si>
  <si>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</si>
  <si>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</si>
  <si>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</si>
  <si>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</si>
  <si>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</si>
  <si>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</si>
  <si>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</si>
  <si>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</si>
  <si>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</si>
  <si>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</si>
  <si>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</si>
  <si>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</si>
  <si>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</si>
  <si>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</si>
  <si>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</si>
  <si>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</si>
  <si>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</si>
  <si>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</si>
  <si>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</si>
  <si>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</si>
  <si>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</si>
  <si>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</si>
  <si>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</si>
  <si>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</si>
  <si>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</si>
  <si>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</si>
  <si>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</si>
  <si>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</si>
  <si>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</si>
  <si>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</si>
  <si>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</si>
  <si>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</si>
  <si>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</si>
  <si>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</si>
  <si>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</si>
  <si>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</si>
  <si>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</si>
  <si>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</si>
  <si>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</si>
  <si>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</si>
  <si>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</si>
  <si>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</si>
  <si>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</si>
  <si>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</si>
  <si>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</si>
  <si>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</si>
  <si>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</si>
  <si>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</si>
  <si>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</si>
  <si>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</si>
  <si>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</si>
  <si>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</si>
  <si>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</si>
  <si>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</si>
  <si>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</si>
  <si>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</si>
  <si>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</si>
  <si>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</si>
  <si>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</si>
  <si>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</si>
  <si>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</si>
  <si>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</si>
  <si>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</si>
  <si>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</si>
  <si>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</si>
  <si>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</si>
  <si>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</si>
  <si>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</si>
  <si>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</si>
  <si>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</si>
  <si>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</si>
  <si>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</si>
  <si>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</si>
  <si>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</si>
  <si>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</si>
  <si>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</si>
  <si>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</si>
  <si>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</si>
  <si>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</si>
  <si>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</si>
  <si>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</si>
  <si>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</si>
  <si>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</si>
  <si>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</si>
  <si>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</si>
  <si>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</si>
  <si>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</si>
  <si>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</si>
  <si>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</si>
  <si>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</si>
  <si>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</si>
  <si>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</si>
  <si>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</si>
  <si>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</si>
  <si>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</si>
  <si>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</si>
  <si>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</si>
  <si>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</si>
  <si>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</si>
  <si>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</si>
  <si>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</si>
  <si>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</si>
  <si>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</si>
  <si>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</si>
  <si>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</si>
  <si>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</si>
  <si>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</si>
  <si>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</si>
  <si>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</si>
  <si>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</si>
  <si>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</si>
  <si>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</si>
  <si>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</si>
  <si>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</si>
  <si>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</si>
  <si>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</si>
  <si>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</si>
  <si>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</si>
  <si>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</si>
  <si>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</si>
  <si>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</si>
  <si>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</si>
  <si>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</si>
  <si>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</si>
  <si>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</si>
  <si>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</si>
  <si>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</si>
  <si>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</si>
  <si>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</si>
  <si>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</si>
  <si>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</si>
  <si>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</si>
  <si>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</si>
  <si>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</si>
  <si>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</si>
  <si>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</si>
  <si>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</si>
  <si>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</si>
  <si>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</si>
  <si>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</si>
  <si>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</si>
  <si>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</si>
  <si>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</si>
  <si>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</si>
  <si>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</si>
  <si>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</si>
  <si>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</si>
  <si>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</si>
  <si>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</si>
  <si>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</si>
  <si>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</si>
  <si>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</si>
  <si>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</si>
  <si>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</si>
  <si>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</si>
  <si>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</si>
  <si>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</si>
  <si>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</si>
  <si>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</si>
  <si>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</si>
  <si>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</si>
  <si>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</si>
  <si>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</si>
  <si>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</si>
  <si>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</si>
  <si>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</si>
  <si>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</si>
  <si>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</si>
  <si>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</si>
  <si>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</si>
  <si>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</si>
  <si>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</si>
  <si>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</si>
  <si>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</si>
  <si>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</si>
  <si>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</si>
  <si>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</si>
  <si>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</si>
  <si>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</si>
  <si>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</si>
  <si>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</si>
  <si>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</si>
  <si>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</si>
  <si>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</si>
  <si>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</si>
  <si>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</si>
  <si>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</si>
  <si>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</si>
  <si>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</si>
  <si>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</si>
  <si>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</si>
  <si>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</si>
  <si>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</si>
  <si>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</si>
  <si>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</si>
  <si>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</si>
  <si>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</si>
  <si>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</si>
  <si>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</si>
  <si>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</si>
  <si>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</si>
  <si>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</si>
  <si>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</si>
  <si>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</si>
  <si>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</si>
  <si>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</si>
  <si>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</si>
  <si>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</si>
  <si>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</si>
  <si>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</si>
  <si>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</si>
  <si>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</si>
  <si>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</si>
  <si>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</si>
  <si>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</si>
  <si>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</si>
  <si>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</si>
  <si>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</si>
  <si>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</si>
  <si>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</si>
  <si>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</si>
  <si>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</si>
  <si>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</si>
  <si>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</si>
  <si>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</si>
  <si>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</si>
  <si>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</si>
  <si>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</si>
  <si>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</si>
  <si>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</si>
  <si>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</si>
  <si>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</si>
  <si>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</si>
  <si>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</si>
  <si>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</si>
  <si>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</si>
  <si>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</si>
  <si>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</si>
  <si>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</si>
  <si>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</si>
  <si>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</si>
  <si>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</si>
  <si>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</si>
  <si>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</si>
  <si>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</si>
  <si>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</si>
  <si>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</si>
  <si>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</si>
  <si>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</si>
  <si>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</si>
  <si>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</si>
  <si>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</si>
  <si>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</si>
  <si>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</si>
  <si>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</si>
  <si>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</si>
  <si>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</si>
  <si>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</si>
  <si>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</si>
  <si>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</si>
  <si>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</si>
  <si>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</si>
  <si>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</si>
  <si>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</si>
  <si>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</si>
  <si>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</si>
  <si>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</si>
  <si>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</si>
  <si>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</si>
  <si>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</si>
  <si>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</si>
  <si>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</si>
  <si>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</si>
  <si>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</si>
  <si>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</si>
  <si>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</si>
  <si>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</si>
  <si>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</si>
  <si>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</si>
  <si>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</si>
  <si>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</si>
  <si>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</si>
  <si>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</si>
  <si>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</si>
  <si>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</si>
  <si>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</si>
  <si>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</si>
  <si>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</si>
  <si>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</si>
  <si>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</si>
  <si>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</si>
  <si>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</si>
  <si>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</si>
  <si>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</si>
  <si>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</si>
  <si>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</si>
  <si>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</si>
  <si>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</si>
  <si>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</si>
  <si>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</si>
  <si>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</si>
  <si>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</si>
  <si>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</si>
  <si>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</si>
  <si>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</si>
  <si>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</si>
  <si>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</si>
  <si>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</si>
  <si>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</si>
  <si>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</si>
  <si>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</si>
  <si>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</si>
  <si>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</si>
  <si>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</si>
  <si>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</si>
  <si>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</si>
  <si>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</si>
  <si>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</si>
  <si>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</si>
  <si>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</si>
  <si>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</si>
  <si>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</si>
  <si>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</si>
  <si>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</si>
  <si>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</si>
  <si>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</si>
  <si>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</si>
  <si>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</si>
  <si>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</si>
  <si>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</si>
  <si>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</si>
  <si>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</si>
  <si>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</si>
  <si>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</si>
  <si>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</si>
  <si>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</si>
  <si>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</si>
  <si>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</si>
  <si>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</si>
  <si>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</si>
  <si>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</si>
  <si>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</si>
  <si>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</si>
  <si>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</si>
  <si>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</si>
  <si>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</si>
  <si>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</si>
  <si>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</si>
  <si>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</si>
  <si>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</si>
  <si>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</si>
  <si>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</si>
  <si>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</si>
  <si>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</si>
  <si>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</si>
  <si>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</si>
  <si>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</si>
  <si>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</si>
  <si>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</si>
  <si>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</si>
  <si>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</si>
  <si>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</si>
  <si>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</si>
  <si>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</si>
  <si>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</si>
  <si>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</si>
  <si>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</si>
  <si>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</si>
  <si>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</si>
  <si>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</si>
  <si>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</si>
  <si>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</si>
  <si>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</si>
  <si>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</si>
  <si>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</si>
  <si>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</si>
  <si>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</si>
  <si>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</si>
  <si>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</si>
  <si>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</si>
  <si>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</si>
  <si>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</si>
  <si>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</si>
  <si>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</si>
  <si>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</si>
  <si>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</si>
  <si>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</si>
  <si>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</si>
  <si>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</si>
  <si>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</si>
  <si>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</si>
  <si>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</si>
  <si>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</si>
  <si>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</si>
  <si>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</si>
  <si>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</si>
  <si>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</si>
  <si>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</si>
  <si>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</si>
  <si>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</si>
  <si>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</si>
  <si>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</si>
  <si>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</si>
  <si>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</si>
  <si>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</si>
  <si>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</si>
  <si>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</si>
  <si>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</si>
  <si>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</si>
  <si>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</si>
  <si>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</si>
  <si>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</si>
  <si>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</si>
  <si>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</si>
  <si>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</si>
  <si>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</si>
  <si>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</si>
  <si>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</si>
  <si>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</si>
  <si>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</si>
  <si>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</si>
  <si>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</si>
  <si>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</si>
  <si>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</si>
  <si>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</si>
  <si>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</si>
  <si>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</si>
  <si>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</si>
  <si>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</si>
  <si>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</si>
  <si>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</si>
  <si>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</si>
  <si>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</si>
  <si>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</si>
  <si>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</si>
  <si>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</si>
  <si>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</si>
  <si>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</si>
  <si>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</si>
  <si>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</si>
  <si>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</si>
  <si>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</si>
  <si>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</si>
  <si>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</si>
  <si>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</si>
  <si>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</si>
  <si>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</si>
  <si>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</si>
  <si>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</si>
  <si>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</si>
  <si>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</si>
  <si>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</si>
  <si>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</si>
  <si>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</si>
  <si>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</si>
  <si>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</si>
  <si>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</si>
  <si>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</si>
  <si>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</si>
  <si>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</si>
  <si>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</si>
  <si>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</si>
  <si>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</si>
  <si>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</si>
  <si>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</si>
  <si>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</si>
  <si>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</si>
  <si>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</si>
  <si>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</si>
  <si>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</si>
  <si>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</si>
  <si>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</si>
  <si>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</si>
  <si>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</si>
  <si>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</si>
  <si>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</si>
  <si>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</si>
  <si>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</si>
  <si>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</si>
  <si>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</si>
  <si>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</si>
  <si>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</si>
  <si>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</si>
  <si>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</si>
  <si>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</si>
  <si>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</si>
  <si>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</si>
  <si>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</si>
  <si>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</si>
  <si>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</si>
  <si>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</si>
  <si>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</si>
  <si>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</si>
  <si>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</si>
  <si>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</si>
  <si>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</si>
  <si>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</si>
  <si>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</si>
  <si>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</si>
  <si>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</si>
  <si>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</si>
  <si>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</si>
  <si>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</si>
  <si>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</si>
  <si>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</si>
  <si>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</si>
  <si>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</si>
  <si>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</si>
  <si>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</si>
  <si>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</si>
  <si>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</si>
  <si>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</si>
  <si>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</si>
  <si>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</si>
  <si>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</si>
  <si>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</si>
  <si>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</si>
  <si>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</si>
  <si>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</si>
  <si>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</si>
  <si>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</si>
  <si>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</si>
  <si>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</si>
  <si>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</si>
  <si>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</si>
  <si>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</si>
  <si>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</si>
  <si>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</si>
  <si>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</si>
  <si>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</si>
  <si>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</si>
  <si>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</si>
  <si>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</si>
  <si>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</si>
  <si>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</si>
  <si>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</si>
  <si>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</si>
  <si>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</si>
  <si>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</si>
  <si>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</si>
  <si>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</si>
  <si>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</si>
  <si>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</si>
  <si>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</si>
  <si>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</si>
  <si>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</si>
  <si>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</si>
  <si>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</si>
  <si>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</si>
  <si>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</si>
  <si>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</si>
  <si>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</si>
  <si>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</si>
  <si>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</si>
  <si>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</si>
  <si>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</si>
  <si>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</si>
  <si>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</si>
  <si>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</si>
  <si>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</si>
  <si>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</si>
  <si>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</si>
  <si>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</si>
  <si>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</si>
  <si>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</si>
  <si>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</si>
  <si>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</si>
  <si>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</si>
  <si>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</si>
  <si>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</si>
  <si>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</si>
  <si>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</si>
  <si>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</si>
  <si>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</si>
  <si>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</si>
  <si>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</si>
  <si>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</si>
  <si>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</si>
  <si>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</si>
  <si>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</si>
  <si>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</si>
  <si>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</si>
  <si>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</si>
  <si>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</si>
  <si>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</si>
  <si>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</si>
  <si>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</si>
  <si>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</si>
  <si>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</si>
  <si>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</si>
  <si>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</si>
  <si>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</si>
  <si>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</si>
  <si>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</si>
  <si>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</si>
  <si>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</si>
  <si>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</si>
  <si>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</si>
  <si>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</si>
  <si>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</si>
  <si>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</si>
  <si>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</si>
  <si>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</si>
  <si>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</si>
  <si>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</si>
  <si>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</si>
  <si>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</si>
  <si>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</si>
  <si>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</si>
  <si>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</si>
  <si>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</si>
  <si>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</si>
  <si>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</si>
  <si>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</si>
  <si>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</si>
  <si>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</si>
  <si>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</si>
  <si>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</si>
  <si>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</si>
  <si>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</si>
  <si>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</si>
  <si>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</si>
  <si>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</si>
  <si>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</si>
  <si>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</si>
  <si>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</si>
  <si>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</si>
  <si>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</si>
  <si>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</si>
  <si>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</si>
  <si>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</si>
  <si>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</si>
  <si>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</si>
  <si>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</si>
  <si>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</si>
  <si>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</si>
  <si>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</si>
  <si>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</si>
  <si>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</si>
  <si>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</si>
  <si>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</si>
  <si>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</si>
  <si>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</si>
  <si>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</si>
  <si>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</si>
  <si>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</si>
  <si>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</si>
  <si>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</si>
  <si>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</si>
  <si>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</si>
  <si>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</si>
  <si>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</si>
  <si>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</si>
  <si>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</si>
  <si>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</si>
  <si>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</si>
  <si>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</si>
  <si>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</si>
  <si>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</si>
  <si>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</si>
  <si>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</si>
  <si>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</si>
  <si>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</si>
  <si>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</si>
  <si>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</si>
  <si>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</si>
  <si>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</si>
  <si>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</si>
  <si>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</si>
  <si>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</si>
  <si>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</si>
  <si>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</si>
  <si>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</si>
  <si>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</si>
  <si>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</si>
  <si>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</si>
  <si>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</si>
  <si>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</si>
  <si>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</si>
  <si>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</si>
  <si>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</si>
  <si>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</si>
  <si>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</si>
  <si>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</si>
  <si>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</si>
  <si>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</si>
  <si>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</si>
  <si>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</si>
  <si>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</si>
  <si>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</si>
  <si>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</si>
  <si>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</si>
  <si>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</si>
  <si>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</si>
  <si>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</si>
  <si>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</si>
  <si>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</si>
  <si>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</si>
  <si>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</si>
  <si>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</si>
  <si>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</si>
  <si>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</si>
  <si>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</si>
  <si>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</si>
  <si>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</si>
  <si>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</si>
  <si>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</si>
  <si>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</si>
  <si>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</si>
  <si>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</si>
  <si>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</si>
  <si>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</si>
  <si>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</si>
  <si>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</si>
  <si>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</si>
  <si>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</si>
  <si>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</si>
  <si>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</si>
  <si>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</si>
  <si>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</si>
  <si>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</si>
  <si>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</si>
  <si>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</si>
  <si>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</si>
  <si>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</si>
  <si>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</si>
  <si>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</si>
  <si>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</si>
  <si>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</si>
  <si>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</si>
  <si>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</si>
  <si>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</si>
  <si>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</si>
  <si>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</si>
  <si>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</si>
  <si>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</si>
  <si>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</si>
  <si>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</si>
  <si>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</si>
  <si>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</si>
  <si>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</si>
  <si>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</si>
  <si>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</si>
  <si>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</si>
  <si>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</si>
  <si>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</si>
  <si>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</si>
  <si>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</si>
  <si>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</si>
  <si>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</si>
  <si>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</si>
  <si>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</si>
  <si>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</si>
  <si>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</si>
  <si>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</si>
  <si>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</si>
  <si>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</si>
  <si>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</si>
  <si>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</si>
  <si>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</si>
  <si>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</si>
  <si>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</si>
  <si>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</si>
  <si>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</si>
  <si>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</si>
  <si>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</si>
  <si>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</si>
  <si>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</si>
  <si>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</si>
  <si>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</si>
  <si>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</si>
  <si>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</si>
  <si>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</si>
  <si>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</si>
  <si>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</si>
  <si>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</si>
  <si>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</si>
  <si>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</si>
  <si>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</si>
  <si>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</si>
  <si>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</si>
  <si>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</si>
  <si>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</si>
  <si>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</si>
  <si>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</si>
  <si>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</si>
  <si>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</si>
  <si>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</si>
  <si>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</si>
  <si>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</si>
  <si>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</si>
  <si>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</si>
  <si>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</si>
  <si>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</si>
  <si>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</si>
  <si>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</si>
  <si>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</si>
  <si>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</si>
  <si>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</si>
  <si>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</si>
  <si>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</si>
  <si>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</si>
  <si>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</si>
  <si>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</si>
  <si>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</si>
  <si>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</si>
  <si>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</si>
  <si>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</si>
  <si>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</si>
  <si>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</si>
  <si>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</si>
  <si>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</si>
  <si>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</si>
  <si>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</si>
  <si>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</si>
  <si>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</si>
  <si>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</si>
  <si>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</si>
  <si>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</si>
  <si>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</si>
  <si>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</si>
  <si>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</si>
  <si>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</si>
  <si>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</si>
  <si>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</si>
  <si>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</si>
  <si>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</si>
  <si>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</si>
  <si>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</si>
  <si>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</si>
  <si>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</si>
  <si>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</si>
  <si>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</si>
  <si>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</si>
  <si>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</si>
  <si>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</si>
  <si>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</si>
  <si>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</si>
  <si>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</si>
  <si>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</si>
  <si>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</si>
  <si>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</si>
  <si>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</si>
  <si>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</si>
  <si>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</si>
  <si>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</si>
  <si>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</si>
  <si>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</si>
  <si>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</si>
  <si>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</si>
  <si>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</si>
  <si>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</si>
  <si>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</si>
  <si>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</si>
  <si>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</si>
  <si>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</si>
  <si>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</si>
  <si>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</si>
  <si>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</si>
  <si>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</si>
  <si>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</si>
  <si>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</si>
  <si>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</si>
  <si>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</si>
  <si>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</si>
  <si>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</si>
  <si>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</si>
  <si>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</si>
  <si>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</si>
  <si>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</si>
  <si>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</si>
  <si>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</si>
  <si>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</si>
  <si>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</si>
  <si>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</si>
  <si>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</si>
  <si>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</si>
  <si>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</si>
  <si>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</si>
  <si>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</si>
  <si>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</si>
  <si>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</si>
  <si>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</si>
  <si>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</si>
  <si>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</si>
  <si>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</si>
  <si>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</si>
  <si>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</si>
  <si>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</si>
  <si>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</si>
  <si>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</si>
  <si>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</si>
  <si>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</si>
  <si>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</si>
  <si>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</si>
  <si>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</si>
  <si>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</si>
  <si>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</si>
  <si>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</si>
  <si>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</si>
  <si>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</si>
  <si>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</si>
  <si>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</si>
  <si>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</si>
  <si>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</si>
  <si>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</si>
  <si>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</si>
  <si>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</si>
  <si>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</si>
  <si>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</si>
  <si>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</si>
  <si>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</si>
  <si>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</si>
  <si>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</si>
  <si>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</si>
  <si>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</si>
  <si>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</si>
  <si>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</si>
  <si>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</si>
  <si>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</si>
  <si>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</si>
  <si>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</si>
  <si>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</si>
  <si>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</si>
  <si>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</si>
  <si>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</si>
  <si>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</si>
  <si>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</si>
  <si>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</si>
  <si>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</si>
  <si>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</si>
  <si>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</si>
  <si>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</si>
  <si>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</si>
  <si>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</si>
  <si>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</si>
  <si>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</si>
  <si>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</si>
  <si>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</si>
  <si>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</si>
  <si>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</si>
  <si>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</si>
  <si>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</si>
  <si>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</si>
  <si>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</si>
  <si>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</si>
  <si>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</si>
  <si>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</si>
  <si>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</si>
  <si>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</si>
  <si>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</si>
  <si>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</si>
  <si>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</si>
  <si>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</si>
  <si>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</si>
  <si>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</si>
  <si>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</si>
  <si>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</si>
  <si>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</si>
  <si>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</si>
  <si>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</si>
  <si>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</si>
  <si>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</si>
  <si>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</si>
  <si>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</si>
  <si>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</si>
  <si>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</si>
  <si>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</si>
  <si>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</si>
  <si>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</si>
  <si>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</si>
  <si>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</si>
  <si>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</si>
  <si>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</si>
  <si>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</si>
  <si>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</si>
  <si>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</si>
  <si>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</si>
  <si>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</si>
  <si>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</si>
  <si>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</si>
  <si>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</si>
  <si>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</si>
  <si>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</si>
  <si>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</si>
  <si>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</si>
  <si>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</si>
  <si>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</si>
  <si>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</si>
  <si>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</si>
  <si>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</si>
  <si>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</si>
  <si>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</si>
  <si>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</si>
  <si>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</si>
  <si>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</si>
  <si>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</si>
  <si>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</si>
  <si>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</si>
  <si>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</si>
  <si>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</si>
  <si>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</si>
  <si>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</si>
  <si>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</si>
  <si>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</si>
  <si>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</si>
  <si>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</si>
  <si>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</si>
  <si>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</si>
  <si>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</si>
  <si>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</si>
  <si>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</si>
  <si>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</si>
  <si>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</si>
  <si>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</si>
  <si>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</si>
  <si>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</si>
  <si>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</si>
  <si>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</si>
  <si>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</si>
  <si>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</si>
  <si>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</si>
  <si>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</si>
  <si>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</si>
  <si>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</si>
  <si>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</si>
  <si>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</si>
  <si>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</si>
  <si>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</si>
  <si>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</si>
  <si>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</si>
  <si>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</si>
  <si>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</si>
  <si>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</si>
  <si>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</si>
  <si>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</si>
  <si>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</si>
  <si>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</si>
  <si>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</si>
  <si>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</si>
  <si>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</si>
  <si>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</si>
  <si>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</si>
  <si>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</si>
  <si>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</si>
  <si>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</si>
  <si>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</si>
  <si>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</si>
  <si>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</si>
  <si>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</si>
  <si>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</si>
  <si>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</si>
  <si>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</si>
  <si>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</si>
  <si>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</si>
  <si>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</si>
  <si>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</si>
  <si>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</si>
  <si>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</si>
  <si>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</si>
  <si>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</si>
  <si>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</si>
  <si>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</si>
  <si>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</si>
  <si>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</si>
  <si>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</si>
  <si>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</si>
  <si>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</si>
  <si>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</si>
  <si>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</si>
  <si>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</si>
  <si>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</si>
  <si>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</si>
  <si>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</si>
  <si>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</si>
  <si>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</si>
  <si>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</si>
  <si>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</si>
  <si>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</si>
  <si>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</si>
  <si>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</si>
  <si>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</si>
  <si>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</si>
  <si>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</si>
  <si>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</si>
  <si>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</si>
  <si>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</si>
  <si>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</si>
  <si>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</si>
  <si>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</si>
  <si>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</si>
  <si>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</si>
  <si>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</si>
  <si>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</si>
  <si>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</si>
  <si>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</si>
  <si>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</si>
  <si>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</si>
  <si>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</si>
  <si>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</si>
  <si>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</si>
  <si>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</si>
  <si>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</si>
  <si>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</si>
  <si>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</si>
  <si>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</si>
  <si>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</si>
  <si>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</si>
  <si>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</si>
  <si>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</si>
  <si>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</si>
  <si>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</si>
  <si>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</si>
  <si>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</si>
  <si>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</si>
  <si>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</si>
  <si>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</si>
  <si>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</si>
  <si>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</si>
  <si>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</si>
  <si>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</si>
  <si>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</si>
  <si>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</si>
  <si>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</si>
  <si>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</si>
  <si>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</si>
  <si>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</si>
  <si>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</si>
  <si>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</si>
  <si>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</si>
  <si>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</si>
  <si>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</si>
  <si>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</si>
  <si>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</si>
  <si>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</si>
  <si>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</si>
  <si>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</si>
  <si>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</si>
  <si>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</si>
  <si>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</si>
  <si>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</si>
  <si>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</si>
  <si>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</si>
  <si>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</si>
  <si>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</si>
  <si>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</si>
  <si>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</si>
  <si>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</si>
  <si>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</si>
  <si>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</si>
  <si>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</si>
  <si>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</si>
  <si>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</si>
  <si>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</si>
  <si>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</si>
  <si>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</si>
  <si>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</si>
  <si>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</si>
  <si>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</si>
  <si>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</si>
  <si>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</si>
  <si>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</si>
  <si>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</si>
  <si>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</si>
  <si>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</si>
  <si>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</si>
  <si>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</si>
  <si>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</si>
  <si>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</si>
  <si>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</si>
  <si>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</si>
  <si>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</si>
  <si>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</si>
  <si>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</si>
  <si>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</si>
  <si>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</si>
  <si>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</si>
  <si>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</si>
  <si>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</si>
  <si>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</si>
  <si>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</si>
  <si>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</si>
  <si>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</si>
  <si>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</si>
  <si>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</si>
  <si>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</si>
  <si>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</si>
  <si>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</si>
  <si>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</si>
  <si>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</si>
  <si>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</si>
  <si>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</si>
  <si>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</si>
  <si>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</si>
  <si>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</si>
  <si>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</si>
  <si>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</si>
  <si>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</si>
  <si>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</si>
  <si>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</si>
  <si>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</si>
  <si>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</si>
  <si>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</si>
  <si>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</si>
  <si>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</si>
  <si>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</si>
  <si>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</si>
  <si>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</si>
  <si>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</si>
  <si>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</si>
  <si>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</si>
  <si>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</si>
  <si>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</si>
  <si>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</si>
  <si>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</si>
  <si>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</si>
  <si>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</si>
  <si>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</si>
  <si>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</si>
  <si>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</si>
  <si>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</si>
  <si>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</si>
  <si>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</si>
  <si>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</si>
  <si>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</si>
  <si>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</si>
  <si>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</si>
  <si>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</si>
  <si>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</si>
  <si>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</si>
  <si>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</si>
  <si>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</si>
  <si>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</si>
  <si>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</si>
  <si>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</si>
  <si>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</si>
  <si>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</si>
  <si>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</si>
  <si>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</si>
  <si>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</si>
  <si>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</si>
  <si>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</si>
  <si>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</si>
  <si>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</si>
  <si>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</si>
  <si>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</si>
  <si>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</si>
  <si>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</si>
  <si>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</si>
  <si>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</si>
  <si>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</si>
  <si>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</si>
  <si>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</si>
  <si>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</si>
  <si>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</si>
  <si>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</si>
  <si>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</si>
  <si>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</si>
  <si>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</si>
  <si>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</si>
  <si>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</si>
  <si>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</si>
  <si>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</si>
  <si>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</si>
  <si>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</si>
  <si>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</si>
  <si>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</si>
  <si>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</si>
  <si>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</si>
  <si>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</si>
  <si>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</si>
  <si>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</si>
  <si>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</si>
  <si>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</si>
  <si>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</si>
  <si>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</si>
  <si>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</si>
  <si>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</si>
  <si>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</si>
  <si>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</si>
  <si>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</si>
  <si>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</si>
  <si>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</si>
  <si>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</si>
  <si>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</si>
  <si>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</si>
  <si>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</si>
  <si>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</si>
  <si>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</si>
  <si>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</si>
  <si>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</si>
  <si>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</si>
  <si>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</si>
  <si>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</si>
  <si>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</si>
  <si>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</si>
  <si>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</si>
  <si>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</si>
  <si>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</si>
  <si>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</si>
  <si>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</si>
  <si>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</si>
  <si>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</si>
  <si>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</si>
  <si>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</si>
  <si>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</si>
  <si>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</si>
  <si>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</si>
  <si>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</si>
  <si>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</si>
  <si>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</si>
  <si>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</si>
  <si>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</si>
  <si>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</si>
  <si>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</si>
  <si>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</si>
  <si>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</si>
  <si>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</si>
  <si>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</si>
  <si>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</si>
  <si>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</si>
  <si>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</si>
  <si>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</si>
  <si>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</si>
  <si>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</si>
  <si>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</si>
  <si>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</si>
  <si>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</si>
  <si>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</si>
  <si>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</si>
  <si>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</si>
  <si>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</si>
  <si>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</si>
  <si>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</si>
  <si>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</si>
  <si>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</si>
  <si>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</si>
  <si>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</si>
  <si>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</si>
  <si>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</si>
  <si>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</si>
  <si>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</si>
  <si>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</si>
  <si>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</si>
  <si>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</si>
  <si>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</si>
  <si>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</si>
  <si>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</si>
  <si>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</si>
  <si>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</si>
  <si>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</si>
  <si>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</si>
  <si>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</si>
  <si>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</si>
  <si>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</si>
  <si>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</si>
  <si>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</si>
  <si>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</si>
  <si>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</si>
  <si>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</si>
  <si>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</si>
  <si>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</si>
  <si>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</si>
  <si>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</si>
  <si>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</si>
  <si>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</si>
  <si>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</si>
  <si>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</si>
  <si>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</si>
  <si>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</si>
  <si>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</si>
  <si>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</si>
  <si>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</si>
  <si>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</si>
  <si>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</si>
  <si>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</si>
  <si>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</si>
  <si>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</si>
  <si>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</si>
  <si>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</si>
  <si>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</si>
  <si>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</si>
  <si>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</si>
  <si>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</si>
  <si>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</si>
  <si>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</si>
  <si>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</si>
  <si>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</si>
  <si>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</si>
  <si>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</si>
  <si>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</si>
  <si>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</si>
  <si>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</si>
  <si>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</si>
  <si>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</si>
  <si>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</si>
  <si>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</si>
  <si>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</si>
  <si>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</si>
  <si>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</si>
  <si>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</si>
  <si>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</si>
  <si>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</si>
  <si>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</si>
  <si>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</si>
  <si>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</si>
  <si>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</si>
  <si>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</si>
  <si>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</si>
  <si>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</si>
  <si>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</si>
  <si>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</si>
  <si>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</si>
  <si>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</si>
  <si>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</si>
  <si>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</si>
  <si>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</si>
  <si>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</si>
  <si>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</si>
  <si>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</si>
  <si>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</si>
  <si>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</si>
  <si>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</si>
  <si>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</si>
  <si>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</si>
  <si>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</si>
  <si>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</si>
  <si>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</si>
  <si>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</si>
  <si>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</si>
  <si>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</si>
  <si>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</si>
  <si>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</si>
  <si>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</si>
  <si>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</si>
  <si>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</si>
  <si>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</si>
  <si>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</si>
  <si>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</si>
  <si>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</si>
  <si>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</si>
  <si>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</si>
  <si>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</si>
  <si>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</si>
  <si>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</si>
  <si>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</si>
  <si>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</si>
  <si>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</si>
  <si>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</si>
  <si>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</si>
  <si>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</si>
  <si>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</si>
  <si>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</si>
  <si>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</si>
  <si>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</si>
  <si>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</si>
  <si>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</si>
  <si>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</si>
  <si>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</si>
  <si>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</si>
  <si>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</si>
  <si>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</si>
  <si>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</si>
  <si>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</si>
  <si>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</si>
  <si>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</si>
  <si>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</si>
  <si>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</si>
  <si>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</si>
  <si>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</si>
  <si>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</si>
  <si>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</si>
  <si>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</si>
  <si>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</si>
  <si>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</si>
  <si>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</si>
  <si>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</si>
  <si>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</si>
  <si>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</si>
  <si>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</si>
  <si>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</si>
  <si>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</si>
  <si>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</si>
  <si>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</si>
  <si>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</si>
  <si>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</si>
  <si>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</si>
  <si>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</si>
  <si>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</si>
  <si>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</si>
  <si>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</si>
  <si>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</si>
  <si>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</si>
  <si>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</si>
  <si>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</si>
  <si>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</si>
  <si>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</si>
  <si>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</si>
  <si>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</si>
  <si>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</si>
  <si>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</si>
  <si>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</si>
  <si>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</si>
  <si>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</si>
  <si>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</si>
  <si>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</si>
  <si>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</si>
  <si>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</si>
  <si>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</si>
  <si>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</si>
  <si>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</si>
  <si>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</si>
  <si>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</si>
  <si>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</si>
  <si>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</si>
  <si>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</si>
  <si>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</si>
  <si>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</si>
  <si>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</si>
  <si>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</si>
  <si>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</si>
  <si>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</si>
  <si>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</si>
  <si>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</si>
  <si>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</si>
  <si>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</si>
  <si>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</si>
  <si>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</si>
  <si>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</si>
  <si>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</si>
  <si>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</si>
  <si>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</si>
  <si>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</si>
  <si>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</si>
  <si>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</si>
  <si>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</si>
  <si>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</si>
  <si>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</si>
  <si>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</si>
  <si>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</si>
  <si>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</si>
  <si>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</si>
  <si>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</si>
  <si>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</si>
  <si>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</si>
  <si>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</si>
  <si>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</si>
  <si>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</si>
  <si>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</si>
  <si>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</si>
  <si>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</si>
  <si>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</si>
  <si>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</si>
  <si>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</si>
  <si>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</si>
  <si>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</si>
  <si>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</si>
  <si>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</si>
  <si>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</si>
  <si>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</si>
  <si>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</si>
  <si>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</si>
  <si>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</si>
  <si>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</si>
  <si>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</si>
  <si>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</si>
  <si>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</si>
  <si>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</si>
  <si>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</si>
  <si>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</si>
  <si>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</si>
  <si>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</si>
  <si>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</si>
  <si>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</si>
  <si>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</si>
  <si>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</si>
  <si>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</si>
  <si>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</si>
  <si>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</si>
  <si>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</si>
  <si>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</si>
  <si>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</si>
  <si>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</si>
  <si>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</si>
  <si>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</si>
  <si>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</si>
  <si>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</si>
  <si>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</si>
  <si>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</si>
  <si>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</si>
  <si>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</si>
  <si>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</si>
  <si>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</si>
  <si>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</si>
  <si>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</si>
  <si>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</si>
  <si>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</si>
  <si>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</si>
  <si>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</si>
  <si>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</si>
  <si>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</si>
  <si>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</si>
  <si>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</si>
  <si>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</si>
  <si>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</si>
  <si>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</si>
  <si>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</si>
  <si>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</si>
  <si>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</si>
  <si>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</si>
  <si>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</si>
  <si>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</si>
  <si>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</si>
  <si>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</si>
  <si>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</si>
  <si>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</si>
  <si>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</si>
  <si>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</si>
  <si>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</si>
  <si>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</si>
  <si>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</si>
  <si>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</si>
  <si>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</si>
  <si>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</si>
  <si>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</si>
  <si>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</si>
  <si>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</si>
  <si>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</si>
  <si>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</si>
  <si>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</si>
  <si>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</si>
  <si>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</si>
  <si>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</si>
  <si>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</si>
  <si>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</si>
  <si>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</si>
  <si>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</si>
  <si>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</si>
  <si>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</si>
  <si>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</si>
  <si>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</si>
  <si>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</si>
  <si>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</si>
  <si>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</si>
  <si>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</si>
  <si>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</si>
  <si>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</si>
  <si>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</si>
  <si>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</si>
  <si>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</si>
  <si>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</si>
  <si>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</si>
  <si>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</si>
  <si>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</si>
  <si>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</si>
  <si>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</si>
  <si>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</si>
  <si>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</si>
  <si>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</si>
  <si>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</si>
  <si>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</si>
  <si>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</si>
  <si>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</si>
  <si>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</si>
  <si>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</si>
  <si>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</si>
  <si>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</si>
  <si>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</si>
  <si>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</si>
  <si>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</si>
  <si>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</si>
  <si>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</si>
  <si>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</si>
  <si>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</si>
  <si>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</si>
  <si>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</si>
  <si>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</si>
  <si>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</si>
  <si>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</si>
  <si>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</si>
  <si>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</si>
  <si>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</si>
  <si>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</si>
  <si>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</si>
  <si>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</si>
  <si>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</si>
  <si>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</si>
  <si>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</si>
  <si>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</si>
  <si>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</si>
  <si>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</si>
  <si>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</si>
  <si>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</si>
  <si>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</si>
  <si>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</si>
  <si>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</si>
  <si>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</si>
  <si>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</si>
  <si>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</si>
  <si>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</si>
  <si>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</si>
  <si>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</si>
  <si>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</si>
  <si>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</si>
  <si>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</si>
  <si>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</si>
  <si>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</si>
  <si>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</si>
  <si>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</si>
  <si>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</si>
  <si>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</si>
  <si>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</si>
  <si>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</si>
  <si>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</si>
  <si>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</si>
  <si>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</si>
  <si>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</si>
  <si>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</si>
  <si>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</si>
  <si>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</si>
  <si>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</si>
  <si>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</si>
  <si>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</si>
  <si>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</si>
  <si>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</si>
  <si>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</si>
  <si>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</si>
  <si>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</si>
  <si>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</si>
  <si>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</si>
  <si>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</si>
  <si>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</si>
  <si>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</si>
  <si>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</si>
  <si>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</si>
  <si>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</si>
  <si>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</si>
  <si>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</si>
  <si>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</si>
  <si>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</si>
  <si>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</si>
  <si>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</si>
  <si>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</si>
  <si>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</si>
  <si>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</si>
  <si>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</si>
  <si>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</si>
  <si>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</si>
  <si>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</si>
  <si>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</si>
  <si>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</si>
  <si>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</si>
  <si>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</si>
  <si>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</si>
  <si>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</si>
  <si>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</si>
  <si>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</si>
  <si>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</si>
  <si>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</si>
  <si>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</si>
  <si>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</si>
  <si>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</si>
  <si>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</si>
  <si>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</si>
  <si>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</si>
  <si>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</si>
  <si>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</si>
  <si>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</si>
  <si>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</si>
  <si>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</si>
  <si>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</si>
  <si>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</si>
  <si>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</si>
  <si>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</si>
  <si>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</si>
  <si>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</si>
  <si>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</si>
  <si>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</si>
  <si>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</si>
  <si>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</si>
  <si>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</si>
  <si>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</si>
  <si>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</si>
  <si>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</si>
  <si>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</si>
  <si>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</si>
  <si>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</si>
  <si>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</si>
  <si>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</si>
  <si>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</si>
  <si>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</si>
  <si>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</si>
  <si>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</si>
  <si>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</si>
  <si>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</si>
  <si>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</si>
  <si>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</si>
  <si>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</si>
  <si>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</si>
  <si>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</si>
  <si>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</si>
  <si>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</si>
  <si>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</si>
  <si>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</si>
  <si>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</si>
  <si>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</si>
  <si>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</si>
  <si>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</si>
  <si>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</si>
  <si>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</si>
  <si>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</si>
  <si>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</si>
  <si>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</si>
  <si>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</si>
  <si>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</si>
  <si>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</si>
  <si>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</si>
  <si>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</si>
  <si>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</si>
  <si>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</si>
  <si>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</si>
  <si>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</si>
  <si>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</si>
  <si>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</si>
  <si>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</si>
  <si>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</si>
  <si>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</si>
  <si>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</si>
  <si>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</si>
  <si>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</si>
  <si>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</si>
  <si>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</si>
  <si>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</si>
  <si>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</si>
  <si>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</si>
  <si>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</si>
  <si>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</si>
  <si>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</si>
  <si>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</si>
  <si>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</si>
  <si>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</si>
  <si>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</si>
  <si>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</si>
  <si>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</si>
  <si>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</si>
  <si>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</si>
  <si>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</si>
  <si>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</si>
  <si>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</si>
  <si>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</si>
  <si>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</si>
  <si>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</si>
  <si>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</si>
  <si>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</si>
  <si>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</si>
  <si>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</si>
  <si>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</si>
  <si>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</si>
  <si>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</si>
  <si>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</si>
  <si>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</si>
  <si>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</si>
  <si>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</si>
  <si>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</si>
  <si>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</si>
  <si>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</si>
  <si>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</si>
  <si>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</si>
  <si>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</si>
  <si>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</si>
  <si>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</si>
  <si>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</si>
  <si>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</si>
  <si>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</si>
  <si>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</si>
  <si>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</si>
  <si>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</si>
  <si>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</si>
  <si>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</si>
  <si>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</si>
  <si>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</si>
  <si>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</si>
  <si>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</si>
  <si>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</si>
  <si>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</si>
  <si>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</si>
  <si>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</si>
  <si>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</si>
  <si>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</si>
  <si>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</si>
  <si>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</si>
  <si>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</si>
  <si>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</si>
  <si>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</si>
  <si>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</si>
  <si>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</si>
  <si>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</si>
  <si>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</si>
  <si>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</si>
  <si>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</si>
  <si>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</si>
  <si>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</si>
  <si>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</si>
  <si>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</si>
  <si>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</si>
  <si>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</si>
  <si>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</si>
  <si>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</si>
  <si>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</si>
  <si>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</si>
  <si>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</si>
  <si>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</si>
  <si>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</si>
  <si>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</si>
  <si>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</si>
  <si>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</si>
  <si>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</si>
  <si>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</si>
  <si>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</si>
  <si>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</si>
  <si>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</si>
  <si>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</si>
  <si>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</si>
  <si>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</si>
  <si>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</si>
  <si>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</si>
  <si>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</si>
  <si>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</si>
  <si>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</si>
  <si>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</si>
  <si>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</si>
  <si>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</si>
  <si>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</si>
  <si>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</si>
  <si>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</si>
  <si>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</si>
  <si>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</si>
  <si>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</si>
  <si>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</si>
  <si>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</si>
  <si>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</si>
  <si>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</si>
  <si>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</si>
  <si>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</si>
  <si>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</si>
  <si>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</si>
  <si>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</si>
  <si>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</si>
  <si>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</si>
  <si>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</si>
  <si>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</si>
  <si>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</si>
  <si>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</si>
  <si>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</si>
  <si>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</si>
  <si>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</si>
  <si>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</si>
  <si>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</si>
  <si>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</si>
  <si>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</si>
  <si>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</si>
  <si>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</si>
  <si>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</si>
  <si>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</si>
  <si>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</si>
  <si>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</si>
  <si>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</si>
  <si>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</si>
  <si>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</si>
  <si>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</si>
  <si>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</si>
  <si>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</si>
  <si>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</si>
  <si>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</si>
  <si>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</si>
  <si>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</si>
  <si>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</si>
  <si>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</si>
  <si>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</si>
  <si>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</si>
  <si>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</si>
  <si>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</si>
  <si>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</si>
  <si>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</si>
  <si>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</si>
  <si>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</si>
  <si>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</si>
  <si>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</si>
  <si>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</si>
  <si>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</si>
  <si>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</si>
  <si>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</si>
  <si>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</si>
  <si>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</si>
  <si>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</si>
  <si>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</si>
  <si>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</si>
  <si>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</si>
  <si>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</si>
  <si>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</si>
  <si>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</si>
  <si>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</si>
  <si>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</si>
  <si>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</si>
  <si>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</si>
  <si>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</si>
  <si>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</si>
  <si>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</si>
  <si>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</si>
  <si>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</si>
  <si>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</si>
  <si>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</si>
  <si>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</si>
  <si>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</si>
  <si>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</si>
  <si>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</si>
  <si>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</si>
  <si>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</si>
  <si>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</si>
  <si>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</si>
  <si>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</si>
  <si>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</si>
  <si>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</si>
  <si>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</si>
  <si>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</si>
  <si>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</si>
  <si>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</si>
  <si>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</si>
  <si>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</si>
  <si>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</si>
  <si>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</si>
  <si>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</si>
  <si>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</si>
  <si>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</si>
  <si>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</si>
  <si>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</si>
  <si>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</si>
  <si>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</si>
  <si>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</si>
  <si>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</si>
  <si>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</si>
  <si>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</si>
  <si>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</si>
  <si>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</si>
  <si>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</si>
  <si>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</si>
  <si>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</si>
  <si>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</si>
  <si>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</si>
  <si>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</si>
  <si>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</si>
  <si>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</si>
  <si>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</si>
  <si>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</si>
  <si>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</si>
  <si>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</si>
  <si>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</si>
  <si>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</si>
  <si>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</si>
  <si>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</si>
  <si>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</si>
  <si>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</si>
  <si>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</si>
  <si>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</si>
  <si>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</si>
  <si>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</si>
  <si>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</si>
  <si>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</si>
  <si>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</si>
  <si>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</si>
  <si>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</si>
  <si>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</si>
  <si>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</si>
  <si>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</si>
  <si>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</si>
  <si>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</si>
  <si>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</si>
  <si>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</si>
  <si>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</si>
  <si>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</si>
  <si>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</si>
  <si>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</si>
  <si>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</si>
  <si>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</si>
  <si>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</si>
  <si>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</si>
  <si>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</si>
  <si>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</si>
  <si>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</si>
  <si>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</si>
  <si>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</si>
  <si>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</si>
  <si>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</si>
  <si>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</si>
  <si>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</si>
  <si>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</si>
  <si>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</si>
  <si>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</si>
  <si>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</si>
  <si>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</si>
  <si>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</si>
  <si>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</si>
  <si>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</si>
  <si>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</si>
  <si>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</si>
  <si>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</si>
  <si>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</si>
  <si>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</si>
  <si>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</si>
  <si>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</si>
  <si>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</si>
  <si>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</si>
  <si>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</si>
  <si>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</si>
  <si>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</si>
  <si>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</si>
  <si>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</si>
  <si>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</si>
  <si>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</si>
  <si>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</si>
  <si>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</si>
  <si>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</si>
  <si>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</si>
  <si>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</si>
  <si>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</si>
  <si>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</si>
  <si>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</si>
  <si>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</si>
  <si>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</si>
  <si>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</si>
  <si>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</si>
  <si>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</si>
  <si>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</si>
  <si>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</si>
  <si>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</si>
  <si>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</si>
  <si>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</si>
  <si>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</si>
  <si>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</si>
  <si>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</si>
  <si>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</si>
  <si>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</si>
  <si>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</si>
  <si>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</si>
  <si>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</si>
  <si>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</si>
  <si>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</si>
  <si>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</si>
  <si>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</si>
  <si>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</si>
  <si>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</si>
  <si>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</si>
  <si>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</si>
  <si>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</si>
  <si>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</si>
  <si>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</si>
  <si>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</si>
  <si>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</si>
  <si>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</si>
  <si>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</si>
  <si>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</si>
  <si>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</si>
  <si>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</si>
  <si>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</si>
  <si>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</si>
  <si>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</si>
  <si>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</si>
  <si>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</si>
  <si>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</si>
  <si>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</si>
  <si>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</si>
  <si>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</si>
  <si>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</si>
  <si>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</si>
  <si>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</si>
  <si>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</si>
  <si>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</si>
  <si>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</si>
  <si>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</si>
  <si>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</si>
  <si>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</si>
  <si>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</si>
  <si>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</si>
  <si>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</si>
  <si>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</si>
  <si>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</si>
  <si>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</si>
  <si>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</si>
  <si>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</si>
  <si>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</si>
  <si>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</si>
  <si>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</si>
  <si>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</si>
  <si>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</si>
  <si>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</si>
  <si>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</si>
  <si>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</si>
  <si>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</si>
  <si>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</si>
  <si>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</si>
  <si>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</si>
  <si>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</si>
  <si>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</si>
  <si>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</si>
  <si>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</si>
  <si>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</si>
  <si>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</si>
  <si>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</si>
  <si>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</si>
  <si>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</si>
  <si>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</si>
  <si>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</si>
  <si>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</si>
  <si>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</si>
  <si>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</si>
  <si>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</si>
  <si>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</si>
  <si>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</si>
  <si>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</si>
  <si>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</si>
  <si>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</si>
  <si>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</si>
  <si>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</si>
  <si>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</si>
  <si>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</si>
  <si>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</si>
  <si>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</si>
  <si>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</si>
  <si>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</si>
  <si>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</si>
  <si>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</si>
  <si>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</si>
  <si>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</si>
  <si>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</si>
  <si>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</si>
  <si>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</si>
  <si>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</si>
  <si>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</si>
  <si>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</si>
  <si>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</si>
  <si>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</si>
  <si>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</si>
  <si>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</si>
  <si>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</si>
  <si>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</si>
  <si>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</si>
  <si>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</si>
  <si>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</si>
  <si>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</si>
  <si>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</si>
  <si>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</si>
  <si>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</si>
  <si>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</si>
  <si>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</si>
  <si>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</si>
  <si>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</si>
  <si>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</si>
  <si>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</si>
  <si>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</si>
  <si>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</si>
  <si>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</si>
  <si>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</si>
  <si>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</si>
  <si>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</si>
  <si>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</si>
  <si>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</si>
  <si>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</si>
  <si>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</si>
  <si>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</si>
  <si>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</si>
  <si>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</si>
  <si>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</si>
  <si>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</si>
  <si>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</si>
  <si>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</si>
  <si>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</si>
  <si>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</si>
  <si>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</si>
  <si>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</si>
  <si>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</si>
  <si>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</si>
  <si>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</si>
  <si>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</si>
  <si>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</si>
  <si>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</si>
  <si>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</si>
  <si>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</si>
  <si>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</si>
  <si>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</si>
  <si>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</si>
  <si>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</si>
  <si>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</si>
  <si>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</si>
  <si>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</si>
  <si>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</si>
  <si>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</si>
  <si>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</si>
  <si>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</si>
  <si>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</si>
  <si>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</si>
  <si>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</si>
  <si>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</si>
  <si>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</si>
  <si>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</si>
  <si>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</si>
  <si>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</si>
  <si>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</si>
  <si>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</si>
  <si>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</si>
  <si>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</si>
  <si>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</si>
  <si>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</si>
  <si>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</si>
  <si>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</si>
  <si>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</si>
  <si>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</si>
  <si>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</si>
  <si>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</si>
  <si>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</si>
  <si>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</si>
  <si>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</si>
  <si>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</si>
  <si>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</si>
  <si>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</si>
  <si>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</si>
  <si>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</si>
  <si>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</si>
  <si>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</si>
  <si>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</si>
  <si>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</si>
  <si>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</si>
  <si>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</si>
  <si>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</si>
  <si>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</si>
  <si>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</si>
  <si>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</si>
  <si>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</si>
  <si>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</si>
  <si>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</si>
  <si>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</si>
  <si>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</si>
  <si>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</si>
  <si>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</si>
  <si>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</si>
  <si>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</si>
  <si>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</si>
  <si>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</si>
  <si>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</si>
  <si>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</si>
  <si>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</si>
  <si>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</si>
  <si>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</si>
  <si>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</si>
  <si>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</si>
  <si>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</si>
  <si>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</si>
  <si>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</si>
  <si>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</si>
  <si>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</si>
  <si>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</si>
  <si>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</si>
  <si>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</si>
  <si>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</si>
  <si>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</si>
  <si>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</si>
  <si>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</si>
  <si>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</si>
  <si>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</si>
  <si>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</si>
  <si>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</si>
  <si>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</si>
  <si>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</si>
  <si>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</si>
  <si>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</si>
  <si>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</si>
  <si>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</si>
  <si>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</si>
  <si>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</si>
  <si>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</si>
  <si>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</si>
  <si>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</si>
  <si>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</si>
  <si>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</si>
  <si>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</si>
  <si>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</si>
  <si>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</si>
  <si>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</si>
  <si>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</si>
  <si>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</si>
  <si>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</si>
  <si>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</si>
  <si>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</si>
  <si>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</si>
  <si>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</si>
  <si>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</si>
  <si>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</si>
  <si>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</si>
  <si>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</si>
  <si>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</si>
  <si>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</si>
  <si>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</si>
  <si>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</si>
  <si>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</si>
  <si>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</si>
  <si>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</si>
  <si>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</si>
  <si>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</si>
  <si>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</si>
  <si>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</si>
  <si>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</si>
  <si>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</si>
  <si>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</si>
  <si>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</si>
  <si>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</si>
  <si>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</si>
  <si>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</si>
  <si>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</si>
  <si>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</si>
  <si>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</si>
  <si>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</si>
  <si>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</si>
  <si>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</si>
  <si>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</si>
  <si>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</si>
  <si>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</si>
  <si>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</si>
  <si>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</si>
  <si>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</si>
  <si>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</si>
  <si>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</si>
  <si>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</si>
  <si>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</si>
  <si>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</si>
  <si>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</si>
  <si>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</si>
  <si>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</si>
  <si>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</si>
  <si>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</si>
  <si>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</si>
  <si>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</si>
  <si>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</si>
  <si>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</si>
  <si>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</si>
  <si>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</si>
  <si>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</si>
  <si>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</si>
  <si>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</si>
  <si>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</si>
  <si>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</si>
  <si>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</si>
  <si>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</si>
  <si>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</si>
  <si>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</si>
  <si>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</si>
  <si>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</si>
  <si>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</si>
  <si>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</si>
  <si>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</si>
  <si>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</si>
  <si>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</si>
  <si>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</si>
  <si>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</si>
  <si>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</si>
  <si>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</si>
  <si>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</si>
  <si>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</si>
  <si>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</si>
  <si>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</si>
  <si>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</si>
  <si>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</si>
  <si>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</si>
  <si>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</si>
  <si>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</si>
  <si>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</si>
  <si>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</si>
  <si>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</si>
  <si>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</si>
  <si>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</si>
  <si>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</si>
  <si>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</si>
  <si>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</si>
  <si>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</si>
  <si>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</si>
  <si>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</si>
  <si>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</si>
  <si>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</si>
  <si>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</si>
  <si>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</si>
  <si>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</si>
  <si>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</si>
  <si>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</si>
  <si>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</si>
  <si>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</si>
  <si>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</si>
  <si>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</si>
  <si>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</si>
  <si>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</si>
  <si>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</si>
  <si>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</si>
  <si>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</si>
  <si>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</si>
  <si>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</si>
  <si>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</si>
  <si>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</si>
  <si>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</si>
  <si>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</si>
  <si>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</si>
  <si>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</si>
  <si>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</si>
  <si>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</si>
  <si>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</si>
  <si>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</si>
  <si>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</si>
  <si>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</si>
  <si>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</si>
  <si>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</si>
  <si>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</si>
  <si>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</si>
  <si>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</si>
  <si>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</si>
  <si>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</si>
  <si>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</si>
  <si>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</si>
  <si>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</si>
  <si>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</si>
  <si>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</si>
  <si>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</si>
  <si>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</si>
  <si>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</si>
  <si>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</si>
  <si>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</si>
  <si>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</si>
  <si>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</si>
  <si>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</si>
  <si>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</si>
  <si>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</si>
  <si>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</si>
  <si>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</si>
  <si>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</si>
  <si>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</si>
  <si>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</si>
  <si>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</si>
  <si>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</si>
  <si>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</si>
  <si>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</si>
  <si>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</si>
  <si>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</si>
  <si>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</si>
  <si>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</si>
  <si>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</si>
  <si>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</si>
  <si>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</si>
  <si>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</si>
  <si>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</si>
  <si>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</si>
  <si>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</si>
  <si>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</si>
  <si>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</si>
  <si>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</si>
  <si>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</si>
  <si>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</si>
  <si>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</si>
  <si>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</si>
  <si>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</si>
  <si>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</si>
  <si>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</si>
  <si>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</si>
  <si>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</si>
  <si>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</si>
  <si>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</si>
  <si>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</si>
  <si>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</si>
  <si>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</si>
  <si>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</si>
  <si>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</si>
  <si>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</si>
  <si>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</si>
  <si>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</si>
  <si>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</si>
  <si>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</si>
  <si>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</si>
  <si>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</si>
  <si>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</si>
  <si>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</si>
  <si>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</si>
  <si>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</si>
  <si>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</si>
  <si>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</si>
  <si>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</si>
  <si>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</si>
  <si>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</si>
  <si>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</si>
  <si>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</si>
  <si>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</si>
  <si>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</si>
  <si>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</si>
  <si>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</si>
  <si>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</si>
  <si>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</si>
  <si>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</si>
  <si>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</si>
  <si>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</si>
  <si>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</si>
  <si>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</si>
  <si>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</si>
  <si>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</si>
  <si>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</si>
  <si>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</si>
  <si>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</si>
  <si>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</si>
  <si>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</si>
  <si>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</si>
  <si>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</si>
  <si>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</si>
  <si>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</si>
  <si>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</si>
  <si>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</si>
  <si>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</si>
  <si>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</si>
  <si>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</si>
  <si>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</si>
  <si>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</si>
  <si>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</si>
  <si>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</si>
  <si>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</si>
  <si>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</si>
  <si>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</si>
  <si>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</si>
  <si>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</si>
  <si>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</si>
  <si>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</si>
  <si>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</si>
  <si>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</si>
  <si>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</si>
  <si>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</si>
  <si>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</si>
  <si>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</si>
  <si>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</si>
  <si>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</si>
  <si>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</si>
  <si>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</si>
  <si>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</si>
  <si>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</si>
  <si>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</si>
  <si>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</si>
  <si>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</si>
  <si>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</si>
  <si>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</si>
  <si>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</si>
  <si>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</si>
  <si>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</si>
  <si>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</si>
  <si>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</si>
  <si>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</si>
  <si>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</si>
  <si>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</si>
  <si>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</si>
  <si>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</si>
  <si>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</si>
  <si>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</si>
  <si>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</si>
  <si>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</si>
  <si>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</si>
  <si>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</si>
  <si>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</si>
  <si>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</si>
  <si>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</si>
  <si>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</si>
  <si>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</si>
  <si>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</si>
  <si>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</si>
  <si>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</si>
  <si>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</si>
  <si>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</si>
  <si>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</si>
  <si>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</si>
  <si>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</si>
  <si>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</si>
  <si>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</si>
  <si>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</si>
  <si>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</si>
  <si>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</si>
  <si>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</si>
  <si>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</si>
  <si>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</si>
  <si>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</si>
  <si>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</si>
  <si>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</si>
  <si>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</si>
  <si>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</si>
  <si>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</si>
  <si>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</si>
  <si>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</si>
  <si>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</si>
  <si>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</si>
  <si>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</si>
  <si>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</si>
  <si>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</si>
  <si>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</si>
  <si>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</si>
  <si>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</si>
  <si>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</si>
  <si>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</si>
  <si>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</si>
  <si>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</si>
  <si>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</si>
  <si>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</si>
  <si>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</si>
  <si>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</si>
  <si>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</si>
  <si>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</si>
  <si>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</si>
  <si>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</si>
  <si>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</si>
  <si>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</si>
  <si>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</si>
  <si>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</si>
  <si>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</si>
  <si>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</si>
  <si>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</si>
  <si>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</si>
  <si>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</si>
  <si>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</si>
  <si>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</si>
  <si>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</si>
  <si>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</si>
  <si>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</si>
  <si>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</si>
  <si>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</si>
  <si>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</si>
  <si>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</si>
  <si>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</si>
  <si>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</si>
  <si>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</si>
  <si>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</si>
  <si>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</si>
  <si>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</si>
  <si>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</si>
  <si>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</si>
  <si>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</si>
  <si>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</si>
  <si>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</si>
  <si>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</si>
  <si>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</si>
  <si>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</si>
  <si>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</si>
  <si>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</si>
  <si>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</si>
  <si>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</si>
  <si>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</si>
  <si>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</si>
  <si>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</si>
  <si>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</si>
  <si>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</si>
  <si>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</si>
  <si>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</si>
  <si>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</si>
  <si>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</si>
  <si>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</si>
  <si>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</si>
  <si>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</si>
  <si>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</si>
  <si>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</si>
  <si>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</si>
  <si>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</si>
  <si>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</si>
  <si>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</si>
  <si>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</si>
  <si>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</si>
  <si>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</si>
  <si>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</si>
  <si>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</si>
  <si>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</si>
  <si>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</si>
  <si>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</si>
  <si>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</si>
  <si>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</si>
  <si>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</si>
  <si>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</si>
  <si>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</si>
  <si>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</si>
  <si>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</si>
  <si>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</si>
  <si>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</si>
  <si>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</si>
  <si>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</si>
  <si>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</si>
  <si>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</si>
  <si>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</si>
  <si>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</si>
  <si>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</si>
  <si>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</si>
  <si>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</si>
  <si>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</si>
  <si>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</si>
  <si>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</si>
  <si>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</si>
  <si>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</si>
  <si>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</si>
  <si>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</si>
  <si>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</si>
  <si>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</si>
  <si>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</si>
  <si>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</si>
  <si>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</si>
  <si>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</si>
  <si>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</si>
  <si>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</si>
  <si>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</si>
  <si>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</si>
  <si>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</si>
  <si>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</si>
  <si>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</si>
  <si>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</si>
  <si>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</si>
  <si>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</si>
  <si>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</si>
  <si>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</si>
  <si>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</si>
  <si>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</si>
  <si>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</si>
  <si>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</si>
  <si>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</si>
  <si>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</si>
  <si>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</si>
  <si>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</si>
  <si>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</si>
  <si>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</si>
  <si>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</si>
  <si>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</si>
  <si>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</si>
  <si>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</si>
  <si>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</si>
  <si>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</si>
  <si>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</si>
  <si>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</si>
  <si>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</si>
  <si>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</si>
  <si>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</si>
  <si>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</si>
  <si>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</si>
  <si>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</si>
  <si>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</si>
  <si>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</si>
  <si>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</si>
  <si>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</si>
  <si>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</si>
  <si>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</si>
  <si>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</si>
  <si>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</si>
  <si>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</si>
  <si>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</si>
  <si>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</si>
  <si>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</si>
  <si>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</si>
  <si>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</si>
  <si>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</si>
  <si>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</si>
  <si>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</si>
  <si>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</si>
  <si>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</si>
  <si>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</si>
  <si>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</si>
  <si>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</si>
  <si>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</si>
  <si>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</si>
  <si>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</si>
  <si>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</si>
  <si>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</si>
  <si>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</si>
  <si>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</si>
  <si>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</si>
  <si>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</si>
  <si>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</si>
  <si>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</si>
  <si>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</si>
  <si>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</si>
  <si>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</si>
  <si>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</si>
  <si>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</si>
  <si>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</si>
  <si>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</si>
  <si>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</si>
  <si>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</si>
  <si>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</si>
  <si>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</si>
  <si>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</si>
  <si>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</si>
  <si>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</si>
  <si>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</si>
  <si>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</si>
  <si>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</si>
  <si>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</si>
  <si>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</si>
  <si>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</si>
  <si>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</si>
  <si>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</si>
  <si>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</si>
  <si>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</si>
  <si>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</si>
  <si>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</si>
  <si>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</si>
  <si>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</si>
  <si>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</si>
  <si>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</si>
  <si>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</si>
  <si>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</si>
  <si>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</si>
  <si>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</si>
  <si>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</si>
  <si>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</si>
  <si>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</si>
  <si>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</si>
  <si>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</si>
  <si>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</si>
  <si>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</si>
  <si>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</si>
  <si>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</si>
  <si>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</si>
  <si>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</si>
  <si>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</si>
  <si>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</si>
  <si>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</si>
  <si>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</si>
  <si>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</si>
  <si>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</si>
  <si>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</si>
  <si>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</si>
  <si>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</si>
  <si>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</si>
  <si>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</si>
  <si>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</si>
  <si>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</si>
  <si>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</si>
  <si>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</si>
  <si>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</si>
  <si>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</si>
  <si>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</si>
  <si>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</si>
  <si>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</si>
  <si>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</si>
  <si>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</si>
  <si>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</si>
  <si>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</si>
  <si>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</si>
  <si>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</si>
  <si>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</si>
  <si>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</si>
  <si>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</si>
  <si>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</si>
  <si>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</si>
  <si>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</si>
  <si>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</si>
  <si>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</si>
  <si>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</si>
  <si>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</si>
  <si>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</si>
  <si>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</si>
  <si>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</si>
  <si>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</si>
  <si>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</si>
  <si>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</si>
  <si>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</si>
  <si>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</si>
  <si>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</si>
  <si>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</si>
  <si>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</si>
  <si>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</si>
  <si>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</si>
  <si>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</si>
  <si>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</si>
  <si>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</si>
  <si>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</si>
  <si>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</si>
  <si>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</si>
  <si>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</si>
  <si>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</si>
  <si>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</si>
  <si>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</si>
  <si>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</si>
  <si>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</si>
  <si>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</si>
  <si>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</si>
  <si>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</si>
  <si>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</si>
  <si>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</si>
  <si>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</si>
  <si>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</si>
  <si>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</si>
  <si>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</si>
  <si>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</si>
  <si>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</si>
  <si>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</si>
  <si>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</si>
  <si>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</si>
  <si>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</si>
  <si>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</si>
  <si>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</si>
  <si>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</si>
  <si>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</si>
  <si>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</si>
  <si>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</si>
  <si>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</si>
  <si>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</si>
  <si>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</si>
  <si>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</si>
  <si>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</si>
  <si>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</si>
  <si>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</si>
  <si>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</si>
  <si>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</si>
  <si>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</si>
  <si>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</si>
  <si>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</si>
  <si>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</si>
  <si>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</si>
  <si>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</si>
  <si>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</si>
  <si>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</si>
  <si>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</si>
  <si>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</si>
  <si>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</si>
  <si>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</si>
  <si>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</si>
  <si>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</si>
  <si>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</si>
  <si>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</si>
  <si>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</si>
  <si>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</si>
  <si>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</si>
  <si>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</si>
  <si>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</si>
  <si>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</si>
  <si>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</si>
  <si>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</si>
  <si>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</si>
  <si>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</si>
  <si>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</si>
  <si>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</si>
  <si>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</si>
  <si>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</si>
  <si>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</si>
  <si>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</si>
  <si>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</si>
  <si>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</si>
  <si>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</si>
  <si>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</si>
  <si>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</si>
  <si>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</si>
  <si>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</si>
  <si>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</si>
  <si>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</si>
  <si>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</si>
  <si>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</si>
  <si>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</si>
  <si>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</si>
  <si>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</si>
  <si>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</si>
  <si>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</si>
  <si>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</si>
  <si>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</si>
  <si>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</si>
  <si>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</si>
  <si>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</si>
  <si>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</si>
  <si>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</si>
  <si>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</si>
  <si>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</si>
  <si>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</si>
  <si>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</si>
  <si>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</si>
  <si>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</si>
  <si>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</si>
  <si>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</si>
  <si>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</si>
  <si>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</si>
  <si>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</si>
  <si>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</si>
  <si>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</si>
  <si>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</si>
  <si>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</si>
  <si>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</si>
  <si>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</si>
  <si>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</si>
  <si>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</si>
  <si>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</si>
  <si>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</si>
  <si>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</si>
  <si>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</si>
  <si>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</si>
  <si>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</si>
  <si>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</si>
  <si>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</si>
  <si>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</si>
  <si>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</si>
  <si>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</si>
  <si>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</si>
  <si>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</si>
  <si>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</si>
  <si>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</si>
  <si>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</si>
  <si>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</si>
  <si>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</si>
  <si>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</si>
  <si>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</si>
  <si>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</si>
  <si>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</si>
  <si>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</si>
  <si>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</si>
  <si>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</si>
  <si>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</si>
  <si>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</si>
  <si>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</si>
  <si>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</si>
  <si>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</si>
  <si>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</si>
  <si>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</si>
  <si>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</si>
  <si>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</si>
  <si>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</si>
  <si>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</si>
  <si>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</si>
  <si>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</si>
  <si>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</si>
  <si>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</si>
  <si>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</si>
  <si>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</si>
  <si>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</si>
  <si>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</si>
  <si>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</si>
  <si>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</si>
  <si>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</si>
  <si>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</si>
  <si>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</si>
  <si>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</si>
  <si>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</si>
  <si>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</si>
  <si>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</si>
  <si>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</si>
  <si>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</si>
  <si>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</si>
  <si>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</si>
  <si>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</si>
  <si>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</si>
  <si>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</si>
  <si>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</si>
  <si>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</si>
  <si>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</si>
  <si>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</si>
  <si>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</si>
  <si>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</si>
  <si>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</si>
  <si>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</si>
  <si>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</si>
  <si>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</si>
  <si>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</si>
  <si>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</si>
  <si>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</si>
  <si>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</si>
  <si>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</si>
  <si>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</si>
  <si>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</si>
  <si>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</si>
  <si>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</si>
  <si>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</si>
  <si>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</si>
  <si>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</si>
  <si>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</si>
  <si>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</si>
  <si>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</si>
  <si>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</si>
  <si>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</si>
  <si>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</si>
  <si>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</si>
  <si>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</si>
  <si>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</si>
  <si>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</si>
  <si>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</si>
  <si>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</si>
  <si>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</si>
  <si>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</si>
  <si>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</si>
  <si>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</si>
  <si>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</si>
  <si>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</si>
  <si>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</si>
  <si>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</si>
  <si>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</si>
  <si>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</si>
  <si>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</si>
  <si>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</si>
  <si>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</si>
  <si>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</si>
  <si>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</si>
  <si>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</si>
  <si>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</si>
  <si>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</si>
  <si>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</si>
  <si>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</si>
  <si>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</si>
  <si>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</si>
  <si>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</si>
  <si>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</si>
  <si>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</si>
  <si>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</si>
  <si>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</si>
  <si>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</si>
  <si>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</si>
  <si>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</si>
  <si>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</si>
  <si>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</si>
  <si>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</si>
  <si>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</si>
  <si>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</si>
  <si>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</si>
  <si>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</si>
  <si>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</si>
  <si>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</si>
  <si>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</si>
  <si>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</si>
  <si>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</si>
  <si>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</si>
  <si>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</si>
  <si>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</si>
  <si>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</si>
  <si>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</si>
  <si>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</si>
  <si>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</si>
  <si>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</si>
  <si>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</si>
  <si>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</si>
  <si>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</si>
  <si>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</si>
  <si>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</si>
  <si>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</si>
  <si>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</si>
  <si>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</si>
  <si>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</si>
  <si>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</si>
  <si>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</si>
  <si>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</si>
  <si>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</si>
  <si>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</si>
  <si>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</si>
  <si>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</si>
  <si>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</si>
  <si>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</si>
  <si>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</si>
  <si>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</si>
  <si>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</si>
  <si>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</si>
  <si>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</si>
  <si>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</si>
  <si>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</si>
  <si>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</si>
  <si>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</si>
  <si>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</si>
  <si>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</si>
  <si>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</si>
  <si>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</si>
  <si>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</si>
  <si>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</si>
  <si>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</si>
  <si>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</si>
  <si>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</si>
  <si>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</si>
  <si>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</si>
  <si>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</si>
  <si>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</si>
  <si>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</si>
  <si>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</si>
  <si>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</si>
  <si>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</si>
  <si>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</si>
  <si>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</si>
  <si>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</si>
  <si>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</si>
  <si>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</si>
  <si>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</si>
  <si>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</si>
  <si>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</si>
  <si>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</si>
  <si>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</si>
  <si>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</si>
  <si>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</si>
  <si>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</si>
  <si>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</si>
  <si>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</si>
  <si>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</si>
  <si>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</si>
  <si>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</si>
  <si>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</si>
  <si>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</si>
  <si>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</si>
  <si>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</si>
  <si>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</si>
  <si>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</si>
  <si>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</si>
  <si>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</si>
  <si>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</si>
  <si>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</si>
  <si>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</si>
  <si>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</si>
  <si>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</si>
  <si>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</si>
  <si>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</si>
  <si>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</si>
  <si>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</si>
  <si>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</si>
  <si>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</si>
  <si>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</si>
  <si>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</si>
  <si>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</si>
  <si>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</si>
  <si>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</si>
  <si>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</si>
  <si>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</si>
  <si>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</si>
  <si>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</si>
  <si>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</si>
  <si>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</si>
  <si>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</si>
  <si>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</si>
  <si>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</si>
  <si>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</si>
  <si>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</si>
  <si>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</si>
  <si>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</si>
  <si>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</si>
  <si>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</si>
  <si>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</si>
  <si>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</si>
  <si>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</si>
  <si>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</si>
  <si>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</si>
  <si>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</si>
  <si>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</si>
  <si>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</si>
  <si>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</si>
  <si>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</si>
  <si>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</si>
  <si>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</si>
  <si>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</si>
  <si>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</si>
  <si>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</si>
  <si>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</si>
  <si>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</si>
  <si>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</si>
  <si>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</si>
  <si>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</si>
  <si>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</si>
  <si>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</si>
  <si>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</si>
  <si>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</si>
  <si>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</si>
  <si>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</si>
  <si>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</si>
  <si>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</si>
  <si>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</si>
  <si>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</si>
  <si>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</si>
  <si>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</si>
  <si>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</si>
  <si>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</si>
  <si>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</si>
  <si>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</si>
  <si>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</si>
  <si>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</si>
  <si>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</si>
  <si>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</si>
  <si>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</si>
  <si>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</si>
  <si>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</si>
  <si>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</si>
  <si>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</si>
  <si>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</si>
  <si>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</si>
  <si>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</si>
  <si>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</si>
  <si>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</si>
  <si>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</si>
  <si>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</si>
  <si>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</si>
  <si>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</si>
  <si>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</si>
  <si>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</si>
  <si>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</si>
  <si>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</si>
  <si>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</si>
  <si>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</si>
  <si>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</si>
  <si>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</si>
  <si>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</si>
  <si>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</si>
  <si>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</si>
  <si>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</si>
  <si>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</si>
  <si>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</si>
  <si>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</si>
  <si>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</si>
  <si>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</si>
  <si>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</si>
  <si>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</si>
  <si>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</si>
  <si>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</si>
  <si>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</si>
  <si>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</si>
  <si>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</si>
  <si>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</si>
  <si>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</si>
  <si>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</si>
  <si>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</si>
  <si>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</si>
  <si>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</si>
  <si>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</si>
  <si>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</si>
  <si>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</si>
  <si>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</si>
  <si>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</si>
  <si>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</si>
  <si>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</si>
  <si>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</si>
  <si>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</si>
  <si>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</si>
  <si>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</si>
  <si>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</si>
  <si>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</si>
  <si>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</si>
  <si>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</si>
  <si>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</si>
  <si>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</si>
  <si>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</si>
  <si>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</si>
  <si>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</si>
  <si>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</si>
  <si>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</si>
  <si>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</si>
  <si>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</si>
  <si>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</si>
  <si>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</si>
  <si>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</si>
  <si>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</si>
  <si>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</si>
  <si>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</si>
  <si>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</si>
  <si>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</si>
  <si>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</si>
  <si>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</si>
  <si>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</si>
  <si>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</si>
  <si>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</si>
  <si>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</si>
  <si>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</si>
  <si>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</si>
  <si>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</si>
  <si>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</si>
  <si>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</si>
  <si>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</si>
  <si>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</si>
  <si>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</si>
  <si>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</si>
  <si>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</si>
  <si>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</si>
  <si>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</si>
  <si>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</si>
  <si>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</si>
  <si>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</si>
  <si>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</si>
  <si>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</si>
  <si>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</si>
  <si>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</si>
  <si>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</si>
  <si>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</si>
  <si>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</si>
  <si>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</si>
  <si>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</si>
  <si>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</si>
  <si>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</si>
  <si>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</si>
  <si>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</si>
  <si>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</si>
  <si>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</si>
  <si>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</si>
  <si>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</si>
  <si>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</si>
  <si>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</si>
  <si>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</si>
  <si>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</si>
  <si>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</si>
  <si>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</si>
  <si>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</si>
  <si>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</si>
  <si>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</si>
  <si>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</si>
  <si>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</si>
  <si>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</si>
  <si>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</si>
  <si>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</si>
  <si>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</si>
  <si>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</si>
  <si>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</si>
  <si>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</si>
  <si>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</si>
  <si>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</si>
  <si>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</si>
  <si>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</si>
  <si>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</si>
  <si>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</si>
  <si>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</si>
  <si>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</si>
  <si>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</si>
  <si>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</si>
  <si>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</si>
  <si>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</si>
  <si>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</si>
  <si>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</si>
  <si>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</si>
  <si>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</si>
  <si>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</si>
  <si>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</si>
  <si>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</si>
  <si>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</si>
  <si>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</si>
  <si>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</si>
  <si>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</si>
  <si>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</si>
  <si>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</si>
  <si>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</si>
  <si>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</si>
  <si>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</si>
  <si>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</si>
  <si>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</si>
  <si>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</si>
  <si>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</si>
  <si>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</si>
  <si>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</si>
  <si>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</si>
  <si>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</si>
  <si>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</si>
  <si>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</si>
  <si>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</si>
  <si>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</si>
  <si>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</si>
  <si>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</si>
  <si>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</si>
  <si>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</si>
  <si>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</si>
  <si>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</si>
  <si>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</si>
  <si>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</si>
  <si>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</si>
  <si>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</si>
  <si>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</si>
  <si>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</si>
  <si>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</si>
  <si>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</si>
  <si>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</si>
  <si>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</si>
  <si>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</si>
  <si>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</si>
  <si>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</si>
  <si>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</si>
  <si>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</si>
  <si>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</si>
  <si>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</si>
  <si>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</si>
  <si>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</si>
  <si>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</si>
  <si>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</si>
  <si>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</si>
  <si>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</si>
  <si>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</si>
  <si>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</si>
  <si>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</si>
  <si>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</si>
  <si>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</si>
  <si>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</si>
  <si>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</si>
  <si>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</si>
  <si>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</si>
  <si>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</si>
  <si>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</si>
  <si>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</si>
  <si>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</si>
  <si>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</si>
  <si>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</si>
  <si>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</si>
  <si>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</si>
  <si>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</si>
  <si>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</si>
  <si>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</si>
  <si>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</si>
  <si>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</si>
  <si>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</si>
  <si>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</si>
  <si>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</si>
  <si>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</si>
  <si>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</si>
  <si>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</si>
  <si>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</si>
  <si>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</si>
  <si>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</si>
  <si>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</si>
  <si>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</si>
  <si>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</si>
  <si>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</si>
  <si>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</si>
  <si>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</si>
  <si>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</si>
  <si>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</si>
  <si>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</si>
  <si>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</si>
  <si>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</si>
  <si>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</si>
  <si>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</si>
  <si>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</si>
  <si>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</si>
  <si>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</si>
  <si>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</si>
  <si>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</si>
  <si>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</si>
  <si>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</si>
  <si>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</si>
  <si>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</si>
  <si>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</si>
  <si>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</si>
  <si>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</si>
  <si>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</si>
  <si>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</si>
  <si>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</si>
  <si>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</si>
  <si>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</si>
  <si>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</si>
  <si>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</si>
  <si>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</si>
  <si>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</si>
  <si>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</si>
  <si>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</si>
  <si>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</si>
  <si>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</si>
  <si>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</si>
  <si>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</si>
  <si>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</si>
  <si>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</si>
  <si>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</si>
  <si>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</si>
  <si>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</si>
  <si>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</si>
  <si>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</si>
  <si>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</si>
  <si>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</si>
  <si>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</si>
  <si>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</si>
  <si>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</si>
  <si>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</si>
  <si>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</si>
  <si>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</si>
  <si>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</si>
  <si>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</si>
  <si>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</si>
  <si>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</si>
  <si>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</si>
  <si>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</si>
  <si>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</si>
  <si>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</si>
  <si>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</si>
  <si>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</si>
  <si>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</si>
  <si>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</si>
  <si>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</si>
  <si>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</si>
  <si>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</si>
  <si>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</si>
  <si>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</si>
  <si>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</si>
  <si>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</si>
  <si>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</si>
  <si>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</si>
  <si>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</si>
  <si>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</si>
  <si>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</si>
  <si>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</si>
  <si>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</si>
  <si>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</si>
  <si>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</si>
  <si>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</si>
  <si>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</si>
  <si>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</si>
  <si>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</si>
  <si>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</si>
  <si>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</si>
  <si>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</si>
  <si>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</si>
  <si>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</si>
  <si>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</si>
  <si>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</si>
  <si>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</si>
  <si>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</si>
  <si>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</si>
  <si>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</si>
  <si>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</si>
  <si>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</si>
  <si>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</si>
  <si>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</si>
  <si>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</si>
  <si>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</si>
  <si>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</si>
  <si>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</si>
  <si>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</si>
  <si>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</si>
  <si>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</si>
  <si>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</si>
  <si>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</si>
  <si>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</si>
  <si>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</si>
  <si>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</si>
  <si>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</si>
  <si>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</si>
  <si>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</si>
  <si>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</si>
  <si>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</si>
  <si>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</si>
  <si>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</si>
  <si>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</si>
  <si>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</si>
  <si>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</si>
  <si>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</si>
  <si>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</si>
  <si>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</si>
  <si>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</si>
  <si>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</si>
  <si>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</si>
  <si>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</si>
  <si>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</si>
  <si>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</si>
  <si>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</si>
  <si>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</si>
  <si>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</si>
  <si>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</si>
  <si>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</si>
  <si>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</si>
  <si>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</si>
  <si>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</si>
  <si>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</si>
  <si>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</si>
  <si>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</si>
  <si>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</si>
  <si>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</si>
  <si>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</si>
  <si>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</si>
  <si>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</si>
  <si>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</si>
  <si>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</si>
  <si>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</si>
  <si>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</si>
  <si>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</si>
  <si>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</si>
  <si>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</si>
  <si>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</si>
  <si>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</si>
  <si>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</si>
  <si>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</si>
  <si>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</si>
  <si>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</si>
  <si>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</si>
  <si>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</si>
  <si>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</si>
  <si>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</si>
  <si>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</si>
  <si>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</si>
  <si>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</si>
  <si>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</si>
  <si>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</si>
  <si>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</si>
  <si>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</si>
  <si>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</si>
  <si>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</si>
  <si>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</si>
  <si>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</si>
  <si>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</si>
  <si>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</si>
  <si>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</si>
  <si>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</si>
  <si>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</si>
  <si>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</si>
  <si>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</si>
  <si>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</si>
  <si>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</si>
  <si>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</si>
  <si>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</si>
  <si>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</si>
  <si>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</si>
  <si>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</si>
  <si>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</si>
  <si>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</si>
  <si>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</si>
  <si>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</si>
  <si>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</si>
  <si>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</si>
  <si>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</si>
  <si>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</si>
  <si>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</si>
  <si>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</si>
  <si>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</si>
  <si>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</si>
  <si>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</si>
  <si>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</si>
  <si>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</si>
  <si>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</si>
  <si>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</si>
  <si>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</si>
  <si>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</si>
  <si>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</si>
  <si>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</si>
  <si>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</si>
  <si>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</si>
  <si>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</si>
  <si>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</si>
  <si>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</si>
  <si>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</si>
  <si>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</si>
  <si>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</si>
  <si>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</si>
  <si>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</si>
  <si>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</si>
  <si>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</si>
  <si>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</si>
  <si>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</si>
  <si>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</si>
  <si>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</si>
  <si>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</si>
  <si>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</si>
  <si>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</si>
  <si>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</si>
  <si>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</si>
  <si>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</si>
  <si>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</si>
  <si>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</si>
  <si>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</si>
  <si>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</si>
  <si>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</si>
  <si>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</si>
  <si>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</si>
  <si>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</si>
  <si>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</si>
  <si>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</si>
  <si>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</si>
  <si>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</si>
  <si>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</si>
  <si>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</si>
  <si>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</si>
  <si>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</si>
  <si>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</si>
  <si>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</si>
  <si>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</si>
  <si>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</si>
  <si>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</si>
  <si>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</si>
  <si>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</si>
  <si>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</si>
  <si>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</si>
  <si>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</si>
  <si>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</si>
  <si>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</si>
  <si>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</si>
  <si>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</si>
  <si>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</si>
  <si>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</si>
  <si>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</si>
  <si>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</si>
  <si>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</si>
  <si>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</si>
  <si>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</si>
  <si>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</si>
  <si>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</si>
  <si>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</si>
  <si>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</si>
  <si>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</si>
  <si>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</si>
  <si>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</si>
  <si>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</si>
  <si>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</si>
  <si>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</si>
  <si>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</si>
  <si>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</si>
  <si>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</si>
  <si>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</si>
  <si>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</si>
  <si>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</si>
  <si>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</si>
  <si>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</si>
  <si>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</si>
  <si>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</si>
  <si>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</si>
  <si>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</si>
  <si>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</si>
  <si>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</si>
  <si>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</si>
  <si>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</si>
  <si>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</si>
  <si>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</si>
  <si>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</si>
  <si>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</si>
  <si>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</si>
  <si>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</si>
  <si>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</si>
  <si>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</si>
  <si>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</si>
  <si>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</si>
  <si>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</si>
  <si>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</si>
  <si>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</si>
  <si>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</si>
  <si>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</si>
  <si>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</si>
  <si>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</si>
  <si>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</si>
  <si>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</si>
  <si>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</si>
  <si>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</si>
  <si>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</si>
  <si>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</si>
  <si>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</si>
  <si>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</si>
  <si>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</si>
  <si>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</si>
  <si>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</si>
  <si>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</si>
  <si>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</si>
  <si>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</si>
  <si>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</si>
  <si>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</si>
  <si>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</si>
  <si>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</si>
  <si>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</si>
  <si>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</si>
  <si>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</si>
  <si>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</si>
  <si>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</si>
  <si>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</si>
  <si>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</si>
  <si>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</si>
  <si>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</si>
  <si>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</si>
  <si>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</si>
  <si>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</si>
  <si>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</si>
  <si>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</si>
  <si>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</si>
  <si>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</si>
  <si>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</si>
  <si>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</si>
  <si>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</si>
  <si>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</si>
  <si>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</si>
  <si>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</si>
  <si>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</si>
  <si>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</si>
  <si>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</si>
  <si>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</si>
  <si>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</si>
  <si>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</si>
  <si>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</si>
  <si>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</si>
  <si>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</si>
  <si>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</si>
  <si>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</si>
  <si>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</si>
  <si>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</si>
  <si>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</si>
  <si>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</si>
  <si>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</si>
  <si>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</si>
  <si>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</si>
  <si>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</si>
  <si>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</si>
  <si>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</si>
  <si>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</si>
  <si>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</si>
  <si>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</si>
  <si>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</si>
  <si>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</si>
  <si>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</si>
  <si>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</si>
  <si>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</si>
  <si>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</si>
  <si>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</si>
  <si>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</si>
  <si>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</si>
  <si>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</si>
  <si>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</si>
  <si>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</si>
  <si>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</si>
  <si>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</si>
  <si>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</si>
  <si>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</si>
  <si>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</si>
  <si>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</si>
  <si>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</si>
  <si>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</si>
  <si>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</si>
  <si>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</si>
  <si>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</si>
  <si>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</si>
  <si>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</si>
  <si>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</si>
  <si>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</si>
  <si>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</si>
  <si>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</si>
  <si>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</si>
  <si>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</si>
  <si>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</si>
  <si>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</si>
  <si>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</si>
  <si>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</si>
  <si>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</si>
  <si>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</si>
  <si>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</si>
  <si>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</si>
  <si>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</si>
  <si>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</si>
  <si>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</si>
  <si>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</si>
  <si>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</si>
  <si>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</si>
  <si>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</si>
  <si>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</si>
  <si>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</si>
  <si>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</si>
  <si>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</si>
  <si>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</si>
  <si>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</si>
  <si>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</si>
  <si>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</si>
  <si>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</si>
  <si>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</si>
  <si>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</si>
  <si>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</si>
  <si>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</si>
  <si>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</si>
  <si>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</si>
  <si>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</si>
  <si>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</si>
  <si>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</si>
  <si>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</si>
  <si>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</si>
  <si>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</si>
  <si>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</si>
  <si>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</si>
  <si>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</si>
  <si>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</si>
  <si>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</si>
  <si>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</si>
  <si>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</si>
  <si>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</si>
  <si>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</si>
  <si>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</si>
  <si>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</si>
  <si>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</si>
  <si>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</si>
  <si>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</si>
  <si>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</si>
  <si>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</si>
  <si>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</si>
  <si>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</si>
  <si>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</si>
  <si>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</si>
  <si>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</si>
  <si>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</si>
  <si>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</si>
  <si>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</si>
  <si>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</si>
  <si>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</si>
  <si>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</si>
  <si>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</si>
  <si>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</si>
  <si>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</si>
  <si>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</si>
  <si>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</si>
  <si>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</si>
  <si>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</si>
  <si>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</si>
  <si>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</si>
  <si>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</si>
  <si>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</si>
  <si>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</si>
  <si>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</si>
  <si>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</si>
  <si>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</si>
  <si>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</si>
  <si>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</si>
  <si>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</si>
  <si>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</si>
  <si>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</si>
  <si>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</si>
  <si>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</si>
  <si>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</si>
  <si>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</si>
  <si>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</si>
  <si>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</si>
  <si>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</si>
  <si>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</si>
  <si>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</si>
  <si>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</si>
  <si>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</si>
  <si>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</si>
  <si>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</si>
  <si>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</si>
  <si>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</si>
  <si>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</si>
  <si>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</si>
  <si>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</si>
  <si>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</si>
  <si>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</si>
  <si>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</si>
  <si>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</si>
  <si>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</si>
  <si>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</si>
  <si>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</si>
  <si>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</si>
  <si>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</si>
  <si>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</si>
  <si>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</si>
  <si>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</si>
  <si>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</si>
  <si>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</si>
  <si>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</si>
  <si>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</si>
  <si>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</si>
  <si>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</si>
  <si>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</si>
  <si>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</si>
  <si>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</si>
  <si>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</si>
  <si>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</si>
  <si>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</si>
  <si>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</si>
  <si>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</si>
  <si>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</si>
  <si>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</si>
  <si>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</si>
  <si>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</si>
  <si>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</si>
  <si>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</si>
  <si>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</si>
  <si>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</si>
  <si>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</si>
  <si>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</si>
  <si>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</si>
  <si>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</si>
  <si>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</si>
  <si>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</si>
  <si>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</si>
  <si>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</si>
  <si>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</si>
  <si>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</si>
  <si>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</si>
  <si>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</si>
  <si>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</si>
  <si>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</si>
  <si>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</si>
  <si>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</si>
  <si>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</si>
  <si>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</si>
  <si>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</si>
  <si>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</si>
  <si>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</si>
  <si>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</si>
  <si>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</si>
  <si>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</si>
  <si>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</si>
  <si>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</si>
  <si>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</si>
  <si>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</si>
  <si>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</si>
  <si>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</si>
  <si>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</si>
  <si>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</si>
  <si>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</si>
  <si>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</si>
  <si>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</si>
  <si>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</si>
  <si>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</si>
  <si>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</si>
  <si>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</si>
  <si>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</si>
  <si>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</si>
  <si>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</si>
  <si>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</si>
  <si>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</si>
  <si>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</si>
  <si>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</si>
  <si>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</si>
  <si>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</si>
  <si>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</si>
  <si>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</si>
  <si>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</si>
  <si>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</si>
  <si>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</si>
  <si>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</si>
  <si>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</si>
  <si>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</si>
  <si>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</si>
  <si>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</si>
  <si>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</si>
  <si>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</si>
  <si>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</si>
  <si>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</si>
  <si>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</si>
  <si>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</si>
  <si>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</si>
  <si>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</si>
  <si>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</si>
  <si>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</si>
  <si>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</si>
  <si>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</si>
  <si>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</si>
  <si>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</si>
  <si>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</si>
  <si>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</si>
  <si>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</si>
  <si>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</si>
  <si>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</si>
  <si>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</si>
  <si>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</si>
  <si>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</si>
  <si>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</si>
  <si>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</si>
  <si>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</si>
  <si>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</si>
  <si>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</si>
  <si>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</si>
  <si>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</si>
  <si>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</si>
  <si>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</si>
  <si>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</si>
  <si>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</si>
  <si>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</si>
  <si>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</si>
  <si>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</si>
  <si>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</si>
  <si>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</si>
  <si>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</si>
  <si>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</si>
  <si>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</si>
  <si>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</si>
  <si>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</si>
  <si>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</si>
  <si>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</si>
  <si>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</si>
  <si>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</si>
  <si>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</si>
  <si>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</si>
  <si>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</si>
  <si>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</si>
  <si>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</si>
  <si>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</si>
  <si>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</si>
  <si>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</si>
  <si>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</si>
  <si>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</si>
  <si>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</si>
  <si>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</si>
  <si>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</si>
  <si>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</si>
  <si>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</si>
  <si>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</si>
  <si>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</si>
  <si>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</si>
  <si>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</si>
  <si>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</si>
  <si>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</si>
  <si>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</si>
  <si>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</si>
  <si>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</si>
  <si>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</si>
  <si>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</si>
  <si>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</si>
  <si>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</si>
  <si>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</si>
  <si>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</si>
  <si>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</si>
  <si>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</si>
  <si>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</si>
  <si>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</si>
  <si>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</si>
  <si>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</si>
  <si>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</si>
  <si>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</si>
  <si>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</si>
  <si>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</si>
  <si>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</si>
  <si>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</si>
  <si>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</si>
  <si>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</si>
  <si>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</si>
  <si>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</si>
  <si>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</si>
  <si>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</si>
  <si>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</si>
  <si>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</si>
  <si>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</si>
  <si>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</si>
  <si>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</si>
  <si>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</si>
  <si>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</si>
  <si>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</si>
  <si>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</si>
  <si>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</si>
  <si>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</si>
  <si>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</si>
  <si>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</si>
  <si>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</si>
  <si>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</si>
  <si>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</si>
  <si>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</si>
  <si>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</si>
  <si>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</si>
  <si>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</si>
  <si>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</si>
  <si>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</si>
  <si>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</si>
  <si>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</si>
  <si>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</si>
  <si>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</si>
  <si>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</si>
  <si>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</si>
  <si>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</si>
  <si>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</si>
  <si>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</si>
  <si>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</si>
  <si>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</si>
  <si>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</si>
  <si>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</si>
  <si>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</si>
  <si>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</si>
  <si>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</si>
  <si>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</si>
  <si>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</si>
  <si>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</si>
  <si>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</si>
  <si>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</si>
  <si>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</si>
  <si>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</si>
  <si>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</si>
  <si>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</si>
  <si>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</si>
  <si>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</si>
  <si>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</si>
  <si>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</si>
  <si>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</si>
  <si>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</si>
  <si>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</si>
  <si>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</si>
  <si>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</si>
  <si>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</si>
  <si>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</si>
  <si>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</si>
  <si>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</si>
  <si>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</si>
  <si>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</si>
  <si>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</si>
  <si>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</si>
  <si>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</si>
  <si>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</si>
  <si>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</si>
  <si>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</si>
  <si>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</si>
  <si>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</si>
  <si>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</si>
  <si>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</si>
  <si>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</si>
  <si>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</si>
  <si>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</si>
  <si>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</si>
  <si>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</si>
  <si>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</si>
  <si>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</si>
  <si>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</si>
  <si>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</si>
  <si>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</si>
  <si>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</si>
  <si>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</si>
  <si>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</si>
  <si>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</si>
  <si>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</si>
  <si>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</si>
  <si>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</si>
  <si>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</si>
  <si>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</si>
  <si>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</si>
  <si>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</si>
  <si>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</si>
  <si>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</si>
  <si>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</si>
  <si>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</si>
  <si>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</si>
  <si>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</si>
  <si>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</si>
  <si>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</si>
  <si>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</si>
  <si>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</si>
  <si>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</si>
  <si>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</si>
  <si>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</si>
  <si>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</si>
  <si>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</si>
  <si>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</si>
  <si>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</si>
  <si>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</si>
  <si>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</si>
  <si>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</si>
  <si>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</si>
  <si>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</si>
  <si>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</si>
  <si>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</si>
  <si>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</si>
  <si>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</si>
  <si>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</si>
  <si>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</si>
  <si>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</si>
  <si>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</si>
  <si>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</si>
  <si>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</si>
  <si>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</si>
  <si>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</si>
  <si>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</si>
  <si>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</si>
  <si>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</si>
  <si>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</si>
  <si>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</si>
  <si>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</si>
  <si>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</si>
  <si>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</si>
  <si>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</si>
  <si>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</si>
  <si>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</si>
  <si>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</si>
  <si>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</si>
  <si>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</si>
  <si>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</si>
  <si>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</si>
  <si>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</si>
  <si>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</si>
  <si>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</si>
  <si>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</si>
  <si>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</si>
  <si>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</si>
  <si>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</si>
  <si>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</si>
  <si>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</si>
  <si>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</si>
  <si>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</si>
  <si>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</si>
  <si>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</si>
  <si>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</si>
  <si>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</si>
  <si>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</si>
  <si>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</si>
  <si>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</si>
  <si>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</si>
  <si>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</si>
  <si>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</si>
  <si>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</si>
  <si>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</si>
  <si>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</si>
  <si>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</si>
  <si>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</si>
  <si>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</si>
  <si>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</si>
  <si>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</si>
  <si>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</si>
  <si>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</si>
  <si>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</si>
  <si>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</si>
  <si>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</si>
  <si>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</si>
  <si>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</si>
  <si>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</si>
  <si>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</si>
  <si>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</si>
  <si>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</si>
  <si>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</si>
  <si>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</si>
  <si>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</si>
  <si>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</si>
  <si>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</si>
  <si>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</si>
  <si>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</si>
  <si>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</si>
  <si>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</si>
  <si>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</si>
  <si>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</si>
  <si>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</si>
  <si>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</si>
  <si>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</si>
  <si>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</si>
  <si>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</si>
  <si>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</si>
  <si>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</si>
  <si>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</si>
  <si>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</si>
  <si>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</si>
  <si>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</si>
  <si>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</si>
  <si>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</si>
  <si>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</si>
  <si>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</si>
  <si>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</si>
  <si>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</si>
  <si>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</si>
  <si>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</si>
  <si>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</si>
  <si>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</si>
  <si>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</si>
  <si>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</si>
  <si>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</si>
  <si>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</si>
  <si>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</si>
  <si>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</si>
  <si>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</si>
  <si>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</si>
  <si>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</si>
  <si>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</si>
  <si>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</si>
  <si>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</si>
  <si>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</si>
  <si>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</si>
  <si>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</si>
  <si>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</si>
  <si>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</si>
  <si>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</si>
  <si>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</si>
  <si>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</si>
  <si>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</si>
  <si>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</si>
  <si>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</si>
  <si>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</si>
  <si>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</si>
  <si>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</si>
  <si>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</si>
  <si>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</si>
  <si>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</si>
  <si>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</si>
  <si>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</si>
  <si>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</si>
  <si>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</si>
  <si>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</si>
  <si>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</si>
  <si>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</si>
  <si>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</si>
  <si>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</si>
  <si>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</si>
  <si>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</si>
  <si>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</si>
  <si>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</si>
  <si>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</si>
  <si>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</si>
  <si>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</si>
  <si>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</si>
  <si>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</si>
  <si>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</si>
  <si>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</si>
  <si>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</si>
  <si>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</si>
  <si>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</si>
  <si>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</si>
  <si>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</si>
  <si>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</si>
  <si>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</si>
  <si>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</si>
  <si>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</si>
  <si>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</si>
  <si>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</si>
  <si>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</si>
  <si>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</si>
  <si>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</si>
  <si>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</si>
  <si>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</si>
  <si>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</si>
  <si>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</si>
  <si>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</si>
  <si>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</si>
  <si>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</si>
  <si>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</si>
  <si>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</si>
  <si>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</si>
  <si>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</si>
  <si>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</si>
  <si>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</si>
  <si>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</si>
  <si>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</si>
  <si>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</si>
  <si>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</si>
  <si>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</si>
  <si>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</si>
  <si>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</si>
  <si>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</si>
  <si>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</si>
  <si>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</si>
  <si>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</si>
  <si>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</si>
  <si>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</si>
  <si>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</si>
  <si>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</si>
  <si>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</si>
  <si>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</si>
  <si>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</si>
  <si>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</si>
  <si>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</si>
  <si>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</si>
  <si>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</si>
  <si>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</si>
  <si>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</si>
  <si>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</si>
  <si>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</si>
  <si>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</si>
  <si>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</si>
  <si>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</si>
  <si>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</si>
  <si>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</si>
  <si>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</si>
  <si>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</si>
  <si>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</si>
  <si>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</si>
  <si>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</si>
  <si>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</si>
  <si>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</si>
  <si>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</si>
  <si>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</si>
  <si>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</si>
  <si>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</si>
  <si>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</si>
  <si>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</si>
  <si>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</si>
  <si>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</si>
  <si>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</si>
  <si>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</si>
  <si>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</si>
  <si>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</si>
  <si>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</si>
  <si>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</si>
  <si>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</si>
  <si>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</si>
  <si>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</si>
  <si>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</si>
  <si>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</si>
  <si>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</si>
  <si>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</si>
  <si>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</si>
  <si>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</si>
  <si>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</si>
  <si>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</si>
  <si>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</si>
  <si>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</si>
  <si>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</si>
  <si>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</si>
  <si>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</si>
  <si>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</si>
  <si>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</si>
  <si>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</si>
  <si>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</si>
  <si>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</si>
  <si>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</si>
  <si>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</si>
  <si>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</si>
  <si>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</si>
  <si>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</si>
  <si>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</si>
  <si>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</si>
  <si>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</si>
  <si>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</si>
  <si>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</si>
  <si>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</si>
  <si>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</si>
  <si>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</si>
  <si>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</si>
  <si>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</si>
  <si>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</si>
  <si>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</si>
  <si>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</si>
  <si>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</si>
  <si>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</si>
  <si>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</si>
  <si>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</si>
  <si>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</si>
  <si>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</si>
  <si>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</si>
  <si>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</si>
  <si>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</si>
  <si>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</si>
  <si>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</si>
  <si>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</si>
  <si>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</si>
  <si>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</si>
  <si>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</si>
  <si>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</si>
  <si>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</si>
  <si>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</si>
  <si>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</si>
  <si>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</si>
  <si>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</si>
  <si>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</si>
  <si>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</si>
  <si>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</si>
  <si>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</si>
  <si>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</si>
  <si>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</si>
  <si>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</si>
  <si>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</si>
  <si>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</si>
  <si>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</si>
  <si>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</si>
  <si>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</si>
  <si>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</si>
  <si>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</si>
  <si>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</si>
  <si>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</si>
  <si>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</si>
  <si>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</si>
  <si>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</si>
  <si>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</si>
  <si>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</si>
  <si>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</si>
  <si>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</si>
  <si>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</si>
  <si>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</si>
  <si>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</si>
  <si>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</si>
  <si>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</si>
  <si>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</si>
  <si>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</si>
  <si>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</si>
  <si>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</si>
  <si>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</si>
  <si>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</si>
  <si>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</si>
  <si>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</si>
  <si>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</si>
  <si>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</si>
  <si>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</si>
  <si>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</si>
  <si>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</si>
  <si>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</si>
  <si>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</si>
  <si>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</si>
  <si>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</si>
  <si>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</si>
  <si>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</si>
  <si>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</si>
  <si>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</si>
  <si>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</si>
  <si>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</si>
  <si>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</si>
  <si>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</si>
  <si>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</si>
  <si>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</si>
  <si>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</si>
  <si>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</si>
  <si>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</si>
  <si>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</si>
  <si>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</si>
  <si>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</si>
  <si>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</si>
  <si>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</si>
  <si>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</si>
  <si>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</si>
  <si>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</si>
  <si>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</si>
  <si>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</si>
  <si>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</si>
  <si>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</si>
  <si>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</si>
  <si>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</si>
  <si>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</si>
  <si>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</si>
  <si>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</si>
  <si>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</si>
  <si>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</si>
  <si>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</si>
  <si>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</si>
  <si>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</si>
  <si>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</si>
  <si>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</si>
  <si>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</si>
  <si>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</si>
  <si>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</si>
  <si>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</si>
  <si>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</si>
  <si>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</si>
  <si>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</si>
  <si>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</si>
  <si>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</si>
  <si>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</si>
  <si>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</si>
  <si>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</si>
  <si>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</si>
  <si>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</si>
  <si>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</si>
  <si>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</si>
  <si>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</si>
  <si>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</si>
  <si>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</si>
  <si>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</si>
  <si>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</si>
  <si>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</si>
  <si>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</si>
  <si>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</si>
  <si>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</si>
  <si>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</si>
  <si>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</si>
  <si>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</si>
  <si>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</si>
  <si>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</si>
  <si>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</si>
  <si>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</si>
  <si>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</si>
  <si>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</si>
  <si>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</si>
  <si>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</si>
  <si>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</si>
  <si>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</si>
  <si>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</si>
  <si>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</si>
  <si>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</si>
  <si>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</si>
  <si>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</si>
  <si>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</si>
  <si>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</si>
  <si>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</si>
  <si>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</si>
  <si>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</si>
  <si>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</si>
  <si>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</si>
  <si>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</si>
  <si>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</si>
  <si>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</si>
  <si>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</si>
  <si>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</si>
  <si>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</si>
  <si>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</si>
  <si>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</si>
  <si>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</si>
  <si>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</si>
  <si>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</si>
  <si>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</si>
  <si>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</si>
  <si>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</si>
  <si>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</si>
  <si>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</si>
  <si>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</si>
  <si>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</si>
  <si>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</si>
  <si>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</si>
  <si>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</si>
  <si>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</si>
  <si>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</si>
  <si>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</si>
  <si>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</si>
  <si>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</si>
  <si>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</si>
  <si>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</si>
  <si>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</si>
  <si>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</si>
  <si>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</si>
  <si>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</si>
  <si>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</si>
  <si>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</si>
  <si>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</si>
  <si>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</si>
  <si>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</si>
  <si>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</si>
  <si>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</si>
  <si>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</si>
  <si>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</si>
  <si>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</si>
  <si>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</si>
  <si>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</si>
  <si>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</si>
  <si>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</si>
  <si>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</si>
  <si>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</si>
  <si>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</si>
  <si>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</si>
  <si>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</si>
  <si>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</si>
  <si>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</si>
  <si>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</si>
  <si>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</si>
  <si>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</si>
  <si>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</si>
  <si>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</si>
  <si>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</si>
  <si>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</si>
  <si>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</si>
  <si>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</si>
  <si>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</si>
  <si>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</si>
  <si>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</si>
  <si>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</si>
  <si>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</si>
  <si>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</si>
  <si>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</si>
  <si>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</si>
  <si>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</si>
  <si>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</si>
  <si>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</si>
  <si>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</si>
  <si>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</si>
  <si>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</si>
  <si>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</si>
  <si>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</si>
  <si>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</si>
  <si>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</si>
  <si>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</si>
  <si>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</si>
  <si>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</si>
  <si>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</si>
  <si>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</si>
  <si>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</si>
  <si>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</si>
  <si>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</si>
  <si>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</si>
  <si>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</si>
  <si>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</si>
  <si>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</si>
  <si>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</si>
  <si>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</si>
  <si>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</si>
  <si>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</si>
  <si>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</si>
  <si>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</si>
  <si>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</si>
  <si>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</si>
  <si>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</si>
  <si>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</si>
  <si>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</si>
  <si>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</si>
  <si>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</si>
  <si>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</si>
  <si>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</si>
  <si>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</si>
  <si>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</si>
  <si>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</si>
  <si>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</si>
  <si>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</si>
  <si>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</si>
  <si>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</si>
  <si>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</si>
  <si>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</si>
  <si>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</si>
  <si>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</si>
  <si>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</si>
  <si>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</si>
  <si>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</si>
  <si>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</si>
  <si>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</si>
  <si>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</si>
  <si>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</si>
  <si>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</si>
  <si>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</si>
  <si>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</si>
  <si>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</si>
  <si>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</si>
  <si>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</si>
  <si>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</si>
  <si>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</si>
  <si>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</si>
  <si>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</si>
  <si>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</si>
  <si>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</si>
  <si>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</si>
  <si>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</si>
  <si>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</si>
  <si>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</si>
  <si>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</si>
  <si>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</si>
  <si>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</si>
  <si>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</si>
  <si>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</si>
  <si>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</si>
  <si>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</si>
  <si>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</si>
  <si>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</si>
  <si>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</si>
  <si>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</si>
  <si>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</si>
  <si>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</si>
  <si>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</si>
  <si>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</si>
  <si>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</si>
  <si>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</si>
  <si>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</si>
  <si>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</si>
  <si>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</si>
  <si>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</si>
  <si>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</si>
  <si>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</si>
  <si>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</si>
  <si>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</si>
  <si>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</si>
  <si>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</si>
  <si>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</si>
  <si>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</si>
  <si>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</si>
  <si>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</si>
  <si>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</si>
  <si>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</si>
  <si>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</si>
  <si>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</si>
  <si>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</si>
  <si>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</si>
  <si>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</si>
  <si>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</si>
  <si>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</si>
  <si>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</si>
  <si>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</si>
  <si>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</si>
  <si>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</si>
  <si>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</si>
  <si>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</si>
  <si>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</si>
  <si>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</si>
  <si>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</si>
  <si>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</si>
  <si>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</si>
  <si>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</si>
  <si>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</si>
  <si>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</si>
  <si>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</si>
  <si>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</si>
  <si>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</si>
  <si>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</si>
  <si>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</si>
  <si>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</si>
  <si>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</si>
  <si>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</si>
  <si>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</si>
  <si>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</si>
  <si>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</si>
  <si>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</si>
  <si>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</si>
  <si>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</si>
  <si>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</si>
  <si>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</si>
  <si>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</si>
  <si>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</si>
  <si>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</si>
  <si>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</si>
  <si>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</si>
  <si>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</si>
  <si>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</si>
  <si>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</si>
  <si>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</si>
  <si>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</si>
  <si>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</si>
  <si>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</si>
  <si>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</si>
  <si>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</si>
  <si>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</si>
  <si>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</si>
  <si>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</si>
  <si>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</si>
  <si>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</si>
  <si>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</si>
  <si>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</si>
  <si>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</si>
  <si>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</si>
  <si>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</si>
  <si>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</si>
  <si>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</si>
  <si>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</si>
  <si>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</si>
  <si>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</si>
  <si>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</si>
  <si>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</si>
  <si>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</si>
  <si>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</si>
  <si>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</si>
  <si>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</si>
  <si>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</si>
  <si>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</si>
  <si>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</si>
  <si>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</si>
  <si>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</si>
  <si>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</si>
  <si>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</si>
  <si>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</si>
  <si>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</si>
  <si>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</si>
  <si>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</si>
  <si>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</si>
  <si>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</si>
  <si>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</si>
  <si>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</si>
  <si>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</si>
  <si>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</si>
  <si>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</si>
  <si>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</si>
  <si>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</si>
  <si>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</si>
  <si>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</si>
  <si>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</si>
  <si>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</si>
  <si>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</si>
  <si>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</si>
  <si>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</si>
  <si>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</si>
  <si>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</si>
  <si>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</si>
  <si>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</si>
  <si>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</si>
  <si>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</si>
  <si>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</si>
  <si>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</si>
  <si>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</si>
  <si>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</si>
  <si>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</si>
  <si>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</si>
  <si>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</si>
  <si>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</si>
  <si>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</si>
  <si>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</si>
  <si>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</si>
  <si>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</si>
  <si>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</si>
  <si>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</si>
  <si>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</si>
  <si>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</si>
  <si>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</si>
  <si>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</si>
  <si>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</si>
  <si>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</si>
  <si>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</si>
  <si>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</si>
  <si>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</si>
  <si>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</si>
  <si>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</si>
  <si>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</si>
  <si>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</si>
  <si>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</si>
  <si>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</si>
  <si>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</si>
  <si>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</si>
  <si>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</si>
  <si>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</si>
  <si>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</si>
  <si>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</si>
  <si>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</si>
  <si>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</si>
  <si>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</si>
  <si>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</si>
  <si>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</si>
  <si>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</si>
  <si>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</si>
  <si>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</si>
  <si>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</si>
  <si>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</si>
  <si>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</si>
  <si>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</si>
  <si>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</si>
  <si>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</si>
  <si>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</si>
  <si>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</si>
  <si>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</si>
  <si>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</si>
  <si>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</si>
  <si>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</si>
  <si>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</si>
  <si>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</si>
  <si>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</si>
  <si>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</si>
  <si>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</si>
  <si>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</si>
  <si>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</si>
  <si>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</si>
  <si>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</si>
  <si>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</si>
  <si>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</si>
  <si>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</si>
  <si>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</si>
  <si>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</si>
  <si>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</si>
  <si>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</si>
  <si>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</si>
  <si>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</si>
  <si>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</si>
  <si>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</si>
  <si>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</si>
  <si>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</si>
  <si>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</si>
  <si>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</si>
  <si>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</si>
  <si>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</si>
  <si>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</si>
  <si>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</si>
  <si>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</si>
  <si>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</si>
  <si>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</si>
  <si>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</si>
  <si>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</si>
  <si>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</si>
  <si>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</si>
  <si>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</si>
  <si>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</si>
  <si>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</si>
  <si>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</si>
  <si>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</si>
  <si>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</si>
  <si>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</si>
  <si>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</si>
  <si>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</si>
  <si>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</si>
  <si>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</si>
  <si>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</si>
  <si>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</si>
  <si>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</si>
  <si>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</si>
  <si>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</si>
  <si>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</si>
  <si>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</si>
  <si>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</si>
  <si>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</si>
  <si>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</si>
  <si>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</si>
  <si>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</si>
  <si>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</si>
  <si>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</si>
  <si>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</si>
  <si>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</si>
  <si>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</si>
  <si>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</si>
  <si>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</si>
  <si>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</si>
  <si>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</si>
  <si>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</si>
  <si>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</si>
  <si>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</si>
  <si>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</si>
  <si>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</si>
  <si>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</si>
  <si>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</si>
  <si>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</si>
  <si>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</si>
  <si>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</si>
  <si>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</si>
  <si>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</si>
  <si>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</si>
  <si>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</si>
  <si>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</si>
  <si>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</si>
  <si>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</si>
  <si>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</si>
  <si>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</si>
  <si>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</si>
  <si>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</si>
  <si>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</si>
  <si>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</si>
  <si>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</si>
  <si>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</si>
  <si>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</si>
  <si>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</si>
  <si>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</si>
  <si>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</si>
  <si>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</si>
  <si>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</si>
  <si>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</si>
  <si>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</si>
  <si>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</si>
  <si>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</si>
  <si>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</si>
  <si>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</si>
  <si>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</si>
  <si>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</si>
  <si>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</si>
  <si>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</si>
  <si>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</si>
  <si>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</si>
  <si>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</si>
  <si>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</si>
  <si>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</si>
  <si>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</si>
  <si>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</si>
  <si>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</si>
  <si>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</si>
  <si>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</si>
  <si>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</si>
  <si>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</si>
  <si>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</si>
  <si>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</si>
  <si>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</si>
  <si>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</si>
  <si>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</si>
  <si>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</si>
  <si>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</si>
  <si>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</si>
  <si>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</si>
  <si>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</si>
  <si>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</si>
  <si>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</si>
  <si>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</si>
  <si>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</si>
  <si>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</si>
  <si>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</si>
  <si>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</si>
  <si>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</si>
  <si>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</si>
  <si>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</si>
  <si>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</si>
  <si>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</si>
  <si>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</si>
  <si>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</si>
  <si>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</si>
  <si>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</si>
  <si>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</si>
  <si>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</si>
  <si>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</si>
  <si>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</si>
  <si>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</si>
  <si>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</si>
  <si>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</si>
  <si>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</si>
  <si>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</si>
  <si>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</si>
  <si>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</si>
  <si>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</si>
  <si>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</si>
  <si>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</si>
  <si>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</si>
  <si>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</si>
  <si>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</si>
  <si>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</si>
  <si>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</si>
  <si>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</si>
  <si>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</si>
  <si>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</si>
  <si>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</si>
  <si>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</si>
  <si>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</si>
  <si>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</si>
  <si>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</si>
  <si>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</si>
  <si>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</si>
  <si>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</si>
  <si>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</si>
  <si>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</si>
  <si>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</si>
  <si>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</si>
  <si>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</si>
  <si>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</si>
  <si>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</si>
  <si>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</si>
  <si>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</si>
  <si>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</si>
  <si>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</si>
  <si>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</si>
  <si>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</si>
  <si>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</si>
  <si>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</si>
  <si>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</si>
  <si>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</si>
  <si>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</si>
  <si>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</si>
  <si>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</si>
  <si>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</si>
  <si>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</si>
  <si>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</si>
  <si>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</si>
  <si>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</si>
  <si>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</si>
  <si>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</si>
  <si>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</si>
  <si>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</si>
  <si>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</si>
  <si>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</si>
  <si>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</si>
  <si>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</si>
  <si>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</si>
  <si>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</si>
  <si>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</si>
  <si>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</si>
  <si>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</si>
  <si>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</si>
  <si>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</si>
  <si>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</si>
  <si>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</si>
  <si>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</si>
  <si>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</si>
  <si>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</si>
  <si>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</si>
  <si>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</si>
  <si>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</si>
  <si>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</si>
  <si>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</si>
  <si>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</si>
  <si>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</si>
  <si>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</si>
  <si>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</si>
  <si>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</si>
  <si>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</si>
  <si>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</si>
  <si>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</si>
  <si>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</si>
  <si>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</si>
  <si>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</si>
  <si>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</si>
  <si>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</si>
  <si>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</si>
  <si>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</si>
  <si>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</si>
  <si>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</si>
  <si>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</si>
  <si>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</si>
  <si>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</si>
  <si>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</si>
  <si>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</si>
  <si>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</si>
  <si>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</si>
  <si>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</si>
  <si>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</si>
  <si>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</si>
  <si>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</si>
  <si>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</si>
  <si>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</si>
  <si>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</si>
  <si>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</si>
  <si>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</si>
  <si>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</si>
  <si>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</si>
  <si>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</si>
  <si>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</si>
  <si>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</si>
  <si>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</si>
  <si>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</si>
  <si>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</si>
  <si>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</si>
  <si>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</si>
  <si>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</si>
  <si>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</si>
  <si>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</si>
  <si>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</si>
  <si>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</si>
  <si>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</si>
  <si>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</si>
  <si>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</si>
  <si>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</si>
  <si>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</si>
  <si>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</si>
  <si>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</si>
  <si>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</si>
  <si>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</si>
  <si>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</si>
  <si>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</si>
  <si>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</si>
  <si>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</si>
  <si>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</si>
  <si>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</si>
  <si>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</si>
  <si>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</si>
  <si>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</si>
  <si>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</si>
  <si>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</si>
  <si>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</si>
  <si>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</si>
  <si>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</si>
  <si>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</si>
  <si>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</si>
  <si>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</si>
  <si>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</si>
  <si>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</si>
  <si>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</si>
  <si>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</si>
  <si>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</si>
  <si>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</si>
  <si>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</si>
  <si>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</si>
  <si>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</si>
  <si>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</si>
  <si>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</si>
  <si>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</si>
  <si>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</si>
  <si>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</si>
  <si>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</si>
  <si>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</si>
  <si>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</si>
  <si>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</si>
  <si>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</si>
  <si>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</si>
  <si>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</si>
  <si>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</si>
  <si>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</si>
  <si>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</si>
  <si>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</si>
  <si>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</si>
  <si>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</si>
  <si>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</si>
  <si>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</si>
  <si>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</si>
  <si>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</si>
  <si>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</si>
  <si>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</si>
  <si>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</si>
  <si>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</si>
  <si>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</si>
  <si>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</si>
  <si>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</si>
  <si>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</si>
  <si>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</si>
  <si>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</si>
  <si>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</si>
  <si>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</si>
  <si>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</si>
  <si>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</si>
  <si>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</si>
  <si>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</si>
  <si>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</si>
  <si>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</si>
  <si>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</si>
  <si>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</si>
  <si>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</si>
  <si>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</si>
  <si>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</si>
  <si>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</si>
  <si>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</si>
  <si>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</si>
  <si>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</si>
  <si>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</si>
  <si>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</si>
  <si>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</si>
  <si>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</si>
  <si>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</si>
  <si>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</si>
  <si>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</si>
  <si>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</si>
  <si>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</si>
  <si>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</si>
  <si>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</si>
  <si>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</si>
  <si>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</si>
  <si>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</si>
  <si>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</si>
  <si>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</si>
  <si>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</si>
  <si>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</si>
  <si>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</si>
  <si>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</si>
  <si>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</si>
  <si>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</si>
  <si>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</si>
  <si>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</si>
  <si>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</si>
  <si>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</si>
  <si>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</si>
  <si>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</si>
  <si>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</si>
  <si>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</si>
  <si>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</si>
  <si>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</si>
  <si>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</si>
  <si>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</si>
  <si>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</si>
  <si>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</si>
  <si>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</si>
  <si>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</si>
  <si>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</si>
  <si>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</si>
  <si>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</si>
  <si>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</si>
  <si>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</si>
  <si>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</si>
  <si>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</si>
  <si>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</si>
  <si>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</si>
  <si>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</si>
  <si>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</si>
  <si>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</si>
  <si>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</si>
  <si>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</si>
  <si>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</si>
  <si>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</si>
  <si>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</si>
  <si>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</si>
  <si>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</si>
  <si>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</si>
  <si>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</si>
  <si>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</si>
  <si>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</si>
  <si>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</si>
  <si>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</si>
  <si>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</si>
  <si>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</si>
  <si>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</si>
  <si>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</si>
  <si>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</si>
  <si>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</si>
  <si>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</si>
  <si>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</si>
  <si>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</si>
  <si>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</si>
  <si>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</si>
  <si>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</si>
  <si>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</si>
  <si>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</si>
  <si>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</si>
  <si>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</si>
  <si>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</si>
  <si>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</si>
  <si>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</si>
  <si>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</si>
  <si>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</si>
  <si>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</si>
  <si>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</si>
  <si>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</si>
  <si>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</si>
  <si>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</si>
  <si>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</si>
  <si>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</si>
  <si>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</si>
  <si>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</si>
  <si>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</si>
  <si>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</si>
  <si>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</si>
  <si>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</si>
  <si>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</si>
  <si>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</si>
  <si>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</si>
  <si>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</si>
  <si>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</si>
  <si>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</si>
  <si>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</si>
  <si>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</si>
  <si>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</si>
  <si>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</si>
  <si>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</si>
  <si>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</si>
  <si>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</si>
  <si>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</si>
  <si>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</si>
  <si>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</si>
  <si>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</si>
  <si>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</si>
  <si>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</si>
  <si>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</si>
  <si>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</si>
  <si>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</si>
  <si>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</si>
  <si>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</si>
  <si>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</si>
  <si>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</si>
  <si>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</si>
  <si>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</si>
  <si>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</si>
  <si>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</si>
  <si>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</si>
  <si>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</si>
  <si>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</si>
  <si>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</si>
  <si>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</si>
  <si>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</si>
  <si>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</si>
  <si>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</si>
  <si>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</si>
  <si>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</si>
  <si>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</si>
  <si>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</si>
  <si>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</si>
  <si>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</si>
  <si>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</si>
  <si>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</si>
  <si>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</si>
  <si>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</si>
  <si>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</si>
  <si>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</si>
  <si>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</si>
  <si>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</si>
  <si>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</si>
  <si>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</si>
  <si>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</si>
  <si>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</si>
  <si>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</si>
  <si>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</si>
  <si>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</si>
  <si>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</si>
  <si>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</si>
  <si>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</si>
  <si>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</si>
  <si>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</si>
  <si>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</si>
  <si>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</si>
  <si>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</si>
  <si>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</si>
  <si>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</si>
  <si>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</si>
  <si>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</si>
  <si>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</si>
  <si>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</si>
  <si>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</si>
  <si>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</si>
  <si>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</si>
  <si>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</si>
  <si>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</si>
  <si>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</si>
  <si>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</si>
  <si>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</si>
  <si>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</si>
  <si>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</si>
  <si>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</si>
  <si>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</si>
  <si>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</si>
  <si>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</si>
  <si>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</si>
  <si>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</si>
  <si>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</si>
  <si>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</si>
  <si>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</si>
  <si>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</si>
  <si>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</si>
  <si>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</si>
  <si>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</si>
  <si>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</si>
  <si>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</si>
  <si>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</si>
  <si>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</si>
  <si>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</si>
  <si>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</si>
  <si>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</si>
  <si>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</si>
  <si>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</si>
  <si>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</si>
  <si>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</si>
  <si>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</si>
  <si>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</si>
  <si>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</si>
  <si>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</si>
  <si>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</si>
  <si>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</si>
  <si>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</si>
  <si>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</si>
  <si>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</si>
  <si>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</si>
  <si>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</si>
  <si>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</si>
  <si>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</si>
  <si>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</si>
  <si>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</si>
  <si>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</si>
  <si>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</si>
  <si>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</si>
  <si>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</si>
  <si>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</si>
  <si>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</si>
  <si>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</si>
  <si>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</si>
  <si>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</si>
  <si>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</si>
  <si>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</si>
  <si>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</si>
  <si>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</si>
  <si>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</si>
  <si>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</si>
  <si>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</si>
  <si>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</si>
  <si>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</si>
  <si>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</si>
  <si>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</si>
  <si>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</si>
  <si>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</si>
  <si>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</si>
  <si>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</si>
  <si>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</si>
  <si>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</si>
  <si>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</si>
  <si>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</si>
  <si>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</si>
  <si>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</si>
  <si>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</si>
  <si>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</si>
  <si>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</si>
  <si>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</si>
  <si>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</si>
  <si>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</si>
  <si>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</si>
  <si>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</si>
  <si>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</si>
  <si>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</si>
  <si>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</si>
  <si>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</si>
  <si>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</si>
  <si>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</si>
  <si>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</si>
  <si>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</si>
  <si>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</si>
  <si>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</si>
  <si>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</si>
  <si>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</si>
  <si>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</si>
  <si>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</si>
  <si>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</si>
  <si>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</si>
  <si>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</si>
  <si>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</si>
  <si>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</si>
  <si>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</si>
  <si>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</si>
  <si>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</si>
  <si>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</si>
  <si>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</si>
  <si>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</si>
  <si>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</si>
  <si>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</si>
  <si>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</si>
  <si>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</si>
  <si>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</si>
  <si>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</si>
  <si>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</si>
  <si>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</si>
  <si>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</si>
  <si>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</si>
  <si>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</si>
  <si>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</si>
  <si>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</si>
  <si>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</si>
  <si>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</si>
  <si>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</si>
  <si>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</si>
  <si>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</si>
  <si>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</si>
  <si>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</si>
  <si>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</si>
  <si>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</si>
  <si>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</si>
  <si>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</si>
  <si>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</si>
  <si>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</si>
  <si>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</si>
  <si>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</si>
  <si>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</si>
  <si>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</si>
  <si>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</si>
  <si>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</si>
  <si>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</si>
  <si>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</si>
  <si>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</si>
  <si>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</si>
  <si>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</si>
  <si>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</si>
  <si>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</si>
  <si>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</si>
  <si>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</si>
  <si>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</si>
  <si>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</si>
  <si>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</si>
  <si>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</si>
  <si>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</si>
  <si>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</si>
  <si>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</si>
  <si>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</si>
  <si>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</si>
  <si>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</si>
  <si>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</si>
  <si>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</si>
  <si>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</si>
  <si>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</si>
  <si>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</si>
  <si>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</si>
  <si>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</si>
  <si>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</si>
  <si>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</si>
  <si>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</si>
  <si>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</si>
  <si>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</si>
  <si>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</si>
  <si>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</si>
  <si>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</si>
  <si>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</si>
  <si>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</si>
  <si>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</si>
  <si>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</si>
  <si>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</si>
  <si>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</si>
  <si>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</si>
  <si>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</si>
  <si>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</si>
  <si>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</si>
  <si>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</si>
  <si>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</si>
  <si>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</si>
  <si>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</si>
  <si>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</si>
  <si>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</si>
  <si>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</si>
  <si>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</si>
  <si>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</si>
  <si>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</si>
  <si>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</si>
  <si>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</si>
  <si>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</si>
  <si>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</si>
  <si>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</si>
  <si>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</si>
  <si>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</si>
  <si>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</si>
  <si>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</si>
  <si>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</si>
  <si>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</si>
  <si>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</si>
  <si>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</si>
  <si>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</si>
  <si>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</si>
  <si>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</si>
  <si>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</si>
  <si>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</si>
  <si>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</si>
  <si>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</si>
  <si>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</si>
  <si>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</si>
  <si>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</si>
  <si>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</si>
  <si>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</si>
  <si>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</si>
  <si>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</si>
  <si>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</si>
  <si>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</si>
  <si>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</si>
  <si>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</si>
  <si>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</si>
  <si>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</si>
  <si>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</si>
  <si>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</si>
  <si>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</si>
  <si>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</si>
  <si>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</si>
  <si>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</si>
  <si>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</si>
  <si>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</si>
  <si>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</si>
  <si>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</si>
  <si>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</si>
  <si>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</si>
  <si>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</si>
  <si>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</si>
  <si>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</si>
  <si>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</si>
  <si>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</si>
  <si>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</si>
  <si>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</si>
  <si>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</si>
  <si>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</si>
  <si>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</si>
  <si>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</si>
  <si>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</si>
  <si>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</si>
  <si>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</si>
  <si>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</si>
  <si>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</si>
  <si>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</si>
  <si>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</si>
  <si>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</si>
  <si>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</si>
  <si>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</si>
  <si>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</si>
  <si>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</si>
  <si>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</si>
  <si>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</si>
  <si>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</si>
  <si>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</si>
  <si>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</si>
  <si>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</si>
  <si>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</si>
  <si>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</si>
  <si>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</si>
  <si>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</si>
  <si>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</si>
  <si>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</si>
  <si>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</si>
  <si>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</si>
  <si>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</si>
  <si>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</si>
  <si>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</si>
  <si>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</si>
  <si>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</si>
  <si>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</si>
  <si>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</si>
  <si>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</si>
  <si>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</si>
  <si>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</si>
  <si>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</si>
  <si>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</si>
  <si>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</si>
  <si>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</si>
  <si>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</si>
  <si>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</si>
  <si>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</si>
  <si>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</si>
  <si>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</si>
  <si>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</si>
  <si>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</si>
  <si>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</si>
  <si>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</si>
  <si>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</si>
  <si>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</si>
  <si>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</si>
  <si>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</si>
  <si>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</si>
  <si>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</si>
  <si>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</si>
  <si>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</si>
  <si>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</si>
  <si>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</si>
  <si>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</si>
  <si>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</si>
  <si>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</si>
  <si>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</si>
  <si>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</si>
  <si>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</si>
  <si>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</si>
  <si>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</si>
  <si>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</si>
  <si>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</si>
  <si>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</si>
  <si>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</si>
  <si>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</si>
  <si>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</si>
  <si>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</si>
  <si>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</si>
  <si>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</si>
  <si>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</si>
  <si>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</si>
  <si>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</si>
  <si>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</si>
  <si>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</si>
  <si>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</si>
  <si>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</si>
  <si>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</si>
  <si>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</si>
  <si>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</si>
  <si>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</si>
  <si>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</si>
  <si>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</si>
  <si>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</si>
  <si>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</si>
  <si>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</si>
  <si>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</si>
  <si>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</si>
  <si>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</si>
  <si>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</si>
  <si>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</si>
  <si>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</si>
  <si>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</si>
  <si>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</si>
  <si>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</si>
  <si>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</si>
  <si>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</si>
  <si>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</si>
  <si>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</si>
  <si>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</si>
  <si>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</si>
  <si>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</si>
  <si>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</si>
  <si>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</si>
  <si>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</si>
  <si>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</si>
  <si>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</si>
  <si>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</si>
  <si>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</si>
  <si>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</si>
  <si>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</si>
  <si>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</si>
  <si>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</si>
  <si>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</si>
  <si>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</si>
  <si>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</si>
  <si>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</si>
  <si>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</si>
  <si>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</si>
  <si>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</si>
  <si>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</si>
  <si>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</si>
  <si>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</si>
  <si>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</si>
  <si>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</si>
  <si>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</si>
  <si>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</si>
  <si>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</si>
  <si>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</si>
  <si>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</si>
  <si>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</si>
  <si>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</si>
  <si>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</si>
  <si>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</si>
  <si>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</si>
  <si>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</si>
  <si>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</si>
  <si>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</si>
  <si>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</si>
  <si>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</si>
  <si>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</si>
  <si>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</si>
  <si>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</si>
  <si>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</si>
  <si>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</si>
  <si>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</si>
  <si>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</si>
  <si>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</si>
  <si>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</si>
  <si>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</si>
  <si>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</si>
  <si>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</si>
  <si>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</si>
  <si>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</si>
  <si>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</si>
  <si>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</si>
  <si>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</si>
  <si>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</si>
  <si>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</si>
  <si>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</si>
  <si>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</si>
  <si>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</si>
  <si>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</si>
  <si>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</si>
  <si>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</si>
  <si>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</si>
  <si>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</si>
  <si>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</si>
  <si>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</si>
  <si>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</si>
  <si>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</si>
  <si>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</si>
  <si>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</si>
  <si>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</si>
  <si>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</si>
  <si>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</si>
  <si>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</si>
  <si>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</si>
  <si>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</si>
  <si>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</si>
  <si>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</si>
  <si>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</si>
  <si>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</si>
  <si>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</si>
  <si>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</si>
  <si>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</si>
  <si>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</si>
  <si>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</si>
  <si>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</si>
  <si>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</si>
  <si>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</si>
  <si>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</si>
  <si>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</si>
  <si>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</si>
  <si>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</si>
  <si>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</si>
  <si>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</si>
  <si>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</si>
  <si>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</si>
  <si>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</si>
  <si>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</si>
  <si>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</si>
  <si>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</si>
  <si>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</si>
  <si>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</si>
  <si>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</si>
  <si>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</si>
  <si>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</si>
  <si>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</si>
  <si>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</si>
  <si>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</si>
  <si>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</si>
  <si>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</si>
  <si>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</si>
  <si>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</si>
  <si>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</si>
  <si>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</si>
  <si>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</si>
  <si>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</si>
  <si>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</si>
  <si>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</si>
  <si>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</si>
  <si>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</si>
  <si>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</si>
  <si>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</si>
  <si>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</si>
  <si>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</si>
  <si>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</si>
  <si>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</si>
  <si>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</si>
  <si>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</si>
  <si>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</si>
  <si>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</si>
  <si>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</si>
  <si>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</si>
  <si>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</si>
  <si>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</si>
  <si>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</si>
  <si>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</si>
  <si>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</si>
  <si>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</si>
  <si>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</si>
  <si>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</si>
  <si>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</si>
  <si>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</si>
  <si>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</si>
  <si>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</si>
  <si>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</si>
  <si>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</si>
  <si>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</si>
  <si>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</si>
  <si>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</si>
  <si>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</si>
  <si>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</si>
  <si>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</si>
  <si>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</si>
  <si>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</si>
  <si>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</si>
  <si>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</si>
  <si>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</si>
  <si>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</si>
  <si>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</si>
  <si>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</si>
  <si>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</si>
  <si>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</si>
  <si>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</si>
  <si>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</si>
  <si>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</si>
  <si>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</si>
  <si>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</si>
  <si>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</si>
  <si>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</si>
  <si>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</si>
  <si>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</si>
  <si>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</si>
  <si>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</si>
  <si>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</si>
  <si>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</si>
  <si>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</si>
  <si>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</si>
  <si>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</si>
  <si>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</si>
  <si>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</si>
  <si>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</si>
  <si>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</si>
  <si>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</si>
  <si>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</si>
  <si>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</si>
  <si>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</si>
  <si>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</si>
  <si>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</si>
  <si>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</si>
  <si>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</si>
  <si>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</si>
  <si>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</si>
  <si>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</si>
  <si>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</si>
  <si>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</si>
  <si>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</si>
  <si>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</si>
  <si>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</si>
  <si>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</si>
  <si>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</si>
  <si>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</si>
  <si>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</si>
  <si>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</si>
  <si>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</si>
  <si>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</si>
  <si>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</si>
  <si>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</si>
  <si>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</si>
  <si>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</si>
  <si>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</si>
  <si>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</si>
  <si>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</si>
  <si>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</si>
  <si>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</si>
  <si>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</si>
  <si>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</si>
  <si>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</si>
  <si>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</si>
  <si>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</si>
  <si>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</si>
  <si>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</si>
  <si>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</si>
  <si>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</si>
  <si>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</si>
  <si>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</si>
  <si>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</si>
  <si>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</si>
  <si>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</si>
  <si>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</si>
  <si>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</si>
  <si>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</si>
  <si>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</si>
  <si>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</si>
  <si>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</si>
  <si>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</si>
  <si>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</si>
  <si>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</si>
  <si>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</si>
  <si>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</si>
  <si>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</si>
  <si>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</si>
  <si>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</si>
  <si>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</si>
  <si>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</si>
  <si>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</si>
  <si>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</si>
  <si>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</si>
  <si>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</si>
  <si>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</si>
  <si>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</si>
  <si>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</si>
  <si>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</si>
  <si>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</si>
  <si>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</si>
  <si>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</si>
  <si>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</si>
  <si>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</si>
  <si>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</si>
  <si>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</si>
  <si>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</si>
  <si>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</si>
  <si>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</si>
  <si>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</si>
  <si>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</si>
  <si>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</si>
  <si>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</si>
  <si>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</si>
  <si>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</si>
  <si>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</si>
  <si>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</si>
  <si>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</si>
  <si>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</si>
  <si>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</si>
  <si>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</si>
  <si>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</si>
  <si>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</si>
  <si>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</si>
  <si>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</si>
  <si>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</si>
  <si>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</si>
  <si>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</si>
  <si>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</si>
  <si>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</si>
  <si>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</si>
  <si>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</si>
  <si>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</si>
  <si>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</si>
  <si>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</si>
  <si>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</si>
  <si>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</si>
  <si>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</si>
  <si>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</si>
  <si>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</si>
  <si>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</si>
  <si>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</si>
  <si>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</si>
  <si>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</si>
  <si>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</si>
  <si>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</si>
  <si>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</si>
  <si>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</si>
  <si>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</si>
  <si>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</si>
  <si>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</si>
  <si>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</si>
  <si>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</si>
  <si>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</si>
  <si>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</si>
  <si>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</si>
  <si>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</si>
  <si>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</si>
  <si>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</si>
  <si>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</si>
  <si>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</si>
  <si>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</si>
  <si>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</si>
  <si>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</si>
  <si>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</si>
  <si>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</si>
  <si>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</si>
  <si>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</si>
  <si>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</si>
  <si>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</si>
  <si>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</si>
  <si>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</si>
  <si>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</si>
  <si>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</si>
  <si>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</si>
  <si>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</si>
  <si>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</si>
  <si>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</si>
  <si>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</si>
  <si>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</si>
  <si>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</si>
  <si>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</si>
  <si>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</si>
  <si>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</si>
  <si>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</si>
  <si>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</si>
  <si>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</si>
  <si>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</si>
  <si>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</si>
  <si>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</si>
  <si>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</si>
  <si>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</si>
  <si>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</si>
  <si>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</si>
  <si>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</si>
  <si>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</si>
  <si>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</si>
  <si>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</si>
  <si>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</si>
  <si>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</si>
  <si>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</si>
  <si>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</si>
  <si>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</si>
  <si>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</si>
  <si>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</si>
  <si>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</si>
  <si>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</si>
  <si>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</si>
  <si>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</si>
  <si>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</si>
  <si>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</si>
  <si>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</si>
  <si>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</si>
  <si>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</si>
  <si>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</si>
  <si>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</si>
  <si>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</si>
  <si>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</si>
  <si>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</si>
  <si>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</si>
  <si>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</si>
  <si>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</si>
  <si>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</si>
  <si>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</si>
  <si>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</si>
  <si>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</si>
  <si>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</si>
  <si>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</si>
  <si>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</si>
  <si>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</si>
  <si>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</si>
  <si>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</si>
  <si>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</si>
  <si>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</si>
  <si>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</si>
  <si>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</si>
  <si>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</si>
  <si>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</si>
  <si>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</si>
  <si>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</si>
  <si>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</si>
  <si>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</si>
  <si>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</si>
  <si>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</si>
  <si>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</si>
  <si>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</si>
  <si>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</si>
  <si>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</si>
  <si>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</si>
  <si>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</si>
  <si>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</si>
  <si>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</si>
  <si>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</si>
  <si>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</si>
  <si>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</si>
  <si>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</si>
  <si>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</si>
  <si>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</si>
  <si>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</si>
  <si>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</si>
  <si>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</si>
  <si>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</si>
  <si>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</si>
  <si>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</si>
  <si>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</si>
  <si>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</si>
  <si>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</si>
  <si>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</si>
  <si>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</si>
  <si>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</si>
  <si>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</si>
  <si>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</si>
  <si>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</si>
  <si>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</si>
  <si>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</si>
  <si>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</si>
  <si>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</si>
  <si>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</si>
  <si>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</si>
  <si>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</si>
  <si>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</si>
  <si>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</si>
  <si>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</si>
  <si>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</si>
  <si>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</si>
  <si>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</si>
  <si>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</si>
  <si>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</si>
  <si>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</si>
  <si>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</si>
  <si>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</si>
  <si>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</si>
  <si>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</si>
  <si>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</si>
  <si>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</si>
  <si>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</si>
  <si>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</si>
  <si>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</si>
  <si>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</si>
  <si>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</si>
  <si>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</si>
  <si>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</si>
  <si>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</si>
  <si>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</si>
  <si>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</si>
  <si>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</si>
  <si>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</si>
  <si>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</si>
  <si>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</si>
  <si>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</si>
  <si>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</si>
  <si>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</si>
  <si>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</si>
  <si>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</si>
  <si>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</si>
  <si>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</si>
  <si>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</si>
  <si>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</si>
  <si>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</si>
  <si>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</si>
  <si>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</si>
  <si>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</si>
  <si>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</si>
  <si>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</si>
  <si>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</si>
  <si>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</si>
  <si>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</si>
  <si>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</si>
  <si>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</si>
  <si>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</si>
  <si>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</si>
  <si>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</si>
  <si>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</si>
  <si>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</si>
  <si>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</si>
  <si>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</si>
  <si>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</si>
  <si>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</si>
  <si>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</si>
  <si>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</si>
  <si>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</si>
  <si>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</si>
  <si>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</si>
  <si>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</si>
  <si>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</si>
  <si>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</si>
  <si>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</si>
  <si>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</si>
  <si>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</si>
  <si>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</si>
  <si>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</si>
  <si>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</si>
  <si>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</si>
  <si>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</si>
  <si>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</si>
  <si>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</si>
  <si>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</si>
  <si>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</si>
  <si>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</si>
  <si>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</si>
  <si>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</si>
  <si>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</si>
  <si>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</si>
  <si>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</si>
  <si>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</si>
  <si>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</si>
  <si>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</si>
  <si>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</si>
  <si>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</si>
  <si>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</si>
  <si>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</si>
  <si>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</si>
  <si>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</si>
  <si>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</si>
  <si>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</si>
  <si>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</si>
  <si>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</si>
  <si>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</si>
  <si>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</si>
  <si>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</si>
  <si>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</si>
  <si>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</si>
  <si>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</si>
  <si>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</si>
  <si>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</si>
  <si>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</si>
  <si>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</si>
  <si>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</si>
  <si>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</si>
  <si>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</si>
  <si>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</si>
  <si>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</si>
  <si>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</si>
  <si>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</si>
  <si>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</si>
  <si>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</si>
  <si>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</si>
  <si>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</si>
  <si>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</si>
  <si>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</si>
  <si>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</si>
  <si>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</si>
  <si>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</si>
  <si>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</si>
  <si>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</si>
  <si>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</si>
  <si>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</si>
  <si>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</si>
  <si>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</si>
  <si>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</si>
  <si>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</si>
  <si>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</si>
  <si>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</si>
  <si>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</si>
  <si>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</si>
  <si>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</si>
  <si>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</si>
  <si>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</si>
  <si>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</si>
  <si>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</si>
  <si>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</si>
  <si>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</si>
  <si>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</si>
  <si>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</si>
  <si>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</si>
  <si>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</si>
  <si>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</si>
  <si>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</si>
  <si>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</si>
  <si>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</si>
  <si>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</si>
  <si>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</si>
  <si>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</si>
  <si>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</si>
  <si>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</si>
  <si>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</si>
  <si>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</si>
  <si>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</si>
  <si>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</si>
  <si>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</si>
  <si>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</si>
  <si>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</si>
  <si>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</si>
  <si>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</si>
  <si>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</si>
  <si>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</si>
  <si>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</si>
  <si>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</si>
  <si>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</si>
  <si>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</si>
  <si>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</si>
  <si>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</si>
  <si>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</si>
  <si>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</si>
  <si>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</si>
  <si>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</si>
  <si>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</si>
  <si>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</si>
  <si>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</si>
  <si>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</si>
  <si>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</si>
  <si>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</si>
  <si>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</si>
  <si>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</si>
  <si>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</si>
  <si>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</si>
  <si>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</si>
  <si>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</si>
  <si>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</si>
  <si>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</si>
  <si>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</si>
  <si>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</si>
  <si>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</si>
  <si>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</si>
  <si>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</si>
  <si>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</si>
  <si>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</si>
  <si>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</si>
  <si>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</si>
  <si>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</si>
  <si>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</si>
  <si>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</si>
  <si>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</si>
  <si>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</si>
  <si>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</si>
  <si>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</si>
  <si>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</si>
  <si>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</si>
  <si>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</si>
  <si>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</si>
  <si>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</si>
  <si>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</si>
  <si>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</si>
  <si>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</si>
  <si>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</si>
  <si>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</si>
  <si>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</si>
  <si>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</si>
  <si>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</si>
  <si>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</si>
  <si>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</si>
  <si>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</si>
  <si>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</si>
  <si>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</si>
  <si>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</si>
  <si>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</si>
  <si>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</si>
  <si>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</si>
  <si>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</si>
  <si>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</si>
  <si>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</si>
  <si>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</si>
  <si>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</si>
  <si>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</si>
  <si>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</si>
  <si>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</si>
  <si>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</si>
  <si>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</si>
  <si>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</si>
  <si>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</si>
  <si>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</si>
  <si>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</si>
  <si>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</si>
  <si>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</si>
  <si>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</si>
  <si>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</si>
  <si>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</si>
  <si>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</si>
  <si>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</si>
  <si>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</si>
  <si>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</si>
  <si>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</si>
  <si>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</si>
  <si>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</si>
  <si>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</si>
  <si>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</si>
  <si>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</si>
  <si>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</si>
  <si>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</si>
  <si>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</si>
  <si>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</si>
  <si>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</si>
  <si>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</si>
  <si>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</si>
  <si>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</si>
  <si>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</si>
  <si>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</si>
  <si>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</si>
  <si>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</si>
  <si>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</si>
  <si>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</si>
  <si>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</si>
  <si>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</si>
  <si>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</si>
  <si>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</si>
  <si>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</si>
  <si>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</si>
  <si>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</si>
  <si>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</si>
  <si>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</si>
  <si>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</si>
  <si>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</si>
  <si>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</si>
  <si>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</si>
  <si>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</si>
  <si>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</si>
  <si>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</si>
  <si>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</si>
  <si>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</si>
  <si>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</si>
  <si>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</si>
  <si>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</si>
  <si>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</si>
  <si>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</si>
  <si>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</si>
  <si>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</si>
  <si>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</si>
  <si>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</si>
  <si>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</si>
  <si>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</si>
  <si>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</si>
  <si>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</si>
  <si>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</si>
  <si>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</si>
  <si>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</si>
  <si>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</si>
  <si>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</si>
  <si>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</si>
  <si>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</si>
  <si>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</si>
  <si>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</si>
  <si>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</si>
  <si>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</si>
  <si>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</si>
  <si>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</si>
  <si>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</si>
  <si>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</si>
  <si>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</si>
  <si>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</si>
  <si>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</si>
  <si>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</si>
  <si>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</si>
  <si>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</si>
  <si>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</si>
  <si>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</si>
  <si>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</si>
  <si>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</si>
  <si>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</si>
  <si>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</si>
  <si>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</si>
  <si>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</si>
  <si>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</si>
  <si>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</si>
  <si>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</si>
  <si>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</si>
  <si>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</si>
  <si>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</si>
  <si>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</si>
  <si>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</si>
  <si>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</si>
  <si>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</si>
  <si>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</si>
  <si>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</si>
  <si>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</si>
  <si>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</si>
  <si>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</si>
  <si>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</si>
  <si>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</si>
  <si>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</si>
  <si>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</si>
  <si>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</si>
  <si>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</si>
  <si>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</si>
  <si>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</si>
  <si>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</si>
  <si>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</si>
  <si>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</si>
  <si>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</si>
  <si>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</si>
  <si>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</si>
  <si>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</si>
  <si>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</si>
  <si>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</si>
  <si>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</si>
  <si>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</si>
  <si>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</si>
  <si>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</si>
  <si>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</si>
  <si>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</si>
  <si>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</si>
  <si>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</si>
  <si>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</si>
  <si>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</si>
  <si>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</si>
  <si>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</si>
  <si>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</si>
  <si>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</si>
  <si>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</si>
  <si>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</si>
  <si>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</si>
  <si>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</si>
  <si>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</si>
  <si>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</si>
  <si>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</si>
  <si>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</si>
  <si>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</si>
  <si>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</si>
  <si>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</si>
  <si>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</si>
  <si>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</si>
  <si>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</si>
  <si>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</si>
  <si>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</si>
  <si>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</si>
  <si>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</si>
  <si>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</si>
  <si>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</si>
  <si>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</si>
  <si>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</si>
  <si>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</si>
  <si>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</si>
  <si>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</si>
  <si>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</si>
  <si>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</si>
  <si>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</si>
  <si>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</si>
  <si>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</si>
  <si>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</si>
  <si>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</si>
  <si>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</si>
  <si>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</si>
  <si>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</si>
  <si>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</si>
  <si>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</si>
  <si>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</si>
  <si>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</si>
  <si>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</si>
  <si>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</si>
  <si>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</si>
  <si>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</si>
  <si>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</si>
  <si>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</si>
  <si>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</si>
  <si>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</si>
  <si>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</si>
  <si>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</si>
  <si>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</si>
  <si>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</si>
  <si>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</si>
  <si>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</si>
  <si>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</si>
  <si>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</si>
  <si>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</si>
  <si>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</si>
  <si>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</si>
  <si>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</si>
  <si>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</si>
  <si>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</si>
  <si>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</si>
  <si>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</si>
  <si>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</si>
  <si>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</si>
  <si>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</si>
  <si>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</si>
  <si>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</si>
  <si>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</si>
  <si>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</si>
  <si>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</si>
  <si>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</si>
  <si>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</si>
  <si>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</si>
  <si>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</si>
  <si>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</si>
  <si>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</si>
  <si>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</si>
  <si>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</si>
  <si>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</si>
  <si>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</si>
  <si>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</si>
  <si>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</si>
  <si>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</si>
  <si>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</si>
  <si>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</si>
  <si>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</si>
  <si>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</si>
  <si>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</si>
  <si>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</si>
  <si>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</si>
  <si>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</si>
  <si>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</si>
  <si>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</si>
  <si>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</si>
  <si>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</si>
  <si>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</si>
  <si>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</si>
  <si>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</si>
  <si>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</si>
  <si>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</si>
  <si>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</si>
  <si>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</si>
  <si>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</si>
  <si>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</si>
  <si>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</si>
  <si>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</si>
  <si>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</si>
  <si>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</si>
  <si>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</si>
  <si>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</si>
  <si>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</si>
  <si>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</si>
  <si>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</si>
  <si>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</si>
  <si>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</si>
  <si>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</si>
  <si>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</si>
  <si>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</si>
  <si>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</si>
  <si>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</si>
  <si>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</si>
  <si>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</si>
  <si>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</si>
  <si>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</si>
  <si>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</si>
  <si>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</si>
  <si>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</si>
  <si>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</si>
  <si>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</si>
  <si>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</si>
  <si>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</si>
  <si>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</si>
  <si>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</si>
  <si>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</si>
  <si>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</si>
  <si>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</si>
  <si>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</si>
  <si>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</si>
  <si>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</si>
  <si>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</si>
  <si>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</si>
  <si>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</si>
  <si>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</si>
  <si>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</si>
  <si>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</si>
  <si>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</si>
  <si>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</si>
  <si>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</si>
  <si>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</si>
  <si>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</si>
  <si>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</si>
  <si>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</si>
  <si>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</si>
  <si>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</si>
  <si>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</si>
  <si>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</si>
  <si>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</si>
  <si>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</si>
  <si>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</si>
  <si>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</si>
  <si>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</si>
  <si>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</si>
  <si>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</si>
  <si>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</si>
  <si>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</si>
  <si>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</si>
  <si>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</si>
  <si>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</si>
  <si>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</si>
  <si>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</si>
  <si>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</si>
  <si>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</si>
  <si>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</si>
  <si>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</si>
  <si>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</si>
  <si>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</si>
  <si>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</si>
  <si>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</si>
  <si>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</si>
  <si>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</si>
  <si>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</si>
  <si>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</si>
  <si>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</si>
  <si>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</si>
  <si>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</si>
  <si>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</si>
  <si>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</si>
  <si>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</si>
  <si>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</si>
  <si>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</si>
  <si>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</si>
  <si>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</si>
  <si>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</si>
  <si>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</si>
  <si>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</si>
  <si>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</si>
  <si>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</si>
  <si>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</si>
  <si>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</si>
  <si>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</si>
  <si>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</si>
  <si>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</si>
  <si>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</si>
  <si>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</si>
  <si>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</si>
  <si>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</si>
  <si>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</si>
  <si>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</si>
  <si>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</si>
  <si>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</si>
  <si>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</si>
  <si>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</si>
  <si>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</si>
  <si>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</si>
  <si>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</si>
  <si>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</si>
  <si>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</si>
  <si>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</si>
  <si>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</si>
  <si>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</si>
  <si>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</si>
  <si>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</si>
  <si>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</si>
  <si>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</si>
  <si>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</si>
  <si>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</si>
  <si>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</si>
  <si>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</si>
  <si>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</si>
  <si>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</si>
  <si>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</si>
  <si>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</si>
  <si>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</si>
  <si>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</si>
  <si>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</si>
  <si>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</si>
  <si>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</si>
  <si>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</si>
  <si>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</si>
  <si>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</si>
  <si>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</si>
  <si>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</si>
  <si>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</si>
  <si>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</si>
  <si>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</si>
  <si>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</si>
  <si>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</si>
  <si>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</si>
  <si>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</si>
  <si>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</si>
  <si>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</si>
  <si>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</si>
  <si>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</si>
  <si>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</si>
  <si>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</si>
  <si>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</si>
  <si>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</si>
  <si>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</si>
  <si>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</si>
  <si>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</si>
  <si>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</si>
  <si>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</si>
  <si>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</si>
  <si>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</si>
  <si>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</si>
  <si>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</si>
  <si>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</si>
  <si>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</si>
  <si>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</si>
  <si>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</si>
  <si>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</si>
  <si>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</si>
  <si>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</si>
  <si>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</si>
  <si>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</si>
  <si>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</si>
  <si>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</si>
  <si>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</si>
  <si>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</si>
  <si>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</si>
  <si>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</si>
  <si>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</si>
  <si>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</si>
  <si>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</si>
  <si>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</si>
  <si>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</si>
  <si>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</si>
  <si>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</si>
  <si>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</si>
  <si>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</si>
  <si>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</si>
  <si>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</si>
  <si>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</si>
  <si>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</si>
  <si>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</si>
  <si>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</si>
  <si>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</si>
  <si>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</si>
  <si>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</si>
  <si>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</si>
  <si>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</si>
  <si>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</si>
  <si>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</si>
  <si>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</si>
  <si>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</si>
  <si>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</si>
  <si>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</si>
  <si>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</si>
  <si>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</si>
  <si>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</si>
  <si>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</si>
  <si>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</si>
  <si>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</si>
  <si>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</si>
  <si>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</si>
  <si>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</si>
  <si>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</si>
  <si>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</si>
  <si>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</si>
  <si>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</si>
  <si>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</si>
  <si>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</si>
  <si>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</si>
  <si>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</si>
  <si>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</si>
  <si>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</si>
  <si>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</si>
  <si>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</si>
  <si>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</si>
  <si>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</si>
  <si>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</si>
  <si>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</si>
  <si>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</si>
  <si>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</si>
  <si>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</si>
  <si>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</si>
  <si>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</si>
  <si>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</si>
  <si>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</si>
  <si>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</si>
  <si>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</si>
  <si>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</si>
  <si>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</si>
  <si>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</si>
  <si>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</si>
  <si>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</si>
  <si>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</si>
  <si>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</si>
  <si>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</si>
  <si>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</si>
  <si>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</si>
  <si>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</si>
  <si>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</si>
  <si>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</si>
  <si>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</si>
  <si>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</si>
  <si>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</si>
  <si>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</si>
  <si>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</si>
  <si>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</si>
  <si>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</si>
  <si>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</si>
  <si>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</si>
  <si>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</si>
  <si>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</si>
  <si>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</si>
  <si>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</si>
  <si>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</si>
  <si>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</si>
  <si>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</si>
  <si>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</si>
  <si>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</si>
  <si>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</si>
  <si>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</si>
  <si>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</si>
  <si>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</si>
  <si>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</si>
  <si>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</si>
  <si>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</si>
  <si>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</si>
  <si>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</si>
  <si>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</si>
  <si>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</si>
  <si>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</si>
  <si>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</si>
  <si>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</si>
  <si>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</si>
  <si>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</si>
  <si>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</si>
  <si>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</si>
  <si>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</si>
  <si>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</si>
  <si>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</si>
  <si>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</si>
  <si>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</si>
  <si>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</si>
  <si>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</si>
  <si>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</si>
  <si>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</si>
  <si>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</si>
  <si>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</si>
  <si>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</si>
  <si>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</si>
  <si>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</si>
  <si>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</si>
  <si>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</si>
  <si>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</si>
  <si>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</si>
  <si>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</si>
  <si>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</si>
  <si>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</si>
  <si>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</si>
  <si>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</si>
  <si>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</si>
  <si>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</si>
  <si>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</si>
  <si>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</si>
  <si>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</si>
  <si>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</si>
  <si>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</si>
  <si>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</si>
  <si>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</si>
  <si>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</si>
  <si>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</si>
  <si>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</si>
  <si>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</si>
  <si>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</si>
  <si>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</si>
  <si>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</si>
  <si>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</si>
  <si>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</si>
  <si>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</si>
  <si>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</si>
  <si>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</si>
  <si>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</si>
  <si>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</si>
  <si>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</si>
  <si>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</si>
  <si>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</si>
  <si>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</si>
  <si>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</si>
  <si>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</si>
  <si>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</si>
  <si>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</si>
  <si>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</si>
  <si>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</si>
  <si>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</si>
  <si>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</si>
  <si>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</si>
  <si>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</si>
  <si>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</si>
  <si>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</si>
  <si>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</si>
  <si>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</si>
  <si>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</si>
  <si>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</si>
  <si>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</si>
  <si>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</si>
  <si>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</si>
  <si>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</si>
  <si>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</si>
  <si>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</si>
  <si>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</si>
  <si>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</si>
  <si>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</si>
  <si>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</si>
  <si>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</si>
  <si>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</si>
  <si>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</si>
  <si>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</si>
  <si>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</si>
  <si>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</si>
  <si>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</si>
  <si>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</si>
  <si>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</si>
  <si>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</si>
  <si>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</si>
  <si>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</si>
  <si>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</si>
  <si>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</si>
  <si>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</si>
  <si>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</si>
  <si>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</si>
  <si>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</si>
  <si>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</si>
  <si>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</si>
  <si>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</si>
  <si>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</si>
  <si>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</si>
  <si>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</si>
  <si>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</si>
  <si>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</si>
  <si>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</si>
  <si>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</si>
  <si>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</si>
  <si>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</si>
  <si>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</si>
  <si>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</si>
  <si>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</si>
  <si>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</si>
  <si>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</si>
  <si>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</si>
  <si>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</si>
  <si>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</si>
  <si>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</si>
  <si>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</si>
  <si>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</si>
  <si>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</si>
  <si>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</si>
  <si>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</si>
  <si>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</si>
  <si>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</si>
  <si>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</si>
  <si>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</si>
  <si>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</si>
  <si>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</si>
  <si>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</si>
  <si>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</si>
  <si>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</si>
  <si>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</si>
  <si>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</si>
  <si>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</si>
  <si>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</si>
  <si>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</si>
  <si>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</si>
  <si>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</si>
  <si>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</si>
  <si>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</si>
  <si>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</si>
  <si>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</si>
  <si>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</si>
  <si>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</si>
  <si>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</si>
  <si>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</si>
  <si>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</si>
  <si>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</si>
  <si>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</si>
  <si>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</si>
  <si>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</si>
  <si>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</si>
  <si>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</si>
  <si>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</si>
  <si>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</si>
  <si>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</si>
  <si>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</si>
  <si>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</si>
  <si>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</si>
  <si>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</si>
  <si>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</si>
  <si>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</si>
  <si>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</si>
  <si>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</si>
  <si>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</si>
  <si>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</si>
  <si>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</si>
  <si>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</si>
  <si>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</si>
  <si>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</si>
  <si>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</si>
  <si>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</si>
  <si>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</si>
  <si>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</si>
  <si>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</si>
  <si>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</si>
  <si>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</si>
  <si>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</si>
  <si>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</si>
  <si>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</si>
  <si>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</si>
  <si>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</si>
  <si>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</si>
  <si>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</si>
  <si>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</si>
  <si>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</si>
  <si>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</si>
  <si>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</si>
  <si>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</si>
  <si>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</si>
  <si>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</si>
  <si>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</si>
  <si>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</si>
  <si>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</si>
  <si>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</si>
  <si>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</si>
  <si>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</si>
  <si>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</si>
  <si>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</si>
  <si>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</si>
  <si>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</si>
  <si>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</si>
  <si>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</si>
  <si>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</si>
  <si>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</si>
  <si>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</si>
  <si>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</si>
  <si>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</si>
  <si>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</si>
  <si>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</si>
  <si>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</si>
  <si>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</si>
  <si>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</si>
  <si>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</si>
  <si>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</si>
  <si>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</si>
  <si>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</si>
  <si>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</si>
  <si>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</si>
  <si>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</si>
  <si>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</si>
  <si>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</si>
  <si>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</si>
  <si>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</si>
  <si>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</si>
  <si>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</si>
  <si>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</si>
  <si>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</si>
  <si>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</si>
  <si>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</si>
  <si>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</si>
  <si>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</si>
  <si>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</si>
  <si>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</si>
  <si>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</si>
  <si>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</si>
  <si>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</si>
  <si>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</si>
  <si>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</si>
  <si>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</si>
  <si>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</si>
  <si>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</si>
  <si>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</si>
  <si>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</si>
  <si>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</si>
  <si>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</si>
  <si>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</si>
  <si>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</si>
  <si>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</si>
  <si>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</si>
  <si>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</si>
  <si>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</si>
  <si>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</si>
  <si>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</si>
  <si>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</si>
  <si>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</si>
  <si>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</si>
  <si>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</si>
  <si>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</si>
  <si>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</si>
  <si>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</si>
  <si>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</si>
  <si>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</si>
  <si>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</si>
  <si>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</si>
  <si>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</si>
  <si>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</si>
  <si>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</si>
  <si>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</si>
  <si>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</si>
  <si>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</si>
  <si>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</si>
  <si>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</si>
  <si>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</si>
  <si>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</si>
  <si>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</si>
  <si>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</si>
  <si>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</si>
  <si>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</si>
  <si>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</si>
  <si>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</si>
  <si>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</si>
  <si>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</si>
  <si>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</si>
  <si>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</si>
  <si>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</si>
  <si>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</si>
  <si>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</si>
  <si>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</si>
  <si>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</si>
  <si>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</si>
  <si>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</si>
  <si>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</si>
  <si>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</si>
  <si>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</si>
  <si>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</si>
  <si>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</si>
  <si>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</si>
  <si>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</si>
  <si>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</si>
  <si>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</si>
  <si>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</si>
  <si>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</si>
  <si>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</si>
  <si>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</si>
  <si>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</si>
  <si>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</si>
  <si>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</si>
  <si>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</si>
  <si>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</si>
  <si>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</si>
  <si>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</si>
  <si>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</si>
  <si>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</si>
  <si>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</si>
  <si>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</si>
  <si>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</si>
  <si>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</si>
  <si>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</si>
  <si>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</si>
  <si>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</si>
  <si>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</si>
  <si>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</si>
  <si>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</si>
  <si>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</si>
  <si>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</si>
  <si>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</si>
  <si>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</si>
  <si>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</si>
  <si>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</si>
  <si>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</si>
  <si>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</si>
  <si>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</si>
  <si>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</si>
  <si>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</si>
  <si>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</si>
  <si>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</si>
  <si>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</si>
  <si>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</si>
  <si>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</si>
  <si>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</si>
  <si>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</si>
  <si>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</si>
  <si>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</si>
  <si>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</si>
  <si>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</si>
  <si>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</si>
  <si>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</si>
  <si>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</si>
  <si>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</si>
  <si>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</si>
  <si>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</si>
  <si>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</si>
  <si>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</si>
  <si>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</si>
  <si>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</si>
  <si>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</si>
  <si>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</si>
  <si>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</si>
  <si>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</si>
  <si>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</si>
  <si>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</si>
  <si>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</si>
  <si>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</si>
  <si>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</si>
  <si>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</si>
  <si>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</si>
  <si>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</si>
  <si>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</si>
  <si>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</si>
  <si>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</si>
  <si>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</si>
  <si>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</si>
  <si>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</si>
  <si>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</si>
  <si>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</si>
  <si>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</si>
  <si>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</si>
  <si>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</si>
  <si>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</si>
  <si>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</si>
  <si>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</si>
  <si>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</si>
  <si>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</si>
  <si>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</si>
  <si>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</si>
  <si>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</si>
  <si>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</si>
  <si>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</si>
  <si>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</si>
  <si>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</si>
  <si>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</si>
  <si>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</si>
  <si>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</si>
  <si>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</si>
  <si>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</si>
  <si>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</si>
  <si>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</si>
  <si>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</si>
  <si>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</si>
  <si>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</si>
  <si>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</si>
  <si>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</si>
  <si>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</si>
  <si>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</si>
  <si>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</si>
  <si>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</si>
  <si>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</si>
  <si>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</si>
  <si>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</si>
  <si>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</si>
  <si>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</si>
  <si>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</si>
  <si>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</si>
  <si>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</si>
  <si>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</si>
  <si>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</si>
  <si>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</si>
  <si>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</si>
  <si>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</si>
  <si>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</si>
  <si>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</si>
  <si>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</si>
  <si>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</si>
  <si>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</si>
  <si>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</si>
  <si>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</si>
  <si>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</si>
  <si>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</si>
  <si>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</si>
  <si>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</si>
  <si>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</si>
  <si>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</si>
  <si>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</si>
  <si>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</si>
  <si>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</si>
  <si>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</si>
  <si>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</si>
  <si>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</si>
  <si>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</si>
  <si>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</si>
  <si>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</si>
  <si>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</si>
  <si>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</si>
  <si>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</si>
  <si>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</si>
  <si>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</si>
  <si>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</si>
  <si>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</si>
  <si>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</si>
  <si>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</si>
  <si>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</si>
  <si>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</si>
  <si>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</si>
  <si>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</si>
  <si>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</si>
  <si>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</si>
  <si>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</si>
  <si>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</si>
  <si>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</si>
  <si>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</si>
  <si>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</si>
  <si>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</si>
  <si>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</si>
  <si>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</si>
  <si>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</si>
  <si>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</si>
  <si>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</si>
  <si>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</si>
  <si>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</si>
  <si>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</si>
  <si>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</si>
  <si>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</si>
  <si>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</si>
  <si>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</si>
  <si>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</si>
  <si>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</si>
  <si>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</si>
  <si>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</si>
  <si>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</si>
  <si>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</si>
  <si>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</si>
  <si>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</si>
  <si>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</si>
  <si>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</si>
  <si>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</si>
  <si>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</si>
  <si>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</si>
  <si>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</si>
  <si>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</si>
  <si>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</si>
  <si>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</si>
  <si>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</si>
  <si>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</si>
  <si>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</si>
  <si>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</si>
  <si>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</si>
  <si>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</si>
  <si>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</si>
  <si>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</si>
  <si>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</si>
  <si>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</si>
  <si>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</si>
  <si>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</si>
  <si>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</si>
  <si>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</si>
  <si>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</si>
  <si>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</si>
  <si>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</si>
  <si>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</si>
  <si>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</si>
  <si>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</si>
  <si>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</si>
  <si>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</si>
  <si>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</si>
  <si>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</si>
  <si>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</si>
  <si>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</si>
  <si>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</si>
  <si>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</si>
  <si>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</si>
  <si>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</si>
  <si>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</si>
  <si>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</si>
  <si>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</si>
  <si>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</si>
  <si>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</si>
  <si>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</si>
  <si>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</si>
  <si>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</si>
  <si>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</si>
  <si>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</si>
  <si>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</si>
  <si>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</si>
  <si>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</si>
  <si>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</si>
  <si>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</si>
  <si>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</si>
  <si>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</si>
  <si>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</si>
  <si>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</si>
  <si>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</si>
  <si>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</si>
  <si>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</si>
  <si>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</si>
  <si>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</si>
  <si>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</si>
  <si>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</si>
  <si>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</si>
  <si>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</si>
  <si>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</si>
  <si>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</si>
  <si>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</si>
  <si>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</si>
  <si>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</si>
  <si>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</si>
  <si>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</si>
  <si>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</si>
  <si>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</si>
  <si>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</si>
  <si>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</si>
  <si>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</si>
  <si>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</si>
  <si>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</si>
  <si>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</si>
  <si>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</si>
  <si>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</si>
  <si>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</si>
  <si>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</si>
  <si>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</si>
  <si>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</si>
  <si>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</si>
  <si>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</si>
  <si>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</si>
  <si>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</si>
  <si>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</si>
  <si>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</si>
  <si>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</si>
  <si>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</si>
  <si>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</si>
  <si>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</si>
  <si>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</si>
  <si>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</si>
  <si>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</si>
  <si>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</si>
  <si>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</si>
  <si>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</si>
  <si>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</si>
  <si>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</si>
  <si>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</si>
  <si>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</si>
  <si>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</si>
  <si>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</si>
  <si>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</si>
  <si>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</si>
  <si>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</si>
  <si>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</si>
  <si>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</si>
  <si>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</si>
  <si>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</si>
  <si>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</si>
  <si>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</si>
  <si>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</si>
  <si>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</si>
  <si>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</si>
  <si>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</si>
  <si>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</si>
  <si>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</si>
  <si>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</si>
  <si>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</si>
  <si>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</si>
  <si>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</si>
  <si>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</si>
  <si>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</si>
  <si>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</si>
  <si>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</si>
  <si>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</si>
  <si>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</si>
  <si>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</si>
  <si>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</si>
  <si>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</si>
  <si>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</si>
  <si>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</si>
  <si>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</si>
  <si>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</si>
  <si>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</si>
  <si>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</si>
  <si>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</si>
  <si>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</si>
  <si>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</si>
  <si>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</si>
  <si>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</si>
  <si>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</si>
  <si>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</si>
  <si>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</si>
  <si>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</si>
  <si>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</si>
  <si>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</si>
  <si>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</si>
  <si>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</si>
  <si>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</si>
  <si>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</si>
  <si>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</si>
  <si>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</si>
  <si>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</si>
  <si>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</si>
  <si>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</si>
  <si>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</si>
  <si>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</si>
  <si>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</si>
  <si>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</si>
  <si>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</si>
  <si>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</si>
  <si>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</si>
  <si>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</si>
  <si>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</si>
  <si>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</si>
  <si>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</si>
  <si>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</si>
  <si>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</si>
  <si>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</si>
  <si>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</si>
  <si>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</si>
  <si>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</si>
  <si>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</si>
  <si>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</si>
  <si>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</si>
  <si>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</si>
  <si>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</si>
  <si>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</si>
  <si>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</si>
  <si>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</si>
  <si>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</si>
  <si>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</si>
  <si>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</si>
  <si>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</si>
  <si>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</si>
  <si>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</si>
  <si>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</si>
  <si>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</si>
  <si>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</si>
  <si>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</si>
  <si>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</si>
  <si>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</si>
  <si>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</si>
  <si>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</si>
  <si>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</si>
  <si>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</si>
  <si>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</si>
  <si>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</si>
  <si>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</si>
  <si>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</si>
  <si>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</si>
  <si>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</si>
  <si>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</si>
  <si>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</si>
  <si>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</si>
  <si>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</si>
  <si>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</si>
  <si>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</si>
  <si>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</si>
  <si>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</si>
  <si>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</si>
  <si>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</si>
  <si>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</si>
  <si>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</si>
  <si>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</si>
  <si>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</si>
  <si>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</si>
  <si>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</si>
  <si>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</si>
  <si>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</si>
  <si>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</si>
  <si>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</si>
  <si>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</si>
  <si>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</si>
  <si>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</si>
  <si>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</si>
  <si>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</si>
  <si>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</si>
  <si>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</si>
  <si>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</si>
  <si>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</si>
  <si>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</si>
  <si>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</si>
  <si>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</si>
  <si>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</si>
  <si>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</si>
  <si>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</si>
  <si>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</si>
  <si>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</si>
  <si>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</si>
  <si>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</si>
  <si>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</si>
  <si>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</si>
  <si>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</si>
  <si>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</si>
  <si>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</si>
  <si>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</si>
  <si>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</si>
  <si>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</si>
  <si>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</si>
  <si>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</si>
  <si>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</si>
  <si>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</si>
  <si>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</si>
  <si>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</si>
  <si>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</si>
  <si>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</si>
  <si>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</si>
  <si>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</si>
  <si>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</si>
  <si>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</si>
  <si>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</si>
  <si>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</si>
  <si>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</si>
  <si>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</si>
  <si>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</si>
  <si>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</si>
  <si>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</si>
  <si>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</si>
  <si>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</si>
  <si>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</si>
  <si>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</si>
  <si>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</si>
  <si>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</si>
  <si>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</si>
  <si>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</si>
  <si>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</si>
  <si>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</si>
  <si>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</si>
  <si>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</si>
  <si>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</si>
  <si>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</si>
  <si>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</si>
  <si>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</si>
  <si>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</si>
  <si>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</si>
  <si>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</si>
  <si>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</si>
  <si>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</si>
  <si>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</si>
  <si>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</si>
  <si>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</si>
  <si>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</si>
  <si>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</si>
  <si>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</si>
  <si>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</si>
  <si>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</si>
  <si>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</si>
  <si>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</si>
  <si>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</si>
  <si>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</si>
  <si>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</si>
  <si>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</si>
  <si>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</si>
  <si>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</si>
  <si>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</si>
  <si>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</si>
  <si>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</si>
  <si>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</si>
  <si>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</si>
  <si>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</si>
  <si>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</si>
  <si>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</si>
  <si>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</si>
  <si>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</si>
  <si>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</si>
  <si>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</si>
  <si>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</si>
  <si>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</si>
  <si>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</si>
  <si>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</si>
  <si>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</si>
  <si>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</si>
  <si>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</si>
  <si>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</si>
  <si>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</si>
  <si>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</si>
  <si>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</si>
  <si>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</si>
  <si>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</si>
  <si>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</si>
  <si>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</si>
  <si>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</si>
  <si>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</si>
  <si>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</si>
  <si>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</si>
  <si>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</si>
  <si>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</si>
  <si>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</si>
  <si>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</si>
  <si>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</si>
  <si>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</si>
  <si>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</si>
  <si>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</si>
  <si>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</si>
  <si>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</si>
  <si>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</si>
  <si>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</si>
  <si>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</si>
  <si>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</si>
  <si>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</si>
  <si>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</si>
  <si>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</si>
  <si>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</si>
  <si>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</si>
  <si>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</si>
  <si>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</si>
  <si>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</si>
  <si>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</si>
  <si>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</si>
  <si>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</si>
  <si>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</si>
  <si>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</si>
  <si>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</si>
  <si>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</si>
  <si>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</si>
  <si>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</si>
  <si>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</si>
  <si>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</si>
  <si>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</si>
  <si>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</si>
  <si>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</si>
  <si>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</si>
  <si>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</si>
  <si>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</si>
  <si>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</si>
  <si>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</si>
  <si>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</si>
  <si>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</si>
  <si>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</si>
  <si>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</si>
  <si>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</si>
  <si>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</si>
  <si>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</si>
  <si>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</si>
  <si>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</si>
  <si>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</si>
  <si>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</si>
  <si>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</si>
  <si>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</si>
  <si>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</si>
  <si>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</si>
  <si>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</si>
  <si>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</si>
  <si>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</si>
  <si>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</si>
  <si>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</si>
  <si>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</si>
  <si>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</si>
  <si>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</si>
  <si>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</si>
  <si>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</si>
  <si>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</si>
  <si>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</si>
  <si>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</si>
  <si>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</si>
  <si>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</si>
  <si>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</si>
  <si>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</si>
  <si>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</si>
  <si>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</si>
  <si>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</si>
  <si>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</si>
  <si>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</si>
  <si>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</si>
  <si>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</si>
  <si>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</si>
  <si>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</si>
  <si>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</si>
  <si>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</si>
  <si>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</si>
  <si>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</si>
  <si>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</si>
  <si>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</si>
  <si>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</si>
  <si>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</si>
  <si>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</si>
  <si>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</si>
  <si>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</si>
  <si>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</si>
  <si>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</si>
  <si>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</si>
  <si>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</si>
  <si>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</si>
  <si>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</si>
  <si>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</si>
  <si>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</si>
  <si>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</si>
  <si>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</si>
  <si>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</si>
  <si>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</si>
  <si>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</si>
  <si>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</si>
  <si>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</si>
  <si>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</si>
  <si>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</si>
  <si>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</si>
  <si>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</si>
  <si>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</si>
  <si>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</si>
  <si>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</si>
  <si>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</si>
  <si>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</si>
  <si>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</si>
  <si>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</si>
  <si>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</si>
  <si>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</si>
  <si>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</si>
  <si>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</si>
  <si>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</si>
  <si>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</si>
  <si>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</si>
  <si>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</si>
  <si>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</si>
  <si>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</si>
  <si>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</si>
  <si>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</si>
  <si>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</si>
  <si>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</si>
  <si>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</si>
  <si>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</si>
  <si>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</si>
  <si>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</si>
  <si>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</si>
  <si>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</si>
  <si>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</si>
  <si>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</si>
  <si>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</si>
  <si>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</si>
  <si>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</si>
  <si>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</si>
  <si>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</si>
  <si>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</si>
  <si>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</si>
  <si>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</si>
  <si>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</si>
  <si>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</si>
  <si>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</si>
  <si>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</si>
  <si>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</si>
  <si>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</si>
  <si>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</si>
  <si>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</si>
  <si>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</si>
  <si>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</si>
  <si>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</si>
  <si>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</si>
  <si>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</si>
  <si>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</si>
  <si>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</si>
  <si>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</si>
  <si>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</si>
  <si>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</si>
  <si>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</si>
  <si>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</si>
  <si>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</si>
  <si>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</si>
  <si>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</si>
  <si>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</si>
  <si>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</si>
  <si>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</si>
  <si>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</si>
  <si>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</si>
  <si>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</si>
  <si>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</si>
  <si>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</si>
  <si>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</si>
  <si>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</si>
  <si>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</si>
  <si>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</si>
  <si>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</si>
  <si>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</si>
  <si>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</si>
  <si>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</si>
  <si>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</si>
  <si>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</si>
  <si>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</si>
  <si>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</si>
  <si>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</si>
  <si>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</si>
  <si>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</si>
  <si>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</si>
  <si>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</si>
  <si>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</si>
  <si>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</si>
  <si>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</si>
  <si>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</si>
  <si>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</si>
  <si>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</si>
  <si>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</si>
  <si>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</si>
  <si>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</si>
  <si>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</si>
  <si>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</si>
  <si>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</si>
  <si>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</si>
  <si>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</si>
  <si>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</si>
  <si>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</si>
  <si>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</si>
  <si>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</si>
  <si>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</si>
  <si>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</si>
  <si>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</si>
  <si>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</si>
  <si>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</si>
  <si>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</si>
  <si>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</si>
  <si>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</si>
  <si>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</si>
  <si>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</si>
  <si>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</si>
  <si>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</si>
  <si>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</si>
  <si>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</si>
  <si>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</si>
  <si>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</si>
  <si>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</si>
  <si>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</si>
  <si>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</si>
  <si>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</si>
  <si>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</si>
  <si>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</si>
  <si>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</si>
  <si>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</si>
  <si>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</si>
  <si>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</si>
  <si>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</si>
  <si>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</si>
  <si>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</si>
  <si>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</si>
  <si>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</si>
  <si>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</si>
  <si>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</si>
  <si>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</si>
  <si>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</si>
  <si>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</si>
  <si>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</si>
  <si>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</si>
  <si>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</si>
  <si>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</si>
  <si>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</si>
  <si>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</si>
  <si>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</si>
  <si>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</si>
  <si>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</si>
  <si>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</si>
  <si>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</si>
  <si>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</si>
  <si>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</si>
  <si>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</si>
  <si>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</si>
  <si>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</si>
  <si>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</si>
  <si>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</si>
  <si>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</si>
  <si>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</si>
  <si>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</si>
  <si>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</si>
  <si>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</si>
  <si>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</si>
  <si>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</si>
  <si>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</si>
  <si>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</si>
  <si>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</si>
  <si>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</si>
  <si>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</si>
  <si>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</si>
  <si>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</si>
  <si>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</si>
  <si>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</si>
  <si>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</si>
  <si>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</si>
  <si>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</si>
  <si>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</si>
  <si>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</si>
  <si>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</si>
  <si>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</si>
  <si>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</si>
  <si>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</si>
  <si>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</si>
  <si>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</si>
  <si>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</si>
  <si>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</si>
  <si>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</si>
  <si>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</si>
  <si>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</si>
  <si>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</si>
  <si>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</si>
  <si>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</si>
  <si>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</si>
  <si>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</si>
  <si>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</si>
  <si>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</si>
  <si>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</si>
  <si>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</si>
  <si>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</si>
  <si>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</si>
  <si>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</si>
  <si>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</si>
  <si>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</si>
  <si>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</si>
  <si>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</si>
  <si>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</si>
  <si>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</si>
  <si>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</si>
  <si>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</si>
  <si>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</si>
  <si>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</si>
  <si>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</si>
  <si>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</si>
  <si>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</si>
  <si>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</si>
  <si>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</si>
  <si>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</si>
  <si>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</si>
  <si>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</si>
  <si>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</si>
  <si>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</si>
  <si>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</si>
  <si>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</si>
  <si>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</si>
  <si>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</si>
  <si>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</si>
  <si>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</si>
  <si>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</si>
  <si>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</si>
  <si>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</si>
  <si>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</si>
  <si>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</si>
  <si>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</si>
  <si>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</si>
  <si>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</si>
  <si>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</si>
  <si>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</si>
  <si>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</si>
  <si>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</si>
  <si>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</si>
  <si>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</si>
  <si>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</si>
  <si>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</si>
  <si>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</si>
  <si>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</si>
  <si>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</si>
  <si>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</si>
  <si>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</si>
  <si>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</si>
  <si>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</si>
  <si>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</si>
  <si>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</si>
  <si>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</si>
  <si>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</si>
  <si>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</si>
  <si>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</si>
  <si>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</si>
  <si>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</si>
  <si>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</si>
  <si>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</si>
  <si>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</si>
  <si>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</si>
  <si>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</si>
  <si>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</si>
  <si>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</si>
  <si>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</si>
  <si>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</si>
  <si>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</si>
  <si>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</si>
  <si>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</si>
  <si>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</si>
  <si>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</si>
  <si>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</si>
  <si>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</si>
  <si>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</si>
  <si>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</si>
  <si>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</si>
  <si>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</si>
  <si>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</si>
  <si>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</si>
  <si>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</si>
  <si>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</si>
  <si>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</si>
  <si>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</si>
  <si>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</si>
  <si>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</si>
  <si>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</si>
  <si>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</si>
  <si>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</si>
  <si>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</si>
  <si>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</si>
  <si>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</si>
  <si>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</si>
  <si>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</si>
  <si>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</si>
  <si>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</si>
  <si>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</si>
  <si>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</si>
  <si>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</si>
  <si>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</si>
  <si>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</si>
  <si>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</si>
  <si>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</si>
  <si>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</si>
  <si>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</si>
  <si>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</si>
  <si>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</si>
  <si>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</si>
  <si>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</si>
  <si>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</si>
  <si>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</si>
  <si>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</si>
  <si>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</si>
  <si>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</si>
  <si>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</si>
  <si>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</si>
  <si>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</si>
  <si>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</si>
  <si>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</si>
  <si>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</si>
  <si>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</si>
  <si>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</si>
  <si>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</si>
  <si>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</si>
  <si>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</si>
  <si>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</si>
  <si>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</si>
  <si>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</si>
  <si>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</si>
  <si>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</si>
  <si>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</si>
  <si>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</si>
  <si>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</si>
  <si>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</si>
  <si>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</si>
  <si>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</si>
  <si>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</si>
  <si>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</si>
  <si>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</si>
  <si>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</si>
  <si>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</si>
  <si>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</si>
  <si>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</si>
  <si>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</si>
  <si>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</si>
  <si>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</si>
  <si>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</si>
  <si>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</si>
  <si>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</si>
  <si>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</si>
  <si>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</si>
  <si>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</si>
  <si>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</si>
  <si>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</si>
  <si>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</si>
  <si>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</si>
  <si>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</si>
  <si>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</si>
  <si>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</si>
  <si>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</si>
  <si>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</si>
  <si>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</si>
  <si>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</si>
  <si>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</si>
  <si>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</si>
  <si>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</si>
  <si>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</si>
  <si>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</si>
  <si>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</si>
  <si>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</si>
  <si>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</si>
  <si>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</si>
  <si>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</si>
  <si>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</si>
  <si>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</si>
  <si>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</si>
  <si>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</si>
  <si>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</si>
  <si>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</si>
  <si>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</si>
  <si>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</si>
  <si>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</si>
  <si>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</si>
  <si>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</si>
  <si>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</si>
  <si>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</si>
  <si>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</si>
  <si>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</si>
  <si>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</si>
  <si>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</si>
  <si>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</si>
  <si>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</si>
  <si>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</si>
  <si>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</si>
  <si>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</si>
  <si>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</si>
  <si>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</si>
  <si>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</si>
  <si>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</si>
  <si>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</si>
  <si>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</si>
  <si>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</si>
  <si>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</si>
  <si>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</si>
  <si>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</si>
  <si>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</si>
  <si>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</si>
  <si>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</si>
  <si>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</si>
  <si>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</si>
  <si>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</si>
  <si>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</si>
  <si>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</si>
  <si>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</si>
  <si>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</si>
  <si>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</si>
  <si>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</si>
  <si>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</si>
  <si>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</si>
  <si>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</si>
  <si>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</si>
  <si>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</si>
  <si>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</si>
  <si>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</si>
  <si>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</si>
  <si>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</si>
  <si>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</si>
  <si>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</si>
  <si>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</si>
  <si>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</si>
  <si>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</si>
  <si>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</si>
  <si>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</si>
  <si>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</si>
  <si>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</si>
  <si>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</si>
  <si>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</si>
  <si>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</si>
  <si>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</si>
  <si>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</si>
  <si>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</si>
  <si>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</si>
  <si>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</si>
  <si>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</si>
  <si>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</si>
  <si>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</si>
  <si>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</si>
  <si>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</si>
  <si>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</si>
  <si>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</si>
  <si>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</si>
  <si>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</si>
  <si>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</si>
  <si>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</si>
  <si>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</si>
  <si>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</si>
  <si>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</si>
  <si>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</si>
  <si>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</si>
  <si>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</si>
  <si>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</si>
  <si>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</si>
  <si>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</si>
  <si>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</si>
  <si>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</si>
  <si>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</si>
  <si>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</si>
  <si>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</si>
  <si>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</si>
  <si>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</si>
  <si>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</si>
  <si>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</si>
  <si>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</si>
  <si>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</si>
  <si>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</si>
  <si>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</si>
  <si>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</si>
  <si>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</si>
  <si>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</si>
  <si>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</si>
  <si>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</si>
  <si>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</si>
  <si>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</si>
  <si>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</si>
  <si>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</si>
  <si>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</si>
  <si>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</si>
  <si>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</si>
  <si>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</si>
  <si>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</si>
  <si>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</si>
  <si>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</si>
  <si>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</si>
  <si>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</si>
  <si>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</si>
  <si>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</si>
  <si>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</si>
  <si>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</si>
  <si>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</si>
  <si>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</si>
  <si>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</si>
  <si>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</si>
  <si>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</si>
  <si>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</si>
  <si>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</si>
  <si>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</si>
  <si>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</si>
  <si>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</si>
  <si>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</si>
  <si>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</si>
  <si>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</si>
  <si>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</si>
  <si>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</si>
  <si>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</si>
  <si>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</si>
  <si>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</si>
  <si>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</si>
  <si>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</si>
  <si>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</si>
  <si>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</si>
  <si>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</si>
  <si>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</si>
  <si>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</si>
  <si>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</si>
  <si>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</si>
  <si>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</si>
  <si>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</si>
  <si>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</si>
  <si>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</si>
  <si>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</si>
  <si>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</si>
  <si>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</si>
  <si>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</si>
  <si>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</si>
  <si>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</si>
  <si>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</si>
  <si>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</si>
  <si>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</si>
  <si>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</si>
  <si>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</si>
  <si>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</si>
  <si>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</si>
  <si>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</si>
  <si>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</si>
  <si>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</si>
  <si>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</si>
  <si>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</si>
  <si>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</si>
  <si>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</si>
  <si>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</si>
  <si>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</si>
  <si>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</si>
  <si>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</si>
  <si>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</si>
  <si>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</si>
  <si>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</si>
  <si>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</si>
  <si>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</si>
  <si>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</si>
  <si>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</si>
  <si>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</si>
  <si>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</si>
  <si>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</si>
  <si>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</si>
  <si>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</si>
  <si>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</si>
  <si>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</si>
  <si>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</si>
  <si>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</si>
  <si>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</si>
  <si>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</si>
  <si>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</si>
  <si>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</si>
  <si>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</si>
  <si>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</si>
  <si>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</si>
  <si>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</si>
  <si>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</si>
  <si>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</si>
  <si>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</si>
  <si>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</si>
  <si>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</si>
  <si>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</si>
  <si>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</si>
  <si>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</si>
  <si>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</si>
  <si>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</si>
  <si>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</si>
  <si>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</si>
  <si>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</si>
  <si>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</si>
  <si>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</si>
  <si>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</si>
  <si>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</si>
  <si>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</si>
  <si>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</si>
  <si>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</si>
  <si>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</si>
  <si>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</si>
  <si>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</si>
  <si>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</si>
  <si>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</si>
  <si>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</si>
  <si>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</si>
  <si>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</si>
  <si>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</si>
  <si>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</si>
  <si>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</si>
  <si>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</si>
  <si>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</si>
  <si>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</si>
  <si>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</si>
  <si>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</si>
  <si>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</si>
  <si>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</si>
  <si>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</si>
  <si>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</si>
  <si>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</si>
  <si>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</si>
  <si>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</si>
  <si>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</si>
  <si>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</si>
  <si>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</si>
  <si>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</si>
  <si>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</si>
  <si>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</si>
  <si>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</si>
  <si>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</si>
  <si>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</si>
  <si>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</si>
  <si>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</si>
  <si>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</si>
  <si>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</si>
  <si>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</si>
  <si>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</si>
  <si>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</si>
  <si>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</si>
  <si>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</si>
  <si>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</si>
  <si>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</si>
  <si>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</si>
  <si>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</si>
  <si>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</si>
  <si>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</si>
  <si>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</si>
  <si>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</si>
  <si>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</si>
  <si>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</si>
  <si>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</si>
  <si>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</si>
  <si>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</si>
  <si>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</si>
  <si>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</si>
  <si>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</si>
  <si>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</si>
  <si>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</si>
  <si>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</si>
  <si>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</si>
  <si>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</si>
  <si>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</si>
  <si>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</si>
  <si>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</si>
  <si>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</si>
  <si>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</si>
  <si>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</si>
  <si>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</si>
  <si>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</si>
  <si>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</si>
  <si>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</si>
  <si>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</si>
  <si>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</si>
  <si>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</si>
  <si>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</si>
  <si>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</si>
  <si>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</si>
  <si>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</si>
  <si>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</si>
  <si>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</si>
  <si>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</si>
  <si>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</si>
  <si>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</si>
  <si>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</si>
  <si>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</si>
  <si>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</si>
  <si>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</si>
  <si>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</si>
  <si>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</si>
  <si>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</si>
  <si>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</si>
  <si>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</si>
  <si>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</si>
  <si>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</si>
  <si>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</si>
  <si>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</si>
  <si>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</si>
  <si>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</si>
  <si>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</si>
  <si>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</si>
  <si>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</si>
  <si>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</si>
  <si>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</si>
  <si>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</si>
  <si>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</si>
  <si>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</si>
  <si>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</si>
  <si>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</si>
  <si>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</si>
  <si>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</si>
  <si>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</si>
  <si>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</si>
  <si>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</si>
  <si>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</si>
  <si>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</si>
  <si>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</si>
  <si>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</si>
  <si>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</si>
  <si>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</si>
  <si>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</si>
  <si>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</si>
  <si>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</si>
  <si>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</si>
  <si>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</si>
  <si>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</si>
  <si>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</si>
  <si>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</si>
  <si>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</si>
  <si>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</si>
  <si>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</si>
  <si>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</si>
  <si>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</si>
  <si>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</si>
  <si>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</si>
  <si>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</si>
  <si>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</si>
  <si>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</si>
  <si>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</si>
  <si>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</si>
  <si>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</si>
  <si>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</si>
  <si>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</si>
  <si>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</si>
  <si>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</si>
  <si>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</si>
  <si>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</si>
  <si>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</si>
  <si>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</si>
  <si>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</si>
  <si>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</si>
  <si>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</si>
  <si>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</si>
  <si>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</si>
  <si>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</si>
  <si>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</si>
  <si>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</si>
  <si>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</si>
  <si>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</si>
  <si>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</si>
  <si>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</si>
  <si>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</si>
  <si>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</si>
  <si>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</si>
  <si>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</si>
  <si>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</si>
  <si>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</si>
  <si>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</si>
  <si>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</si>
  <si>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</si>
  <si>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</si>
  <si>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</si>
  <si>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</si>
  <si>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</si>
  <si>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</si>
  <si>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</si>
  <si>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</si>
  <si>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</si>
  <si>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</si>
  <si>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</si>
  <si>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</si>
  <si>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</si>
  <si>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</si>
  <si>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</si>
  <si>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</si>
  <si>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</si>
  <si>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</si>
  <si>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</si>
  <si>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</si>
  <si>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</si>
  <si>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</si>
  <si>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</si>
  <si>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</si>
  <si>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</si>
  <si>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</si>
  <si>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</si>
  <si>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</si>
  <si>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</si>
  <si>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</si>
  <si>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</si>
  <si>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</si>
  <si>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</si>
  <si>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</si>
  <si>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</si>
  <si>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</si>
  <si>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</si>
  <si>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</si>
  <si>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</si>
  <si>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</si>
  <si>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</si>
  <si>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</si>
  <si>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</si>
  <si>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</si>
  <si>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</si>
  <si>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</si>
  <si>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</si>
  <si>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</si>
  <si>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</si>
  <si>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</si>
  <si>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</si>
  <si>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</si>
  <si>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</si>
  <si>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</si>
  <si>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</si>
  <si>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</si>
  <si>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</si>
  <si>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</si>
  <si>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</si>
  <si>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</si>
  <si>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</si>
  <si>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</si>
  <si>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</si>
  <si>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</si>
  <si>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</si>
  <si>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</si>
  <si>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</si>
  <si>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</si>
  <si>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</si>
  <si>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</si>
  <si>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</si>
  <si>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</si>
  <si>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</si>
  <si>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</si>
  <si>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</si>
  <si>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</si>
  <si>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</si>
  <si>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</si>
  <si>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</si>
  <si>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</si>
  <si>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</si>
  <si>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</si>
  <si>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</si>
  <si>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</si>
  <si>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</si>
  <si>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</si>
  <si>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</si>
  <si>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</si>
  <si>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</si>
  <si>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</si>
  <si>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</si>
  <si>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</si>
  <si>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</si>
  <si>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</si>
  <si>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</si>
  <si>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</si>
  <si>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</si>
  <si>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</si>
  <si>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</si>
  <si>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</si>
  <si>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</si>
  <si>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</si>
  <si>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</si>
  <si>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</si>
  <si>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</si>
  <si>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</si>
  <si>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</si>
  <si>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</si>
  <si>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</si>
  <si>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</si>
  <si>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</si>
  <si>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</si>
  <si>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</si>
  <si>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</si>
  <si>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</si>
  <si>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</si>
  <si>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</si>
  <si>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</si>
  <si>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</si>
  <si>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</si>
  <si>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</si>
  <si>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</si>
  <si>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</si>
  <si>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</si>
  <si>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</si>
  <si>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</si>
  <si>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</si>
  <si>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</si>
  <si>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</si>
  <si>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</si>
  <si>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</si>
  <si>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</si>
  <si>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</si>
  <si>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</si>
  <si>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</si>
  <si>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</si>
  <si>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</si>
  <si>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</si>
  <si>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</si>
  <si>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</si>
  <si>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</si>
  <si>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</si>
  <si>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</si>
  <si>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</si>
  <si>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</si>
  <si>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</si>
  <si>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</si>
  <si>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</si>
  <si>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</si>
  <si>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</si>
  <si>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</si>
  <si>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</si>
  <si>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</si>
  <si>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</si>
  <si>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</si>
  <si>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</si>
  <si>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</si>
  <si>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</si>
  <si>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</si>
  <si>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</si>
  <si>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</si>
  <si>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</si>
  <si>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</si>
  <si>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</si>
  <si>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</si>
  <si>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</si>
  <si>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</si>
  <si>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</si>
  <si>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</si>
  <si>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</si>
  <si>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</si>
  <si>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</si>
  <si>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</si>
  <si>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</si>
  <si>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</si>
  <si>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</si>
  <si>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</si>
  <si>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</si>
  <si>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</si>
  <si>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</si>
  <si>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</si>
  <si>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</si>
  <si>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</si>
  <si>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</si>
  <si>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</si>
  <si>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</si>
  <si>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</si>
  <si>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</si>
  <si>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</si>
  <si>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</si>
  <si>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</si>
  <si>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</si>
  <si>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</si>
  <si>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</si>
  <si>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</si>
  <si>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</si>
  <si>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</si>
  <si>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</si>
  <si>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</si>
  <si>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</si>
  <si>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</si>
  <si>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</si>
  <si>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</si>
  <si>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</si>
  <si>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</si>
  <si>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</si>
  <si>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</si>
  <si>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</si>
  <si>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</si>
  <si>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</si>
  <si>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</si>
  <si>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</si>
  <si>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</si>
  <si>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</si>
  <si>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</si>
  <si>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</si>
  <si>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</si>
  <si>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</si>
  <si>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</si>
  <si>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</si>
  <si>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</si>
  <si>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</si>
  <si>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</si>
  <si>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</si>
  <si>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</si>
  <si>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</si>
  <si>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</si>
  <si>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</si>
  <si>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</si>
  <si>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</si>
  <si>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</si>
  <si>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</si>
  <si>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</si>
  <si>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</si>
  <si>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</si>
  <si>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</si>
  <si>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</si>
  <si>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</si>
  <si>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</si>
  <si>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</si>
  <si>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</si>
  <si>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</si>
  <si>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</si>
  <si>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</si>
  <si>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</si>
  <si>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</si>
  <si>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</si>
  <si>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</si>
  <si>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</si>
  <si>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</si>
  <si>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</si>
  <si>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</si>
  <si>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</si>
  <si>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</si>
  <si>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</si>
  <si>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</si>
  <si>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</si>
  <si>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</si>
  <si>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</si>
  <si>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</si>
  <si>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</si>
  <si>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</si>
  <si>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</si>
  <si>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</si>
  <si>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</si>
  <si>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</si>
  <si>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</si>
  <si>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</si>
  <si>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</si>
  <si>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</si>
  <si>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</si>
  <si>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</si>
  <si>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</si>
  <si>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</si>
  <si>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</si>
  <si>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</si>
  <si>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</si>
  <si>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</si>
  <si>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</si>
  <si>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</si>
  <si>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</si>
  <si>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</si>
  <si>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</si>
  <si>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</si>
  <si>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</si>
  <si>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</si>
  <si>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</si>
  <si>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</si>
  <si>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</si>
  <si>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</si>
  <si>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</si>
  <si>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</si>
  <si>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</si>
  <si>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</si>
  <si>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</si>
  <si>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</si>
  <si>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</si>
  <si>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</si>
  <si>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</si>
  <si>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</si>
  <si>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</si>
  <si>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</si>
  <si>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</si>
  <si>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</si>
  <si>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</si>
  <si>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</si>
  <si>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</si>
  <si>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</si>
  <si>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</si>
  <si>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</si>
  <si>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</si>
  <si>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</si>
  <si>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</si>
  <si>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</si>
  <si>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</si>
  <si>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</si>
  <si>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</si>
  <si>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</si>
  <si>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</si>
  <si>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</si>
  <si>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</si>
  <si>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</si>
  <si>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</si>
  <si>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</si>
  <si>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</si>
  <si>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</si>
  <si>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</si>
  <si>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</si>
  <si>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</si>
  <si>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</si>
  <si>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</si>
  <si>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</si>
  <si>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</si>
  <si>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</si>
  <si>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</si>
  <si>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</si>
  <si>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</si>
  <si>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</si>
  <si>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</si>
  <si>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</si>
  <si>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</si>
  <si>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</si>
  <si>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</si>
  <si>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</si>
  <si>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</si>
  <si>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</si>
  <si>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</si>
  <si>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</si>
  <si>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</si>
  <si>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</si>
  <si>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</si>
  <si>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</si>
  <si>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</si>
  <si>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</si>
  <si>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</si>
  <si>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</si>
  <si>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</si>
  <si>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</si>
  <si>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</si>
  <si>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</si>
  <si>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</si>
  <si>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</si>
  <si>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</si>
  <si>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</si>
  <si>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</si>
  <si>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</si>
  <si>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</si>
  <si>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</si>
  <si>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</si>
  <si>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</si>
  <si>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</si>
  <si>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</si>
  <si>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</si>
  <si>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</si>
  <si>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</si>
  <si>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</si>
  <si>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</si>
  <si>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</si>
  <si>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</si>
  <si>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</si>
  <si>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</si>
  <si>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</si>
  <si>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</si>
  <si>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</si>
  <si>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</si>
  <si>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</si>
  <si>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</si>
  <si>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</si>
  <si>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</si>
  <si>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</si>
  <si>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</si>
  <si>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</si>
  <si>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</si>
  <si>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</si>
  <si>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</si>
  <si>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</si>
  <si>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</si>
  <si>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</si>
  <si>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</si>
  <si>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</si>
  <si>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</si>
  <si>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</si>
  <si>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</si>
  <si>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</si>
  <si>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</si>
  <si>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</si>
  <si>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</si>
  <si>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</si>
  <si>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</si>
  <si>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</si>
  <si>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</si>
  <si>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</si>
  <si>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</si>
  <si>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</si>
  <si>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</si>
  <si>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</si>
  <si>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</si>
  <si>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</si>
  <si>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</si>
  <si>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</si>
  <si>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</si>
  <si>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</si>
  <si>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</si>
  <si>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</si>
  <si>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</si>
  <si>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</si>
  <si>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</si>
  <si>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</si>
  <si>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</si>
  <si>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</si>
  <si>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</si>
  <si>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</si>
  <si>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</si>
  <si>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</si>
  <si>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</si>
  <si>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</si>
  <si>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</si>
  <si>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</si>
  <si>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</si>
  <si>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</si>
  <si>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</si>
  <si>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</si>
  <si>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</si>
  <si>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</si>
  <si>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</si>
  <si>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</si>
  <si>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</si>
  <si>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</si>
  <si>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</si>
  <si>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</si>
  <si>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</si>
  <si>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</si>
  <si>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</si>
  <si>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</si>
  <si>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</si>
  <si>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</si>
  <si>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</si>
  <si>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</si>
  <si>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</si>
  <si>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</si>
  <si>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</si>
  <si>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</si>
  <si>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</si>
  <si>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</si>
  <si>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</si>
  <si>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</si>
  <si>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</si>
  <si>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</si>
  <si>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</si>
  <si>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</si>
  <si>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</si>
  <si>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</si>
  <si>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</si>
  <si>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</si>
  <si>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</si>
  <si>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</si>
  <si>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</si>
  <si>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</si>
  <si>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</si>
  <si>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</si>
  <si>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</si>
  <si>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</si>
  <si>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</si>
  <si>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</si>
  <si>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</si>
  <si>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</si>
  <si>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</si>
  <si>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</si>
  <si>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</si>
  <si>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</si>
  <si>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</si>
  <si>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</si>
  <si>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</si>
  <si>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</si>
  <si>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</si>
  <si>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</si>
  <si>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</si>
  <si>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</si>
  <si>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</si>
  <si>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</si>
  <si>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</si>
  <si>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</si>
  <si>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</si>
  <si>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</si>
  <si>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</si>
  <si>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</si>
  <si>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</si>
  <si>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</si>
  <si>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</si>
  <si>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</si>
  <si>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</si>
  <si>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</si>
  <si>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</si>
  <si>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</si>
  <si>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</si>
  <si>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</si>
  <si>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</si>
  <si>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</si>
  <si>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</si>
  <si>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</si>
  <si>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</si>
  <si>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</si>
  <si>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</si>
  <si>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</si>
  <si>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</si>
  <si>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</si>
  <si>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</si>
  <si>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</si>
  <si>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</si>
  <si>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</si>
  <si>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</si>
  <si>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</si>
  <si>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</si>
  <si>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</si>
  <si>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</si>
  <si>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</si>
  <si>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</si>
  <si>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</si>
  <si>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</si>
  <si>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</si>
  <si>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</si>
  <si>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</si>
  <si>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</si>
  <si>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</si>
  <si>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</si>
  <si>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</si>
  <si>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</si>
  <si>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</si>
  <si>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</si>
  <si>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</si>
  <si>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</si>
  <si>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</si>
  <si>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</si>
  <si>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</si>
  <si>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</si>
  <si>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</si>
  <si>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</si>
  <si>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</si>
  <si>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</si>
  <si>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</si>
  <si>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</si>
  <si>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</si>
  <si>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</si>
  <si>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</si>
  <si>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</si>
  <si>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</si>
  <si>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</si>
  <si>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</si>
  <si>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</si>
  <si>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</si>
  <si>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</si>
  <si>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</si>
  <si>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</si>
  <si>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</si>
  <si>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</si>
  <si>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</si>
  <si>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</si>
  <si>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</si>
  <si>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</si>
  <si>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</si>
  <si>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</si>
  <si>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</si>
  <si>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</si>
  <si>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</si>
  <si>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</si>
  <si>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</si>
  <si>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</si>
  <si>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</si>
  <si>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</si>
  <si>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</si>
  <si>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</si>
  <si>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</si>
  <si>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</si>
  <si>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</si>
  <si>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</si>
  <si>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</si>
  <si>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</si>
  <si>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</si>
  <si>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</si>
  <si>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</si>
  <si>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</si>
  <si>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</si>
  <si>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</si>
  <si>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</si>
  <si>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</si>
  <si>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</si>
  <si>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</si>
  <si>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</si>
  <si>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</si>
  <si>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</si>
  <si>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</si>
  <si>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</si>
  <si>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</si>
  <si>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</si>
  <si>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</si>
  <si>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</si>
  <si>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</si>
  <si>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</si>
  <si>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</si>
  <si>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</si>
  <si>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</si>
  <si>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</si>
  <si>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</si>
  <si>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</si>
  <si>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</si>
  <si>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</si>
  <si>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</si>
  <si>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</si>
  <si>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</si>
  <si>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</si>
  <si>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</si>
  <si>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</si>
  <si>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</si>
  <si>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</si>
  <si>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</si>
  <si>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</si>
  <si>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</si>
  <si>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</si>
  <si>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</si>
  <si>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</si>
  <si>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</si>
  <si>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</si>
  <si>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</si>
  <si>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</si>
  <si>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</si>
  <si>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</si>
  <si>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</si>
  <si>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</si>
  <si>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</si>
  <si>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</si>
  <si>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</si>
  <si>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</si>
  <si>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</si>
  <si>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</si>
  <si>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</si>
  <si>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</si>
  <si>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</si>
  <si>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</si>
  <si>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</si>
  <si>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</si>
  <si>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</si>
  <si>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</si>
  <si>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</si>
  <si>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</si>
  <si>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</si>
  <si>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</si>
  <si>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</si>
  <si>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</si>
  <si>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</si>
  <si>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</si>
  <si>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</si>
  <si>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</si>
  <si>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</si>
  <si>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</si>
  <si>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</si>
  <si>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</si>
  <si>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</si>
  <si>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</si>
  <si>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</si>
  <si>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</si>
  <si>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</si>
  <si>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</si>
  <si>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</si>
  <si>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</si>
  <si>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</si>
  <si>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</si>
  <si>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</si>
  <si>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</si>
  <si>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</si>
  <si>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</si>
  <si>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</si>
  <si>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</si>
  <si>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</si>
  <si>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</si>
  <si>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</si>
  <si>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</si>
  <si>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</si>
  <si>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</si>
  <si>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</si>
  <si>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</si>
  <si>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</si>
  <si>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</si>
  <si>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</si>
  <si>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</si>
  <si>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</si>
  <si>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</si>
  <si>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</si>
  <si>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</si>
  <si>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</si>
  <si>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</si>
  <si>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</si>
  <si>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</si>
  <si>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</si>
  <si>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</si>
  <si>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</si>
  <si>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</si>
  <si>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</si>
  <si>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</si>
  <si>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</si>
  <si>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</si>
  <si>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</si>
  <si>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</si>
  <si>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</si>
  <si>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</si>
  <si>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</si>
  <si>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</si>
  <si>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</si>
  <si>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</si>
  <si>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</si>
  <si>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</si>
  <si>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</si>
  <si>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</si>
  <si>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</si>
  <si>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</si>
  <si>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</si>
  <si>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</si>
  <si>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</si>
  <si>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</si>
  <si>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</si>
  <si>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</si>
  <si>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</si>
  <si>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</si>
  <si>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</si>
  <si>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</si>
  <si>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</si>
  <si>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</si>
  <si>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</si>
  <si>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</si>
  <si>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</si>
  <si>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</si>
  <si>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</si>
  <si>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</si>
  <si>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</si>
  <si>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</si>
  <si>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</si>
  <si>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</si>
  <si>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</si>
  <si>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</si>
  <si>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</si>
  <si>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</si>
  <si>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</si>
  <si>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</si>
  <si>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</si>
  <si>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</si>
  <si>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</si>
  <si>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</si>
  <si>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</si>
  <si>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</si>
  <si>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</si>
  <si>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</si>
  <si>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</si>
  <si>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</si>
  <si>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</si>
  <si>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</si>
  <si>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</si>
  <si>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</si>
  <si>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</si>
  <si>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</si>
  <si>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</si>
  <si>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</si>
  <si>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</si>
  <si>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</si>
  <si>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</si>
  <si>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</si>
  <si>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</si>
  <si>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</si>
  <si>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</si>
  <si>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</si>
  <si>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</si>
  <si>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</si>
  <si>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</si>
  <si>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</si>
  <si>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</si>
  <si>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</si>
  <si>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</si>
  <si>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</si>
  <si>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</si>
  <si>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</si>
  <si>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</si>
  <si>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</si>
  <si>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</si>
  <si>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</si>
  <si>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</si>
  <si>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</si>
  <si>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</si>
  <si>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</si>
  <si>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</si>
  <si>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</si>
  <si>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</si>
  <si>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</si>
  <si>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</si>
  <si>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</si>
  <si>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</si>
  <si>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</si>
  <si>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</si>
  <si>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</si>
  <si>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</si>
  <si>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</si>
  <si>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</si>
  <si>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</si>
  <si>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</si>
  <si>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</si>
  <si>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</si>
  <si>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</si>
  <si>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</si>
  <si>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</si>
  <si>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</si>
  <si>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</si>
  <si>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</si>
  <si>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</si>
  <si>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</si>
  <si>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</si>
  <si>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</si>
  <si>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</si>
  <si>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</si>
  <si>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</si>
  <si>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</si>
  <si>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</si>
  <si>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</si>
  <si>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</si>
  <si>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</si>
  <si>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</si>
  <si>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</si>
  <si>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</si>
  <si>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</si>
  <si>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</si>
  <si>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</si>
  <si>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</si>
  <si>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</si>
  <si>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</si>
  <si>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</si>
  <si>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</si>
  <si>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</si>
  <si>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</si>
  <si>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</si>
  <si>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</si>
  <si>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</si>
  <si>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</si>
  <si>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</si>
  <si>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</si>
  <si>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</si>
  <si>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</si>
  <si>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</si>
  <si>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</si>
  <si>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</si>
  <si>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</si>
  <si>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</si>
  <si>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</si>
  <si>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</si>
  <si>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</si>
  <si>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</si>
  <si>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</si>
  <si>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</si>
  <si>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</si>
  <si>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</si>
  <si>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</si>
  <si>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</si>
  <si>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</si>
  <si>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</si>
  <si>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</si>
  <si>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</si>
  <si>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</si>
  <si>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</si>
  <si>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</si>
  <si>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</si>
  <si>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</si>
  <si>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</si>
  <si>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</si>
  <si>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</si>
  <si>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</si>
  <si>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</si>
  <si>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</si>
  <si>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</si>
  <si>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</si>
  <si>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</si>
  <si>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</si>
  <si>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</si>
  <si>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</si>
  <si>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</si>
  <si>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</si>
  <si>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</si>
  <si>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</si>
  <si>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</si>
  <si>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</si>
  <si>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</si>
  <si>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</si>
  <si>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</si>
  <si>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</si>
  <si>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</si>
  <si>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</si>
  <si>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</si>
  <si>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</si>
  <si>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</si>
  <si>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</si>
  <si>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</si>
  <si>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</si>
  <si>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</si>
  <si>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</si>
  <si>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</si>
  <si>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</si>
  <si>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</si>
  <si>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</si>
  <si>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</si>
  <si>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</si>
  <si>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</si>
  <si>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</si>
  <si>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</si>
  <si>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</si>
  <si>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</si>
  <si>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</si>
  <si>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</si>
  <si>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</si>
  <si>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</si>
  <si>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</si>
  <si>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</si>
  <si>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</si>
  <si>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</si>
  <si>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</si>
  <si>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</si>
  <si>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</si>
  <si>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</si>
  <si>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</si>
  <si>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</si>
  <si>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</si>
  <si>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</si>
  <si>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</si>
  <si>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</si>
  <si>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</si>
  <si>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</si>
  <si>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</si>
  <si>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</si>
  <si>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</si>
  <si>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</si>
  <si>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</si>
  <si>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</si>
  <si>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</si>
  <si>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</si>
  <si>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</si>
  <si>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</si>
  <si>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</si>
  <si>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</si>
  <si>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</si>
  <si>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</si>
  <si>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</si>
  <si>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</si>
  <si>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</si>
  <si>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</si>
  <si>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</si>
  <si>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</si>
  <si>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</si>
  <si>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</si>
  <si>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</si>
  <si>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</si>
  <si>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</si>
  <si>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</si>
  <si>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</si>
  <si>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</si>
  <si>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</si>
  <si>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</si>
  <si>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</si>
  <si>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</si>
  <si>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</si>
  <si>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</si>
  <si>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</si>
  <si>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</si>
  <si>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</si>
  <si>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</si>
  <si>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</si>
  <si>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</si>
  <si>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</si>
  <si>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</si>
  <si>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</si>
  <si>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</si>
  <si>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</si>
  <si>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</si>
  <si>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</si>
  <si>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</si>
  <si>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</si>
  <si>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</si>
  <si>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</si>
  <si>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</si>
  <si>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</si>
  <si>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</si>
  <si>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</si>
  <si>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</si>
  <si>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</si>
  <si>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</si>
  <si>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</si>
  <si>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</si>
  <si>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</si>
  <si>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</si>
  <si>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</si>
  <si>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</si>
  <si>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</si>
  <si>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</si>
  <si>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</si>
  <si>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</si>
  <si>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</si>
  <si>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</si>
  <si>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</si>
  <si>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</si>
  <si>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</si>
  <si>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</si>
  <si>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</si>
  <si>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</si>
  <si>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</si>
  <si>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</si>
  <si>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</si>
  <si>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</si>
  <si>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</si>
  <si>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</si>
  <si>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</si>
  <si>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</si>
  <si>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</si>
  <si>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</si>
  <si>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</si>
  <si>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</si>
  <si>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</si>
  <si>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</si>
  <si>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</si>
  <si>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</si>
  <si>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</si>
  <si>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</si>
  <si>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</si>
  <si>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</si>
  <si>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</si>
  <si>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</si>
  <si>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</si>
  <si>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</si>
  <si>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</si>
  <si>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</si>
  <si>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</si>
  <si>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</si>
  <si>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</si>
  <si>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</si>
  <si>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</si>
  <si>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</si>
  <si>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</si>
  <si>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</si>
  <si>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</si>
  <si>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</si>
  <si>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</si>
  <si>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</si>
  <si>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</si>
  <si>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</si>
  <si>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</si>
  <si>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</si>
  <si>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</si>
  <si>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</si>
  <si>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</si>
  <si>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</si>
  <si>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</si>
  <si>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</si>
  <si>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</si>
  <si>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</si>
  <si>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</si>
  <si>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</si>
  <si>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</si>
  <si>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</si>
  <si>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</si>
  <si>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</si>
  <si>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</si>
  <si>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</si>
  <si>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</si>
  <si>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</si>
  <si>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</si>
  <si>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</si>
  <si>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</si>
  <si>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</si>
  <si>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</si>
  <si>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</si>
  <si>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</si>
  <si>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</si>
  <si>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</si>
  <si>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</si>
  <si>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</si>
  <si>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</si>
  <si>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</si>
  <si>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</si>
  <si>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</si>
  <si>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</si>
  <si>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</si>
  <si>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</si>
  <si>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</si>
  <si>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</si>
  <si>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</si>
  <si>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</si>
  <si>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</si>
  <si>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</si>
  <si>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</si>
  <si>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</si>
  <si>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</si>
  <si>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</si>
  <si>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</si>
  <si>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</si>
  <si>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</si>
  <si>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</si>
  <si>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</si>
  <si>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</si>
  <si>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</si>
  <si>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</si>
  <si>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</si>
  <si>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</si>
  <si>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</si>
  <si>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</si>
  <si>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</si>
  <si>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</si>
  <si>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</si>
  <si>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</si>
  <si>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</si>
  <si>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</si>
  <si>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</si>
  <si>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</si>
  <si>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</si>
  <si>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</si>
  <si>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</si>
  <si>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</si>
  <si>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</si>
  <si>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</si>
  <si>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</si>
  <si>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</si>
  <si>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</si>
  <si>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</si>
  <si>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</si>
  <si>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</si>
  <si>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</si>
  <si>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</si>
  <si>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</si>
  <si>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</si>
  <si>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</si>
  <si>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</si>
  <si>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</si>
  <si>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</si>
  <si>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</si>
  <si>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</si>
  <si>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</si>
  <si>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</si>
  <si>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</si>
  <si>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</si>
  <si>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</si>
  <si>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</si>
  <si>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</si>
  <si>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</si>
  <si>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</si>
  <si>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</si>
  <si>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</si>
  <si>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</si>
  <si>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</si>
  <si>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</si>
  <si>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</si>
  <si>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</si>
  <si>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</si>
  <si>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</si>
  <si>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</si>
  <si>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</si>
  <si>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</si>
  <si>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</si>
  <si>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</si>
  <si>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</si>
  <si>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</si>
  <si>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</si>
  <si>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</si>
  <si>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</si>
  <si>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</si>
  <si>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</si>
  <si>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</si>
  <si>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</si>
  <si>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</si>
  <si>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</si>
  <si>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</si>
  <si>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</si>
  <si>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</si>
  <si>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</si>
  <si>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</si>
  <si>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</si>
  <si>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</si>
  <si>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</si>
  <si>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</si>
  <si>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</si>
  <si>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</si>
  <si>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</si>
  <si>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</si>
  <si>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</si>
  <si>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</si>
  <si>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</si>
  <si>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</si>
  <si>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</si>
  <si>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</si>
  <si>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</si>
  <si>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</si>
  <si>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</si>
  <si>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</si>
  <si>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</si>
  <si>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</si>
  <si>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</si>
  <si>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</si>
  <si>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</si>
  <si>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</si>
  <si>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</si>
  <si>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</si>
  <si>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</si>
  <si>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</si>
  <si>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</si>
  <si>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</si>
  <si>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</si>
  <si>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</si>
  <si>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</si>
  <si>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</si>
  <si>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</si>
  <si>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</si>
  <si>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</si>
  <si>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</si>
  <si>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</si>
  <si>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</si>
  <si>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</si>
  <si>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</si>
  <si>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</si>
  <si>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</si>
  <si>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</si>
  <si>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</si>
  <si>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</si>
  <si>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</si>
  <si>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</si>
  <si>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</si>
  <si>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</si>
  <si>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</si>
  <si>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</si>
  <si>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</si>
  <si>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</si>
  <si>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</si>
  <si>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</si>
  <si>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</si>
  <si>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</si>
  <si>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</si>
  <si>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</si>
  <si>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</si>
  <si>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</si>
  <si>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</si>
  <si>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</si>
  <si>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</si>
  <si>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</si>
  <si>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</si>
  <si>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</si>
  <si>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</si>
  <si>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</si>
  <si>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</si>
  <si>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</si>
  <si>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</si>
  <si>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</si>
  <si>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</si>
  <si>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</si>
  <si>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</si>
  <si>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</si>
  <si>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</si>
  <si>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</si>
  <si>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</si>
  <si>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</si>
  <si>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</si>
  <si>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</si>
  <si>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</si>
  <si>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</si>
  <si>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</si>
  <si>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</si>
  <si>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</si>
  <si>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</si>
  <si>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</si>
  <si>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</si>
  <si>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</si>
  <si>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</si>
  <si>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</si>
  <si>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</si>
  <si>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</si>
  <si>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</si>
  <si>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</si>
  <si>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</si>
  <si>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</si>
  <si>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</si>
  <si>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</si>
  <si>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</si>
  <si>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</si>
  <si>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</si>
  <si>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</si>
  <si>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</si>
  <si>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</si>
  <si>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</si>
  <si>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</si>
  <si>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</si>
  <si>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</si>
  <si>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</si>
  <si>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</si>
  <si>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</si>
  <si>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</si>
  <si>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</si>
  <si>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</si>
  <si>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</si>
  <si>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</si>
  <si>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</si>
  <si>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</si>
  <si>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</si>
  <si>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</si>
  <si>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</si>
  <si>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</si>
  <si>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</si>
  <si>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</si>
  <si>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</si>
  <si>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</si>
  <si>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</si>
  <si>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</si>
  <si>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</si>
  <si>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</si>
  <si>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</si>
  <si>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</si>
  <si>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</si>
  <si>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</si>
  <si>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</si>
  <si>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</si>
  <si>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</si>
  <si>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</si>
  <si>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</si>
  <si>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</si>
  <si>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</si>
  <si>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</si>
  <si>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</si>
  <si>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</si>
  <si>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</si>
  <si>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</si>
  <si>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</si>
  <si>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</si>
  <si>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</si>
  <si>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</si>
  <si>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</si>
  <si>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</si>
  <si>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</si>
  <si>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</si>
  <si>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</si>
  <si>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</si>
  <si>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</si>
  <si>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</si>
  <si>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</si>
  <si>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</si>
  <si>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</si>
  <si>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</si>
  <si>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</si>
  <si>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</si>
  <si>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</si>
  <si>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</si>
  <si>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</si>
  <si>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</si>
  <si>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</si>
  <si>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</si>
  <si>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</si>
  <si>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</si>
  <si>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</si>
  <si>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</si>
  <si>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</si>
  <si>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</si>
  <si>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</si>
  <si>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</si>
  <si>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</si>
  <si>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</si>
  <si>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</si>
  <si>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</si>
  <si>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</si>
  <si>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</si>
  <si>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</si>
  <si>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</si>
  <si>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</si>
  <si>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</si>
  <si>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</si>
  <si>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</si>
  <si>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</si>
  <si>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</si>
  <si>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</si>
  <si>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</si>
  <si>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</si>
  <si>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</si>
  <si>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</si>
  <si>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</si>
  <si>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</si>
  <si>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</si>
  <si>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</si>
  <si>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</si>
  <si>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</si>
  <si>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</si>
  <si>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</si>
  <si>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</si>
  <si>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</si>
  <si>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</si>
  <si>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</si>
  <si>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</si>
  <si>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</si>
  <si>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</si>
  <si>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</si>
  <si>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</si>
  <si>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</si>
  <si>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</si>
  <si>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</si>
  <si>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</si>
  <si>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</si>
  <si>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</si>
  <si>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</si>
  <si>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</si>
  <si>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</si>
  <si>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</si>
  <si>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</si>
  <si>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</si>
  <si>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</si>
  <si>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</si>
  <si>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</si>
  <si>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</si>
  <si>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</si>
  <si>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</si>
  <si>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</si>
  <si>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</si>
  <si>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</si>
  <si>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</si>
  <si>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</si>
  <si>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</si>
  <si>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</si>
  <si>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</si>
  <si>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</si>
  <si>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</si>
  <si>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</si>
  <si>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</si>
  <si>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</si>
  <si>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</si>
  <si>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</si>
  <si>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</si>
  <si>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</si>
  <si>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</si>
  <si>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</si>
  <si>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</si>
  <si>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</si>
  <si>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</si>
  <si>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</si>
  <si>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</si>
  <si>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</si>
  <si>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</si>
  <si>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</si>
  <si>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</si>
  <si>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</si>
  <si>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</si>
  <si>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</si>
  <si>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</si>
  <si>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</si>
  <si>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</si>
  <si>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</si>
  <si>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</si>
  <si>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</si>
  <si>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</si>
  <si>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</si>
  <si>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</si>
  <si>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</si>
  <si>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</si>
  <si>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</si>
  <si>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</si>
  <si>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</si>
  <si>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</si>
  <si>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</si>
  <si>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</si>
  <si>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</si>
  <si>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</si>
  <si>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</si>
  <si>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</si>
  <si>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</si>
  <si>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</si>
  <si>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</si>
  <si>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</si>
  <si>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</si>
  <si>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</si>
  <si>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</si>
  <si>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</si>
  <si>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</si>
  <si>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</si>
  <si>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</si>
  <si>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</si>
  <si>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</si>
  <si>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</si>
  <si>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</si>
  <si>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</si>
  <si>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</si>
  <si>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</si>
  <si>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</si>
  <si>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</si>
  <si>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</si>
  <si>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</si>
  <si>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</si>
  <si>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</si>
  <si>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</si>
  <si>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</si>
  <si>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</si>
  <si>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</si>
  <si>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</si>
  <si>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</si>
  <si>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</si>
  <si>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</si>
  <si>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</si>
  <si>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</si>
  <si>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</si>
  <si>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</si>
  <si>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</si>
  <si>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</si>
  <si>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</si>
  <si>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</si>
  <si>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</si>
  <si>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</si>
  <si>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</si>
  <si>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</si>
  <si>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</si>
  <si>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</si>
  <si>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</si>
  <si>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</si>
  <si>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</si>
  <si>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</si>
  <si>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</si>
  <si>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</si>
  <si>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</si>
  <si>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</si>
  <si>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</si>
  <si>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</si>
  <si>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</si>
  <si>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</si>
  <si>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</si>
  <si>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</si>
  <si>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</si>
  <si>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</si>
  <si>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</si>
  <si>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</si>
  <si>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</si>
  <si>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</si>
  <si>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</si>
  <si>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</si>
  <si>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</si>
  <si>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</si>
  <si>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</si>
  <si>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</si>
  <si>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</si>
  <si>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</si>
  <si>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</si>
  <si>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</si>
  <si>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</si>
  <si>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</si>
  <si>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</si>
  <si>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</si>
  <si>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</si>
  <si>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</si>
  <si>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</si>
  <si>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</si>
  <si>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</si>
  <si>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</si>
  <si>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</si>
  <si>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</si>
  <si>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</si>
  <si>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</si>
  <si>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</si>
  <si>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</si>
  <si>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</si>
  <si>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</si>
  <si>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</si>
  <si>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</si>
  <si>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</si>
  <si>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</si>
  <si>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</si>
  <si>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</si>
  <si>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</si>
  <si>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</si>
  <si>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</si>
  <si>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</si>
  <si>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</si>
  <si>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</si>
  <si>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</si>
  <si>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</si>
  <si>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</si>
  <si>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</si>
  <si>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</si>
  <si>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</si>
  <si>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</si>
  <si>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</si>
  <si>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</si>
  <si>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</si>
  <si>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</si>
  <si>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</si>
  <si>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</si>
  <si>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</si>
  <si>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</si>
  <si>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</si>
  <si>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</si>
  <si>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</si>
  <si>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</si>
  <si>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</si>
  <si>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</si>
  <si>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</si>
  <si>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</si>
  <si>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</si>
  <si>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</si>
  <si>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</si>
  <si>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</si>
  <si>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</si>
  <si>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</si>
  <si>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</si>
  <si>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</si>
  <si>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</si>
  <si>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</si>
  <si>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</si>
  <si>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</si>
  <si>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</si>
  <si>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</si>
  <si>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</si>
  <si>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</si>
  <si>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</si>
  <si>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</si>
  <si>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</si>
  <si>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</si>
  <si>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</si>
  <si>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</si>
  <si>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</si>
  <si>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</si>
  <si>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</si>
  <si>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</si>
  <si>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</si>
  <si>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</si>
  <si>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</si>
  <si>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</si>
  <si>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</si>
  <si>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</si>
  <si>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</si>
  <si>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</si>
  <si>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</si>
  <si>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</si>
  <si>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</si>
  <si>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</si>
  <si>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</si>
  <si>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</si>
  <si>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</si>
  <si>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</si>
  <si>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</si>
  <si>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</si>
  <si>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</si>
  <si>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</si>
  <si>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</si>
  <si>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</si>
  <si>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</si>
  <si>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</si>
  <si>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</si>
  <si>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</si>
  <si>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</si>
  <si>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</si>
  <si>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</si>
  <si>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</si>
  <si>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</si>
  <si>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</si>
  <si>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</si>
  <si>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</si>
  <si>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</si>
  <si>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</si>
  <si>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</si>
  <si>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</si>
  <si>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</si>
  <si>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</si>
  <si>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</si>
  <si>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</si>
  <si>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</si>
  <si>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</si>
  <si>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</si>
  <si>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</si>
  <si>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</si>
  <si>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</si>
  <si>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</si>
  <si>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</si>
  <si>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</si>
  <si>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</si>
  <si>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</si>
  <si>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</si>
  <si>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</si>
  <si>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</si>
  <si>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</si>
  <si>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</si>
  <si>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</si>
  <si>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</si>
  <si>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</si>
  <si>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</si>
  <si>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</si>
  <si>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</si>
  <si>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</si>
  <si>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</si>
  <si>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</si>
  <si>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</si>
  <si>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</si>
  <si>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</si>
  <si>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</si>
  <si>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</si>
  <si>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</si>
  <si>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</si>
  <si>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</si>
  <si>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</si>
  <si>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</si>
  <si>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</si>
  <si>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</si>
  <si>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</si>
  <si>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</si>
  <si>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</si>
  <si>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</si>
  <si>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</si>
  <si>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</si>
  <si>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</si>
  <si>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</si>
  <si>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</si>
  <si>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</si>
  <si>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</si>
  <si>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</si>
  <si>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</si>
  <si>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</si>
  <si>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</si>
  <si>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</si>
  <si>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</si>
  <si>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</si>
  <si>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</si>
  <si>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</si>
  <si>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</si>
  <si>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</si>
  <si>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</si>
  <si>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</si>
  <si>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</si>
  <si>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</si>
  <si>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</si>
  <si>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</si>
  <si>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</si>
  <si>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</si>
  <si>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</si>
  <si>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</si>
  <si>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</si>
  <si>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</si>
  <si>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</si>
  <si>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</si>
  <si>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</si>
  <si>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</si>
  <si>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</si>
  <si>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</si>
  <si>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</si>
  <si>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</si>
  <si>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</si>
  <si>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</si>
  <si>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</si>
  <si>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</si>
  <si>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</si>
  <si>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</si>
  <si>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</si>
  <si>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</si>
  <si>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</si>
  <si>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</si>
  <si>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</si>
  <si>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</si>
  <si>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</si>
  <si>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</si>
  <si>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</si>
  <si>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</si>
  <si>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</si>
  <si>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</si>
  <si>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</si>
  <si>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</si>
  <si>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</si>
  <si>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</si>
  <si>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</si>
  <si>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</si>
  <si>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</si>
  <si>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</si>
  <si>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</si>
  <si>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</si>
  <si>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</si>
  <si>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</si>
  <si>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</si>
  <si>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</si>
  <si>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</si>
  <si>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</si>
  <si>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</si>
  <si>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</si>
  <si>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</si>
  <si>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</si>
  <si>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</si>
  <si>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</si>
  <si>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</si>
  <si>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</si>
  <si>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</si>
  <si>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</si>
  <si>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</si>
  <si>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</si>
  <si>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</si>
  <si>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</si>
  <si>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</si>
  <si>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</si>
  <si>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</si>
  <si>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</si>
  <si>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</si>
  <si>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</si>
  <si>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</si>
  <si>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</si>
  <si>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</si>
  <si>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</si>
  <si>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</si>
  <si>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</si>
  <si>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</si>
  <si>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</si>
  <si>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</si>
  <si>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</si>
  <si>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</si>
  <si>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</si>
  <si>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</si>
  <si>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</si>
  <si>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</si>
  <si>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</si>
  <si>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</si>
  <si>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</si>
  <si>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</si>
  <si>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</si>
  <si>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</si>
  <si>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</si>
  <si>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</si>
  <si>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</si>
  <si>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</si>
  <si>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</si>
  <si>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</si>
  <si>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</si>
  <si>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</si>
  <si>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</si>
  <si>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</si>
  <si>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</si>
  <si>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</si>
  <si>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</si>
  <si>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</si>
  <si>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</si>
  <si>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</si>
  <si>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</si>
  <si>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</si>
  <si>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</si>
  <si>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</si>
  <si>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</si>
  <si>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</si>
  <si>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</si>
  <si>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</si>
  <si>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</si>
  <si>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</si>
  <si>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</si>
  <si>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</si>
  <si>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</si>
  <si>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</si>
  <si>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</si>
  <si>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</si>
  <si>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</si>
  <si>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</si>
  <si>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</si>
  <si>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</si>
  <si>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</si>
  <si>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</si>
  <si>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</si>
  <si>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</si>
  <si>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</si>
  <si>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</si>
  <si>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</si>
  <si>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</si>
  <si>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</si>
  <si>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</si>
  <si>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</si>
  <si>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</si>
  <si>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</si>
  <si>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</si>
  <si>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</si>
  <si>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</si>
  <si>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</si>
  <si>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</si>
  <si>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</si>
  <si>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</si>
  <si>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</si>
  <si>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</si>
  <si>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</si>
  <si>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</si>
  <si>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</si>
  <si>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</si>
  <si>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</si>
  <si>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</si>
  <si>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</si>
  <si>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</si>
  <si>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</si>
  <si>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</si>
  <si>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</si>
  <si>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</si>
  <si>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</si>
  <si>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</si>
  <si>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</si>
  <si>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</si>
  <si>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</si>
  <si>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</si>
  <si>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</si>
  <si>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</si>
  <si>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</si>
  <si>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</si>
  <si>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</si>
  <si>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</si>
  <si>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</si>
  <si>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</si>
  <si>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</si>
  <si>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</si>
  <si>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</si>
  <si>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</si>
  <si>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</si>
  <si>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</si>
  <si>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</si>
  <si>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</si>
  <si>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</si>
  <si>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</si>
  <si>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</si>
  <si>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</si>
  <si>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</si>
  <si>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</si>
  <si>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</si>
  <si>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</si>
  <si>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</si>
  <si>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</si>
  <si>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</si>
  <si>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</si>
  <si>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</si>
  <si>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</si>
  <si>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</si>
  <si>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</si>
  <si>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</si>
  <si>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</si>
  <si>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</si>
  <si>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</si>
  <si>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</si>
  <si>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</si>
  <si>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</si>
  <si>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</si>
  <si>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</si>
  <si>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</si>
  <si>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</si>
  <si>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</si>
  <si>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</si>
  <si>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</si>
  <si>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</si>
  <si>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</si>
  <si>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</si>
  <si>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</si>
  <si>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</si>
  <si>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</si>
  <si>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</si>
  <si>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</si>
  <si>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</si>
  <si>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</si>
  <si>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</si>
  <si>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</si>
  <si>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</si>
  <si>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</si>
  <si>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</si>
  <si>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</si>
  <si>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</si>
  <si>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</si>
  <si>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</si>
  <si>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</si>
  <si>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</si>
  <si>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</si>
  <si>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</si>
  <si>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</si>
  <si>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</si>
  <si>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</si>
  <si>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</si>
  <si>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</si>
  <si>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</si>
  <si>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</si>
  <si>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</si>
  <si>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</si>
  <si>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</si>
  <si>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</si>
  <si>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</si>
  <si>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</si>
  <si>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</si>
  <si>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</si>
  <si>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</si>
  <si>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</si>
  <si>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</si>
  <si>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</si>
  <si>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</si>
  <si>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</si>
  <si>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</si>
  <si>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</si>
  <si>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</si>
  <si>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</si>
  <si>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</si>
  <si>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</si>
  <si>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</si>
  <si>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</si>
  <si>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</si>
  <si>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</si>
  <si>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</si>
  <si>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</si>
  <si>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</si>
  <si>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</si>
  <si>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</si>
  <si>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</si>
  <si>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</si>
  <si>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</si>
  <si>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</si>
  <si>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</si>
  <si>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</si>
  <si>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</si>
  <si>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</si>
  <si>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</si>
  <si>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</si>
  <si>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</si>
  <si>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</si>
  <si>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</si>
  <si>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</si>
  <si>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</si>
  <si>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</si>
  <si>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</si>
  <si>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</si>
  <si>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</si>
  <si>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</si>
  <si>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</si>
  <si>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</si>
  <si>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</si>
  <si>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</si>
  <si>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</si>
  <si>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</si>
  <si>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</si>
  <si>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</si>
  <si>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</si>
  <si>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</si>
  <si>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</si>
  <si>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</si>
  <si>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</si>
  <si>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</si>
  <si>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</si>
  <si>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</si>
  <si>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</si>
  <si>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</si>
  <si>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</si>
  <si>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</si>
  <si>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</si>
  <si>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</si>
  <si>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</si>
  <si>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</si>
  <si>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</si>
  <si>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</si>
  <si>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</si>
  <si>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</si>
  <si>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</si>
  <si>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</si>
  <si>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</si>
  <si>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</si>
  <si>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</si>
  <si>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</si>
  <si>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</si>
  <si>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</si>
  <si>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</si>
  <si>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</si>
  <si>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</si>
  <si>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</si>
  <si>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</si>
  <si>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</si>
  <si>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</si>
  <si>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</si>
  <si>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</si>
  <si>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</si>
  <si>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</si>
  <si>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</si>
  <si>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</si>
  <si>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</si>
  <si>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</si>
  <si>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</si>
  <si>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</si>
  <si>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</si>
  <si>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</si>
  <si>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</si>
  <si>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</si>
  <si>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</si>
  <si>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</si>
  <si>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</si>
  <si>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</si>
  <si>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</si>
  <si>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</si>
  <si>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</si>
  <si>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</si>
  <si>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</si>
  <si>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</si>
  <si>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</si>
  <si>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</si>
  <si>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</si>
  <si>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</si>
  <si>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</si>
  <si>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</si>
  <si>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</si>
  <si>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</si>
  <si>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</si>
  <si>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</si>
  <si>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</si>
  <si>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</si>
  <si>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</si>
  <si>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</si>
  <si>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</si>
  <si>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</si>
  <si>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</si>
  <si>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</si>
  <si>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</si>
  <si>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</si>
  <si>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</si>
  <si>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</si>
  <si>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</si>
  <si>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</si>
  <si>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</si>
  <si>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</si>
  <si>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</si>
  <si>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</si>
  <si>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</si>
  <si>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</si>
  <si>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</si>
  <si>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</si>
  <si>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</si>
  <si>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</si>
  <si>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</si>
  <si>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</si>
  <si>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</si>
  <si>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</si>
  <si>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</si>
  <si>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</si>
  <si>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</si>
  <si>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</si>
  <si>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</si>
  <si>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</si>
  <si>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</si>
  <si>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</si>
  <si>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</si>
  <si>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</si>
  <si>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</si>
  <si>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</si>
  <si>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</si>
  <si>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</si>
  <si>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</si>
  <si>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</si>
  <si>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</si>
  <si>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</si>
  <si>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</si>
  <si>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</si>
  <si>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</si>
  <si>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</si>
  <si>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</si>
  <si>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</si>
  <si>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</si>
  <si>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</si>
  <si>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</si>
  <si>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</si>
  <si>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</si>
  <si>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</si>
  <si>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</si>
  <si>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</si>
  <si>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</si>
  <si>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</si>
  <si>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</si>
  <si>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</si>
  <si>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</si>
  <si>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</si>
  <si>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</si>
  <si>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</si>
  <si>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</si>
  <si>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</si>
  <si>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</si>
  <si>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</si>
  <si>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</si>
  <si>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</si>
  <si>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</si>
  <si>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</si>
  <si>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</si>
  <si>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</si>
  <si>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</si>
  <si>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</si>
  <si>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</si>
  <si>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</si>
  <si>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</si>
  <si>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</si>
  <si>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</si>
  <si>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</si>
  <si>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</si>
  <si>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</si>
  <si>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</si>
  <si>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</si>
  <si>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</si>
  <si>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</si>
  <si>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</si>
  <si>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</si>
  <si>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</si>
  <si>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</si>
  <si>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</si>
  <si>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</si>
  <si>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</si>
  <si>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</si>
  <si>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</si>
  <si>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</si>
  <si>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</si>
  <si>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</si>
  <si>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</si>
  <si>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</si>
  <si>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</si>
  <si>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</si>
  <si>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</si>
  <si>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</si>
  <si>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</si>
  <si>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</si>
  <si>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</si>
  <si>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</si>
  <si>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</si>
  <si>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</si>
  <si>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</si>
  <si>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</si>
  <si>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</si>
  <si>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</si>
  <si>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</si>
  <si>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</si>
  <si>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</si>
  <si>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</si>
  <si>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</si>
  <si>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</si>
  <si>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</si>
  <si>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</si>
  <si>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</si>
  <si>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</si>
  <si>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</si>
  <si>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</si>
  <si>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</si>
  <si>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</si>
  <si>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</si>
  <si>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</si>
  <si>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</si>
  <si>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</si>
  <si>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</si>
  <si>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</si>
  <si>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</si>
  <si>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</si>
  <si>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</si>
  <si>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</si>
  <si>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</si>
  <si>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</si>
  <si>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</si>
  <si>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</si>
  <si>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</si>
  <si>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</si>
  <si>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</si>
  <si>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</si>
  <si>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</si>
  <si>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</si>
  <si>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</si>
  <si>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</si>
  <si>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</si>
  <si>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</si>
  <si>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</si>
  <si>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</si>
  <si>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</si>
  <si>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</si>
  <si>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</si>
  <si>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</si>
  <si>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</si>
  <si>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</si>
  <si>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</si>
  <si>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</si>
  <si>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</si>
  <si>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</si>
  <si>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</si>
  <si>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</si>
  <si>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</si>
  <si>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</si>
  <si>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</si>
  <si>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</si>
  <si>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</si>
  <si>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</si>
  <si>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</si>
  <si>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</si>
  <si>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</si>
  <si>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</si>
  <si>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</si>
  <si>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</si>
  <si>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</si>
  <si>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</si>
  <si>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</si>
  <si>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</si>
  <si>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</si>
  <si>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</si>
  <si>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</si>
  <si>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</si>
  <si>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</si>
  <si>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</si>
  <si>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</si>
  <si>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</si>
  <si>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</si>
  <si>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</si>
  <si>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</si>
  <si>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</si>
  <si>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</si>
  <si>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</si>
  <si>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</si>
  <si>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</si>
  <si>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</si>
  <si>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</si>
  <si>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</si>
  <si>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</si>
  <si>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</si>
  <si>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</si>
  <si>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</si>
  <si>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</si>
  <si>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</si>
  <si>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</si>
  <si>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</si>
  <si>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</si>
  <si>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</si>
  <si>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</si>
  <si>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</si>
  <si>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</si>
  <si>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</si>
  <si>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</si>
  <si>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</si>
  <si>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</si>
  <si>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</si>
  <si>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</si>
  <si>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</si>
  <si>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</si>
  <si>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</si>
  <si>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</si>
  <si>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</si>
  <si>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</si>
  <si>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</si>
  <si>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</si>
  <si>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</si>
  <si>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</si>
  <si>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</si>
  <si>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</si>
  <si>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</si>
  <si>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</si>
  <si>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</si>
  <si>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</si>
  <si>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</si>
  <si>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</si>
  <si>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</si>
  <si>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</si>
  <si>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</si>
  <si>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</si>
  <si>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</si>
  <si>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</si>
  <si>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</si>
  <si>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</si>
  <si>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</si>
  <si>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</si>
  <si>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</si>
  <si>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</si>
  <si>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</si>
  <si>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</si>
  <si>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</si>
  <si>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</si>
  <si>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</si>
  <si>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</si>
  <si>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</si>
  <si>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</si>
  <si>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</si>
  <si>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</si>
  <si>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</si>
  <si>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</si>
  <si>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</si>
  <si>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</si>
  <si>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</si>
  <si>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</si>
  <si>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</si>
  <si>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</si>
  <si>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</si>
  <si>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</si>
  <si>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</si>
  <si>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</si>
  <si>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</si>
  <si>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</si>
  <si>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</si>
  <si>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</si>
  <si>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</si>
  <si>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</si>
  <si>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</si>
  <si>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</si>
  <si>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</si>
  <si>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</si>
  <si>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</si>
  <si>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</si>
  <si>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</si>
  <si>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</si>
  <si>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</si>
  <si>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</si>
  <si>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</si>
  <si>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</si>
  <si>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</si>
  <si>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</si>
  <si>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</si>
  <si>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</si>
  <si>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</si>
  <si>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</si>
  <si>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</si>
  <si>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</si>
  <si>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</si>
  <si>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</si>
  <si>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</si>
  <si>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</si>
  <si>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</si>
  <si>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</si>
  <si>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</si>
  <si>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</si>
  <si>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</si>
  <si>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</si>
  <si>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</si>
  <si>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</si>
  <si>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</si>
  <si>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</si>
  <si>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</si>
  <si>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</si>
  <si>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</si>
  <si>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</si>
  <si>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</si>
  <si>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</si>
  <si>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</si>
  <si>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</si>
  <si>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</si>
  <si>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</si>
  <si>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</si>
  <si>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</si>
  <si>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</si>
  <si>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</si>
  <si>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</si>
  <si>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</si>
  <si>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</si>
  <si>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</si>
  <si>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</si>
  <si>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</si>
  <si>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</si>
  <si>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</si>
  <si>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</si>
  <si>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</si>
  <si>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</si>
  <si>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</si>
  <si>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</si>
  <si>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</si>
  <si>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</si>
  <si>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</si>
  <si>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</si>
  <si>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</si>
  <si>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</si>
  <si>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</si>
  <si>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</si>
  <si>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</si>
  <si>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</si>
  <si>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</si>
  <si>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</si>
  <si>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</si>
  <si>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</si>
  <si>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</si>
  <si>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</si>
  <si>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</si>
  <si>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</si>
  <si>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</si>
  <si>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</si>
  <si>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</si>
  <si>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</si>
  <si>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</si>
  <si>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</si>
  <si>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</si>
  <si>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</si>
  <si>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</si>
  <si>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</si>
  <si>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</si>
  <si>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</si>
  <si>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</si>
  <si>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</si>
  <si>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</si>
  <si>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</si>
  <si>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</si>
  <si>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</si>
  <si>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</si>
  <si>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</si>
  <si>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</si>
  <si>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</si>
  <si>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</si>
  <si>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</si>
  <si>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</si>
  <si>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</si>
  <si>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</si>
  <si>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</si>
  <si>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</si>
  <si>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</si>
  <si>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</si>
  <si>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</si>
  <si>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</si>
  <si>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</si>
  <si>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</si>
  <si>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</si>
  <si>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</si>
  <si>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</si>
  <si>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</si>
  <si>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</si>
  <si>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</si>
  <si>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</si>
  <si>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</si>
  <si>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</si>
  <si>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</si>
  <si>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</si>
  <si>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</si>
  <si>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</si>
  <si>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</si>
  <si>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</si>
  <si>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</si>
  <si>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</si>
  <si>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</si>
  <si>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</si>
  <si>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</si>
  <si>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</si>
  <si>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</si>
  <si>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</si>
  <si>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</si>
  <si>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</si>
  <si>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</si>
  <si>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</si>
  <si>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</si>
  <si>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</si>
  <si>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</si>
  <si>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</si>
  <si>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</si>
  <si>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</si>
  <si>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</si>
  <si>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</si>
  <si>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</si>
  <si>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</si>
  <si>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</si>
  <si>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</si>
  <si>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</si>
  <si>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</si>
  <si>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</si>
  <si>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</si>
  <si>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</si>
  <si>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</si>
  <si>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</si>
  <si>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</si>
  <si>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</si>
  <si>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</si>
  <si>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</si>
  <si>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</si>
  <si>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</si>
  <si>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</si>
  <si>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</si>
  <si>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</si>
  <si>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</si>
  <si>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</si>
  <si>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</si>
  <si>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</si>
  <si>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</si>
  <si>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</si>
  <si>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</si>
  <si>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</si>
  <si>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</si>
  <si>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</si>
  <si>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</si>
  <si>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</si>
  <si>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</si>
  <si>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</si>
  <si>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</si>
  <si>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</si>
  <si>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</si>
  <si>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</si>
  <si>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</si>
  <si>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</si>
  <si>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</si>
  <si>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</si>
  <si>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</si>
  <si>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</si>
  <si>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</si>
  <si>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</si>
  <si>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</si>
  <si>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</si>
  <si>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</si>
  <si>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</si>
  <si>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</si>
  <si>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</si>
  <si>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</si>
  <si>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</si>
  <si>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</si>
  <si>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</si>
  <si>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</si>
  <si>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</si>
  <si>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</si>
  <si>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</si>
  <si>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</si>
  <si>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</si>
  <si>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</si>
  <si>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</si>
  <si>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</si>
  <si>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</si>
  <si>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</si>
  <si>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</si>
  <si>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</si>
  <si>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</si>
  <si>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</si>
  <si>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</si>
  <si>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</si>
  <si>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</si>
  <si>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</si>
  <si>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</si>
  <si>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</si>
  <si>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</si>
  <si>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</si>
  <si>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</si>
  <si>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</si>
  <si>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</si>
  <si>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</si>
  <si>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</si>
  <si>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</si>
  <si>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</si>
  <si>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</si>
  <si>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</si>
  <si>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</si>
  <si>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</si>
  <si>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</si>
  <si>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</si>
  <si>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</si>
  <si>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</si>
  <si>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</si>
  <si>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</si>
  <si>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</si>
  <si>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</si>
  <si>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</si>
  <si>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</si>
  <si>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</si>
  <si>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</si>
  <si>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</si>
  <si>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</si>
  <si>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</si>
  <si>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</si>
  <si>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</si>
  <si>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</si>
  <si>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</si>
  <si>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</si>
  <si>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</si>
  <si>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</si>
  <si>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</si>
  <si>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</si>
  <si>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</si>
  <si>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</si>
  <si>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</si>
  <si>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</si>
  <si>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</si>
  <si>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</si>
  <si>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</si>
  <si>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</si>
  <si>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</si>
  <si>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</si>
  <si>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</si>
  <si>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</si>
  <si>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</si>
  <si>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</si>
  <si>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</si>
  <si>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</si>
  <si>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</si>
  <si>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</si>
  <si>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</si>
  <si>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</si>
  <si>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</si>
  <si>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</si>
  <si>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</si>
  <si>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</si>
  <si>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</si>
  <si>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</si>
  <si>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</si>
  <si>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</si>
  <si>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</si>
  <si>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</si>
  <si>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</si>
  <si>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</si>
  <si>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</si>
  <si>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</si>
  <si>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</si>
  <si>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</si>
  <si>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</si>
  <si>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</si>
  <si>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</si>
  <si>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</si>
  <si>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</si>
  <si>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</si>
  <si>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</si>
  <si>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</si>
  <si>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</si>
  <si>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</si>
  <si>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</si>
  <si>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</si>
  <si>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</si>
  <si>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</si>
  <si>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</si>
  <si>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</si>
  <si>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</si>
  <si>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</si>
  <si>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</si>
  <si>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</si>
  <si>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</si>
  <si>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</si>
  <si>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</si>
  <si>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</si>
  <si>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</si>
  <si>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</si>
  <si>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</si>
  <si>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</si>
  <si>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</si>
  <si>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</si>
  <si>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</si>
  <si>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</si>
  <si>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</si>
  <si>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</si>
  <si>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</si>
  <si>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</si>
  <si>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</si>
  <si>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</si>
  <si>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</si>
  <si>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</si>
  <si>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</si>
  <si>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</si>
  <si>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</si>
  <si>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</si>
  <si>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</si>
  <si>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</si>
  <si>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</si>
  <si>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</si>
  <si>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</si>
  <si>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</si>
  <si>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</si>
  <si>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</si>
  <si>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</si>
  <si>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</si>
  <si>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</si>
  <si>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</si>
  <si>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</si>
  <si>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</si>
  <si>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</si>
  <si>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</si>
  <si>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</si>
  <si>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</si>
  <si>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</si>
  <si>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</si>
  <si>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</si>
  <si>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</si>
  <si>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</si>
  <si>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</si>
  <si>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</si>
  <si>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</si>
  <si>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</si>
  <si>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</si>
  <si>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</si>
  <si>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</si>
  <si>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</si>
  <si>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</si>
  <si>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</si>
  <si>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</si>
  <si>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</si>
  <si>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</si>
  <si>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</si>
  <si>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</si>
  <si>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</si>
  <si>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</si>
  <si>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</si>
  <si>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</si>
  <si>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</si>
  <si>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</si>
  <si>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</si>
  <si>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</si>
  <si>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</si>
  <si>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</si>
  <si>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</si>
  <si>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</si>
  <si>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</si>
  <si>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</si>
  <si>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</si>
  <si>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</si>
  <si>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</si>
  <si>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</si>
  <si>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</si>
  <si>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</si>
  <si>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</si>
  <si>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</si>
  <si>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</si>
  <si>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</si>
  <si>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</si>
  <si>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</si>
  <si>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</si>
  <si>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</si>
  <si>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</si>
  <si>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</si>
  <si>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</si>
  <si>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</si>
  <si>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</si>
  <si>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</si>
  <si>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</si>
  <si>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</si>
  <si>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</si>
  <si>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</si>
  <si>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</si>
  <si>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</si>
  <si>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</si>
  <si>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</si>
  <si>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</si>
  <si>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</si>
  <si>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</si>
  <si>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</si>
  <si>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</si>
  <si>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</si>
  <si>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</si>
  <si>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</si>
  <si>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</si>
  <si>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</si>
  <si>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</si>
  <si>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</si>
  <si>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</si>
  <si>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</si>
  <si>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</si>
  <si>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</si>
  <si>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</si>
  <si>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</si>
  <si>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</si>
  <si>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</si>
  <si>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</si>
  <si>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</si>
  <si>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</si>
  <si>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</si>
  <si>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</si>
  <si>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</si>
  <si>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</si>
  <si>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</si>
  <si>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</si>
  <si>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</si>
  <si>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</si>
  <si>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</si>
  <si>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</si>
  <si>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</si>
  <si>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</si>
  <si>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</si>
  <si>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</si>
  <si>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</si>
  <si>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</si>
  <si>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</si>
  <si>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</si>
  <si>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</si>
  <si>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</si>
  <si>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</si>
  <si>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</si>
  <si>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</si>
  <si>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</si>
  <si>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</si>
  <si>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</si>
  <si>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</si>
  <si>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</si>
  <si>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</si>
  <si>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</si>
  <si>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</si>
  <si>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</si>
  <si>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</si>
  <si>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</si>
  <si>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</si>
  <si>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</si>
  <si>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</si>
  <si>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</si>
  <si>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</si>
  <si>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</si>
  <si>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</si>
  <si>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</si>
  <si>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</si>
  <si>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</si>
  <si>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</si>
  <si>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</si>
  <si>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</si>
  <si>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</si>
  <si>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</si>
  <si>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</si>
  <si>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</si>
  <si>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</si>
  <si>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</si>
  <si>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</si>
  <si>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</si>
  <si>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</si>
  <si>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</si>
  <si>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</si>
  <si>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</si>
  <si>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</si>
  <si>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</si>
  <si>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</si>
  <si>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</si>
  <si>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</si>
  <si>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</si>
  <si>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</si>
  <si>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</si>
  <si>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</si>
  <si>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</si>
  <si>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</si>
  <si>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</si>
  <si>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</si>
  <si>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</si>
  <si>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</si>
  <si>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</si>
  <si>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</si>
  <si>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</si>
  <si>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</si>
  <si>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</si>
  <si>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</si>
  <si>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</si>
  <si>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</si>
  <si>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</si>
  <si>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</si>
  <si>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</si>
  <si>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</si>
  <si>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</si>
  <si>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</si>
  <si>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</si>
  <si>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</si>
  <si>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</si>
  <si>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</si>
  <si>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</si>
  <si>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</si>
  <si>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</si>
  <si>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</si>
  <si>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</si>
  <si>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</si>
  <si>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</si>
  <si>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</si>
  <si>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</si>
  <si>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</si>
  <si>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</si>
  <si>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</si>
  <si>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</si>
  <si>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</si>
  <si>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</si>
  <si>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</si>
  <si>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</si>
  <si>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</si>
  <si>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</si>
  <si>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</si>
  <si>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</si>
  <si>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</si>
  <si>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</si>
  <si>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</si>
  <si>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</si>
  <si>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</si>
  <si>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</si>
  <si>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</si>
  <si>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</si>
  <si>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</si>
  <si>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</si>
  <si>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</si>
  <si>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</si>
  <si>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</si>
  <si>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</si>
  <si>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</si>
  <si>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</si>
  <si>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</si>
  <si>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</si>
  <si>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</si>
  <si>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</si>
  <si>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</si>
  <si>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</si>
  <si>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</si>
  <si>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</si>
  <si>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</si>
  <si>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</si>
  <si>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</si>
  <si>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</si>
  <si>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</si>
  <si>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</si>
  <si>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</si>
  <si>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</si>
  <si>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</si>
  <si>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</si>
  <si>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</si>
  <si>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</si>
  <si>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</si>
  <si>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</si>
  <si>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</si>
  <si>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</si>
  <si>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</si>
  <si>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</si>
  <si>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</si>
  <si>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</si>
  <si>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</si>
  <si>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</si>
  <si>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</si>
  <si>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</si>
  <si>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</si>
  <si>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</si>
  <si>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</si>
  <si>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</si>
  <si>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</si>
  <si>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</si>
  <si>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</si>
  <si>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</si>
  <si>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</si>
  <si>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</si>
  <si>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</si>
  <si>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</si>
  <si>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</si>
  <si>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</si>
  <si>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</si>
  <si>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</si>
  <si>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</si>
  <si>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</si>
  <si>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</si>
  <si>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</si>
  <si>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</si>
  <si>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</si>
  <si>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</si>
  <si>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</si>
  <si>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</si>
  <si>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</si>
  <si>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</si>
  <si>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</si>
  <si>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</si>
  <si>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</si>
  <si>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</si>
  <si>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</si>
  <si>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</si>
  <si>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</si>
  <si>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</si>
  <si>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</si>
  <si>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</si>
  <si>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</si>
  <si>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</si>
  <si>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</si>
  <si>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</si>
  <si>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</si>
  <si>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</si>
  <si>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</si>
  <si>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</si>
  <si>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</si>
  <si>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</si>
  <si>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</si>
  <si>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</si>
  <si>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</si>
  <si>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</si>
  <si>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</si>
  <si>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</si>
  <si>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</si>
  <si>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</si>
  <si>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</si>
  <si>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</si>
  <si>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</si>
  <si>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</si>
  <si>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</si>
  <si>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</si>
  <si>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</si>
  <si>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</si>
  <si>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</si>
  <si>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</si>
  <si>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</si>
  <si>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</si>
  <si>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</si>
  <si>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</si>
  <si>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</si>
  <si>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</si>
  <si>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</si>
  <si>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</si>
  <si>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</si>
  <si>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</si>
  <si>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</si>
  <si>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</si>
  <si>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</si>
  <si>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</si>
  <si>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</si>
  <si>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</si>
  <si>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</si>
  <si>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</si>
  <si>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</si>
  <si>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</si>
  <si>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</si>
  <si>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</si>
  <si>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</si>
  <si>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</si>
  <si>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</si>
  <si>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</si>
  <si>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</si>
  <si>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</si>
  <si>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</si>
  <si>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</si>
  <si>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</si>
  <si>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</si>
  <si>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</si>
  <si>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</si>
  <si>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</si>
  <si>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</si>
  <si>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</si>
  <si>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</si>
  <si>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</si>
  <si>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</si>
  <si>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</si>
  <si>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</si>
  <si>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</si>
  <si>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</si>
  <si>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</si>
  <si>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</si>
  <si>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</si>
  <si>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</si>
  <si>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</si>
  <si>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</si>
  <si>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</si>
  <si>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</si>
  <si>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</si>
  <si>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</si>
  <si>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</si>
  <si>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</si>
  <si>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</si>
  <si>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</si>
  <si>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</si>
  <si>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</si>
  <si>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</si>
  <si>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</si>
  <si>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</si>
  <si>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</si>
  <si>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</si>
  <si>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</si>
  <si>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</si>
  <si>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</si>
  <si>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</si>
  <si>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</si>
  <si>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</si>
  <si>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</si>
  <si>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</si>
  <si>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</si>
  <si>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</si>
  <si>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</si>
  <si>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</si>
  <si>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</si>
  <si>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</si>
  <si>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</si>
  <si>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</si>
  <si>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</si>
  <si>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</si>
  <si>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</si>
  <si>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</si>
  <si>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</si>
  <si>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</si>
  <si>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</si>
  <si>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</si>
  <si>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</si>
  <si>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</si>
  <si>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</si>
  <si>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</si>
  <si>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</si>
  <si>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</si>
  <si>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</si>
  <si>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</si>
  <si>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</si>
  <si>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</si>
  <si>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</si>
  <si>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</si>
  <si>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</si>
  <si>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</si>
  <si>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</si>
  <si>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</si>
  <si>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</si>
  <si>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</si>
  <si>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</si>
  <si>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</si>
  <si>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</si>
  <si>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</si>
  <si>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</si>
  <si>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</si>
  <si>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</si>
  <si>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</si>
  <si>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</si>
  <si>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</si>
  <si>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</si>
  <si>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</si>
  <si>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</si>
  <si>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</si>
  <si>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</si>
  <si>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</si>
  <si>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</si>
  <si>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</si>
  <si>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</si>
  <si>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</si>
  <si>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</si>
  <si>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</si>
  <si>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</si>
  <si>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</si>
  <si>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</si>
  <si>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</si>
  <si>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</si>
  <si>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</si>
  <si>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</si>
  <si>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</si>
  <si>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</si>
  <si>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</si>
  <si>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</si>
  <si>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</si>
  <si>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</si>
  <si>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</si>
  <si>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</si>
  <si>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</si>
  <si>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</si>
  <si>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</si>
  <si>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</si>
  <si>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</si>
  <si>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</si>
  <si>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</si>
  <si>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</si>
  <si>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</si>
  <si>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</si>
  <si>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</si>
  <si>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</si>
  <si>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</si>
  <si>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</si>
  <si>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</si>
  <si>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</si>
  <si>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</si>
  <si>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</si>
  <si>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</si>
  <si>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</si>
  <si>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</si>
  <si>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</si>
  <si>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</si>
  <si>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</si>
  <si>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</si>
  <si>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</si>
  <si>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</si>
  <si>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</si>
  <si>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</si>
  <si>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</si>
  <si>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</si>
  <si>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</si>
  <si>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</si>
  <si>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</si>
  <si>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</si>
  <si>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</si>
  <si>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</si>
  <si>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</si>
  <si>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</si>
  <si>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</si>
  <si>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</si>
  <si>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</si>
  <si>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</si>
  <si>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</si>
  <si>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</si>
  <si>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</si>
  <si>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</si>
  <si>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</si>
  <si>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</si>
  <si>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</si>
  <si>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</si>
  <si>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</si>
  <si>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</si>
  <si>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</si>
  <si>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</si>
  <si>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</si>
  <si>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</si>
  <si>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</si>
  <si>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</si>
  <si>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</si>
  <si>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</si>
  <si>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</si>
  <si>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</si>
  <si>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</si>
  <si>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</si>
  <si>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</si>
  <si>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</si>
  <si>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</si>
  <si>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</si>
  <si>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</si>
  <si>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</si>
  <si>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</si>
  <si>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</si>
  <si>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</si>
  <si>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</si>
  <si>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</si>
  <si>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</si>
  <si>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</si>
  <si>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</si>
  <si>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</si>
  <si>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</si>
  <si>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</si>
  <si>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</si>
  <si>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</si>
  <si>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</si>
  <si>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</si>
  <si>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</si>
  <si>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</si>
  <si>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</si>
  <si>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</si>
  <si>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</si>
  <si>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</si>
  <si>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</si>
  <si>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</si>
  <si>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</si>
  <si>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</si>
  <si>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</si>
  <si>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</si>
  <si>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</si>
  <si>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</si>
  <si>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</si>
  <si>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</si>
  <si>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</si>
  <si>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</si>
  <si>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</si>
  <si>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</si>
  <si>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</si>
  <si>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</si>
  <si>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</si>
  <si>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</si>
  <si>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</si>
  <si>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</si>
  <si>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</si>
  <si>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</si>
  <si>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</si>
  <si>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</si>
  <si>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</si>
  <si>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</si>
  <si>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</si>
  <si>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</si>
  <si>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</si>
  <si>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</si>
  <si>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</si>
  <si>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</si>
  <si>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</si>
  <si>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</si>
  <si>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</si>
  <si>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</si>
  <si>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</si>
  <si>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</si>
  <si>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</si>
  <si>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</si>
  <si>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</si>
  <si>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</si>
  <si>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</si>
  <si>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</si>
  <si>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</si>
  <si>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</si>
  <si>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</si>
  <si>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</si>
  <si>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</si>
  <si>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</si>
  <si>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</si>
  <si>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</si>
  <si>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</si>
  <si>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</si>
  <si>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</si>
  <si>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</si>
  <si>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</si>
  <si>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</si>
  <si>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</si>
  <si>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</si>
  <si>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</si>
  <si>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</si>
  <si>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</si>
  <si>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</si>
  <si>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</si>
  <si>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</si>
  <si>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</si>
  <si>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</si>
  <si>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</si>
  <si>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</si>
  <si>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</si>
  <si>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</si>
  <si>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</si>
  <si>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</si>
  <si>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</si>
  <si>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</si>
  <si>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</si>
  <si>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</si>
  <si>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</si>
  <si>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</si>
  <si>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</si>
  <si>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</si>
  <si>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</si>
  <si>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</si>
  <si>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</si>
  <si>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</si>
  <si>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</si>
  <si>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</si>
  <si>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</si>
  <si>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</si>
  <si>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</si>
  <si>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</si>
  <si>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</si>
  <si>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</si>
  <si>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</si>
  <si>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</si>
  <si>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</si>
  <si>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</si>
  <si>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</si>
  <si>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</si>
  <si>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</si>
  <si>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</si>
  <si>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</si>
  <si>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</si>
  <si>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</si>
  <si>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</si>
  <si>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</si>
  <si>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</si>
  <si>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</si>
  <si>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</si>
  <si>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</si>
  <si>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</si>
  <si>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</si>
  <si>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</si>
  <si>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</si>
  <si>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</si>
  <si>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</si>
  <si>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</si>
  <si>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</si>
  <si>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</si>
  <si>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</si>
  <si>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</si>
  <si>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</si>
  <si>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</si>
  <si>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</si>
  <si>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</si>
  <si>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</si>
  <si>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</si>
  <si>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</si>
  <si>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</si>
  <si>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</si>
  <si>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</si>
  <si>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</si>
  <si>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</si>
  <si>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</si>
  <si>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</si>
  <si>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</si>
  <si>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</si>
  <si>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</si>
  <si>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</si>
  <si>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</si>
  <si>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</si>
  <si>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</si>
  <si>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</si>
  <si>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</si>
  <si>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</si>
  <si>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</si>
  <si>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</si>
  <si>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</si>
  <si>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</si>
  <si>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</si>
  <si>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</si>
  <si>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</si>
  <si>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</si>
  <si>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</si>
  <si>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</si>
  <si>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</si>
  <si>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</si>
  <si>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</si>
  <si>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</si>
  <si>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</si>
  <si>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</si>
  <si>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</si>
  <si>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</si>
  <si>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</si>
  <si>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</si>
  <si>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</si>
  <si>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</si>
  <si>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</si>
  <si>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</si>
  <si>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</si>
  <si>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</si>
  <si>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</si>
  <si>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</si>
  <si>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</si>
  <si>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</si>
  <si>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</si>
  <si>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</si>
  <si>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</si>
  <si>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</si>
  <si>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</si>
  <si>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</si>
  <si>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</si>
  <si>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</si>
  <si>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</si>
  <si>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</si>
  <si>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</si>
  <si>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</si>
  <si>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</si>
  <si>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</si>
  <si>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</si>
  <si>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</si>
  <si>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</si>
  <si>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</si>
  <si>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</si>
  <si>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</si>
  <si>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</si>
  <si>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</si>
  <si>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</si>
  <si>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</si>
  <si>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</si>
  <si>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</si>
  <si>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</si>
  <si>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</si>
  <si>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</si>
  <si>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</si>
  <si>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</si>
  <si>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</si>
  <si>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</si>
  <si>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</si>
  <si>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</si>
  <si>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</si>
  <si>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</si>
  <si>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</si>
  <si>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</si>
  <si>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</si>
  <si>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</si>
  <si>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</si>
  <si>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</si>
  <si>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</si>
  <si>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</si>
  <si>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</si>
  <si>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</si>
  <si>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</si>
  <si>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</si>
  <si>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</si>
  <si>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</si>
  <si>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</si>
  <si>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</si>
  <si>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</si>
  <si>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</si>
  <si>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</si>
  <si>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</si>
  <si>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</si>
  <si>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</si>
  <si>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</si>
  <si>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</si>
  <si>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</si>
  <si>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</si>
  <si>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</si>
  <si>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</si>
  <si>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</si>
  <si>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</si>
  <si>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</si>
  <si>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</si>
  <si>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</si>
  <si>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</si>
  <si>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</si>
  <si>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</si>
  <si>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</si>
  <si>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</si>
  <si>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</si>
  <si>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</si>
  <si>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</si>
  <si>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</si>
  <si>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</si>
  <si>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</si>
  <si>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</si>
  <si>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</si>
  <si>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</si>
  <si>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</si>
  <si>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</si>
  <si>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</si>
  <si>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</si>
  <si>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</si>
  <si>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</si>
  <si>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</si>
  <si>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</si>
  <si>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</si>
  <si>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</si>
  <si>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</si>
  <si>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</si>
  <si>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</si>
  <si>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</si>
  <si>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</si>
  <si>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</si>
  <si>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</si>
  <si>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</si>
  <si>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</si>
  <si>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</si>
  <si>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</si>
  <si>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</si>
  <si>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</si>
  <si>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</si>
  <si>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</si>
  <si>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</si>
  <si>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</si>
  <si>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</si>
  <si>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</si>
  <si>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</si>
  <si>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</si>
  <si>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</si>
  <si>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</si>
  <si>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</si>
  <si>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</si>
  <si>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</si>
  <si>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</si>
  <si>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</si>
  <si>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</si>
  <si>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</si>
  <si>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</si>
  <si>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</si>
  <si>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</si>
  <si>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</si>
  <si>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</si>
  <si>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</si>
  <si>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</si>
  <si>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</si>
  <si>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</si>
  <si>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</si>
  <si>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</si>
  <si>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</si>
  <si>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</si>
  <si>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</si>
  <si>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</si>
  <si>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</si>
  <si>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</si>
  <si>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</si>
  <si>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</si>
  <si>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</si>
  <si>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</si>
  <si>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</si>
  <si>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</si>
  <si>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</si>
  <si>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</si>
  <si>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</si>
  <si>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</si>
  <si>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</si>
  <si>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</si>
  <si>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</si>
  <si>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</si>
  <si>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</si>
  <si>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</si>
  <si>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</si>
  <si>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</si>
  <si>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</si>
  <si>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</si>
  <si>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</si>
  <si>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</si>
  <si>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</si>
  <si>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</si>
  <si>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</si>
  <si>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</si>
  <si>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</si>
  <si>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</si>
  <si>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</si>
  <si>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</si>
  <si>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</si>
  <si>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</si>
  <si>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</si>
  <si>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</si>
  <si>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</si>
  <si>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</si>
  <si>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</si>
  <si>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</si>
  <si>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</si>
  <si>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</si>
  <si>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</si>
  <si>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</si>
  <si>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</si>
  <si>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</si>
  <si>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</si>
  <si>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</si>
  <si>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</si>
  <si>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</si>
  <si>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</si>
  <si>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</si>
  <si>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</si>
  <si>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</si>
  <si>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</si>
  <si>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</si>
  <si>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</si>
  <si>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</si>
  <si>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</si>
  <si>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</si>
  <si>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</si>
  <si>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</si>
  <si>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</si>
  <si>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</si>
  <si>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</si>
  <si>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</si>
  <si>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</si>
  <si>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</si>
  <si>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</si>
  <si>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</si>
  <si>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</si>
  <si>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</si>
  <si>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</si>
  <si>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</si>
  <si>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</si>
  <si>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</si>
  <si>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</si>
  <si>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</si>
  <si>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</si>
  <si>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</si>
  <si>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</si>
  <si>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</si>
  <si>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</si>
  <si>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</si>
  <si>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</si>
  <si>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</si>
  <si>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</si>
  <si>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</si>
  <si>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</si>
  <si>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</si>
  <si>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</si>
  <si>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</si>
  <si>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</si>
  <si>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</si>
  <si>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</si>
  <si>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</si>
  <si>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</si>
  <si>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</si>
  <si>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</si>
  <si>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</si>
  <si>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</si>
  <si>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</si>
  <si>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</si>
  <si>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</si>
  <si>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</si>
  <si>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</si>
  <si>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</si>
  <si>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</si>
  <si>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</si>
  <si>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</si>
  <si>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</si>
  <si>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</si>
  <si>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</si>
  <si>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</si>
  <si>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</si>
  <si>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</si>
  <si>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</si>
  <si>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</si>
  <si>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</si>
  <si>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</si>
  <si>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</si>
  <si>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</si>
  <si>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</si>
  <si>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</si>
  <si>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</si>
  <si>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</si>
  <si>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</si>
  <si>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</si>
  <si>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</si>
  <si>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</si>
  <si>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</si>
  <si>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</si>
  <si>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</si>
  <si>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</si>
  <si>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</si>
  <si>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</si>
  <si>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</si>
  <si>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</si>
  <si>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</si>
  <si>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</si>
  <si>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</si>
  <si>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</si>
  <si>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</si>
  <si>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</si>
  <si>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</si>
  <si>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</si>
  <si>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</si>
  <si>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</si>
  <si>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</si>
  <si>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</si>
  <si>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</si>
  <si>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</si>
  <si>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</si>
  <si>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</si>
  <si>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</si>
  <si>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</si>
  <si>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</si>
  <si>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</si>
  <si>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</si>
  <si>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</si>
  <si>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</si>
  <si>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</si>
  <si>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</si>
  <si>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</si>
  <si>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</si>
  <si>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</si>
  <si>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</si>
  <si>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</si>
  <si>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</si>
  <si>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</si>
  <si>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</si>
  <si>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</si>
  <si>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</si>
  <si>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</si>
  <si>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</si>
  <si>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</si>
  <si>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</si>
  <si>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</si>
  <si>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</si>
  <si>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</si>
  <si>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</si>
  <si>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</si>
  <si>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</si>
  <si>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</si>
  <si>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</si>
  <si>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</si>
  <si>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</si>
  <si>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</si>
  <si>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</si>
  <si>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</si>
  <si>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</si>
  <si>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</si>
  <si>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</si>
  <si>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</si>
  <si>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</si>
  <si>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</si>
  <si>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</si>
  <si>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</si>
  <si>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</si>
  <si>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</si>
  <si>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</si>
  <si>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</si>
  <si>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</si>
  <si>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</si>
  <si>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</si>
  <si>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</si>
  <si>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</si>
  <si>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</si>
  <si>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</si>
  <si>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</si>
  <si>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</si>
  <si>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</si>
  <si>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</si>
  <si>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</si>
  <si>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</si>
  <si>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</si>
  <si>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</si>
  <si>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</si>
  <si>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</si>
  <si>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</si>
  <si>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</si>
  <si>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</si>
  <si>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</si>
  <si>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</si>
  <si>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</si>
  <si>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</si>
  <si>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</si>
  <si>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</si>
  <si>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</si>
  <si>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</si>
  <si>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</si>
  <si>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</si>
  <si>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</si>
  <si>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</si>
  <si>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</si>
  <si>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</si>
  <si>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</si>
  <si>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</si>
  <si>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</si>
  <si>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</si>
  <si>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</si>
  <si>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</si>
  <si>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</si>
  <si>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</si>
  <si>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</si>
  <si>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</si>
  <si>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</si>
  <si>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</si>
  <si>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</si>
  <si>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</si>
  <si>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</si>
  <si>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</si>
  <si>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</si>
  <si>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</si>
  <si>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</si>
  <si>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</si>
  <si>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</si>
  <si>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</si>
  <si>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</si>
  <si>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</si>
  <si>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</si>
  <si>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</si>
  <si>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</si>
  <si>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</si>
  <si>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</si>
  <si>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</si>
  <si>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</si>
  <si>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</si>
  <si>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</si>
  <si>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</si>
  <si>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</si>
  <si>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</si>
  <si>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</si>
  <si>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</si>
  <si>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</si>
  <si>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</si>
  <si>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</si>
  <si>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</si>
  <si>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</si>
  <si>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</si>
  <si>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</si>
  <si>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</si>
  <si>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</si>
  <si>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</si>
  <si>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</si>
  <si>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</si>
  <si>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</si>
  <si>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</si>
  <si>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</si>
  <si>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</si>
  <si>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</si>
  <si>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</si>
  <si>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</si>
  <si>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</si>
  <si>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</si>
  <si>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</si>
  <si>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</si>
  <si>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</si>
  <si>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</si>
  <si>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</si>
  <si>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</si>
  <si>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</si>
  <si>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</si>
  <si>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</si>
  <si>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</si>
  <si>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</si>
  <si>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</si>
  <si>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</si>
  <si>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</si>
  <si>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</si>
  <si>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</si>
  <si>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</si>
  <si>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</si>
  <si>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</si>
  <si>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</si>
  <si>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</si>
  <si>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</si>
  <si>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</si>
  <si>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</si>
  <si>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</si>
  <si>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</si>
  <si>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</si>
  <si>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</si>
  <si>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</si>
  <si>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</si>
  <si>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</si>
  <si>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</si>
  <si>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</si>
  <si>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</si>
  <si>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</si>
  <si>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</si>
  <si>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</si>
  <si>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</si>
  <si>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</si>
  <si>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</si>
  <si>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</si>
  <si>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</si>
  <si>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</si>
  <si>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</si>
  <si>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</si>
  <si>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</si>
  <si>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</si>
  <si>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</si>
  <si>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</si>
  <si>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</si>
  <si>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</si>
  <si>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</si>
  <si>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</si>
  <si>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</si>
  <si>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</si>
  <si>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</si>
  <si>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</si>
  <si>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</si>
  <si>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</si>
  <si>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</si>
  <si>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</si>
  <si>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</si>
  <si>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</si>
  <si>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</si>
  <si>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</si>
  <si>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</si>
  <si>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</si>
  <si>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</si>
  <si>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</si>
  <si>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</si>
  <si>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</si>
  <si>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</si>
  <si>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</si>
  <si>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</si>
  <si>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</si>
  <si>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</si>
  <si>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</si>
  <si>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</si>
  <si>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</si>
  <si>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</si>
  <si>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</si>
  <si>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</si>
  <si>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</si>
  <si>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</si>
  <si>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</si>
  <si>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</si>
  <si>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</si>
  <si>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</si>
  <si>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</si>
  <si>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</si>
  <si>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</si>
  <si>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</si>
  <si>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</si>
  <si>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</si>
  <si>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</si>
  <si>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</si>
  <si>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</si>
  <si>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</si>
  <si>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</si>
  <si>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</si>
  <si>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</si>
  <si>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</si>
  <si>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</si>
  <si>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</si>
  <si>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</si>
  <si>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</si>
  <si>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</si>
  <si>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</si>
  <si>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</si>
  <si>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</si>
  <si>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</si>
  <si>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</si>
  <si>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</si>
  <si>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</si>
  <si>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</si>
  <si>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</si>
  <si>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</si>
  <si>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</si>
  <si>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</si>
  <si>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</si>
  <si>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</si>
  <si>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</si>
  <si>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</si>
  <si>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</si>
  <si>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</si>
  <si>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</si>
  <si>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</si>
  <si>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</si>
  <si>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</si>
  <si>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</si>
  <si>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</si>
  <si>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</si>
  <si>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</si>
  <si>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</si>
  <si>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</si>
  <si>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</si>
  <si>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</si>
  <si>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</si>
  <si>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</si>
  <si>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</si>
  <si>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</si>
  <si>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</si>
  <si>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</si>
  <si>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</si>
  <si>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</si>
  <si>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</si>
  <si>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</si>
  <si>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</si>
  <si>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</si>
  <si>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</si>
  <si>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</si>
  <si>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</si>
  <si>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</si>
  <si>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</si>
  <si>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</si>
  <si>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</si>
  <si>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</si>
  <si>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</si>
  <si>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</si>
  <si>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</si>
  <si>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</si>
  <si>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</si>
  <si>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</si>
  <si>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</si>
  <si>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</si>
  <si>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</si>
  <si>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</si>
  <si>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</si>
  <si>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</si>
  <si>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</si>
  <si>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</si>
  <si>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</si>
  <si>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</si>
  <si>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</si>
  <si>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</si>
  <si>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</si>
  <si>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</si>
  <si>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</si>
  <si>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</si>
  <si>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</si>
  <si>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</si>
  <si>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</si>
  <si>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</si>
  <si>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</si>
  <si>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</si>
  <si>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</si>
  <si>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</si>
  <si>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</si>
  <si>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</si>
  <si>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</si>
  <si>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</si>
  <si>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</si>
  <si>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</si>
  <si>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</si>
  <si>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</si>
  <si>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</si>
  <si>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</si>
  <si>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</si>
  <si>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</si>
  <si>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</si>
  <si>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</si>
  <si>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</si>
  <si>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</si>
  <si>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</si>
  <si>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</si>
  <si>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</si>
  <si>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</si>
  <si>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</si>
  <si>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</si>
  <si>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</si>
  <si>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</si>
  <si>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</si>
  <si>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</si>
  <si>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</si>
  <si>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</si>
  <si>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</si>
  <si>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</si>
  <si>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</si>
  <si>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</si>
  <si>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</si>
  <si>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</si>
  <si>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</si>
  <si>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</si>
  <si>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</si>
  <si>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</si>
  <si>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</si>
  <si>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</si>
  <si>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</si>
  <si>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</si>
  <si>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</si>
  <si>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</si>
  <si>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</si>
  <si>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</si>
  <si>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</si>
  <si>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</si>
  <si>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</si>
  <si>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</si>
  <si>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</si>
  <si>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</si>
  <si>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</si>
  <si>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</si>
  <si>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</si>
  <si>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</si>
  <si>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</si>
  <si>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</si>
  <si>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</si>
  <si>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</si>
  <si>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</si>
  <si>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</si>
  <si>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</si>
  <si>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</si>
  <si>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</si>
  <si>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</si>
  <si>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</si>
  <si>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</si>
  <si>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</si>
  <si>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</si>
  <si>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</si>
  <si>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</si>
  <si>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</si>
  <si>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</si>
  <si>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</si>
  <si>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</si>
  <si>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</si>
  <si>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</si>
  <si>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</si>
  <si>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</si>
  <si>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</si>
  <si>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</si>
  <si>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</si>
  <si>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</si>
  <si>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</si>
  <si>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</si>
  <si>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</si>
  <si>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</si>
  <si>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</si>
  <si>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</si>
  <si>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</si>
  <si>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</si>
  <si>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</si>
  <si>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</si>
  <si>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</si>
  <si>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</si>
  <si>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</si>
  <si>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</si>
  <si>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</si>
  <si>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</si>
  <si>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</si>
  <si>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</si>
  <si>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</si>
  <si>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</si>
  <si>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</si>
  <si>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</si>
  <si>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</si>
  <si>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</si>
  <si>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</si>
  <si>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</si>
  <si>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</si>
  <si>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</si>
  <si>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</si>
  <si>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</si>
  <si>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</si>
  <si>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</si>
  <si>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</si>
  <si>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</si>
  <si>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</si>
  <si>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</si>
  <si>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</si>
  <si>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</si>
  <si>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</si>
  <si>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</si>
  <si>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</si>
  <si>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</si>
  <si>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</si>
  <si>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</si>
  <si>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</si>
  <si>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</si>
  <si>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</si>
  <si>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</si>
  <si>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</si>
  <si>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</si>
  <si>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</si>
  <si>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</si>
  <si>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</si>
  <si>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</si>
  <si>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</si>
  <si>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</si>
  <si>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</si>
  <si>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</si>
  <si>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</si>
  <si>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</si>
  <si>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</si>
  <si>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</si>
  <si>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</si>
  <si>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</si>
  <si>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</si>
  <si>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</si>
  <si>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</si>
  <si>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</si>
  <si>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</si>
  <si>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</si>
  <si>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</si>
  <si>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</si>
  <si>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</si>
  <si>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</si>
  <si>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</si>
  <si>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</si>
  <si>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</si>
  <si>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</si>
  <si>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</si>
  <si>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</si>
  <si>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</si>
  <si>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</si>
  <si>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</si>
  <si>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</si>
  <si>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</si>
  <si>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</si>
  <si>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</si>
  <si>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</si>
  <si>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</si>
  <si>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</si>
  <si>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</si>
  <si>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</si>
  <si>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</si>
  <si>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</si>
  <si>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</si>
  <si>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</si>
  <si>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</si>
  <si>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</si>
  <si>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</si>
  <si>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</si>
  <si>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</si>
  <si>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</si>
  <si>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</si>
  <si>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</si>
  <si>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</si>
  <si>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</si>
  <si>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</si>
  <si>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</si>
  <si>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</si>
  <si>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</si>
  <si>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</si>
  <si>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</si>
  <si>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</si>
  <si>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</si>
  <si>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</si>
  <si>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</si>
  <si>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</si>
  <si>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</si>
  <si>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</si>
  <si>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</si>
  <si>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</si>
  <si>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</si>
  <si>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</si>
  <si>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</si>
  <si>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</si>
  <si>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</si>
  <si>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</si>
  <si>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</si>
  <si>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</si>
  <si>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</si>
  <si>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</si>
  <si>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</si>
  <si>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</si>
  <si>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</si>
  <si>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</si>
  <si>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</si>
  <si>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</si>
  <si>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</si>
  <si>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</si>
  <si>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</si>
  <si>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</si>
  <si>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</si>
  <si>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</si>
  <si>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</si>
  <si>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</si>
  <si>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</si>
  <si>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</si>
  <si>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</si>
  <si>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</si>
  <si>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</si>
  <si>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</si>
  <si>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</si>
  <si>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</si>
  <si>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</si>
  <si>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</si>
  <si>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</si>
  <si>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</si>
  <si>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</si>
  <si>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</si>
  <si>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</si>
  <si>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</si>
  <si>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</si>
  <si>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</si>
  <si>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</si>
  <si>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</si>
  <si>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</si>
  <si>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</si>
  <si>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</si>
  <si>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</si>
  <si>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</si>
  <si>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</si>
  <si>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</si>
  <si>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</si>
  <si>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</si>
  <si>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</si>
  <si>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</si>
  <si>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</si>
  <si>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</si>
  <si>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</si>
  <si>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</si>
  <si>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</si>
  <si>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</si>
  <si>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</si>
  <si>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</si>
  <si>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</si>
  <si>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</si>
  <si>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</si>
  <si>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</si>
  <si>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</si>
  <si>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</si>
  <si>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</si>
  <si>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</si>
  <si>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</si>
  <si>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</si>
  <si>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</si>
  <si>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</si>
  <si>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</si>
  <si>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</si>
  <si>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</si>
  <si>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</si>
  <si>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</si>
  <si>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</si>
  <si>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</si>
  <si>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</si>
  <si>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</si>
  <si>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</si>
  <si>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</si>
  <si>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</si>
  <si>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</si>
  <si>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</si>
  <si>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</si>
  <si>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</si>
  <si>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</si>
  <si>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</si>
  <si>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</si>
  <si>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</si>
  <si>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</si>
  <si>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</si>
  <si>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</si>
  <si>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</si>
  <si>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</si>
  <si>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</si>
  <si>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</si>
  <si>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</si>
  <si>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</si>
  <si>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</si>
  <si>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</si>
  <si>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</si>
  <si>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</si>
  <si>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</si>
  <si>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</si>
  <si>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</si>
  <si>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</si>
  <si>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</si>
  <si>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</si>
  <si>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</si>
  <si>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</si>
  <si>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</si>
  <si>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</si>
  <si>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</si>
  <si>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</si>
  <si>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</si>
  <si>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</si>
  <si>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</si>
  <si>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</si>
  <si>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</si>
  <si>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</si>
  <si>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</si>
  <si>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</si>
  <si>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</si>
  <si>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</si>
  <si>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</si>
  <si>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</si>
  <si>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</si>
  <si>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</si>
  <si>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</si>
  <si>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</si>
  <si>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</si>
  <si>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</si>
  <si>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</si>
  <si>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</si>
  <si>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</si>
  <si>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</si>
  <si>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</si>
  <si>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</si>
  <si>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</si>
  <si>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</si>
  <si>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</si>
  <si>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</si>
  <si>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</si>
  <si>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</si>
  <si>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</si>
  <si>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</si>
  <si>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</si>
  <si>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</si>
  <si>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</si>
  <si>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</si>
  <si>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</si>
  <si>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</si>
  <si>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</si>
  <si>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</si>
  <si>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</si>
  <si>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</si>
  <si>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</si>
  <si>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</si>
  <si>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</si>
  <si>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</si>
  <si>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</si>
  <si>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</si>
  <si>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</si>
  <si>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</si>
  <si>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</si>
  <si>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</si>
  <si>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</si>
  <si>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</si>
  <si>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</si>
  <si>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</si>
  <si>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</si>
  <si>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</si>
  <si>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</si>
  <si>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</si>
  <si>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</si>
  <si>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</si>
  <si>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</si>
  <si>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</si>
  <si>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</si>
  <si>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</si>
  <si>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</si>
  <si>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</si>
  <si>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</si>
  <si>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</si>
  <si>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</si>
  <si>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</si>
  <si>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</si>
  <si>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</si>
  <si>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</si>
  <si>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</si>
  <si>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</si>
  <si>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</si>
  <si>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</si>
  <si>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</si>
  <si>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</si>
  <si>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</si>
  <si>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</si>
  <si>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</si>
  <si>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</si>
  <si>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</si>
  <si>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</si>
  <si>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</si>
  <si>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</si>
  <si>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</si>
  <si>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</si>
  <si>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</si>
  <si>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</si>
  <si>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</si>
  <si>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</si>
  <si>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</si>
  <si>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</si>
  <si>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</si>
  <si>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</si>
  <si>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</si>
  <si>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</si>
  <si>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</si>
  <si>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</si>
  <si>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</si>
  <si>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</si>
  <si>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</si>
  <si>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</si>
  <si>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</si>
  <si>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</si>
  <si>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</si>
  <si>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</si>
  <si>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</si>
  <si>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</si>
  <si>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</si>
  <si>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</si>
  <si>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</si>
  <si>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</si>
  <si>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</si>
  <si>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</si>
  <si>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</si>
  <si>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</si>
  <si>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</si>
  <si>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</si>
  <si>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</si>
  <si>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</si>
  <si>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</si>
  <si>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</si>
  <si>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</si>
  <si>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</si>
  <si>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</si>
  <si>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</si>
  <si>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</si>
  <si>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</si>
  <si>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</si>
  <si>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</si>
  <si>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</si>
  <si>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</si>
  <si>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</si>
  <si>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</si>
  <si>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</si>
  <si>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</si>
  <si>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</si>
  <si>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</si>
  <si>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</si>
  <si>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</si>
  <si>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</si>
  <si>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</si>
  <si>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</si>
  <si>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</si>
  <si>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</si>
  <si>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</si>
  <si>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</si>
  <si>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</si>
  <si>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</si>
  <si>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</si>
  <si>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</si>
  <si>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</si>
  <si>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</si>
  <si>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</si>
  <si>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</si>
  <si>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</si>
  <si>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</si>
  <si>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</si>
  <si>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</si>
  <si>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</si>
  <si>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</si>
  <si>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</si>
  <si>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</si>
  <si>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</si>
  <si>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</si>
  <si>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</si>
  <si>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</si>
  <si>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</si>
  <si>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</si>
  <si>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</si>
  <si>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</si>
  <si>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</si>
  <si>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</si>
  <si>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</si>
  <si>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</si>
  <si>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</si>
  <si>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</si>
  <si>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</si>
  <si>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</si>
  <si>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</si>
  <si>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</si>
  <si>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</si>
  <si>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</si>
  <si>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</si>
  <si>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</si>
  <si>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</si>
  <si>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</si>
  <si>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</si>
  <si>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</si>
  <si>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</si>
  <si>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</si>
  <si>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</si>
  <si>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</si>
  <si>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</si>
  <si>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</si>
  <si>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</si>
  <si>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</si>
  <si>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</si>
  <si>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</si>
  <si>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</si>
  <si>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</si>
  <si>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</si>
  <si>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</si>
  <si>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</si>
  <si>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</si>
  <si>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</si>
  <si>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</si>
  <si>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</si>
  <si>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</si>
  <si>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</si>
  <si>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</si>
  <si>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</si>
  <si>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</si>
  <si>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</si>
  <si>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</si>
  <si>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</si>
  <si>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</si>
  <si>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</si>
  <si>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</si>
  <si>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</si>
  <si>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</si>
  <si>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</si>
  <si>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</si>
  <si>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</si>
  <si>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</si>
  <si>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</si>
  <si>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</si>
  <si>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</si>
  <si>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</si>
  <si>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</si>
  <si>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</si>
  <si>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</si>
  <si>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</si>
  <si>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</si>
  <si>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</si>
  <si>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</si>
  <si>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</si>
  <si>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</si>
  <si>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</si>
  <si>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</si>
  <si>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</si>
  <si>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</si>
  <si>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</si>
  <si>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</si>
  <si>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</si>
  <si>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</si>
  <si>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</si>
  <si>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</si>
  <si>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</si>
  <si>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</si>
  <si>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</si>
  <si>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</si>
  <si>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</si>
  <si>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</si>
  <si>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</si>
  <si>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</si>
  <si>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</si>
  <si>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</si>
  <si>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</si>
  <si>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</si>
  <si>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</si>
  <si>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</si>
  <si>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</si>
  <si>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</si>
  <si>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</si>
  <si>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</si>
  <si>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</si>
  <si>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</si>
  <si>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</si>
  <si>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</si>
  <si>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</si>
  <si>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</si>
  <si>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</si>
  <si>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</si>
  <si>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</si>
  <si>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</si>
  <si>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</si>
  <si>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</si>
  <si>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</si>
  <si>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</si>
  <si>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</si>
  <si>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</si>
  <si>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</si>
  <si>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</si>
  <si>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</si>
  <si>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</si>
  <si>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</si>
  <si>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</si>
  <si>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</si>
  <si>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</si>
  <si>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</si>
  <si>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</si>
  <si>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</si>
  <si>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</si>
  <si>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</si>
  <si>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</si>
  <si>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</si>
  <si>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</si>
  <si>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</si>
  <si>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</si>
  <si>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</si>
  <si>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</si>
  <si>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</si>
  <si>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</si>
  <si>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</si>
  <si>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</si>
  <si>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</si>
  <si>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</si>
  <si>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</si>
  <si>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</si>
  <si>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</si>
  <si>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</si>
  <si>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</si>
  <si>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</si>
  <si>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</si>
  <si>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</si>
  <si>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</si>
  <si>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</si>
  <si>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</si>
  <si>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</si>
  <si>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</si>
  <si>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</si>
  <si>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</si>
  <si>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</si>
  <si>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</si>
  <si>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</si>
  <si>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</si>
  <si>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</si>
  <si>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</si>
  <si>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</si>
  <si>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</si>
  <si>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</si>
  <si>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</si>
  <si>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</si>
  <si>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</si>
  <si>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</si>
  <si>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</si>
  <si>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</si>
  <si>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</si>
  <si>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</si>
  <si>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</si>
  <si>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</si>
  <si>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</si>
  <si>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</si>
  <si>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</si>
  <si>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</si>
  <si>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</si>
  <si>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</si>
  <si>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</si>
  <si>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</si>
  <si>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</si>
  <si>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</si>
  <si>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</si>
  <si>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</si>
  <si>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</si>
  <si>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</si>
  <si>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</si>
  <si>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</si>
  <si>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</si>
  <si>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</si>
  <si>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</si>
  <si>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</si>
  <si>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</si>
  <si>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</si>
  <si>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</si>
  <si>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</si>
  <si>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</si>
  <si>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</si>
  <si>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</si>
  <si>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</si>
  <si>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</si>
  <si>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</si>
  <si>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</si>
  <si>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</si>
  <si>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</si>
  <si>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</si>
  <si>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</si>
  <si>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</si>
  <si>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</si>
  <si>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</si>
  <si>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</si>
  <si>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</si>
  <si>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</si>
  <si>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</si>
  <si>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</si>
  <si>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</si>
  <si>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</si>
  <si>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</si>
  <si>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</si>
  <si>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</si>
  <si>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</si>
  <si>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</si>
  <si>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</si>
  <si>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</si>
  <si>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</si>
  <si>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</si>
  <si>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</si>
  <si>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</si>
  <si>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</si>
  <si>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</si>
  <si>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</si>
  <si>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</si>
  <si>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</si>
  <si>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</si>
  <si>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</si>
  <si>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</si>
  <si>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</si>
  <si>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</si>
  <si>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</si>
  <si>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</si>
  <si>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</si>
  <si>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</si>
  <si>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</si>
  <si>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</si>
  <si>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</si>
  <si>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</si>
  <si>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</si>
  <si>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</si>
  <si>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</si>
  <si>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</si>
  <si>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</si>
  <si>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</si>
  <si>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</si>
  <si>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</si>
  <si>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</si>
  <si>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</si>
  <si>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</si>
  <si>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</si>
  <si>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</si>
  <si>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</si>
  <si>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</si>
  <si>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</si>
  <si>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</si>
  <si>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</si>
  <si>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</si>
  <si>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</si>
  <si>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</si>
  <si>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</si>
  <si>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</si>
  <si>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</si>
  <si>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</si>
  <si>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</si>
  <si>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</si>
  <si>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</si>
  <si>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</si>
  <si>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</si>
  <si>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</si>
  <si>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</si>
  <si>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</si>
  <si>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</si>
  <si>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</si>
  <si>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</si>
  <si>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</si>
  <si>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</si>
  <si>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</si>
  <si>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</si>
  <si>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</si>
  <si>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</si>
  <si>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</si>
  <si>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</si>
  <si>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</si>
  <si>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</si>
  <si>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</si>
  <si>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</si>
  <si>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</si>
  <si>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</si>
  <si>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</si>
  <si>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</si>
  <si>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</si>
  <si>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</si>
  <si>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</si>
  <si>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</si>
  <si>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</si>
  <si>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</si>
  <si>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</si>
  <si>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</si>
  <si>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</si>
  <si>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</si>
  <si>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</si>
  <si>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</si>
  <si>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</si>
  <si>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</si>
  <si>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</si>
  <si>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</si>
  <si>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</si>
  <si>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</si>
  <si>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</si>
  <si>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</si>
  <si>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</si>
  <si>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</si>
  <si>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</si>
  <si>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</si>
  <si>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</si>
  <si>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</si>
  <si>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</si>
  <si>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</si>
  <si>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</si>
  <si>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</si>
  <si>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</si>
  <si>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</si>
  <si>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</si>
  <si>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</si>
  <si>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</si>
  <si>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</si>
  <si>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</si>
  <si>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</si>
  <si>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</si>
  <si>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</si>
  <si>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</si>
  <si>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</si>
  <si>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</si>
  <si>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</si>
  <si>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</si>
  <si>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</si>
  <si>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</si>
  <si>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</si>
  <si>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</si>
  <si>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</si>
  <si>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</si>
  <si>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</si>
  <si>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</si>
  <si>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</si>
  <si>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</si>
  <si>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</si>
  <si>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</si>
  <si>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</si>
  <si>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</si>
  <si>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</si>
  <si>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</si>
  <si>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</si>
  <si>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</si>
  <si>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</si>
  <si>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</si>
  <si>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</si>
  <si>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</si>
  <si>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</si>
  <si>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</si>
  <si>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</si>
  <si>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</si>
  <si>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</si>
  <si>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</si>
  <si>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</si>
  <si>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</si>
  <si>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</si>
  <si>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</si>
  <si>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</si>
  <si>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</si>
  <si>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</si>
  <si>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</si>
  <si>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</si>
  <si>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</si>
  <si>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</si>
  <si>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</si>
  <si>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</si>
  <si>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</si>
  <si>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</si>
  <si>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</si>
  <si>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</si>
  <si>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</si>
  <si>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</si>
  <si>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</si>
  <si>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</si>
  <si>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</si>
  <si>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</si>
  <si>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</si>
  <si>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</si>
  <si>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</si>
  <si>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</si>
  <si>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</si>
  <si>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</si>
  <si>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</si>
  <si>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</si>
  <si>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</si>
  <si>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</si>
  <si>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</si>
  <si>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</si>
  <si>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</si>
  <si>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</si>
  <si>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</si>
  <si>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</si>
  <si>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</si>
  <si>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</si>
  <si>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</si>
  <si>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</si>
  <si>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</si>
  <si>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</si>
  <si>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</si>
  <si>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</si>
  <si>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</si>
  <si>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</si>
  <si>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</si>
  <si>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</si>
  <si>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</si>
  <si>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</si>
  <si>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</si>
  <si>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</si>
  <si>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</si>
  <si>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</si>
  <si>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</si>
  <si>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</si>
  <si>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</si>
  <si>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</si>
  <si>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</si>
  <si>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</si>
  <si>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</si>
  <si>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</si>
  <si>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</si>
  <si>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</si>
  <si>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</si>
  <si>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</si>
  <si>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</si>
  <si>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</si>
  <si>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</si>
  <si>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</si>
  <si>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</si>
  <si>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</si>
  <si>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</si>
  <si>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</si>
  <si>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</si>
  <si>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</si>
  <si>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</si>
  <si>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</si>
  <si>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</si>
  <si>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</si>
  <si>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</si>
  <si>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</si>
  <si>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</si>
  <si>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</si>
  <si>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</si>
  <si>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</si>
  <si>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</si>
  <si>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</si>
  <si>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</si>
  <si>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</si>
  <si>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</si>
  <si>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</si>
  <si>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</si>
  <si>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</si>
  <si>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</si>
  <si>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</si>
  <si>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</si>
  <si>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</si>
  <si>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</si>
  <si>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</si>
  <si>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</si>
  <si>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</si>
  <si>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</si>
  <si>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</si>
  <si>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</si>
  <si>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</si>
  <si>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</si>
  <si>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</si>
  <si>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</si>
  <si>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</si>
  <si>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</si>
  <si>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</si>
  <si>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</si>
  <si>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</si>
  <si>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</si>
  <si>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</si>
  <si>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</si>
  <si>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</si>
  <si>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</si>
  <si>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</si>
  <si>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</si>
  <si>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</si>
  <si>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</si>
  <si>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</si>
  <si>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</si>
  <si>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</si>
  <si>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</si>
  <si>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</si>
  <si>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</si>
  <si>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</si>
  <si>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</si>
  <si>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</si>
  <si>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</si>
  <si>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</si>
  <si>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</si>
  <si>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</si>
  <si>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</si>
  <si>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</si>
  <si>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</si>
  <si>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</si>
  <si>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</si>
  <si>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</si>
  <si>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</si>
  <si>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</si>
  <si>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</si>
  <si>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</si>
  <si>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</si>
  <si>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</si>
  <si>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</si>
  <si>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</si>
  <si>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</si>
  <si>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</si>
  <si>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</si>
  <si>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</si>
  <si>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</si>
  <si>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</si>
  <si>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</si>
  <si>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</si>
  <si>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</si>
  <si>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</si>
  <si>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</si>
  <si>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</si>
  <si>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</si>
  <si>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</si>
  <si>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</si>
  <si>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</si>
  <si>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</si>
  <si>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</si>
  <si>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</si>
  <si>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</si>
  <si>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</si>
  <si>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</si>
  <si>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</si>
  <si>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</si>
  <si>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</si>
  <si>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</si>
  <si>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</si>
  <si>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</si>
  <si>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</si>
  <si>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</si>
  <si>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</si>
  <si>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</si>
  <si>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</si>
  <si>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</si>
  <si>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</si>
  <si>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</si>
  <si>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</si>
  <si>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</si>
  <si>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</si>
  <si>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</si>
  <si>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</si>
  <si>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</si>
  <si>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</si>
  <si>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</si>
  <si>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</si>
  <si>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</si>
  <si>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</si>
  <si>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</si>
  <si>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</si>
  <si>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</si>
  <si>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</si>
  <si>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</si>
  <si>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</si>
  <si>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</si>
  <si>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</si>
  <si>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</si>
  <si>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</si>
  <si>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</si>
  <si>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</si>
  <si>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</si>
  <si>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</si>
  <si>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</si>
  <si>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</si>
  <si>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</si>
  <si>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</si>
  <si>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</si>
  <si>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</si>
  <si>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</si>
  <si>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</si>
  <si>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</si>
  <si>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</si>
  <si>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</si>
  <si>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</si>
  <si>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</si>
  <si>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</si>
  <si>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</si>
  <si>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</si>
  <si>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</si>
  <si>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</si>
  <si>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</si>
  <si>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</si>
  <si>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</si>
  <si>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</si>
  <si>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</si>
  <si>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</si>
  <si>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</si>
  <si>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</si>
  <si>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</si>
  <si>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</si>
  <si>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</si>
  <si>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</si>
  <si>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</si>
  <si>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</si>
  <si>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</si>
  <si>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</si>
  <si>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</si>
  <si>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</si>
  <si>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</si>
  <si>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</si>
  <si>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</si>
  <si>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</si>
  <si>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</si>
  <si>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</si>
  <si>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</si>
  <si>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</si>
  <si>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</si>
  <si>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</si>
  <si>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</si>
  <si>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</si>
  <si>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</si>
  <si>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</si>
  <si>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</si>
  <si>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</si>
  <si>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</si>
  <si>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</si>
  <si>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</si>
  <si>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</si>
  <si>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</si>
  <si>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</si>
  <si>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</si>
  <si>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</si>
  <si>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</si>
  <si>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</si>
  <si>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</si>
  <si>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</si>
  <si>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</si>
  <si>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</si>
  <si>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</si>
  <si>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</si>
  <si>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</si>
  <si>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</si>
  <si>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</si>
  <si>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</si>
  <si>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</si>
  <si>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</si>
  <si>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</si>
  <si>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</si>
  <si>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</si>
  <si>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</si>
  <si>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</si>
  <si>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</si>
  <si>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</si>
  <si>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</si>
  <si>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</si>
  <si>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</si>
  <si>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</si>
  <si>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</si>
  <si>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</si>
  <si>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</si>
  <si>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</si>
  <si>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</si>
  <si>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</si>
  <si>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</si>
  <si>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</si>
  <si>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</si>
  <si>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</si>
  <si>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</si>
  <si>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</si>
  <si>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</si>
  <si>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</si>
  <si>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</si>
  <si>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</si>
  <si>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</si>
  <si>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</si>
  <si>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</si>
  <si>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</si>
  <si>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</si>
  <si>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</si>
  <si>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</si>
  <si>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</si>
  <si>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</si>
  <si>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</si>
  <si>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</si>
  <si>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</si>
  <si>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</si>
  <si>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</si>
  <si>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</si>
  <si>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</si>
  <si>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</si>
  <si>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</si>
  <si>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</si>
  <si>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</si>
  <si>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</si>
  <si>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</si>
  <si>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</si>
  <si>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</si>
  <si>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</si>
  <si>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</si>
  <si>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</si>
  <si>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</si>
  <si>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</si>
  <si>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</si>
  <si>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</si>
  <si>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</si>
  <si>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</si>
  <si>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</si>
  <si>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</si>
  <si>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</si>
  <si>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</si>
  <si>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</si>
  <si>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</si>
  <si>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</si>
  <si>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</si>
  <si>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</si>
  <si>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</si>
  <si>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</si>
  <si>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</si>
  <si>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</si>
  <si>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</si>
  <si>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</si>
  <si>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</si>
  <si>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</si>
  <si>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</si>
  <si>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</si>
  <si>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</si>
  <si>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</si>
  <si>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</si>
  <si>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</si>
  <si>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</si>
  <si>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</si>
  <si>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</si>
  <si>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</si>
  <si>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</si>
  <si>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</si>
  <si>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</si>
  <si>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</si>
  <si>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</si>
  <si>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</si>
  <si>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</si>
  <si>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</si>
  <si>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</si>
  <si>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</si>
  <si>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</si>
  <si>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</si>
  <si>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</si>
  <si>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</si>
  <si>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</si>
  <si>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</si>
  <si>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</si>
  <si>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</si>
  <si>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</si>
  <si>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</si>
  <si>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</si>
  <si>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</si>
  <si>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</si>
  <si>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</si>
  <si>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</si>
  <si>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</si>
  <si>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</si>
  <si>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</si>
  <si>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</si>
  <si>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</si>
  <si>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</si>
  <si>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</si>
  <si>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</si>
  <si>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</si>
  <si>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</si>
  <si>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</si>
  <si>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</si>
  <si>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</si>
  <si>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</si>
  <si>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</si>
  <si>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</si>
  <si>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</si>
  <si>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</si>
  <si>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</si>
  <si>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</si>
  <si>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</si>
  <si>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</si>
  <si>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</si>
  <si>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</si>
  <si>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</si>
  <si>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</si>
  <si>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</si>
  <si>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</si>
  <si>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</si>
  <si>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</si>
  <si>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</si>
  <si>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</si>
  <si>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</si>
  <si>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</si>
  <si>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</si>
  <si>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</si>
  <si>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</si>
  <si>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</si>
  <si>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</si>
  <si>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</si>
  <si>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</si>
  <si>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</si>
  <si>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</si>
  <si>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</si>
  <si>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</si>
  <si>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</si>
  <si>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</si>
  <si>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</si>
  <si>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</si>
  <si>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</si>
  <si>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</si>
  <si>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</si>
  <si>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</si>
  <si>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</si>
  <si>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</si>
  <si>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</si>
  <si>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</si>
  <si>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</si>
  <si>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</si>
  <si>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</si>
  <si>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</si>
  <si>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</si>
  <si>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</si>
  <si>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</si>
  <si>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</si>
  <si>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</si>
  <si>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</si>
  <si>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</si>
  <si>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</si>
  <si>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</si>
  <si>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</si>
  <si>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</si>
  <si>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</si>
  <si>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</si>
  <si>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</si>
  <si>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</si>
  <si>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</si>
  <si>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</si>
  <si>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</si>
  <si>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</si>
  <si>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</si>
  <si>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</si>
  <si>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</si>
  <si>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</si>
  <si>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</si>
  <si>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</si>
  <si>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</si>
  <si>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</si>
  <si>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</si>
  <si>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</si>
  <si>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</si>
  <si>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</si>
  <si>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</si>
  <si>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</si>
  <si>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</si>
  <si>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</si>
  <si>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</si>
  <si>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</si>
  <si>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</si>
  <si>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</si>
  <si>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</si>
  <si>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</si>
  <si>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</si>
  <si>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</si>
  <si>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</si>
  <si>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</si>
  <si>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</si>
  <si>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</si>
  <si>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</si>
  <si>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</si>
  <si>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</si>
  <si>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</si>
  <si>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</si>
  <si>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</si>
  <si>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</si>
  <si>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</si>
  <si>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</si>
  <si>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</si>
  <si>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</si>
  <si>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</si>
  <si>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</si>
  <si>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</si>
  <si>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</si>
  <si>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</si>
  <si>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</si>
  <si>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</si>
  <si>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</si>
  <si>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</si>
  <si>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</si>
  <si>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</si>
  <si>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</si>
  <si>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</si>
  <si>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</si>
  <si>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</si>
  <si>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</si>
  <si>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</si>
  <si>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</si>
  <si>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</si>
  <si>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</si>
  <si>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</si>
  <si>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</si>
  <si>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</si>
  <si>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</si>
  <si>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</si>
  <si>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</si>
  <si>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</si>
  <si>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</si>
  <si>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</si>
  <si>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</si>
  <si>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</si>
  <si>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</si>
  <si>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</si>
  <si>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</si>
  <si>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</si>
  <si>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</si>
  <si>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</si>
  <si>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</si>
  <si>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</si>
  <si>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</si>
  <si>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</si>
  <si>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</si>
  <si>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</si>
  <si>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</si>
  <si>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</si>
  <si>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</si>
  <si>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</si>
  <si>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</si>
  <si>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</si>
  <si>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</si>
  <si>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</si>
  <si>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</si>
  <si>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</si>
  <si>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</si>
  <si>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</si>
  <si>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</si>
  <si>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</si>
  <si>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</si>
  <si>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</si>
  <si>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</si>
  <si>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</si>
  <si>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</si>
  <si>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</si>
  <si>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</si>
  <si>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</si>
  <si>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</si>
  <si>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</si>
  <si>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</si>
  <si>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</si>
  <si>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</si>
  <si>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</si>
  <si>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</si>
  <si>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</si>
  <si>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</si>
  <si>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</si>
  <si>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</si>
  <si>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</si>
  <si>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</si>
  <si>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</si>
  <si>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</si>
  <si>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</si>
  <si>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</si>
  <si>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</si>
  <si>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</si>
  <si>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</si>
  <si>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</si>
  <si>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</si>
  <si>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</si>
  <si>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</si>
  <si>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</si>
  <si>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</si>
  <si>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</si>
  <si>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</si>
  <si>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</si>
  <si>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</si>
  <si>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</si>
  <si>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</si>
  <si>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</si>
  <si>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</si>
  <si>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</si>
  <si>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</si>
  <si>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</si>
  <si>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</si>
  <si>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</si>
  <si>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</si>
  <si>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</si>
  <si>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</si>
  <si>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</si>
  <si>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</si>
  <si>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</si>
  <si>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</si>
  <si>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</si>
  <si>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</si>
  <si>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</si>
  <si>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</si>
  <si>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</si>
  <si>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</si>
  <si>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</si>
  <si>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</si>
  <si>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</si>
  <si>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</si>
  <si>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</si>
  <si>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</si>
  <si>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</si>
  <si>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</si>
  <si>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</si>
  <si>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</si>
  <si>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</si>
  <si>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</si>
  <si>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</si>
  <si>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</si>
  <si>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</si>
  <si>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</si>
  <si>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</si>
  <si>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</si>
  <si>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</si>
  <si>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</si>
  <si>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</si>
  <si>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</si>
  <si>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</si>
  <si>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</si>
  <si>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</si>
  <si>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</si>
  <si>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</si>
  <si>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</si>
  <si>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</si>
  <si>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</si>
  <si>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</si>
  <si>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</si>
  <si>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</si>
  <si>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</si>
  <si>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</si>
  <si>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</si>
  <si>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</si>
  <si>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</si>
  <si>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</si>
  <si>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</si>
  <si>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</si>
  <si>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</si>
  <si>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</si>
  <si>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</si>
  <si>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</si>
  <si>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</si>
  <si>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</si>
  <si>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</si>
  <si>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</si>
  <si>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</si>
  <si>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</si>
  <si>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</si>
  <si>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</si>
  <si>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</si>
  <si>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</si>
  <si>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</si>
  <si>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</si>
  <si>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</si>
  <si>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</si>
  <si>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</si>
  <si>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</si>
  <si>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</si>
  <si>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</si>
  <si>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</si>
  <si>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</si>
  <si>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</si>
  <si>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</si>
  <si>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</si>
  <si>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</si>
  <si>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</si>
  <si>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</si>
  <si>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</si>
  <si>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</si>
  <si>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</si>
  <si>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</si>
  <si>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</si>
  <si>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</si>
  <si>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</si>
  <si>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</si>
  <si>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</si>
  <si>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</si>
  <si>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</si>
  <si>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</si>
  <si>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</si>
  <si>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</si>
  <si>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</si>
  <si>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</si>
  <si>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</si>
  <si>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</si>
  <si>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</si>
  <si>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</si>
  <si>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</si>
  <si>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</si>
  <si>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</si>
  <si>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</si>
  <si>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</si>
  <si>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</si>
  <si>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</si>
  <si>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</si>
  <si>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</si>
  <si>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</si>
  <si>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</si>
  <si>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</si>
  <si>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</si>
  <si>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</si>
  <si>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</si>
  <si>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</si>
  <si>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</si>
  <si>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</si>
  <si>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</si>
  <si>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</si>
  <si>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</si>
  <si>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</si>
  <si>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</si>
  <si>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</si>
  <si>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</si>
  <si>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</si>
  <si>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</si>
  <si>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</si>
  <si>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</si>
  <si>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</si>
  <si>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</si>
  <si>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</si>
  <si>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</si>
  <si>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</si>
  <si>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</si>
  <si>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</si>
  <si>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</si>
  <si>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</si>
  <si>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</si>
  <si>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</si>
  <si>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</si>
  <si>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</si>
  <si>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</si>
  <si>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</si>
  <si>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</si>
  <si>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</si>
  <si>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</si>
  <si>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</si>
  <si>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</si>
  <si>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</si>
  <si>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</si>
  <si>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</si>
  <si>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</si>
  <si>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</si>
  <si>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</si>
  <si>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</si>
  <si>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</si>
  <si>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</si>
  <si>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</si>
  <si>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</si>
  <si>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</si>
  <si>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</si>
  <si>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</si>
  <si>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</si>
  <si>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</si>
  <si>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</si>
  <si>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</si>
  <si>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</si>
  <si>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</si>
  <si>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</si>
  <si>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</si>
  <si>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</si>
  <si>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</si>
  <si>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</si>
  <si>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</si>
  <si>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</si>
  <si>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</si>
  <si>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</si>
  <si>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</si>
  <si>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</si>
  <si>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</si>
  <si>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</si>
  <si>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</si>
  <si>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</si>
  <si>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</si>
  <si>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</si>
  <si>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</si>
  <si>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</si>
  <si>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</si>
  <si>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</si>
  <si>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</si>
  <si>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</si>
  <si>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</si>
  <si>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</si>
  <si>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</si>
  <si>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</si>
  <si>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</si>
  <si>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</si>
  <si>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</si>
  <si>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</si>
  <si>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</si>
  <si>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</si>
  <si>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</si>
  <si>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</si>
  <si>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</si>
  <si>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</si>
  <si>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</si>
  <si>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</si>
  <si>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</si>
  <si>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</si>
  <si>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</si>
  <si>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</si>
  <si>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</si>
  <si>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</si>
  <si>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</si>
  <si>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</si>
  <si>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</si>
  <si>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</si>
  <si>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</si>
  <si>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</si>
  <si>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</si>
  <si>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</si>
  <si>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</si>
  <si>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</si>
  <si>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</si>
  <si>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</si>
  <si>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</si>
  <si>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</si>
  <si>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</si>
  <si>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</si>
  <si>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</si>
  <si>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</si>
  <si>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</si>
  <si>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</si>
  <si>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</si>
  <si>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</si>
  <si>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</si>
  <si>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</si>
  <si>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</si>
  <si>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</si>
  <si>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</si>
  <si>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</si>
  <si>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</si>
  <si>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</si>
  <si>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</si>
  <si>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</si>
  <si>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</si>
  <si>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</si>
  <si>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</si>
  <si>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</si>
  <si>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</si>
  <si>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</si>
  <si>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</si>
  <si>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</si>
  <si>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</si>
  <si>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</si>
  <si>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</si>
  <si>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</si>
  <si>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</si>
  <si>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</si>
  <si>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</si>
  <si>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</si>
  <si>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</si>
  <si>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</si>
  <si>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</si>
  <si>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</si>
  <si>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</si>
  <si>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</si>
  <si>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</si>
  <si>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</si>
  <si>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</si>
  <si>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</si>
  <si>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</si>
  <si>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</si>
  <si>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</si>
  <si>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</si>
  <si>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</si>
  <si>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</si>
  <si>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</si>
  <si>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</si>
  <si>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</si>
  <si>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</si>
  <si>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</si>
  <si>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</si>
  <si>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</si>
  <si>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</si>
  <si>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</si>
  <si>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</si>
  <si>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</si>
  <si>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</si>
  <si>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</si>
  <si>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</si>
  <si>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</si>
  <si>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</si>
  <si>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</si>
  <si>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</si>
  <si>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</si>
  <si>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</si>
  <si>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</si>
  <si>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</si>
  <si>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</si>
  <si>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</si>
  <si>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</si>
  <si>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</si>
  <si>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</si>
  <si>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</si>
  <si>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</si>
  <si>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</si>
  <si>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</si>
  <si>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</si>
  <si>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</si>
  <si>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</si>
  <si>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</si>
  <si>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</si>
  <si>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</si>
  <si>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</si>
  <si>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</si>
  <si>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</si>
  <si>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</si>
  <si>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</si>
  <si>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</si>
  <si>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</si>
  <si>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</si>
  <si>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</si>
  <si>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</si>
  <si>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</si>
  <si>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</si>
  <si>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</si>
  <si>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</si>
  <si>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</si>
  <si>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</si>
  <si>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</si>
  <si>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</si>
  <si>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</si>
  <si>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</si>
  <si>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</si>
  <si>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</si>
  <si>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</si>
  <si>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</si>
  <si>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</si>
  <si>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</si>
  <si>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</si>
  <si>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</si>
  <si>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</si>
  <si>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</si>
  <si>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</si>
  <si>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</si>
  <si>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</si>
  <si>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</si>
  <si>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</si>
  <si>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</si>
  <si>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</si>
  <si>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</si>
  <si>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</si>
  <si>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</si>
  <si>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</si>
  <si>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</si>
  <si>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</si>
  <si>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</si>
  <si>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</si>
  <si>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</si>
  <si>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</si>
  <si>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</si>
  <si>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</si>
  <si>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</si>
  <si>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</si>
  <si>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</si>
  <si>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</si>
  <si>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</si>
  <si>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</si>
  <si>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</si>
  <si>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</si>
  <si>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</si>
  <si>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</si>
  <si>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</si>
  <si>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</si>
  <si>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</si>
  <si>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</si>
  <si>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</si>
  <si>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</si>
  <si>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</si>
  <si>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</si>
  <si>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</si>
  <si>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</si>
  <si>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</si>
  <si>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</si>
  <si>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</si>
  <si>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</si>
  <si>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</si>
  <si>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</si>
  <si>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</si>
  <si>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</si>
  <si>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</si>
  <si>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</si>
  <si>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</si>
  <si>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</si>
  <si>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</si>
  <si>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</si>
  <si>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</si>
  <si>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</si>
  <si>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</si>
  <si>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</si>
  <si>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</si>
  <si>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</si>
  <si>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</si>
  <si>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</si>
  <si>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</si>
  <si>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</si>
  <si>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</si>
  <si>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</si>
  <si>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</si>
  <si>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</si>
  <si>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</si>
  <si>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</si>
  <si>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</si>
  <si>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</si>
  <si>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</si>
  <si>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</si>
  <si>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</si>
  <si>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</si>
  <si>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</si>
  <si>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</si>
  <si>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</si>
  <si>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</si>
  <si>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</si>
  <si>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</si>
  <si>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</si>
  <si>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</si>
  <si>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</si>
  <si>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</si>
  <si>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</si>
  <si>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</si>
  <si>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</si>
  <si>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</si>
  <si>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</si>
  <si>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</si>
  <si>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</si>
  <si>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</si>
  <si>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</si>
  <si>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</si>
  <si>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</si>
  <si>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</si>
  <si>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</si>
  <si>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</si>
  <si>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</si>
  <si>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</si>
  <si>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</si>
  <si>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</si>
  <si>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</si>
  <si>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</si>
  <si>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</si>
  <si>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</si>
  <si>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</si>
  <si>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</si>
  <si>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</si>
  <si>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</si>
  <si>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</si>
  <si>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</si>
  <si>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</si>
  <si>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</si>
  <si>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</si>
  <si>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</si>
  <si>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</si>
  <si>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</si>
  <si>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</si>
  <si>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</si>
  <si>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</si>
  <si>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</si>
  <si>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</si>
  <si>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</si>
  <si>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</si>
  <si>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</si>
  <si>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</si>
  <si>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</si>
  <si>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</si>
  <si>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</si>
  <si>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</si>
  <si>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</si>
  <si>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</si>
  <si>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</si>
  <si>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</si>
  <si>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</si>
  <si>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</si>
  <si>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</si>
  <si>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</si>
  <si>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</si>
  <si>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</si>
  <si>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</si>
  <si>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</si>
  <si>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</si>
  <si>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</si>
  <si>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</si>
  <si>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</si>
  <si>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</si>
  <si>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</si>
  <si>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</si>
  <si>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</si>
  <si>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</si>
  <si>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</si>
  <si>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</si>
  <si>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</si>
  <si>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</si>
  <si>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</si>
  <si>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</si>
  <si>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</si>
  <si>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</si>
  <si>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</si>
  <si>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</si>
  <si>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</si>
  <si>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</si>
  <si>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</si>
  <si>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</si>
  <si>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</si>
  <si>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</si>
  <si>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</si>
  <si>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</si>
  <si>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</si>
  <si>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</si>
  <si>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</si>
  <si>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</si>
  <si>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</si>
  <si>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</si>
  <si>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</si>
  <si>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</si>
  <si>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</si>
  <si>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</si>
  <si>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</si>
  <si>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</si>
  <si>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</si>
  <si>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</si>
  <si>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</si>
  <si>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</si>
  <si>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</si>
  <si>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</si>
  <si>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</si>
  <si>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</si>
  <si>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</si>
  <si>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</si>
  <si>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</si>
  <si>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</si>
  <si>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</si>
  <si>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</si>
  <si>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</si>
  <si>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</si>
  <si>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</si>
  <si>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</si>
  <si>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</si>
  <si>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</si>
  <si>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</si>
  <si>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</si>
  <si>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</si>
  <si>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</si>
  <si>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</si>
  <si>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</si>
  <si>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</si>
  <si>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</si>
  <si>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</si>
  <si>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</si>
  <si>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</si>
  <si>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</si>
  <si>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</si>
  <si>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</si>
  <si>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</si>
  <si>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</si>
  <si>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</si>
  <si>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</si>
  <si>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</si>
  <si>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</si>
  <si>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</si>
  <si>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</si>
  <si>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</si>
  <si>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</si>
  <si>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</si>
  <si>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</si>
  <si>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</si>
  <si>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</si>
  <si>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</si>
  <si>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</si>
  <si>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</si>
  <si>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</si>
  <si>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</si>
  <si>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</si>
  <si>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</si>
  <si>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</si>
  <si>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</si>
  <si>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</si>
  <si>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</si>
  <si>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</si>
  <si>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</si>
  <si>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</si>
  <si>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</si>
  <si>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</si>
  <si>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</si>
  <si>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</si>
  <si>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</si>
  <si>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</si>
  <si>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</si>
  <si>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</si>
  <si>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</si>
  <si>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</si>
  <si>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</si>
  <si>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</si>
  <si>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</si>
  <si>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</si>
  <si>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</si>
  <si>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</si>
  <si>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</si>
  <si>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</si>
  <si>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</si>
  <si>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</si>
  <si>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</si>
  <si>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</si>
  <si>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</si>
  <si>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</si>
  <si>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</si>
  <si>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</si>
  <si>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</si>
  <si>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</si>
  <si>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</si>
  <si>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</si>
  <si>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</si>
  <si>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</si>
  <si>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</si>
  <si>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</si>
  <si>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</si>
  <si>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</si>
  <si>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</si>
  <si>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</si>
  <si>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</si>
  <si>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</si>
  <si>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</si>
  <si>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</si>
  <si>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</si>
  <si>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</si>
  <si>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</si>
  <si>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</si>
  <si>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</si>
  <si>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</si>
  <si>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</si>
  <si>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</si>
  <si>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</si>
  <si>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</si>
  <si>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</si>
  <si>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</si>
  <si>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</si>
  <si>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</si>
  <si>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</si>
  <si>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</si>
  <si>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</si>
  <si>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</si>
  <si>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</si>
  <si>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</si>
  <si>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</si>
  <si>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</si>
  <si>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</si>
  <si>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</si>
  <si>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</si>
  <si>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</si>
  <si>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</si>
  <si>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</si>
  <si>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</si>
  <si>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</si>
  <si>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</si>
  <si>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</si>
  <si>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</si>
  <si>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</si>
  <si>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</si>
  <si>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</si>
  <si>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</si>
  <si>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</si>
  <si>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</si>
  <si>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</si>
  <si>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</si>
  <si>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</si>
  <si>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</si>
  <si>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</si>
  <si>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</si>
  <si>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</si>
  <si>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</si>
  <si>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</si>
  <si>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</si>
  <si>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</si>
  <si>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</si>
  <si>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</si>
  <si>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</si>
  <si>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</si>
  <si>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</si>
  <si>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</si>
  <si>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</si>
  <si>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</si>
  <si>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</si>
  <si>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</si>
  <si>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</si>
  <si>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</si>
  <si>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</si>
  <si>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</si>
  <si>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</si>
  <si>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</si>
  <si>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</si>
  <si>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</si>
  <si>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</si>
  <si>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</si>
  <si>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</si>
  <si>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</si>
  <si>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</si>
  <si>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</si>
  <si>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</si>
  <si>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</si>
  <si>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</si>
  <si>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</si>
  <si>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</si>
  <si>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</si>
  <si>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</si>
  <si>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</si>
  <si>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</si>
  <si>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</si>
  <si>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</si>
  <si>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</si>
  <si>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</si>
  <si>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</si>
  <si>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</si>
  <si>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</si>
  <si>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</si>
  <si>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</si>
  <si>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</si>
  <si>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</si>
  <si>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</si>
  <si>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</si>
  <si>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</si>
  <si>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</si>
  <si>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</si>
  <si>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</si>
  <si>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</si>
  <si>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</si>
  <si>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</si>
  <si>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</si>
  <si>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</si>
  <si>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</si>
  <si>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</si>
  <si>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</si>
  <si>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</si>
  <si>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</si>
  <si>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</si>
  <si>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</si>
  <si>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</si>
  <si>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</si>
  <si>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</si>
  <si>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</si>
  <si>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</si>
  <si>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</si>
  <si>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</si>
  <si>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</si>
  <si>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</si>
  <si>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</si>
  <si>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</si>
  <si>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</si>
  <si>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</si>
  <si>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</si>
  <si>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</si>
  <si>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</si>
  <si>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</si>
  <si>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</si>
  <si>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</si>
  <si>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</si>
  <si>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</si>
  <si>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</si>
  <si>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</si>
  <si>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</si>
  <si>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</si>
  <si>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</si>
  <si>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</si>
  <si>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</si>
  <si>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</si>
  <si>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</si>
  <si>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</si>
  <si>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</si>
  <si>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</si>
  <si>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</si>
  <si>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</si>
  <si>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</si>
  <si>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</si>
  <si>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</si>
  <si>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</si>
  <si>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</si>
  <si>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</si>
  <si>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</si>
  <si>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</si>
  <si>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</si>
  <si>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</si>
  <si>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</si>
  <si>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</si>
  <si>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</si>
  <si>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</si>
  <si>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</si>
  <si>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</si>
  <si>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</si>
  <si>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</si>
  <si>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</si>
  <si>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</si>
  <si>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</si>
  <si>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</si>
  <si>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</si>
  <si>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</si>
  <si>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</si>
  <si>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</si>
  <si>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</si>
  <si>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</si>
  <si>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</si>
  <si>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</si>
  <si>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</si>
  <si>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</si>
  <si>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</si>
  <si>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</si>
  <si>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</si>
  <si>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</si>
  <si>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</si>
  <si>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</si>
  <si>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</si>
  <si>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</si>
  <si>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</si>
  <si>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</si>
  <si>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</si>
  <si>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</si>
  <si>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</si>
  <si>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</si>
  <si>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</si>
  <si>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</si>
  <si>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</si>
  <si>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</si>
  <si>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</si>
  <si>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</si>
  <si>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</si>
  <si>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</si>
  <si>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</si>
  <si>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</si>
  <si>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</si>
  <si>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</si>
  <si>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</si>
  <si>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</si>
  <si>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</si>
  <si>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</si>
  <si>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</si>
  <si>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</si>
  <si>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</si>
  <si>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</si>
  <si>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</si>
  <si>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</si>
  <si>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</si>
  <si>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</si>
  <si>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</si>
  <si>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</si>
  <si>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</si>
  <si>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</si>
  <si>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</si>
  <si>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</si>
  <si>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</si>
  <si>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</si>
  <si>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</si>
  <si>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</si>
  <si>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</si>
  <si>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</si>
  <si>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</si>
  <si>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</si>
  <si>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</si>
  <si>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</si>
  <si>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</si>
  <si>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</si>
  <si>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</si>
  <si>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</si>
  <si>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</si>
  <si>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</si>
  <si>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</si>
  <si>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</si>
  <si>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</si>
  <si>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</si>
  <si>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</si>
  <si>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</si>
  <si>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</si>
  <si>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</si>
  <si>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</si>
  <si>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</si>
  <si>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</si>
  <si>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</si>
  <si>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</si>
  <si>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</si>
  <si>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</si>
  <si>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</si>
  <si>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</si>
  <si>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</si>
  <si>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</si>
  <si>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</si>
  <si>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</si>
  <si>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</si>
  <si>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</si>
  <si>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</si>
  <si>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</si>
  <si>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</si>
  <si>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</si>
  <si>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</si>
  <si>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</si>
  <si>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</si>
  <si>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</si>
  <si>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</si>
  <si>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</si>
  <si>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</si>
  <si>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</si>
  <si>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</si>
  <si>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</si>
  <si>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</si>
  <si>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</si>
  <si>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</si>
  <si>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</si>
  <si>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</si>
  <si>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</si>
  <si>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</si>
  <si>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</si>
  <si>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</si>
  <si>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</si>
  <si>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</si>
  <si>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</si>
  <si>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</si>
  <si>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</si>
  <si>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</si>
  <si>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</si>
  <si>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</si>
  <si>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</si>
  <si>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</si>
  <si>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</si>
  <si>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</si>
  <si>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</si>
  <si>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</si>
  <si>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</si>
  <si>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</si>
  <si>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</si>
  <si>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</si>
  <si>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</si>
  <si>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</si>
  <si>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</si>
  <si>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</si>
  <si>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</si>
  <si>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</si>
  <si>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</si>
  <si>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</si>
  <si>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</si>
  <si>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</si>
  <si>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</si>
  <si>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</si>
  <si>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</si>
  <si>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</si>
  <si>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</si>
  <si>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</si>
  <si>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</si>
  <si>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</si>
  <si>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</si>
  <si>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</si>
  <si>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</si>
  <si>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</si>
  <si>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</si>
  <si>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</si>
  <si>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</si>
  <si>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</si>
  <si>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</si>
  <si>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</si>
  <si>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</si>
  <si>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</si>
  <si>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</si>
  <si>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</si>
  <si>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</si>
  <si>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</si>
  <si>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</si>
  <si>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</si>
  <si>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</si>
  <si>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</si>
  <si>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</si>
  <si>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</si>
  <si>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</si>
  <si>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</si>
  <si>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</si>
  <si>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</si>
  <si>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</si>
  <si>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</si>
  <si>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</si>
  <si>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</si>
  <si>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</si>
  <si>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</si>
  <si>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</si>
  <si>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</si>
  <si>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</si>
  <si>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</si>
  <si>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</si>
  <si>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</si>
  <si>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</si>
  <si>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</si>
  <si>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</si>
  <si>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</si>
  <si>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</si>
  <si>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</si>
  <si>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</si>
  <si>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</si>
  <si>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</si>
  <si>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</si>
  <si>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</si>
  <si>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</si>
  <si>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</si>
  <si>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</si>
  <si>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</si>
  <si>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</si>
  <si>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</si>
  <si>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</si>
  <si>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</si>
  <si>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</si>
  <si>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</si>
  <si>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</si>
  <si>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</si>
  <si>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</si>
  <si>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</si>
  <si>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</si>
  <si>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</si>
  <si>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</si>
  <si>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</si>
  <si>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</si>
  <si>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</si>
  <si>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</si>
  <si>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</si>
  <si>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</si>
  <si>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</si>
  <si>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</si>
  <si>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</si>
  <si>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</si>
  <si>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</si>
  <si>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</si>
  <si>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</si>
  <si>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</si>
  <si>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</si>
  <si>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</si>
  <si>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</si>
  <si>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</si>
  <si>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</si>
  <si>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</si>
  <si>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</si>
  <si>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</si>
  <si>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</si>
  <si>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</si>
  <si>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</si>
  <si>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</si>
  <si>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</si>
  <si>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</si>
  <si>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</si>
  <si>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</si>
  <si>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</si>
  <si>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</si>
  <si>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</si>
  <si>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</si>
  <si>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</si>
  <si>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</si>
  <si>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</si>
  <si>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</si>
  <si>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</si>
  <si>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</si>
  <si>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</si>
  <si>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</si>
  <si>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</si>
  <si>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</si>
  <si>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</si>
  <si>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</si>
  <si>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</si>
  <si>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</si>
  <si>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</si>
  <si>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</si>
  <si>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</si>
  <si>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</si>
  <si>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</si>
  <si>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</si>
  <si>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</si>
  <si>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</si>
  <si>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</si>
  <si>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</si>
  <si>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</si>
  <si>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</si>
  <si>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</si>
  <si>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</si>
  <si>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</si>
  <si>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</si>
  <si>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</si>
  <si>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</si>
  <si>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</si>
  <si>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</si>
  <si>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</si>
  <si>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</si>
  <si>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</si>
  <si>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</si>
  <si>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</si>
  <si>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</si>
  <si>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</si>
  <si>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</si>
  <si>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</si>
  <si>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</si>
  <si>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</si>
  <si>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</si>
  <si>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</si>
  <si>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</si>
  <si>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</si>
  <si>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</si>
  <si>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</si>
  <si>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</si>
  <si>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</si>
  <si>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</si>
  <si>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</si>
  <si>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</si>
  <si>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</si>
  <si>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</si>
  <si>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</si>
  <si>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</si>
  <si>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</si>
  <si>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</si>
  <si>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</si>
  <si>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</si>
  <si>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</si>
  <si>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</si>
  <si>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</si>
  <si>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</si>
  <si>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</si>
  <si>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</si>
  <si>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</si>
  <si>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</si>
  <si>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</si>
  <si>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</si>
  <si>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</si>
  <si>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</si>
  <si>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</si>
  <si>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</si>
  <si>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</si>
  <si>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</si>
  <si>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</si>
  <si>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</si>
  <si>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</si>
  <si>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</si>
  <si>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</si>
  <si>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</si>
  <si>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</si>
  <si>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</si>
  <si>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</si>
  <si>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</si>
  <si>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</si>
  <si>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</si>
  <si>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</si>
  <si>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</si>
  <si>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</si>
  <si>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</si>
  <si>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</si>
  <si>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</si>
  <si>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</si>
  <si>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</si>
  <si>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</si>
  <si>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</si>
  <si>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</si>
  <si>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</si>
  <si>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</si>
  <si>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</si>
  <si>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</si>
  <si>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</si>
  <si>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</si>
  <si>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</si>
  <si>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</si>
  <si>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</si>
  <si>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</si>
  <si>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</si>
  <si>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</si>
  <si>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</si>
  <si>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</si>
  <si>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</si>
  <si>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</si>
  <si>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</si>
  <si>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</si>
  <si>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</si>
  <si>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</si>
  <si>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</si>
  <si>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</si>
  <si>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</si>
  <si>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</si>
  <si>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</si>
  <si>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</si>
  <si>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</si>
  <si>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</si>
  <si>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</si>
  <si>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</si>
  <si>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</si>
  <si>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</si>
  <si>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</si>
  <si>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</si>
  <si>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</si>
  <si>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</si>
  <si>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</si>
  <si>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</si>
  <si>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</si>
  <si>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</si>
  <si>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</si>
  <si>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</si>
  <si>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</si>
  <si>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</si>
  <si>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</si>
  <si>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</si>
  <si>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</si>
  <si>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</si>
  <si>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</si>
  <si>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</si>
  <si>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</si>
  <si>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</si>
  <si>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</si>
  <si>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</si>
  <si>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</si>
  <si>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</si>
  <si>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</si>
  <si>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</si>
  <si>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</si>
  <si>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</si>
  <si>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</si>
  <si>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</si>
  <si>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</si>
  <si>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</si>
  <si>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</si>
  <si>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</si>
  <si>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</si>
  <si>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</si>
  <si>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</si>
  <si>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</si>
  <si>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</si>
  <si>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</si>
  <si>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</si>
  <si>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</si>
  <si>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</si>
  <si>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</si>
  <si>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</si>
  <si>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</si>
  <si>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</si>
  <si>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</si>
  <si>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</si>
  <si>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</si>
  <si>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</si>
  <si>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</si>
  <si>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</si>
  <si>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</si>
  <si>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</si>
  <si>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</si>
  <si>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</si>
  <si>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</si>
  <si>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</si>
  <si>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</si>
  <si>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</si>
  <si>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</si>
  <si>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</si>
  <si>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</si>
  <si>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</si>
  <si>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</si>
  <si>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</si>
  <si>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</si>
  <si>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</si>
  <si>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</si>
  <si>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</si>
  <si>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</si>
  <si>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</si>
  <si>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</si>
  <si>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</si>
  <si>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</si>
  <si>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</si>
  <si>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</si>
  <si>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</si>
  <si>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</si>
  <si>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</si>
  <si>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</si>
  <si>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</si>
  <si>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</si>
  <si>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</si>
  <si>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</si>
  <si>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</si>
  <si>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</si>
  <si>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</si>
  <si>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</si>
  <si>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</si>
  <si>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</si>
  <si>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</si>
  <si>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</si>
  <si>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</si>
  <si>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</si>
  <si>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</si>
  <si>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</si>
  <si>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</si>
  <si>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</si>
  <si>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</si>
  <si>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</si>
  <si>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</si>
  <si>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</si>
  <si>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</si>
  <si>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</si>
  <si>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</si>
  <si>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</si>
  <si>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</si>
  <si>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</si>
  <si>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</si>
  <si>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</si>
  <si>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</si>
  <si>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</si>
  <si>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</si>
  <si>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</si>
  <si>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</si>
  <si>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</si>
  <si>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</si>
  <si>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</si>
  <si>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</si>
  <si>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</si>
  <si>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</si>
  <si>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</si>
  <si>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</si>
  <si>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</si>
  <si>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</si>
  <si>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</si>
  <si>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</si>
  <si>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</si>
  <si>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</si>
  <si>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</si>
  <si>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</si>
  <si>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</si>
  <si>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</si>
  <si>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</si>
  <si>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</si>
  <si>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</si>
  <si>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</si>
  <si>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</si>
  <si>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</si>
  <si>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</si>
  <si>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</si>
  <si>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</si>
  <si>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</si>
  <si>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</si>
  <si>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</si>
  <si>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</si>
  <si>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</si>
  <si>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</si>
  <si>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</si>
  <si>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</si>
  <si>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</si>
  <si>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</si>
  <si>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</si>
  <si>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</si>
  <si>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</si>
  <si>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</si>
  <si>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</si>
  <si>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</si>
  <si>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</si>
  <si>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</si>
  <si>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</si>
  <si>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</si>
  <si>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</si>
  <si>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</si>
  <si>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</si>
  <si>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</si>
  <si>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</si>
  <si>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</si>
  <si>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</si>
  <si>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</si>
  <si>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</si>
  <si>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</si>
  <si>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</si>
  <si>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</si>
  <si>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</si>
  <si>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</si>
  <si>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</si>
  <si>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</si>
  <si>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</si>
  <si>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</si>
  <si>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</si>
  <si>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</si>
  <si>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</si>
  <si>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</si>
  <si>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</si>
  <si>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</si>
  <si>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</si>
  <si>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</si>
  <si>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</si>
  <si>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</si>
  <si>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</si>
  <si>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</si>
  <si>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</si>
  <si>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</si>
  <si>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</si>
  <si>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</si>
  <si>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</si>
  <si>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</si>
  <si>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</si>
  <si>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</si>
  <si>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</si>
  <si>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</si>
  <si>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</si>
  <si>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</si>
  <si>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</si>
  <si>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</si>
  <si>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</si>
  <si>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</si>
  <si>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</si>
  <si>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</si>
  <si>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</si>
  <si>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</si>
  <si>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</si>
  <si>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</si>
  <si>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</si>
  <si>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</si>
  <si>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</si>
  <si>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</si>
  <si>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</si>
  <si>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</si>
  <si>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</si>
  <si>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</si>
  <si>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</si>
  <si>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</si>
  <si>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</si>
  <si>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</si>
  <si>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</si>
  <si>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</si>
  <si>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</si>
  <si>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</si>
  <si>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</si>
  <si>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</si>
  <si>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</si>
  <si>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</si>
  <si>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</si>
  <si>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</si>
  <si>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</si>
  <si>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</si>
  <si>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</si>
  <si>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</si>
  <si>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</si>
  <si>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</si>
  <si>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</si>
  <si>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</si>
  <si>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</si>
  <si>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</si>
  <si>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</si>
  <si>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</si>
  <si>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</si>
  <si>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</si>
  <si>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</si>
  <si>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</si>
  <si>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</si>
  <si>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</si>
  <si>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</si>
  <si>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</si>
  <si>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</si>
  <si>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</si>
  <si>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</si>
  <si>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</si>
  <si>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</si>
  <si>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</si>
  <si>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</si>
  <si>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</si>
  <si>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</si>
  <si>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</si>
  <si>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</si>
  <si>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</si>
  <si>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</si>
  <si>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</si>
  <si>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</si>
  <si>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</si>
  <si>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</si>
  <si>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</si>
  <si>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</si>
  <si>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</si>
  <si>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</si>
  <si>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</si>
  <si>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</si>
  <si>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</si>
  <si>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</si>
  <si>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</si>
  <si>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</si>
  <si>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</si>
  <si>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</si>
  <si>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</si>
  <si>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</si>
  <si>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</si>
  <si>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</si>
  <si>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</si>
  <si>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</si>
  <si>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</si>
  <si>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</si>
  <si>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</si>
  <si>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</si>
  <si>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</si>
  <si>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</si>
  <si>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</si>
  <si>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</si>
  <si>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</si>
  <si>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</si>
  <si>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</si>
  <si>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</si>
  <si>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</si>
  <si>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</si>
  <si>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</si>
  <si>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</si>
  <si>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</si>
  <si>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</si>
  <si>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</si>
  <si>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</si>
  <si>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</si>
  <si>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</si>
  <si>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</si>
  <si>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</si>
  <si>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</si>
  <si>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</si>
  <si>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</si>
  <si>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</si>
  <si>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</si>
  <si>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</si>
  <si>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</si>
  <si>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</si>
  <si>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</si>
  <si>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</si>
  <si>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</si>
  <si>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</si>
  <si>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</si>
  <si>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</si>
  <si>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</si>
  <si>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</si>
  <si>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</si>
  <si>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</si>
  <si>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</si>
  <si>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</si>
  <si>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</si>
  <si>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</si>
  <si>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</si>
  <si>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</si>
  <si>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</si>
  <si>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</si>
  <si>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</si>
  <si>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</si>
  <si>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</si>
  <si>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</si>
  <si>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</si>
  <si>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</si>
  <si>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</si>
  <si>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</si>
  <si>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</si>
  <si>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</si>
  <si>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</si>
  <si>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</si>
  <si>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</si>
  <si>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</si>
  <si>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</si>
  <si>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</si>
  <si>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</si>
  <si>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</si>
  <si>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</si>
  <si>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</si>
  <si>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</si>
  <si>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</si>
  <si>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</si>
  <si>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</si>
  <si>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</si>
  <si>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</si>
  <si>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</si>
  <si>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</si>
  <si>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</si>
  <si>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</si>
  <si>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</si>
  <si>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</si>
  <si>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</si>
  <si>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</si>
  <si>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</si>
  <si>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</si>
  <si>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</si>
  <si>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</si>
  <si>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</si>
  <si>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</si>
  <si>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</si>
  <si>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</si>
  <si>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</si>
  <si>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</si>
  <si>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</si>
  <si>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</si>
  <si>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</si>
  <si>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</si>
  <si>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</si>
  <si>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</si>
  <si>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</si>
  <si>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</si>
  <si>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</si>
  <si>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</si>
  <si>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</si>
  <si>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</si>
  <si>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</si>
  <si>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</si>
  <si>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</si>
  <si>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</si>
  <si>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</si>
  <si>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</si>
  <si>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</si>
  <si>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</si>
  <si>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</si>
  <si>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</si>
  <si>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</si>
  <si>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</si>
  <si>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</si>
  <si>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</si>
  <si>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</si>
  <si>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</si>
  <si>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</si>
  <si>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</si>
  <si>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</si>
  <si>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</si>
  <si>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</si>
  <si>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</si>
  <si>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</si>
  <si>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</si>
  <si>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</si>
  <si>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</si>
  <si>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</si>
  <si>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</si>
  <si>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</si>
  <si>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</si>
  <si>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</si>
  <si>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</si>
  <si>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</si>
  <si>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</si>
  <si>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</si>
  <si>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</si>
  <si>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</si>
  <si>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</si>
  <si>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</si>
  <si>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</si>
  <si>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</si>
  <si>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</si>
  <si>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</si>
  <si>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</si>
  <si>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</si>
  <si>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</si>
  <si>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</si>
  <si>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</si>
  <si>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</si>
  <si>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</si>
  <si>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</si>
  <si>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</si>
  <si>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</si>
  <si>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</si>
  <si>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</si>
  <si>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</si>
  <si>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</si>
  <si>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</si>
  <si>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</si>
  <si>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</si>
  <si>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</si>
  <si>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</si>
  <si>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</si>
  <si>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</si>
  <si>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</si>
  <si>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</si>
  <si>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</si>
  <si>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</si>
  <si>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</si>
  <si>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</si>
  <si>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</si>
  <si>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</si>
  <si>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</si>
  <si>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</si>
  <si>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</si>
  <si>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</si>
  <si>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</si>
  <si>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</si>
  <si>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</si>
  <si>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</si>
  <si>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</si>
  <si>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</si>
  <si>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</si>
  <si>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</si>
  <si>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</si>
  <si>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</si>
  <si>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</si>
  <si>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</si>
  <si>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</si>
  <si>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</si>
  <si>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</si>
  <si>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</si>
  <si>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</si>
  <si>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</si>
  <si>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</si>
  <si>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</si>
  <si>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</si>
  <si>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</si>
  <si>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</si>
  <si>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</si>
  <si>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</si>
  <si>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</si>
  <si>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</si>
  <si>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</si>
  <si>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</si>
  <si>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</si>
  <si>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</si>
  <si>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</si>
  <si>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</si>
  <si>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</si>
  <si>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</si>
  <si>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</si>
  <si>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</si>
  <si>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</si>
  <si>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</si>
  <si>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</si>
  <si>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</si>
  <si>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</si>
  <si>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</si>
  <si>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</si>
  <si>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</si>
  <si>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</si>
  <si>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</si>
  <si>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</si>
  <si>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</si>
  <si>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</si>
  <si>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</si>
  <si>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</si>
  <si>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</si>
  <si>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</si>
  <si>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</si>
  <si>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</si>
  <si>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</si>
  <si>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</si>
  <si>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</si>
  <si>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</si>
  <si>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</si>
  <si>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</si>
  <si>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</si>
  <si>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</si>
  <si>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</si>
  <si>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</si>
  <si>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</si>
  <si>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</si>
  <si>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</si>
  <si>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</si>
  <si>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</si>
  <si>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</si>
  <si>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</si>
  <si>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</si>
  <si>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</si>
  <si>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</si>
  <si>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</si>
  <si>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</si>
  <si>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</si>
  <si>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</si>
  <si>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</si>
  <si>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</si>
  <si>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</si>
  <si>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</si>
  <si>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</si>
  <si>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</si>
  <si>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</si>
  <si>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</si>
  <si>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</si>
  <si>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</si>
  <si>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</si>
  <si>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</si>
  <si>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</si>
  <si>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</si>
  <si>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</si>
  <si>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</si>
  <si>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</si>
  <si>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</si>
  <si>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</si>
  <si>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</si>
  <si>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</si>
  <si>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</si>
  <si>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</si>
  <si>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</si>
  <si>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</si>
  <si>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</si>
  <si>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</si>
  <si>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</si>
  <si>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</si>
  <si>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</si>
  <si>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</si>
  <si>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</si>
  <si>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</si>
  <si>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</si>
  <si>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</si>
  <si>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</si>
  <si>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</si>
  <si>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</si>
  <si>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</si>
  <si>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</si>
  <si>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</si>
  <si>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</si>
  <si>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</si>
  <si>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</si>
  <si>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</si>
  <si>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</si>
  <si>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</si>
  <si>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</si>
  <si>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</si>
  <si>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</si>
  <si>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</si>
  <si>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</si>
  <si>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</si>
  <si>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</si>
  <si>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</si>
  <si>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</si>
  <si>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</si>
  <si>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</si>
  <si>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</si>
  <si>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</si>
  <si>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</si>
  <si>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</si>
  <si>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</si>
  <si>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</si>
  <si>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</si>
  <si>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</si>
  <si>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</si>
  <si>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</si>
  <si>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</si>
  <si>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</si>
  <si>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</si>
  <si>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</si>
  <si>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</si>
  <si>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</si>
  <si>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</si>
  <si>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</si>
  <si>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</si>
  <si>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</si>
  <si>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</si>
  <si>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</si>
  <si>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</si>
  <si>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</si>
  <si>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</si>
  <si>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</si>
  <si>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</si>
  <si>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</si>
  <si>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</si>
  <si>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</si>
  <si>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</si>
  <si>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</si>
  <si>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</si>
  <si>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</si>
  <si>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</si>
  <si>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</si>
  <si>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</si>
  <si>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</si>
  <si>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</si>
  <si>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</si>
  <si>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</si>
  <si>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</si>
  <si>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</si>
  <si>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</si>
  <si>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</si>
  <si>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</si>
  <si>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</si>
  <si>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</si>
  <si>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</si>
  <si>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</si>
  <si>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</si>
  <si>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</si>
  <si>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</si>
  <si>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</si>
  <si>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</si>
  <si>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</si>
  <si>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</si>
  <si>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</si>
  <si>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</si>
  <si>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</si>
  <si>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</si>
  <si>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</si>
  <si>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</si>
  <si>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</si>
  <si>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</si>
  <si>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</si>
  <si>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</si>
  <si>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</si>
  <si>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</si>
  <si>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</si>
  <si>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</si>
  <si>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</si>
  <si>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</si>
  <si>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</si>
  <si>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</si>
  <si>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</si>
  <si>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</si>
  <si>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</si>
  <si>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</si>
  <si>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</si>
  <si>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</si>
  <si>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</si>
  <si>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</si>
  <si>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</si>
  <si>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</si>
  <si>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</si>
  <si>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</si>
  <si>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</si>
  <si>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</si>
  <si>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</si>
  <si>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</si>
  <si>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</si>
  <si>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</si>
  <si>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</si>
  <si>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</si>
  <si>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</si>
  <si>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</si>
  <si>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</si>
  <si>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</si>
  <si>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</si>
  <si>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</si>
  <si>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</si>
  <si>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</si>
  <si>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</si>
  <si>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</si>
  <si>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</si>
  <si>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</si>
  <si>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</si>
  <si>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</si>
  <si>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</si>
  <si>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</si>
  <si>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</si>
  <si>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</si>
  <si>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</si>
  <si>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</si>
  <si>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</si>
  <si>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</si>
  <si>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</si>
  <si>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</si>
  <si>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</si>
  <si>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</si>
  <si>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</si>
  <si>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</si>
  <si>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</si>
  <si>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</si>
  <si>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</si>
  <si>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</si>
  <si>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</si>
  <si>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</si>
  <si>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</si>
  <si>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</si>
  <si>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</si>
  <si>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</si>
  <si>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</si>
  <si>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</si>
  <si>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</si>
  <si>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</si>
  <si>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</si>
  <si>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</si>
  <si>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</si>
  <si>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</si>
  <si>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</si>
  <si>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</si>
  <si>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</si>
  <si>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</si>
  <si>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</si>
  <si>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</si>
  <si>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</si>
  <si>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</si>
  <si>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</si>
  <si>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</si>
  <si>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</si>
  <si>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</si>
  <si>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</si>
  <si>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</si>
  <si>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</si>
  <si>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</si>
  <si>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</si>
  <si>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</si>
  <si>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</si>
  <si>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</si>
  <si>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</si>
  <si>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</si>
  <si>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</si>
  <si>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</si>
  <si>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</si>
  <si>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</si>
  <si>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</si>
  <si>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</si>
  <si>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</si>
  <si>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</si>
  <si>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</si>
  <si>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</si>
  <si>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</si>
  <si>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</si>
  <si>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</si>
  <si>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</si>
  <si>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</si>
  <si>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</si>
  <si>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</si>
  <si>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</si>
  <si>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</si>
  <si>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</si>
  <si>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</si>
  <si>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</si>
  <si>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</si>
  <si>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</si>
  <si>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</si>
  <si>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</si>
  <si>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</si>
  <si>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</si>
  <si>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</si>
  <si>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</si>
  <si>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</si>
  <si>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</si>
  <si>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</si>
  <si>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</si>
  <si>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</si>
  <si>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</si>
  <si>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</si>
  <si>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</si>
  <si>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</si>
  <si>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</si>
  <si>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</si>
  <si>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</si>
  <si>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</si>
  <si>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</si>
  <si>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</si>
  <si>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</si>
  <si>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</si>
  <si>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</si>
  <si>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</si>
  <si>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</si>
  <si>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</si>
  <si>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</si>
  <si>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</si>
  <si>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</si>
  <si>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</si>
  <si>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</si>
  <si>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</si>
  <si>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</si>
  <si>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</si>
  <si>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</si>
  <si>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</si>
  <si>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</si>
  <si>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</si>
  <si>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</si>
  <si>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</si>
  <si>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</si>
  <si>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</si>
  <si>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</si>
  <si>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</si>
  <si>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</si>
  <si>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</si>
  <si>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</si>
  <si>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</si>
  <si>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</si>
  <si>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</si>
  <si>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</si>
  <si>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</si>
  <si>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</si>
  <si>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</si>
  <si>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</si>
  <si>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</si>
  <si>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</si>
  <si>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</si>
  <si>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</si>
  <si>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</si>
  <si>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</si>
  <si>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</si>
  <si>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</si>
  <si>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</si>
  <si>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</si>
  <si>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</si>
  <si>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</si>
  <si>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</si>
  <si>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</si>
  <si>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</si>
  <si>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</si>
  <si>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</si>
  <si>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</si>
  <si>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</si>
  <si>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</si>
  <si>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</si>
  <si>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</si>
  <si>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</si>
  <si>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</si>
  <si>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</si>
  <si>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</si>
  <si>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</si>
  <si>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</si>
  <si>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</si>
  <si>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</si>
  <si>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</si>
  <si>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</si>
  <si>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</si>
  <si>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</si>
  <si>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</si>
  <si>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</si>
  <si>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</si>
  <si>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</si>
  <si>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</si>
  <si>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</si>
  <si>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</si>
  <si>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</si>
  <si>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</si>
  <si>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</si>
  <si>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</si>
  <si>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</si>
  <si>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</si>
  <si>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</si>
  <si>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</si>
  <si>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</si>
  <si>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</si>
  <si>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</si>
  <si>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</si>
  <si>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</si>
  <si>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</si>
  <si>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</si>
  <si>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</si>
  <si>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</si>
  <si>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</si>
  <si>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</si>
  <si>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</si>
  <si>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</si>
  <si>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</si>
  <si>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</si>
  <si>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</si>
  <si>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</si>
  <si>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</si>
  <si>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</si>
  <si>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</si>
  <si>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</si>
  <si>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</si>
  <si>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</si>
  <si>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</si>
  <si>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</si>
  <si>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</si>
  <si>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</si>
  <si>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</si>
  <si>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</si>
  <si>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</si>
  <si>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</si>
  <si>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</si>
  <si>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</si>
  <si>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</si>
  <si>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</si>
  <si>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</si>
  <si>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</si>
  <si>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</si>
  <si>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</si>
  <si>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</si>
  <si>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</si>
  <si>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</si>
  <si>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</si>
  <si>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</si>
  <si>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</si>
  <si>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</si>
  <si>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</si>
  <si>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</si>
  <si>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</si>
  <si>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</si>
  <si>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</si>
  <si>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</si>
  <si>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</si>
  <si>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</si>
  <si>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</si>
  <si>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</si>
  <si>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</si>
  <si>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</si>
  <si>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</si>
  <si>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</si>
  <si>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</si>
  <si>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</si>
  <si>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</si>
  <si>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</si>
  <si>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</si>
  <si>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</si>
  <si>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</si>
  <si>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</si>
  <si>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</si>
  <si>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</si>
  <si>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</si>
  <si>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</si>
  <si>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</si>
  <si>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</si>
  <si>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</si>
  <si>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</si>
  <si>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</si>
  <si>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</si>
  <si>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</si>
  <si>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</si>
  <si>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</si>
  <si>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</si>
  <si>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</si>
  <si>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</si>
  <si>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</si>
  <si>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</si>
  <si>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</si>
  <si>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</si>
  <si>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</si>
  <si>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</si>
  <si>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</si>
  <si>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</si>
  <si>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</si>
  <si>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</si>
  <si>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</si>
  <si>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</si>
  <si>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</si>
  <si>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</si>
  <si>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</si>
  <si>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</si>
  <si>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</si>
  <si>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</si>
  <si>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</si>
  <si>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</si>
  <si>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</si>
  <si>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</si>
  <si>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</si>
  <si>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</si>
  <si>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</si>
  <si>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</si>
  <si>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</si>
  <si>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</si>
  <si>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</si>
  <si>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</si>
  <si>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</si>
  <si>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</si>
  <si>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</si>
  <si>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</si>
  <si>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</si>
  <si>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</si>
  <si>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</si>
  <si>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</si>
  <si>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</si>
  <si>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</si>
  <si>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</si>
  <si>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</si>
  <si>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</si>
  <si>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</si>
  <si>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</si>
  <si>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</si>
  <si>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</si>
  <si>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</si>
  <si>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</si>
  <si>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</si>
  <si>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</si>
  <si>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</si>
  <si>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</si>
  <si>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</si>
  <si>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</si>
  <si>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</si>
  <si>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</si>
  <si>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</si>
  <si>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</si>
  <si>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</si>
  <si>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</si>
  <si>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</si>
  <si>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</si>
  <si>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</si>
  <si>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</si>
  <si>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</si>
  <si>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</si>
  <si>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</si>
  <si>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</si>
  <si>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</si>
  <si>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</si>
  <si>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</si>
  <si>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</si>
  <si>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</si>
  <si>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</si>
  <si>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</si>
  <si>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</si>
  <si>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</si>
  <si>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</si>
  <si>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</si>
  <si>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</si>
  <si>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</si>
  <si>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</si>
  <si>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</si>
  <si>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</si>
  <si>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</si>
  <si>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</si>
  <si>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</si>
  <si>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</si>
  <si>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</si>
  <si>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</si>
  <si>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</si>
  <si>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</si>
  <si>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</si>
  <si>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</si>
  <si>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</si>
  <si>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</si>
  <si>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</si>
  <si>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</si>
  <si>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</si>
  <si>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</si>
  <si>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</si>
  <si>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</si>
  <si>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</si>
  <si>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</si>
  <si>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</si>
  <si>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</si>
  <si>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</si>
  <si>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</si>
  <si>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</si>
  <si>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</si>
  <si>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</si>
  <si>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</si>
  <si>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</si>
  <si>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</si>
  <si>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</si>
  <si>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</si>
  <si>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</si>
  <si>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</si>
  <si>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</si>
  <si>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</si>
  <si>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</si>
  <si>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</si>
  <si>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</si>
  <si>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</si>
  <si>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</si>
  <si>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</si>
  <si>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</si>
  <si>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</si>
  <si>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</si>
  <si>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</si>
  <si>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</si>
  <si>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</si>
  <si>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</si>
  <si>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</si>
  <si>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</si>
  <si>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</si>
  <si>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</si>
  <si>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</si>
  <si>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</si>
  <si>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</si>
  <si>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</si>
  <si>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</si>
  <si>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</si>
  <si>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</si>
  <si>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</si>
  <si>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</si>
  <si>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</si>
  <si>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</si>
  <si>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</si>
  <si>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</si>
  <si>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</si>
  <si>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</si>
  <si>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</si>
  <si>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</si>
  <si>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</si>
  <si>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</si>
  <si>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</si>
  <si>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</si>
  <si>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</si>
  <si>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</si>
  <si>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</si>
  <si>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</si>
  <si>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</si>
  <si>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</si>
  <si>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</si>
  <si>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</si>
  <si>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</si>
  <si>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</si>
  <si>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</si>
  <si>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</si>
  <si>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</si>
  <si>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</si>
  <si>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</si>
  <si>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</si>
  <si>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</si>
  <si>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</si>
  <si>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</si>
  <si>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</si>
  <si>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</si>
  <si>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</si>
  <si>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</si>
  <si>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</si>
  <si>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</si>
  <si>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</si>
  <si>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</si>
  <si>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</si>
  <si>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</si>
  <si>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</si>
  <si>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</si>
  <si>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</si>
  <si>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</si>
  <si>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</si>
  <si>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</si>
  <si>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</si>
  <si>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</si>
  <si>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</si>
  <si>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</si>
  <si>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</si>
  <si>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</si>
  <si>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</si>
  <si>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</si>
  <si>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</si>
  <si>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</si>
  <si>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</si>
  <si>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</si>
  <si>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</si>
  <si>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</si>
  <si>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</si>
  <si>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</si>
  <si>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</si>
  <si>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</si>
  <si>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</si>
  <si>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</si>
  <si>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</si>
  <si>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</si>
  <si>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</si>
  <si>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</si>
  <si>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</si>
  <si>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</si>
  <si>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</si>
  <si>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</si>
  <si>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</si>
  <si>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</si>
  <si>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</si>
  <si>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</si>
  <si>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</si>
  <si>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</si>
  <si>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</si>
  <si>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</si>
  <si>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</si>
  <si>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</si>
  <si>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</si>
  <si>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</si>
  <si>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</si>
  <si>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</si>
  <si>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</si>
  <si>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</si>
  <si>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</si>
  <si>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</si>
  <si>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</si>
  <si>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</si>
  <si>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</si>
  <si>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</si>
  <si>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</si>
  <si>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</si>
  <si>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</si>
  <si>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</si>
  <si>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</si>
  <si>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</si>
  <si>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</si>
  <si>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</si>
  <si>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</si>
  <si>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</si>
  <si>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</si>
  <si>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</si>
  <si>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</si>
  <si>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</si>
  <si>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</si>
  <si>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</si>
  <si>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</si>
  <si>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</si>
  <si>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</si>
  <si>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</si>
  <si>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</si>
  <si>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</si>
  <si>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</si>
  <si>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</si>
  <si>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</si>
  <si>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</si>
  <si>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</si>
  <si>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</si>
  <si>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</si>
  <si>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</si>
  <si>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</si>
  <si>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</si>
  <si>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</si>
  <si>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</si>
  <si>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</si>
  <si>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</si>
  <si>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</si>
  <si>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</si>
  <si>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</si>
  <si>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</si>
  <si>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</si>
  <si>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</si>
  <si>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</si>
  <si>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</si>
  <si>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</si>
  <si>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</si>
  <si>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</si>
  <si>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</si>
  <si>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</si>
  <si>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</si>
  <si>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</si>
  <si>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</si>
  <si>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</si>
  <si>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</si>
  <si>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</si>
  <si>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</si>
  <si>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</si>
  <si>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</si>
  <si>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</si>
  <si>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</si>
  <si>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</si>
  <si>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</si>
  <si>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</si>
  <si>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</si>
  <si>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</si>
  <si>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</si>
  <si>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</si>
  <si>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</si>
  <si>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</si>
  <si>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</si>
  <si>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</si>
  <si>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</si>
  <si>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</si>
  <si>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</si>
  <si>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</si>
  <si>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</si>
  <si>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</si>
  <si>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</si>
  <si>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</si>
  <si>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</si>
  <si>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</si>
  <si>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</si>
  <si>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</si>
  <si>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</si>
  <si>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</si>
  <si>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</si>
  <si>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</si>
  <si>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</si>
  <si>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</si>
  <si>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</si>
  <si>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</si>
  <si>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</si>
  <si>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</si>
  <si>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</si>
  <si>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</si>
  <si>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</si>
  <si>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</si>
  <si>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</si>
  <si>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</si>
  <si>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</si>
  <si>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</si>
  <si>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</si>
  <si>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</si>
  <si>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</si>
  <si>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</si>
  <si>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</si>
  <si>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</si>
  <si>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</si>
  <si>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</si>
  <si>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</si>
  <si>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</si>
  <si>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</si>
  <si>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</si>
  <si>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</si>
  <si>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</si>
  <si>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</si>
  <si>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</si>
  <si>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</si>
  <si>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</si>
  <si>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</si>
  <si>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</si>
  <si>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</si>
  <si>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</si>
  <si>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</si>
  <si>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</si>
  <si>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</si>
  <si>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</si>
  <si>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</si>
  <si>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</si>
  <si>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</si>
  <si>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</si>
  <si>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</si>
  <si>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</si>
  <si>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</si>
  <si>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</si>
  <si>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</si>
  <si>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</si>
  <si>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</si>
  <si>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</si>
  <si>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</si>
  <si>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</si>
  <si>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</si>
  <si>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</si>
  <si>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</si>
  <si>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</si>
  <si>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</si>
  <si>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</si>
  <si>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</si>
  <si>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</si>
  <si>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</si>
  <si>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</si>
  <si>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</si>
  <si>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</si>
  <si>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</si>
  <si>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</si>
  <si>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</si>
  <si>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</si>
  <si>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</si>
  <si>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</si>
  <si>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</si>
  <si>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</si>
  <si>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</si>
  <si>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</si>
  <si>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</si>
  <si>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</si>
  <si>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</si>
  <si>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</si>
  <si>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</si>
  <si>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</si>
  <si>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</si>
  <si>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</si>
  <si>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</si>
  <si>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</si>
  <si>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</si>
  <si>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</si>
  <si>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</si>
  <si>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</si>
  <si>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</si>
  <si>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</si>
  <si>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</si>
  <si>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</si>
  <si>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</si>
  <si>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</si>
  <si>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</si>
  <si>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</si>
  <si>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</si>
  <si>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</si>
  <si>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</si>
  <si>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</si>
  <si>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</si>
  <si>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</si>
  <si>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</si>
  <si>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</si>
  <si>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</si>
  <si>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</si>
  <si>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</si>
  <si>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</si>
  <si>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</si>
  <si>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</si>
  <si>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</si>
  <si>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</si>
  <si>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</si>
  <si>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</si>
  <si>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</si>
  <si>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</si>
  <si>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</si>
  <si>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</si>
  <si>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</si>
  <si>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</si>
  <si>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</si>
  <si>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</si>
  <si>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</si>
  <si>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</si>
  <si>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</si>
  <si>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</si>
  <si>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</si>
  <si>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</si>
  <si>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</si>
  <si>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</si>
  <si>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</si>
  <si>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</si>
  <si>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</si>
  <si>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</si>
  <si>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</si>
  <si>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</si>
  <si>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</si>
  <si>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</si>
  <si>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</si>
  <si>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</si>
  <si>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</si>
  <si>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</si>
  <si>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</si>
  <si>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</si>
  <si>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</si>
  <si>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</si>
  <si>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</si>
  <si>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</si>
  <si>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</si>
  <si>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</si>
  <si>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</si>
  <si>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</si>
  <si>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</si>
  <si>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</si>
  <si>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</si>
  <si>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</si>
  <si>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</si>
  <si>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</si>
  <si>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</si>
  <si>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</si>
  <si>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</si>
  <si>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</si>
  <si>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</si>
  <si>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</si>
  <si>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</si>
  <si>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</si>
  <si>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</si>
  <si>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</si>
  <si>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</si>
  <si>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</si>
  <si>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</si>
  <si>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</si>
  <si>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</si>
  <si>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</si>
  <si>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</si>
  <si>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</si>
  <si>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</si>
  <si>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</si>
  <si>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</si>
  <si>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</si>
  <si>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</si>
  <si>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</si>
  <si>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</si>
  <si>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</si>
  <si>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</si>
  <si>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</si>
  <si>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</si>
  <si>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</si>
  <si>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</si>
  <si>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</si>
  <si>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</si>
  <si>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</si>
  <si>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</si>
  <si>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</si>
  <si>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</si>
  <si>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</si>
  <si>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</si>
  <si>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</si>
  <si>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</si>
  <si>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</si>
  <si>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</si>
  <si>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</si>
  <si>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</si>
  <si>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</si>
  <si>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</si>
  <si>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</si>
  <si>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</si>
  <si>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</si>
  <si>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</si>
  <si>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</si>
  <si>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</si>
  <si>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</si>
  <si>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</si>
  <si>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</si>
  <si>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</si>
  <si>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</si>
  <si>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</si>
  <si>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</si>
  <si>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</si>
  <si>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</si>
  <si>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</si>
  <si>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</si>
  <si>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</si>
  <si>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</si>
  <si>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</si>
  <si>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</si>
  <si>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</si>
  <si>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</si>
  <si>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</si>
  <si>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</si>
  <si>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</si>
  <si>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</si>
  <si>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</si>
  <si>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</si>
  <si>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</si>
  <si>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</si>
  <si>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</si>
  <si>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</si>
  <si>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</si>
  <si>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</si>
  <si>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</si>
  <si>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</si>
  <si>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</si>
  <si>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</si>
  <si>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</si>
  <si>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</si>
  <si>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</si>
  <si>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</si>
  <si>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</si>
  <si>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</si>
  <si>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</si>
  <si>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</si>
  <si>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</si>
  <si>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</si>
  <si>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</si>
  <si>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</si>
  <si>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</si>
  <si>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</si>
  <si>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</si>
  <si>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</si>
  <si>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</si>
  <si>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</si>
  <si>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</si>
  <si>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</si>
  <si>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</si>
  <si>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</si>
  <si>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</si>
  <si>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</si>
  <si>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</si>
  <si>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</si>
  <si>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</si>
  <si>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</si>
  <si>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</si>
  <si>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</si>
  <si>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</si>
  <si>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</si>
  <si>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</si>
  <si>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</si>
  <si>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</si>
  <si>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</si>
  <si>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</si>
  <si>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</si>
  <si>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</si>
  <si>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</si>
  <si>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</si>
  <si>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</si>
  <si>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</si>
  <si>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</si>
  <si>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</si>
  <si>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</si>
  <si>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</si>
  <si>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</si>
  <si>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</si>
  <si>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</si>
  <si>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</si>
  <si>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</si>
  <si>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</si>
  <si>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</si>
  <si>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</si>
  <si>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</si>
  <si>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</si>
  <si>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</si>
  <si>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</si>
  <si>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</si>
  <si>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</si>
  <si>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</si>
  <si>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</si>
  <si>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</si>
  <si>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</si>
  <si>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</si>
  <si>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</si>
  <si>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</si>
  <si>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</si>
  <si>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</si>
  <si>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</si>
  <si>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</si>
  <si>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</si>
  <si>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</si>
  <si>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</si>
  <si>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</si>
  <si>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</si>
  <si>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</si>
  <si>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</si>
  <si>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</si>
  <si>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</si>
  <si>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</si>
  <si>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</si>
  <si>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</si>
  <si>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</si>
  <si>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</si>
  <si>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</si>
  <si>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</si>
  <si>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</si>
  <si>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</si>
  <si>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</si>
  <si>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</si>
  <si>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</si>
  <si>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</si>
  <si>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</si>
  <si>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</si>
  <si>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</si>
  <si>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</si>
  <si>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</si>
  <si>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</si>
  <si>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</si>
  <si>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</si>
  <si>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</si>
  <si>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</si>
  <si>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</si>
  <si>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</si>
  <si>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</si>
  <si>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</si>
  <si>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</si>
  <si>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</si>
  <si>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</si>
  <si>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</si>
  <si>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</si>
  <si>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</si>
  <si>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</si>
  <si>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</si>
  <si>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</si>
  <si>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</si>
  <si>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</si>
  <si>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</si>
  <si>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</si>
  <si>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</si>
  <si>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</si>
  <si>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</si>
  <si>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</si>
  <si>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</si>
  <si>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</si>
  <si>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</si>
  <si>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</si>
  <si>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</si>
  <si>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</si>
  <si>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</si>
  <si>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</si>
  <si>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</si>
  <si>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</si>
  <si>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</si>
  <si>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</si>
  <si>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</si>
  <si>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</si>
  <si>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</si>
  <si>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</si>
  <si>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</si>
  <si>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</si>
  <si>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</si>
  <si>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</si>
  <si>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</si>
  <si>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</si>
  <si>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</si>
  <si>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</si>
  <si>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</si>
  <si>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</si>
  <si>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</si>
  <si>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</si>
  <si>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</si>
  <si>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</si>
  <si>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</si>
  <si>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</si>
  <si>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</si>
  <si>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</si>
  <si>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</si>
  <si>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</si>
  <si>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</si>
  <si>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</si>
  <si>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</si>
  <si>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</si>
  <si>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</si>
  <si>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</si>
  <si>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</si>
  <si>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</si>
  <si>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</si>
  <si>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</si>
  <si>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</si>
  <si>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</si>
  <si>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</si>
  <si>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</si>
  <si>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</si>
  <si>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</si>
  <si>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</si>
  <si>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</si>
  <si>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</si>
  <si>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</si>
  <si>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</si>
  <si>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</si>
  <si>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</si>
  <si>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</si>
  <si>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</si>
  <si>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</si>
  <si>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</si>
  <si>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</si>
  <si>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</si>
  <si>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</si>
  <si>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</si>
  <si>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</si>
  <si>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</si>
  <si>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</si>
  <si>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</si>
  <si>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</si>
  <si>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</si>
  <si>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</si>
  <si>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</si>
  <si>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</si>
  <si>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</si>
  <si>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</si>
  <si>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</si>
  <si>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</si>
  <si>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</si>
  <si>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</si>
  <si>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</si>
  <si>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</si>
  <si>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</si>
  <si>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</si>
  <si>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</si>
  <si>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</si>
  <si>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</si>
  <si>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</si>
  <si>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</si>
  <si>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</si>
  <si>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</si>
  <si>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</si>
  <si>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</si>
  <si>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</si>
  <si>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</si>
  <si>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</si>
  <si>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</si>
  <si>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</si>
  <si>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</si>
  <si>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</si>
  <si>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</si>
  <si>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</si>
  <si>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</si>
  <si>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</si>
  <si>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</si>
  <si>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</si>
  <si>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</si>
  <si>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</si>
  <si>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</si>
  <si>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</si>
  <si>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</si>
  <si>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</si>
  <si>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</si>
  <si>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</si>
  <si>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</si>
  <si>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</si>
  <si>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</si>
  <si>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</si>
  <si>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</si>
  <si>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</si>
  <si>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</si>
  <si>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</si>
  <si>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</si>
  <si>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</si>
  <si>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</si>
  <si>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</si>
  <si>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</si>
  <si>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</si>
  <si>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</si>
  <si>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</si>
  <si>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</si>
  <si>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</si>
  <si>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</si>
  <si>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</si>
  <si>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</si>
  <si>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</si>
  <si>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</si>
  <si>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</si>
  <si>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</si>
  <si>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</si>
  <si>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</si>
  <si>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</si>
  <si>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</si>
  <si>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</si>
  <si>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</si>
  <si>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</si>
  <si>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</si>
  <si>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</si>
  <si>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</si>
  <si>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</si>
  <si>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</si>
  <si>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</si>
  <si>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</si>
  <si>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</si>
  <si>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</si>
  <si>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</si>
  <si>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</si>
  <si>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</si>
  <si>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</si>
  <si>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</si>
  <si>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</si>
  <si>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</si>
  <si>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</si>
  <si>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</si>
  <si>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</si>
  <si>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</si>
  <si>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</si>
  <si>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</si>
  <si>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</si>
  <si>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</si>
  <si>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</si>
  <si>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</si>
  <si>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</si>
  <si>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</si>
  <si>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</si>
  <si>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</si>
  <si>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</si>
  <si>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</si>
  <si>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</si>
  <si>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</si>
  <si>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</si>
  <si>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</si>
  <si>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</si>
  <si>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</si>
  <si>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</si>
  <si>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</si>
  <si>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</si>
  <si>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</si>
  <si>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</si>
  <si>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</si>
  <si>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</si>
  <si>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</si>
  <si>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</si>
  <si>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</si>
  <si>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</si>
  <si>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</si>
  <si>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</si>
  <si>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</si>
  <si>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</si>
  <si>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</si>
  <si>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</si>
  <si>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</si>
  <si>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</si>
  <si>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</si>
  <si>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</si>
  <si>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</si>
  <si>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</si>
  <si>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</si>
  <si>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</si>
  <si>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</si>
  <si>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</si>
  <si>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</si>
  <si>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</si>
  <si>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</si>
  <si>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</si>
  <si>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</si>
  <si>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</si>
  <si>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</si>
  <si>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</si>
  <si>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</si>
  <si>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</si>
  <si>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</si>
  <si>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</si>
  <si>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</si>
  <si>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</si>
  <si>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</si>
  <si>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</si>
  <si>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</si>
  <si>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</si>
  <si>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</si>
  <si>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</si>
  <si>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</si>
  <si>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</si>
  <si>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</si>
  <si>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</si>
  <si>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</si>
  <si>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</si>
  <si>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</si>
  <si>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</si>
  <si>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</si>
  <si>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</si>
  <si>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</si>
  <si>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</si>
  <si>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</si>
  <si>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</si>
  <si>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</si>
  <si>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</si>
  <si>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</si>
  <si>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</si>
  <si>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</si>
  <si>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</si>
  <si>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</si>
  <si>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</si>
  <si>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</si>
  <si>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</si>
  <si>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</si>
  <si>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</si>
  <si>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</si>
  <si>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</si>
  <si>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</si>
  <si>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</si>
  <si>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</si>
  <si>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</si>
  <si>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</si>
  <si>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</si>
  <si>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</si>
  <si>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</si>
  <si>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</si>
  <si>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</si>
  <si>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</si>
  <si>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</si>
  <si>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</si>
  <si>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</si>
  <si>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</si>
  <si>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</si>
  <si>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</si>
  <si>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</si>
  <si>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</si>
  <si>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</si>
  <si>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</si>
  <si>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</si>
  <si>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</si>
  <si>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</si>
  <si>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</si>
  <si>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</si>
  <si>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</si>
  <si>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</si>
  <si>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</si>
  <si>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</si>
  <si>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</si>
  <si>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</si>
  <si>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</si>
  <si>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</si>
  <si>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</si>
  <si>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</si>
  <si>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</si>
  <si>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</si>
  <si>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</si>
  <si>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</si>
  <si>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</si>
  <si>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</si>
  <si>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</si>
  <si>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</si>
  <si>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</si>
  <si>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</si>
  <si>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</si>
  <si>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</si>
  <si>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</si>
  <si>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</si>
  <si>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</si>
  <si>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</si>
  <si>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</si>
  <si>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</si>
  <si>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</si>
  <si>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</si>
  <si>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</si>
  <si>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</si>
  <si>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</si>
  <si>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</si>
  <si>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</si>
  <si>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</si>
  <si>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</si>
  <si>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</si>
  <si>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</si>
  <si>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</si>
  <si>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</si>
  <si>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</si>
  <si>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</si>
  <si>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</si>
  <si>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</si>
  <si>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</si>
  <si>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</si>
  <si>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</si>
  <si>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</si>
  <si>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</si>
  <si>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</si>
  <si>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</si>
  <si>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</si>
  <si>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</si>
  <si>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</si>
  <si>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</si>
  <si>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</si>
  <si>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</si>
  <si>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</si>
  <si>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</si>
  <si>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</si>
  <si>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</si>
  <si>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</si>
  <si>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</si>
  <si>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</si>
  <si>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</si>
  <si>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</si>
  <si>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</si>
  <si>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</si>
  <si>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</si>
  <si>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</si>
  <si>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</si>
  <si>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</si>
  <si>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</si>
  <si>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</si>
  <si>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</si>
  <si>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</si>
  <si>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</si>
  <si>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</si>
  <si>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</si>
  <si>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</si>
  <si>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</si>
  <si>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</si>
  <si>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</si>
  <si>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</si>
  <si>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</si>
  <si>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</si>
  <si>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</si>
  <si>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</si>
  <si>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</si>
  <si>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</si>
  <si>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</si>
  <si>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</si>
  <si>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</si>
  <si>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</si>
  <si>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</si>
  <si>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</si>
  <si>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</si>
  <si>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</si>
  <si>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</si>
  <si>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</si>
  <si>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</si>
  <si>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</si>
  <si>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</si>
  <si>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</si>
  <si>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</si>
  <si>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</si>
  <si>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</si>
  <si>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</si>
  <si>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</si>
  <si>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</si>
  <si>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</si>
  <si>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</si>
  <si>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</si>
  <si>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</si>
  <si>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</si>
  <si>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</si>
  <si>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</si>
  <si>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</si>
  <si>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</si>
  <si>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</si>
  <si>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</si>
  <si>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</si>
  <si>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</si>
  <si>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</si>
  <si>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</si>
  <si>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</si>
  <si>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</si>
  <si>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</si>
  <si>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</si>
  <si>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</si>
  <si>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</si>
  <si>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</si>
  <si>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</si>
  <si>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</si>
  <si>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</si>
  <si>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</si>
  <si>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</si>
  <si>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</si>
  <si>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</si>
  <si>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</si>
  <si>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</si>
  <si>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</si>
  <si>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</si>
  <si>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</si>
  <si>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</si>
  <si>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</si>
  <si>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</si>
  <si>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</si>
  <si>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</si>
  <si>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</si>
  <si>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</si>
  <si>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</si>
  <si>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</si>
  <si>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</si>
  <si>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</si>
  <si>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</si>
  <si>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</si>
  <si>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</si>
  <si>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</si>
  <si>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</si>
  <si>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</si>
  <si>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</si>
  <si>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</si>
  <si>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</si>
  <si>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</si>
  <si>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</si>
  <si>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</si>
  <si>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</si>
  <si>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</si>
  <si>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</si>
  <si>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</si>
  <si>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</si>
  <si>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</si>
  <si>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</si>
  <si>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</si>
  <si>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</si>
  <si>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</si>
  <si>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</si>
  <si>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</si>
  <si>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</si>
  <si>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</si>
  <si>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</si>
  <si>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</si>
  <si>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</si>
  <si>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</si>
  <si>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</si>
  <si>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</si>
  <si>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</si>
  <si>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</si>
  <si>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</si>
  <si>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</si>
  <si>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</si>
  <si>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</si>
  <si>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</si>
  <si>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</si>
  <si>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</si>
  <si>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</si>
  <si>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</si>
  <si>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</si>
  <si>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</si>
  <si>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</si>
  <si>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</si>
  <si>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</si>
  <si>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</si>
  <si>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</si>
  <si>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</si>
  <si>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</si>
  <si>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</si>
  <si>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</si>
  <si>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</si>
  <si>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</si>
  <si>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</si>
  <si>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</si>
  <si>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</si>
  <si>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</si>
  <si>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</si>
  <si>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</si>
  <si>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</si>
  <si>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</si>
  <si>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</si>
  <si>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</si>
  <si>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</si>
  <si>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</si>
  <si>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</si>
  <si>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</si>
  <si>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</si>
  <si>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</si>
  <si>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</si>
  <si>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</si>
  <si>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</si>
  <si>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</si>
  <si>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</si>
  <si>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</si>
  <si>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</si>
  <si>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</si>
  <si>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</si>
  <si>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</si>
  <si>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</si>
  <si>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</si>
  <si>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</si>
  <si>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</si>
  <si>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</si>
  <si>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</si>
  <si>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</si>
  <si>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</si>
  <si>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</si>
  <si>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</si>
  <si>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</si>
  <si>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</si>
  <si>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</si>
  <si>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</si>
  <si>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</si>
  <si>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</si>
  <si>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</si>
  <si>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</si>
  <si>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</si>
  <si>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</si>
  <si>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</si>
  <si>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</si>
  <si>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</si>
  <si>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</si>
  <si>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</si>
  <si>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</si>
  <si>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</si>
  <si>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</si>
  <si>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</si>
  <si>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</si>
  <si>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</si>
  <si>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</si>
  <si>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</si>
  <si>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</si>
  <si>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</si>
  <si>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</si>
  <si>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</si>
  <si>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</si>
  <si>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</si>
  <si>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</si>
  <si>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</si>
  <si>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</si>
  <si>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</si>
  <si>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</si>
  <si>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</si>
  <si>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</si>
  <si>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</si>
  <si>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</si>
  <si>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</si>
  <si>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</si>
  <si>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</si>
  <si>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</si>
  <si>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</si>
  <si>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</si>
  <si>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</si>
  <si>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</si>
  <si>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</si>
  <si>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</si>
  <si>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</si>
  <si>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</si>
  <si>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</si>
  <si>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</si>
  <si>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</si>
  <si>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</si>
  <si>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</si>
  <si>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</si>
  <si>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</si>
  <si>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</si>
  <si>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</si>
  <si>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</si>
  <si>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</si>
  <si>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</si>
  <si>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</si>
  <si>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</si>
  <si>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</si>
  <si>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</si>
  <si>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</si>
  <si>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</si>
  <si>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</si>
  <si>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</si>
  <si>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</si>
  <si>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</si>
  <si>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</si>
  <si>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</si>
  <si>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</si>
  <si>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</si>
  <si>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</si>
  <si>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</si>
  <si>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</si>
  <si>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</si>
  <si>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</si>
  <si>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</si>
  <si>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</si>
  <si>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</si>
  <si>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</si>
  <si>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</si>
  <si>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</si>
  <si>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</si>
  <si>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</si>
  <si>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</si>
  <si>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</si>
  <si>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</si>
  <si>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</si>
  <si>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</si>
  <si>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</si>
  <si>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</si>
  <si>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</si>
  <si>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</si>
  <si>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</si>
  <si>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</si>
  <si>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</si>
  <si>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</si>
  <si>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</si>
  <si>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</si>
  <si>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</si>
  <si>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</si>
  <si>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</si>
  <si>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</si>
  <si>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</si>
  <si>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</si>
  <si>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</si>
  <si>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</si>
  <si>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</si>
  <si>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</si>
  <si>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</si>
  <si>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</si>
  <si>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</si>
  <si>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</si>
  <si>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</si>
  <si>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</si>
  <si>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</si>
  <si>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</si>
  <si>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</si>
  <si>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</si>
  <si>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</si>
  <si>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</si>
  <si>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</si>
  <si>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</si>
  <si>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</si>
  <si>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</si>
  <si>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</si>
  <si>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</si>
  <si>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</si>
  <si>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</si>
  <si>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</si>
  <si>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</si>
  <si>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</si>
  <si>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</si>
  <si>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</si>
  <si>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</si>
  <si>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</si>
  <si>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</si>
  <si>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</si>
  <si>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</si>
  <si>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</si>
  <si>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</si>
  <si>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</si>
  <si>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</si>
  <si>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</si>
  <si>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</si>
  <si>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</si>
  <si>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</si>
  <si>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</si>
  <si>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</si>
  <si>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</si>
  <si>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</si>
  <si>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</si>
  <si>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</si>
  <si>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</si>
  <si>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</si>
  <si>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</si>
  <si>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</si>
  <si>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</si>
  <si>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</si>
  <si>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</si>
  <si>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</si>
  <si>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</si>
  <si>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</si>
  <si>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</si>
  <si>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</si>
  <si>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</si>
  <si>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</si>
  <si>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</si>
  <si>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</si>
  <si>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</si>
  <si>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</si>
  <si>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</si>
  <si>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</si>
  <si>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</si>
  <si>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</si>
  <si>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</si>
  <si>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</si>
  <si>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</si>
  <si>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</si>
  <si>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</si>
  <si>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</si>
  <si>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</si>
  <si>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</si>
  <si>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</si>
  <si>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</si>
  <si>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</si>
  <si>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</si>
  <si>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</si>
  <si>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</si>
  <si>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</si>
  <si>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</si>
  <si>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</si>
  <si>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</si>
  <si>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</si>
  <si>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</si>
  <si>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</si>
  <si>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</si>
  <si>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</si>
  <si>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</si>
  <si>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</si>
  <si>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</si>
  <si>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</si>
  <si>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</si>
  <si>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</si>
  <si>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</si>
  <si>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</si>
  <si>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</si>
  <si>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</si>
  <si>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</si>
  <si>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</si>
  <si>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</si>
  <si>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</si>
  <si>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</si>
  <si>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</si>
  <si>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</si>
  <si>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</si>
  <si>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</si>
  <si>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</si>
  <si>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</si>
  <si>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</si>
  <si>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</si>
  <si>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</si>
  <si>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</si>
  <si>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</si>
  <si>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</si>
  <si>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</si>
  <si>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</si>
  <si>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</si>
  <si>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</si>
  <si>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</si>
  <si>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</si>
  <si>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</si>
  <si>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</si>
  <si>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</si>
  <si>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</si>
  <si>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</si>
  <si>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</si>
  <si>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</si>
  <si>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</si>
  <si>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</si>
  <si>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</si>
  <si>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</si>
  <si>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</si>
  <si>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</si>
  <si>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</si>
  <si>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</si>
  <si>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</si>
  <si>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</si>
  <si>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</si>
  <si>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</si>
  <si>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</si>
  <si>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</si>
  <si>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</si>
  <si>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</si>
  <si>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</si>
  <si>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</si>
  <si>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</si>
  <si>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</si>
  <si>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</si>
  <si>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</si>
  <si>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</si>
  <si>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</si>
  <si>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</si>
  <si>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</si>
  <si>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</si>
  <si>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</si>
  <si>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</si>
  <si>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</si>
  <si>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</si>
  <si>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</si>
  <si>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</si>
  <si>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</si>
  <si>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</si>
  <si>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</si>
  <si>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</si>
  <si>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</si>
  <si>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</si>
  <si>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</si>
  <si>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</si>
  <si>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</si>
  <si>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</si>
  <si>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</si>
  <si>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</si>
  <si>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</si>
  <si>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</si>
  <si>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</si>
  <si>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</si>
  <si>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</si>
  <si>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</si>
  <si>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</si>
  <si>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</si>
  <si>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</si>
  <si>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</si>
  <si>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</si>
  <si>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</si>
  <si>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</si>
  <si>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</si>
  <si>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</si>
  <si>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</si>
  <si>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</si>
  <si>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</si>
  <si>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</si>
  <si>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</si>
  <si>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</si>
  <si>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</si>
  <si>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</si>
  <si>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</si>
  <si>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</si>
  <si>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</si>
  <si>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</si>
  <si>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</si>
  <si>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</si>
  <si>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</si>
  <si>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</si>
  <si>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</si>
  <si>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</si>
  <si>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</si>
  <si>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</si>
  <si>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</si>
  <si>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</si>
  <si>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</si>
  <si>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</si>
  <si>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</si>
  <si>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</si>
  <si>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</si>
  <si>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</si>
  <si>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</si>
  <si>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</si>
  <si>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</si>
  <si>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</si>
  <si>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</si>
  <si>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</si>
  <si>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</si>
  <si>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</si>
  <si>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</si>
  <si>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</si>
  <si>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</si>
  <si>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</si>
  <si>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</si>
  <si>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</si>
  <si>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</si>
  <si>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</si>
  <si>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</si>
  <si>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</si>
  <si>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</si>
  <si>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</si>
  <si>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</si>
  <si>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</si>
  <si>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</si>
  <si>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</si>
  <si>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</si>
  <si>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</si>
  <si>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</si>
  <si>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</si>
  <si>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</si>
  <si>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</si>
  <si>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</si>
  <si>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</si>
  <si>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</si>
  <si>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</si>
  <si>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</si>
  <si>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</si>
  <si>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</si>
  <si>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</si>
  <si>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</si>
  <si>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</si>
  <si>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</si>
  <si>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</si>
  <si>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</si>
  <si>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</si>
  <si>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</si>
  <si>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</si>
  <si>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</si>
  <si>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</si>
  <si>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</si>
  <si>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</si>
  <si>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</si>
  <si>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</si>
  <si>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</si>
  <si>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</si>
  <si>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</si>
  <si>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</si>
  <si>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</si>
  <si>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</si>
  <si>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</si>
  <si>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</si>
  <si>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</si>
  <si>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</si>
  <si>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</si>
  <si>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</si>
  <si>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</si>
  <si>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</si>
  <si>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</si>
  <si>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</si>
  <si>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</si>
  <si>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</si>
  <si>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</si>
  <si>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</si>
  <si>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</si>
  <si>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</si>
  <si>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</si>
  <si>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</si>
  <si>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</si>
  <si>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</si>
  <si>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</si>
  <si>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</si>
  <si>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</si>
  <si>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</si>
  <si>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</si>
  <si>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</si>
  <si>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</si>
  <si>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</si>
  <si>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</si>
  <si>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</si>
  <si>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</si>
  <si>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</si>
  <si>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</si>
  <si>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</si>
  <si>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</si>
  <si>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</si>
  <si>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</si>
  <si>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</si>
  <si>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</si>
  <si>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</si>
  <si>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</si>
  <si>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</si>
  <si>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</si>
  <si>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</si>
  <si>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</si>
  <si>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</si>
  <si>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</si>
  <si>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</si>
  <si>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</si>
  <si>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</si>
  <si>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</si>
  <si>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</si>
  <si>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</si>
  <si>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</si>
  <si>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</si>
  <si>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</si>
  <si>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</si>
  <si>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</si>
  <si>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</si>
  <si>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</si>
  <si>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</si>
  <si>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</si>
  <si>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</si>
  <si>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</si>
  <si>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</si>
  <si>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</si>
  <si>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</si>
  <si>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</si>
  <si>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</si>
  <si>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</si>
  <si>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</si>
  <si>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</si>
  <si>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</si>
  <si>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</si>
  <si>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</si>
  <si>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</si>
  <si>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</si>
  <si>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</si>
  <si>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</si>
  <si>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</si>
  <si>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</si>
  <si>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</si>
  <si>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</si>
  <si>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</si>
  <si>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</si>
  <si>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</si>
  <si>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</si>
  <si>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</si>
  <si>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</si>
  <si>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</si>
  <si>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</si>
  <si>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</si>
  <si>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</si>
  <si>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</si>
  <si>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</si>
  <si>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</si>
  <si>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</si>
  <si>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</si>
  <si>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</si>
  <si>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</si>
  <si>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</si>
  <si>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</si>
  <si>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</si>
  <si>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</si>
  <si>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</si>
  <si>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</si>
  <si>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</si>
  <si>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</si>
  <si>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</si>
  <si>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</si>
  <si>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</si>
  <si>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</si>
  <si>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</si>
  <si>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</si>
  <si>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</si>
  <si>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</si>
  <si>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</si>
  <si>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</si>
  <si>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</si>
  <si>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</si>
  <si>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</si>
  <si>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</si>
  <si>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</si>
  <si>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</si>
  <si>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</si>
  <si>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</si>
  <si>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</si>
  <si>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</si>
  <si>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</si>
  <si>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</si>
  <si>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</si>
  <si>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</si>
  <si>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</si>
  <si>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</si>
  <si>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</si>
  <si>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</si>
  <si>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</si>
  <si>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</si>
  <si>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</si>
  <si>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</si>
  <si>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</si>
  <si>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</si>
  <si>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</si>
  <si>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</si>
  <si>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</si>
  <si>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</si>
  <si>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</si>
  <si>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</si>
  <si>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</si>
  <si>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</si>
  <si>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</si>
  <si>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</si>
  <si>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</si>
  <si>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</si>
  <si>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</si>
  <si>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</si>
  <si>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</si>
  <si>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</si>
  <si>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</si>
  <si>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</si>
  <si>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</si>
  <si>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</si>
  <si>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</si>
  <si>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</si>
  <si>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</si>
  <si>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</si>
  <si>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</si>
  <si>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</si>
  <si>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</si>
  <si>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</si>
  <si>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</si>
  <si>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</si>
  <si>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</si>
  <si>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</si>
  <si>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</si>
  <si>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</si>
  <si>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</si>
  <si>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</si>
  <si>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</si>
  <si>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</si>
  <si>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</si>
  <si>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</si>
  <si>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</si>
  <si>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</si>
  <si>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</si>
  <si>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</si>
  <si>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</si>
  <si>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</si>
  <si>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</si>
  <si>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</si>
  <si>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</si>
  <si>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</si>
  <si>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</si>
  <si>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</si>
  <si>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</si>
  <si>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</si>
  <si>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</si>
  <si>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</si>
  <si>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</si>
  <si>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</si>
  <si>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</si>
  <si>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</si>
  <si>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</si>
  <si>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</si>
  <si>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</si>
  <si>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</si>
  <si>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</si>
  <si>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</si>
  <si>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</si>
  <si>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</si>
  <si>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</si>
  <si>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</si>
  <si>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</si>
  <si>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</si>
  <si>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</si>
  <si>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</si>
  <si>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</si>
  <si>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</si>
  <si>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</si>
  <si>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</si>
  <si>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</si>
  <si>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</si>
  <si>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</si>
  <si>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</si>
  <si>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</si>
  <si>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</si>
  <si>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</si>
  <si>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</si>
  <si>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</si>
  <si>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</si>
  <si>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</si>
  <si>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</si>
  <si>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</si>
  <si>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</si>
  <si>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</si>
  <si>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</si>
  <si>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</si>
  <si>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</si>
  <si>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</si>
  <si>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</si>
  <si>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</si>
  <si>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</si>
  <si>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</si>
  <si>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</si>
  <si>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</si>
  <si>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</si>
  <si>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</si>
  <si>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</si>
  <si>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</si>
  <si>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</si>
  <si>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</si>
  <si>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</si>
  <si>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</si>
  <si>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</si>
  <si>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</si>
  <si>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</si>
  <si>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</si>
  <si>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</si>
  <si>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</si>
  <si>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</si>
  <si>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</si>
  <si>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</si>
  <si>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</si>
  <si>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</si>
  <si>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</si>
  <si>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</si>
  <si>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</si>
  <si>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</si>
  <si>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</si>
  <si>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</si>
  <si>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</si>
  <si>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</si>
  <si>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</si>
  <si>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</si>
  <si>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</si>
  <si>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</si>
  <si>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</si>
  <si>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</si>
  <si>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</si>
  <si>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</si>
  <si>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</si>
  <si>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</si>
  <si>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</si>
  <si>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</si>
  <si>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</si>
  <si>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</si>
  <si>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</si>
  <si>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</si>
  <si>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</si>
  <si>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</si>
  <si>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</si>
  <si>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</si>
  <si>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</si>
  <si>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</si>
  <si>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</si>
  <si>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</si>
  <si>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</si>
  <si>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</si>
  <si>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</si>
  <si>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</si>
  <si>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</si>
  <si>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</si>
  <si>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</si>
  <si>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</si>
  <si>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</si>
  <si>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</si>
  <si>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</si>
  <si>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</si>
  <si>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</si>
  <si>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</si>
  <si>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</si>
  <si>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</si>
  <si>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</si>
  <si>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</si>
  <si>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</si>
  <si>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</si>
  <si>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</si>
  <si>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</si>
  <si>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</si>
  <si>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</si>
  <si>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</si>
  <si>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</si>
  <si>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</si>
  <si>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</si>
  <si>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</si>
  <si>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</si>
  <si>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</si>
  <si>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</si>
  <si>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</si>
  <si>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</si>
  <si>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</si>
  <si>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</si>
  <si>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</si>
  <si>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</si>
  <si>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</si>
  <si>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</si>
  <si>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</si>
  <si>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</si>
  <si>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</si>
  <si>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</si>
  <si>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</si>
  <si>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</si>
  <si>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</si>
  <si>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</si>
  <si>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</si>
  <si>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</si>
  <si>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</si>
  <si>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</si>
  <si>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</si>
  <si>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</si>
  <si>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</si>
  <si>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</si>
  <si>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</si>
  <si>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</si>
  <si>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</si>
  <si>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</si>
  <si>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</si>
  <si>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</si>
  <si>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</si>
  <si>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</si>
  <si>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</si>
  <si>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</si>
  <si>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</si>
  <si>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</si>
  <si>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</si>
  <si>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</si>
  <si>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</si>
  <si>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</si>
  <si>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</si>
  <si>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</si>
  <si>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</si>
  <si>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</si>
  <si>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</si>
  <si>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</si>
  <si>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</si>
  <si>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</si>
  <si>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</si>
  <si>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</si>
  <si>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</si>
  <si>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</si>
  <si>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</si>
  <si>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</si>
  <si>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</si>
  <si>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</si>
  <si>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</si>
  <si>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</si>
  <si>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</si>
  <si>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</si>
  <si>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</si>
  <si>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</si>
  <si>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</si>
  <si>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</si>
  <si>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</si>
  <si>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</si>
  <si>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</si>
  <si>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</si>
  <si>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</si>
  <si>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</si>
  <si>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</si>
  <si>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</si>
  <si>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</si>
  <si>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</si>
  <si>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</si>
  <si>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</si>
  <si>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</si>
  <si>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</si>
  <si>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</si>
  <si>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</si>
  <si>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</si>
  <si>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</si>
  <si>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</si>
  <si>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</si>
  <si>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</si>
  <si>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</si>
  <si>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</si>
  <si>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</si>
  <si>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</si>
  <si>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</si>
  <si>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</si>
  <si>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</si>
  <si>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</si>
  <si>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</si>
  <si>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</si>
  <si>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</si>
  <si>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</si>
  <si>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</si>
  <si>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</si>
  <si>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</si>
  <si>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</si>
  <si>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</si>
  <si>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</si>
  <si>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</si>
  <si>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</si>
  <si>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</si>
  <si>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</si>
  <si>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</si>
  <si>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</si>
  <si>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</si>
  <si>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</si>
  <si>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</si>
  <si>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</si>
  <si>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</si>
  <si>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</si>
  <si>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</si>
  <si>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</si>
  <si>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</si>
  <si>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</si>
  <si>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</si>
  <si>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</si>
  <si>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</si>
  <si>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</si>
  <si>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</si>
  <si>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</si>
  <si>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</si>
  <si>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</si>
  <si>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</si>
  <si>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</si>
  <si>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</si>
  <si>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</si>
  <si>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</si>
  <si>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</si>
  <si>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</si>
  <si>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</si>
  <si>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</si>
  <si>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</si>
  <si>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</si>
  <si>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</si>
  <si>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</si>
  <si>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</si>
  <si>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</si>
  <si>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</si>
  <si>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</si>
  <si>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</si>
  <si>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</si>
  <si>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</si>
  <si>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</si>
  <si>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</si>
  <si>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</si>
  <si>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</si>
  <si>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</si>
  <si>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</si>
  <si>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</si>
  <si>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</si>
  <si>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</si>
  <si>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</si>
  <si>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</si>
  <si>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</si>
  <si>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</si>
  <si>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</si>
  <si>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</si>
  <si>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</si>
  <si>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</si>
  <si>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</si>
  <si>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</si>
  <si>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</si>
  <si>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</si>
  <si>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</si>
  <si>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</si>
  <si>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</si>
  <si>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</si>
  <si>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</si>
  <si>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</si>
  <si>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</si>
  <si>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</si>
  <si>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</si>
  <si>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</si>
  <si>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</si>
  <si>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</si>
  <si>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</si>
  <si>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</si>
  <si>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</si>
  <si>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</si>
  <si>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</si>
  <si>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</si>
  <si>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</si>
  <si>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</si>
  <si>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</si>
  <si>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</si>
  <si>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</si>
  <si>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</si>
  <si>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</si>
  <si>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</si>
  <si>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</si>
  <si>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</si>
  <si>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</si>
  <si>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</si>
  <si>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</si>
  <si>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</si>
  <si>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</si>
  <si>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</si>
  <si>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</si>
  <si>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</si>
  <si>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</si>
  <si>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</si>
  <si>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</si>
  <si>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</si>
  <si>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</si>
  <si>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</si>
  <si>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</si>
  <si>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</si>
  <si>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</si>
  <si>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</si>
  <si>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</si>
  <si>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</si>
  <si>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</si>
  <si>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</si>
  <si>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</si>
  <si>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</si>
  <si>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</si>
  <si>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</si>
  <si>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</si>
  <si>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</si>
  <si>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</si>
  <si>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</si>
  <si>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</si>
  <si>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</si>
  <si>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</si>
  <si>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</si>
  <si>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</si>
  <si>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</si>
  <si>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</si>
  <si>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</si>
  <si>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</si>
  <si>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</si>
  <si>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</si>
  <si>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</si>
  <si>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</si>
  <si>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</si>
  <si>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</si>
  <si>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</si>
  <si>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</si>
  <si>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</si>
  <si>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</si>
  <si>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</si>
  <si>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</si>
  <si>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</si>
  <si>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</si>
  <si>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</si>
  <si>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</si>
  <si>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</si>
  <si>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</si>
  <si>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</si>
  <si>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</si>
  <si>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</si>
  <si>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</si>
  <si>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</si>
  <si>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</si>
  <si>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</si>
  <si>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</si>
  <si>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</si>
  <si>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</si>
  <si>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</si>
  <si>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</si>
  <si>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</si>
  <si>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</si>
  <si>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</si>
  <si>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</si>
  <si>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</si>
  <si>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</si>
  <si>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</si>
  <si>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</si>
  <si>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</si>
  <si>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</si>
  <si>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</si>
  <si>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</si>
  <si>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</si>
  <si>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</si>
  <si>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</si>
  <si>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</si>
  <si>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</si>
  <si>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</si>
  <si>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</si>
  <si>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</si>
  <si>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</si>
  <si>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</si>
  <si>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</si>
  <si>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</si>
  <si>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</si>
  <si>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</si>
  <si>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</si>
  <si>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</si>
  <si>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</si>
  <si>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</si>
  <si>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</si>
  <si>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</si>
  <si>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</si>
  <si>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</si>
  <si>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</si>
  <si>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</si>
  <si>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</si>
  <si>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</si>
  <si>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</si>
  <si>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</si>
  <si>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</si>
  <si>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</si>
  <si>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</si>
  <si>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</si>
  <si>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</si>
  <si>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</si>
  <si>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</si>
  <si>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</si>
  <si>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</si>
  <si>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</si>
  <si>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</si>
  <si>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</si>
  <si>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</si>
  <si>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</si>
  <si>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</si>
  <si>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</si>
  <si>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</si>
  <si>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</si>
  <si>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</si>
  <si>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</si>
  <si>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</si>
  <si>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</si>
  <si>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</si>
  <si>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</si>
  <si>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</si>
  <si>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</si>
  <si>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</si>
  <si>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</si>
  <si>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</si>
  <si>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</si>
  <si>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</si>
  <si>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</si>
  <si>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</si>
  <si>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</si>
  <si>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</si>
  <si>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</si>
  <si>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</si>
  <si>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</si>
  <si>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</si>
  <si>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</si>
  <si>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</si>
  <si>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</si>
  <si>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</si>
  <si>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</si>
  <si>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</si>
  <si>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</si>
  <si>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</si>
  <si>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</si>
  <si>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</si>
  <si>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</si>
  <si>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</si>
  <si>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</si>
  <si>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</si>
  <si>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</si>
  <si>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</si>
  <si>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</si>
  <si>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</si>
  <si>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</si>
  <si>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</si>
  <si>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</si>
  <si>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</si>
  <si>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</si>
  <si>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</si>
  <si>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</si>
  <si>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</si>
  <si>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</si>
  <si>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</si>
  <si>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</si>
  <si>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</si>
  <si>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</si>
  <si>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</si>
  <si>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</si>
  <si>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</si>
  <si>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</si>
  <si>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</si>
  <si>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</si>
  <si>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</si>
  <si>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</si>
  <si>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</si>
  <si>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</si>
  <si>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</si>
  <si>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</si>
  <si>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</si>
  <si>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</si>
  <si>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</si>
  <si>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</si>
  <si>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</si>
  <si>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</si>
  <si>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</si>
  <si>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</si>
  <si>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</si>
  <si>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</si>
  <si>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</si>
  <si>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</si>
  <si>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</si>
  <si>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</si>
  <si>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</si>
  <si>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</si>
  <si>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</si>
  <si>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</si>
  <si>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</si>
  <si>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</si>
  <si>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</si>
  <si>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</si>
  <si>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</si>
  <si>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</si>
  <si>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</si>
  <si>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</si>
  <si>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</si>
  <si>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</si>
  <si>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</si>
  <si>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</si>
  <si>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</si>
  <si>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</si>
  <si>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</si>
  <si>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</si>
  <si>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</si>
  <si>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</si>
  <si>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</si>
  <si>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</si>
  <si>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</si>
  <si>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</si>
  <si>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</si>
  <si>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</si>
  <si>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</si>
  <si>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</si>
  <si>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</si>
  <si>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</si>
  <si>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</si>
  <si>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</si>
  <si>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</si>
  <si>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</si>
  <si>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</si>
  <si>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</si>
  <si>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</si>
  <si>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</si>
  <si>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</si>
  <si>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</si>
  <si>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</si>
  <si>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</si>
  <si>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</si>
  <si>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</si>
  <si>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</si>
  <si>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</si>
  <si>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</si>
  <si>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</si>
  <si>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</si>
  <si>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</si>
  <si>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</si>
  <si>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</si>
  <si>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</si>
  <si>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</si>
  <si>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</si>
  <si>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</si>
  <si>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</si>
  <si>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</si>
  <si>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</si>
  <si>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</si>
  <si>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</si>
  <si>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</si>
  <si>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</si>
  <si>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</si>
  <si>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</si>
  <si>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</si>
  <si>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</si>
  <si>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</si>
  <si>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</si>
  <si>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</si>
  <si>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</si>
  <si>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</si>
  <si>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</si>
  <si>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</si>
  <si>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</si>
  <si>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</si>
  <si>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</si>
  <si>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</si>
  <si>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</si>
  <si>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</si>
  <si>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</si>
  <si>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</si>
  <si>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</si>
  <si>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</si>
  <si>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</si>
  <si>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</si>
  <si>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</si>
  <si>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</si>
  <si>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</si>
  <si>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</si>
  <si>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</si>
  <si>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</si>
  <si>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</si>
  <si>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</si>
  <si>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</si>
  <si>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</si>
  <si>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</si>
  <si>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</si>
  <si>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</si>
  <si>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</si>
  <si>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</si>
  <si>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</si>
  <si>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</si>
  <si>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</si>
  <si>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</si>
  <si>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</si>
  <si>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</si>
  <si>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</si>
  <si>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</si>
  <si>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</si>
  <si>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</si>
  <si>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</si>
  <si>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</si>
  <si>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</si>
  <si>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</si>
  <si>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</si>
  <si>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</si>
  <si>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</si>
  <si>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</si>
  <si>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</si>
  <si>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</si>
  <si>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</si>
  <si>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</si>
  <si>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</si>
  <si>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</si>
  <si>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</si>
  <si>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</si>
  <si>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</si>
  <si>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</si>
  <si>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</si>
  <si>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</si>
  <si>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</si>
  <si>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</si>
  <si>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</si>
  <si>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</si>
  <si>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</si>
  <si>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</si>
  <si>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</si>
  <si>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</si>
  <si>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</si>
  <si>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</si>
  <si>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</si>
  <si>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</si>
  <si>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</si>
  <si>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</si>
  <si>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</si>
  <si>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</si>
  <si>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</si>
  <si>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</si>
  <si>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</si>
  <si>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</si>
  <si>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</si>
  <si>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</si>
  <si>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</si>
  <si>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</si>
  <si>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</si>
  <si>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</si>
  <si>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</si>
  <si>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</si>
  <si>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</si>
  <si>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</si>
  <si>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</si>
  <si>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</si>
  <si>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</si>
  <si>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</si>
  <si>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</si>
  <si>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</si>
  <si>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</si>
  <si>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</si>
  <si>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</si>
  <si>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</si>
  <si>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</si>
  <si>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</si>
  <si>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</si>
  <si>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</si>
  <si>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</si>
  <si>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</si>
  <si>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</si>
  <si>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</si>
  <si>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</si>
  <si>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</si>
  <si>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</si>
  <si>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</si>
  <si>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</si>
  <si>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</si>
  <si>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</si>
  <si>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</si>
  <si>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</si>
  <si>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</si>
  <si>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</si>
  <si>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</si>
  <si>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</si>
  <si>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</si>
  <si>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</si>
  <si>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</si>
  <si>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</si>
  <si>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</si>
  <si>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</si>
  <si>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</si>
  <si>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</si>
  <si>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</si>
  <si>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</si>
  <si>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</si>
  <si>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</si>
  <si>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</si>
  <si>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</si>
  <si>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</si>
  <si>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</si>
  <si>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</si>
  <si>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</si>
  <si>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</si>
  <si>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</si>
  <si>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</si>
  <si>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</si>
  <si>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</si>
  <si>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</si>
  <si>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</si>
  <si>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</si>
  <si>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</si>
  <si>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</si>
  <si>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</si>
  <si>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</si>
  <si>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</si>
  <si>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</si>
  <si>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</si>
  <si>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</si>
  <si>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</si>
  <si>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</si>
  <si>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</si>
  <si>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</si>
  <si>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</si>
  <si>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</si>
  <si>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</si>
  <si>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</si>
  <si>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</si>
  <si>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</si>
  <si>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</si>
  <si>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</si>
  <si>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</si>
  <si>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</si>
  <si>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</si>
  <si>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</si>
  <si>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</si>
  <si>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</si>
  <si>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</si>
  <si>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</si>
  <si>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</si>
  <si>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</si>
  <si>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</si>
  <si>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</si>
  <si>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</si>
  <si>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</si>
  <si>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</si>
  <si>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</si>
  <si>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</si>
  <si>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</si>
  <si>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</si>
  <si>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</si>
  <si>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</si>
  <si>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</si>
  <si>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</si>
  <si>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</si>
  <si>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</si>
  <si>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</si>
  <si>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</si>
  <si>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</si>
  <si>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</si>
  <si>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</si>
  <si>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</si>
  <si>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</si>
  <si>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</si>
  <si>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</si>
  <si>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</si>
  <si>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</si>
  <si>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</si>
  <si>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</si>
  <si>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</si>
  <si>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</si>
  <si>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</si>
  <si>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</si>
  <si>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</si>
  <si>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</si>
  <si>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</si>
  <si>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</si>
  <si>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</si>
  <si>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</si>
  <si>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</si>
  <si>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</si>
  <si>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</si>
  <si>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</si>
  <si>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</si>
  <si>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</si>
  <si>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</si>
  <si>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</si>
  <si>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</si>
  <si>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</si>
  <si>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</si>
  <si>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</si>
  <si>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</si>
  <si>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</si>
  <si>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</si>
  <si>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</si>
  <si>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</si>
  <si>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</si>
  <si>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</si>
  <si>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</si>
  <si>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</si>
  <si>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</si>
  <si>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</si>
  <si>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</si>
  <si>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</si>
  <si>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</si>
  <si>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</si>
  <si>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</si>
  <si>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</si>
  <si>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</si>
  <si>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</si>
  <si>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</si>
  <si>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</si>
  <si>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</si>
  <si>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</si>
  <si>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</si>
  <si>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</si>
  <si>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</si>
  <si>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</si>
  <si>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</si>
  <si>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</si>
  <si>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</si>
  <si>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</si>
  <si>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</si>
  <si>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</si>
  <si>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</si>
  <si>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</si>
  <si>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</si>
  <si>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</si>
  <si>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</si>
  <si>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</si>
  <si>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</si>
  <si>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</si>
  <si>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</si>
  <si>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</si>
  <si>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</si>
  <si>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</si>
  <si>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</si>
  <si>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</si>
  <si>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</si>
  <si>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</si>
  <si>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</si>
  <si>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</si>
  <si>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</si>
  <si>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</si>
  <si>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</si>
  <si>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</si>
  <si>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</si>
  <si>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</si>
  <si>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</si>
  <si>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</si>
  <si>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</si>
  <si>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</si>
  <si>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</si>
  <si>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</si>
  <si>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</si>
  <si>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</si>
  <si>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</si>
  <si>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</si>
  <si>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</si>
  <si>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</si>
  <si>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</si>
  <si>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</si>
  <si>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</si>
  <si>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</si>
  <si>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</si>
  <si>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</si>
  <si>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</si>
  <si>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</si>
  <si>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</si>
  <si>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</si>
  <si>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</si>
  <si>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</si>
  <si>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</si>
  <si>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</si>
  <si>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</si>
  <si>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</si>
  <si>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</si>
  <si>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</si>
  <si>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</si>
  <si>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</si>
  <si>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</si>
  <si>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</si>
  <si>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</si>
  <si>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</si>
  <si>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</si>
  <si>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</si>
  <si>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</si>
  <si>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</si>
  <si>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</si>
  <si>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</si>
  <si>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</si>
  <si>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</si>
  <si>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</si>
  <si>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</si>
  <si>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</si>
  <si>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</si>
  <si>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</si>
  <si>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</si>
  <si>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</si>
  <si>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</si>
  <si>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</si>
  <si>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</si>
  <si>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</si>
  <si>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</si>
  <si>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</si>
  <si>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</si>
  <si>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</si>
  <si>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</si>
  <si>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</si>
  <si>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</si>
  <si>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</si>
  <si>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</si>
  <si>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</si>
  <si>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</si>
  <si>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</si>
  <si>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</si>
  <si>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</si>
  <si>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</si>
  <si>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</si>
  <si>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</si>
  <si>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</si>
  <si>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</si>
  <si>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</si>
  <si>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</si>
  <si>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</si>
  <si>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</si>
  <si>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</si>
  <si>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</si>
  <si>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</si>
  <si>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</si>
  <si>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</si>
  <si>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</si>
  <si>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</si>
  <si>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</si>
  <si>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</si>
  <si>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</si>
  <si>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</si>
  <si>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</si>
  <si>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</si>
  <si>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</si>
  <si>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</si>
  <si>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</si>
  <si>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</si>
  <si>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</si>
  <si>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</si>
  <si>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</si>
  <si>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</si>
  <si>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</si>
  <si>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</si>
  <si>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</si>
  <si>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</si>
  <si>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</si>
  <si>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</si>
  <si>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</si>
  <si>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</si>
  <si>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</si>
  <si>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</si>
  <si>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</si>
  <si>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</si>
  <si>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</si>
  <si>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</si>
  <si>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</si>
  <si>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</si>
  <si>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</si>
  <si>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</si>
  <si>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</si>
  <si>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</si>
  <si>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</si>
  <si>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</si>
  <si>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</si>
  <si>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</si>
  <si>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</si>
  <si>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</si>
  <si>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</si>
  <si>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</si>
  <si>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</si>
  <si>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</si>
  <si>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</si>
  <si>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</si>
  <si>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</si>
  <si>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</si>
  <si>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</si>
  <si>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</si>
  <si>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</si>
  <si>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</si>
  <si>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</si>
  <si>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</si>
  <si>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</si>
  <si>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</si>
  <si>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</si>
  <si>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</si>
  <si>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</si>
  <si>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</si>
  <si>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</si>
  <si>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</si>
  <si>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</si>
  <si>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</si>
  <si>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</si>
  <si>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</si>
  <si>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</si>
  <si>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</si>
  <si>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</si>
  <si>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</si>
  <si>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</si>
  <si>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</si>
  <si>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</si>
  <si>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</si>
  <si>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</si>
  <si>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</si>
  <si>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</si>
  <si>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</si>
  <si>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</si>
  <si>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</si>
  <si>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</si>
  <si>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</si>
  <si>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</si>
  <si>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</si>
  <si>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</si>
  <si>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</si>
  <si>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</si>
  <si>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</si>
  <si>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</si>
  <si>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</si>
  <si>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</si>
  <si>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</si>
  <si>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</si>
  <si>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</si>
  <si>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</si>
  <si>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</si>
  <si>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</si>
  <si>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</si>
  <si>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</si>
  <si>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</si>
  <si>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</si>
  <si>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</si>
  <si>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</si>
  <si>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</si>
  <si>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</si>
  <si>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</si>
  <si>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</si>
  <si>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</si>
  <si>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</si>
  <si>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</si>
  <si>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</si>
  <si>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</si>
  <si>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</si>
  <si>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</si>
  <si>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</si>
  <si>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</si>
  <si>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</si>
  <si>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</si>
  <si>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</si>
  <si>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</si>
  <si>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</si>
  <si>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</si>
  <si>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</si>
  <si>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</si>
  <si>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</si>
  <si>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</si>
  <si>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</si>
  <si>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</si>
  <si>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</si>
  <si>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</si>
  <si>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</si>
  <si>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</si>
  <si>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</si>
  <si>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</si>
  <si>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</si>
  <si>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</si>
  <si>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</si>
  <si>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</si>
  <si>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</si>
  <si>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</si>
  <si>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</si>
  <si>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</si>
  <si>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</si>
  <si>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</si>
  <si>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</si>
  <si>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</si>
  <si>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</si>
  <si>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</si>
  <si>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</si>
  <si>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</si>
  <si>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</si>
  <si>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</si>
  <si>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</si>
  <si>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</si>
  <si>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</si>
  <si>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</si>
  <si>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</si>
  <si>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</si>
  <si>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</si>
  <si>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</si>
  <si>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</si>
  <si>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</si>
  <si>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</si>
  <si>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</si>
  <si>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</si>
  <si>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</si>
  <si>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</si>
  <si>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</si>
  <si>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</si>
  <si>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</si>
  <si>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</si>
  <si>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</si>
  <si>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</si>
  <si>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</si>
  <si>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</si>
  <si>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</si>
  <si>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</si>
  <si>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</si>
  <si>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</si>
  <si>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</si>
  <si>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</si>
  <si>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</si>
  <si>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</si>
  <si>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</si>
  <si>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</si>
  <si>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</si>
  <si>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</si>
  <si>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</si>
  <si>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</si>
  <si>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</si>
  <si>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</si>
  <si>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</si>
  <si>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</si>
  <si>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</si>
  <si>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</si>
  <si>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</si>
  <si>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</si>
  <si>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</si>
  <si>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</si>
  <si>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</si>
  <si>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</si>
  <si>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</si>
  <si>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</si>
  <si>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</si>
  <si>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</si>
  <si>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</si>
  <si>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</si>
  <si>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</si>
  <si>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</si>
  <si>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</si>
  <si>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</si>
  <si>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</si>
  <si>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</si>
  <si>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</si>
  <si>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</si>
  <si>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</si>
  <si>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</si>
  <si>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</si>
  <si>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</si>
  <si>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</si>
  <si>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</si>
  <si>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</si>
  <si>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</si>
  <si>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</si>
  <si>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</si>
  <si>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</si>
  <si>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</si>
  <si>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</si>
  <si>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</si>
  <si>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</si>
  <si>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</si>
  <si>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</si>
  <si>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</si>
  <si>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</si>
  <si>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</si>
  <si>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</si>
  <si>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</si>
  <si>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</si>
  <si>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</si>
  <si>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</si>
  <si>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</si>
  <si>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</si>
  <si>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</si>
  <si>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</si>
  <si>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</si>
  <si>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</si>
  <si>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</si>
  <si>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</si>
  <si>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</si>
  <si>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</si>
  <si>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</si>
  <si>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</si>
  <si>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</si>
  <si>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</si>
  <si>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</si>
  <si>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</si>
  <si>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</si>
  <si>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</si>
  <si>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</si>
  <si>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</si>
  <si>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</si>
  <si>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</si>
  <si>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</si>
  <si>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</si>
  <si>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</si>
  <si>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</si>
  <si>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</si>
  <si>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</si>
  <si>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</si>
  <si>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</si>
  <si>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</si>
  <si>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</si>
  <si>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</si>
  <si>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</si>
  <si>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</si>
  <si>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</si>
  <si>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</si>
  <si>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</si>
  <si>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</si>
  <si>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</si>
  <si>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</si>
  <si>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</si>
  <si>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</si>
  <si>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</si>
  <si>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</si>
  <si>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</si>
  <si>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</si>
  <si>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</si>
  <si>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</si>
  <si>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</si>
  <si>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</si>
  <si>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</si>
  <si>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</si>
  <si>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</si>
  <si>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</si>
  <si>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</si>
  <si>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</si>
  <si>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</si>
  <si>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</si>
  <si>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</si>
  <si>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</si>
  <si>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</si>
  <si>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</si>
  <si>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</si>
  <si>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</si>
  <si>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</si>
  <si>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</si>
  <si>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</si>
  <si>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</si>
  <si>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</si>
  <si>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</si>
  <si>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</si>
  <si>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</si>
  <si>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</si>
  <si>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</si>
  <si>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</si>
  <si>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</si>
  <si>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</si>
  <si>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</si>
  <si>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</si>
  <si>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</si>
  <si>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</si>
  <si>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</si>
  <si>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</si>
  <si>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</si>
  <si>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</si>
  <si>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</si>
  <si>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</si>
  <si>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</si>
  <si>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</si>
  <si>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</si>
  <si>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</si>
  <si>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</si>
  <si>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</si>
  <si>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</si>
  <si>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</si>
  <si>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</si>
  <si>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</si>
  <si>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</si>
  <si>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</si>
  <si>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</si>
  <si>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</si>
  <si>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</si>
  <si>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</si>
  <si>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</si>
  <si>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</si>
  <si>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</si>
  <si>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</si>
  <si>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</si>
  <si>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</si>
  <si>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</si>
  <si>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</si>
  <si>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</si>
  <si>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</si>
  <si>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</si>
  <si>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</si>
  <si>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</si>
  <si>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</si>
  <si>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</si>
  <si>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</si>
  <si>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</si>
  <si>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</si>
  <si>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</si>
  <si>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</si>
  <si>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</si>
  <si>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</si>
  <si>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</si>
  <si>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</si>
  <si>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</si>
  <si>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</si>
  <si>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</si>
  <si>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</si>
  <si>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</si>
  <si>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</si>
  <si>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</si>
  <si>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</si>
  <si>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</si>
  <si>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</si>
  <si>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</si>
  <si>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</si>
  <si>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</si>
  <si>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</si>
  <si>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</si>
  <si>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</si>
  <si>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</si>
  <si>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</si>
  <si>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</si>
  <si>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</si>
  <si>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</si>
  <si>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</si>
  <si>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</si>
  <si>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</si>
  <si>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</si>
  <si>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</si>
  <si>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</si>
  <si>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</si>
  <si>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</si>
  <si>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</si>
  <si>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</si>
  <si>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</si>
  <si>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</si>
  <si>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</si>
  <si>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</si>
  <si>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</si>
  <si>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</si>
  <si>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</si>
  <si>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</si>
  <si>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</si>
  <si>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</si>
  <si>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</si>
  <si>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</si>
  <si>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</si>
  <si>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</si>
  <si>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</si>
  <si>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</si>
  <si>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</si>
  <si>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</si>
  <si>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</si>
  <si>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</si>
  <si>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</si>
  <si>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</si>
  <si>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</si>
  <si>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</si>
  <si>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</si>
  <si>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</si>
  <si>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</si>
  <si>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</si>
  <si>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</si>
  <si>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</si>
  <si>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</si>
  <si>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</si>
  <si>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</si>
  <si>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</si>
  <si>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</si>
  <si>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</si>
  <si>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</si>
  <si>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</si>
  <si>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</si>
  <si>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</si>
  <si>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</si>
  <si>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</si>
  <si>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</si>
  <si>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</si>
  <si>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</si>
  <si>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</si>
  <si>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</si>
  <si>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</si>
  <si>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</si>
  <si>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</si>
  <si>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</si>
  <si>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</si>
  <si>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</si>
  <si>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</si>
  <si>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</si>
  <si>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</si>
  <si>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</si>
  <si>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</si>
  <si>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</si>
  <si>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</si>
  <si>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</si>
  <si>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</si>
  <si>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</si>
  <si>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</si>
  <si>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</si>
  <si>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</si>
  <si>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</si>
  <si>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</si>
  <si>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</si>
  <si>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</si>
  <si>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</si>
  <si>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</si>
  <si>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</si>
  <si>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</si>
  <si>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</si>
  <si>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</si>
  <si>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</si>
  <si>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</si>
  <si>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</si>
  <si>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</si>
  <si>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</si>
  <si>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</si>
  <si>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</si>
  <si>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</si>
  <si>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</si>
  <si>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</si>
  <si>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</si>
  <si>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</si>
  <si>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</si>
  <si>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</si>
  <si>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</si>
  <si>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</si>
  <si>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</si>
  <si>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</si>
  <si>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</si>
  <si>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</si>
  <si>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</si>
  <si>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</si>
  <si>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</si>
  <si>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</si>
  <si>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</si>
  <si>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</si>
  <si>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</si>
  <si>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</si>
  <si>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</si>
  <si>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</si>
  <si>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</si>
  <si>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</si>
  <si>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</si>
  <si>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</si>
  <si>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</si>
  <si>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</si>
  <si>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</si>
  <si>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</si>
  <si>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</si>
  <si>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</si>
  <si>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</si>
  <si>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</si>
  <si>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</si>
  <si>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</si>
  <si>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</si>
  <si>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</si>
  <si>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</si>
  <si>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</si>
  <si>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</si>
  <si>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</si>
  <si>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</si>
  <si>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</si>
  <si>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</si>
  <si>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</si>
  <si>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</si>
  <si>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</si>
  <si>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</si>
  <si>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</si>
  <si>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</si>
  <si>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</si>
  <si>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</si>
  <si>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</si>
  <si>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</si>
  <si>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</si>
  <si>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</si>
  <si>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</si>
  <si>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</si>
  <si>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</si>
  <si>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</si>
  <si>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</si>
  <si>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</si>
  <si>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</si>
  <si>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</si>
  <si>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</si>
  <si>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</si>
  <si>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</si>
  <si>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</si>
  <si>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</si>
  <si>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</si>
  <si>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</si>
  <si>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</si>
  <si>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</si>
  <si>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</si>
  <si>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</si>
  <si>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</si>
  <si>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</si>
  <si>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</si>
  <si>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</si>
  <si>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</si>
  <si>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</si>
  <si>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</si>
  <si>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</si>
  <si>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</si>
  <si>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</si>
  <si>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</si>
  <si>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</si>
  <si>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</si>
  <si>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</si>
  <si>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</si>
  <si>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</si>
  <si>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</si>
  <si>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</si>
  <si>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</si>
  <si>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</si>
  <si>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</si>
  <si>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</si>
  <si>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</si>
  <si>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</si>
  <si>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</si>
  <si>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</si>
  <si>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</si>
  <si>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</si>
  <si>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</si>
  <si>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</si>
  <si>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</si>
  <si>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</si>
  <si>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</si>
  <si>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</si>
  <si>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</si>
  <si>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</si>
  <si>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</si>
  <si>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</si>
  <si>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</si>
  <si>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</si>
  <si>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</si>
  <si>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</si>
  <si>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</si>
  <si>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</si>
  <si>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</si>
  <si>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</si>
  <si>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</si>
  <si>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</si>
  <si>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</si>
  <si>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</si>
  <si>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</si>
  <si>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</si>
  <si>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</si>
  <si>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</si>
  <si>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</si>
  <si>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</si>
  <si>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</si>
  <si>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</si>
  <si>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</si>
  <si>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</si>
  <si>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</si>
  <si>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</si>
  <si>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</si>
  <si>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</si>
  <si>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</si>
  <si>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</si>
  <si>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</si>
  <si>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</si>
  <si>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</si>
  <si>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</si>
  <si>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</si>
  <si>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</si>
  <si>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</si>
  <si>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</si>
  <si>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</si>
  <si>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</si>
  <si>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</si>
  <si>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</si>
  <si>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</si>
  <si>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</si>
  <si>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</si>
  <si>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</si>
  <si>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</si>
  <si>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</si>
  <si>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</si>
  <si>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</si>
  <si>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</si>
  <si>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</si>
  <si>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</si>
  <si>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</si>
  <si>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</si>
  <si>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</si>
  <si>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</si>
  <si>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</si>
  <si>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</si>
  <si>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</si>
  <si>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</si>
  <si>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</si>
  <si>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</si>
  <si>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</si>
  <si>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</si>
  <si>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</si>
  <si>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</si>
  <si>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</si>
  <si>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</si>
  <si>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</si>
  <si>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</si>
  <si>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</si>
  <si>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</si>
  <si>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</si>
  <si>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</si>
  <si>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</si>
  <si>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</si>
  <si>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</si>
  <si>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</si>
  <si>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</si>
  <si>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</si>
  <si>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</si>
  <si>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</si>
  <si>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</si>
  <si>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</si>
  <si>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</si>
  <si>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</si>
  <si>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</si>
  <si>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</si>
  <si>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</si>
  <si>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</si>
  <si>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</si>
  <si>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</si>
  <si>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</si>
  <si>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</si>
  <si>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</si>
  <si>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</si>
  <si>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</si>
  <si>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</si>
  <si>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</si>
  <si>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</si>
  <si>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</si>
  <si>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</si>
  <si>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</si>
  <si>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</si>
  <si>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</si>
  <si>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</si>
  <si>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</si>
  <si>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</si>
  <si>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</si>
  <si>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</si>
  <si>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</si>
  <si>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</si>
  <si>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</si>
  <si>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</si>
  <si>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</si>
  <si>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</si>
  <si>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</si>
  <si>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</si>
  <si>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</si>
  <si>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</si>
  <si>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</si>
  <si>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</si>
  <si>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</si>
  <si>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</si>
  <si>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</si>
  <si>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</si>
  <si>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</si>
  <si>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</si>
  <si>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</si>
  <si>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</si>
  <si>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</si>
  <si>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</si>
  <si>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</si>
  <si>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</si>
  <si>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</si>
  <si>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</si>
  <si>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</si>
  <si>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</si>
  <si>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</si>
  <si>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</si>
  <si>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</si>
  <si>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</si>
  <si>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</si>
  <si>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</si>
  <si>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</si>
  <si>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</si>
  <si>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</si>
  <si>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</si>
  <si>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</si>
  <si>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</si>
  <si>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</si>
  <si>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</si>
  <si>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</si>
  <si>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</si>
  <si>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</si>
  <si>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</si>
  <si>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</si>
  <si>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</si>
  <si>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</si>
  <si>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</si>
  <si>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</si>
  <si>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</si>
  <si>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</si>
  <si>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</si>
  <si>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</si>
  <si>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</si>
  <si>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</si>
  <si>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</si>
  <si>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</si>
  <si>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</si>
  <si>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</si>
  <si>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</si>
  <si>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</si>
  <si>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</si>
  <si>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</si>
  <si>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</si>
  <si>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</si>
  <si>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</si>
  <si>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</si>
  <si>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</si>
  <si>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</si>
  <si>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</si>
  <si>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</si>
  <si>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</si>
  <si>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</si>
  <si>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</si>
  <si>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</si>
  <si>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</si>
  <si>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</si>
  <si>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</si>
  <si>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</si>
  <si>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</si>
  <si>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</si>
  <si>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</si>
  <si>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</si>
  <si>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</si>
  <si>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</si>
  <si>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</si>
  <si>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</si>
  <si>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</si>
  <si>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</si>
  <si>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</si>
  <si>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</si>
  <si>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</si>
  <si>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</si>
  <si>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</si>
  <si>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</si>
  <si>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</si>
  <si>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</si>
  <si>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</si>
  <si>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</si>
  <si>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</si>
  <si>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</si>
  <si>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</si>
  <si>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</si>
  <si>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</si>
  <si>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</si>
  <si>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</si>
  <si>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</si>
  <si>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</si>
  <si>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</si>
  <si>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</si>
  <si>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</si>
  <si>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</si>
  <si>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</si>
  <si>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</si>
  <si>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</si>
  <si>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</si>
  <si>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</si>
  <si>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</si>
  <si>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</si>
  <si>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</si>
  <si>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</si>
  <si>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</si>
  <si>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</si>
  <si>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</si>
  <si>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</si>
  <si>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</si>
  <si>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</si>
  <si>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</si>
  <si>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</si>
  <si>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</si>
  <si>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</si>
  <si>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</si>
  <si>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</si>
  <si>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</si>
  <si>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</si>
  <si>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</si>
  <si>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</si>
  <si>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</si>
  <si>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</si>
  <si>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</si>
  <si>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</si>
  <si>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</si>
  <si>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</si>
  <si>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</si>
  <si>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</si>
  <si>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</si>
  <si>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</si>
  <si>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</si>
  <si>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</si>
  <si>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</si>
  <si>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</si>
  <si>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</si>
  <si>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</si>
  <si>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</si>
  <si>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</si>
  <si>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</si>
  <si>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</si>
  <si>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</si>
  <si>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</si>
  <si>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</si>
  <si>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</si>
  <si>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</si>
  <si>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</si>
  <si>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</si>
  <si>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</si>
  <si>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</si>
  <si>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</si>
  <si>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</si>
  <si>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</si>
  <si>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</si>
  <si>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</si>
  <si>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</si>
  <si>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</si>
  <si>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</si>
  <si>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</si>
  <si>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</si>
  <si>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</si>
  <si>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</si>
  <si>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</si>
  <si>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</si>
  <si>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</si>
  <si>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</si>
  <si>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</si>
  <si>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</si>
  <si>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</si>
  <si>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</si>
  <si>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</si>
  <si>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</si>
  <si>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</si>
  <si>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</si>
  <si>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</si>
  <si>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</si>
  <si>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</si>
  <si>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</si>
  <si>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</si>
  <si>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</si>
  <si>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</si>
  <si>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</si>
  <si>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</si>
  <si>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</si>
  <si>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</si>
  <si>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</si>
  <si>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</si>
  <si>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</si>
  <si>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</si>
  <si>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</si>
  <si>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</si>
  <si>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</si>
  <si>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</si>
  <si>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</si>
  <si>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</si>
  <si>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</si>
  <si>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</si>
  <si>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</si>
  <si>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</si>
  <si>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</si>
  <si>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</si>
  <si>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</si>
  <si>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</si>
  <si>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</si>
  <si>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</si>
  <si>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</si>
  <si>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</si>
  <si>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</si>
  <si>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</si>
  <si>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</si>
  <si>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</si>
  <si>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</si>
  <si>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</si>
  <si>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</si>
  <si>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</si>
  <si>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</si>
  <si>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</si>
  <si>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</si>
  <si>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</si>
  <si>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</si>
  <si>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</si>
  <si>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</si>
  <si>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</si>
  <si>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</si>
  <si>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</si>
  <si>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</si>
  <si>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</si>
  <si>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</si>
  <si>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</si>
  <si>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</si>
  <si>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</si>
  <si>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</si>
  <si>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</si>
  <si>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</si>
  <si>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</si>
  <si>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</si>
  <si>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</si>
  <si>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</si>
  <si>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</si>
  <si>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</si>
  <si>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</si>
  <si>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</si>
  <si>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</si>
  <si>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</si>
  <si>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</si>
  <si>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</si>
  <si>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</si>
  <si>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</si>
  <si>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</si>
  <si>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</si>
  <si>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</si>
  <si>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</si>
  <si>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</si>
  <si>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</si>
  <si>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</si>
  <si>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</si>
  <si>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</si>
  <si>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</si>
  <si>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</si>
  <si>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</si>
  <si>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</si>
  <si>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</si>
  <si>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</si>
  <si>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</si>
  <si>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</si>
  <si>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</si>
  <si>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</si>
  <si>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</si>
  <si>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</si>
  <si>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</si>
  <si>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</si>
  <si>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</si>
  <si>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</si>
  <si>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</si>
  <si>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</si>
  <si>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</si>
  <si>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</si>
  <si>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</si>
  <si>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</si>
  <si>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</si>
  <si>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</si>
  <si>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</si>
  <si>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</si>
  <si>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</si>
  <si>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</si>
  <si>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</si>
  <si>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</si>
  <si>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</si>
  <si>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</si>
  <si>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</si>
  <si>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</si>
  <si>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</si>
  <si>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</si>
  <si>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</si>
  <si>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</si>
  <si>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</si>
  <si>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</si>
  <si>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</si>
  <si>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</si>
  <si>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</si>
  <si>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</si>
  <si>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</si>
  <si>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</si>
  <si>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</si>
  <si>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</si>
  <si>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</si>
  <si>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</si>
  <si>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</si>
  <si>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</si>
  <si>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</si>
  <si>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</si>
  <si>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</si>
  <si>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</si>
  <si>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</si>
  <si>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</si>
  <si>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</si>
  <si>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</si>
  <si>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</si>
  <si>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</si>
  <si>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</si>
  <si>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</si>
  <si>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</si>
  <si>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</si>
  <si>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</si>
  <si>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</si>
  <si>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</si>
  <si>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</si>
  <si>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</si>
  <si>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</si>
  <si>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</si>
  <si>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</si>
  <si>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</si>
  <si>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</si>
  <si>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</si>
  <si>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</si>
  <si>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</si>
  <si>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</si>
  <si>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</si>
  <si>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</si>
  <si>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</si>
  <si>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</si>
  <si>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</si>
  <si>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</si>
  <si>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</si>
  <si>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</si>
  <si>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</si>
  <si>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</si>
  <si>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</si>
  <si>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</si>
  <si>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</si>
  <si>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</si>
  <si>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</si>
  <si>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</si>
  <si>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</si>
  <si>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</si>
  <si>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</si>
  <si>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</si>
  <si>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</si>
  <si>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</si>
  <si>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</si>
  <si>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</si>
  <si>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</si>
  <si>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</si>
  <si>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</si>
  <si>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</si>
  <si>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</si>
  <si>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</si>
  <si>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</si>
  <si>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</si>
  <si>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</si>
  <si>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</si>
  <si>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</si>
  <si>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</si>
  <si>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</si>
  <si>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</si>
  <si>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</si>
  <si>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</si>
  <si>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</si>
  <si>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</si>
  <si>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</si>
  <si>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</si>
  <si>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</si>
  <si>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</si>
  <si>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</si>
  <si>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</si>
  <si>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</si>
  <si>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</si>
  <si>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</si>
  <si>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</si>
  <si>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</si>
  <si>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</si>
  <si>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</si>
  <si>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</si>
  <si>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</si>
  <si>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</si>
  <si>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</si>
  <si>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</si>
  <si>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</si>
  <si>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</si>
  <si>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</si>
  <si>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</si>
  <si>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</si>
  <si>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</si>
  <si>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</si>
  <si>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</si>
  <si>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</si>
  <si>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</si>
  <si>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</si>
  <si>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</si>
  <si>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</si>
  <si>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</si>
  <si>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</si>
  <si>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</si>
  <si>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</si>
  <si>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</si>
  <si>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</si>
  <si>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</si>
  <si>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</si>
  <si>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</si>
  <si>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</si>
  <si>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</si>
  <si>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</si>
  <si>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</si>
  <si>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</si>
  <si>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</si>
  <si>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</si>
  <si>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</si>
  <si>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</si>
  <si>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</si>
  <si>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</si>
  <si>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</si>
  <si>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</si>
  <si>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</si>
  <si>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</si>
  <si>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</si>
  <si>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</si>
  <si>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</si>
  <si>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</si>
  <si>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</si>
  <si>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</si>
  <si>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</si>
  <si>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</si>
  <si>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</si>
  <si>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</si>
  <si>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</si>
  <si>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</si>
  <si>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</si>
  <si>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</si>
  <si>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</si>
  <si>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</si>
  <si>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</si>
  <si>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</si>
  <si>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</si>
  <si>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</si>
  <si>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</si>
  <si>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</si>
  <si>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</si>
  <si>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</si>
  <si>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</si>
  <si>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</si>
  <si>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</si>
  <si>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</si>
  <si>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</si>
  <si>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</si>
  <si>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</si>
  <si>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</si>
  <si>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</si>
  <si>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</si>
  <si>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</si>
  <si>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</si>
  <si>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</si>
  <si>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</si>
  <si>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</si>
  <si>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</si>
  <si>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</si>
  <si>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</si>
  <si>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</si>
  <si>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</si>
  <si>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</si>
  <si>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</si>
  <si>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</si>
  <si>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</si>
  <si>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</si>
  <si>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</si>
  <si>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</si>
  <si>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</si>
  <si>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</si>
  <si>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</si>
  <si>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</si>
  <si>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</si>
  <si>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</si>
  <si>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</si>
  <si>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</si>
  <si>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</si>
  <si>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</si>
  <si>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</si>
  <si>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</si>
  <si>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</si>
  <si>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</si>
  <si>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</si>
  <si>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</si>
  <si>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</si>
  <si>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</si>
  <si>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</si>
  <si>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</si>
  <si>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</si>
  <si>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</si>
  <si>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</si>
  <si>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</si>
  <si>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</si>
  <si>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</si>
  <si>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</si>
  <si>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</si>
  <si>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</si>
  <si>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</si>
  <si>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</si>
  <si>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</si>
  <si>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</si>
  <si>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</si>
  <si>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</si>
  <si>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</si>
  <si>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</si>
  <si>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</si>
  <si>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</si>
  <si>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</si>
  <si>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</si>
  <si>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</si>
  <si>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</si>
  <si>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</si>
  <si>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</si>
  <si>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</si>
  <si>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</si>
  <si>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</si>
  <si>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</si>
  <si>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</si>
  <si>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</si>
  <si>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</si>
  <si>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</si>
  <si>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</si>
  <si>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</si>
  <si>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</si>
  <si>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</si>
  <si>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</si>
  <si>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</si>
  <si>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</si>
  <si>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</si>
  <si>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</si>
  <si>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</si>
  <si>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</si>
  <si>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</si>
  <si>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</si>
  <si>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</si>
  <si>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</si>
  <si>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</si>
  <si>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</si>
  <si>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</si>
  <si>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</si>
  <si>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</si>
  <si>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</si>
  <si>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</si>
  <si>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</si>
  <si>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</si>
  <si>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</si>
  <si>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</si>
  <si>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</si>
  <si>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</si>
  <si>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</si>
  <si>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</si>
  <si>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</si>
  <si>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</si>
  <si>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</si>
  <si>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</si>
  <si>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</si>
  <si>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</si>
  <si>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</si>
  <si>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</si>
  <si>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</si>
  <si>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</si>
  <si>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</si>
  <si>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</si>
  <si>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</si>
  <si>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</si>
  <si>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</si>
  <si>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</si>
  <si>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</si>
  <si>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</si>
  <si>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</si>
  <si>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</si>
  <si>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</si>
  <si>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</si>
  <si>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</si>
  <si>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</si>
  <si>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</si>
  <si>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</si>
  <si>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</si>
  <si>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</si>
  <si>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</si>
  <si>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</si>
  <si>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</si>
  <si>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</si>
  <si>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</si>
  <si>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</si>
  <si>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</si>
  <si>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</si>
  <si>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</si>
  <si>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</si>
  <si>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</si>
  <si>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</si>
  <si>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</si>
  <si>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</si>
  <si>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</si>
  <si>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</si>
  <si>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</si>
  <si>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</si>
  <si>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</si>
  <si>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</si>
  <si>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</si>
  <si>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</si>
  <si>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</si>
  <si>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</si>
  <si>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</si>
  <si>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</si>
  <si>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</si>
  <si>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</si>
  <si>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</si>
  <si>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</si>
  <si>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</si>
  <si>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</si>
  <si>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</si>
  <si>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</si>
  <si>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</si>
  <si>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</si>
  <si>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</si>
  <si>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</si>
  <si>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</si>
  <si>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</si>
  <si>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</si>
  <si>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</si>
  <si>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</si>
  <si>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</si>
  <si>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</si>
  <si>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</si>
  <si>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</si>
  <si>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</si>
  <si>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</si>
  <si>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</si>
  <si>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</si>
  <si>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</si>
  <si>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</si>
  <si>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</si>
  <si>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</si>
  <si>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</si>
  <si>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</si>
  <si>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</si>
  <si>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</si>
  <si>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</si>
  <si>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</si>
  <si>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</si>
  <si>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</si>
  <si>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</si>
  <si>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</si>
  <si>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</si>
  <si>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</si>
  <si>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</si>
  <si>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</si>
  <si>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</si>
  <si>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</si>
  <si>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</si>
  <si>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</si>
  <si>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</si>
  <si>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</si>
  <si>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</si>
  <si>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</si>
  <si>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</si>
  <si>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</si>
  <si>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</si>
  <si>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</si>
  <si>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</si>
  <si>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</si>
  <si>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</si>
  <si>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</si>
  <si>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</si>
  <si>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</si>
  <si>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</si>
  <si>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</si>
  <si>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</si>
  <si>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</si>
  <si>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</si>
  <si>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</si>
  <si>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</si>
  <si>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</si>
  <si>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</si>
  <si>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</si>
  <si>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</si>
  <si>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</si>
  <si>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</si>
  <si>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</si>
  <si>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</si>
  <si>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</si>
  <si>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</si>
  <si>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</si>
  <si>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</si>
  <si>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</si>
  <si>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</si>
  <si>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</si>
  <si>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</si>
  <si>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</si>
  <si>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</si>
  <si>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</si>
  <si>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</si>
  <si>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</si>
  <si>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</si>
  <si>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</si>
  <si>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</si>
  <si>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</si>
  <si>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</si>
  <si>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</si>
  <si>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</si>
  <si>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</si>
  <si>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</si>
  <si>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</si>
  <si>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</si>
  <si>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</si>
  <si>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</si>
  <si>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</si>
  <si>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</si>
  <si>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</si>
  <si>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</si>
  <si>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</si>
  <si>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</si>
  <si>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</si>
  <si>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</si>
  <si>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</si>
  <si>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</si>
  <si>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</si>
  <si>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</si>
  <si>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</si>
  <si>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</si>
  <si>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</si>
  <si>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</si>
  <si>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</si>
  <si>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</si>
  <si>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</si>
  <si>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</si>
  <si>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</si>
  <si>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</si>
  <si>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</si>
  <si>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</si>
  <si>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</si>
  <si>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</si>
  <si>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</si>
  <si>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</si>
  <si>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</si>
  <si>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</si>
  <si>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</si>
  <si>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</si>
  <si>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</si>
  <si>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</si>
  <si>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</si>
  <si>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</si>
  <si>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</si>
  <si>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</si>
  <si>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</si>
  <si>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</si>
  <si>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</si>
  <si>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</si>
  <si>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</si>
  <si>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</si>
  <si>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</si>
  <si>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</si>
  <si>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</si>
  <si>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</si>
  <si>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</si>
  <si>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</si>
  <si>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</si>
  <si>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</si>
  <si>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</si>
  <si>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</si>
  <si>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</si>
  <si>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</si>
  <si>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</si>
  <si>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</si>
  <si>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</si>
  <si>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</si>
  <si>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</si>
  <si>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</si>
  <si>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</si>
  <si>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</si>
  <si>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</si>
  <si>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</si>
  <si>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</si>
  <si>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</si>
  <si>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</si>
  <si>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</si>
  <si>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</si>
  <si>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</si>
  <si>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</si>
  <si>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</si>
  <si>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</si>
  <si>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</si>
  <si>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</si>
  <si>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</si>
  <si>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</si>
  <si>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</si>
  <si>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</si>
  <si>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</si>
  <si>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</si>
  <si>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</si>
  <si>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</si>
  <si>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</si>
  <si>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</si>
  <si>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</si>
  <si>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</si>
  <si>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</si>
  <si>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</si>
  <si>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</si>
  <si>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</si>
  <si>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</si>
  <si>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</si>
  <si>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</si>
  <si>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</si>
  <si>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</si>
  <si>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</si>
  <si>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</si>
  <si>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</si>
  <si>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</si>
  <si>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</si>
  <si>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</si>
  <si>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</si>
  <si>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</si>
  <si>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</si>
  <si>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</si>
  <si>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</si>
  <si>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</si>
  <si>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</si>
  <si>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</si>
  <si>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</si>
  <si>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</si>
  <si>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</si>
  <si>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</si>
  <si>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</si>
  <si>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</si>
  <si>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</si>
  <si>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</si>
  <si>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</si>
  <si>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</si>
  <si>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</si>
  <si>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</si>
  <si>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</si>
  <si>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</si>
  <si>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</si>
  <si>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</si>
  <si>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</si>
  <si>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</si>
  <si>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</si>
  <si>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</si>
  <si>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</si>
  <si>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</si>
  <si>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</si>
  <si>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</si>
  <si>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</si>
  <si>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</si>
  <si>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</si>
  <si>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</si>
  <si>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</si>
  <si>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</si>
  <si>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</si>
  <si>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</si>
  <si>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</si>
  <si>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</si>
  <si>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</si>
  <si>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</si>
  <si>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</si>
  <si>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</si>
  <si>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</si>
  <si>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</si>
  <si>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</si>
  <si>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</si>
  <si>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</si>
  <si>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</si>
  <si>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</si>
  <si>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</si>
  <si>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</si>
  <si>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</si>
  <si>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</si>
  <si>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</si>
  <si>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</si>
  <si>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</si>
  <si>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</si>
  <si>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</si>
  <si>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</si>
  <si>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</si>
  <si>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</si>
  <si>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</si>
  <si>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</si>
  <si>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</si>
  <si>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</si>
  <si>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</si>
  <si>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</si>
  <si>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</si>
  <si>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</si>
  <si>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</si>
  <si>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</si>
  <si>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</si>
  <si>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</si>
  <si>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</si>
  <si>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</si>
  <si>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</si>
  <si>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</si>
  <si>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</si>
  <si>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</si>
  <si>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</si>
  <si>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</si>
  <si>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</si>
  <si>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</si>
  <si>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</si>
  <si>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</si>
  <si>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</si>
  <si>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</si>
  <si>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</si>
  <si>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</si>
  <si>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</si>
  <si>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</si>
  <si>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</si>
  <si>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</si>
  <si>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</si>
  <si>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</si>
  <si>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</si>
  <si>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</si>
  <si>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</si>
  <si>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</si>
  <si>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</si>
  <si>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</si>
  <si>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</si>
  <si>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</si>
  <si>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</si>
  <si>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</si>
  <si>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</si>
  <si>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</si>
  <si>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</si>
  <si>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</si>
  <si>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</si>
  <si>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</si>
  <si>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</si>
  <si>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</si>
  <si>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</si>
  <si>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</si>
  <si>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</si>
  <si>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</si>
  <si>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</si>
  <si>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</si>
  <si>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</si>
  <si>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</si>
  <si>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</si>
  <si>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</si>
  <si>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</si>
  <si>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</si>
  <si>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</si>
  <si>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</si>
  <si>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</si>
  <si>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</si>
  <si>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</si>
  <si>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</si>
  <si>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</si>
  <si>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</si>
  <si>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</si>
  <si>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</si>
  <si>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</si>
  <si>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</si>
  <si>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</si>
  <si>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</si>
  <si>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</si>
  <si>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</si>
  <si>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</si>
  <si>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</si>
  <si>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</si>
  <si>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</si>
  <si>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</si>
  <si>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</si>
  <si>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</si>
  <si>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</si>
  <si>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</si>
  <si>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</si>
  <si>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</si>
  <si>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</si>
  <si>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</si>
  <si>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</si>
  <si>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</si>
  <si>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</si>
  <si>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</si>
  <si>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</si>
  <si>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</si>
  <si>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</si>
  <si>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</si>
  <si>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</si>
  <si>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</si>
  <si>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</si>
  <si>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</si>
  <si>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</si>
  <si>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</si>
  <si>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</si>
  <si>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</si>
  <si>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</si>
  <si>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</si>
  <si>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</si>
  <si>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</si>
  <si>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</si>
  <si>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</si>
  <si>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</si>
  <si>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</si>
  <si>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</si>
  <si>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</si>
  <si>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</si>
  <si>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</si>
  <si>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</si>
  <si>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</si>
  <si>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</si>
  <si>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</si>
  <si>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</si>
  <si>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</si>
  <si>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</si>
  <si>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</si>
  <si>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</si>
  <si>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</si>
  <si>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</si>
  <si>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</si>
  <si>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</si>
  <si>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</si>
  <si>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</si>
  <si>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</si>
  <si>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</si>
  <si>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</si>
  <si>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</si>
  <si>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</si>
  <si>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</si>
  <si>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</si>
  <si>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</si>
  <si>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</si>
  <si>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</si>
  <si>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</si>
  <si>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</si>
  <si>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</si>
  <si>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</si>
  <si>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</si>
  <si>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</si>
  <si>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</si>
  <si>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</si>
  <si>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</si>
  <si>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</si>
  <si>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</si>
  <si>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</si>
  <si>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</si>
  <si>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</si>
  <si>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</si>
  <si>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</si>
  <si>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</si>
  <si>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</si>
  <si>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</si>
  <si>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</si>
  <si>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</si>
  <si>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</si>
  <si>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</si>
  <si>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</si>
  <si>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</si>
  <si>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</si>
  <si>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</si>
  <si>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</si>
  <si>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</si>
  <si>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</si>
  <si>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</si>
  <si>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</si>
  <si>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</si>
  <si>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</si>
  <si>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</si>
  <si>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</si>
  <si>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</si>
  <si>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</si>
  <si>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</si>
  <si>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</si>
  <si>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</si>
  <si>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</si>
  <si>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</si>
  <si>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</si>
  <si>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</si>
  <si>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</si>
  <si>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</si>
  <si>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</si>
  <si>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</si>
  <si>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</si>
  <si>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</si>
  <si>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</si>
  <si>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</si>
  <si>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</si>
  <si>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</si>
  <si>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</si>
  <si>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</si>
  <si>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</si>
  <si>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</si>
  <si>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</si>
  <si>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</si>
  <si>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</si>
  <si>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</si>
  <si>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</si>
  <si>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</si>
  <si>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</si>
  <si>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</si>
  <si>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</si>
  <si>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</si>
  <si>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</si>
  <si>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</si>
  <si>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</si>
  <si>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</si>
  <si>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</si>
  <si>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</si>
  <si>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</si>
  <si>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</si>
  <si>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</si>
  <si>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</si>
  <si>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</si>
  <si>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</si>
  <si>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</si>
  <si>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</si>
  <si>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</si>
  <si>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</si>
  <si>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</si>
  <si>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</si>
  <si>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</si>
  <si>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</si>
  <si>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</si>
  <si>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</si>
  <si>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</si>
  <si>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</si>
  <si>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</si>
  <si>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</si>
  <si>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</si>
  <si>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</si>
  <si>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</si>
  <si>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</si>
  <si>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</si>
  <si>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</si>
  <si>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</si>
  <si>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</si>
  <si>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</si>
  <si>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</si>
  <si>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</si>
  <si>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</si>
  <si>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</si>
  <si>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</si>
  <si>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</si>
  <si>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</si>
  <si>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</si>
  <si>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</si>
  <si>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</si>
  <si>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</si>
  <si>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</si>
  <si>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</si>
  <si>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</si>
  <si>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</si>
  <si>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</si>
  <si>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</si>
  <si>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</si>
  <si>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</si>
  <si>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</si>
  <si>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</si>
  <si>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</si>
  <si>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</si>
  <si>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</si>
  <si>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</si>
  <si>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</si>
  <si>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</si>
  <si>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</si>
  <si>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</si>
  <si>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</si>
  <si>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</si>
  <si>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</si>
  <si>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</si>
  <si>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</si>
  <si>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</si>
  <si>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</si>
  <si>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</si>
  <si>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</si>
  <si>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</si>
  <si>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</si>
  <si>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</si>
  <si>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</si>
  <si>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</si>
  <si>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</si>
  <si>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</si>
  <si>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</si>
  <si>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</si>
  <si>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</si>
  <si>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</si>
  <si>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</si>
  <si>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</si>
  <si>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</si>
  <si>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</si>
  <si>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</si>
  <si>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</si>
  <si>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</si>
  <si>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</si>
  <si>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</si>
  <si>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</si>
  <si>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</si>
  <si>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</si>
  <si>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</si>
  <si>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</si>
  <si>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</si>
  <si>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</si>
  <si>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</si>
  <si>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</si>
  <si>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</si>
  <si>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</si>
  <si>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</si>
  <si>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</si>
  <si>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</si>
  <si>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</si>
  <si>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</si>
  <si>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</si>
  <si>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</si>
  <si>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</si>
  <si>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</si>
  <si>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</si>
  <si>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</si>
  <si>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</si>
  <si>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</si>
  <si>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</si>
  <si>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</si>
  <si>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</si>
  <si>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</si>
  <si>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</si>
  <si>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</si>
  <si>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</si>
  <si>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</si>
  <si>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</si>
  <si>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</si>
  <si>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</si>
  <si>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</si>
  <si>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</si>
  <si>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</si>
  <si>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</si>
  <si>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</si>
  <si>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</si>
  <si>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</si>
  <si>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</si>
  <si>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</si>
  <si>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</si>
  <si>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</si>
  <si>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</si>
  <si>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</si>
  <si>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</si>
  <si>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</si>
  <si>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</si>
  <si>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</si>
  <si>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</si>
  <si>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</si>
  <si>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</si>
  <si>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</si>
  <si>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</si>
  <si>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</si>
  <si>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</si>
  <si>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</si>
  <si>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</si>
  <si>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</si>
  <si>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</si>
  <si>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</si>
  <si>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</si>
  <si>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</si>
  <si>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</si>
  <si>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</si>
  <si>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</si>
  <si>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</si>
  <si>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</si>
  <si>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</si>
  <si>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</si>
  <si>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</si>
  <si>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</si>
  <si>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</si>
  <si>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</si>
  <si>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</si>
  <si>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</si>
  <si>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</si>
  <si>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</si>
  <si>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</si>
  <si>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</si>
  <si>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</si>
  <si>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</si>
  <si>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</si>
  <si>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</si>
  <si>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</si>
  <si>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</si>
  <si>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</si>
  <si>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</si>
  <si>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</si>
  <si>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</si>
  <si>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</si>
  <si>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</si>
  <si>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</si>
  <si>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</si>
  <si>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</si>
  <si>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</si>
  <si>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</si>
  <si>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</si>
  <si>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</si>
  <si>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</si>
  <si>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</si>
  <si>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</si>
  <si>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</si>
  <si>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</si>
  <si>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</si>
  <si>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</si>
  <si>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</si>
  <si>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</si>
  <si>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</si>
  <si>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</si>
  <si>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</si>
  <si>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</si>
  <si>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</si>
  <si>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</si>
  <si>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</si>
  <si>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</si>
  <si>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</si>
  <si>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</si>
  <si>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</si>
  <si>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</si>
  <si>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</si>
  <si>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</si>
  <si>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</si>
  <si>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</si>
  <si>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</si>
  <si>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</si>
  <si>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</si>
  <si>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</si>
  <si>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</si>
  <si>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</si>
  <si>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</si>
  <si>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</si>
  <si>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</si>
  <si>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</si>
  <si>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</si>
  <si>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</si>
  <si>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</si>
  <si>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</si>
  <si>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</si>
  <si>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</si>
  <si>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</si>
  <si>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</si>
  <si>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</si>
  <si>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</si>
  <si>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</si>
  <si>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</si>
  <si>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</si>
  <si>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</si>
  <si>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</si>
  <si>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</si>
  <si>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</si>
  <si>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</si>
  <si>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</si>
  <si>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</si>
  <si>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</si>
  <si>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</si>
  <si>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</si>
  <si>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</si>
  <si>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</si>
  <si>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</si>
  <si>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</si>
  <si>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</si>
  <si>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</si>
  <si>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</si>
  <si>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</si>
  <si>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</si>
  <si>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</si>
  <si>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</si>
  <si>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</si>
  <si>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</si>
  <si>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</si>
  <si>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</si>
  <si>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</si>
  <si>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</si>
  <si>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</si>
  <si>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</si>
  <si>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</si>
  <si>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</si>
  <si>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</si>
  <si>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</si>
  <si>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</si>
  <si>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</si>
  <si>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</si>
  <si>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</si>
  <si>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</si>
  <si>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</si>
  <si>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</si>
  <si>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</si>
  <si>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</si>
  <si>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</si>
  <si>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</si>
  <si>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</si>
  <si>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</si>
  <si>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</si>
  <si>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</si>
  <si>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</si>
  <si>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</si>
  <si>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</si>
  <si>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</si>
  <si>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</si>
  <si>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</si>
  <si>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</si>
  <si>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</si>
  <si>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</si>
  <si>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</si>
  <si>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</si>
  <si>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</si>
  <si>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</si>
  <si>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</si>
  <si>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</si>
  <si>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</si>
  <si>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</si>
  <si>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</si>
  <si>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</si>
  <si>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</si>
  <si>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</si>
  <si>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</si>
  <si>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</si>
  <si>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</si>
  <si>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</si>
  <si>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</si>
  <si>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</si>
  <si>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</si>
  <si>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</si>
  <si>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</si>
  <si>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</si>
  <si>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</si>
  <si>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</si>
  <si>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</si>
  <si>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</si>
  <si>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</si>
  <si>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</si>
  <si>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</si>
  <si>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</si>
  <si>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</si>
  <si>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</si>
  <si>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</si>
  <si>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</si>
  <si>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</si>
  <si>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</si>
  <si>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</si>
  <si>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</si>
  <si>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</si>
  <si>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</si>
  <si>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</si>
  <si>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</si>
  <si>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</si>
  <si>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</si>
  <si>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</si>
  <si>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</si>
  <si>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</si>
  <si>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</si>
  <si>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</si>
  <si>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</si>
  <si>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</si>
  <si>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</si>
  <si>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</si>
  <si>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</si>
  <si>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</si>
  <si>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</si>
  <si>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</si>
  <si>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</si>
  <si>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</si>
  <si>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</si>
  <si>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</si>
  <si>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</si>
  <si>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</si>
  <si>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</si>
  <si>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</si>
  <si>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</si>
  <si>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</si>
  <si>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</si>
  <si>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</si>
  <si>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</si>
  <si>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</si>
  <si>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</si>
  <si>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</si>
  <si>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</si>
  <si>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</si>
  <si>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</si>
  <si>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</si>
  <si>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</si>
  <si>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</si>
  <si>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</si>
  <si>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</si>
  <si>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</si>
  <si>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</si>
  <si>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</si>
  <si>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</si>
  <si>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</si>
  <si>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</si>
  <si>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</si>
  <si>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</si>
  <si>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</si>
  <si>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</si>
  <si>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</si>
  <si>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</si>
  <si>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</si>
  <si>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</si>
  <si>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</si>
  <si>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</si>
  <si>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</si>
  <si>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</si>
  <si>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</si>
  <si>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</si>
  <si>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</si>
  <si>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</si>
  <si>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</si>
  <si>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</si>
  <si>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</si>
  <si>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</si>
  <si>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</si>
  <si>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</si>
  <si>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</si>
  <si>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</si>
  <si>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</si>
  <si>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</si>
  <si>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</si>
  <si>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</si>
  <si>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</si>
  <si>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</si>
  <si>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</si>
  <si>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</si>
  <si>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</si>
  <si>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</si>
  <si>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</si>
  <si>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</si>
  <si>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</si>
  <si>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</si>
  <si>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</si>
  <si>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</si>
  <si>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</si>
  <si>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</si>
  <si>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</si>
  <si>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</si>
  <si>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</si>
  <si>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</si>
  <si>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</si>
  <si>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</si>
  <si>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</si>
  <si>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</si>
  <si>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</si>
  <si>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</si>
  <si>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</si>
  <si>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</si>
  <si>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</si>
  <si>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</si>
  <si>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</si>
  <si>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</si>
  <si>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</si>
  <si>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</si>
  <si>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</si>
  <si>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</si>
  <si>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</si>
  <si>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</si>
  <si>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</si>
  <si>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</si>
  <si>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</si>
  <si>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</si>
  <si>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</si>
  <si>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</si>
  <si>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</si>
  <si>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</si>
  <si>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</si>
  <si>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</si>
  <si>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</si>
  <si>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</si>
  <si>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</si>
  <si>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</si>
  <si>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</si>
  <si>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</si>
  <si>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</si>
  <si>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</si>
  <si>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</si>
  <si>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</si>
  <si>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</si>
  <si>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</si>
  <si>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</si>
  <si>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</si>
  <si>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</si>
  <si>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</si>
  <si>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</si>
  <si>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</si>
  <si>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</si>
  <si>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</si>
  <si>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</si>
  <si>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</si>
  <si>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</si>
  <si>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</si>
  <si>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</si>
  <si>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</si>
  <si>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</si>
  <si>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</si>
  <si>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</si>
  <si>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</si>
  <si>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</si>
  <si>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</si>
  <si>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</si>
  <si>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</si>
  <si>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</si>
  <si>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</si>
  <si>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</si>
  <si>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</si>
  <si>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</si>
  <si>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</si>
  <si>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</si>
  <si>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</si>
  <si>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</si>
  <si>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</si>
  <si>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</si>
  <si>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</si>
  <si>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</si>
  <si>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</si>
  <si>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</si>
  <si>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</si>
  <si>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</si>
  <si>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</si>
  <si>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</si>
  <si>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</si>
  <si>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</si>
  <si>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</si>
  <si>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</si>
  <si>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</si>
  <si>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</si>
  <si>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</si>
  <si>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</si>
  <si>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</si>
  <si>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</si>
  <si>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</si>
  <si>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</si>
  <si>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</si>
  <si>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</si>
  <si>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</si>
  <si>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</si>
  <si>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</si>
  <si>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</si>
  <si>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</si>
  <si>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</si>
  <si>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</si>
  <si>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</si>
  <si>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</si>
  <si>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</si>
  <si>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</si>
  <si>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</si>
  <si>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</si>
  <si>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</si>
  <si>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</si>
  <si>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</si>
  <si>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</si>
  <si>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</si>
  <si>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</si>
  <si>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</si>
  <si>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</si>
  <si>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</si>
  <si>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</si>
  <si>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</si>
  <si>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</si>
  <si>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</si>
  <si>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</si>
  <si>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</si>
  <si>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</si>
  <si>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</si>
  <si>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</si>
  <si>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</si>
  <si>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</si>
  <si>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</si>
  <si>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</si>
  <si>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</si>
  <si>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</si>
  <si>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</si>
  <si>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</si>
  <si>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</si>
  <si>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</si>
  <si>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</si>
  <si>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</si>
  <si>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</si>
  <si>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</si>
  <si>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</si>
  <si>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</si>
  <si>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</si>
  <si>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</si>
  <si>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</si>
  <si>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</si>
  <si>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</si>
  <si>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</si>
  <si>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</si>
  <si>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</si>
  <si>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</si>
  <si>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</si>
  <si>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</si>
  <si>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</si>
  <si>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</si>
  <si>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</si>
  <si>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</si>
  <si>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</si>
  <si>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</si>
  <si>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</si>
  <si>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</si>
  <si>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</si>
  <si>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</si>
  <si>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</si>
  <si>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</si>
  <si>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</si>
  <si>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</si>
  <si>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</si>
  <si>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</si>
  <si>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</si>
  <si>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</si>
  <si>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</si>
  <si>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</si>
  <si>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</si>
  <si>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</si>
  <si>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</si>
  <si>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</si>
  <si>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</si>
  <si>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</si>
  <si>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</si>
  <si>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</si>
  <si>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</si>
  <si>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</si>
  <si>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</si>
  <si>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</si>
  <si>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</si>
  <si>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</si>
  <si>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</si>
  <si>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</si>
  <si>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</si>
  <si>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</si>
  <si>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</si>
  <si>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</si>
  <si>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</si>
  <si>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</si>
  <si>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</si>
  <si>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</si>
  <si>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</si>
  <si>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</si>
  <si>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</si>
  <si>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</si>
  <si>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</si>
  <si>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</si>
  <si>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</si>
  <si>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</si>
  <si>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</si>
  <si>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</si>
  <si>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</si>
  <si>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</si>
  <si>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</si>
  <si>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</si>
  <si>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</si>
  <si>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</si>
  <si>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</si>
  <si>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</si>
  <si>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</si>
  <si>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</si>
  <si>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</si>
  <si>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</si>
  <si>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</si>
  <si>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</si>
  <si>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</si>
  <si>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</si>
  <si>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</si>
  <si>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</si>
  <si>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</si>
  <si>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</si>
  <si>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</si>
  <si>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</si>
  <si>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</si>
  <si>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</si>
  <si>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</si>
  <si>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</si>
  <si>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</si>
  <si>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</si>
  <si>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</si>
  <si>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</si>
  <si>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</si>
  <si>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</si>
  <si>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</si>
  <si>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</si>
  <si>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</si>
  <si>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</si>
  <si>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</si>
  <si>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</si>
  <si>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</si>
  <si>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</si>
  <si>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</si>
  <si>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</si>
  <si>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</si>
  <si>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</si>
  <si>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</si>
  <si>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</si>
  <si>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</si>
  <si>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</si>
  <si>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</si>
  <si>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</si>
  <si>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</si>
  <si>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</si>
  <si>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</si>
  <si>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</si>
  <si>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</si>
  <si>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</si>
  <si>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</si>
  <si>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</si>
  <si>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</si>
  <si>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</si>
  <si>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</si>
  <si>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</si>
  <si>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</si>
  <si>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</si>
  <si>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</si>
  <si>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</si>
  <si>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</si>
  <si>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</si>
  <si>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</si>
  <si>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</si>
  <si>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</si>
  <si>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</si>
  <si>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</si>
  <si>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</si>
  <si>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</si>
  <si>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</si>
  <si>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</si>
  <si>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</si>
  <si>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</si>
  <si>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</si>
  <si>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</si>
  <si>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</si>
  <si>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</si>
  <si>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</si>
  <si>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</si>
  <si>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</si>
  <si>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</si>
  <si>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</si>
  <si>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</si>
  <si>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</si>
  <si>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</si>
  <si>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</si>
  <si>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</si>
  <si>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</si>
  <si>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</si>
  <si>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</si>
  <si>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</si>
  <si>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</si>
  <si>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</si>
  <si>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</si>
  <si>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</si>
  <si>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</si>
  <si>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</si>
  <si>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</si>
  <si>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</si>
  <si>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</si>
  <si>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</si>
  <si>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</si>
  <si>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</si>
  <si>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</si>
  <si>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</si>
  <si>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</si>
  <si>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</si>
  <si>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</si>
  <si>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</si>
  <si>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</si>
  <si>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</si>
  <si>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</si>
  <si>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</si>
  <si>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</si>
  <si>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</si>
  <si>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</si>
  <si>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</si>
  <si>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</si>
  <si>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</si>
  <si>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</si>
  <si>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</si>
  <si>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</si>
  <si>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</si>
  <si>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</si>
  <si>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</si>
  <si>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</si>
  <si>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</si>
  <si>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</si>
  <si>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</si>
  <si>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</si>
  <si>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</si>
  <si>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</si>
  <si>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</si>
  <si>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</si>
  <si>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</si>
  <si>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</si>
  <si>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</si>
  <si>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</si>
  <si>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</si>
  <si>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</si>
  <si>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</si>
  <si>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</si>
  <si>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</si>
  <si>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</si>
  <si>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</si>
  <si>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</si>
  <si>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</si>
  <si>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</si>
  <si>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</si>
  <si>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</si>
  <si>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</si>
  <si>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</si>
  <si>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</si>
  <si>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</si>
  <si>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</si>
  <si>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</si>
  <si>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</si>
  <si>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</si>
  <si>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</si>
  <si>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</si>
  <si>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</si>
  <si>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</si>
  <si>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</si>
  <si>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</si>
  <si>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</si>
  <si>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</si>
  <si>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</si>
  <si>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</si>
  <si>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</si>
  <si>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</si>
  <si>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</si>
  <si>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</si>
  <si>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</si>
  <si>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</si>
  <si>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</si>
  <si>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</si>
  <si>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</si>
  <si>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</si>
  <si>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</si>
  <si>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</si>
  <si>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</si>
  <si>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</si>
  <si>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</si>
  <si>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</si>
  <si>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</si>
  <si>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</si>
  <si>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</si>
  <si>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</si>
  <si>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</si>
  <si>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</si>
  <si>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</si>
  <si>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</si>
  <si>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</si>
  <si>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</si>
  <si>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</si>
  <si>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</si>
  <si>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</si>
  <si>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</si>
  <si>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</si>
  <si>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</si>
  <si>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</si>
  <si>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</si>
  <si>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</si>
  <si>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</si>
  <si>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</si>
  <si>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</si>
  <si>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</si>
  <si>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</si>
  <si>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</si>
  <si>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</si>
  <si>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</si>
  <si>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</si>
  <si>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</si>
  <si>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</si>
  <si>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</si>
  <si>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</si>
  <si>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</si>
  <si>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</si>
  <si>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</si>
  <si>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</si>
  <si>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</si>
  <si>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</si>
  <si>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</si>
  <si>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</si>
  <si>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</si>
  <si>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</si>
  <si>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</si>
  <si>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</si>
  <si>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</si>
  <si>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</si>
  <si>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</si>
  <si>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</si>
  <si>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</si>
  <si>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</si>
  <si>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</si>
  <si>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</si>
  <si>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</si>
  <si>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</si>
  <si>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</si>
  <si>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</si>
  <si>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</si>
  <si>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</si>
  <si>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</si>
  <si>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</si>
  <si>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</si>
  <si>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</si>
  <si>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</si>
  <si>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</si>
  <si>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</si>
  <si>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</si>
  <si>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</si>
  <si>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</si>
  <si>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</si>
  <si>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</si>
  <si>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</si>
  <si>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</si>
  <si>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</si>
  <si>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</si>
  <si>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</si>
  <si>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</si>
  <si>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</si>
  <si>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</si>
  <si>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</si>
  <si>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</si>
  <si>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</si>
  <si>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</si>
  <si>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</si>
  <si>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</si>
  <si>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</si>
  <si>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</si>
  <si>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</si>
  <si>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</si>
  <si>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</si>
  <si>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</si>
  <si>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</si>
  <si>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</si>
  <si>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</si>
  <si>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</si>
  <si>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</si>
  <si>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</si>
  <si>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</si>
  <si>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</si>
  <si>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</si>
  <si>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</si>
  <si>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</si>
  <si>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</si>
  <si>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</si>
  <si>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</si>
  <si>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</si>
  <si>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</si>
  <si>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</si>
  <si>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</si>
  <si>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</si>
  <si>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</si>
  <si>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</si>
  <si>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</si>
  <si>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</si>
  <si>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</si>
  <si>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</si>
  <si>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</si>
  <si>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</si>
  <si>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</si>
  <si>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</si>
  <si>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</si>
  <si>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</si>
  <si>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</si>
  <si>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</si>
  <si>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</si>
  <si>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</si>
  <si>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</si>
  <si>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</si>
  <si>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</si>
  <si>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</si>
  <si>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</si>
  <si>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</si>
  <si>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</si>
  <si>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</si>
  <si>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</si>
  <si>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</si>
  <si>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</si>
  <si>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</si>
  <si>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</si>
  <si>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</si>
  <si>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</si>
  <si>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</si>
  <si>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</si>
  <si>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</si>
  <si>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</si>
  <si>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</si>
  <si>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</si>
  <si>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</si>
  <si>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</si>
  <si>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</si>
  <si>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</si>
  <si>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</si>
  <si>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</si>
  <si>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</si>
  <si>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</si>
  <si>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</si>
  <si>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</si>
  <si>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</si>
  <si>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</si>
  <si>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</si>
  <si>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</si>
  <si>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</si>
  <si>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</si>
  <si>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</si>
  <si>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</si>
  <si>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</si>
  <si>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</si>
  <si>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</si>
  <si>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</si>
  <si>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</si>
  <si>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</si>
  <si>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</si>
  <si>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</si>
  <si>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</si>
  <si>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</si>
  <si>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</si>
  <si>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</si>
  <si>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</si>
  <si>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</si>
  <si>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</si>
  <si>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</si>
  <si>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</si>
  <si>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</si>
  <si>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</si>
  <si>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</si>
  <si>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</si>
  <si>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</si>
  <si>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</si>
  <si>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</si>
  <si>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</si>
  <si>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</si>
  <si>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</si>
  <si>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</si>
  <si>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</si>
  <si>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</si>
  <si>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</si>
  <si>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</si>
  <si>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</si>
  <si>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</si>
  <si>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</si>
  <si>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</si>
  <si>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</si>
  <si>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</si>
  <si>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</si>
  <si>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</si>
  <si>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</si>
  <si>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</si>
  <si>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</si>
  <si>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</si>
  <si>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</si>
  <si>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</si>
  <si>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</si>
  <si>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</si>
  <si>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</si>
  <si>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</si>
  <si>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</si>
  <si>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</si>
  <si>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</si>
  <si>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</si>
  <si>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</si>
  <si>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</si>
  <si>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</si>
  <si>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</si>
  <si>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</si>
  <si>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</si>
  <si>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</si>
  <si>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</si>
  <si>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</si>
  <si>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</si>
  <si>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</si>
  <si>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</si>
  <si>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</si>
  <si>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</si>
  <si>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</si>
  <si>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</si>
  <si>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</si>
  <si>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</si>
  <si>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</si>
  <si>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</si>
  <si>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</si>
  <si>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</si>
  <si>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</si>
  <si>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</si>
  <si>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</si>
  <si>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</si>
  <si>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</si>
  <si>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</si>
  <si>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</si>
  <si>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</si>
  <si>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</si>
  <si>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</si>
  <si>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</si>
  <si>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</si>
  <si>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</si>
  <si>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</si>
  <si>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</si>
  <si>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</si>
  <si>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</si>
  <si>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</si>
  <si>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</si>
  <si>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</si>
  <si>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</si>
  <si>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</si>
  <si>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</si>
  <si>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</si>
  <si>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</si>
  <si>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</si>
  <si>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</si>
  <si>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</si>
  <si>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</si>
  <si>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</si>
  <si>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</si>
  <si>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</si>
  <si>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</si>
  <si>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</si>
  <si>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</si>
  <si>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</si>
  <si>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</si>
  <si>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</si>
  <si>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</si>
  <si>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</si>
  <si>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</si>
  <si>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</si>
  <si>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</si>
  <si>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</si>
  <si>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</si>
  <si>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</si>
  <si>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</si>
  <si>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</si>
  <si>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</si>
  <si>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</si>
  <si>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</si>
  <si>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</si>
  <si>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</si>
  <si>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</si>
  <si>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</si>
  <si>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</si>
  <si>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</si>
  <si>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</si>
  <si>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</si>
  <si>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</si>
  <si>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</si>
  <si>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</si>
  <si>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</si>
  <si>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</si>
  <si>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</si>
  <si>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</si>
  <si>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</si>
  <si>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</si>
  <si>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</si>
  <si>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</si>
  <si>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</si>
  <si>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</si>
  <si>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</si>
  <si>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</si>
  <si>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</si>
  <si>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</si>
  <si>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</si>
  <si>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</si>
  <si>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</si>
  <si>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</si>
  <si>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</si>
  <si>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</si>
  <si>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</si>
  <si>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</si>
  <si>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</si>
  <si>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</si>
  <si>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</si>
  <si>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</si>
  <si>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</si>
  <si>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</si>
  <si>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</si>
  <si>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</si>
  <si>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</si>
  <si>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</si>
  <si>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</si>
  <si>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</si>
  <si>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</si>
  <si>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</si>
  <si>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</si>
  <si>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</si>
  <si>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</si>
  <si>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</si>
  <si>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</si>
  <si>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</si>
  <si>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</si>
  <si>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</si>
  <si>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</si>
  <si>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</si>
  <si>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</si>
  <si>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</si>
  <si>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</si>
  <si>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</si>
  <si>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</si>
  <si>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</si>
  <si>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</si>
  <si>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</si>
  <si>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</si>
  <si>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</si>
  <si>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</si>
  <si>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</si>
  <si>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</si>
  <si>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</si>
  <si>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</si>
  <si>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</si>
  <si>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</si>
  <si>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</si>
  <si>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</si>
  <si>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</si>
  <si>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</si>
  <si>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</si>
  <si>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</si>
  <si>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</si>
  <si>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</si>
  <si>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</si>
  <si>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</si>
  <si>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</si>
  <si>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</si>
  <si>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</si>
  <si>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</si>
  <si>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</si>
  <si>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</si>
  <si>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</si>
  <si>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</si>
  <si>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</si>
  <si>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</si>
  <si>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</si>
  <si>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</si>
  <si>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</si>
  <si>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</si>
  <si>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</si>
  <si>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</si>
  <si>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</si>
  <si>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</si>
  <si>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</si>
  <si>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</si>
  <si>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</si>
  <si>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</si>
  <si>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</si>
  <si>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</si>
  <si>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</si>
  <si>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</si>
  <si>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</si>
  <si>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</si>
  <si>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</si>
  <si>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</si>
  <si>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</si>
  <si>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</si>
  <si>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</si>
  <si>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</si>
  <si>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</si>
  <si>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</si>
  <si>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</si>
  <si>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</si>
  <si>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</si>
  <si>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</si>
  <si>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</si>
  <si>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</si>
  <si>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</si>
  <si>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</si>
  <si>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</si>
  <si>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</si>
  <si>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</si>
  <si>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</si>
  <si>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</si>
  <si>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</si>
  <si>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</si>
  <si>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</si>
  <si>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</si>
  <si>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</si>
  <si>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</si>
  <si>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</si>
  <si>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</si>
  <si>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</si>
  <si>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</si>
  <si>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</si>
  <si>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</si>
  <si>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</si>
  <si>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</si>
  <si>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</si>
  <si>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</si>
  <si>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</si>
  <si>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</si>
  <si>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</si>
  <si>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</si>
  <si>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</si>
  <si>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</si>
  <si>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</si>
  <si>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</si>
  <si>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</si>
  <si>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</si>
  <si>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</si>
  <si>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</si>
  <si>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</si>
  <si>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</si>
  <si>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</si>
  <si>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</si>
  <si>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</si>
  <si>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</si>
  <si>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</si>
  <si>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</si>
  <si>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</si>
  <si>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</si>
  <si>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</si>
  <si>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</si>
  <si>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</si>
  <si>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</si>
  <si>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</si>
  <si>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</si>
  <si>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</si>
  <si>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</si>
  <si>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</si>
  <si>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</si>
  <si>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</si>
  <si>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</si>
  <si>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</si>
  <si>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</si>
  <si>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</si>
  <si>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</si>
  <si>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</si>
  <si>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</si>
  <si>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</si>
  <si>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</si>
  <si>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</si>
  <si>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</si>
  <si>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</si>
  <si>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</si>
  <si>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</si>
  <si>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</si>
  <si>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</si>
  <si>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</si>
  <si>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</si>
  <si>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</si>
  <si>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</si>
  <si>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</si>
  <si>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</si>
  <si>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</si>
  <si>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</si>
  <si>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</si>
  <si>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</si>
  <si>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</si>
  <si>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</si>
  <si>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</si>
  <si>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</si>
  <si>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</si>
  <si>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</si>
  <si>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</si>
  <si>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</si>
  <si>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</si>
  <si>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</si>
  <si>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</si>
  <si>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</si>
  <si>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</si>
  <si>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</si>
  <si>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</si>
  <si>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</si>
  <si>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</si>
  <si>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</si>
  <si>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</si>
  <si>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</si>
  <si>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</si>
  <si>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</si>
  <si>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</si>
  <si>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</si>
  <si>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</si>
  <si>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</si>
  <si>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</si>
  <si>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</si>
  <si>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</si>
  <si>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</si>
  <si>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</si>
  <si>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</si>
  <si>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</si>
  <si>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</si>
  <si>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</si>
  <si>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</si>
  <si>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</si>
  <si>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</si>
  <si>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</si>
  <si>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</si>
  <si>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</si>
  <si>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</si>
  <si>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</si>
  <si>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</si>
  <si>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</si>
  <si>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</si>
  <si>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</si>
  <si>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</si>
  <si>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</si>
  <si>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</si>
  <si>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</si>
  <si>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</si>
  <si>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</si>
  <si>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</si>
  <si>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</si>
  <si>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</si>
  <si>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</si>
  <si>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</si>
  <si>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</si>
  <si>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</si>
  <si>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</si>
  <si>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</si>
  <si>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</si>
  <si>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</si>
  <si>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</si>
  <si>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</si>
  <si>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</si>
  <si>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</si>
  <si>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</si>
  <si>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</si>
  <si>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</si>
  <si>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</si>
  <si>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</si>
  <si>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</si>
  <si>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</si>
  <si>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</si>
  <si>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</si>
  <si>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</si>
  <si>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</si>
  <si>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</si>
  <si>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</si>
  <si>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</si>
  <si>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</si>
  <si>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</si>
  <si>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</si>
  <si>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</si>
  <si>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</si>
  <si>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</si>
  <si>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</si>
  <si>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</si>
  <si>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</si>
  <si>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</si>
  <si>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</si>
  <si>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</si>
  <si>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</si>
  <si>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</si>
  <si>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</si>
  <si>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</si>
  <si>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</si>
  <si>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</si>
  <si>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</si>
  <si>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</si>
  <si>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</si>
  <si>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</si>
  <si>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</si>
  <si>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</si>
  <si>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</si>
  <si>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</si>
  <si>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</si>
  <si>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</si>
  <si>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</si>
  <si>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</si>
  <si>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</si>
  <si>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</si>
  <si>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</si>
  <si>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</si>
  <si>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</si>
  <si>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</si>
  <si>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</si>
  <si>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</si>
  <si>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</si>
  <si>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</si>
  <si>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</si>
  <si>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</si>
  <si>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</si>
  <si>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</si>
  <si>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</si>
  <si>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</si>
  <si>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</si>
  <si>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</si>
  <si>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</si>
  <si>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</si>
  <si>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</si>
  <si>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</si>
  <si>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</si>
  <si>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</si>
  <si>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</si>
  <si>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</si>
  <si>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</si>
  <si>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</si>
  <si>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</si>
  <si>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</si>
  <si>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</si>
  <si>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</si>
  <si>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</si>
  <si>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</si>
  <si>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</si>
  <si>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</si>
  <si>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</si>
  <si>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</si>
  <si>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</si>
  <si>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</si>
  <si>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</si>
  <si>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</si>
  <si>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</si>
  <si>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</si>
  <si>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</si>
  <si>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</si>
  <si>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</si>
  <si>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</si>
  <si>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</si>
  <si>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</si>
  <si>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</si>
  <si>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</si>
  <si>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</si>
  <si>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</si>
  <si>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</si>
  <si>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</si>
  <si>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</si>
  <si>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</si>
  <si>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</si>
  <si>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</si>
  <si>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</si>
  <si>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</si>
  <si>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</si>
  <si>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</si>
  <si>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</si>
  <si>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</si>
  <si>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</si>
  <si>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</si>
  <si>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</si>
  <si>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</si>
  <si>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</si>
  <si>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</si>
  <si>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</si>
  <si>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</si>
  <si>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</si>
  <si>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</si>
  <si>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</si>
  <si>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</si>
  <si>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</si>
  <si>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</si>
  <si>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</si>
  <si>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</si>
  <si>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</si>
  <si>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</si>
  <si>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</si>
  <si>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</si>
  <si>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</si>
  <si>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</si>
  <si>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</si>
  <si>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</si>
  <si>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</si>
  <si>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</si>
  <si>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</si>
  <si>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</si>
  <si>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</si>
  <si>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</si>
  <si>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</si>
  <si>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</si>
  <si>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</si>
  <si>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</si>
  <si>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</si>
  <si>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</si>
  <si>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</si>
  <si>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</si>
  <si>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</si>
  <si>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</si>
  <si>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</si>
  <si>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</si>
  <si>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</si>
  <si>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</si>
  <si>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</si>
  <si>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</si>
  <si>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</si>
  <si>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</si>
  <si>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</si>
  <si>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</si>
  <si>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</si>
  <si>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</si>
  <si>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</si>
  <si>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</si>
  <si>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</si>
  <si>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</si>
  <si>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</si>
  <si>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</si>
  <si>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</si>
  <si>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</si>
  <si>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</si>
  <si>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</si>
  <si>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</si>
  <si>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</si>
  <si>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</si>
  <si>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</si>
  <si>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</si>
  <si>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</si>
  <si>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</si>
  <si>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</si>
  <si>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</si>
  <si>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</si>
  <si>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</si>
  <si>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</si>
  <si>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</si>
  <si>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</si>
  <si>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</si>
  <si>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</si>
  <si>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</si>
  <si>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</si>
  <si>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</si>
  <si>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</si>
  <si>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</si>
  <si>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</si>
  <si>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</si>
  <si>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</si>
  <si>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</si>
  <si>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</si>
  <si>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</si>
  <si>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</si>
  <si>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</si>
  <si>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</si>
  <si>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</si>
  <si>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</si>
  <si>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</si>
  <si>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</si>
  <si>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</si>
  <si>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</si>
  <si>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</si>
  <si>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</si>
  <si>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</si>
  <si>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</si>
  <si>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</si>
  <si>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</si>
  <si>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</si>
  <si>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</si>
  <si>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</si>
  <si>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</si>
  <si>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</si>
  <si>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</si>
  <si>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</si>
  <si>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</si>
  <si>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</si>
  <si>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</si>
  <si>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</si>
  <si>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</si>
  <si>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</si>
  <si>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</si>
  <si>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</si>
  <si>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</si>
  <si>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</si>
  <si>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</si>
  <si>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</si>
  <si>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</si>
  <si>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</si>
  <si>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</si>
  <si>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</si>
  <si>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</si>
  <si>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</si>
  <si>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</si>
  <si>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</si>
  <si>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</si>
  <si>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</si>
  <si>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</si>
  <si>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</si>
  <si>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</si>
  <si>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</si>
  <si>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</si>
  <si>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</si>
  <si>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</si>
  <si>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</si>
  <si>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</si>
  <si>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</si>
  <si>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</si>
  <si>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</si>
  <si>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</si>
  <si>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</si>
  <si>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</si>
  <si>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</si>
  <si>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</si>
  <si>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</si>
  <si>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</si>
  <si>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</si>
  <si>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</si>
  <si>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</si>
  <si>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</si>
  <si>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</si>
  <si>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</si>
  <si>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</si>
  <si>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</si>
  <si>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</si>
  <si>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</si>
  <si>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</si>
  <si>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</si>
  <si>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</si>
  <si>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</si>
  <si>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</si>
  <si>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</si>
  <si>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</si>
  <si>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</si>
  <si>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</si>
  <si>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</si>
  <si>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</si>
  <si>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</si>
  <si>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</si>
  <si>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</si>
  <si>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</si>
  <si>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</si>
  <si>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</si>
  <si>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</si>
  <si>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</si>
  <si>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</si>
  <si>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</si>
  <si>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</si>
  <si>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</si>
  <si>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</si>
  <si>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</si>
  <si>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</si>
  <si>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</si>
  <si>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</si>
  <si>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</si>
  <si>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</si>
  <si>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</si>
  <si>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</si>
  <si>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</si>
  <si>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</si>
  <si>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</si>
  <si>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</si>
  <si>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</si>
  <si>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</si>
  <si>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</si>
  <si>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</si>
  <si>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</si>
  <si>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</si>
  <si>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</si>
  <si>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</si>
  <si>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</si>
  <si>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</si>
  <si>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</si>
  <si>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</si>
  <si>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</si>
  <si>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</si>
  <si>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</si>
  <si>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</si>
  <si>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</si>
  <si>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</si>
  <si>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</si>
  <si>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</si>
  <si>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</si>
  <si>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</si>
  <si>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</si>
  <si>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</si>
  <si>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</si>
  <si>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</si>
  <si>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</si>
  <si>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</si>
  <si>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</si>
  <si>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</si>
  <si>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</si>
  <si>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</si>
  <si>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</si>
  <si>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</si>
  <si>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</si>
  <si>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</si>
  <si>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</si>
  <si>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</si>
  <si>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</si>
  <si>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</si>
  <si>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</si>
  <si>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</si>
  <si>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</si>
  <si>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</si>
  <si>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</si>
  <si>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</si>
  <si>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</si>
  <si>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</si>
  <si>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</si>
  <si>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</si>
  <si>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</si>
  <si>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</si>
  <si>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</si>
  <si>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</si>
  <si>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</si>
  <si>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</si>
  <si>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</si>
  <si>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</si>
  <si>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</si>
  <si>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</si>
  <si>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</si>
  <si>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</si>
  <si>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</si>
  <si>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</si>
  <si>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</si>
  <si>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</si>
  <si>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</si>
  <si>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</si>
  <si>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</si>
  <si>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</si>
  <si>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</si>
  <si>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</si>
  <si>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</si>
  <si>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</si>
  <si>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</si>
  <si>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</si>
  <si>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</si>
  <si>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</si>
  <si>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</si>
  <si>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</si>
  <si>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</si>
  <si>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</si>
  <si>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</si>
  <si>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</si>
  <si>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</si>
  <si>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</si>
  <si>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</si>
  <si>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</si>
  <si>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</si>
  <si>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</si>
  <si>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</si>
  <si>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</si>
  <si>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</si>
  <si>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</si>
  <si>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</si>
  <si>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</si>
  <si>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</si>
  <si>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</si>
  <si>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</si>
  <si>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</si>
  <si>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</si>
  <si>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</si>
  <si>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</si>
  <si>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</si>
  <si>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</si>
  <si>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</si>
  <si>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</si>
  <si>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</si>
  <si>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</si>
  <si>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</si>
  <si>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</si>
  <si>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</si>
  <si>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</si>
  <si>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</si>
  <si>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</si>
  <si>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</si>
  <si>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</si>
  <si>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</si>
  <si>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</si>
  <si>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</si>
  <si>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</si>
  <si>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</si>
  <si>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</si>
  <si>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</si>
  <si>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</si>
  <si>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</si>
  <si>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</si>
  <si>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</si>
  <si>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</si>
  <si>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</si>
  <si>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</si>
  <si>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</si>
  <si>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</si>
  <si>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</si>
  <si>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</si>
  <si>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</si>
  <si>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</si>
  <si>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</si>
  <si>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</si>
  <si>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</si>
  <si>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</si>
  <si>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</si>
  <si>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</si>
  <si>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</si>
  <si>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</si>
  <si>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</si>
  <si>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</si>
  <si>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</si>
  <si>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</si>
  <si>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</si>
  <si>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</si>
  <si>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</si>
  <si>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</si>
  <si>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</si>
  <si>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</si>
  <si>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</si>
  <si>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</si>
  <si>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</si>
  <si>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</si>
  <si>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</si>
  <si>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</si>
  <si>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</si>
  <si>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</si>
  <si>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</si>
  <si>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</si>
  <si>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</si>
  <si>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</si>
  <si>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</si>
  <si>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</si>
  <si>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</si>
  <si>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</si>
  <si>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</si>
  <si>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</si>
  <si>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</si>
  <si>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</si>
  <si>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</si>
  <si>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</si>
  <si>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</si>
  <si>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</si>
  <si>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</si>
  <si>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</si>
  <si>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</si>
  <si>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</si>
  <si>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</si>
  <si>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</si>
  <si>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</si>
  <si>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</si>
  <si>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</si>
  <si>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</si>
  <si>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</si>
  <si>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</si>
  <si>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</si>
  <si>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</si>
  <si>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</si>
  <si>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</si>
  <si>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</si>
  <si>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</si>
  <si>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</si>
  <si>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</si>
  <si>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</si>
  <si>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</si>
  <si>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</si>
  <si>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</si>
  <si>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</si>
  <si>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</si>
  <si>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</si>
  <si>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</si>
  <si>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</si>
  <si>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</si>
  <si>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</si>
  <si>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</si>
  <si>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</si>
  <si>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</si>
  <si>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</si>
  <si>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</si>
  <si>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</si>
  <si>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</si>
  <si>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</si>
  <si>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</si>
  <si>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</si>
  <si>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</si>
  <si>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</si>
  <si>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</si>
  <si>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</si>
  <si>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</si>
  <si>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</si>
  <si>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</si>
  <si>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</si>
  <si>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</si>
  <si>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</si>
  <si>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</si>
  <si>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</si>
  <si>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</si>
  <si>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</si>
  <si>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</si>
  <si>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</si>
  <si>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</si>
  <si>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</si>
  <si>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</si>
  <si>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</si>
  <si>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</si>
  <si>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</si>
  <si>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</si>
  <si>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</si>
  <si>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</si>
  <si>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</si>
  <si>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</si>
  <si>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</si>
  <si>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</si>
  <si>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</si>
  <si>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</si>
  <si>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</si>
  <si>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</si>
  <si>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</si>
  <si>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</si>
  <si>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</si>
  <si>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</si>
  <si>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</si>
  <si>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</si>
  <si>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</si>
  <si>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</si>
  <si>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</si>
  <si>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</si>
  <si>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</si>
  <si>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</si>
  <si>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</si>
  <si>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</si>
  <si>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</si>
  <si>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</si>
  <si>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</si>
  <si>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</si>
  <si>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</si>
  <si>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</si>
  <si>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</si>
  <si>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</si>
  <si>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</si>
  <si>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</si>
  <si>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</si>
  <si>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</si>
  <si>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</si>
  <si>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</si>
  <si>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</si>
  <si>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</si>
  <si>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</si>
  <si>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</si>
  <si>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</si>
  <si>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</si>
  <si>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</si>
  <si>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</si>
  <si>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</si>
  <si>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</si>
  <si>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</si>
  <si>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</si>
  <si>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</si>
  <si>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</si>
  <si>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</si>
  <si>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</si>
  <si>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</si>
  <si>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</si>
  <si>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</si>
  <si>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</si>
  <si>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</si>
  <si>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</si>
  <si>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</si>
  <si>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</si>
  <si>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</si>
  <si>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</si>
  <si>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</si>
  <si>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</si>
  <si>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</si>
  <si>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</si>
  <si>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</si>
  <si>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</si>
  <si>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</si>
  <si>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</si>
  <si>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</si>
  <si>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</si>
  <si>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</si>
  <si>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</si>
  <si>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</si>
  <si>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</si>
  <si>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</si>
  <si>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</si>
  <si>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</si>
  <si>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</si>
  <si>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</si>
  <si>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</si>
  <si>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</si>
  <si>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</si>
  <si>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</si>
  <si>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</si>
  <si>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</si>
  <si>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</si>
  <si>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</si>
  <si>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</si>
  <si>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</si>
  <si>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</si>
  <si>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</si>
  <si>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</si>
  <si>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</si>
  <si>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</si>
  <si>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</si>
  <si>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</si>
  <si>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</si>
  <si>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</si>
  <si>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</si>
  <si>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</si>
  <si>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</si>
  <si>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</si>
  <si>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</si>
  <si>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</si>
  <si>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</si>
  <si>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</si>
  <si>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</si>
  <si>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</si>
  <si>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</si>
  <si>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</si>
  <si>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</si>
  <si>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</si>
  <si>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</si>
  <si>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</si>
  <si>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</si>
  <si>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</si>
  <si>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</si>
  <si>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</si>
  <si>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</si>
  <si>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</si>
  <si>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</si>
  <si>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</si>
  <si>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</si>
  <si>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</si>
  <si>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</si>
  <si>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</si>
  <si>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</si>
  <si>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</si>
  <si>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</si>
  <si>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</si>
  <si>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</si>
  <si>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</si>
  <si>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</si>
  <si>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</si>
  <si>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</si>
  <si>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</si>
  <si>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</si>
  <si>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</si>
  <si>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</si>
  <si>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</si>
  <si>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</si>
  <si>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</si>
  <si>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</si>
  <si>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</si>
  <si>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</si>
  <si>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</si>
  <si>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</si>
  <si>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</si>
  <si>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</si>
  <si>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</si>
  <si>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</si>
  <si>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</si>
  <si>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</si>
  <si>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</si>
  <si>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</si>
  <si>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</si>
  <si>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</si>
  <si>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</si>
  <si>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</si>
  <si>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</si>
  <si>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</si>
  <si>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</si>
  <si>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</si>
  <si>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</si>
  <si>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</si>
  <si>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</si>
  <si>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</si>
  <si>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</si>
  <si>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</si>
  <si>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</si>
  <si>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</si>
  <si>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</si>
  <si>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</si>
  <si>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</si>
  <si>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</si>
  <si>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</si>
  <si>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</si>
  <si>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</si>
  <si>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</si>
  <si>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</si>
  <si>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</si>
  <si>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</si>
  <si>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</si>
  <si>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</si>
  <si>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</si>
  <si>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</si>
  <si>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</si>
  <si>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</si>
  <si>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</si>
  <si>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</si>
  <si>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</si>
  <si>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</si>
  <si>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</si>
  <si>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</si>
  <si>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</si>
  <si>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</si>
  <si>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</si>
  <si>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</si>
  <si>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</si>
  <si>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</si>
  <si>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</si>
  <si>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</si>
  <si>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</si>
  <si>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</si>
  <si>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</si>
  <si>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</si>
  <si>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</si>
  <si>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</si>
  <si>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</si>
  <si>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</si>
  <si>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</si>
  <si>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</si>
  <si>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</si>
  <si>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</si>
  <si>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</si>
  <si>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</si>
  <si>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</si>
  <si>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</si>
  <si>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</si>
  <si>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</si>
  <si>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</si>
  <si>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</si>
  <si>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</si>
  <si>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</si>
  <si>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</si>
  <si>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</si>
  <si>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</si>
  <si>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</si>
  <si>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</si>
  <si>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</si>
  <si>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</si>
  <si>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</si>
  <si>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</si>
  <si>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</si>
  <si>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</si>
  <si>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</si>
  <si>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</si>
  <si>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</si>
  <si>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</si>
  <si>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</si>
  <si>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</si>
  <si>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</si>
  <si>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</si>
  <si>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</si>
  <si>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</si>
  <si>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</si>
  <si>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</si>
  <si>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</si>
  <si>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</si>
  <si>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</si>
  <si>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</si>
  <si>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</si>
  <si>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</si>
  <si>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</si>
  <si>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</si>
  <si>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</si>
  <si>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</si>
  <si>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</si>
  <si>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</si>
  <si>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</si>
  <si>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</si>
  <si>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</si>
  <si>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</si>
  <si>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</si>
  <si>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</si>
  <si>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</si>
  <si>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</si>
  <si>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</si>
  <si>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</si>
  <si>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</si>
  <si>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</si>
  <si>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</si>
  <si>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</si>
  <si>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</si>
  <si>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</si>
  <si>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</si>
  <si>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</si>
  <si>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</si>
  <si>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</si>
  <si>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</si>
  <si>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</si>
  <si>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</si>
  <si>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</si>
  <si>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</si>
  <si>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</si>
  <si>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</si>
  <si>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</si>
  <si>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</si>
  <si>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</si>
  <si>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</si>
  <si>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</si>
  <si>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</si>
  <si>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</si>
  <si>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</si>
  <si>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</si>
  <si>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</si>
  <si>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</si>
  <si>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</si>
  <si>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</si>
  <si>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</si>
  <si>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</si>
  <si>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</si>
  <si>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</si>
  <si>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</si>
  <si>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</si>
  <si>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</si>
  <si>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</si>
  <si>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</si>
  <si>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</si>
  <si>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</si>
  <si>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</si>
  <si>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</si>
  <si>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</si>
  <si>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</si>
  <si>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</si>
  <si>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</si>
  <si>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</si>
  <si>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</si>
  <si>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</si>
  <si>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</si>
  <si>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</si>
  <si>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</si>
  <si>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</si>
  <si>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</si>
  <si>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</si>
  <si>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</si>
  <si>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</si>
  <si>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</si>
  <si>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</si>
  <si>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</si>
  <si>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</si>
  <si>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</si>
  <si>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</si>
  <si>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</si>
  <si>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</si>
  <si>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</si>
  <si>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</si>
  <si>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</si>
  <si>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</si>
  <si>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</si>
  <si>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</si>
  <si>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</si>
  <si>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</si>
  <si>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</si>
  <si>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</si>
  <si>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</si>
  <si>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</si>
  <si>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</si>
  <si>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</si>
  <si>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</si>
  <si>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</si>
  <si>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</si>
  <si>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</si>
  <si>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</si>
  <si>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</si>
  <si>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</si>
  <si>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</si>
  <si>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</si>
  <si>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</si>
  <si>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</si>
  <si>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</si>
  <si>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</si>
  <si>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</si>
  <si>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</si>
  <si>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</si>
  <si>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</si>
  <si>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</si>
  <si>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</si>
  <si>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</si>
  <si>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</si>
  <si>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</si>
  <si>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</si>
  <si>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</si>
  <si>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</si>
  <si>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</si>
  <si>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</si>
  <si>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</si>
  <si>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</si>
  <si>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</si>
  <si>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</si>
  <si>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</si>
  <si>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</si>
  <si>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</si>
  <si>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</si>
  <si>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</si>
  <si>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</si>
  <si>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</si>
  <si>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</si>
  <si>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</si>
  <si>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</si>
  <si>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</si>
  <si>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</si>
  <si>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</si>
  <si>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</si>
  <si>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</si>
  <si>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</si>
  <si>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</si>
  <si>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</si>
  <si>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</si>
  <si>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</si>
  <si>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</si>
  <si>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</si>
  <si>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</si>
  <si>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</si>
  <si>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</si>
  <si>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</si>
  <si>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</si>
  <si>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</si>
  <si>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</si>
  <si>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</si>
  <si>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</si>
  <si>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</si>
  <si>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</si>
  <si>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</si>
  <si>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</si>
  <si>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</si>
  <si>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</si>
  <si>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</si>
  <si>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</si>
  <si>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</si>
  <si>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</si>
  <si>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</si>
  <si>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</si>
  <si>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</si>
  <si>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</si>
  <si>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</si>
  <si>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</si>
  <si>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</si>
  <si>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</si>
  <si>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</si>
  <si>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</si>
  <si>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</si>
  <si>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</si>
  <si>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</si>
  <si>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</si>
  <si>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</si>
  <si>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</si>
  <si>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</si>
  <si>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</si>
  <si>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</si>
  <si>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</si>
  <si>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</si>
  <si>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</si>
  <si>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</si>
  <si>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</si>
  <si>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</si>
  <si>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</si>
  <si>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</si>
  <si>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</si>
  <si>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</si>
  <si>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</si>
  <si>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</si>
  <si>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</si>
  <si>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</si>
  <si>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</si>
  <si>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</si>
  <si>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</si>
  <si>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</si>
  <si>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</si>
  <si>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</si>
  <si>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</si>
  <si>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</si>
  <si>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</si>
  <si>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</si>
  <si>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</si>
  <si>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</si>
  <si>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</si>
  <si>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</si>
  <si>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</si>
  <si>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</si>
  <si>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</si>
  <si>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</si>
  <si>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</si>
  <si>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</si>
  <si>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</si>
  <si>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</si>
  <si>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</si>
  <si>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</si>
  <si>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</si>
  <si>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</si>
  <si>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</si>
  <si>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</si>
  <si>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</si>
  <si>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</si>
  <si>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</si>
  <si>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</si>
  <si>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</si>
  <si>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</si>
  <si>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</si>
  <si>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</si>
  <si>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</si>
  <si>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</si>
  <si>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</si>
  <si>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</si>
  <si>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</si>
  <si>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</si>
  <si>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</si>
  <si>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</si>
  <si>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</si>
  <si>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</si>
  <si>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</si>
  <si>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</si>
  <si>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</si>
  <si>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</si>
  <si>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</si>
  <si>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</si>
  <si>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</si>
  <si>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</si>
  <si>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</si>
  <si>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</si>
  <si>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</si>
  <si>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</si>
  <si>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</si>
  <si>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</si>
  <si>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</si>
  <si>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</si>
  <si>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</si>
  <si>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</si>
  <si>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</si>
  <si>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</si>
  <si>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</si>
  <si>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</si>
  <si>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</si>
  <si>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</si>
  <si>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</si>
  <si>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</si>
  <si>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</si>
  <si>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</si>
  <si>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</si>
  <si>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</si>
  <si>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</si>
  <si>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</si>
  <si>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</si>
  <si>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</si>
  <si>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</si>
  <si>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</si>
  <si>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</si>
  <si>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</si>
  <si>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</si>
  <si>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</si>
  <si>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</si>
  <si>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</si>
  <si>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</si>
  <si>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</si>
  <si>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</si>
  <si>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</si>
  <si>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</si>
  <si>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</si>
  <si>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</si>
  <si>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</si>
  <si>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</si>
  <si>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</si>
  <si>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</si>
  <si>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</si>
  <si>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</si>
  <si>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</si>
  <si>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</si>
  <si>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</si>
  <si>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</si>
  <si>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</si>
  <si>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</si>
  <si>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</si>
  <si>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</si>
  <si>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</si>
  <si>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</si>
  <si>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</si>
  <si>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</si>
  <si>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</si>
  <si>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</si>
  <si>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</si>
  <si>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</si>
  <si>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</si>
  <si>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</si>
  <si>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</si>
  <si>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</si>
  <si>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</si>
  <si>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</si>
  <si>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</si>
  <si>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</si>
  <si>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</si>
  <si>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</si>
  <si>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</si>
  <si>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</si>
  <si>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</si>
  <si>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</si>
  <si>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</si>
  <si>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</si>
  <si>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</si>
  <si>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</si>
  <si>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</si>
  <si>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</si>
  <si>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</si>
  <si>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</si>
  <si>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</si>
  <si>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</si>
  <si>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</si>
  <si>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</si>
  <si>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</si>
  <si>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</si>
  <si>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</si>
  <si>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</si>
  <si>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</si>
  <si>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</si>
  <si>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</si>
  <si>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</si>
  <si>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</si>
  <si>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</si>
  <si>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</si>
  <si>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</si>
  <si>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</si>
  <si>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</si>
  <si>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</si>
  <si>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</si>
  <si>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</si>
  <si>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</si>
  <si>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</si>
  <si>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</si>
  <si>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</si>
  <si>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</si>
  <si>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</si>
  <si>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</si>
  <si>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</si>
  <si>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</si>
  <si>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</si>
  <si>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</si>
  <si>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</si>
  <si>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</si>
  <si>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</si>
  <si>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</si>
  <si>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</si>
  <si>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</si>
  <si>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</si>
  <si>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</si>
  <si>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</si>
  <si>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</si>
  <si>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</si>
  <si>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</si>
  <si>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</si>
  <si>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</si>
  <si>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</si>
  <si>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</si>
  <si>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</si>
  <si>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</si>
  <si>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</si>
  <si>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</si>
  <si>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</si>
  <si>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</si>
  <si>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</si>
  <si>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</si>
  <si>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</si>
  <si>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</si>
  <si>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</si>
  <si>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</si>
  <si>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</si>
  <si>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</si>
  <si>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</si>
  <si>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</si>
  <si>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</si>
  <si>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</si>
  <si>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</si>
  <si>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</si>
  <si>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</si>
  <si>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</si>
  <si>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</si>
  <si>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</si>
  <si>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</si>
  <si>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</si>
  <si>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</si>
  <si>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</si>
  <si>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</si>
  <si>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</si>
  <si>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</si>
  <si>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</si>
  <si>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</si>
  <si>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</si>
  <si>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</si>
  <si>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</si>
  <si>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</si>
  <si>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</si>
  <si>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</si>
  <si>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</si>
  <si>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</si>
  <si>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</si>
  <si>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</si>
  <si>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</si>
  <si>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</si>
  <si>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</si>
  <si>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</si>
  <si>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</si>
  <si>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</si>
  <si>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</si>
  <si>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</si>
  <si>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</si>
  <si>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</si>
  <si>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</si>
  <si>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</si>
  <si>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</si>
  <si>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</si>
  <si>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</si>
  <si>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</si>
  <si>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</si>
  <si>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</si>
  <si>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</si>
  <si>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</si>
  <si>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</si>
  <si>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</si>
  <si>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</si>
  <si>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</si>
  <si>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</si>
  <si>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</si>
  <si>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</si>
  <si>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</si>
  <si>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</si>
  <si>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</si>
  <si>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</si>
  <si>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</si>
  <si>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</si>
  <si>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</si>
  <si>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</si>
  <si>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</si>
  <si>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</si>
  <si>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</si>
  <si>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</si>
  <si>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</si>
  <si>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</si>
  <si>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</si>
  <si>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</si>
  <si>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</si>
  <si>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</si>
  <si>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</si>
  <si>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</si>
  <si>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</si>
  <si>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</si>
  <si>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</si>
  <si>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</si>
  <si>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</si>
  <si>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</si>
  <si>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</si>
  <si>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</si>
  <si>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</si>
  <si>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</si>
  <si>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</si>
  <si>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</si>
  <si>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</si>
  <si>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</si>
  <si>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</si>
  <si>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</si>
  <si>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</si>
  <si>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</si>
  <si>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</si>
  <si>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</si>
  <si>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</si>
  <si>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</si>
  <si>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</si>
  <si>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</si>
  <si>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</si>
  <si>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</si>
  <si>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</si>
  <si>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</si>
  <si>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</si>
  <si>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</si>
  <si>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</si>
  <si>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</si>
  <si>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</si>
  <si>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</si>
  <si>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</si>
  <si>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</si>
  <si>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</si>
  <si>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</si>
  <si>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</si>
  <si>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</si>
  <si>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</si>
  <si>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</si>
  <si>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</si>
  <si>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</si>
  <si>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</si>
  <si>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</si>
  <si>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</si>
  <si>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</si>
  <si>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</si>
  <si>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</si>
  <si>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</si>
  <si>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</si>
  <si>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</si>
  <si>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</si>
  <si>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</si>
  <si>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</si>
  <si>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</si>
  <si>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</si>
  <si>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</si>
  <si>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</si>
  <si>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</si>
  <si>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</si>
  <si>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</si>
  <si>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</si>
  <si>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</si>
  <si>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</si>
  <si>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</si>
  <si>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</si>
  <si>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</si>
  <si>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</si>
  <si>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</si>
  <si>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</si>
  <si>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</si>
  <si>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</si>
  <si>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</si>
  <si>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</si>
  <si>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</si>
  <si>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</si>
  <si>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</si>
  <si>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</si>
  <si>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</si>
  <si>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</si>
  <si>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</si>
  <si>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</si>
  <si>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</si>
  <si>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</si>
  <si>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</si>
  <si>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</si>
  <si>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</si>
  <si>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</si>
  <si>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</si>
  <si>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</si>
  <si>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</si>
  <si>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</si>
  <si>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</si>
  <si>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</si>
  <si>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</si>
  <si>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</si>
  <si>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</si>
  <si>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</si>
  <si>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</si>
  <si>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</si>
  <si>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</si>
  <si>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</si>
  <si>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</si>
  <si>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</si>
  <si>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</si>
  <si>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</si>
  <si>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</si>
  <si>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</si>
  <si>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</si>
  <si>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</si>
  <si>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</si>
  <si>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</si>
  <si>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</si>
  <si>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</si>
  <si>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</si>
  <si>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</si>
  <si>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</si>
  <si>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</si>
  <si>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</si>
  <si>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</si>
  <si>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</si>
  <si>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</si>
  <si>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</si>
  <si>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</si>
  <si>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</si>
  <si>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</si>
  <si>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</si>
  <si>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</si>
  <si>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</si>
  <si>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</si>
  <si>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</si>
  <si>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</si>
  <si>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</si>
  <si>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</si>
  <si>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</si>
  <si>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</si>
  <si>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</si>
  <si>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</si>
  <si>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</si>
  <si>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</si>
  <si>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</si>
  <si>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</si>
  <si>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</si>
  <si>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</si>
  <si>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</si>
  <si>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</si>
  <si>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</si>
  <si>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</si>
  <si>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</si>
  <si>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</si>
  <si>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</si>
  <si>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</si>
  <si>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</si>
  <si>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</si>
  <si>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</si>
  <si>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</si>
  <si>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</si>
  <si>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</si>
  <si>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</si>
  <si>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</si>
  <si>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</si>
  <si>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</si>
  <si>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</si>
  <si>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</si>
  <si>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</si>
  <si>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</si>
  <si>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</si>
  <si>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</si>
  <si>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</si>
  <si>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</si>
  <si>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</si>
  <si>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</si>
  <si>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</si>
  <si>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</si>
  <si>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</si>
  <si>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</si>
  <si>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</si>
  <si>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</si>
  <si>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</si>
  <si>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</si>
  <si>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</si>
  <si>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</si>
  <si>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</si>
  <si>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</si>
  <si>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</si>
  <si>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</si>
  <si>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</si>
  <si>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</si>
  <si>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</si>
  <si>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</si>
  <si>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</si>
  <si>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</si>
  <si>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</si>
  <si>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</si>
  <si>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</si>
  <si>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</si>
  <si>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</si>
  <si>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</si>
  <si>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</si>
  <si>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</si>
  <si>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</si>
  <si>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</si>
  <si>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</si>
  <si>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</si>
  <si>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</si>
  <si>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</si>
  <si>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</si>
  <si>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</si>
  <si>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</si>
  <si>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</si>
  <si>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</si>
  <si>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</si>
  <si>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</si>
  <si>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</si>
  <si>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</si>
  <si>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</si>
  <si>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</si>
  <si>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</si>
  <si>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</si>
  <si>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</si>
  <si>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</si>
  <si>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</si>
  <si>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</si>
  <si>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</si>
  <si>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</si>
  <si>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</si>
  <si>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</si>
  <si>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</si>
  <si>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</si>
  <si>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</si>
  <si>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</si>
  <si>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</si>
  <si>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</si>
  <si>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</si>
  <si>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</si>
  <si>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</si>
  <si>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</si>
  <si>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</si>
  <si>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</si>
  <si>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</si>
  <si>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</si>
  <si>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</si>
  <si>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</si>
  <si>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</si>
  <si>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</si>
  <si>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</si>
  <si>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</si>
  <si>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</si>
  <si>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</si>
  <si>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</si>
  <si>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</si>
  <si>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</si>
  <si>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</si>
  <si>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</si>
  <si>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</si>
  <si>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</si>
  <si>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</si>
  <si>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</si>
  <si>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</si>
  <si>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</si>
  <si>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</si>
  <si>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</si>
  <si>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</si>
  <si>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</si>
  <si>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</si>
  <si>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</si>
  <si>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</si>
  <si>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</si>
  <si>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</si>
  <si>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</si>
  <si>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</si>
  <si>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</si>
  <si>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</si>
  <si>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</si>
  <si>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</si>
  <si>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</si>
  <si>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</si>
  <si>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</si>
  <si>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</si>
  <si>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</si>
  <si>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</si>
  <si>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</si>
  <si>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</si>
  <si>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</si>
  <si>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</si>
  <si>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</si>
  <si>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</si>
  <si>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</si>
  <si>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</si>
  <si>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</si>
  <si>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</si>
  <si>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</si>
  <si>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</si>
  <si>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</si>
  <si>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</si>
  <si>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</si>
  <si>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</si>
  <si>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</si>
  <si>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</si>
  <si>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</si>
  <si>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</si>
  <si>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</si>
  <si>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</si>
  <si>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</si>
  <si>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</si>
  <si>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</si>
  <si>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</si>
  <si>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</si>
  <si>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</si>
  <si>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</si>
  <si>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</si>
  <si>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</si>
  <si>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</si>
  <si>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</si>
  <si>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</si>
  <si>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</si>
  <si>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</si>
  <si>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</si>
  <si>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</si>
  <si>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</si>
  <si>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</si>
  <si>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</si>
  <si>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</si>
  <si>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</si>
  <si>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</si>
  <si>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</si>
  <si>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</si>
  <si>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</si>
  <si>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</si>
  <si>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</si>
  <si>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</si>
  <si>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</si>
  <si>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</si>
  <si>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</si>
  <si>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</si>
  <si>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</si>
  <si>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</si>
  <si>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</si>
  <si>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</si>
  <si>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</si>
  <si>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</si>
  <si>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</si>
  <si>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</si>
  <si>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</si>
  <si>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</si>
  <si>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</si>
  <si>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</si>
  <si>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</si>
  <si>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</si>
  <si>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</si>
  <si>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</si>
  <si>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</si>
  <si>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</si>
  <si>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</si>
  <si>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</si>
  <si>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</si>
  <si>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</si>
  <si>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</si>
  <si>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</si>
  <si>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</si>
  <si>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</si>
  <si>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</si>
  <si>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</si>
  <si>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</si>
  <si>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</si>
  <si>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</si>
  <si>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</si>
  <si>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</si>
  <si>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</si>
  <si>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</si>
  <si>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</si>
  <si>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</si>
  <si>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</si>
  <si>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</si>
  <si>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</si>
  <si>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</si>
  <si>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</si>
  <si>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</si>
  <si>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</si>
  <si>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</si>
  <si>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</si>
  <si>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</si>
  <si>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</si>
  <si>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</si>
  <si>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</si>
  <si>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</si>
  <si>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</si>
  <si>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</si>
  <si>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</si>
  <si>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</si>
  <si>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</si>
  <si>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</si>
  <si>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</si>
  <si>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</si>
  <si>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</si>
  <si>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</si>
  <si>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</si>
  <si>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</si>
  <si>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</si>
  <si>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</si>
  <si>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</si>
  <si>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</si>
  <si>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</si>
  <si>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</si>
  <si>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</si>
  <si>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</si>
  <si>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</si>
  <si>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</si>
  <si>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</si>
  <si>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</si>
  <si>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</si>
  <si>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</si>
  <si>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</si>
  <si>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</si>
  <si>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</si>
  <si>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</si>
  <si>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</si>
  <si>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</si>
  <si>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</si>
  <si>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</si>
  <si>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</si>
  <si>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</si>
  <si>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</si>
  <si>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</si>
  <si>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</si>
  <si>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</si>
  <si>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</si>
  <si>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</si>
  <si>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</si>
  <si>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</si>
  <si>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</si>
  <si>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</si>
  <si>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</si>
  <si>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</si>
  <si>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</si>
  <si>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</si>
  <si>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</si>
  <si>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</si>
  <si>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</si>
  <si>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</si>
  <si>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</si>
  <si>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</si>
  <si>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</si>
  <si>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</si>
  <si>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</si>
  <si>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</si>
  <si>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</si>
  <si>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</si>
  <si>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</si>
  <si>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</si>
  <si>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</si>
  <si>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</si>
  <si>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</si>
  <si>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</si>
  <si>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</si>
  <si>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</si>
  <si>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</si>
  <si>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</si>
  <si>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</si>
  <si>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</si>
  <si>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</si>
  <si>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</si>
  <si>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</si>
  <si>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</si>
  <si>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</si>
  <si>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</si>
  <si>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</si>
  <si>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</si>
  <si>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</si>
  <si>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</si>
  <si>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</si>
  <si>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</si>
  <si>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</si>
  <si>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</si>
  <si>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</si>
  <si>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</si>
  <si>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</si>
  <si>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</si>
  <si>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</si>
  <si>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</si>
  <si>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</si>
  <si>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</si>
  <si>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</si>
  <si>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</si>
  <si>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</si>
  <si>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</si>
  <si>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</si>
  <si>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</si>
  <si>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</si>
  <si>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</si>
  <si>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</si>
  <si>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</si>
  <si>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</si>
  <si>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</si>
  <si>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</si>
  <si>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</si>
  <si>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</si>
  <si>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</si>
  <si>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</si>
  <si>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</si>
  <si>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</si>
  <si>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</si>
  <si>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</si>
  <si>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</si>
  <si>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</si>
  <si>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</si>
  <si>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</si>
  <si>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</si>
  <si>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</si>
  <si>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</si>
  <si>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</si>
  <si>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</si>
  <si>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</si>
  <si>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</si>
  <si>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</si>
  <si>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</si>
  <si>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</si>
  <si>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</si>
  <si>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</si>
  <si>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</si>
  <si>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</si>
  <si>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</si>
  <si>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</si>
  <si>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</si>
  <si>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</si>
  <si>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</si>
  <si>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</si>
  <si>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</si>
  <si>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</si>
  <si>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</si>
  <si>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</si>
  <si>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</si>
  <si>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</si>
  <si>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</si>
  <si>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</si>
  <si>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</si>
  <si>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</si>
  <si>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</si>
  <si>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</si>
  <si>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</si>
  <si>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</si>
  <si>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</si>
  <si>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</si>
  <si>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</si>
  <si>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</si>
  <si>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</si>
  <si>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</si>
  <si>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</si>
  <si>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</si>
  <si>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</si>
  <si>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</si>
  <si>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</si>
  <si>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</si>
  <si>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</si>
  <si>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</si>
  <si>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</si>
  <si>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</si>
  <si>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</si>
  <si>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</si>
  <si>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</si>
  <si>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</si>
  <si>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</si>
  <si>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</si>
  <si>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</si>
  <si>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</si>
  <si>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</si>
  <si>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</si>
  <si>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</si>
  <si>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</si>
  <si>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</si>
  <si>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</si>
  <si>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</si>
  <si>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</si>
  <si>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</si>
  <si>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</si>
  <si>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</si>
  <si>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</si>
  <si>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</si>
  <si>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</si>
  <si>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</si>
  <si>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</si>
  <si>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</si>
  <si>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</si>
  <si>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</si>
  <si>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</si>
  <si>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</si>
  <si>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</si>
  <si>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</si>
  <si>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</si>
  <si>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</si>
  <si>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</si>
  <si>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</si>
  <si>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</si>
  <si>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</si>
  <si>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</si>
  <si>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</si>
  <si>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</si>
  <si>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</si>
  <si>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</si>
  <si>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</si>
  <si>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</si>
  <si>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</si>
  <si>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</si>
  <si>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</si>
  <si>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</si>
  <si>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</si>
  <si>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</si>
  <si>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</si>
  <si>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</si>
  <si>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</si>
  <si>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</si>
  <si>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</si>
  <si>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</si>
  <si>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</si>
  <si>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</si>
  <si>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</si>
  <si>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</si>
  <si>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</si>
  <si>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</si>
  <si>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</si>
  <si>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</si>
  <si>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</si>
  <si>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</si>
  <si>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</si>
  <si>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</si>
  <si>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</si>
  <si>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</si>
  <si>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</si>
  <si>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</si>
  <si>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</si>
  <si>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</si>
  <si>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</si>
  <si>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</si>
  <si>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</si>
  <si>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</si>
  <si>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</si>
  <si>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</si>
  <si>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</si>
  <si>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</si>
  <si>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</si>
  <si>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</si>
  <si>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</si>
  <si>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</si>
  <si>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</si>
  <si>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</si>
  <si>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</si>
  <si>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</si>
  <si>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</si>
  <si>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</si>
  <si>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</si>
  <si>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</si>
  <si>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</si>
  <si>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</si>
  <si>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</si>
  <si>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</si>
  <si>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</si>
  <si>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</si>
  <si>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</si>
  <si>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</si>
  <si>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</si>
  <si>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</si>
  <si>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</si>
  <si>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</si>
  <si>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</si>
  <si>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</si>
  <si>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</si>
  <si>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</si>
  <si>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</si>
  <si>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</si>
  <si>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</si>
  <si>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</si>
  <si>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</si>
  <si>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</si>
  <si>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</si>
  <si>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</si>
  <si>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</si>
  <si>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</si>
  <si>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</si>
  <si>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</si>
  <si>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</si>
  <si>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</si>
  <si>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</si>
  <si>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</si>
  <si>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</si>
  <si>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</si>
  <si>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</si>
  <si>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</si>
  <si>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</si>
  <si>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</si>
  <si>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</si>
  <si>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</si>
  <si>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</si>
  <si>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</si>
  <si>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</si>
  <si>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</si>
  <si>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</si>
  <si>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</si>
  <si>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</si>
  <si>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</si>
  <si>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</si>
  <si>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</si>
  <si>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</si>
  <si>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</si>
  <si>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</si>
  <si>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</si>
  <si>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</si>
  <si>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</si>
  <si>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</si>
  <si>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</si>
  <si>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</si>
  <si>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</si>
  <si>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</si>
  <si>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</si>
  <si>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</si>
  <si>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</si>
  <si>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</si>
  <si>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</si>
  <si>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</si>
  <si>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</si>
  <si>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</si>
  <si>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</si>
  <si>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</si>
  <si>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</si>
  <si>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</si>
  <si>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</si>
  <si>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</si>
  <si>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</si>
  <si>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</si>
  <si>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</si>
  <si>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</si>
  <si>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</si>
  <si>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</si>
  <si>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</si>
  <si>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</si>
  <si>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</si>
  <si>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</si>
  <si>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</si>
  <si>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</si>
  <si>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</si>
  <si>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</si>
  <si>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</si>
  <si>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</si>
  <si>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</si>
  <si>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</si>
  <si>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</si>
  <si>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</si>
  <si>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</si>
  <si>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</si>
  <si>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</si>
  <si>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</si>
  <si>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</si>
  <si>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</si>
  <si>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</si>
  <si>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</si>
  <si>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</si>
  <si>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</si>
  <si>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</si>
  <si>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</si>
  <si>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</si>
  <si>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</si>
  <si>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</si>
  <si>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</si>
  <si>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</si>
  <si>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</si>
  <si>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</si>
  <si>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</si>
  <si>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</si>
  <si>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</si>
  <si>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</si>
  <si>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</si>
  <si>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</si>
  <si>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</si>
  <si>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</si>
  <si>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</si>
  <si>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</si>
  <si>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</si>
  <si>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</si>
  <si>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</si>
  <si>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</si>
  <si>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</si>
  <si>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</si>
  <si>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</si>
  <si>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</si>
  <si>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</si>
  <si>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</si>
  <si>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</si>
  <si>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</si>
  <si>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</si>
  <si>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</si>
  <si>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</si>
  <si>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</si>
  <si>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</si>
  <si>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</si>
  <si>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</si>
  <si>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</si>
  <si>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</si>
  <si>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</si>
  <si>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</si>
  <si>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</si>
  <si>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</si>
  <si>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</si>
  <si>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</si>
  <si>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</si>
  <si>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</si>
  <si>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</si>
  <si>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</si>
  <si>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</si>
  <si>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</si>
  <si>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</si>
  <si>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</si>
  <si>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</si>
  <si>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</si>
  <si>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</si>
  <si>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</si>
  <si>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</si>
  <si>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</si>
  <si>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</si>
  <si>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</si>
  <si>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</si>
  <si>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</si>
  <si>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</si>
  <si>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</si>
  <si>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</si>
  <si>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</si>
  <si>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</si>
  <si>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</si>
  <si>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</si>
  <si>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</si>
  <si>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</si>
  <si>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</si>
  <si>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</si>
  <si>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</si>
  <si>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</si>
  <si>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</si>
  <si>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</si>
  <si>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</si>
  <si>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</si>
  <si>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</si>
  <si>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</si>
  <si>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</si>
  <si>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</si>
  <si>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</si>
  <si>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</si>
  <si>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</si>
  <si>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</si>
  <si>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</si>
  <si>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</si>
  <si>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</si>
  <si>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</si>
  <si>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</si>
  <si>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</si>
  <si>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</si>
  <si>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</si>
  <si>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</si>
  <si>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</si>
  <si>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</si>
  <si>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</si>
  <si>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</si>
  <si>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</si>
  <si>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</si>
  <si>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</si>
  <si>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</si>
  <si>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</si>
  <si>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</si>
  <si>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</si>
  <si>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</si>
  <si>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</si>
  <si>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</si>
  <si>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</si>
  <si>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</si>
  <si>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</si>
  <si>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</si>
  <si>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</si>
  <si>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</si>
  <si>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</si>
  <si>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</si>
  <si>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</si>
  <si>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</si>
  <si>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</si>
  <si>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</si>
  <si>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</si>
  <si>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</si>
  <si>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</si>
  <si>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</si>
  <si>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</si>
  <si>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</si>
  <si>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</si>
  <si>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</si>
  <si>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</si>
  <si>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</si>
  <si>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</si>
  <si>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</si>
  <si>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</si>
  <si>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</si>
  <si>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</si>
  <si>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</si>
  <si>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</si>
  <si>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</si>
  <si>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</si>
  <si>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</si>
  <si>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</si>
  <si>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</si>
  <si>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</si>
  <si>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</si>
  <si>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</si>
  <si>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</si>
  <si>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</si>
  <si>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</si>
  <si>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</si>
  <si>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</si>
  <si>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</si>
  <si>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</si>
  <si>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</si>
  <si>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</si>
  <si>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</si>
  <si>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</si>
  <si>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</si>
  <si>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</si>
  <si>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</si>
  <si>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</si>
  <si>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</si>
  <si>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</si>
  <si>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</si>
  <si>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</si>
  <si>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</si>
  <si>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</si>
  <si>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</si>
  <si>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</si>
  <si>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</si>
  <si>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</si>
  <si>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</si>
  <si>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</si>
  <si>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</si>
  <si>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</si>
  <si>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</si>
  <si>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</si>
  <si>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</si>
  <si>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</si>
  <si>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</si>
  <si>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</si>
  <si>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</si>
  <si>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</si>
  <si>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</si>
  <si>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</si>
  <si>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</si>
  <si>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</si>
  <si>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</si>
  <si>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</si>
  <si>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</si>
  <si>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</si>
  <si>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</si>
  <si>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</si>
  <si>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</si>
  <si>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</si>
  <si>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</si>
  <si>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</si>
  <si>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</si>
  <si>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</si>
  <si>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</si>
  <si>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</si>
  <si>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</si>
  <si>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</si>
  <si>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</si>
  <si>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</si>
  <si>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</si>
  <si>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</si>
  <si>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</si>
  <si>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</si>
  <si>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</si>
  <si>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</si>
  <si>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</si>
  <si>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</si>
  <si>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</si>
  <si>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</si>
  <si>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</si>
  <si>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</si>
  <si>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</si>
  <si>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</si>
  <si>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</si>
  <si>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</si>
  <si>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</si>
  <si>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</si>
  <si>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</si>
  <si>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</si>
  <si>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</si>
  <si>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</si>
  <si>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</si>
  <si>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</si>
  <si>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</si>
  <si>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</si>
  <si>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</si>
  <si>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</si>
  <si>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</si>
  <si>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</si>
  <si>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</si>
  <si>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</si>
  <si>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</si>
  <si>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</si>
  <si>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</si>
  <si>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</si>
  <si>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</si>
  <si>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</si>
  <si>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</si>
  <si>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</si>
  <si>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</si>
  <si>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</si>
  <si>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</si>
  <si>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</si>
  <si>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</si>
  <si>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</si>
  <si>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</si>
  <si>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</si>
  <si>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</si>
  <si>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</si>
  <si>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</si>
  <si>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</si>
  <si>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</si>
  <si>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</si>
  <si>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</si>
  <si>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</si>
  <si>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</si>
  <si>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</si>
  <si>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</si>
  <si>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</si>
  <si>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</si>
  <si>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</si>
  <si>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</si>
  <si>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</si>
  <si>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</si>
  <si>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</si>
  <si>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</si>
  <si>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</si>
  <si>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</si>
  <si>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</si>
  <si>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</si>
  <si>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</si>
  <si>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</si>
  <si>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</si>
  <si>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</si>
  <si>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</si>
  <si>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</si>
  <si>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</si>
  <si>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</si>
  <si>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</si>
  <si>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</si>
  <si>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</si>
  <si>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</si>
  <si>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</si>
  <si>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</si>
  <si>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</si>
  <si>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</si>
  <si>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</si>
  <si>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</si>
  <si>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</si>
  <si>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</si>
  <si>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</si>
  <si>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</si>
  <si>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</si>
  <si>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</si>
  <si>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</si>
  <si>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</si>
  <si>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</si>
  <si>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</si>
  <si>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</si>
  <si>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</si>
  <si>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</si>
  <si>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</si>
  <si>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</si>
  <si>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</si>
  <si>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</si>
  <si>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</si>
  <si>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</si>
  <si>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</si>
  <si>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</si>
  <si>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</si>
  <si>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</si>
  <si>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</si>
  <si>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</si>
  <si>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</si>
  <si>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</si>
  <si>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</si>
  <si>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</si>
  <si>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</si>
  <si>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</si>
  <si>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</si>
  <si>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</si>
  <si>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</si>
  <si>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</si>
  <si>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</si>
  <si>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</si>
  <si>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</si>
  <si>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</si>
  <si>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</si>
  <si>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</si>
  <si>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</si>
  <si>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</si>
  <si>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</si>
  <si>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</si>
  <si>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</si>
  <si>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</si>
  <si>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</si>
  <si>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</si>
  <si>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</si>
  <si>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</si>
  <si>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</si>
  <si>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</si>
  <si>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</si>
  <si>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</si>
  <si>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</si>
  <si>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</si>
  <si>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</si>
  <si>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</si>
  <si>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</si>
  <si>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</si>
  <si>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</si>
  <si>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</si>
  <si>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</si>
  <si>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</si>
  <si>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</si>
  <si>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</si>
  <si>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</si>
  <si>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</si>
  <si>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</si>
  <si>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</si>
  <si>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</si>
  <si>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</si>
  <si>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</si>
  <si>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</si>
  <si>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</si>
  <si>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</si>
  <si>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</si>
  <si>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</si>
  <si>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</si>
  <si>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</si>
  <si>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</si>
  <si>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</si>
  <si>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</si>
  <si>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</si>
  <si>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</si>
  <si>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</si>
  <si>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</si>
  <si>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</si>
  <si>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</si>
  <si>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</si>
  <si>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</si>
  <si>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</si>
  <si>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</si>
  <si>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</si>
  <si>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</si>
  <si>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</si>
  <si>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</si>
  <si>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</si>
  <si>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</si>
  <si>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</si>
  <si>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</si>
  <si>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</si>
  <si>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</si>
  <si>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</si>
  <si>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</si>
  <si>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</si>
  <si>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</si>
  <si>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</si>
  <si>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</si>
  <si>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</si>
  <si>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</si>
  <si>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</si>
  <si>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</si>
  <si>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</si>
  <si>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</si>
  <si>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</si>
  <si>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</si>
  <si>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</si>
  <si>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</si>
  <si>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</si>
  <si>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</si>
  <si>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</si>
  <si>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</si>
  <si>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</si>
  <si>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</si>
  <si>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</si>
  <si>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</si>
  <si>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</si>
  <si>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</si>
  <si>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</si>
  <si>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</si>
  <si>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</si>
  <si>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</si>
  <si>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</si>
  <si>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</si>
  <si>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</si>
  <si>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</si>
  <si>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</si>
  <si>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</si>
  <si>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</si>
  <si>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</si>
  <si>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</si>
  <si>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</si>
  <si>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</si>
  <si>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</si>
  <si>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</si>
  <si>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</si>
  <si>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</si>
  <si>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</si>
  <si>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</si>
  <si>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</si>
  <si>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</si>
  <si>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</si>
  <si>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</si>
  <si>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</si>
  <si>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</si>
  <si>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</si>
  <si>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</si>
  <si>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</si>
  <si>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</si>
  <si>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</si>
  <si>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</si>
  <si>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</si>
  <si>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</si>
  <si>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</si>
  <si>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</si>
  <si>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</si>
  <si>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</si>
  <si>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</si>
  <si>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</si>
  <si>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</si>
  <si>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</si>
  <si>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</si>
  <si>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</si>
  <si>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</si>
  <si>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</si>
  <si>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</si>
  <si>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</si>
  <si>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</si>
  <si>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</si>
  <si>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</si>
  <si>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</si>
  <si>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</si>
  <si>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</si>
  <si>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</si>
  <si>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</si>
  <si>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</si>
  <si>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</si>
  <si>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</si>
  <si>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</si>
  <si>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</si>
  <si>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</si>
  <si>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</si>
  <si>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</si>
  <si>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</si>
  <si>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</si>
  <si>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</si>
  <si>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</si>
  <si>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</si>
  <si>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</si>
  <si>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</si>
  <si>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</si>
  <si>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</si>
  <si>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</si>
  <si>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</si>
  <si>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</si>
  <si>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</si>
  <si>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</si>
  <si>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</si>
  <si>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</si>
  <si>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</si>
  <si>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</si>
  <si>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</si>
  <si>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</si>
  <si>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</si>
  <si>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</si>
  <si>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</si>
  <si>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</si>
  <si>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</si>
  <si>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</si>
  <si>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</si>
  <si>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</si>
  <si>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</si>
  <si>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</si>
  <si>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</si>
  <si>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</si>
  <si>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</si>
  <si>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</si>
  <si>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</si>
  <si>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</si>
  <si>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</si>
  <si>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</si>
  <si>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</si>
  <si>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</si>
  <si>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</si>
  <si>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</si>
  <si>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</si>
  <si>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</si>
  <si>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</si>
  <si>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</si>
  <si>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</si>
  <si>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</si>
  <si>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</si>
  <si>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</si>
  <si>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</si>
  <si>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</si>
  <si>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</si>
  <si>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</si>
  <si>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</si>
  <si>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</si>
  <si>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</si>
  <si>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</si>
  <si>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</si>
  <si>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</si>
  <si>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</si>
  <si>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</si>
  <si>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</si>
  <si>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</si>
  <si>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</si>
  <si>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</si>
  <si>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</si>
  <si>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</si>
  <si>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</si>
  <si>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</si>
  <si>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</si>
  <si>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</si>
  <si>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</si>
  <si>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</si>
  <si>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</si>
  <si>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</si>
  <si>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</si>
  <si>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</si>
  <si>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</si>
  <si>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</si>
  <si>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</si>
  <si>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</si>
  <si>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</si>
  <si>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</si>
  <si>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</si>
  <si>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</si>
  <si>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</si>
  <si>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</si>
  <si>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</si>
  <si>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</si>
  <si>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</si>
  <si>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</si>
  <si>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</si>
  <si>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</si>
  <si>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</si>
  <si>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</si>
  <si>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</si>
  <si>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</si>
  <si>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</si>
  <si>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</si>
  <si>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</si>
  <si>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</si>
  <si>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</si>
  <si>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</si>
  <si>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</si>
  <si>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</si>
  <si>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</si>
  <si>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</si>
  <si>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</si>
  <si>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</si>
  <si>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</si>
  <si>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</si>
  <si>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</si>
  <si>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</si>
  <si>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</si>
  <si>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</si>
  <si>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</si>
  <si>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</si>
  <si>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</si>
  <si>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</si>
  <si>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</si>
  <si>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</si>
  <si>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</si>
  <si>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</si>
  <si>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</si>
  <si>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</si>
  <si>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</si>
  <si>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</si>
  <si>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</si>
  <si>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</si>
  <si>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</si>
  <si>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</si>
  <si>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</si>
  <si>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</si>
  <si>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</si>
  <si>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</si>
  <si>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</si>
  <si>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</si>
  <si>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</si>
  <si>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</si>
  <si>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</si>
  <si>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</si>
  <si>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</si>
  <si>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</si>
  <si>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</si>
  <si>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</si>
  <si>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</si>
  <si>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</si>
  <si>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</si>
  <si>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</si>
  <si>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</si>
  <si>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</si>
  <si>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</si>
  <si>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</si>
  <si>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</si>
  <si>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</si>
  <si>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</si>
  <si>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</si>
  <si>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</si>
  <si>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</si>
  <si>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</si>
  <si>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</si>
  <si>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</si>
  <si>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</si>
  <si>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</si>
  <si>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</si>
  <si>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</si>
  <si>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</si>
  <si>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</si>
  <si>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</si>
  <si>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</si>
  <si>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</si>
  <si>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</si>
  <si>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</si>
  <si>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</si>
  <si>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</si>
  <si>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</si>
  <si>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</si>
  <si>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</si>
  <si>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</si>
  <si>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</si>
  <si>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</si>
  <si>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</si>
  <si>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</si>
  <si>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</si>
  <si>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</si>
  <si>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</si>
  <si>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</si>
  <si>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</si>
  <si>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</si>
  <si>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</si>
  <si>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</si>
  <si>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</si>
  <si>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</si>
  <si>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</si>
  <si>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</si>
  <si>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</si>
  <si>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</si>
  <si>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</si>
  <si>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</si>
  <si>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</si>
  <si>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</si>
  <si>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</si>
  <si>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</si>
  <si>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</si>
  <si>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</si>
  <si>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</si>
  <si>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</si>
  <si>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</si>
  <si>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</si>
  <si>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</si>
  <si>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</si>
  <si>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</si>
  <si>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</si>
  <si>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</si>
  <si>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</si>
  <si>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</si>
  <si>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</si>
  <si>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</si>
  <si>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</si>
  <si>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</si>
  <si>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</si>
  <si>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</si>
  <si>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</si>
  <si>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</si>
  <si>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</si>
  <si>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</si>
  <si>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</si>
  <si>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</si>
  <si>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</si>
  <si>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</si>
  <si>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</si>
  <si>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</si>
  <si>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</si>
  <si>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</si>
  <si>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</si>
  <si>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</si>
  <si>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</si>
  <si>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</si>
  <si>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</si>
  <si>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</si>
  <si>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</si>
  <si>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</si>
  <si>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</si>
  <si>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</si>
  <si>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</si>
  <si>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</si>
  <si>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</si>
  <si>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</si>
  <si>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</si>
  <si>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</si>
  <si>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</si>
  <si>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</si>
  <si>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</si>
  <si>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</si>
  <si>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</si>
  <si>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</si>
  <si>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</si>
  <si>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</si>
  <si>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</si>
  <si>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</si>
  <si>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</si>
  <si>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</si>
  <si>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</si>
  <si>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</si>
  <si>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</si>
  <si>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</si>
  <si>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</si>
  <si>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</si>
  <si>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</si>
  <si>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</si>
  <si>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</si>
  <si>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</si>
  <si>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</si>
  <si>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</si>
  <si>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</si>
  <si>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</si>
  <si>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</si>
  <si>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</si>
  <si>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</si>
  <si>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</si>
  <si>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</si>
  <si>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</si>
  <si>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</si>
  <si>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</si>
  <si>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</si>
  <si>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</si>
  <si>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</si>
  <si>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</si>
  <si>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</si>
  <si>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</si>
  <si>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</si>
  <si>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</si>
  <si>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</si>
  <si>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</si>
  <si>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</si>
  <si>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</si>
  <si>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</si>
  <si>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</si>
  <si>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</si>
  <si>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</si>
  <si>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</si>
  <si>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</si>
  <si>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</si>
  <si>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</si>
  <si>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</si>
  <si>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</si>
  <si>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</si>
  <si>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</si>
  <si>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</si>
  <si>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</si>
  <si>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</si>
  <si>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</si>
  <si>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</si>
  <si>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</si>
  <si>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</si>
  <si>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</si>
  <si>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</si>
  <si>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</si>
  <si>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</si>
  <si>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</si>
  <si>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</si>
  <si>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</si>
  <si>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</si>
  <si>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</si>
  <si>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</si>
  <si>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</si>
  <si>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</si>
  <si>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</si>
  <si>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</si>
  <si>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</si>
  <si>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</si>
  <si>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</si>
  <si>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</si>
  <si>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</si>
  <si>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</si>
  <si>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</si>
  <si>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</si>
  <si>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</si>
  <si>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</si>
  <si>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</si>
  <si>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</si>
  <si>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</si>
  <si>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</si>
  <si>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</si>
  <si>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</si>
  <si>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</si>
  <si>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</si>
  <si>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</si>
  <si>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</si>
  <si>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</si>
  <si>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</si>
  <si>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</si>
  <si>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</si>
  <si>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</si>
  <si>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</si>
  <si>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</si>
  <si>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</si>
  <si>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</si>
  <si>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</si>
  <si>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</si>
  <si>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</si>
  <si>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</si>
  <si>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</si>
  <si>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</si>
  <si>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</si>
  <si>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</si>
  <si>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</si>
  <si>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</si>
  <si>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</si>
  <si>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</si>
  <si>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</si>
  <si>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</si>
  <si>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</si>
  <si>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</si>
  <si>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</si>
  <si>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</si>
  <si>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</si>
  <si>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</si>
  <si>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</si>
  <si>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</si>
  <si>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</si>
  <si>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</si>
  <si>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</si>
  <si>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</si>
  <si>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</si>
  <si>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</si>
  <si>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</si>
  <si>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</si>
  <si>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</si>
  <si>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</si>
  <si>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</si>
  <si>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</si>
  <si>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</si>
  <si>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</si>
  <si>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</si>
  <si>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</si>
  <si>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</si>
  <si>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</si>
  <si>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</si>
  <si>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</si>
  <si>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</si>
  <si>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</si>
  <si>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</si>
  <si>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</si>
  <si>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</si>
  <si>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</si>
  <si>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</si>
  <si>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</si>
  <si>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</si>
  <si>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</si>
  <si>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</si>
  <si>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</si>
  <si>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</si>
  <si>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</si>
  <si>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</si>
  <si>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</si>
  <si>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</si>
  <si>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</si>
  <si>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</si>
  <si>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</si>
  <si>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</si>
  <si>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</si>
  <si>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</si>
  <si>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</si>
  <si>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</si>
  <si>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</si>
  <si>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</si>
  <si>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</si>
  <si>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</si>
  <si>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</si>
  <si>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</si>
  <si>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</si>
  <si>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</si>
  <si>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</si>
  <si>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</si>
  <si>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</si>
  <si>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</si>
  <si>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</si>
  <si>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</si>
  <si>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</si>
  <si>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</si>
  <si>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</si>
  <si>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</si>
  <si>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</si>
  <si>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</si>
  <si>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</si>
  <si>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</si>
  <si>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</si>
  <si>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</si>
  <si>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</si>
  <si>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</si>
  <si>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</si>
  <si>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</si>
  <si>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</si>
  <si>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</si>
  <si>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</si>
  <si>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</si>
  <si>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</si>
  <si>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</si>
  <si>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</si>
  <si>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</si>
  <si>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</si>
  <si>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</si>
  <si>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</si>
  <si>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</si>
  <si>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</si>
  <si>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</si>
  <si>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</si>
  <si>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</si>
  <si>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</si>
  <si>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</si>
  <si>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</si>
  <si>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</si>
  <si>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</si>
  <si>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</si>
  <si>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</si>
  <si>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</si>
  <si>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</si>
  <si>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</si>
  <si>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</si>
  <si>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</si>
  <si>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</si>
  <si>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</si>
  <si>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</si>
  <si>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</si>
  <si>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</si>
  <si>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</si>
  <si>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</si>
  <si>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</si>
  <si>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</si>
  <si>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</si>
  <si>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</si>
  <si>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</si>
  <si>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</si>
  <si>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</si>
  <si>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</si>
  <si>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</si>
  <si>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</si>
  <si>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</si>
  <si>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</si>
  <si>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</si>
  <si>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</si>
  <si>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</si>
  <si>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</si>
  <si>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</si>
  <si>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</si>
  <si>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</si>
  <si>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</si>
  <si>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</si>
  <si>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</si>
  <si>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</si>
  <si>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</si>
  <si>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</si>
  <si>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</si>
  <si>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</si>
  <si>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</si>
  <si>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</si>
  <si>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</si>
  <si>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</si>
  <si>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</si>
  <si>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</si>
  <si>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</si>
  <si>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</si>
  <si>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</si>
  <si>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</si>
  <si>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</si>
  <si>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</si>
  <si>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</si>
  <si>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</si>
  <si>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</si>
  <si>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</si>
  <si>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</si>
  <si>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</si>
  <si>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</si>
  <si>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</si>
  <si>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</si>
  <si>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</si>
  <si>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</si>
  <si>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</si>
  <si>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</si>
  <si>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</si>
  <si>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</si>
  <si>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</si>
  <si>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</si>
  <si>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</si>
  <si>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</si>
  <si>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</si>
  <si>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</si>
  <si>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</si>
  <si>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</si>
  <si>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</si>
  <si>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</si>
  <si>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</si>
  <si>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</si>
  <si>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</si>
  <si>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</si>
  <si>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</si>
  <si>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</si>
  <si>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</si>
  <si>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</si>
  <si>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</si>
  <si>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</si>
  <si>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</si>
  <si>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</si>
  <si>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</si>
  <si>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</si>
  <si>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</si>
  <si>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</si>
  <si>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</si>
  <si>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</si>
  <si>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</si>
  <si>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</si>
  <si>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</si>
  <si>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</si>
  <si>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</si>
  <si>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</si>
  <si>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</si>
  <si>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</si>
  <si>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</si>
  <si>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</si>
  <si>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</si>
  <si>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</si>
  <si>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</si>
  <si>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</si>
  <si>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</si>
  <si>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</si>
  <si>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</si>
  <si>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</si>
  <si>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</si>
  <si>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</si>
  <si>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</si>
  <si>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</si>
  <si>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</si>
  <si>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</si>
  <si>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</si>
  <si>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</si>
  <si>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</si>
  <si>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</si>
  <si>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</si>
  <si>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</si>
  <si>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</si>
  <si>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</si>
  <si>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</si>
  <si>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</si>
  <si>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</si>
  <si>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</si>
  <si>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</si>
  <si>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</si>
  <si>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</si>
  <si>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</si>
  <si>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</si>
  <si>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</si>
  <si>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</si>
  <si>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</si>
  <si>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</si>
  <si>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</si>
  <si>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</si>
  <si>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</si>
  <si>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</si>
  <si>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</si>
  <si>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</si>
  <si>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</si>
  <si>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</si>
  <si>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</si>
  <si>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</si>
  <si>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</si>
  <si>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</si>
  <si>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</si>
  <si>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</si>
  <si>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</si>
  <si>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</si>
  <si>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</si>
  <si>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</si>
  <si>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</si>
  <si>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</si>
  <si>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</si>
  <si>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</si>
  <si>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</si>
  <si>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</si>
  <si>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</si>
  <si>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</si>
  <si>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</si>
  <si>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</si>
  <si>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</si>
  <si>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</si>
  <si>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</si>
  <si>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</si>
  <si>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</si>
  <si>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</si>
  <si>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</si>
  <si>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</si>
  <si>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</si>
  <si>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</si>
  <si>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</si>
  <si>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</si>
  <si>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</si>
  <si>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</si>
  <si>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</si>
  <si>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</si>
  <si>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</si>
  <si>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</si>
  <si>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</si>
  <si>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</si>
  <si>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</si>
  <si>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</si>
  <si>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</si>
  <si>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</si>
  <si>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</si>
  <si>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</si>
  <si>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</si>
  <si>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</si>
  <si>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</si>
  <si>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</si>
  <si>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</si>
  <si>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</si>
  <si>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</si>
  <si>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</si>
  <si>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</si>
  <si>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</si>
  <si>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</si>
  <si>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</si>
  <si>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</si>
  <si>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</si>
  <si>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</si>
  <si>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</si>
  <si>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</si>
  <si>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</si>
  <si>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</si>
  <si>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</si>
  <si>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</si>
  <si>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</si>
  <si>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</si>
  <si>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</si>
  <si>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</si>
  <si>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</si>
  <si>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</si>
  <si>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</si>
  <si>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</si>
  <si>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</si>
  <si>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</si>
  <si>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</si>
  <si>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</si>
  <si>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</si>
  <si>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</si>
  <si>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</si>
  <si>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</si>
  <si>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</si>
  <si>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</si>
  <si>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</si>
  <si>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</si>
  <si>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</si>
  <si>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</si>
  <si>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</si>
  <si>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</si>
  <si>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</si>
  <si>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</si>
  <si>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</si>
  <si>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</si>
  <si>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</si>
  <si>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</si>
  <si>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</si>
  <si>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</si>
  <si>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</si>
  <si>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</si>
  <si>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</si>
  <si>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</si>
  <si>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</si>
  <si>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</si>
  <si>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</si>
  <si>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</si>
  <si>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</si>
  <si>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</si>
  <si>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</si>
  <si>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</si>
  <si>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</si>
  <si>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</si>
  <si>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</si>
  <si>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</si>
  <si>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</si>
  <si>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</si>
  <si>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</si>
  <si>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</si>
  <si>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</si>
  <si>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</si>
  <si>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</si>
  <si>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</si>
  <si>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</si>
  <si>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</si>
  <si>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</si>
  <si>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</si>
  <si>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</si>
  <si>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</si>
  <si>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</si>
  <si>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</si>
  <si>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</si>
  <si>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</si>
  <si>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</si>
  <si>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</si>
  <si>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</si>
  <si>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</si>
  <si>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</si>
  <si>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</si>
  <si>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</si>
  <si>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</si>
  <si>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</si>
  <si>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</si>
  <si>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</si>
  <si>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</si>
  <si>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</si>
  <si>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</si>
  <si>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</si>
  <si>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</si>
  <si>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</si>
  <si>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</si>
  <si>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</si>
  <si>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</si>
  <si>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</si>
  <si>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</si>
  <si>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</si>
  <si>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</si>
  <si>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</si>
  <si>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</si>
  <si>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</si>
  <si>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</si>
  <si>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</si>
  <si>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</si>
  <si>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</si>
  <si>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</si>
  <si>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</si>
  <si>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</si>
  <si>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</si>
  <si>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</si>
  <si>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</si>
  <si>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</si>
  <si>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</si>
  <si>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</si>
  <si>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</si>
  <si>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</si>
  <si>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</si>
  <si>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</si>
  <si>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</si>
  <si>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</si>
  <si>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</si>
  <si>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</si>
  <si>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</si>
  <si>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</si>
  <si>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</si>
  <si>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</si>
  <si>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</si>
  <si>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</si>
  <si>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</si>
  <si>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</si>
  <si>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</si>
  <si>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</si>
  <si>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</si>
  <si>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</si>
  <si>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</si>
  <si>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</si>
  <si>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</si>
  <si>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</si>
  <si>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</si>
  <si>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</si>
  <si>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</si>
  <si>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</si>
  <si>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</si>
  <si>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</si>
  <si>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</si>
  <si>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</si>
  <si>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</si>
  <si>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</si>
  <si>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</si>
  <si>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</si>
  <si>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</si>
  <si>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</si>
  <si>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</si>
  <si>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</si>
  <si>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</si>
  <si>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</si>
  <si>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</si>
  <si>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</si>
  <si>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</si>
  <si>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</si>
  <si>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</si>
  <si>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</si>
  <si>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</si>
  <si>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</si>
  <si>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</si>
  <si>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</si>
  <si>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</si>
  <si>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</si>
  <si>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</si>
  <si>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</si>
  <si>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</si>
  <si>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</si>
  <si>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</si>
  <si>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</si>
  <si>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</si>
  <si>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</si>
  <si>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</si>
  <si>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</si>
  <si>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</si>
  <si>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</si>
  <si>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</si>
  <si>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</si>
  <si>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</si>
  <si>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</si>
  <si>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</si>
  <si>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</si>
  <si>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</si>
  <si>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</si>
  <si>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</si>
  <si>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</si>
  <si>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</si>
  <si>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</si>
  <si>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</si>
  <si>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</si>
  <si>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</si>
  <si>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</si>
  <si>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</si>
  <si>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</si>
  <si>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</si>
  <si>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</si>
  <si>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</si>
  <si>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</si>
  <si>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</si>
  <si>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</si>
  <si>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</si>
  <si>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</si>
  <si>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</si>
  <si>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</si>
  <si>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</si>
  <si>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</si>
  <si>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</si>
  <si>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</si>
  <si>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</si>
  <si>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</si>
  <si>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</si>
  <si>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</si>
  <si>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</si>
  <si>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</si>
  <si>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</si>
  <si>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</si>
  <si>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</si>
  <si>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</si>
  <si>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</si>
  <si>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</si>
  <si>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</si>
  <si>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</si>
  <si>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</si>
  <si>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</si>
  <si>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</si>
  <si>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</si>
  <si>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</si>
  <si>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</si>
  <si>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</si>
  <si>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</si>
  <si>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</si>
  <si>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</si>
  <si>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</si>
  <si>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</si>
  <si>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</si>
  <si>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</si>
  <si>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</si>
  <si>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</si>
  <si>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</si>
  <si>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</si>
  <si>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</si>
  <si>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</si>
  <si>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</si>
  <si>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</si>
  <si>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</si>
  <si>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</si>
  <si>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</si>
  <si>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</si>
  <si>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</si>
  <si>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</si>
  <si>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</si>
  <si>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</si>
  <si>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</si>
  <si>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</si>
  <si>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</si>
  <si>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</si>
  <si>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</si>
  <si>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</si>
  <si>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</si>
  <si>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</si>
  <si>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</si>
  <si>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</si>
  <si>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</si>
  <si>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</si>
  <si>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</si>
  <si>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</si>
  <si>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</si>
  <si>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</si>
  <si>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</si>
  <si>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</si>
  <si>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</si>
  <si>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</si>
  <si>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</si>
  <si>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</si>
  <si>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</si>
  <si>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</si>
  <si>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</si>
  <si>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</si>
  <si>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</si>
  <si>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</si>
  <si>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</si>
  <si>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</si>
  <si>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</si>
  <si>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</si>
  <si>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</si>
  <si>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</si>
  <si>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</si>
  <si>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</si>
  <si>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</si>
  <si>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</si>
  <si>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</si>
  <si>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</si>
  <si>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</si>
  <si>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</si>
  <si>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</si>
  <si>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</si>
  <si>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</si>
  <si>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</si>
  <si>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</si>
  <si>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</si>
  <si>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</si>
  <si>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</si>
  <si>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</si>
  <si>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</si>
  <si>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</si>
  <si>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</si>
  <si>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</si>
  <si>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</si>
  <si>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</si>
  <si>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</si>
  <si>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</si>
  <si>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</si>
  <si>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</si>
  <si>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</si>
  <si>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</si>
  <si>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</si>
  <si>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</si>
  <si>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</si>
  <si>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</si>
  <si>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</si>
  <si>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</si>
  <si>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</si>
  <si>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</si>
  <si>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</si>
  <si>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</si>
  <si>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</si>
  <si>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</si>
  <si>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</si>
  <si>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</si>
  <si>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</si>
  <si>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</si>
  <si>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</si>
  <si>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</si>
  <si>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</si>
  <si>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</si>
  <si>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</si>
  <si>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</si>
  <si>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</si>
  <si>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</si>
  <si>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</si>
  <si>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</si>
  <si>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</si>
  <si>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</si>
  <si>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</si>
  <si>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</si>
  <si>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</si>
  <si>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</si>
  <si>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</si>
  <si>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</si>
  <si>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</si>
  <si>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</si>
  <si>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</si>
  <si>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</si>
  <si>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</si>
  <si>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</si>
  <si>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</si>
  <si>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</si>
  <si>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</si>
  <si>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</si>
  <si>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</si>
  <si>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</si>
  <si>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</si>
  <si>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</si>
  <si>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</si>
  <si>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</si>
  <si>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</si>
  <si>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</si>
  <si>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</si>
  <si>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</si>
  <si>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</si>
  <si>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</si>
  <si>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</si>
  <si>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</si>
  <si>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</si>
  <si>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</si>
  <si>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</si>
  <si>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</si>
  <si>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</si>
  <si>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</si>
  <si>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</si>
  <si>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</si>
  <si>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</si>
  <si>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</si>
  <si>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</si>
  <si>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</si>
  <si>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</si>
  <si>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</si>
  <si>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</si>
  <si>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</si>
  <si>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</si>
  <si>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</si>
  <si>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</si>
  <si>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</si>
  <si>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</si>
  <si>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</si>
  <si>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</si>
  <si>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</si>
  <si>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</si>
  <si>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</si>
  <si>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</si>
  <si>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</si>
  <si>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</si>
  <si>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</si>
  <si>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</si>
  <si>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</si>
  <si>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</si>
  <si>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</si>
  <si>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</si>
  <si>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</si>
  <si>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</si>
  <si>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</si>
  <si>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</si>
  <si>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</si>
  <si>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</si>
  <si>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</si>
  <si>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</si>
  <si>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</si>
  <si>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</si>
  <si>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</si>
  <si>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</si>
  <si>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</si>
  <si>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</si>
  <si>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</si>
  <si>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</si>
  <si>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</si>
  <si>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</si>
  <si>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</si>
  <si>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</si>
  <si>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</si>
  <si>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</si>
  <si>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</si>
  <si>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</si>
  <si>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</si>
  <si>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</si>
  <si>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</si>
  <si>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</si>
  <si>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</si>
  <si>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</si>
  <si>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</si>
  <si>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</si>
  <si>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</si>
  <si>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</si>
  <si>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</si>
  <si>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</si>
  <si>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</si>
  <si>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</si>
  <si>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</si>
  <si>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</si>
  <si>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</si>
  <si>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</si>
  <si>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</si>
  <si>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</si>
  <si>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</si>
  <si>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</si>
  <si>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</si>
  <si>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</si>
  <si>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</si>
  <si>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</si>
  <si>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</si>
  <si>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</si>
  <si>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</si>
  <si>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</si>
  <si>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</si>
  <si>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</si>
  <si>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</si>
  <si>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</si>
  <si>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</si>
  <si>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</si>
  <si>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</si>
  <si>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</si>
  <si>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</si>
  <si>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</si>
  <si>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</si>
  <si>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</si>
  <si>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</si>
  <si>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</si>
  <si>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</si>
  <si>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</si>
  <si>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</si>
  <si>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</si>
  <si>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</si>
  <si>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</si>
  <si>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</si>
  <si>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</si>
  <si>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</si>
  <si>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</si>
  <si>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</si>
  <si>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</si>
  <si>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</si>
  <si>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</si>
  <si>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</si>
  <si>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</si>
  <si>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</si>
  <si>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</si>
  <si>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</si>
  <si>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</si>
  <si>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</si>
  <si>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</si>
  <si>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</si>
  <si>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</si>
  <si>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</si>
  <si>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</si>
  <si>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</si>
  <si>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</si>
  <si>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</si>
  <si>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</si>
  <si>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</si>
  <si>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</si>
  <si>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</si>
  <si>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</si>
  <si>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</si>
  <si>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</si>
  <si>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</si>
  <si>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</si>
  <si>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</si>
  <si>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</si>
  <si>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</si>
  <si>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</si>
  <si>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</si>
  <si>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</si>
  <si>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</si>
  <si>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</si>
  <si>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</si>
  <si>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</si>
  <si>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</si>
  <si>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</si>
  <si>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</si>
  <si>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</si>
  <si>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</si>
  <si>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</si>
  <si>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</si>
  <si>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</si>
  <si>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</si>
  <si>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</si>
  <si>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</si>
  <si>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</si>
  <si>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</si>
  <si>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</si>
  <si>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</si>
  <si>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</si>
  <si>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</si>
  <si>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</si>
  <si>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</si>
  <si>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</si>
  <si>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</si>
  <si>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</si>
  <si>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</si>
  <si>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</si>
  <si>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</si>
  <si>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</si>
  <si>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</si>
  <si>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</si>
  <si>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</si>
  <si>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</si>
  <si>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</si>
  <si>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</si>
  <si>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</si>
  <si>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</si>
  <si>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</si>
  <si>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</si>
  <si>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</si>
  <si>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</si>
  <si>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</si>
  <si>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</si>
  <si>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</si>
  <si>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</si>
  <si>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</si>
  <si>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</si>
  <si>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</si>
  <si>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</si>
  <si>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</si>
  <si>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</si>
  <si>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</si>
  <si>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</si>
  <si>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</si>
  <si>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</si>
  <si>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</si>
  <si>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</si>
  <si>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</si>
  <si>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</si>
  <si>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</si>
  <si>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</si>
  <si>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</si>
  <si>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</si>
  <si>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</si>
  <si>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</si>
  <si>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</si>
  <si>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</si>
  <si>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</si>
  <si>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</si>
  <si>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</si>
  <si>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</si>
  <si>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</si>
  <si>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</si>
  <si>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</si>
  <si>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</si>
  <si>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</si>
  <si>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</si>
  <si>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</si>
  <si>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</si>
  <si>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</si>
  <si>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</si>
  <si>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</si>
  <si>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</si>
  <si>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</si>
  <si>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</si>
  <si>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</si>
  <si>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</si>
  <si>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</si>
  <si>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</si>
  <si>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</si>
  <si>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</si>
  <si>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</si>
  <si>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</si>
  <si>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</si>
  <si>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</si>
  <si>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</si>
  <si>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</si>
  <si>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</si>
  <si>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</si>
  <si>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</si>
  <si>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</si>
  <si>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</si>
  <si>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</si>
  <si>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</si>
  <si>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</si>
  <si>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</si>
  <si>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</si>
  <si>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</si>
  <si>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</si>
  <si>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</si>
  <si>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</si>
  <si>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</si>
  <si>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</si>
  <si>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</si>
  <si>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</si>
  <si>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</si>
  <si>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</si>
  <si>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</si>
  <si>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</si>
  <si>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</si>
  <si>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</si>
  <si>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</si>
  <si>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</si>
  <si>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</si>
  <si>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</si>
  <si>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</si>
  <si>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</si>
  <si>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</si>
  <si>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</si>
  <si>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</si>
  <si>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</si>
  <si>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</si>
  <si>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</si>
  <si>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</si>
  <si>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</si>
  <si>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</si>
  <si>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</si>
  <si>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</si>
  <si>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</si>
  <si>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</si>
  <si>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</si>
  <si>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</si>
  <si>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</si>
  <si>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</si>
  <si>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</si>
  <si>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</si>
  <si>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</si>
  <si>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</si>
  <si>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</si>
  <si>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</si>
  <si>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</si>
  <si>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</si>
  <si>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</si>
  <si>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</si>
  <si>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</si>
  <si>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</si>
  <si>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</si>
  <si>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</si>
  <si>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</si>
  <si>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</si>
  <si>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</si>
  <si>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</si>
  <si>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</si>
  <si>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</si>
  <si>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</si>
  <si>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</si>
  <si>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</si>
  <si>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</si>
  <si>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</si>
  <si>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</si>
  <si>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</si>
  <si>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</si>
  <si>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</si>
  <si>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</si>
  <si>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</si>
  <si>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</si>
  <si>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</si>
  <si>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</si>
  <si>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</si>
  <si>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</si>
  <si>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</si>
  <si>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</si>
  <si>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</si>
  <si>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</si>
  <si>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</si>
  <si>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</si>
  <si>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</si>
  <si>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</si>
  <si>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</si>
  <si>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</si>
  <si>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</si>
  <si>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</si>
  <si>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</si>
  <si>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</si>
  <si>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</si>
  <si>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</si>
  <si>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</si>
  <si>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</si>
  <si>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</si>
  <si>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</si>
  <si>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</si>
  <si>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</si>
  <si>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</si>
  <si>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</si>
  <si>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</si>
  <si>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</si>
  <si>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</si>
  <si>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</si>
  <si>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</si>
  <si>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</si>
  <si>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</si>
  <si>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</si>
  <si>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</si>
  <si>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</si>
  <si>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</si>
  <si>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</si>
  <si>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</si>
  <si>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</si>
  <si>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</si>
  <si>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</si>
  <si>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</si>
  <si>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</si>
  <si>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</si>
  <si>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</si>
  <si>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</si>
  <si>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</si>
  <si>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</si>
  <si>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</si>
  <si>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</si>
  <si>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</si>
  <si>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</si>
  <si>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</si>
  <si>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</si>
  <si>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</si>
  <si>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</si>
  <si>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</si>
  <si>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</si>
  <si>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</si>
  <si>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</si>
  <si>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</si>
  <si>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</si>
  <si>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</si>
  <si>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</si>
  <si>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</si>
  <si>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</si>
  <si>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</si>
  <si>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</si>
  <si>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</si>
  <si>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</si>
  <si>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</si>
  <si>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</si>
  <si>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</si>
  <si>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</si>
  <si>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</si>
  <si>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</si>
  <si>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</si>
  <si>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</si>
  <si>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</si>
  <si>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</si>
  <si>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</si>
  <si>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</si>
  <si>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</si>
  <si>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</si>
  <si>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</si>
  <si>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</si>
  <si>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</si>
  <si>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</si>
  <si>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</si>
  <si>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</si>
  <si>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</si>
  <si>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</si>
  <si>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</si>
  <si>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</si>
  <si>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</si>
  <si>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</si>
  <si>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</si>
  <si>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</si>
  <si>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</si>
  <si>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</si>
  <si>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</si>
  <si>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</si>
  <si>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</si>
  <si>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</si>
  <si>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</si>
  <si>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</si>
  <si>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</si>
  <si>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</si>
  <si>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</si>
  <si>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</si>
  <si>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</si>
  <si>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</si>
  <si>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</si>
  <si>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</si>
  <si>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</si>
  <si>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</si>
  <si>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</si>
  <si>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</si>
  <si>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</si>
  <si>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</si>
  <si>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</si>
  <si>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</si>
  <si>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</si>
  <si>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</si>
  <si>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</si>
  <si>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</si>
  <si>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</si>
  <si>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</si>
  <si>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</si>
  <si>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</si>
  <si>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</si>
  <si>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</si>
  <si>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</si>
  <si>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</si>
  <si>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</si>
  <si>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</si>
  <si>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</si>
  <si>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</si>
  <si>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</si>
  <si>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</si>
  <si>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</si>
  <si>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</si>
  <si>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</si>
  <si>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</si>
  <si>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</si>
  <si>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</si>
  <si>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</si>
  <si>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</si>
  <si>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</si>
  <si>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</si>
  <si>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</si>
  <si>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</si>
  <si>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</si>
  <si>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</si>
  <si>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</si>
  <si>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</si>
  <si>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</si>
  <si>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</si>
  <si>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</si>
  <si>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</si>
  <si>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</si>
  <si>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</si>
  <si>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</si>
  <si>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</si>
  <si>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</si>
  <si>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</si>
  <si>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</si>
  <si>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</si>
  <si>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</si>
  <si>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</si>
  <si>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</si>
  <si>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</si>
  <si>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</si>
  <si>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</si>
  <si>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</si>
  <si>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</si>
  <si>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</si>
  <si>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</si>
  <si>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</si>
  <si>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</si>
  <si>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</si>
  <si>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</si>
  <si>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</si>
  <si>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</si>
  <si>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</si>
  <si>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</si>
  <si>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</si>
  <si>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</si>
  <si>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</si>
  <si>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</si>
  <si>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</si>
  <si>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</si>
  <si>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</si>
  <si>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</si>
  <si>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</si>
  <si>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</si>
  <si>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</si>
  <si>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</si>
  <si>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</si>
  <si>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</si>
  <si>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</si>
  <si>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</si>
  <si>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</si>
  <si>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</si>
  <si>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</si>
  <si>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</si>
  <si>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</si>
  <si>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</si>
  <si>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</si>
  <si>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</si>
  <si>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</si>
  <si>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</si>
  <si>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</si>
  <si>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</si>
  <si>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</si>
  <si>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</si>
  <si>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</si>
  <si>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</si>
  <si>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</si>
  <si>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</si>
  <si>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</si>
  <si>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</si>
  <si>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</si>
  <si>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</si>
  <si>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</si>
  <si>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</si>
  <si>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</si>
  <si>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</si>
  <si>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</si>
  <si>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</si>
  <si>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</si>
  <si>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</si>
  <si>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</si>
  <si>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</si>
  <si>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</si>
  <si>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</si>
  <si>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</si>
  <si>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</si>
  <si>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</si>
  <si>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</si>
  <si>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</si>
  <si>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</si>
  <si>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</si>
  <si>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</si>
  <si>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</si>
  <si>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</si>
  <si>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</si>
  <si>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</si>
  <si>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</si>
  <si>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</si>
  <si>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</si>
  <si>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</si>
  <si>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</si>
  <si>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</si>
  <si>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</si>
  <si>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</si>
  <si>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</si>
  <si>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</si>
  <si>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</si>
  <si>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</si>
  <si>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</si>
  <si>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</si>
  <si>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</si>
  <si>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</si>
  <si>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</si>
  <si>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</si>
  <si>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</si>
  <si>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</si>
  <si>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</si>
  <si>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</si>
  <si>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</si>
  <si>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</si>
  <si>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</si>
  <si>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</si>
  <si>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</si>
  <si>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</si>
  <si>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</si>
  <si>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</si>
  <si>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</si>
  <si>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</si>
  <si>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</si>
  <si>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</si>
  <si>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</si>
  <si>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</si>
  <si>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</si>
  <si>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</si>
  <si>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</si>
  <si>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</si>
  <si>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</si>
  <si>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</si>
  <si>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</si>
  <si>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</si>
  <si>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</si>
  <si>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</si>
  <si>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</si>
  <si>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</si>
  <si>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</si>
  <si>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</si>
  <si>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</si>
  <si>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</si>
  <si>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</si>
  <si>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</si>
  <si>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</si>
  <si>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</si>
  <si>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</si>
  <si>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</si>
  <si>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</si>
  <si>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</si>
  <si>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</si>
  <si>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</si>
  <si>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</si>
  <si>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</si>
  <si>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</si>
  <si>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</si>
  <si>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</si>
  <si>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</si>
  <si>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</si>
  <si>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</si>
  <si>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</si>
  <si>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</si>
  <si>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</si>
  <si>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</si>
  <si>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</si>
  <si>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</si>
  <si>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</si>
  <si>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</si>
  <si>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</si>
  <si>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</si>
  <si>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</si>
  <si>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</si>
  <si>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</si>
  <si>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</si>
  <si>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</si>
  <si>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</si>
  <si>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</si>
  <si>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</si>
  <si>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</si>
  <si>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</si>
  <si>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</si>
  <si>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</si>
  <si>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</si>
  <si>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</si>
  <si>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</si>
  <si>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</si>
  <si>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</si>
  <si>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</si>
  <si>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</si>
  <si>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</si>
  <si>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</si>
  <si>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</si>
  <si>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</si>
  <si>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</si>
  <si>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</si>
  <si>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</si>
  <si>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</si>
  <si>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</si>
  <si>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</si>
  <si>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</si>
  <si>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</si>
  <si>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</si>
  <si>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</si>
  <si>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</si>
  <si>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</si>
  <si>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</si>
  <si>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</si>
  <si>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</si>
  <si>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</si>
  <si>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</si>
  <si>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</si>
  <si>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</si>
  <si>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</si>
  <si>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</si>
  <si>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</si>
  <si>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</si>
  <si>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</si>
  <si>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</si>
  <si>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</si>
  <si>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</si>
  <si>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</si>
  <si>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</si>
  <si>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</si>
  <si>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</si>
  <si>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</si>
  <si>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</si>
  <si>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</si>
  <si>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</si>
  <si>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</si>
  <si>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</si>
  <si>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</si>
  <si>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</si>
  <si>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</si>
  <si>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</si>
  <si>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</si>
  <si>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</si>
  <si>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</si>
  <si>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</si>
  <si>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</si>
  <si>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</si>
  <si>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</si>
  <si>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</si>
  <si>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</si>
  <si>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</si>
  <si>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</si>
  <si>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</si>
  <si>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</si>
  <si>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</si>
  <si>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</si>
  <si>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</si>
  <si>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</si>
  <si>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</si>
  <si>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</si>
  <si>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</si>
  <si>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</si>
  <si>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</si>
  <si>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</si>
  <si>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</si>
  <si>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</si>
  <si>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</si>
  <si>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</si>
  <si>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</si>
  <si>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</si>
  <si>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</si>
  <si>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</si>
  <si>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</si>
  <si>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</si>
  <si>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</si>
  <si>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</si>
  <si>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</si>
  <si>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</si>
  <si>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</si>
  <si>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</si>
  <si>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</si>
  <si>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</si>
  <si>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</si>
  <si>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</si>
  <si>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</si>
  <si>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</si>
  <si>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</si>
  <si>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</si>
  <si>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</si>
  <si>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</si>
  <si>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</si>
  <si>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</si>
  <si>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</si>
  <si>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</si>
  <si>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</si>
  <si>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</si>
  <si>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</si>
  <si>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</si>
  <si>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</si>
  <si>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</si>
  <si>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</si>
  <si>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</si>
  <si>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</si>
  <si>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</si>
  <si>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</si>
  <si>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</si>
  <si>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</si>
  <si>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</si>
  <si>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</si>
  <si>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</si>
  <si>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</si>
  <si>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</si>
  <si>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</si>
  <si>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</si>
  <si>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</si>
  <si>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</si>
  <si>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</si>
  <si>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</si>
  <si>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</si>
  <si>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</si>
  <si>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</si>
  <si>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</si>
  <si>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</si>
  <si>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</si>
  <si>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</si>
  <si>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</si>
  <si>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</si>
  <si>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</si>
  <si>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</si>
  <si>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</si>
  <si>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</si>
  <si>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</si>
  <si>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</si>
  <si>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</si>
  <si>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</si>
  <si>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</si>
  <si>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</si>
  <si>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</si>
  <si>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</si>
  <si>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</si>
  <si>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</si>
  <si>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</si>
  <si>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</si>
  <si>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</si>
  <si>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</si>
  <si>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</si>
  <si>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</si>
  <si>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</si>
  <si>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</si>
  <si>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</si>
  <si>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</si>
  <si>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</si>
  <si>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</si>
  <si>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</si>
  <si>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</si>
  <si>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</si>
  <si>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</si>
  <si>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</si>
  <si>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</si>
  <si>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</si>
  <si>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</si>
  <si>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</si>
  <si>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</si>
  <si>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</si>
  <si>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</si>
  <si>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</si>
  <si>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</si>
  <si>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</si>
  <si>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</si>
  <si>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</si>
  <si>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</si>
  <si>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</si>
  <si>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</si>
  <si>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</si>
  <si>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</si>
  <si>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</si>
  <si>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</si>
  <si>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</si>
  <si>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</si>
  <si>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</si>
  <si>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</si>
  <si>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</si>
  <si>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</si>
  <si>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</si>
  <si>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</si>
  <si>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</si>
  <si>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</si>
  <si>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</si>
  <si>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</si>
  <si>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</si>
  <si>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</si>
  <si>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</si>
  <si>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</si>
  <si>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</si>
  <si>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</si>
  <si>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</si>
  <si>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</si>
  <si>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</si>
  <si>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</si>
  <si>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</si>
  <si>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</si>
  <si>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</si>
  <si>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</si>
  <si>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</si>
  <si>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</si>
  <si>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</si>
  <si>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</si>
  <si>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</si>
  <si>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</si>
  <si>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</si>
  <si>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</si>
  <si>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</si>
  <si>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</si>
  <si>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</si>
  <si>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</si>
  <si>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</si>
  <si>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</si>
  <si>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</si>
  <si>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</si>
  <si>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</si>
  <si>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</si>
  <si>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</si>
  <si>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</si>
  <si>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</si>
  <si>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</si>
  <si>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</si>
  <si>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</si>
  <si>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</si>
  <si>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</si>
  <si>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</si>
  <si>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</si>
  <si>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</si>
  <si>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</si>
  <si>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</si>
  <si>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</si>
  <si>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</si>
  <si>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</si>
  <si>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</si>
  <si>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</si>
  <si>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</si>
  <si>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</si>
  <si>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</si>
  <si>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</si>
  <si>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</si>
  <si>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</si>
  <si>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</si>
  <si>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</si>
  <si>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</si>
  <si>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</si>
  <si>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</si>
  <si>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</si>
  <si>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</si>
  <si>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</si>
  <si>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</si>
  <si>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</si>
  <si>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</si>
  <si>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</si>
  <si>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</si>
  <si>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</si>
  <si>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</si>
  <si>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</si>
  <si>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</si>
  <si>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</si>
  <si>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</si>
  <si>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</si>
  <si>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</si>
  <si>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</si>
  <si>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</si>
  <si>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</si>
  <si>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</si>
  <si>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</si>
  <si>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</si>
  <si>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</si>
  <si>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</si>
  <si>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</si>
  <si>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</si>
  <si>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</si>
  <si>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</si>
  <si>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</si>
  <si>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</si>
  <si>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</si>
  <si>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</si>
  <si>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</si>
  <si>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</si>
  <si>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</si>
  <si>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</si>
  <si>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</si>
  <si>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</si>
  <si>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</si>
  <si>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</si>
  <si>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</si>
  <si>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</si>
  <si>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</si>
  <si>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</si>
  <si>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</si>
  <si>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</si>
  <si>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</si>
  <si>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</si>
  <si>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</si>
  <si>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</si>
  <si>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</si>
  <si>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</si>
  <si>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</si>
  <si>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</si>
  <si>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</si>
  <si>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</si>
  <si>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</si>
  <si>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</si>
  <si>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</si>
  <si>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</si>
  <si>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</si>
  <si>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</si>
  <si>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</si>
  <si>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</si>
  <si>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</si>
  <si>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</si>
  <si>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</si>
  <si>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</si>
  <si>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</si>
  <si>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</si>
  <si>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</si>
  <si>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</si>
  <si>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</si>
  <si>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</si>
  <si>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</si>
  <si>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</si>
  <si>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</si>
  <si>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</si>
  <si>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</si>
  <si>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</si>
  <si>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</si>
  <si>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</si>
  <si>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</si>
  <si>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</si>
  <si>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</si>
  <si>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</si>
  <si>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</si>
  <si>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</si>
  <si>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</si>
  <si>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</si>
  <si>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</si>
  <si>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</si>
  <si>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</si>
  <si>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</si>
  <si>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</si>
  <si>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</si>
  <si>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</si>
  <si>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</si>
  <si>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</si>
  <si>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</si>
  <si>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</si>
  <si>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</si>
  <si>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</si>
  <si>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</si>
  <si>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</si>
  <si>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</si>
  <si>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</si>
  <si>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</si>
  <si>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</si>
  <si>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</si>
  <si>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</si>
  <si>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</si>
  <si>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</si>
  <si>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</si>
  <si>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</si>
  <si>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</si>
  <si>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</si>
  <si>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</si>
  <si>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</si>
  <si>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</si>
  <si>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</si>
  <si>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</si>
  <si>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</si>
  <si>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</si>
  <si>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</si>
  <si>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</si>
  <si>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</si>
  <si>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</si>
  <si>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</si>
  <si>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</si>
  <si>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</si>
  <si>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</si>
  <si>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</si>
  <si>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</si>
  <si>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</si>
  <si>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</si>
  <si>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</si>
  <si>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</si>
  <si>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</si>
  <si>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</si>
  <si>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</si>
  <si>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</si>
  <si>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</si>
  <si>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</si>
  <si>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</si>
  <si>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</si>
  <si>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</si>
  <si>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</si>
  <si>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</si>
  <si>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</si>
  <si>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</si>
  <si>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</si>
  <si>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</si>
  <si>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</si>
  <si>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</si>
  <si>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</si>
  <si>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</si>
  <si>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</si>
  <si>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</si>
  <si>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</si>
  <si>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</si>
  <si>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</si>
  <si>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</si>
  <si>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</si>
  <si>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</si>
  <si>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</si>
  <si>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</si>
  <si>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</si>
  <si>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</si>
  <si>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</si>
  <si>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</si>
  <si>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</si>
  <si>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</si>
  <si>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</si>
  <si>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</si>
  <si>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</si>
  <si>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</si>
  <si>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</si>
  <si>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</si>
  <si>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</si>
  <si>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</si>
  <si>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</si>
  <si>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</si>
  <si>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</si>
  <si>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</si>
  <si>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</si>
  <si>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</si>
  <si>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</si>
  <si>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</si>
  <si>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</si>
  <si>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</si>
  <si>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</si>
  <si>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</si>
  <si>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</si>
  <si>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</si>
  <si>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</si>
  <si>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</si>
  <si>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</si>
  <si>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</si>
  <si>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</si>
  <si>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</si>
  <si>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</si>
  <si>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</si>
  <si>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</si>
  <si>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</si>
  <si>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</si>
  <si>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</si>
  <si>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</si>
  <si>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</si>
  <si>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</si>
  <si>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</si>
  <si>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</si>
  <si>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</si>
  <si>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</si>
  <si>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</si>
  <si>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</si>
  <si>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</si>
  <si>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</si>
  <si>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</si>
  <si>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</si>
  <si>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</si>
  <si>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</si>
  <si>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</si>
  <si>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</si>
  <si>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</si>
  <si>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</si>
  <si>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</si>
  <si>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</si>
  <si>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</si>
  <si>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</si>
  <si>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</si>
  <si>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</si>
  <si>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</si>
  <si>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</si>
  <si>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</si>
  <si>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</si>
  <si>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</si>
  <si>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</si>
  <si>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</si>
  <si>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</si>
  <si>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</si>
  <si>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</si>
  <si>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</si>
  <si>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</si>
  <si>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</si>
  <si>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</si>
  <si>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</si>
  <si>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</si>
  <si>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</si>
  <si>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</si>
  <si>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</si>
  <si>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</si>
  <si>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</si>
  <si>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</si>
  <si>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</si>
  <si>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</si>
  <si>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</si>
  <si>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</si>
  <si>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</si>
  <si>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</si>
  <si>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</si>
  <si>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</si>
  <si>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</si>
  <si>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</si>
  <si>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</si>
  <si>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</si>
  <si>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</si>
  <si>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</si>
  <si>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</si>
  <si>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</si>
  <si>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</si>
  <si>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</si>
  <si>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</si>
  <si>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</si>
  <si>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</si>
  <si>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</si>
  <si>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</si>
  <si>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</si>
  <si>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</si>
  <si>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</si>
  <si>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</si>
  <si>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</si>
  <si>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</si>
  <si>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</si>
  <si>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</si>
  <si>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</si>
  <si>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</si>
  <si>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</si>
  <si>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</si>
  <si>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</si>
  <si>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</si>
  <si>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</si>
  <si>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</si>
  <si>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</si>
  <si>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</si>
  <si>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</si>
  <si>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</si>
  <si>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</si>
  <si>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</si>
  <si>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</si>
  <si>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</si>
  <si>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</si>
  <si>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</si>
  <si>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</si>
  <si>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</si>
  <si>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</si>
  <si>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</si>
  <si>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</si>
  <si>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</si>
  <si>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</si>
  <si>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</si>
  <si>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</si>
  <si>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</si>
  <si>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</si>
  <si>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</si>
  <si>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</si>
  <si>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</si>
  <si>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</si>
  <si>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</si>
  <si>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</si>
  <si>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</si>
  <si>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</si>
  <si>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</si>
  <si>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</si>
  <si>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</si>
  <si>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</si>
  <si>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</si>
  <si>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</si>
  <si>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</si>
  <si>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</si>
  <si>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</si>
  <si>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</si>
  <si>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</si>
  <si>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</si>
  <si>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</si>
  <si>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</si>
  <si>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</si>
  <si>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</si>
  <si>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</si>
  <si>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</si>
  <si>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</si>
  <si>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</si>
  <si>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</si>
  <si>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</si>
  <si>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</si>
  <si>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</si>
  <si>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</si>
  <si>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</si>
  <si>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</si>
  <si>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</si>
  <si>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</si>
  <si>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</si>
  <si>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</si>
  <si>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</si>
  <si>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</si>
  <si>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</si>
  <si>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</si>
  <si>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</si>
  <si>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</si>
  <si>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</si>
  <si>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</si>
  <si>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</si>
  <si>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</si>
  <si>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</si>
  <si>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</si>
  <si>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</si>
  <si>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</si>
  <si>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</si>
  <si>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</si>
  <si>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</si>
  <si>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</si>
  <si>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</si>
  <si>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</si>
  <si>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</si>
  <si>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</si>
  <si>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</si>
  <si>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</si>
  <si>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</si>
  <si>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</si>
  <si>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</si>
  <si>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</si>
  <si>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</si>
  <si>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</si>
  <si>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</si>
  <si>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</si>
  <si>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</si>
  <si>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</si>
  <si>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</si>
  <si>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</si>
  <si>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</si>
  <si>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</si>
  <si>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</si>
  <si>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</si>
  <si>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</si>
  <si>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</si>
  <si>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</si>
  <si>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</si>
  <si>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</si>
  <si>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</si>
  <si>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</si>
  <si>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</si>
  <si>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</si>
  <si>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</si>
  <si>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</si>
  <si>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</si>
  <si>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</si>
  <si>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</si>
  <si>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</si>
  <si>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</si>
  <si>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</si>
  <si>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</si>
  <si>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</si>
  <si>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</si>
  <si>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</si>
  <si>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</si>
  <si>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</si>
  <si>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</si>
  <si>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</si>
  <si>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</si>
  <si>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</si>
  <si>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</si>
  <si>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</si>
  <si>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</si>
  <si>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</si>
  <si>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</si>
  <si>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</si>
  <si>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</si>
  <si>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</si>
  <si>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</si>
  <si>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</si>
  <si>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</si>
  <si>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</si>
  <si>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</si>
  <si>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</si>
  <si>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</si>
  <si>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</si>
  <si>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</si>
  <si>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</si>
  <si>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</si>
  <si>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</si>
  <si>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</si>
  <si>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</si>
  <si>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</si>
  <si>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</si>
  <si>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</si>
  <si>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</si>
  <si>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</si>
  <si>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</si>
  <si>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</si>
  <si>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</si>
  <si>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</si>
  <si>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</si>
  <si>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</si>
  <si>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</si>
  <si>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</si>
  <si>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</si>
  <si>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</si>
  <si>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</si>
  <si>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</si>
  <si>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</si>
  <si>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</si>
  <si>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</si>
  <si>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</si>
  <si>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</si>
  <si>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</si>
  <si>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</si>
  <si>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</si>
  <si>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</si>
  <si>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</si>
  <si>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</si>
  <si>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</si>
  <si>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</si>
  <si>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</si>
  <si>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</si>
  <si>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</si>
  <si>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</si>
  <si>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</si>
  <si>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</si>
  <si>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</si>
  <si>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</si>
  <si>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</si>
  <si>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</si>
  <si>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</si>
  <si>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</si>
  <si>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</si>
  <si>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</si>
  <si>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</si>
  <si>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</si>
  <si>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</si>
  <si>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</si>
  <si>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</si>
  <si>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</si>
  <si>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</si>
  <si>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</si>
  <si>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</si>
  <si>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</si>
  <si>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</si>
  <si>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</si>
  <si>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</si>
  <si>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</si>
  <si>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</si>
  <si>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</si>
  <si>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</si>
  <si>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</si>
  <si>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</si>
  <si>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</si>
  <si>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</si>
  <si>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</si>
  <si>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</si>
  <si>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</si>
  <si>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</si>
  <si>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</si>
  <si>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</si>
  <si>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</si>
  <si>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</si>
  <si>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</si>
  <si>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</si>
  <si>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</si>
  <si>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</si>
  <si>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</si>
  <si>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</si>
  <si>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</si>
  <si>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</si>
  <si>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</si>
  <si>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</si>
  <si>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</si>
  <si>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</si>
  <si>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</si>
  <si>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</si>
  <si>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</si>
  <si>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</si>
  <si>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</si>
  <si>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</si>
  <si>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</si>
  <si>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</si>
  <si>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</si>
  <si>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</si>
  <si>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</si>
  <si>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</si>
  <si>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</si>
  <si>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</si>
  <si>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</si>
  <si>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</si>
  <si>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</si>
  <si>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</si>
  <si>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</si>
  <si>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</si>
  <si>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</si>
  <si>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</si>
  <si>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</si>
  <si>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</si>
  <si>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</si>
  <si>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</si>
  <si>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</si>
  <si>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</si>
  <si>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</si>
  <si>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</si>
  <si>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</si>
  <si>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</si>
  <si>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</si>
  <si>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</si>
  <si>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</si>
  <si>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</si>
  <si>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</si>
  <si>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</si>
  <si>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</si>
  <si>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</si>
  <si>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</si>
  <si>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</si>
  <si>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</si>
  <si>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</si>
  <si>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</si>
  <si>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</si>
  <si>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</si>
  <si>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</si>
  <si>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</si>
  <si>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</si>
  <si>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</si>
  <si>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</si>
  <si>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</si>
  <si>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</si>
  <si>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</si>
  <si>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</si>
  <si>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</si>
  <si>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</si>
  <si>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</si>
  <si>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</si>
  <si>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</si>
  <si>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</si>
  <si>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</si>
  <si>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</si>
  <si>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</si>
  <si>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</si>
  <si>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</si>
  <si>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</si>
  <si>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</si>
  <si>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</si>
  <si>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</si>
  <si>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</si>
  <si>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</si>
  <si>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</si>
  <si>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</si>
  <si>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</si>
  <si>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</si>
  <si>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</si>
  <si>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</si>
  <si>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</si>
  <si>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</si>
  <si>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</si>
  <si>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</si>
  <si>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</si>
  <si>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</si>
  <si>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</si>
  <si>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</si>
  <si>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</si>
  <si>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</si>
  <si>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</si>
  <si>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</si>
  <si>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</si>
  <si>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</si>
  <si>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</si>
  <si>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</si>
  <si>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</si>
  <si>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</si>
  <si>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</si>
  <si>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</si>
  <si>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</si>
  <si>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</si>
  <si>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</si>
  <si>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</si>
  <si>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</si>
  <si>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</si>
  <si>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</si>
  <si>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</si>
  <si>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</si>
  <si>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</si>
  <si>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</si>
  <si>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</si>
  <si>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</si>
  <si>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</si>
  <si>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</si>
  <si>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</si>
  <si>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</si>
  <si>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</si>
  <si>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</si>
  <si>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</si>
  <si>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</si>
  <si>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</si>
  <si>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</si>
  <si>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</si>
  <si>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</si>
  <si>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</si>
  <si>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</si>
  <si>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</si>
  <si>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</si>
  <si>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</si>
  <si>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</si>
  <si>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</si>
  <si>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</si>
  <si>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</si>
  <si>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</si>
  <si>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</si>
  <si>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</si>
  <si>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</si>
  <si>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</si>
  <si>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</si>
  <si>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</si>
  <si>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</si>
  <si>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</si>
  <si>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</si>
  <si>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</si>
  <si>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</si>
  <si>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</si>
  <si>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</si>
  <si>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</si>
  <si>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</si>
  <si>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</si>
  <si>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</si>
  <si>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</si>
  <si>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</si>
  <si>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</si>
  <si>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</si>
  <si>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</si>
  <si>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</si>
  <si>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</si>
  <si>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</si>
  <si>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</si>
  <si>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</si>
  <si>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</si>
  <si>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</si>
  <si>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</si>
  <si>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</si>
  <si>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</si>
  <si>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</si>
  <si>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</si>
  <si>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</si>
  <si>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</si>
  <si>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</si>
  <si>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</si>
  <si>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</si>
  <si>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</si>
  <si>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</si>
  <si>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</si>
  <si>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</si>
  <si>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</si>
  <si>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</si>
  <si>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</si>
  <si>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</si>
  <si>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</si>
  <si>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</si>
  <si>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</si>
  <si>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</si>
  <si>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</si>
  <si>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</si>
  <si>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</si>
  <si>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</si>
  <si>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</si>
  <si>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</si>
  <si>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</si>
  <si>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</si>
  <si>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</si>
  <si>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</si>
  <si>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</si>
  <si>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</si>
  <si>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</si>
  <si>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</si>
  <si>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</si>
  <si>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</si>
  <si>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</si>
  <si>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</si>
  <si>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</si>
  <si>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</si>
  <si>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</si>
  <si>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</si>
  <si>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</si>
  <si>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</si>
  <si>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</si>
  <si>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</si>
  <si>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</si>
  <si>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</si>
  <si>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</si>
  <si>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</si>
  <si>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</si>
  <si>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</si>
  <si>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</si>
  <si>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</si>
  <si>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</si>
  <si>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</si>
  <si>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</si>
  <si>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</si>
  <si>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</si>
  <si>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</si>
  <si>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</si>
  <si>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</si>
  <si>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</si>
  <si>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</si>
  <si>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</si>
  <si>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</si>
  <si>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</si>
  <si>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</si>
  <si>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</si>
  <si>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</si>
  <si>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</si>
  <si>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</si>
  <si>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</si>
  <si>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</si>
  <si>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</si>
  <si>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</si>
  <si>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</si>
  <si>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</si>
  <si>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</si>
  <si>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</si>
  <si>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</si>
  <si>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</si>
  <si>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</si>
  <si>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</si>
  <si>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</si>
  <si>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</si>
  <si>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</si>
  <si>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</si>
  <si>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</si>
  <si>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</si>
  <si>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</si>
  <si>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</si>
  <si>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</si>
  <si>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</si>
  <si>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</si>
  <si>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</si>
  <si>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</si>
  <si>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</si>
  <si>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</si>
  <si>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</si>
  <si>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</si>
  <si>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</si>
  <si>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</si>
  <si>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</si>
  <si>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</si>
  <si>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</si>
  <si>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</si>
  <si>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</si>
  <si>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</si>
  <si>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</si>
  <si>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</si>
  <si>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</si>
  <si>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</si>
  <si>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</si>
  <si>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</si>
  <si>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</si>
  <si>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</si>
  <si>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</si>
  <si>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</si>
  <si>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</si>
  <si>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</si>
  <si>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</si>
  <si>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</si>
  <si>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</si>
  <si>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</si>
  <si>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</si>
  <si>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</si>
  <si>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</si>
  <si>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</si>
  <si>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</si>
  <si>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</si>
  <si>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</si>
  <si>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</si>
  <si>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</si>
  <si>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</si>
  <si>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</si>
  <si>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</si>
  <si>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</si>
  <si>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</si>
  <si>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</si>
  <si>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</si>
  <si>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</si>
  <si>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</si>
  <si>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</si>
  <si>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</si>
  <si>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</si>
  <si>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</si>
  <si>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</si>
  <si>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</si>
  <si>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</si>
  <si>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</si>
  <si>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</si>
  <si>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</si>
  <si>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</si>
  <si>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</si>
  <si>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</si>
  <si>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</si>
  <si>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</si>
  <si>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</si>
  <si>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</si>
  <si>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</si>
  <si>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</si>
  <si>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</si>
  <si>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</si>
  <si>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</si>
  <si>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</si>
  <si>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</si>
  <si>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</si>
  <si>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</si>
  <si>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</si>
  <si>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</si>
  <si>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</si>
  <si>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</si>
  <si>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</si>
  <si>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</si>
  <si>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</si>
  <si>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</si>
  <si>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</si>
  <si>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</si>
  <si>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</si>
  <si>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</si>
  <si>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</si>
  <si>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</si>
  <si>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</si>
  <si>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</si>
  <si>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</si>
  <si>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</si>
  <si>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</si>
  <si>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</si>
  <si>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</si>
  <si>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</si>
  <si>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</si>
  <si>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</si>
  <si>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</si>
  <si>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</si>
  <si>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</si>
  <si>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</si>
  <si>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</si>
  <si>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</si>
  <si>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</si>
  <si>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</si>
  <si>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</si>
  <si>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</si>
  <si>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</si>
  <si>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</si>
  <si>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</si>
  <si>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</si>
  <si>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</si>
  <si>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</si>
  <si>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</si>
  <si>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</si>
  <si>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</si>
  <si>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</si>
  <si>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</si>
  <si>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</si>
  <si>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</si>
  <si>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</si>
  <si>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</si>
  <si>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</si>
  <si>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</si>
  <si>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</si>
  <si>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</si>
  <si>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</si>
  <si>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</si>
  <si>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</si>
  <si>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</si>
  <si>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</si>
  <si>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</si>
  <si>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</si>
  <si>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</si>
  <si>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</si>
  <si>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</si>
  <si>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</si>
  <si>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</si>
  <si>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</si>
  <si>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</si>
  <si>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</si>
  <si>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</si>
  <si>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</si>
  <si>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</si>
  <si>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</si>
  <si>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</si>
  <si>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</si>
  <si>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</si>
  <si>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</si>
  <si>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</si>
  <si>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</si>
  <si>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</si>
  <si>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</si>
  <si>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</si>
  <si>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</si>
  <si>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</si>
  <si>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</si>
  <si>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</si>
  <si>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</si>
  <si>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</si>
  <si>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</si>
  <si>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</si>
  <si>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</si>
  <si>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</si>
  <si>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</si>
  <si>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</si>
  <si>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</si>
  <si>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</si>
  <si>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</si>
  <si>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</si>
  <si>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</si>
  <si>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</si>
  <si>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</si>
  <si>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</si>
  <si>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</si>
  <si>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</si>
  <si>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</si>
  <si>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</si>
  <si>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</si>
  <si>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</si>
  <si>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</si>
  <si>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</si>
  <si>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</si>
  <si>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</si>
  <si>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</si>
  <si>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</si>
  <si>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</si>
  <si>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</si>
  <si>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</si>
  <si>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</si>
  <si>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</si>
  <si>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</si>
  <si>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</si>
  <si>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</si>
  <si>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</si>
  <si>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</si>
  <si>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</si>
  <si>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</si>
  <si>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</si>
  <si>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</si>
  <si>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</si>
  <si>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</si>
  <si>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</si>
  <si>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</si>
  <si>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</si>
  <si>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</si>
  <si>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</si>
  <si>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</si>
  <si>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</si>
  <si>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</si>
  <si>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</si>
  <si>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</si>
  <si>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</si>
  <si>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</si>
  <si>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</si>
  <si>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</si>
  <si>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</si>
  <si>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</si>
  <si>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</si>
  <si>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</si>
  <si>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</si>
  <si>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</si>
  <si>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</si>
  <si>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</si>
  <si>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</si>
  <si>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</si>
  <si>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</si>
  <si>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</si>
  <si>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</si>
  <si>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</si>
  <si>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</si>
  <si>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</si>
  <si>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</si>
  <si>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</si>
  <si>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</si>
  <si>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</si>
  <si>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</si>
  <si>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</si>
  <si>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</si>
  <si>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</si>
  <si>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</si>
  <si>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</si>
  <si>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</si>
  <si>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</si>
  <si>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</si>
  <si>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</si>
  <si>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</si>
  <si>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</si>
  <si>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</si>
  <si>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</si>
  <si>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</si>
  <si>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</si>
  <si>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</si>
  <si>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</si>
  <si>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</si>
  <si>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</si>
  <si>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</si>
  <si>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</si>
  <si>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</si>
  <si>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</si>
  <si>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</si>
  <si>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</si>
  <si>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</si>
  <si>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</si>
  <si>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</si>
  <si>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</si>
  <si>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</si>
  <si>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</si>
  <si>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</si>
  <si>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</si>
  <si>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</si>
  <si>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</si>
  <si>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</si>
  <si>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</si>
  <si>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</si>
  <si>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</si>
  <si>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</si>
  <si>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</si>
  <si>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</si>
  <si>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</si>
  <si>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</si>
  <si>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</si>
  <si>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</si>
  <si>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</si>
  <si>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</si>
  <si>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</si>
  <si>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</si>
  <si>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</si>
  <si>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</si>
  <si>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</si>
  <si>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</si>
  <si>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</si>
  <si>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</si>
  <si>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</si>
  <si>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</si>
  <si>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</si>
  <si>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</si>
  <si>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</si>
  <si>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</si>
  <si>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</si>
  <si>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</si>
  <si>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</si>
  <si>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</si>
  <si>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</si>
  <si>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</si>
  <si>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</si>
  <si>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</si>
  <si>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</si>
  <si>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</si>
  <si>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</si>
  <si>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</si>
  <si>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</si>
  <si>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</si>
  <si>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</si>
  <si>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</si>
  <si>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</si>
  <si>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</si>
  <si>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</si>
  <si>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</si>
  <si>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</si>
  <si>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</si>
  <si>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</si>
  <si>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</si>
  <si>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</si>
  <si>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</si>
  <si>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</si>
  <si>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</si>
  <si>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</si>
  <si>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</si>
  <si>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</si>
  <si>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</si>
  <si>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</si>
  <si>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</si>
  <si>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</si>
  <si>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</si>
  <si>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</si>
  <si>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</si>
  <si>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</si>
  <si>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</si>
  <si>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</si>
  <si>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</si>
  <si>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</si>
  <si>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</si>
  <si>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</si>
  <si>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</si>
  <si>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</si>
  <si>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</si>
  <si>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</si>
  <si>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</si>
  <si>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</si>
  <si>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</si>
  <si>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</si>
  <si>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</si>
  <si>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</si>
  <si>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</si>
  <si>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</si>
  <si>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</si>
  <si>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</si>
  <si>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</si>
  <si>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</si>
  <si>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</si>
  <si>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</si>
  <si>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</si>
  <si>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</si>
  <si>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</si>
  <si>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</si>
  <si>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</si>
  <si>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</si>
  <si>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</si>
  <si>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</si>
  <si>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</si>
  <si>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</si>
  <si>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</si>
  <si>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</si>
  <si>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</si>
  <si>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</si>
  <si>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</si>
  <si>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</si>
  <si>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</si>
  <si>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</si>
  <si>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</si>
  <si>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</si>
  <si>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</si>
  <si>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</si>
  <si>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</si>
  <si>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</si>
  <si>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</si>
  <si>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</si>
  <si>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</si>
  <si>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</si>
  <si>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</si>
  <si>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</si>
  <si>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</si>
  <si>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</si>
  <si>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</si>
  <si>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</si>
  <si>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</si>
  <si>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</si>
  <si>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</si>
  <si>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</si>
  <si>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</si>
  <si>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</si>
  <si>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</si>
  <si>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</si>
  <si>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</si>
  <si>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</si>
  <si>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</si>
  <si>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</si>
  <si>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</si>
  <si>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</si>
  <si>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</si>
  <si>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</si>
  <si>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</si>
  <si>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</si>
  <si>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</si>
  <si>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</si>
  <si>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</si>
  <si>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</si>
  <si>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</si>
  <si>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</si>
  <si>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</si>
  <si>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</si>
  <si>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</si>
  <si>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</si>
  <si>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</si>
  <si>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</si>
  <si>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</si>
  <si>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</si>
  <si>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</si>
  <si>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</si>
  <si>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</si>
  <si>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</si>
  <si>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</si>
  <si>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</si>
  <si>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</si>
  <si>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</si>
  <si>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</si>
  <si>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</si>
  <si>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</si>
  <si>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</si>
  <si>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</si>
  <si>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</si>
  <si>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</si>
  <si>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</si>
  <si>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</si>
  <si>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</si>
  <si>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</si>
  <si>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</si>
  <si>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</si>
  <si>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</si>
  <si>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</si>
  <si>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</si>
  <si>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</si>
  <si>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</si>
  <si>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</si>
  <si>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</si>
  <si>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</si>
  <si>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</si>
  <si>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</si>
  <si>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</si>
  <si>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</si>
  <si>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</si>
  <si>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</si>
  <si>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</si>
  <si>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</si>
  <si>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</si>
  <si>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</si>
  <si>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</si>
  <si>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</si>
  <si>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</si>
  <si>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</si>
  <si>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</si>
  <si>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</si>
  <si>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</si>
  <si>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</si>
  <si>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</si>
  <si>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</si>
  <si>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</si>
  <si>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</si>
  <si>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</si>
  <si>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</si>
  <si>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</si>
  <si>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</si>
  <si>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</si>
  <si>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</si>
  <si>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</si>
  <si>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</si>
  <si>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</si>
  <si>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</si>
  <si>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</si>
  <si>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</si>
  <si>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</si>
  <si>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</si>
  <si>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</si>
  <si>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</si>
  <si>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</si>
  <si>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</si>
  <si>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</si>
  <si>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</si>
  <si>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</si>
  <si>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</si>
  <si>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</si>
  <si>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</si>
  <si>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</si>
  <si>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</si>
  <si>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</si>
  <si>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</si>
  <si>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</si>
  <si>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</si>
  <si>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</si>
  <si>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</si>
  <si>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</si>
  <si>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</si>
  <si>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</si>
  <si>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</si>
  <si>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</si>
  <si>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</si>
  <si>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</si>
  <si>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</si>
  <si>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</si>
  <si>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</si>
  <si>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</si>
  <si>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</si>
  <si>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</si>
  <si>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</si>
  <si>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</si>
  <si>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</si>
  <si>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</si>
  <si>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</si>
  <si>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</si>
  <si>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</si>
  <si>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</si>
  <si>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</si>
  <si>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</si>
  <si>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</si>
  <si>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</si>
  <si>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</si>
  <si>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</si>
  <si>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</si>
  <si>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</si>
  <si>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</si>
  <si>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</si>
  <si>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</si>
  <si>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</si>
  <si>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</si>
  <si>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</si>
  <si>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</si>
  <si>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</si>
  <si>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</si>
  <si>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</si>
  <si>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</si>
  <si>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</si>
  <si>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</si>
  <si>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</si>
  <si>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</si>
  <si>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</si>
  <si>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</si>
  <si>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</si>
  <si>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</si>
  <si>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</si>
  <si>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</si>
  <si>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</si>
  <si>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</si>
  <si>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</si>
  <si>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</si>
  <si>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</si>
  <si>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</si>
  <si>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</si>
  <si>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</si>
  <si>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</si>
  <si>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</si>
  <si>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</si>
  <si>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</si>
  <si>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</si>
  <si>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</si>
  <si>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</si>
  <si>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</si>
  <si>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</si>
  <si>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</si>
  <si>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</si>
  <si>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</si>
  <si>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</si>
  <si>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</si>
  <si>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</si>
  <si>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</si>
  <si>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</si>
  <si>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</si>
  <si>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</si>
  <si>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</si>
  <si>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</si>
  <si>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</si>
  <si>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</si>
  <si>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</si>
  <si>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</si>
  <si>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</si>
  <si>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</si>
  <si>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</si>
  <si>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</si>
  <si>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</si>
  <si>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</si>
  <si>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</si>
  <si>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</si>
  <si>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</si>
  <si>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</si>
  <si>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</si>
  <si>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</si>
  <si>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</si>
  <si>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</si>
  <si>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</si>
  <si>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</si>
  <si>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</si>
  <si>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</si>
  <si>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</si>
  <si>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</si>
  <si>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</si>
  <si>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</si>
  <si>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</si>
  <si>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</si>
  <si>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</si>
  <si>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</si>
  <si>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</si>
  <si>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</si>
  <si>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</si>
  <si>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</si>
  <si>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</si>
  <si>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</si>
  <si>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</si>
  <si>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</si>
  <si>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</si>
  <si>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</si>
  <si>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</si>
  <si>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</si>
  <si>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</si>
  <si>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</si>
  <si>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</si>
  <si>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</si>
  <si>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</si>
  <si>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</si>
  <si>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</si>
  <si>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</si>
  <si>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</si>
  <si>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</si>
  <si>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</si>
  <si>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</si>
  <si>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</si>
  <si>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</si>
  <si>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</si>
  <si>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</si>
  <si>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</si>
  <si>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</si>
  <si>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</si>
  <si>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</si>
  <si>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</si>
  <si>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</si>
  <si>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</si>
  <si>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</si>
  <si>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</si>
  <si>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</si>
  <si>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</si>
  <si>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</si>
  <si>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</si>
  <si>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</si>
  <si>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</si>
  <si>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</si>
  <si>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</si>
  <si>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</si>
  <si>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</si>
  <si>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</si>
  <si>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</si>
  <si>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</si>
  <si>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</si>
  <si>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</si>
  <si>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</si>
  <si>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</si>
  <si>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</si>
  <si>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</si>
  <si>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</si>
  <si>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</si>
  <si>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</si>
  <si>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</si>
  <si>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</si>
  <si>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</si>
  <si>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</si>
  <si>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</si>
  <si>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</si>
  <si>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</si>
  <si>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</si>
  <si>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</si>
  <si>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</si>
  <si>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</si>
  <si>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</si>
  <si>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</si>
  <si>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</si>
  <si>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</si>
  <si>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</si>
  <si>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</si>
  <si>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</si>
  <si>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</si>
  <si>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</si>
  <si>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</si>
  <si>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</si>
  <si>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</si>
  <si>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</si>
  <si>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</si>
  <si>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</si>
  <si>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</si>
  <si>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</si>
  <si>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</si>
  <si>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</si>
  <si>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</si>
  <si>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</si>
  <si>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</si>
  <si>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</si>
  <si>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</si>
  <si>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</si>
  <si>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</si>
  <si>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</si>
  <si>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</si>
  <si>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</si>
  <si>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</si>
  <si>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</si>
  <si>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</si>
  <si>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</si>
  <si>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</si>
  <si>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</si>
  <si>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</si>
  <si>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</si>
  <si>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</si>
  <si>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</si>
  <si>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</si>
  <si>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</si>
  <si>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</si>
  <si>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</si>
  <si>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</si>
  <si>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</si>
  <si>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</si>
  <si>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</si>
  <si>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</si>
  <si>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</si>
  <si>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</si>
  <si>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</si>
  <si>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</si>
  <si>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</si>
  <si>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</si>
  <si>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</si>
  <si>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</si>
  <si>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</si>
  <si>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</si>
  <si>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</si>
  <si>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</si>
  <si>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</si>
  <si>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</si>
  <si>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</si>
  <si>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</si>
  <si>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</si>
  <si>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</si>
  <si>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</si>
  <si>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</si>
  <si>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</si>
  <si>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</si>
  <si>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</si>
  <si>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</si>
  <si>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</si>
  <si>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</si>
  <si>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</si>
  <si>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</si>
  <si>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</si>
  <si>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</si>
  <si>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</si>
  <si>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</si>
  <si>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</si>
  <si>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</si>
  <si>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</si>
  <si>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</si>
  <si>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</si>
  <si>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</si>
  <si>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</si>
  <si>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</si>
  <si>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</si>
  <si>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</si>
  <si>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</si>
  <si>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</si>
  <si>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</si>
  <si>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</si>
  <si>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</si>
  <si>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</si>
  <si>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</si>
  <si>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</si>
  <si>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</si>
  <si>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</si>
  <si>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</si>
  <si>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</si>
  <si>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</si>
  <si>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</si>
  <si>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</si>
  <si>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</si>
  <si>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</si>
  <si>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</si>
  <si>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</si>
  <si>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</si>
  <si>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</si>
  <si>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</si>
  <si>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</si>
  <si>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</si>
  <si>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</si>
  <si>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</si>
  <si>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</si>
  <si>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</si>
  <si>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</si>
  <si>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</si>
  <si>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</si>
  <si>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</si>
  <si>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</si>
  <si>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</si>
  <si>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</si>
  <si>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</si>
  <si>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</si>
  <si>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</si>
  <si>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</si>
  <si>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</si>
  <si>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</si>
  <si>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</si>
  <si>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</si>
  <si>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</si>
  <si>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</si>
  <si>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</si>
  <si>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</si>
  <si>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</si>
  <si>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</si>
  <si>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</si>
  <si>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</si>
  <si>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</si>
  <si>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</si>
  <si>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</si>
  <si>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</si>
  <si>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</si>
  <si>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</si>
  <si>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</si>
  <si>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</si>
  <si>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</si>
  <si>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</si>
  <si>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</si>
  <si>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</si>
  <si>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</si>
  <si>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</si>
  <si>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</si>
  <si>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</si>
  <si>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</si>
  <si>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</si>
  <si>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</si>
  <si>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</si>
  <si>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</si>
  <si>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</si>
  <si>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</si>
  <si>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</si>
  <si>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</si>
  <si>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</si>
  <si>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</si>
  <si>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</si>
  <si>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</si>
  <si>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</si>
  <si>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</si>
  <si>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</si>
  <si>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</si>
  <si>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</si>
  <si>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</si>
  <si>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</si>
  <si>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</si>
  <si>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</si>
  <si>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</si>
  <si>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</si>
  <si>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</si>
  <si>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</si>
  <si>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</si>
  <si>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</si>
  <si>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</si>
  <si>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</si>
  <si>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</si>
  <si>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</si>
  <si>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</si>
  <si>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</si>
  <si>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</si>
  <si>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</si>
  <si>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</si>
  <si>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</si>
  <si>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</si>
  <si>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</si>
  <si>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</si>
  <si>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</si>
  <si>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</si>
  <si>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</si>
  <si>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</si>
  <si>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</si>
  <si>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</si>
  <si>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</si>
  <si>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</si>
  <si>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</si>
  <si>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</si>
  <si>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</si>
  <si>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</si>
  <si>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</si>
  <si>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</si>
  <si>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</si>
  <si>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</si>
  <si>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</si>
  <si>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</si>
  <si>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</si>
  <si>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</si>
  <si>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</si>
  <si>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</si>
  <si>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</si>
  <si>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</si>
  <si>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</si>
  <si>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</si>
  <si>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</si>
  <si>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</si>
  <si>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</si>
  <si>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</si>
  <si>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</si>
  <si>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</si>
  <si>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</si>
  <si>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</si>
  <si>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</si>
  <si>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</si>
  <si>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</si>
  <si>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</si>
  <si>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</si>
  <si>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</si>
  <si>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</si>
  <si>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</si>
  <si>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</si>
  <si>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</si>
  <si>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</si>
  <si>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</si>
  <si>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</si>
  <si>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</si>
  <si>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</si>
  <si>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</si>
  <si>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</si>
  <si>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</si>
  <si>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</si>
  <si>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</si>
  <si>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</si>
  <si>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</si>
  <si>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</si>
  <si>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</si>
  <si>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</si>
  <si>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</si>
  <si>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</si>
  <si>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</si>
  <si>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</si>
  <si>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</si>
  <si>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</si>
  <si>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</si>
  <si>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</si>
  <si>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</si>
  <si>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</si>
  <si>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</si>
  <si>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</si>
  <si>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</si>
  <si>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</si>
  <si>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</si>
  <si>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</si>
  <si>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</si>
  <si>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</si>
  <si>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</si>
  <si>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</si>
  <si>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</si>
  <si>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</si>
  <si>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</si>
  <si>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</si>
  <si>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</si>
  <si>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</si>
  <si>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</si>
  <si>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</si>
  <si>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</si>
  <si>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</si>
  <si>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</si>
  <si>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</si>
  <si>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</si>
  <si>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</si>
  <si>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</si>
  <si>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</si>
  <si>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</si>
  <si>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</si>
  <si>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</si>
  <si>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</si>
  <si>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</si>
  <si>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</si>
  <si>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</si>
  <si>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</si>
  <si>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</si>
  <si>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</si>
  <si>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</si>
  <si>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</si>
  <si>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</si>
  <si>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</si>
  <si>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</si>
  <si>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</si>
  <si>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</si>
  <si>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</si>
  <si>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</si>
  <si>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</si>
  <si>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</si>
  <si>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</si>
  <si>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</si>
  <si>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</si>
  <si>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</si>
  <si>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</si>
  <si>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</si>
  <si>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</si>
  <si>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</si>
  <si>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</si>
  <si>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</si>
  <si>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</si>
  <si>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</si>
  <si>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</si>
  <si>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</si>
  <si>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</si>
  <si>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</si>
  <si>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</si>
  <si>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</si>
  <si>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</si>
  <si>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</si>
  <si>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</si>
  <si>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</si>
  <si>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</si>
  <si>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</si>
  <si>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</si>
  <si>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</si>
  <si>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</si>
  <si>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</si>
  <si>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</si>
  <si>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</si>
  <si>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</si>
  <si>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</si>
  <si>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</si>
  <si>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</si>
  <si>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</si>
  <si>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</si>
  <si>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</si>
  <si>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</si>
  <si>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</si>
  <si>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</si>
  <si>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</si>
  <si>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</si>
  <si>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</si>
  <si>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</si>
  <si>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</si>
  <si>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</si>
  <si>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</si>
  <si>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</si>
  <si>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</si>
  <si>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</si>
  <si>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</si>
  <si>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</si>
  <si>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</si>
  <si>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</si>
  <si>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</si>
  <si>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</si>
  <si>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</si>
  <si>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</si>
  <si>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</si>
  <si>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</si>
  <si>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</si>
  <si>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</si>
  <si>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</si>
  <si>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</si>
  <si>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</si>
  <si>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</si>
  <si>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</si>
  <si>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</si>
  <si>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</si>
  <si>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</si>
  <si>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</si>
  <si>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</si>
  <si>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</si>
  <si>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</si>
  <si>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</si>
  <si>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</si>
  <si>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</si>
  <si>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</si>
  <si>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</si>
  <si>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</si>
  <si>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</si>
  <si>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</si>
  <si>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</si>
  <si>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</si>
  <si>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</si>
  <si>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</si>
  <si>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</si>
  <si>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</si>
  <si>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</si>
  <si>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</si>
  <si>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</si>
  <si>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</si>
  <si>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</si>
  <si>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</si>
  <si>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</si>
  <si>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</si>
  <si>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</si>
  <si>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</si>
  <si>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</si>
  <si>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</si>
  <si>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</si>
  <si>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</si>
  <si>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</si>
  <si>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</si>
  <si>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</si>
  <si>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</si>
  <si>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</si>
  <si>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</si>
  <si>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</si>
  <si>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</si>
  <si>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</si>
  <si>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</si>
  <si>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</si>
  <si>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</si>
  <si>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</si>
  <si>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</si>
  <si>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</si>
  <si>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</si>
  <si>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</si>
  <si>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</si>
  <si>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</si>
  <si>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</si>
  <si>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</si>
  <si>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</si>
  <si>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</si>
  <si>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</si>
  <si>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</si>
  <si>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</si>
  <si>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</si>
  <si>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</si>
  <si>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</si>
  <si>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</si>
  <si>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</si>
  <si>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</si>
  <si>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</si>
  <si>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</si>
  <si>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</si>
  <si>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</si>
  <si>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</si>
  <si>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</si>
  <si>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</si>
  <si>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</si>
  <si>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</si>
  <si>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</si>
  <si>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</si>
  <si>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</si>
  <si>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</si>
  <si>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</si>
  <si>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</si>
  <si>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</si>
  <si>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</si>
  <si>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</si>
  <si>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</si>
  <si>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</si>
  <si>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</si>
  <si>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</si>
  <si>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</si>
  <si>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</si>
  <si>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</si>
  <si>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</si>
  <si>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</si>
  <si>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</si>
  <si>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</si>
  <si>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</si>
  <si>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</si>
  <si>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</si>
  <si>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</si>
  <si>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</si>
  <si>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</si>
  <si>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</si>
  <si>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</si>
  <si>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</si>
  <si>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</si>
  <si>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</si>
  <si>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</si>
  <si>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</si>
  <si>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</si>
  <si>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</si>
  <si>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</si>
  <si>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</si>
  <si>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</si>
  <si>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</si>
  <si>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</si>
  <si>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</si>
  <si>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</si>
  <si>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</si>
  <si>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</si>
  <si>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</si>
  <si>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</si>
  <si>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</si>
  <si>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</si>
  <si>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</si>
  <si>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</si>
  <si>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</si>
  <si>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</si>
  <si>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</si>
  <si>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</si>
  <si>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</si>
  <si>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</si>
  <si>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</si>
  <si>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</si>
  <si>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</si>
  <si>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</si>
  <si>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</si>
  <si>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</si>
  <si>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</si>
  <si>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</si>
  <si>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</si>
  <si>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</si>
  <si>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</si>
  <si>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</si>
  <si>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</si>
  <si>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</si>
  <si>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</si>
  <si>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</si>
  <si>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</si>
  <si>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</si>
  <si>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</si>
  <si>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</si>
  <si>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</si>
  <si>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</si>
  <si>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</si>
  <si>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</si>
  <si>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</si>
  <si>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</si>
  <si>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</si>
  <si>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</si>
  <si>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</si>
  <si>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</si>
  <si>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</si>
  <si>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</si>
  <si>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</si>
  <si>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</si>
  <si>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</si>
  <si>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</si>
  <si>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</si>
  <si>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</si>
  <si>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</si>
  <si>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</si>
  <si>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</si>
  <si>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</si>
  <si>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</si>
  <si>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</si>
  <si>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</si>
  <si>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</si>
  <si>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</si>
  <si>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</si>
  <si>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</si>
  <si>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</si>
  <si>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</si>
  <si>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</si>
  <si>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</si>
  <si>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</si>
  <si>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</si>
  <si>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</si>
  <si>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</si>
  <si>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</si>
  <si>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</si>
  <si>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</si>
  <si>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</si>
  <si>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</si>
  <si>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</si>
  <si>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</si>
  <si>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</si>
  <si>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</si>
  <si>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</si>
  <si>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</si>
  <si>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</si>
  <si>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</si>
  <si>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</si>
  <si>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</si>
  <si>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</si>
  <si>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</si>
  <si>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</si>
  <si>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</si>
  <si>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</si>
  <si>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</si>
  <si>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</si>
  <si>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</si>
  <si>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</si>
  <si>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</si>
  <si>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</si>
  <si>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</si>
  <si>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</si>
  <si>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</si>
  <si>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</si>
  <si>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</si>
  <si>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</si>
  <si>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</si>
  <si>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</si>
  <si>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</si>
  <si>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</si>
  <si>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</si>
  <si>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</si>
  <si>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</si>
  <si>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</si>
  <si>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</si>
  <si>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</si>
  <si>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</si>
  <si>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</si>
  <si>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</si>
  <si>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</si>
  <si>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</si>
  <si>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</si>
  <si>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</si>
  <si>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</si>
  <si>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</si>
  <si>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</si>
  <si>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</si>
  <si>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</si>
  <si>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</si>
  <si>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</si>
  <si>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</si>
  <si>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</si>
  <si>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</si>
  <si>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</si>
  <si>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</si>
  <si>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</si>
  <si>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</si>
  <si>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</si>
  <si>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</si>
  <si>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</si>
  <si>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</si>
  <si>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</si>
  <si>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</si>
  <si>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</si>
  <si>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</si>
  <si>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</si>
  <si>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</si>
  <si>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</si>
  <si>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</si>
  <si>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</si>
  <si>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</si>
  <si>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</si>
  <si>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</si>
  <si>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</si>
  <si>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</si>
  <si>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</si>
  <si>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</si>
  <si>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</si>
  <si>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</si>
  <si>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</si>
  <si>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</si>
  <si>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</si>
  <si>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</si>
  <si>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</si>
  <si>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</si>
  <si>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</si>
  <si>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</si>
  <si>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</si>
  <si>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</si>
  <si>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</si>
  <si>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</si>
  <si>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</si>
  <si>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</si>
  <si>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</si>
  <si>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</si>
  <si>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</si>
  <si>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</si>
  <si>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</si>
  <si>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</si>
  <si>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</si>
  <si>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</si>
  <si>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</si>
  <si>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</si>
  <si>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</si>
  <si>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</si>
  <si>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</si>
  <si>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</si>
  <si>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</si>
  <si>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</si>
  <si>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</si>
  <si>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</si>
  <si>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</si>
  <si>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</si>
  <si>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</si>
  <si>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</si>
  <si>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</si>
  <si>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</si>
  <si>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</si>
  <si>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</si>
  <si>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</si>
  <si>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</si>
  <si>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</si>
  <si>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</si>
  <si>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</si>
  <si>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</si>
  <si>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</si>
  <si>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</si>
  <si>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</si>
  <si>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</si>
  <si>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</si>
  <si>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</si>
  <si>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</si>
  <si>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</si>
  <si>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</si>
  <si>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</si>
  <si>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</si>
  <si>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</si>
  <si>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</si>
  <si>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</si>
  <si>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</si>
  <si>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</si>
  <si>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</si>
  <si>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</si>
  <si>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</si>
  <si>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</si>
  <si>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</si>
  <si>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</si>
  <si>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</si>
  <si>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</si>
  <si>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</si>
  <si>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</si>
  <si>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</si>
  <si>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</si>
  <si>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</si>
  <si>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</si>
  <si>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</si>
  <si>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</si>
  <si>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</si>
  <si>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</si>
  <si>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</si>
  <si>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</si>
  <si>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</si>
  <si>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</si>
  <si>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</si>
  <si>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</si>
  <si>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</si>
  <si>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</si>
  <si>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</si>
  <si>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</si>
  <si>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</si>
  <si>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</si>
  <si>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</si>
  <si>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</si>
  <si>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</si>
  <si>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</si>
  <si>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</si>
  <si>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</si>
  <si>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</si>
  <si>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</si>
  <si>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</si>
  <si>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</si>
  <si>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</si>
  <si>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</si>
  <si>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</si>
  <si>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</si>
  <si>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</si>
  <si>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</si>
  <si>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</si>
  <si>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</si>
  <si>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</si>
  <si>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</si>
  <si>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</si>
  <si>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</si>
  <si>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</si>
  <si>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</si>
  <si>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</si>
  <si>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</si>
  <si>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</si>
  <si>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</si>
  <si>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</si>
  <si>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</si>
  <si>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</si>
  <si>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</si>
  <si>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</si>
  <si>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</si>
  <si>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</si>
  <si>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</si>
  <si>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</si>
  <si>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</si>
  <si>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</si>
  <si>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</si>
  <si>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</si>
  <si>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</si>
  <si>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</si>
  <si>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</si>
  <si>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</si>
  <si>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</si>
  <si>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</si>
  <si>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</si>
  <si>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</si>
  <si>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</si>
  <si>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</si>
  <si>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</si>
  <si>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</si>
  <si>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</si>
  <si>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</si>
  <si>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</si>
  <si>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</si>
  <si>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</si>
  <si>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</si>
  <si>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</si>
  <si>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</si>
  <si>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</si>
  <si>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</si>
  <si>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</si>
  <si>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</si>
  <si>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</si>
  <si>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</si>
  <si>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</si>
  <si>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</si>
  <si>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</si>
  <si>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</si>
  <si>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</si>
  <si>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</si>
  <si>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</si>
  <si>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</si>
  <si>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</si>
  <si>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</si>
  <si>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</si>
  <si>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</si>
  <si>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</si>
  <si>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</si>
  <si>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</si>
  <si>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</si>
  <si>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</si>
  <si>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</si>
  <si>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</si>
  <si>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</si>
  <si>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</si>
  <si>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</si>
  <si>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</si>
  <si>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</si>
  <si>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</si>
  <si>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</si>
  <si>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</si>
  <si>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</si>
  <si>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</si>
  <si>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</si>
  <si>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</si>
  <si>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</si>
  <si>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</si>
  <si>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</si>
  <si>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</si>
  <si>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</si>
  <si>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</si>
  <si>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</si>
  <si>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</si>
  <si>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</si>
  <si>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</si>
  <si>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</si>
  <si>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</si>
  <si>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</si>
  <si>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</si>
  <si>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</si>
  <si>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</si>
  <si>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</si>
  <si>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</si>
  <si>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</si>
  <si>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</si>
  <si>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</si>
  <si>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</si>
  <si>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</si>
  <si>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</si>
  <si>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</si>
  <si>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</si>
  <si>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</si>
  <si>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</si>
  <si>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</si>
  <si>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</si>
  <si>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</si>
  <si>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</si>
  <si>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</si>
  <si>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</si>
  <si>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</si>
  <si>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</si>
  <si>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</si>
  <si>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</si>
  <si>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</si>
  <si>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</si>
  <si>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</si>
  <si>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</si>
  <si>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</si>
  <si>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</si>
  <si>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</si>
  <si>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</si>
  <si>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</si>
  <si>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</si>
  <si>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</si>
  <si>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</si>
  <si>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</si>
  <si>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</si>
  <si>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</si>
  <si>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</si>
  <si>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</si>
  <si>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</si>
  <si>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</si>
  <si>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</si>
  <si>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</si>
  <si>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</si>
  <si>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</si>
  <si>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</si>
  <si>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</si>
  <si>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</si>
  <si>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</si>
  <si>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</si>
  <si>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</si>
  <si>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</si>
  <si>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</si>
  <si>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</si>
  <si>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</si>
  <si>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</si>
  <si>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</si>
  <si>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</si>
  <si>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</si>
  <si>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</si>
  <si>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</si>
  <si>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</si>
  <si>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</si>
  <si>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</si>
  <si>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</si>
  <si>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</si>
  <si>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</si>
  <si>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</si>
  <si>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</si>
  <si>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</si>
  <si>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</si>
  <si>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</si>
  <si>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</si>
  <si>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</si>
  <si>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</si>
  <si>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</si>
  <si>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</si>
  <si>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</si>
  <si>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</si>
  <si>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</si>
  <si>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</si>
  <si>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</si>
  <si>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</si>
  <si>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</si>
  <si>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</si>
  <si>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</si>
  <si>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</si>
  <si>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</si>
  <si>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</si>
  <si>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</si>
  <si>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</si>
  <si>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</si>
  <si>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</si>
  <si>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</si>
  <si>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</si>
  <si>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</si>
  <si>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</si>
  <si>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</si>
  <si>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</si>
  <si>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</si>
  <si>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</si>
  <si>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</si>
  <si>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</si>
  <si>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</si>
  <si>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</si>
  <si>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</si>
  <si>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</si>
  <si>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</si>
  <si>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</si>
  <si>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</si>
  <si>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</si>
  <si>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</si>
  <si>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</si>
  <si>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</si>
  <si>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</si>
  <si>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</si>
  <si>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</si>
  <si>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</si>
  <si>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</si>
  <si>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</si>
  <si>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</si>
  <si>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</si>
  <si>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</si>
  <si>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</si>
  <si>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</si>
  <si>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</si>
  <si>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</si>
  <si>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</si>
  <si>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</si>
  <si>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</si>
  <si>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</si>
  <si>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</si>
  <si>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</si>
  <si>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</si>
  <si>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</si>
  <si>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</si>
  <si>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</si>
  <si>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</si>
  <si>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</si>
  <si>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</si>
  <si>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</si>
  <si>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</si>
  <si>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</si>
  <si>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</si>
  <si>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</si>
  <si>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</si>
  <si>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</si>
  <si>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</si>
  <si>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</si>
  <si>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</si>
  <si>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</si>
  <si>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</si>
  <si>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</si>
  <si>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</si>
  <si>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</si>
  <si>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</si>
  <si>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</si>
  <si>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</si>
  <si>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</si>
  <si>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</si>
  <si>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</si>
  <si>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</si>
  <si>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</si>
  <si>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</si>
  <si>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</si>
  <si>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</si>
  <si>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</si>
  <si>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</si>
  <si>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</si>
  <si>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</si>
  <si>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</si>
  <si>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</si>
  <si>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</si>
  <si>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</si>
  <si>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</si>
  <si>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</si>
  <si>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</si>
  <si>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</si>
  <si>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</si>
  <si>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</si>
  <si>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</si>
  <si>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</si>
  <si>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</si>
  <si>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</si>
  <si>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</si>
  <si>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</si>
  <si>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</si>
  <si>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</si>
  <si>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</si>
  <si>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</si>
  <si>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</si>
  <si>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</si>
  <si>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</si>
  <si>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</si>
  <si>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</si>
  <si>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</si>
  <si>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</si>
  <si>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</si>
  <si>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</si>
  <si>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</si>
  <si>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</si>
  <si>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</si>
  <si>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</si>
  <si>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</si>
  <si>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</si>
  <si>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</si>
  <si>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</si>
  <si>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</si>
  <si>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</si>
  <si>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</si>
  <si>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</si>
  <si>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</si>
  <si>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</si>
  <si>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</si>
  <si>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</si>
  <si>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</si>
  <si>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</si>
  <si>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</si>
  <si>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</si>
  <si>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</si>
  <si>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</si>
  <si>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</si>
  <si>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</si>
  <si>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</si>
  <si>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</si>
  <si>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</si>
  <si>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</si>
  <si>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</si>
  <si>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</si>
  <si>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</si>
  <si>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</si>
  <si>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</si>
  <si>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</si>
  <si>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</si>
  <si>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</si>
  <si>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</si>
  <si>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</si>
  <si>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</si>
  <si>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</si>
  <si>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</si>
  <si>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</si>
  <si>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</si>
  <si>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</si>
  <si>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</si>
  <si>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</si>
  <si>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</si>
  <si>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</si>
  <si>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</si>
  <si>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</si>
  <si>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</si>
  <si>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</si>
  <si>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</si>
  <si>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</si>
  <si>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</si>
  <si>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</si>
  <si>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</si>
  <si>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</si>
  <si>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</si>
  <si>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</si>
  <si>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</si>
  <si>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</si>
  <si>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</si>
  <si>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</si>
  <si>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</si>
  <si>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</si>
  <si>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</si>
  <si>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</si>
  <si>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</si>
  <si>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</si>
  <si>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</si>
  <si>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</si>
  <si>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</si>
  <si>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</si>
  <si>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</si>
  <si>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</si>
  <si>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</si>
  <si>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</si>
  <si>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</si>
  <si>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</si>
  <si>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</si>
  <si>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</si>
  <si>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</si>
  <si>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</si>
  <si>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</si>
  <si>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</si>
  <si>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</si>
  <si>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</si>
  <si>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</si>
  <si>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</si>
  <si>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</si>
  <si>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</si>
  <si>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</si>
  <si>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</si>
  <si>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</si>
  <si>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</si>
  <si>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</si>
  <si>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</si>
  <si>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</si>
  <si>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</si>
  <si>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</si>
  <si>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</si>
  <si>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</si>
  <si>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</si>
  <si>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</si>
  <si>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</si>
  <si>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</si>
  <si>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</si>
  <si>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</si>
  <si>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</si>
  <si>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</si>
  <si>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</si>
  <si>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</si>
  <si>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</si>
  <si>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</si>
  <si>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</si>
  <si>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</si>
  <si>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</si>
  <si>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</si>
  <si>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</si>
  <si>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</si>
  <si>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</si>
  <si>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</si>
  <si>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</si>
  <si>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</si>
  <si>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</si>
  <si>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</si>
  <si>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</si>
  <si>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</si>
  <si>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</si>
  <si>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</si>
  <si>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</si>
  <si>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</si>
  <si>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</si>
  <si>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</si>
  <si>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</si>
  <si>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</si>
  <si>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</si>
  <si>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</si>
  <si>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</si>
  <si>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</si>
  <si>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</si>
  <si>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</si>
  <si>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</si>
  <si>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</si>
  <si>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</si>
  <si>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</si>
  <si>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</si>
  <si>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</si>
  <si>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</si>
  <si>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</si>
  <si>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</si>
  <si>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</si>
  <si>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</si>
  <si>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</si>
  <si>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</si>
  <si>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</si>
  <si>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</si>
  <si>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</si>
  <si>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</si>
  <si>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</si>
  <si>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</si>
  <si>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</si>
  <si>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</si>
  <si>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</si>
  <si>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</si>
  <si>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</si>
  <si>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</si>
  <si>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</si>
  <si>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</si>
  <si>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</si>
  <si>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</si>
  <si>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</si>
  <si>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</si>
  <si>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</si>
  <si>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</si>
  <si>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</si>
  <si>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</si>
  <si>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</si>
  <si>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</si>
  <si>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</si>
  <si>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</si>
  <si>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</si>
  <si>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</si>
  <si>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</si>
  <si>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</si>
  <si>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</si>
  <si>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</si>
  <si>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</si>
  <si>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</si>
  <si>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</si>
  <si>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</si>
  <si>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</si>
  <si>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</si>
  <si>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</si>
  <si>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</si>
  <si>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</si>
  <si>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</si>
  <si>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</si>
  <si>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</si>
  <si>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</si>
  <si>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</si>
  <si>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</si>
  <si>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</si>
  <si>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</si>
  <si>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</si>
  <si>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</si>
  <si>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</si>
  <si>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</si>
  <si>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</si>
  <si>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</si>
  <si>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</si>
  <si>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</si>
  <si>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</si>
  <si>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</si>
  <si>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</si>
  <si>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</si>
  <si>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</si>
  <si>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</si>
  <si>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</si>
  <si>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</si>
  <si>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</si>
  <si>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</si>
  <si>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</si>
  <si>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</si>
  <si>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</si>
  <si>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</si>
  <si>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</si>
  <si>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</si>
  <si>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</si>
  <si>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</si>
  <si>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</si>
  <si>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</si>
  <si>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</si>
  <si>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</si>
  <si>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</si>
  <si>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</si>
  <si>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</si>
  <si>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</si>
  <si>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</si>
  <si>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</si>
  <si>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</si>
  <si>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</si>
  <si>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</si>
  <si>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</si>
  <si>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</si>
  <si>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</si>
  <si>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</si>
  <si>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</si>
  <si>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</si>
  <si>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</si>
  <si>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</si>
  <si>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</si>
  <si>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</si>
  <si>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</si>
  <si>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</si>
  <si>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</si>
  <si>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</si>
  <si>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</si>
  <si>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</si>
  <si>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</si>
  <si>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</si>
  <si>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</si>
  <si>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</si>
  <si>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</si>
  <si>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</si>
  <si>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</si>
  <si>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</si>
  <si>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</si>
  <si>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</si>
  <si>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</si>
  <si>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</si>
  <si>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</si>
  <si>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</si>
  <si>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</si>
  <si>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</si>
  <si>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</si>
  <si>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</si>
  <si>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</si>
  <si>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</si>
  <si>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</si>
  <si>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</si>
  <si>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</si>
  <si>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</si>
  <si>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</si>
  <si>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</si>
  <si>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</si>
  <si>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</si>
  <si>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</si>
  <si>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</si>
  <si>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</si>
  <si>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</si>
  <si>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</si>
  <si>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</si>
  <si>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</si>
  <si>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</si>
  <si>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</si>
  <si>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</si>
  <si>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</si>
  <si>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</si>
  <si>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</si>
  <si>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</si>
  <si>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</si>
  <si>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</si>
  <si>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</si>
  <si>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</si>
  <si>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</si>
  <si>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</si>
  <si>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</si>
  <si>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</si>
  <si>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</si>
  <si>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</si>
  <si>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</si>
  <si>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</si>
  <si>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</si>
  <si>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</si>
  <si>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</si>
  <si>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</si>
  <si>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</si>
  <si>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</si>
  <si>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</si>
  <si>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</si>
  <si>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</si>
  <si>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</si>
  <si>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</si>
  <si>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</si>
  <si>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</si>
  <si>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</si>
  <si>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</si>
  <si>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</si>
  <si>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</si>
  <si>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</si>
  <si>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</si>
  <si>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</si>
  <si>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</si>
  <si>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</si>
  <si>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</si>
  <si>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</si>
  <si>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</si>
  <si>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</si>
  <si>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</si>
  <si>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</si>
  <si>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</si>
  <si>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</si>
  <si>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</si>
  <si>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</si>
  <si>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</si>
  <si>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</si>
  <si>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</si>
  <si>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</si>
  <si>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</si>
  <si>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</si>
  <si>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</si>
  <si>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</si>
  <si>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</si>
  <si>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</si>
  <si>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</si>
  <si>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</si>
  <si>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</si>
  <si>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</si>
  <si>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</si>
  <si>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</si>
  <si>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</si>
  <si>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</si>
  <si>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</si>
  <si>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</si>
  <si>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</si>
  <si>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</si>
  <si>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</si>
  <si>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</si>
  <si>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</si>
  <si>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</si>
  <si>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</si>
  <si>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</si>
  <si>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</si>
  <si>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</si>
  <si>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</si>
  <si>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</si>
  <si>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</si>
  <si>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</si>
  <si>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</si>
  <si>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</si>
  <si>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</si>
  <si>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</si>
  <si>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</si>
  <si>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</si>
  <si>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</si>
  <si>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</si>
  <si>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</si>
  <si>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</si>
  <si>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</si>
  <si>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</si>
  <si>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</si>
  <si>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</si>
  <si>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</si>
  <si>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</si>
  <si>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</si>
  <si>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</si>
  <si>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</si>
  <si>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</si>
  <si>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</si>
  <si>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</si>
  <si>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</si>
  <si>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</si>
  <si>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</si>
  <si>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</si>
  <si>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</si>
  <si>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</si>
  <si>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</si>
  <si>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</si>
  <si>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</si>
  <si>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</si>
  <si>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</si>
  <si>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</si>
  <si>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</si>
  <si>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</si>
  <si>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</si>
  <si>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</si>
  <si>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</si>
  <si>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</si>
  <si>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</si>
  <si>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</si>
  <si>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</si>
  <si>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</si>
  <si>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</si>
  <si>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</si>
  <si>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</si>
  <si>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</si>
  <si>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</si>
  <si>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</si>
  <si>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</si>
  <si>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</si>
  <si>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</si>
  <si>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</si>
  <si>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</si>
  <si>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</si>
  <si>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</si>
  <si>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</si>
  <si>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</si>
  <si>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</si>
  <si>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</si>
  <si>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</si>
  <si>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</si>
  <si>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</si>
  <si>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</si>
  <si>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</si>
  <si>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</si>
  <si>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</si>
  <si>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</si>
  <si>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</si>
  <si>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</si>
  <si>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</si>
  <si>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</si>
  <si>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</si>
  <si>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</si>
  <si>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</si>
  <si>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</si>
  <si>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</si>
  <si>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</si>
  <si>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</si>
  <si>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</si>
  <si>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</si>
  <si>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</si>
  <si>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</si>
  <si>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</si>
  <si>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</si>
  <si>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</si>
  <si>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</si>
  <si>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</si>
  <si>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</si>
  <si>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</si>
  <si>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</si>
  <si>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</si>
  <si>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</si>
  <si>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</si>
  <si>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</si>
  <si>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</si>
  <si>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</si>
  <si>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</si>
  <si>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</si>
  <si>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</si>
  <si>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</si>
  <si>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</si>
  <si>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</si>
  <si>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</si>
  <si>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</si>
  <si>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</si>
  <si>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</si>
  <si>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</si>
  <si>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</si>
  <si>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</si>
  <si>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</si>
  <si>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</si>
  <si>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</si>
  <si>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</si>
  <si>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</si>
  <si>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</si>
  <si>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</si>
  <si>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</si>
  <si>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</si>
  <si>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</si>
  <si>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</si>
  <si>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</si>
  <si>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</si>
  <si>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</si>
  <si>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</si>
  <si>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</si>
  <si>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</si>
  <si>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</si>
  <si>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</si>
  <si>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</si>
  <si>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</si>
  <si>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</si>
  <si>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</si>
  <si>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</si>
  <si>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</si>
  <si>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</si>
  <si>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</si>
  <si>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</si>
  <si>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</si>
  <si>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</si>
  <si>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</si>
  <si>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</si>
  <si>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</si>
  <si>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</si>
  <si>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</si>
  <si>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</si>
  <si>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</si>
  <si>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</si>
  <si>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</si>
  <si>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</si>
  <si>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</si>
  <si>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</si>
  <si>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</si>
  <si>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</si>
  <si>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</si>
  <si>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</si>
  <si>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</si>
  <si>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</si>
  <si>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</si>
  <si>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</si>
  <si>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</si>
  <si>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</si>
  <si>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</si>
  <si>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</si>
  <si>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</si>
  <si>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</si>
  <si>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</si>
  <si>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</si>
  <si>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</si>
  <si>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</si>
  <si>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</si>
  <si>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</si>
  <si>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</si>
  <si>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</si>
  <si>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</si>
  <si>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</si>
  <si>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</si>
  <si>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</si>
  <si>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</si>
  <si>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</si>
  <si>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</si>
  <si>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</si>
  <si>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</si>
  <si>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</si>
  <si>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</si>
  <si>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</si>
  <si>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</si>
  <si>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</si>
  <si>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</si>
  <si>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</si>
  <si>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</si>
  <si>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</si>
  <si>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</si>
  <si>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</si>
  <si>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</si>
  <si>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</si>
  <si>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</si>
  <si>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</si>
  <si>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</si>
  <si>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</si>
  <si>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</si>
  <si>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</si>
  <si>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</si>
  <si>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</si>
  <si>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</si>
  <si>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</si>
  <si>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</si>
  <si>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</si>
  <si>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</si>
  <si>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</si>
  <si>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</si>
  <si>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</si>
  <si>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</si>
  <si>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</si>
  <si>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</si>
  <si>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</si>
  <si>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</si>
  <si>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</si>
  <si>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</si>
  <si>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</si>
  <si>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</si>
  <si>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</si>
  <si>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</si>
  <si>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</si>
  <si>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</si>
  <si>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</si>
  <si>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</si>
  <si>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</si>
  <si>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</si>
  <si>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</si>
  <si>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</si>
  <si>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</si>
  <si>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</si>
  <si>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</si>
  <si>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</si>
  <si>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</si>
  <si>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</si>
  <si>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</si>
  <si>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</si>
  <si>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</si>
  <si>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</si>
  <si>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</si>
  <si>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</si>
  <si>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</si>
  <si>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</si>
  <si>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</si>
  <si>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</si>
  <si>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</si>
  <si>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</si>
  <si>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</si>
  <si>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</si>
  <si>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</si>
  <si>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</si>
  <si>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</si>
  <si>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</si>
  <si>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</si>
  <si>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</si>
  <si>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</si>
  <si>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</si>
  <si>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</si>
  <si>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</si>
  <si>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</si>
  <si>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</si>
  <si>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</si>
  <si>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</si>
  <si>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</si>
  <si>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</si>
  <si>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</si>
  <si>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</si>
  <si>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</si>
  <si>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</si>
  <si>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</si>
  <si>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</si>
  <si>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</si>
  <si>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</si>
  <si>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</si>
  <si>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</si>
  <si>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</si>
  <si>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</si>
  <si>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</si>
  <si>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</si>
  <si>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</si>
  <si>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</si>
  <si>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</si>
  <si>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</si>
  <si>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</si>
  <si>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</si>
  <si>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</si>
  <si>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</si>
  <si>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</si>
  <si>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</si>
  <si>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</si>
  <si>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</si>
  <si>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</si>
  <si>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</si>
  <si>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</si>
  <si>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</si>
  <si>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</si>
  <si>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</si>
  <si>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</si>
  <si>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</si>
  <si>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</si>
  <si>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</si>
  <si>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</si>
  <si>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</si>
  <si>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</si>
  <si>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</si>
  <si>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</si>
  <si>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</si>
  <si>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</si>
  <si>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</si>
  <si>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</si>
  <si>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</si>
  <si>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</si>
  <si>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</si>
  <si>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</si>
  <si>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</si>
  <si>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</si>
  <si>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</si>
  <si>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</si>
  <si>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</si>
  <si>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</si>
  <si>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</si>
  <si>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</si>
  <si>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</si>
  <si>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</si>
  <si>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</si>
  <si>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</si>
  <si>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</si>
  <si>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</si>
  <si>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</si>
  <si>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</si>
  <si>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</si>
  <si>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</si>
  <si>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</si>
  <si>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</si>
  <si>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</si>
  <si>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</si>
  <si>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</si>
  <si>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</si>
  <si>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</si>
  <si>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</si>
  <si>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</si>
  <si>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</si>
  <si>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</si>
  <si>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</si>
  <si>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</si>
  <si>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</si>
  <si>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</si>
  <si>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</si>
  <si>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</si>
  <si>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</si>
  <si>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</si>
  <si>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</si>
  <si>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</si>
  <si>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</si>
  <si>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</si>
  <si>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</si>
  <si>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</si>
  <si>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</si>
  <si>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</si>
  <si>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</si>
  <si>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</si>
  <si>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</si>
  <si>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</si>
  <si>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</si>
  <si>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</si>
  <si>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</si>
  <si>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</si>
  <si>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</si>
  <si>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</si>
  <si>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</si>
  <si>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</si>
  <si>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</si>
  <si>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</si>
  <si>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</si>
  <si>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</si>
  <si>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</si>
  <si>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</si>
  <si>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</si>
  <si>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</si>
  <si>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</si>
  <si>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</si>
  <si>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</si>
  <si>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</si>
  <si>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</si>
  <si>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</si>
  <si>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</si>
  <si>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</si>
  <si>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</si>
  <si>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</si>
  <si>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</si>
  <si>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</si>
  <si>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</si>
  <si>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</si>
  <si>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</si>
  <si>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</si>
  <si>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</si>
  <si>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</si>
  <si>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</si>
  <si>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</si>
  <si>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</si>
  <si>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</si>
  <si>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</si>
  <si>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</si>
  <si>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</si>
  <si>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</si>
  <si>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</si>
  <si>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</si>
  <si>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</si>
  <si>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</si>
  <si>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</si>
  <si>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</si>
  <si>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</si>
  <si>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</si>
  <si>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</si>
  <si>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</si>
  <si>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</si>
  <si>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</si>
  <si>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</si>
  <si>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</si>
  <si>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</si>
  <si>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</si>
  <si>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</si>
  <si>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</si>
  <si>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</si>
  <si>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</si>
  <si>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</si>
  <si>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</si>
  <si>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</si>
  <si>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</si>
  <si>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</si>
  <si>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</si>
  <si>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</si>
  <si>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</si>
  <si>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</si>
  <si>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</si>
  <si>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</si>
  <si>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</si>
  <si>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</si>
  <si>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</si>
  <si>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</si>
  <si>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</si>
  <si>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</si>
  <si>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</si>
  <si>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</si>
  <si>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</si>
  <si>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</si>
  <si>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</si>
  <si>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</si>
  <si>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</si>
  <si>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</si>
  <si>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</si>
  <si>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</si>
  <si>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</si>
  <si>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</si>
  <si>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</si>
  <si>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</si>
  <si>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</si>
  <si>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</si>
  <si>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</si>
  <si>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</si>
  <si>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</si>
  <si>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</si>
  <si>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</si>
  <si>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</si>
  <si>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</si>
  <si>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</si>
  <si>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</si>
  <si>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</si>
  <si>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</si>
  <si>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</si>
  <si>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</si>
  <si>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</si>
  <si>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</si>
  <si>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</si>
  <si>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</si>
  <si>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</si>
  <si>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</si>
  <si>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</si>
  <si>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</si>
  <si>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</si>
  <si>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</si>
  <si>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</si>
  <si>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</si>
  <si>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</si>
  <si>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</si>
  <si>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</si>
  <si>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</si>
  <si>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</si>
  <si>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</si>
  <si>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</si>
  <si>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</si>
  <si>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</si>
  <si>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</si>
  <si>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</si>
  <si>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</si>
  <si>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</si>
  <si>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</si>
  <si>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</si>
  <si>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</si>
  <si>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</si>
  <si>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</si>
  <si>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</si>
  <si>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</si>
  <si>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</si>
  <si>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</si>
  <si>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</si>
  <si>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</si>
  <si>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</si>
  <si>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</si>
  <si>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</si>
  <si>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</si>
  <si>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</si>
  <si>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</si>
  <si>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</si>
  <si>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</si>
  <si>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</si>
  <si>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</si>
  <si>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</si>
  <si>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</si>
  <si>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</si>
  <si>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</si>
  <si>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</si>
  <si>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</si>
  <si>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</si>
  <si>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</si>
  <si>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</si>
  <si>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</si>
  <si>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</si>
  <si>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</si>
  <si>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</si>
  <si>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</si>
  <si>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</si>
  <si>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</si>
  <si>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</si>
  <si>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</si>
  <si>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</si>
  <si>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</si>
  <si>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</si>
  <si>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</si>
  <si>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</si>
  <si>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</si>
  <si>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</si>
  <si>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</si>
  <si>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</si>
  <si>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</si>
  <si>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</si>
  <si>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</si>
  <si>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</si>
  <si>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</si>
  <si>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</si>
  <si>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</si>
  <si>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</si>
  <si>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</si>
  <si>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</si>
  <si>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</si>
  <si>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</si>
  <si>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</si>
  <si>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</si>
  <si>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</si>
  <si>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</si>
  <si>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</si>
  <si>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</si>
  <si>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</si>
  <si>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</si>
  <si>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</si>
  <si>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</si>
  <si>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</si>
  <si>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</si>
  <si>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</si>
  <si>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</si>
  <si>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</si>
  <si>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</si>
  <si>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</si>
  <si>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</si>
  <si>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</si>
  <si>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</si>
  <si>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</si>
  <si>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</si>
  <si>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</si>
  <si>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</si>
  <si>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</si>
  <si>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</si>
  <si>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</si>
  <si>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</si>
  <si>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</si>
  <si>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</si>
  <si>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</si>
  <si>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</si>
  <si>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</si>
  <si>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</si>
  <si>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</si>
  <si>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</si>
  <si>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</si>
  <si>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</si>
  <si>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</si>
  <si>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</si>
  <si>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</si>
  <si>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</si>
  <si>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</si>
  <si>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</si>
  <si>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</si>
  <si>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</si>
  <si>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</si>
  <si>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</si>
  <si>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</si>
  <si>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</si>
  <si>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</si>
  <si>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</si>
  <si>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</si>
  <si>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</si>
  <si>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</si>
  <si>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</si>
  <si>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</si>
  <si>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</si>
  <si>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</si>
  <si>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</si>
  <si>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</si>
  <si>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</si>
  <si>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</si>
  <si>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</si>
  <si>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</si>
  <si>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</si>
  <si>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</si>
  <si>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</si>
  <si>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</si>
  <si>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</si>
  <si>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</si>
  <si>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</si>
  <si>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</si>
  <si>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</si>
  <si>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</si>
  <si>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</si>
  <si>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</si>
  <si>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</si>
  <si>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</si>
  <si>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</si>
  <si>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</si>
  <si>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</si>
  <si>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</si>
  <si>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</si>
  <si>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</si>
  <si>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</si>
  <si>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</si>
  <si>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</si>
  <si>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</si>
  <si>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</si>
  <si>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</si>
  <si>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</si>
  <si>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</si>
  <si>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</si>
  <si>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</si>
  <si>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</si>
  <si>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</si>
  <si>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</si>
  <si>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</si>
  <si>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</si>
  <si>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</si>
  <si>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</si>
  <si>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</si>
  <si>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</si>
  <si>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</si>
  <si>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</si>
  <si>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</si>
  <si>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</si>
  <si>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</si>
  <si>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</si>
  <si>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</si>
  <si>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</si>
  <si>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</si>
  <si>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</si>
  <si>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</si>
  <si>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</si>
  <si>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</si>
  <si>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</si>
  <si>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</si>
  <si>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</si>
  <si>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</si>
  <si>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</si>
  <si>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</si>
  <si>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</si>
  <si>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</si>
  <si>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</si>
  <si>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</si>
  <si>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</si>
  <si>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</si>
  <si>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</si>
  <si>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</si>
  <si>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</si>
  <si>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</si>
  <si>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</si>
  <si>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</si>
  <si>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</si>
  <si>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</si>
  <si>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</si>
  <si>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</si>
  <si>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</si>
  <si>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</si>
  <si>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</si>
  <si>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</si>
  <si>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</si>
  <si>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</si>
  <si>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</si>
  <si>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</si>
  <si>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</si>
  <si>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</si>
  <si>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</si>
  <si>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</si>
  <si>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</si>
  <si>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</si>
  <si>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</si>
  <si>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</si>
  <si>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</si>
  <si>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</si>
  <si>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</si>
  <si>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</si>
  <si>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</si>
  <si>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</si>
  <si>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</si>
  <si>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</si>
  <si>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</si>
  <si>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</si>
  <si>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</si>
  <si>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</si>
  <si>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</si>
  <si>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</si>
  <si>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</si>
  <si>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</si>
  <si>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</si>
  <si>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</si>
  <si>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</si>
  <si>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</si>
  <si>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</si>
  <si>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</si>
  <si>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</si>
  <si>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</si>
  <si>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</si>
  <si>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</si>
  <si>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</si>
  <si>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</si>
  <si>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</si>
  <si>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</si>
  <si>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</si>
  <si>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</si>
  <si>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</si>
  <si>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</si>
  <si>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</si>
  <si>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</si>
  <si>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</si>
  <si>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</si>
  <si>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</si>
  <si>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</si>
  <si>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</si>
  <si>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</si>
  <si>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</si>
  <si>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</si>
  <si>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</si>
  <si>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</si>
  <si>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</si>
  <si>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</si>
  <si>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</si>
  <si>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</si>
  <si>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</si>
  <si>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</si>
  <si>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</si>
  <si>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</si>
  <si>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</si>
  <si>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</si>
  <si>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</si>
  <si>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</si>
  <si>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</si>
  <si>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</si>
  <si>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</si>
  <si>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</si>
  <si>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</si>
  <si>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</si>
  <si>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</si>
  <si>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</si>
  <si>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</si>
  <si>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</si>
  <si>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</si>
  <si>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</si>
  <si>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</si>
  <si>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</si>
  <si>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</si>
  <si>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</si>
  <si>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</si>
  <si>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</si>
  <si>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</si>
  <si>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</si>
  <si>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</si>
  <si>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</si>
  <si>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</si>
  <si>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</si>
  <si>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</si>
  <si>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</si>
  <si>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</si>
  <si>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</si>
  <si>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</si>
  <si>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</si>
  <si>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</si>
  <si>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</si>
  <si>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</si>
  <si>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</si>
  <si>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</si>
  <si>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</si>
  <si>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</si>
  <si>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</si>
  <si>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</si>
  <si>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</si>
  <si>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</si>
  <si>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</si>
  <si>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</si>
  <si>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</si>
  <si>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</si>
  <si>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</si>
  <si>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</si>
  <si>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</si>
  <si>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</si>
  <si>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</si>
  <si>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</si>
  <si>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</si>
  <si>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</si>
  <si>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</si>
  <si>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</si>
  <si>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</si>
  <si>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</si>
  <si>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</si>
  <si>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</si>
  <si>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</si>
  <si>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</si>
  <si>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</si>
  <si>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</si>
  <si>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</si>
  <si>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</si>
  <si>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</si>
  <si>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</si>
  <si>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</si>
  <si>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</si>
  <si>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</si>
  <si>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</si>
  <si>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</si>
  <si>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</si>
  <si>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</si>
  <si>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</si>
  <si>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</si>
  <si>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</si>
  <si>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</si>
  <si>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</si>
  <si>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</si>
  <si>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</si>
  <si>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</si>
  <si>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</si>
  <si>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</si>
  <si>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</si>
  <si>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</si>
  <si>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</si>
  <si>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</si>
  <si>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</si>
  <si>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</si>
  <si>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</si>
  <si>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</si>
  <si>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</si>
  <si>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</si>
  <si>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</si>
  <si>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</si>
  <si>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</si>
  <si>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</si>
  <si>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</si>
  <si>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</si>
  <si>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</si>
  <si>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</si>
  <si>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</si>
  <si>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</si>
  <si>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</si>
  <si>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</si>
  <si>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</si>
  <si>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</si>
  <si>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</si>
  <si>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</si>
  <si>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</si>
  <si>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</si>
  <si>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</si>
  <si>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</si>
  <si>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</si>
  <si>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</si>
  <si>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</si>
  <si>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</si>
  <si>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</si>
  <si>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</si>
  <si>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</si>
  <si>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</si>
  <si>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</si>
  <si>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</si>
  <si>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</si>
  <si>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</si>
  <si>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</si>
  <si>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</si>
  <si>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</si>
  <si>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</si>
  <si>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</si>
  <si>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</si>
  <si>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</si>
  <si>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</si>
  <si>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</si>
  <si>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</si>
  <si>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</si>
  <si>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</si>
  <si>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</si>
  <si>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</si>
  <si>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</si>
  <si>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</si>
  <si>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</si>
  <si>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</si>
  <si>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</si>
  <si>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</si>
  <si>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</si>
  <si>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</si>
  <si>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</si>
  <si>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</si>
  <si>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</si>
  <si>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</si>
  <si>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</si>
  <si>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</si>
  <si>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</si>
  <si>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</si>
  <si>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</si>
  <si>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</si>
  <si>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</si>
  <si>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</si>
  <si>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</si>
  <si>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</si>
  <si>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</si>
  <si>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</si>
  <si>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</si>
  <si>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</si>
  <si>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</si>
  <si>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</si>
  <si>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</si>
  <si>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</si>
  <si>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</si>
  <si>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</si>
  <si>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</si>
  <si>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</si>
  <si>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</si>
  <si>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</si>
  <si>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</si>
  <si>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</si>
  <si>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</si>
  <si>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</si>
  <si>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</si>
  <si>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</si>
  <si>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</si>
  <si>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</si>
  <si>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</si>
  <si>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</si>
  <si>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</si>
  <si>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</si>
  <si>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</si>
  <si>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</si>
  <si>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</si>
  <si>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</si>
  <si>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</si>
  <si>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</si>
  <si>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</si>
  <si>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</si>
  <si>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</si>
  <si>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</si>
  <si>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</si>
  <si>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</si>
  <si>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</si>
  <si>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</si>
  <si>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</si>
  <si>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</si>
  <si>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</si>
  <si>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</si>
  <si>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</si>
  <si>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</si>
  <si>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</si>
  <si>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</si>
  <si>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</si>
  <si>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</si>
  <si>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</si>
  <si>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</si>
  <si>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</si>
  <si>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</si>
  <si>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</si>
  <si>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</si>
  <si>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</si>
  <si>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</si>
  <si>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</si>
  <si>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</si>
  <si>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</si>
  <si>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</si>
  <si>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</si>
  <si>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</si>
  <si>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</si>
  <si>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</si>
  <si>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</si>
  <si>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</si>
  <si>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</si>
  <si>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</si>
  <si>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</si>
  <si>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</si>
  <si>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</si>
  <si>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</si>
  <si>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</si>
  <si>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</si>
  <si>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</si>
  <si>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</si>
  <si>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</si>
  <si>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</si>
  <si>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</si>
  <si>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</si>
  <si>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</si>
  <si>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</si>
  <si>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</si>
  <si>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</si>
  <si>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</si>
  <si>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</si>
  <si>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</si>
  <si>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</si>
  <si>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</si>
  <si>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</si>
  <si>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</si>
  <si>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</si>
  <si>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</si>
  <si>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</si>
  <si>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</si>
  <si>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</si>
  <si>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</si>
  <si>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</si>
  <si>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</si>
  <si>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</si>
  <si>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</si>
  <si>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</si>
  <si>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</si>
  <si>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</si>
  <si>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</si>
  <si>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</si>
  <si>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</si>
  <si>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</si>
  <si>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</si>
  <si>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</si>
  <si>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</si>
  <si>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</si>
  <si>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</si>
  <si>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</si>
  <si>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</si>
  <si>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</si>
  <si>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</si>
  <si>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</si>
  <si>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</si>
  <si>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</si>
  <si>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</si>
  <si>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</si>
  <si>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</si>
  <si>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</si>
  <si>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</si>
  <si>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</si>
  <si>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</si>
  <si>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</si>
  <si>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</si>
  <si>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</si>
  <si>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</si>
  <si>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</si>
  <si>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</si>
  <si>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</si>
  <si>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</si>
  <si>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</si>
  <si>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</si>
  <si>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</si>
  <si>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</si>
  <si>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</si>
  <si>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</si>
  <si>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</si>
  <si>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</si>
  <si>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</si>
  <si>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</si>
  <si>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</si>
  <si>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</si>
  <si>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</si>
  <si>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</si>
  <si>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</si>
  <si>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</si>
  <si>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</si>
  <si>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</si>
  <si>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</si>
  <si>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</si>
  <si>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</si>
  <si>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</si>
  <si>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</si>
  <si>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</si>
  <si>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</si>
  <si>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</si>
  <si>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</si>
  <si>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</si>
  <si>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</si>
  <si>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</si>
  <si>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</si>
  <si>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</si>
  <si>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</si>
  <si>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</si>
  <si>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</si>
  <si>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</si>
  <si>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</si>
  <si>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</si>
  <si>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</si>
  <si>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</si>
  <si>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</si>
  <si>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</si>
  <si>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</si>
  <si>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</si>
  <si>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</si>
  <si>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</si>
  <si>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</si>
  <si>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</si>
  <si>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</si>
  <si>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</si>
  <si>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</si>
  <si>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</si>
  <si>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</si>
  <si>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</si>
  <si>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</si>
  <si>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</si>
  <si>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</si>
  <si>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</si>
  <si>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</si>
  <si>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</si>
  <si>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</si>
  <si>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</si>
  <si>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</si>
  <si>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</si>
  <si>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</si>
  <si>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</si>
  <si>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</si>
  <si>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</si>
  <si>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</si>
  <si>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</si>
  <si>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</si>
  <si>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</si>
  <si>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</si>
  <si>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</si>
  <si>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</si>
  <si>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</si>
  <si>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</si>
  <si>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</si>
  <si>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</si>
  <si>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</si>
  <si>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</si>
  <si>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</si>
  <si>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</si>
  <si>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</si>
  <si>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</si>
  <si>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</si>
  <si>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</si>
  <si>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</si>
  <si>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</si>
  <si>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</si>
  <si>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</si>
  <si>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</si>
  <si>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</si>
  <si>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</si>
  <si>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</si>
  <si>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</si>
  <si>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</si>
  <si>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</si>
  <si>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</si>
  <si>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</si>
  <si>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</si>
  <si>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</si>
  <si>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</si>
  <si>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</si>
  <si>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</si>
  <si>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</si>
  <si>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</si>
  <si>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</si>
  <si>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</si>
  <si>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</si>
  <si>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</si>
  <si>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</si>
  <si>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</si>
  <si>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</si>
  <si>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</si>
  <si>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</si>
  <si>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</si>
  <si>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</si>
  <si>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</si>
  <si>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</si>
  <si>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</si>
  <si>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</si>
  <si>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</si>
  <si>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</si>
  <si>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</si>
  <si>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</si>
  <si>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</si>
  <si>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</si>
  <si>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</si>
  <si>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</si>
  <si>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</si>
  <si>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</si>
  <si>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</si>
  <si>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</si>
  <si>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</si>
  <si>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</si>
  <si>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</si>
  <si>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</si>
  <si>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</si>
  <si>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</si>
  <si>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</si>
  <si>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</si>
  <si>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</si>
  <si>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</si>
  <si>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</si>
  <si>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</si>
  <si>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</si>
  <si>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</si>
  <si>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</si>
  <si>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</si>
  <si>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</si>
  <si>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</si>
  <si>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</si>
  <si>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</si>
  <si>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</si>
  <si>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</si>
  <si>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</si>
  <si>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</si>
  <si>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</si>
  <si>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</si>
  <si>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</si>
  <si>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</si>
  <si>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</si>
  <si>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</si>
  <si>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</si>
  <si>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</si>
  <si>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</si>
  <si>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</si>
  <si>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</si>
  <si>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</si>
  <si>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</si>
  <si>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</si>
  <si>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</si>
  <si>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</si>
  <si>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</si>
  <si>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</si>
  <si>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</si>
  <si>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</si>
  <si>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</si>
  <si>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</si>
  <si>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</si>
  <si>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</si>
  <si>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</si>
  <si>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</si>
  <si>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</si>
  <si>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</si>
  <si>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</si>
  <si>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</si>
  <si>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</si>
  <si>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</si>
  <si>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</si>
  <si>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</si>
  <si>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</si>
  <si>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</si>
  <si>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</si>
  <si>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</si>
  <si>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</si>
  <si>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</si>
  <si>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</si>
  <si>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</si>
  <si>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</si>
  <si>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</si>
  <si>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</si>
  <si>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</si>
  <si>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</si>
  <si>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</si>
  <si>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</si>
  <si>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</si>
  <si>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</si>
  <si>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</si>
  <si>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</si>
  <si>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</si>
  <si>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</si>
  <si>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</si>
  <si>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</si>
  <si>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</si>
  <si>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</si>
  <si>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</si>
  <si>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</si>
  <si>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</si>
  <si>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</si>
  <si>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</si>
  <si>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</si>
  <si>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</si>
  <si>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</si>
  <si>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</si>
  <si>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</si>
  <si>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</si>
  <si>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</si>
  <si>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</si>
  <si>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</si>
  <si>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</si>
  <si>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</si>
  <si>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</si>
  <si>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</si>
  <si>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</si>
  <si>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</si>
  <si>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</si>
  <si>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</si>
  <si>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</si>
  <si>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</si>
  <si>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</si>
  <si>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</si>
  <si>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</si>
  <si>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</si>
  <si>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</si>
  <si>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</si>
  <si>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</si>
  <si>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</si>
  <si>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</si>
  <si>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</si>
  <si>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</si>
  <si>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</si>
  <si>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</si>
  <si>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</si>
  <si>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</si>
  <si>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</si>
  <si>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</si>
  <si>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</si>
  <si>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</si>
  <si>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</si>
  <si>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</si>
  <si>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</si>
  <si>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</si>
  <si>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</si>
  <si>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</si>
  <si>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</si>
  <si>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</si>
  <si>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</si>
  <si>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</si>
  <si>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</si>
  <si>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</si>
  <si>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</si>
  <si>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</si>
  <si>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</si>
  <si>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</si>
  <si>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</si>
  <si>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</si>
  <si>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</si>
  <si>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</si>
  <si>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</si>
  <si>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</si>
  <si>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</si>
  <si>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</si>
  <si>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</si>
  <si>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</si>
  <si>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</si>
  <si>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</si>
  <si>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</si>
  <si>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</si>
  <si>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</si>
  <si>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</si>
  <si>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</si>
  <si>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</si>
  <si>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</si>
  <si>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</si>
  <si>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</si>
  <si>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</si>
  <si>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</si>
  <si>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</si>
  <si>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</si>
  <si>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</si>
  <si>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</si>
  <si>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</si>
  <si>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</si>
  <si>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</si>
  <si>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</si>
  <si>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</si>
  <si>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</si>
  <si>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</si>
  <si>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</si>
  <si>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</si>
  <si>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</si>
  <si>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</si>
  <si>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</si>
  <si>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</si>
  <si>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</si>
  <si>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</si>
  <si>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</si>
  <si>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</si>
  <si>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</si>
  <si>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</si>
  <si>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</si>
  <si>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</si>
  <si>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</si>
  <si>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</si>
  <si>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</si>
  <si>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</si>
  <si>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</si>
  <si>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</si>
  <si>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</si>
  <si>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</si>
  <si>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</si>
  <si>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</si>
  <si>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</si>
  <si>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</si>
  <si>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</si>
  <si>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</si>
  <si>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</si>
  <si>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</si>
  <si>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</si>
  <si>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</si>
  <si>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</si>
  <si>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</si>
  <si>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</si>
  <si>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</si>
  <si>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</si>
  <si>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</si>
  <si>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</si>
  <si>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</si>
  <si>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</si>
  <si>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</si>
  <si>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</si>
  <si>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</si>
  <si>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</si>
  <si>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</si>
  <si>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</si>
  <si>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</si>
  <si>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</si>
  <si>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</si>
  <si>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</si>
  <si>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</si>
  <si>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</si>
  <si>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</si>
  <si>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</si>
  <si>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</si>
  <si>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</si>
  <si>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</si>
  <si>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</si>
  <si>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</si>
  <si>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</si>
  <si>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</si>
  <si>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</si>
  <si>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</si>
  <si>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</si>
  <si>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</si>
  <si>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</si>
  <si>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</si>
  <si>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</si>
  <si>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</si>
  <si>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</si>
  <si>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</si>
  <si>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</si>
  <si>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</si>
  <si>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</si>
  <si>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</si>
  <si>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</si>
  <si>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</si>
  <si>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</si>
  <si>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</si>
  <si>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</si>
  <si>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</si>
  <si>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</si>
  <si>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</si>
  <si>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</si>
  <si>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</si>
  <si>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</si>
  <si>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</si>
  <si>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</si>
  <si>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</si>
  <si>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</si>
  <si>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</si>
  <si>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</si>
  <si>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</si>
  <si>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</si>
  <si>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</si>
  <si>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</si>
  <si>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</si>
  <si>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</si>
  <si>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</si>
  <si>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</si>
  <si>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</si>
  <si>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</si>
  <si>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</si>
  <si>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</si>
  <si>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</si>
  <si>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</si>
  <si>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</si>
  <si>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</si>
  <si>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</si>
  <si>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</si>
  <si>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</si>
  <si>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</si>
  <si>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</si>
  <si>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</si>
  <si>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</si>
  <si>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</si>
  <si>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</si>
  <si>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</si>
  <si>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</si>
  <si>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</si>
  <si>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</si>
  <si>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</si>
  <si>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</si>
  <si>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</si>
  <si>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</si>
  <si>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</si>
  <si>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</si>
  <si>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</si>
  <si>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</si>
  <si>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</si>
  <si>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</si>
  <si>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</si>
  <si>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</si>
  <si>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</si>
  <si>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</si>
  <si>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</si>
  <si>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</si>
  <si>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</si>
  <si>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</si>
  <si>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</si>
  <si>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</si>
  <si>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</si>
  <si>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</si>
  <si>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</si>
  <si>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</si>
  <si>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</si>
  <si>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</si>
  <si>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</si>
  <si>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</si>
  <si>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</si>
  <si>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</si>
  <si>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</si>
  <si>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</si>
  <si>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</si>
  <si>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</si>
  <si>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</si>
  <si>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</si>
  <si>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</si>
  <si>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</si>
  <si>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</si>
  <si>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</si>
  <si>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</si>
  <si>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</si>
  <si>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</si>
  <si>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</si>
  <si>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</si>
  <si>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</si>
  <si>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</si>
  <si>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</si>
  <si>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</si>
  <si>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</si>
  <si>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</si>
  <si>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</si>
  <si>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</si>
  <si>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</si>
  <si>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</si>
  <si>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</si>
  <si>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</si>
  <si>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</si>
  <si>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</si>
  <si>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</si>
  <si>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</si>
  <si>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</si>
  <si>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</si>
  <si>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</si>
  <si>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</si>
  <si>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</si>
  <si>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</si>
  <si>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</si>
  <si>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</si>
  <si>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</si>
  <si>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</si>
  <si>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</si>
  <si>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</si>
  <si>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</si>
  <si>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</si>
  <si>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</si>
  <si>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</si>
  <si>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</si>
  <si>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</si>
  <si>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</si>
  <si>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</si>
  <si>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</si>
  <si>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</si>
  <si>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</si>
  <si>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</si>
  <si>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</si>
  <si>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</si>
  <si>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</si>
  <si>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</si>
  <si>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</si>
  <si>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</si>
  <si>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</si>
  <si>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</si>
  <si>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</si>
  <si>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</si>
  <si>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</si>
  <si>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</si>
  <si>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</si>
  <si>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</si>
  <si>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</si>
  <si>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</si>
  <si>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</si>
  <si>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</si>
  <si>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</si>
  <si>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</si>
  <si>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</si>
  <si>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</si>
  <si>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</si>
  <si>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</si>
  <si>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</si>
  <si>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</si>
  <si>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</si>
  <si>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</si>
  <si>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</si>
  <si>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</si>
  <si>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</si>
  <si>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</si>
  <si>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</si>
  <si>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</si>
  <si>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</si>
  <si>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</si>
  <si>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</si>
  <si>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</si>
  <si>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</si>
  <si>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</si>
  <si>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</si>
  <si>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</si>
  <si>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</si>
  <si>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</si>
  <si>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</si>
  <si>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</si>
  <si>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</si>
  <si>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</si>
  <si>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</si>
  <si>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</si>
  <si>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</si>
  <si>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</si>
  <si>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</si>
  <si>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</si>
  <si>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</si>
  <si>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</si>
  <si>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</si>
  <si>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</si>
  <si>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</si>
  <si>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</si>
  <si>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</si>
  <si>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</si>
  <si>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</si>
  <si>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</si>
  <si>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</si>
  <si>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</si>
  <si>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</si>
  <si>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</si>
  <si>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</si>
  <si>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</si>
  <si>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</si>
  <si>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</si>
  <si>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</si>
  <si>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</si>
  <si>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</si>
  <si>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</si>
  <si>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</si>
  <si>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</si>
  <si>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</si>
  <si>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</si>
  <si>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</si>
  <si>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</si>
  <si>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</si>
  <si>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</si>
  <si>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</si>
  <si>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</si>
  <si>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</si>
  <si>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</si>
  <si>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</si>
  <si>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</si>
  <si>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</si>
  <si>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</si>
  <si>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</si>
  <si>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</si>
  <si>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</si>
  <si>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</si>
  <si>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</si>
  <si>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</si>
  <si>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</si>
  <si>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</si>
  <si>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</si>
  <si>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</si>
  <si>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</si>
  <si>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</si>
  <si>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</si>
  <si>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</si>
  <si>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</si>
  <si>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</si>
  <si>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</si>
  <si>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</si>
  <si>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</si>
  <si>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</si>
  <si>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</si>
  <si>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</si>
  <si>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</si>
  <si>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</si>
  <si>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</si>
  <si>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</si>
  <si>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</si>
  <si>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</si>
  <si>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</si>
  <si>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</si>
  <si>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</si>
  <si>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</si>
  <si>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</si>
  <si>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</si>
  <si>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</si>
  <si>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</si>
  <si>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</si>
  <si>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</si>
  <si>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</si>
  <si>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</si>
  <si>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</si>
  <si>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</si>
  <si>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</si>
  <si>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</si>
  <si>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</si>
  <si>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</si>
  <si>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</si>
  <si>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</si>
  <si>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</si>
  <si>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</si>
  <si>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</si>
  <si>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</si>
  <si>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</si>
  <si>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</si>
  <si>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</si>
  <si>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</si>
  <si>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</si>
  <si>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</si>
  <si>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</si>
  <si>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</si>
  <si>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</si>
  <si>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</si>
  <si>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</si>
  <si>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</si>
  <si>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</si>
  <si>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</si>
  <si>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</si>
  <si>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</si>
  <si>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</si>
  <si>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</si>
  <si>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</si>
  <si>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</si>
  <si>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</si>
  <si>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</si>
  <si>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</si>
  <si>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</si>
  <si>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</si>
  <si>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</si>
  <si>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</si>
  <si>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</si>
  <si>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</si>
  <si>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</si>
  <si>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</si>
  <si>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</si>
  <si>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</si>
  <si>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</si>
  <si>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</si>
  <si>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</si>
  <si>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</si>
  <si>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</si>
  <si>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</si>
  <si>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</si>
  <si>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</si>
  <si>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</si>
  <si>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</si>
  <si>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</si>
  <si>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</si>
  <si>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</si>
  <si>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</si>
  <si>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</si>
  <si>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</si>
  <si>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</si>
  <si>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</si>
  <si>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</si>
  <si>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</si>
  <si>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</si>
  <si>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</si>
  <si>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</si>
  <si>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</si>
  <si>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</si>
  <si>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</si>
  <si>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</si>
  <si>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</si>
  <si>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</si>
  <si>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</si>
  <si>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</si>
  <si>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</si>
  <si>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</si>
  <si>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</si>
  <si>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</si>
  <si>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</si>
  <si>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</si>
  <si>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</si>
  <si>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</si>
  <si>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</si>
  <si>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</si>
  <si>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</si>
  <si>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</si>
  <si>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</si>
  <si>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</si>
  <si>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</si>
  <si>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</si>
  <si>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</si>
  <si>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</si>
  <si>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</si>
  <si>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</si>
  <si>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</si>
  <si>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</si>
  <si>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</si>
  <si>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</si>
  <si>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</si>
  <si>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</si>
  <si>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</si>
  <si>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</si>
  <si>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</si>
  <si>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</si>
  <si>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</si>
  <si>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</si>
  <si>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</si>
  <si>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</si>
  <si>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</si>
  <si>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</si>
  <si>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</si>
  <si>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</si>
  <si>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</si>
  <si>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</si>
  <si>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</si>
  <si>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</si>
  <si>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</si>
  <si>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</si>
  <si>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</si>
  <si>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</si>
  <si>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</si>
  <si>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</si>
  <si>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</si>
  <si>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</si>
  <si>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</si>
  <si>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</si>
  <si>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</si>
  <si>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</si>
  <si>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</si>
  <si>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</si>
  <si>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</si>
  <si>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</si>
  <si>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</si>
  <si>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</si>
  <si>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</si>
  <si>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</si>
  <si>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</si>
  <si>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</si>
  <si>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</si>
  <si>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</si>
  <si>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</si>
  <si>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</si>
  <si>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</si>
  <si>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</si>
  <si>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</si>
  <si>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</si>
  <si>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</si>
  <si>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</si>
  <si>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</si>
  <si>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</si>
  <si>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</si>
  <si>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</si>
  <si>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</si>
  <si>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</si>
  <si>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</si>
  <si>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</si>
  <si>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</si>
  <si>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</si>
  <si>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</si>
  <si>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</si>
  <si>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</si>
  <si>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</si>
  <si>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</si>
  <si>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</si>
  <si>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</si>
  <si>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</si>
  <si>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</si>
  <si>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</si>
  <si>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</si>
  <si>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</si>
  <si>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</si>
  <si>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</si>
  <si>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</si>
  <si>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</si>
  <si>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</si>
  <si>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</si>
  <si>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</si>
  <si>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</si>
  <si>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</si>
  <si>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</si>
  <si>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</si>
  <si>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</si>
  <si>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</si>
  <si>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</si>
  <si>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</si>
  <si>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</si>
  <si>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</si>
  <si>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</si>
  <si>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</si>
  <si>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</si>
  <si>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</si>
  <si>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</si>
  <si>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</si>
  <si>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</si>
  <si>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</si>
  <si>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</si>
  <si>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</si>
  <si>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</si>
  <si>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</si>
  <si>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</si>
  <si>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</si>
  <si>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</si>
  <si>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</si>
  <si>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</si>
  <si>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</si>
  <si>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</si>
  <si>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</si>
  <si>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</si>
  <si>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</si>
  <si>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</si>
  <si>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</si>
  <si>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</si>
  <si>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</si>
  <si>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</si>
  <si>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</si>
  <si>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</si>
  <si>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</si>
  <si>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</si>
  <si>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</si>
  <si>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</si>
  <si>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</si>
  <si>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</si>
  <si>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</si>
  <si>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</si>
  <si>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</si>
  <si>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</si>
  <si>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</si>
  <si>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</si>
  <si>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</si>
  <si>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</si>
  <si>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</si>
  <si>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</si>
  <si>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</si>
  <si>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</si>
  <si>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</si>
  <si>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</si>
  <si>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</si>
  <si>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</si>
  <si>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</si>
  <si>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</si>
  <si>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</si>
  <si>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</si>
  <si>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</si>
  <si>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</si>
  <si>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</si>
  <si>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</si>
  <si>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</si>
  <si>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</si>
  <si>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</si>
  <si>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</si>
  <si>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</si>
  <si>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</si>
  <si>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</si>
  <si>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</si>
  <si>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</si>
  <si>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</si>
  <si>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</si>
  <si>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</si>
  <si>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</si>
  <si>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</si>
  <si>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</si>
  <si>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</si>
  <si>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</si>
  <si>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</si>
  <si>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</si>
  <si>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</si>
  <si>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</si>
  <si>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</si>
  <si>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</si>
  <si>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</si>
  <si>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</si>
  <si>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</si>
  <si>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</si>
  <si>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</si>
  <si>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</si>
  <si>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</si>
  <si>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</si>
  <si>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</si>
  <si>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</si>
  <si>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</si>
  <si>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</si>
  <si>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</si>
  <si>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</si>
  <si>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</si>
  <si>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</si>
  <si>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</si>
  <si>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</si>
  <si>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</si>
  <si>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</si>
  <si>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</si>
  <si>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</si>
  <si>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</si>
  <si>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</si>
  <si>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</si>
  <si>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</si>
  <si>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</si>
  <si>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</si>
  <si>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</si>
  <si>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</si>
  <si>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</si>
  <si>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</si>
  <si>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</si>
  <si>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</si>
  <si>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</si>
  <si>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</si>
  <si>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</si>
  <si>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</si>
  <si>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</si>
  <si>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</si>
  <si>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</si>
  <si>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</si>
  <si>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</si>
  <si>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</si>
  <si>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</si>
  <si>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</si>
  <si>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</si>
  <si>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</si>
  <si>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</si>
  <si>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</si>
  <si>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</si>
  <si>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</si>
  <si>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</si>
  <si>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</si>
  <si>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</si>
  <si>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</si>
  <si>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</si>
  <si>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</si>
  <si>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</si>
  <si>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</si>
  <si>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</si>
  <si>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</si>
  <si>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</si>
  <si>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</si>
  <si>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</si>
  <si>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</si>
  <si>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</si>
  <si>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</si>
  <si>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</si>
  <si>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</si>
  <si>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</si>
  <si>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</si>
  <si>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</si>
  <si>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</si>
  <si>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</si>
  <si>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</si>
  <si>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</si>
  <si>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</si>
  <si>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</si>
  <si>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</si>
  <si>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</si>
  <si>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</si>
  <si>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</si>
  <si>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</si>
  <si>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</si>
  <si>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</si>
  <si>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</si>
  <si>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</si>
  <si>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</si>
  <si>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</si>
  <si>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</si>
  <si>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</si>
  <si>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</si>
  <si>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</si>
  <si>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</si>
  <si>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</si>
  <si>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</si>
  <si>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</si>
  <si>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</si>
  <si>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</si>
  <si>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</si>
  <si>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</si>
  <si>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</si>
  <si>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</si>
  <si>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</si>
  <si>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</si>
  <si>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</si>
  <si>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</si>
  <si>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</si>
  <si>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</si>
  <si>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</si>
  <si>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</si>
  <si>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</si>
  <si>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</si>
  <si>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</si>
  <si>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</si>
  <si>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</si>
  <si>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</si>
  <si>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</si>
  <si>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</si>
  <si>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</si>
  <si>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</si>
  <si>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</si>
  <si>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</si>
  <si>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</si>
  <si>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</si>
  <si>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</si>
  <si>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</si>
  <si>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</si>
  <si>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</si>
  <si>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</si>
  <si>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</si>
  <si>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</si>
  <si>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</si>
  <si>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</si>
  <si>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</si>
  <si>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</si>
  <si>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</si>
  <si>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</si>
  <si>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</si>
  <si>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</si>
  <si>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</si>
  <si>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</si>
  <si>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</si>
  <si>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</si>
  <si>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</si>
  <si>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</si>
  <si>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</si>
  <si>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</si>
  <si>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</si>
  <si>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</si>
  <si>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</si>
  <si>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</si>
  <si>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</si>
  <si>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</si>
  <si>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</si>
  <si>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</si>
  <si>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</si>
  <si>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</si>
  <si>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</si>
  <si>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</si>
  <si>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</si>
  <si>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</si>
  <si>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</si>
  <si>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</si>
  <si>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</si>
  <si>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</si>
  <si>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</si>
  <si>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</si>
  <si>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</si>
  <si>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</si>
  <si>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</si>
  <si>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</si>
  <si>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</si>
  <si>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</si>
  <si>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</si>
  <si>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</si>
  <si>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</si>
  <si>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</si>
  <si>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</si>
  <si>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</si>
  <si>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</si>
  <si>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</si>
  <si>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</si>
  <si>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</si>
  <si>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</si>
  <si>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</si>
  <si>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</si>
  <si>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</si>
  <si>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</si>
  <si>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</si>
  <si>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</si>
  <si>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</si>
  <si>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</si>
  <si>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</si>
  <si>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</si>
  <si>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</si>
  <si>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</si>
  <si>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</si>
  <si>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</si>
  <si>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</si>
  <si>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</si>
  <si>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</si>
  <si>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</si>
  <si>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</si>
  <si>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</si>
  <si>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</si>
  <si>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</si>
  <si>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</si>
  <si>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</si>
  <si>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</si>
  <si>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</si>
  <si>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</si>
  <si>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</si>
  <si>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</si>
  <si>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</si>
  <si>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</si>
  <si>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</si>
  <si>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</si>
  <si>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</si>
  <si>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</si>
  <si>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</si>
  <si>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</si>
  <si>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</si>
  <si>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</si>
  <si>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</si>
  <si>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</si>
  <si>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</si>
  <si>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</si>
  <si>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</si>
  <si>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</si>
  <si>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</si>
  <si>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</si>
  <si>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</si>
  <si>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</si>
  <si>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</si>
  <si>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</si>
  <si>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</si>
  <si>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</si>
  <si>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</si>
  <si>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</si>
  <si>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</si>
  <si>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</si>
  <si>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</si>
  <si>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</si>
  <si>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</si>
  <si>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</si>
  <si>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</si>
  <si>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</si>
  <si>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</si>
  <si>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</si>
  <si>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</si>
  <si>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</si>
  <si>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</si>
  <si>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</si>
  <si>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</si>
  <si>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</si>
  <si>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</si>
  <si>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</si>
  <si>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</si>
  <si>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</si>
  <si>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</si>
  <si>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</si>
  <si>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</si>
  <si>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</si>
  <si>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</si>
  <si>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</si>
  <si>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</si>
  <si>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</si>
  <si>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</si>
  <si>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</si>
  <si>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</si>
  <si>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</si>
  <si>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</si>
  <si>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</si>
  <si>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</si>
  <si>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</si>
  <si>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</si>
  <si>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</si>
  <si>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</si>
  <si>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</si>
  <si>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</si>
  <si>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</si>
  <si>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</si>
  <si>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</si>
  <si>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</si>
  <si>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</si>
  <si>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</si>
  <si>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</si>
  <si>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</si>
  <si>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</si>
  <si>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</si>
  <si>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</si>
  <si>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</si>
  <si>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</si>
  <si>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</si>
  <si>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</si>
  <si>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</si>
  <si>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</si>
  <si>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</si>
  <si>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</si>
  <si>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</si>
  <si>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</si>
  <si>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</si>
  <si>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</si>
  <si>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</si>
  <si>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</si>
  <si>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</si>
  <si>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</si>
  <si>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</si>
  <si>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</si>
  <si>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</si>
  <si>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</si>
  <si>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</si>
  <si>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</si>
  <si>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</si>
  <si>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</si>
  <si>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</si>
  <si>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</si>
  <si>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</si>
  <si>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</si>
  <si>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</si>
  <si>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</si>
  <si>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</si>
  <si>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</si>
  <si>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</si>
  <si>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</si>
  <si>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</si>
  <si>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</si>
  <si>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</si>
  <si>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</si>
  <si>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</si>
  <si>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</si>
  <si>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</si>
  <si>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</si>
  <si>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</si>
  <si>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</si>
  <si>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</si>
  <si>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</si>
  <si>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</si>
  <si>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</si>
  <si>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</si>
  <si>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</si>
  <si>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</si>
  <si>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</si>
  <si>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</si>
  <si>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</si>
  <si>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</si>
  <si>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</si>
  <si>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</si>
  <si>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</si>
  <si>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</si>
  <si>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</si>
  <si>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</si>
  <si>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</si>
  <si>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</si>
  <si>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</si>
  <si>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</si>
  <si>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</si>
  <si>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</si>
  <si>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</si>
  <si>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</si>
  <si>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</si>
  <si>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</si>
  <si>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</si>
  <si>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</si>
  <si>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</si>
  <si>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</si>
  <si>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</si>
  <si>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</si>
  <si>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</si>
  <si>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</si>
  <si>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</si>
  <si>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</si>
  <si>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</si>
  <si>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</si>
  <si>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</si>
  <si>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</si>
  <si>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</si>
  <si>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</si>
  <si>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</si>
  <si>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</si>
  <si>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</si>
  <si>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</si>
  <si>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</si>
  <si>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</si>
  <si>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</si>
  <si>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</si>
  <si>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</si>
  <si>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</si>
  <si>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</si>
  <si>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</si>
  <si>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</si>
  <si>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</si>
  <si>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</si>
  <si>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</si>
  <si>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</si>
  <si>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</si>
  <si>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</si>
  <si>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</si>
  <si>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</si>
  <si>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</si>
  <si>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</si>
  <si>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</si>
  <si>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</si>
  <si>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</si>
  <si>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</si>
  <si>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</si>
  <si>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</si>
  <si>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</si>
  <si>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</si>
  <si>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</si>
  <si>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</si>
  <si>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</si>
  <si>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</si>
  <si>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</si>
  <si>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</si>
  <si>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</si>
  <si>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</si>
  <si>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</si>
  <si>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</si>
  <si>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</si>
  <si>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</si>
  <si>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</si>
  <si>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</si>
  <si>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</si>
  <si>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</si>
  <si>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</si>
  <si>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</si>
  <si>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</si>
  <si>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</si>
  <si>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</si>
  <si>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</si>
  <si>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</si>
  <si>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</si>
  <si>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</si>
  <si>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</si>
  <si>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</si>
  <si>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</si>
  <si>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</si>
  <si>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</si>
  <si>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</si>
  <si>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</si>
  <si>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</si>
  <si>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</si>
  <si>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</si>
  <si>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</si>
  <si>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</si>
  <si>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</si>
  <si>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</si>
  <si>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</si>
  <si>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</si>
  <si>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</si>
  <si>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</si>
  <si>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</si>
  <si>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</si>
  <si>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</si>
  <si>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</si>
  <si>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</si>
  <si>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</si>
  <si>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</si>
  <si>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</si>
  <si>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</si>
  <si>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</si>
  <si>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</si>
  <si>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</si>
  <si>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</si>
  <si>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</si>
  <si>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</si>
  <si>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</si>
  <si>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</si>
  <si>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</si>
  <si>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</si>
  <si>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</si>
  <si>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</si>
  <si>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</si>
  <si>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</si>
  <si>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</si>
  <si>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</si>
  <si>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</si>
  <si>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</si>
  <si>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</si>
  <si>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</si>
  <si>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</si>
  <si>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</si>
  <si>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</si>
  <si>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</si>
  <si>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</si>
  <si>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</si>
  <si>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</si>
  <si>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</si>
  <si>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</si>
  <si>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</si>
  <si>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</si>
  <si>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</si>
  <si>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</si>
  <si>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</si>
  <si>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</si>
  <si>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</si>
  <si>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</si>
  <si>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</si>
  <si>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</si>
  <si>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</si>
  <si>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</si>
  <si>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</si>
  <si>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</si>
  <si>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</si>
  <si>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</si>
  <si>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</si>
  <si>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</si>
  <si>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</si>
  <si>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</si>
  <si>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</si>
  <si>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</si>
  <si>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</si>
  <si>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</si>
  <si>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</si>
  <si>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</si>
  <si>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</si>
  <si>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</si>
  <si>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</si>
  <si>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</si>
  <si>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</si>
  <si>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</si>
  <si>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</si>
  <si>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</si>
  <si>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</si>
  <si>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</si>
  <si>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</si>
  <si>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</si>
  <si>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</si>
  <si>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</si>
  <si>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</si>
  <si>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</si>
  <si>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</si>
  <si>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</si>
  <si>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</si>
  <si>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</si>
  <si>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</si>
  <si>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</si>
  <si>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</si>
  <si>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</si>
  <si>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</si>
  <si>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</si>
  <si>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</si>
  <si>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</si>
  <si>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</si>
  <si>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</si>
  <si>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</si>
  <si>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</si>
  <si>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</si>
  <si>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</si>
  <si>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</si>
  <si>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</si>
  <si>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</si>
  <si>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</si>
  <si>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</si>
  <si>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</si>
  <si>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</si>
  <si>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</si>
  <si>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</si>
  <si>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</si>
  <si>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</si>
  <si>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</si>
  <si>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</si>
  <si>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</si>
  <si>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</si>
  <si>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</si>
  <si>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</si>
  <si>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</si>
  <si>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</si>
  <si>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</si>
  <si>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</si>
  <si>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</si>
  <si>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</si>
  <si>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</si>
  <si>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</si>
  <si>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</si>
  <si>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</si>
  <si>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</si>
  <si>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</si>
  <si>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</si>
  <si>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</si>
  <si>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</si>
  <si>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</si>
  <si>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</si>
  <si>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</si>
  <si>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</si>
  <si>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</si>
  <si>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</si>
  <si>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</si>
  <si>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</si>
  <si>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</si>
  <si>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</si>
  <si>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</si>
  <si>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</si>
  <si>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</si>
  <si>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</si>
  <si>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</si>
  <si>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</si>
  <si>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</si>
  <si>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</si>
  <si>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</si>
  <si>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</si>
  <si>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</si>
  <si>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</si>
  <si>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</si>
  <si>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</si>
  <si>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</si>
  <si>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</si>
  <si>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</si>
  <si>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</si>
  <si>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</si>
  <si>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</si>
  <si>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</si>
  <si>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</si>
  <si>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</si>
  <si>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</si>
  <si>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</si>
  <si>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</si>
  <si>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</si>
  <si>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</si>
  <si>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</si>
  <si>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</si>
  <si>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</si>
  <si>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</si>
  <si>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</si>
  <si>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</si>
  <si>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</si>
  <si>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</si>
  <si>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</si>
  <si>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</si>
  <si>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</si>
  <si>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</si>
  <si>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</si>
  <si>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</si>
  <si>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</si>
  <si>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</si>
  <si>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</si>
  <si>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</si>
  <si>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</si>
  <si>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</si>
  <si>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</si>
  <si>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</si>
  <si>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</si>
  <si>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</si>
  <si>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</si>
  <si>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</si>
  <si>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</si>
  <si>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</si>
  <si>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</si>
  <si>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</si>
  <si>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</si>
  <si>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</si>
  <si>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</si>
  <si>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</si>
  <si>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</si>
  <si>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</si>
  <si>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</si>
  <si>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</si>
  <si>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</si>
  <si>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</si>
  <si>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</si>
  <si>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</si>
  <si>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</si>
  <si>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</si>
  <si>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</si>
  <si>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</si>
  <si>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</si>
  <si>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</si>
  <si>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</si>
  <si>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</si>
  <si>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</si>
  <si>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</si>
  <si>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</si>
  <si>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</si>
  <si>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</si>
  <si>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</si>
  <si>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</si>
  <si>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</si>
  <si>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</si>
  <si>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</si>
  <si>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</si>
  <si>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</si>
  <si>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</si>
  <si>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</si>
  <si>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</si>
  <si>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</si>
  <si>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</si>
  <si>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</si>
  <si>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</si>
  <si>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</si>
  <si>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</si>
  <si>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</si>
  <si>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</si>
  <si>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</si>
  <si>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</si>
  <si>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</si>
  <si>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</si>
  <si>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</si>
  <si>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</si>
  <si>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</si>
  <si>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</si>
  <si>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</si>
  <si>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</si>
  <si>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</si>
  <si>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</si>
  <si>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</si>
  <si>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</si>
  <si>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</si>
  <si>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</si>
  <si>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</si>
  <si>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</si>
  <si>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</si>
  <si>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</si>
  <si>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</si>
  <si>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</si>
  <si>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</si>
  <si>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</si>
  <si>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</si>
  <si>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</si>
  <si>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</si>
  <si>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</si>
  <si>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</si>
  <si>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</si>
  <si>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</si>
  <si>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</si>
  <si>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</si>
  <si>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</si>
  <si>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</si>
  <si>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</si>
  <si>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</si>
  <si>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</si>
  <si>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</si>
  <si>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</si>
  <si>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</si>
  <si>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</si>
  <si>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</si>
  <si>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</si>
  <si>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</si>
  <si>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</si>
  <si>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</si>
  <si>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</si>
  <si>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</si>
  <si>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</si>
  <si>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</si>
  <si>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</si>
  <si>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</si>
  <si>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</si>
  <si>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</si>
  <si>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</si>
  <si>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</si>
  <si>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</si>
  <si>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</si>
  <si>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</si>
  <si>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</si>
  <si>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</si>
  <si>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</si>
  <si>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</si>
  <si>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</si>
  <si>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</si>
  <si>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</si>
  <si>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</si>
  <si>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</si>
  <si>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</si>
  <si>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</si>
  <si>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</si>
  <si>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</si>
  <si>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</si>
  <si>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</si>
  <si>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</si>
  <si>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</si>
  <si>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</si>
  <si>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</si>
  <si>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</si>
  <si>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</si>
  <si>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</si>
  <si>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</si>
  <si>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</si>
  <si>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</si>
  <si>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</si>
  <si>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</si>
  <si>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</si>
  <si>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</si>
  <si>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</si>
  <si>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</si>
  <si>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</si>
  <si>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</si>
  <si>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</si>
  <si>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</si>
  <si>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</si>
  <si>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</si>
  <si>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</si>
  <si>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</si>
  <si>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</si>
  <si>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</si>
  <si>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</si>
  <si>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</si>
  <si>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</si>
  <si>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</si>
  <si>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</si>
  <si>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</si>
  <si>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</si>
  <si>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</si>
  <si>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</si>
  <si>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</si>
  <si>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</si>
  <si>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</si>
  <si>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</si>
  <si>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</si>
  <si>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</si>
  <si>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</si>
  <si>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</si>
  <si>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</si>
  <si>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</si>
  <si>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</si>
  <si>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</si>
  <si>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</si>
  <si>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</si>
  <si>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</si>
  <si>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</si>
  <si>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</si>
  <si>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</si>
  <si>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</si>
  <si>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</si>
  <si>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</si>
  <si>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</si>
  <si>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</si>
  <si>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</si>
  <si>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</si>
  <si>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</si>
  <si>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</si>
  <si>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</si>
  <si>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</si>
  <si>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</si>
  <si>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</si>
  <si>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</si>
  <si>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</si>
  <si>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</si>
  <si>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</si>
  <si>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</si>
  <si>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</si>
  <si>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</si>
  <si>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</si>
  <si>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</si>
  <si>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</si>
  <si>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</si>
  <si>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</si>
  <si>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</si>
  <si>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</si>
  <si>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</si>
  <si>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</si>
  <si>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</si>
  <si>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</si>
  <si>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</si>
  <si>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</si>
  <si>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</si>
  <si>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</si>
  <si>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</si>
  <si>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</si>
  <si>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</si>
  <si>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</si>
  <si>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</si>
  <si>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</si>
  <si>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</si>
  <si>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</si>
  <si>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</si>
  <si>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</si>
  <si>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</si>
  <si>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</si>
  <si>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</si>
  <si>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</si>
  <si>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</si>
  <si>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</si>
  <si>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</si>
  <si>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</si>
  <si>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</si>
  <si>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</si>
  <si>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</si>
  <si>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</si>
  <si>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</si>
  <si>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</si>
  <si>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</si>
  <si>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</si>
  <si>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</si>
  <si>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</si>
  <si>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</si>
  <si>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</si>
  <si>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</si>
  <si>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</si>
  <si>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</si>
  <si>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</si>
  <si>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</si>
  <si>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</si>
  <si>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</si>
  <si>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</si>
  <si>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</si>
  <si>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</si>
  <si>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</si>
  <si>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</si>
  <si>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</si>
  <si>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</si>
  <si>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</si>
  <si>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</si>
  <si>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</si>
  <si>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</si>
  <si>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</si>
  <si>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</si>
  <si>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</si>
  <si>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</si>
  <si>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</si>
  <si>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</si>
  <si>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</si>
  <si>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</si>
  <si>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</si>
  <si>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</si>
  <si>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</si>
  <si>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</si>
  <si>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</si>
  <si>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</si>
  <si>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</si>
  <si>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</si>
  <si>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</si>
  <si>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</si>
  <si>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</si>
  <si>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</si>
  <si>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</si>
  <si>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</si>
  <si>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</si>
  <si>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</si>
  <si>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</si>
  <si>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</si>
  <si>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</si>
  <si>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</si>
  <si>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</si>
  <si>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</si>
  <si>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</si>
  <si>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</si>
  <si>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</si>
  <si>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</si>
  <si>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</si>
  <si>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</si>
  <si>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</si>
  <si>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</si>
  <si>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</si>
  <si>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</si>
  <si>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</si>
  <si>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</si>
  <si>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</si>
  <si>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</si>
  <si>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</si>
  <si>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</si>
  <si>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</si>
  <si>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</si>
  <si>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</si>
  <si>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</si>
  <si>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</si>
  <si>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</si>
  <si>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</si>
  <si>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</si>
  <si>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</si>
  <si>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</si>
  <si>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</si>
  <si>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</si>
  <si>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</si>
  <si>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</si>
  <si>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</si>
  <si>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</si>
  <si>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</si>
  <si>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</si>
  <si>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</si>
  <si>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</si>
  <si>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</si>
  <si>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</si>
  <si>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</si>
  <si>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</si>
  <si>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</si>
  <si>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</si>
  <si>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</si>
  <si>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</si>
  <si>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</si>
  <si>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</si>
  <si>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</si>
  <si>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</si>
  <si>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</si>
  <si>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</si>
  <si>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</si>
  <si>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</si>
  <si>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</si>
  <si>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</si>
  <si>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</si>
  <si>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</si>
  <si>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</si>
  <si>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</si>
  <si>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</si>
  <si>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</si>
  <si>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</si>
  <si>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</si>
  <si>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</si>
  <si>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</si>
  <si>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</si>
  <si>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</si>
  <si>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</si>
  <si>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</si>
  <si>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</si>
  <si>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</si>
  <si>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</si>
  <si>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</si>
  <si>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</si>
  <si>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</si>
  <si>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</si>
  <si>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</si>
  <si>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</si>
  <si>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</si>
  <si>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</si>
  <si>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</si>
  <si>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</si>
  <si>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</si>
  <si>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</si>
  <si>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</si>
  <si>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</si>
  <si>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</si>
  <si>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</si>
  <si>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</si>
  <si>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</si>
  <si>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</si>
  <si>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</si>
  <si>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</si>
  <si>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</si>
  <si>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</si>
  <si>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</si>
  <si>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</si>
  <si>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</si>
  <si>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</si>
  <si>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</si>
  <si>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</si>
  <si>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</si>
  <si>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</si>
  <si>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</si>
  <si>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</si>
  <si>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</si>
  <si>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</si>
  <si>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</si>
  <si>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</si>
  <si>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</si>
  <si>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</si>
  <si>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</si>
  <si>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</si>
  <si>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</si>
  <si>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</si>
  <si>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</si>
  <si>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</si>
  <si>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</si>
  <si>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</si>
  <si>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</si>
  <si>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</si>
  <si>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</si>
  <si>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</si>
  <si>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</si>
  <si>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</si>
  <si>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</si>
  <si>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</si>
  <si>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</si>
  <si>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</si>
  <si>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</si>
  <si>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</si>
  <si>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</si>
  <si>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</si>
  <si>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</si>
  <si>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</si>
  <si>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</si>
  <si>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</si>
  <si>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</si>
  <si>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</si>
  <si>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</si>
  <si>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</si>
  <si>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</si>
  <si>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</si>
  <si>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</si>
  <si>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</si>
  <si>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</si>
  <si>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</si>
  <si>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</si>
  <si>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</si>
  <si>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</si>
  <si>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</si>
  <si>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</si>
  <si>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</si>
  <si>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</si>
  <si>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</si>
  <si>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</si>
  <si>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</si>
  <si>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</si>
  <si>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</si>
  <si>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</si>
  <si>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</si>
  <si>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</si>
  <si>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</si>
  <si>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</si>
  <si>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</si>
  <si>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</si>
  <si>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</si>
  <si>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</si>
  <si>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</si>
  <si>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</si>
  <si>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</si>
  <si>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</si>
  <si>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</si>
  <si>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</si>
  <si>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</si>
  <si>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</si>
  <si>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</si>
  <si>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</si>
  <si>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</si>
  <si>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</si>
  <si>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</si>
  <si>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</si>
  <si>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</si>
  <si>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</si>
  <si>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</si>
  <si>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</si>
  <si>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</si>
  <si>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</si>
  <si>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</si>
  <si>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</si>
  <si>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</si>
  <si>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</si>
  <si>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</si>
  <si>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</si>
  <si>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</si>
  <si>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</si>
  <si>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</si>
  <si>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</si>
  <si>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</si>
  <si>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</si>
  <si>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</si>
  <si>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</si>
  <si>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</si>
  <si>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</si>
  <si>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</si>
  <si>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</si>
  <si>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</si>
  <si>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</si>
  <si>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</si>
  <si>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</si>
  <si>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</si>
  <si>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</si>
  <si>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</si>
  <si>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</si>
  <si>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</si>
  <si>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</si>
  <si>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</si>
  <si>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</si>
  <si>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</si>
  <si>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</si>
  <si>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</si>
  <si>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</si>
  <si>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</si>
  <si>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</si>
  <si>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</si>
  <si>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</si>
  <si>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</si>
  <si>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</si>
  <si>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</si>
  <si>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</si>
  <si>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</si>
  <si>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</si>
  <si>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</si>
  <si>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</si>
  <si>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</si>
  <si>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</si>
  <si>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</si>
  <si>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</si>
  <si>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</si>
  <si>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</si>
  <si>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</si>
  <si>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</si>
  <si>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</si>
  <si>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</si>
  <si>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</si>
  <si>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</si>
  <si>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</si>
  <si>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</si>
  <si>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</si>
  <si>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</si>
  <si>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</si>
  <si>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</si>
  <si>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</si>
  <si>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</si>
  <si>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</si>
  <si>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</si>
  <si>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</si>
  <si>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</si>
  <si>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</si>
  <si>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</si>
  <si>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</si>
  <si>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</si>
  <si>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</si>
  <si>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</si>
  <si>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</si>
  <si>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</si>
  <si>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</si>
  <si>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</si>
  <si>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</si>
  <si>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</si>
  <si>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</si>
  <si>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</si>
  <si>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</si>
  <si>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</si>
  <si>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</si>
  <si>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</si>
  <si>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</si>
  <si>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</si>
  <si>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</si>
  <si>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</si>
  <si>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</si>
  <si>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</si>
  <si>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</si>
  <si>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</si>
  <si>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</si>
  <si>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</si>
  <si>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</si>
  <si>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</si>
  <si>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</si>
  <si>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</si>
  <si>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</si>
  <si>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</si>
  <si>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</si>
  <si>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</si>
  <si>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</si>
  <si>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</si>
  <si>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</si>
  <si>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</si>
  <si>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</si>
  <si>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</si>
  <si>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</si>
  <si>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</si>
  <si>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</si>
  <si>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</si>
  <si>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</si>
  <si>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</si>
  <si>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</si>
  <si>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</si>
  <si>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</si>
  <si>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</si>
  <si>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</si>
  <si>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</si>
  <si>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</si>
  <si>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</si>
  <si>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</si>
  <si>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</si>
  <si>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</si>
  <si>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</si>
  <si>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</si>
  <si>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</si>
  <si>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</si>
  <si>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</si>
  <si>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</si>
  <si>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</si>
  <si>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</si>
  <si>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</si>
  <si>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</si>
  <si>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</si>
  <si>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</si>
  <si>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</si>
  <si>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</si>
  <si>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</si>
  <si>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</si>
  <si>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</si>
  <si>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</si>
  <si>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</si>
  <si>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</si>
  <si>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</si>
  <si>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</si>
  <si>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</si>
  <si>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</si>
  <si>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</si>
  <si>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</si>
  <si>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</si>
  <si>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</si>
  <si>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</si>
  <si>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</si>
  <si>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</si>
  <si>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</si>
  <si>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</si>
  <si>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</si>
  <si>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</si>
  <si>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</si>
  <si>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</si>
  <si>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</si>
  <si>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</si>
  <si>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</si>
  <si>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</si>
  <si>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</si>
  <si>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</si>
  <si>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</si>
  <si>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</si>
  <si>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</si>
  <si>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</si>
  <si>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</si>
  <si>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</si>
  <si>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</si>
  <si>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</si>
  <si>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</si>
  <si>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</si>
  <si>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</si>
  <si>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</si>
  <si>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</si>
  <si>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</si>
  <si>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</si>
  <si>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</si>
  <si>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</si>
  <si>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</si>
  <si>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</si>
  <si>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</si>
  <si>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</si>
  <si>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</si>
  <si>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</si>
  <si>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</si>
  <si>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</si>
  <si>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</si>
  <si>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</si>
  <si>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</si>
  <si>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</si>
  <si>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</si>
  <si>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</si>
  <si>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</si>
  <si>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</si>
  <si>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</si>
  <si>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</si>
  <si>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</si>
  <si>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</si>
  <si>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</si>
  <si>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</si>
  <si>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</si>
  <si>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</si>
  <si>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</si>
  <si>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</si>
  <si>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</si>
  <si>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</si>
  <si>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</si>
  <si>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</si>
  <si>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</si>
  <si>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</si>
  <si>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</si>
  <si>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</si>
  <si>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</si>
  <si>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</si>
  <si>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</si>
  <si>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</si>
  <si>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</si>
  <si>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</si>
  <si>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</si>
  <si>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</si>
  <si>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</si>
  <si>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</si>
  <si>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</si>
  <si>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</si>
  <si>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</si>
  <si>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</si>
  <si>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</si>
  <si>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</si>
  <si>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</si>
  <si>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</si>
  <si>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</si>
  <si>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</si>
  <si>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</si>
  <si>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</si>
  <si>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</si>
  <si>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</si>
  <si>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</si>
  <si>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</si>
  <si>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</si>
  <si>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</si>
  <si>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</si>
  <si>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</si>
  <si>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</si>
  <si>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</si>
  <si>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</si>
  <si>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</si>
  <si>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</si>
  <si>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</si>
  <si>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</si>
  <si>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</si>
  <si>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</si>
  <si>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</si>
  <si>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</si>
  <si>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</si>
  <si>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</si>
  <si>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</si>
  <si>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</si>
  <si>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</si>
  <si>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</si>
  <si>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</si>
  <si>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</si>
  <si>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</si>
  <si>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</si>
  <si>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</si>
  <si>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</si>
  <si>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</si>
  <si>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</si>
  <si>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</si>
  <si>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</si>
  <si>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</si>
  <si>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</si>
  <si>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</si>
  <si>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</si>
  <si>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</si>
  <si>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</si>
  <si>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</si>
  <si>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</si>
  <si>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</si>
  <si>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</si>
  <si>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</si>
  <si>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</si>
  <si>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</si>
  <si>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</si>
  <si>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</si>
  <si>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</si>
  <si>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</si>
  <si>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</si>
  <si>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</si>
  <si>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</si>
  <si>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</si>
  <si>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</si>
  <si>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</si>
  <si>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</si>
  <si>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</si>
  <si>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</si>
  <si>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</si>
  <si>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</si>
  <si>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</si>
  <si>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</si>
  <si>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</si>
  <si>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</si>
  <si>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</si>
  <si>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</si>
  <si>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</si>
  <si>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</si>
  <si>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</si>
  <si>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</si>
  <si>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</si>
  <si>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</si>
  <si>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</si>
  <si>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</si>
  <si>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</si>
  <si>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</si>
  <si>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</si>
  <si>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</si>
  <si>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</si>
  <si>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</si>
  <si>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</si>
  <si>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</si>
  <si>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</si>
  <si>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</si>
  <si>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</si>
  <si>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</si>
  <si>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</si>
  <si>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</si>
  <si>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</si>
  <si>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</si>
  <si>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</si>
  <si>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</si>
  <si>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</si>
  <si>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</si>
  <si>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</si>
  <si>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</si>
  <si>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</si>
  <si>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</si>
  <si>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</si>
  <si>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</si>
  <si>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</si>
  <si>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</si>
  <si>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</si>
  <si>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</si>
  <si>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</si>
  <si>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</si>
  <si>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</si>
  <si>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</si>
  <si>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</si>
  <si>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</si>
  <si>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</si>
  <si>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</si>
  <si>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</si>
  <si>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</si>
  <si>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</si>
  <si>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</si>
  <si>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</si>
  <si>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</si>
  <si>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</si>
  <si>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</si>
  <si>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</si>
  <si>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</si>
  <si>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</si>
  <si>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</si>
  <si>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</si>
  <si>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</si>
  <si>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</si>
  <si>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</si>
  <si>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</si>
  <si>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</si>
  <si>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</si>
  <si>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</si>
  <si>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</si>
  <si>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</si>
  <si>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</si>
  <si>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</si>
  <si>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</si>
  <si>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</si>
  <si>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</si>
  <si>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</si>
  <si>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</si>
  <si>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</si>
  <si>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</si>
  <si>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</si>
  <si>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</si>
  <si>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</si>
  <si>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</si>
  <si>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</si>
  <si>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</si>
  <si>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</si>
  <si>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</si>
  <si>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</si>
  <si>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</si>
  <si>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</si>
  <si>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</si>
  <si>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</si>
  <si>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</si>
  <si>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</si>
  <si>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</si>
  <si>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</si>
  <si>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</si>
  <si>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</si>
  <si>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</si>
  <si>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</si>
  <si>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</si>
  <si>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</si>
  <si>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</si>
  <si>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</si>
  <si>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</si>
  <si>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</si>
  <si>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</si>
  <si>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</si>
  <si>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</si>
  <si>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</si>
  <si>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</si>
  <si>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</si>
  <si>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</si>
  <si>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</si>
  <si>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</si>
  <si>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</si>
  <si>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</si>
  <si>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</si>
  <si>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</si>
  <si>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</si>
  <si>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</si>
  <si>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</si>
  <si>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</si>
  <si>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</si>
  <si>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</si>
  <si>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</si>
  <si>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</si>
  <si>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</si>
  <si>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</si>
  <si>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</si>
  <si>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</si>
  <si>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</si>
  <si>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</si>
  <si>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</si>
  <si>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</si>
  <si>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</si>
  <si>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</si>
  <si>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</si>
  <si>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</si>
  <si>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</si>
  <si>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</si>
  <si>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</si>
  <si>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</si>
  <si>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</si>
  <si>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</si>
  <si>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</si>
  <si>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</si>
  <si>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</si>
  <si>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</si>
  <si>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</si>
  <si>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</si>
  <si>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</si>
  <si>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</si>
  <si>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</si>
  <si>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</si>
  <si>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</si>
  <si>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</si>
  <si>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</si>
  <si>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</si>
  <si>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</si>
  <si>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</si>
  <si>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</si>
  <si>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</si>
  <si>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</si>
  <si>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</si>
  <si>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</si>
  <si>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</si>
  <si>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</si>
  <si>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</si>
  <si>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</si>
  <si>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</si>
  <si>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</si>
  <si>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</si>
  <si>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</si>
  <si>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</si>
  <si>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</si>
  <si>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</si>
  <si>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</si>
  <si>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</si>
  <si>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</si>
  <si>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</si>
  <si>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</si>
  <si>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</si>
  <si>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</si>
  <si>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</si>
  <si>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</si>
  <si>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</si>
  <si>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</si>
  <si>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</si>
  <si>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</si>
  <si>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</si>
  <si>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</si>
  <si>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</si>
  <si>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</si>
  <si>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</si>
  <si>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</si>
  <si>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</si>
  <si>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</si>
  <si>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</si>
  <si>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</si>
  <si>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</si>
  <si>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</si>
  <si>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</si>
  <si>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</si>
  <si>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</si>
  <si>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</si>
  <si>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</si>
  <si>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</si>
  <si>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</si>
  <si>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</si>
  <si>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</si>
  <si>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</si>
  <si>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</si>
  <si>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</si>
  <si>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</si>
  <si>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</si>
  <si>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</si>
  <si>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</si>
  <si>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</si>
  <si>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</si>
  <si>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</si>
  <si>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</si>
  <si>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</si>
  <si>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</si>
  <si>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</si>
  <si>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</si>
  <si>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</si>
  <si>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</si>
  <si>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</si>
  <si>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</si>
  <si>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</si>
  <si>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</si>
  <si>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</si>
  <si>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</si>
  <si>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</si>
  <si>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</si>
  <si>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</si>
  <si>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</si>
  <si>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</si>
  <si>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</si>
  <si>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</si>
  <si>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</si>
  <si>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</si>
  <si>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</si>
  <si>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</si>
  <si>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</si>
  <si>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</si>
  <si>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</si>
  <si>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</si>
  <si>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</si>
  <si>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</si>
  <si>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</si>
  <si>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</si>
  <si>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</si>
  <si>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</si>
  <si>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</si>
  <si>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</si>
  <si>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</si>
  <si>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</si>
  <si>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</si>
  <si>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</si>
  <si>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</si>
  <si>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</si>
  <si>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</si>
  <si>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</si>
  <si>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</si>
  <si>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</si>
  <si>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</si>
  <si>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</si>
  <si>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</si>
  <si>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</si>
  <si>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</si>
  <si>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</si>
  <si>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</si>
  <si>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</si>
  <si>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</si>
  <si>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</si>
  <si>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</si>
  <si>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</si>
  <si>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</si>
  <si>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</si>
  <si>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</si>
  <si>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</si>
  <si>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</si>
  <si>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</si>
  <si>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</si>
  <si>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</si>
  <si>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</si>
  <si>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</si>
  <si>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</si>
  <si>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</si>
  <si>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</si>
  <si>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</si>
  <si>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</si>
  <si>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</si>
  <si>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</si>
  <si>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</si>
  <si>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</si>
  <si>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</si>
  <si>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</si>
  <si>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</si>
  <si>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</si>
  <si>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</si>
  <si>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</si>
  <si>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</si>
  <si>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</si>
  <si>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</si>
  <si>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</si>
  <si>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</si>
  <si>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</si>
  <si>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</si>
  <si>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</si>
  <si>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</si>
  <si>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</si>
  <si>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</si>
  <si>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</si>
  <si>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</si>
  <si>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</si>
  <si>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</si>
  <si>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</si>
  <si>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</si>
  <si>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</si>
  <si>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</si>
  <si>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</si>
  <si>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</si>
  <si>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</si>
  <si>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</si>
  <si>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</si>
  <si>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</si>
  <si>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</si>
  <si>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</si>
  <si>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</si>
  <si>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</si>
  <si>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</si>
  <si>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</si>
  <si>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</si>
  <si>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</si>
  <si>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</si>
  <si>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</si>
  <si>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</si>
  <si>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</si>
  <si>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</si>
  <si>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</si>
  <si>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</si>
  <si>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</si>
  <si>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</si>
  <si>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</si>
  <si>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</si>
  <si>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</si>
  <si>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</si>
  <si>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</si>
  <si>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</si>
  <si>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</si>
  <si>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</si>
  <si>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</si>
  <si>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</si>
  <si>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</si>
  <si>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</si>
  <si>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</si>
  <si>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</si>
  <si>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</si>
  <si>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</si>
  <si>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</si>
  <si>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</si>
  <si>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</si>
  <si>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</si>
  <si>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</si>
  <si>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</si>
  <si>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</si>
  <si>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</si>
  <si>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</si>
  <si>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</si>
  <si>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</si>
  <si>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</si>
  <si>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</si>
  <si>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</si>
  <si>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</si>
  <si>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</si>
  <si>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</si>
  <si>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</si>
  <si>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</si>
  <si>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</si>
  <si>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</si>
  <si>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</si>
  <si>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</si>
  <si>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</si>
  <si>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</si>
  <si>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</si>
  <si>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</si>
  <si>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</si>
  <si>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</si>
  <si>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</si>
  <si>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</si>
  <si>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</si>
  <si>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</si>
  <si>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</si>
  <si>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</si>
  <si>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</si>
  <si>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</si>
  <si>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</si>
  <si>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</si>
  <si>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</si>
  <si>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</si>
  <si>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</si>
  <si>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</si>
  <si>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</si>
  <si>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</si>
  <si>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</si>
  <si>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</si>
  <si>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</si>
  <si>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</si>
  <si>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</si>
  <si>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</si>
  <si>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</si>
  <si>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</si>
  <si>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</si>
  <si>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</si>
  <si>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</si>
  <si>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</si>
  <si>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</si>
  <si>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</si>
  <si>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</si>
  <si>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</si>
  <si>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</si>
  <si>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</si>
  <si>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</si>
  <si>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</si>
  <si>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</si>
  <si>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</si>
  <si>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</si>
  <si>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</si>
  <si>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</si>
  <si>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</si>
  <si>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</si>
  <si>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</si>
  <si>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</si>
  <si>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</si>
  <si>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</si>
  <si>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</si>
  <si>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</si>
  <si>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</si>
  <si>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</si>
  <si>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</si>
  <si>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</si>
  <si>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</si>
  <si>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</si>
  <si>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</si>
  <si>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</si>
  <si>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</si>
  <si>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</si>
  <si>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</si>
  <si>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</si>
  <si>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</si>
  <si>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</si>
  <si>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</si>
  <si>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</si>
  <si>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</si>
  <si>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</si>
  <si>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</si>
  <si>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</si>
  <si>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</si>
  <si>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</si>
  <si>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</si>
  <si>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</si>
  <si>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</si>
  <si>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</si>
  <si>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</si>
  <si>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</si>
  <si>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</si>
  <si>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</si>
  <si>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</si>
  <si>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</si>
  <si>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</si>
  <si>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</si>
  <si>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</si>
  <si>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</si>
  <si>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</si>
  <si>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</si>
  <si>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</si>
  <si>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</si>
  <si>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</si>
  <si>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</si>
  <si>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</si>
  <si>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</si>
  <si>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</si>
  <si>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</si>
  <si>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</si>
  <si>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</si>
  <si>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</si>
  <si>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</si>
  <si>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</si>
  <si>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</si>
  <si>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</si>
  <si>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</si>
  <si>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</si>
  <si>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</si>
  <si>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</si>
  <si>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</si>
  <si>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</si>
  <si>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</si>
  <si>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</si>
  <si>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</si>
  <si>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</si>
  <si>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</si>
  <si>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</si>
  <si>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</si>
  <si>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</si>
  <si>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</si>
  <si>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</si>
  <si>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</si>
  <si>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</si>
  <si>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</si>
  <si>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</si>
  <si>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</si>
  <si>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</si>
  <si>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</si>
  <si>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</si>
  <si>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</si>
  <si>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</si>
  <si>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</si>
  <si>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</si>
  <si>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</si>
  <si>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</si>
  <si>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</si>
  <si>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</si>
  <si>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</si>
  <si>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</si>
  <si>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</si>
  <si>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</si>
  <si>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</si>
  <si>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</si>
  <si>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</si>
  <si>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</si>
  <si>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</si>
  <si>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</si>
  <si>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</si>
  <si>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</si>
  <si>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</si>
  <si>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</si>
  <si>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</si>
  <si>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</si>
  <si>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</si>
  <si>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</si>
  <si>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</si>
  <si>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</si>
  <si>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</si>
  <si>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</si>
  <si>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</si>
  <si>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</si>
  <si>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</si>
  <si>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</si>
  <si>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</si>
  <si>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</si>
  <si>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</si>
  <si>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</si>
  <si>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</si>
  <si>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</si>
  <si>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</si>
  <si>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</si>
  <si>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</si>
  <si>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</si>
  <si>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</si>
  <si>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</si>
  <si>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</si>
  <si>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</si>
  <si>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</si>
  <si>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</si>
  <si>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</si>
  <si>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</si>
  <si>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</si>
  <si>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</si>
  <si>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</si>
  <si>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</si>
  <si>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</si>
  <si>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</si>
  <si>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</si>
  <si>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</si>
  <si>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</si>
  <si>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</si>
  <si>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</si>
  <si>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</si>
  <si>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</si>
  <si>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</si>
  <si>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</si>
  <si>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</si>
  <si>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</si>
  <si>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</si>
  <si>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</si>
  <si>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</si>
  <si>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</si>
  <si>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</si>
  <si>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</si>
  <si>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</si>
  <si>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</si>
  <si>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</si>
  <si>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</si>
  <si>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</si>
  <si>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</si>
  <si>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</si>
  <si>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</si>
  <si>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</si>
  <si>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</si>
  <si>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</si>
  <si>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</si>
  <si>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</si>
  <si>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</si>
  <si>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</si>
  <si>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</si>
  <si>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</si>
  <si>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</si>
  <si>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</si>
  <si>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</si>
  <si>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</si>
  <si>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</si>
  <si>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</si>
  <si>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</si>
  <si>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</si>
  <si>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</si>
  <si>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</si>
  <si>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</si>
  <si>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</si>
  <si>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</si>
  <si>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</si>
  <si>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</si>
  <si>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</si>
  <si>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</si>
  <si>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</si>
  <si>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</si>
  <si>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</si>
  <si>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</si>
  <si>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</si>
  <si>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</si>
  <si>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</si>
  <si>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</si>
  <si>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</si>
  <si>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</si>
  <si>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</si>
  <si>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</si>
  <si>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</si>
  <si>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</si>
  <si>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</si>
  <si>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</si>
  <si>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</si>
  <si>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</si>
  <si>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</si>
  <si>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</si>
  <si>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</si>
  <si>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</si>
  <si>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</si>
  <si>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</si>
  <si>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</si>
  <si>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</si>
  <si>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</si>
  <si>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</si>
  <si>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</si>
  <si>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</si>
  <si>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</si>
  <si>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</si>
  <si>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</si>
  <si>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</si>
  <si>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</si>
  <si>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</si>
  <si>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</si>
  <si>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</si>
  <si>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</si>
  <si>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</si>
  <si>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</si>
  <si>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</si>
  <si>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</si>
  <si>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</si>
  <si>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</si>
  <si>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</si>
  <si>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</si>
  <si>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</si>
  <si>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</si>
  <si>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</si>
  <si>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</si>
  <si>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</si>
  <si>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</si>
  <si>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</si>
  <si>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</si>
  <si>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</si>
  <si>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</si>
  <si>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</si>
  <si>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</si>
  <si>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</si>
  <si>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</si>
  <si>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</si>
  <si>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</si>
  <si>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</si>
  <si>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</si>
  <si>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</si>
  <si>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</si>
  <si>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</si>
  <si>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</si>
  <si>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</si>
  <si>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</si>
  <si>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</si>
  <si>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</si>
  <si>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</si>
  <si>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</si>
  <si>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</si>
  <si>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</si>
  <si>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</si>
  <si>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</si>
  <si>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</si>
  <si>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</si>
  <si>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</si>
  <si>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</si>
  <si>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</si>
  <si>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</si>
  <si>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</si>
  <si>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</si>
  <si>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</si>
  <si>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</si>
  <si>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</si>
  <si>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</si>
  <si>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</si>
  <si>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</si>
  <si>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</si>
  <si>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</si>
  <si>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</si>
  <si>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</si>
  <si>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</si>
  <si>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</si>
  <si>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</si>
  <si>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</si>
  <si>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</si>
  <si>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</si>
  <si>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</si>
  <si>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</si>
  <si>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</si>
  <si>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</si>
  <si>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</si>
  <si>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</si>
  <si>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</si>
  <si>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</si>
  <si>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</si>
  <si>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</si>
  <si>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</si>
  <si>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</si>
  <si>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</si>
  <si>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</si>
  <si>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</si>
  <si>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</si>
  <si>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</si>
  <si>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</si>
  <si>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</si>
  <si>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</si>
  <si>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</si>
  <si>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</si>
  <si>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</si>
  <si>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</si>
  <si>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</si>
  <si>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</si>
  <si>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</si>
  <si>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</si>
  <si>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</si>
  <si>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</si>
  <si>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</si>
  <si>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</si>
  <si>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</si>
  <si>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</si>
  <si>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</si>
  <si>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</si>
  <si>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</si>
  <si>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</si>
  <si>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</si>
  <si>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</si>
  <si>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</si>
  <si>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</si>
  <si>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</si>
  <si>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</si>
  <si>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</si>
  <si>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</si>
  <si>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</si>
  <si>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</si>
  <si>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</si>
  <si>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</si>
  <si>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</si>
  <si>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</si>
  <si>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</si>
  <si>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</si>
  <si>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</si>
  <si>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</si>
  <si>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</si>
  <si>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</si>
  <si>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</si>
  <si>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</si>
  <si>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</si>
  <si>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</si>
  <si>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</si>
  <si>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</si>
  <si>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</si>
  <si>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</si>
  <si>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</si>
  <si>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</si>
  <si>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</si>
  <si>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</si>
  <si>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</si>
  <si>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</si>
  <si>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</si>
  <si>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</si>
  <si>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</si>
  <si>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</si>
  <si>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</si>
  <si>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</si>
  <si>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</si>
  <si>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</si>
  <si>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</si>
  <si>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</si>
  <si>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</si>
  <si>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</si>
  <si>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</si>
  <si>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</si>
  <si>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</si>
  <si>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</si>
  <si>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</si>
  <si>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</si>
  <si>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</si>
  <si>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</si>
  <si>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</si>
  <si>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</si>
  <si>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</si>
  <si>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</si>
  <si>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</si>
  <si>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</si>
  <si>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</si>
  <si>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</si>
  <si>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</si>
  <si>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</si>
  <si>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</si>
  <si>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</si>
  <si>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</si>
  <si>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</si>
  <si>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</si>
  <si>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</si>
  <si>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</si>
  <si>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</si>
  <si>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</si>
  <si>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</si>
  <si>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</si>
  <si>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</si>
  <si>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</si>
  <si>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</si>
  <si>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</si>
  <si>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</si>
  <si>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</si>
  <si>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</si>
  <si>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</si>
  <si>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</si>
  <si>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</si>
  <si>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</si>
  <si>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</si>
  <si>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</si>
  <si>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</si>
  <si>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</si>
  <si>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</si>
  <si>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</si>
  <si>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</si>
  <si>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</si>
  <si>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</si>
  <si>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</si>
  <si>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</si>
  <si>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</si>
  <si>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</si>
  <si>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</si>
  <si>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</si>
  <si>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</si>
  <si>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</si>
  <si>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</si>
  <si>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</si>
  <si>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</si>
  <si>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</si>
  <si>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</si>
  <si>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</si>
  <si>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</si>
  <si>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</si>
  <si>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</si>
  <si>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</si>
  <si>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</si>
  <si>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</si>
  <si>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</si>
  <si>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</si>
  <si>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</si>
  <si>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</si>
  <si>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</si>
  <si>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</si>
  <si>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</si>
  <si>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</si>
  <si>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</si>
  <si>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</si>
  <si>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</si>
  <si>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</si>
  <si>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</si>
  <si>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</si>
  <si>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</si>
  <si>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</si>
  <si>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</si>
  <si>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</si>
  <si>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</si>
  <si>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</si>
  <si>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</si>
  <si>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</si>
  <si>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</si>
  <si>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</si>
  <si>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</si>
  <si>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</si>
  <si>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</si>
  <si>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</si>
  <si>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</si>
  <si>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</si>
  <si>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</si>
  <si>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</si>
  <si>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</si>
  <si>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</si>
  <si>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</si>
  <si>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</si>
  <si>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</si>
  <si>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</si>
  <si>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</si>
  <si>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</si>
  <si>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</si>
  <si>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</si>
  <si>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</si>
  <si>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</si>
  <si>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</si>
  <si>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</si>
  <si>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</si>
  <si>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</si>
  <si>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</si>
  <si>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</si>
  <si>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</si>
  <si>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</si>
  <si>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</si>
  <si>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</si>
  <si>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</si>
  <si>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</si>
  <si>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</si>
  <si>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</si>
  <si>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</si>
  <si>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</si>
  <si>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</si>
  <si>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</si>
  <si>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</si>
  <si>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</si>
  <si>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</si>
  <si>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</si>
  <si>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</si>
  <si>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</si>
  <si>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</si>
  <si>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</si>
  <si>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</si>
  <si>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</si>
  <si>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</si>
  <si>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</si>
  <si>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</si>
  <si>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</si>
  <si>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</si>
  <si>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</si>
  <si>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</si>
  <si>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</si>
  <si>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</si>
  <si>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</si>
  <si>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</si>
  <si>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</si>
  <si>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</si>
  <si>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</si>
  <si>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</si>
  <si>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</si>
  <si>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</si>
  <si>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</si>
  <si>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</si>
  <si>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</si>
  <si>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</si>
  <si>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</si>
  <si>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</si>
  <si>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</si>
  <si>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</si>
  <si>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</si>
  <si>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</si>
  <si>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</si>
  <si>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</si>
  <si>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</si>
  <si>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</si>
  <si>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</si>
  <si>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</si>
  <si>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</si>
  <si>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</si>
  <si>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</si>
  <si>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</si>
  <si>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</si>
  <si>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</si>
  <si>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</si>
  <si>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</si>
  <si>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</si>
  <si>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</si>
  <si>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</si>
  <si>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</si>
  <si>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</si>
  <si>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</si>
  <si>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</si>
  <si>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</si>
  <si>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</si>
  <si>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</si>
  <si>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</si>
  <si>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</si>
  <si>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</si>
  <si>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</si>
  <si>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</si>
  <si>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</si>
  <si>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</si>
  <si>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</si>
  <si>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</si>
  <si>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</si>
  <si>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</si>
  <si>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</si>
  <si>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</si>
  <si>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</si>
  <si>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</si>
  <si>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</si>
  <si>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</si>
  <si>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</si>
  <si>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</si>
  <si>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</si>
  <si>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</si>
  <si>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</si>
  <si>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</si>
  <si>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</si>
  <si>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</si>
  <si>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</si>
  <si>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</si>
  <si>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</si>
  <si>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</si>
  <si>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</si>
  <si>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</si>
  <si>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</si>
  <si>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</si>
  <si>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</si>
  <si>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</si>
  <si>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</si>
  <si>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</si>
  <si>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</si>
  <si>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</si>
  <si>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</si>
  <si>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</si>
  <si>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</si>
  <si>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</si>
  <si>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</si>
  <si>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</si>
  <si>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</si>
  <si>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</si>
  <si>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</si>
  <si>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</si>
  <si>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</si>
  <si>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</si>
  <si>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</si>
  <si>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</si>
  <si>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</si>
  <si>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</si>
  <si>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</si>
  <si>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</si>
  <si>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</si>
  <si>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</si>
  <si>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</si>
  <si>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</si>
  <si>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</si>
  <si>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</si>
  <si>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</si>
  <si>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</si>
  <si>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</si>
  <si>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</si>
  <si>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</si>
  <si>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</si>
  <si>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</si>
  <si>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</si>
  <si>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</si>
  <si>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</si>
  <si>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</si>
  <si>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</si>
  <si>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</si>
  <si>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</si>
  <si>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</si>
  <si>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</si>
  <si>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</si>
  <si>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</si>
  <si>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</si>
  <si>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</si>
  <si>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</si>
  <si>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</si>
  <si>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</si>
  <si>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</si>
  <si>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</si>
  <si>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</si>
  <si>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</si>
  <si>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</si>
  <si>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</si>
  <si>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</si>
  <si>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</si>
  <si>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</si>
  <si>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</si>
  <si>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</si>
  <si>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</si>
  <si>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</si>
  <si>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</si>
  <si>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</si>
  <si>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</si>
  <si>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</si>
  <si>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</si>
  <si>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</si>
  <si>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</si>
  <si>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</si>
  <si>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</si>
  <si>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</si>
  <si>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</si>
  <si>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</si>
  <si>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</si>
  <si>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</si>
  <si>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</si>
  <si>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</si>
  <si>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</si>
  <si>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</si>
  <si>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</si>
  <si>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</si>
  <si>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</si>
  <si>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</si>
  <si>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</si>
  <si>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</si>
  <si>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</si>
  <si>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</si>
  <si>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</si>
  <si>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</si>
  <si>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</si>
  <si>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</si>
  <si>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</si>
  <si>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</si>
  <si>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</si>
  <si>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</si>
  <si>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</si>
  <si>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</si>
  <si>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</si>
  <si>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</si>
  <si>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</si>
  <si>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</si>
  <si>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</si>
  <si>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</si>
  <si>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</si>
  <si>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</si>
  <si>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</si>
  <si>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</si>
  <si>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</si>
  <si>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</si>
  <si>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</si>
  <si>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</si>
  <si>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</si>
  <si>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</si>
  <si>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</si>
  <si>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</si>
  <si>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</si>
  <si>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</si>
  <si>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</si>
  <si>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</si>
  <si>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</si>
  <si>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</si>
  <si>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</si>
  <si>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</si>
  <si>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</si>
  <si>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</si>
  <si>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</si>
  <si>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</si>
  <si>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</si>
  <si>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</si>
  <si>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</si>
  <si>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</si>
  <si>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</si>
  <si>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</si>
  <si>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</si>
  <si>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</si>
  <si>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</si>
  <si>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</si>
  <si>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</si>
  <si>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</si>
  <si>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</si>
  <si>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</si>
  <si>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</si>
  <si>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</si>
  <si>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</si>
  <si>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</si>
  <si>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</si>
  <si>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</si>
  <si>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</si>
  <si>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</si>
  <si>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</si>
  <si>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</si>
  <si>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</si>
  <si>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</si>
  <si>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</si>
  <si>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</si>
  <si>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</si>
  <si>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</si>
  <si>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</si>
  <si>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</si>
  <si>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</si>
  <si>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</si>
  <si>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</si>
  <si>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</si>
  <si>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</si>
  <si>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</si>
  <si>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</si>
  <si>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</si>
  <si>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</si>
  <si>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</si>
  <si>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</si>
  <si>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</si>
  <si>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</si>
  <si>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</si>
  <si>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</si>
  <si>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</si>
  <si>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</si>
  <si>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</si>
  <si>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</si>
  <si>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</si>
  <si>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</si>
  <si>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</si>
  <si>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</si>
  <si>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</si>
  <si>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</si>
  <si>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</si>
  <si>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</si>
  <si>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</si>
  <si>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</si>
  <si>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</si>
  <si>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</si>
  <si>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</si>
  <si>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</si>
  <si>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</si>
  <si>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</si>
  <si>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</si>
  <si>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</si>
  <si>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</si>
  <si>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</si>
  <si>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</si>
  <si>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</si>
  <si>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</si>
  <si>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</si>
  <si>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</si>
  <si>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</si>
  <si>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</si>
  <si>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</si>
  <si>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</si>
  <si>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</si>
  <si>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</si>
  <si>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</si>
  <si>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</si>
  <si>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</si>
  <si>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</si>
  <si>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</si>
  <si>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</si>
  <si>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</si>
  <si>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</si>
  <si>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</si>
  <si>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</si>
  <si>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</si>
  <si>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</si>
  <si>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</si>
  <si>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</si>
  <si>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</si>
  <si>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</si>
  <si>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</si>
  <si>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</si>
  <si>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</si>
  <si>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</si>
  <si>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</si>
  <si>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</si>
  <si>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</si>
  <si>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</si>
  <si>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</si>
  <si>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</si>
  <si>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</si>
  <si>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</si>
  <si>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</si>
  <si>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</si>
  <si>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</si>
  <si>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</si>
  <si>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</si>
  <si>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</si>
  <si>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</si>
  <si>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</si>
  <si>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</si>
  <si>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</si>
  <si>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</si>
  <si>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</si>
  <si>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</si>
  <si>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</si>
  <si>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</si>
  <si>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</si>
  <si>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</si>
  <si>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</si>
  <si>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</si>
  <si>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</si>
  <si>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</si>
  <si>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</si>
  <si>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</si>
  <si>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</si>
  <si>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</si>
  <si>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</si>
  <si>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</si>
  <si>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</si>
  <si>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</si>
  <si>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</si>
  <si>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</si>
  <si>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</si>
  <si>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</si>
  <si>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</si>
  <si>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</si>
  <si>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</si>
  <si>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</si>
  <si>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</si>
  <si>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</si>
  <si>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</si>
  <si>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</si>
  <si>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</si>
  <si>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</si>
  <si>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</si>
  <si>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</si>
  <si>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</si>
  <si>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</si>
  <si>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</si>
  <si>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</si>
  <si>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</si>
  <si>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</si>
  <si>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</si>
  <si>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</si>
  <si>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</si>
  <si>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</si>
  <si>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</si>
  <si>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</si>
  <si>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</si>
  <si>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</si>
  <si>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</si>
  <si>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</si>
  <si>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</si>
  <si>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</si>
  <si>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</si>
  <si>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</si>
  <si>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</si>
  <si>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</si>
  <si>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</si>
  <si>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</si>
  <si>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</si>
  <si>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</si>
  <si>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</si>
  <si>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</si>
  <si>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</si>
  <si>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</si>
  <si>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</si>
  <si>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</si>
  <si>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</si>
  <si>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</si>
  <si>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</si>
  <si>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</si>
  <si>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</si>
  <si>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</si>
  <si>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</si>
  <si>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</si>
  <si>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</si>
  <si>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</si>
  <si>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</si>
  <si>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</si>
  <si>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</si>
  <si>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</si>
  <si>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</si>
  <si>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</si>
  <si>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</si>
  <si>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</si>
  <si>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</si>
  <si>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</si>
  <si>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</si>
  <si>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</si>
  <si>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</si>
  <si>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</si>
  <si>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</si>
  <si>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</si>
  <si>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</si>
  <si>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</si>
  <si>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</si>
  <si>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</si>
  <si>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</si>
  <si>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</si>
  <si>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</si>
  <si>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</si>
  <si>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</si>
  <si>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</si>
  <si>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</si>
  <si>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</si>
  <si>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</si>
  <si>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</si>
  <si>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</si>
  <si>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</si>
  <si>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</si>
  <si>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</si>
  <si>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</si>
  <si>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</si>
  <si>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</si>
  <si>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</si>
  <si>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</si>
  <si>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</si>
  <si>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</si>
  <si>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</si>
  <si>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</si>
  <si>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</si>
  <si>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</si>
  <si>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</si>
  <si>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</si>
  <si>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</si>
  <si>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</si>
  <si>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</si>
  <si>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</si>
  <si>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</si>
  <si>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</si>
  <si>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</si>
  <si>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</si>
  <si>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</si>
  <si>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</si>
  <si>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</si>
  <si>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</si>
  <si>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</si>
  <si>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</si>
  <si>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</si>
  <si>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</si>
  <si>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</si>
  <si>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</si>
  <si>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</si>
  <si>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</si>
  <si>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</si>
  <si>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</si>
  <si>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</si>
  <si>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</si>
  <si>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</si>
  <si>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</si>
  <si>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</si>
  <si>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</si>
  <si>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</si>
  <si>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</si>
  <si>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</si>
  <si>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</si>
  <si>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</si>
  <si>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</si>
  <si>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</si>
  <si>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</si>
  <si>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</si>
  <si>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</si>
  <si>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</si>
  <si>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</si>
  <si>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</si>
  <si>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</si>
  <si>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</si>
  <si>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</si>
  <si>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</si>
  <si>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</si>
  <si>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</si>
  <si>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</si>
  <si>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</si>
  <si>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</si>
  <si>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</si>
  <si>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</si>
  <si>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</si>
  <si>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</si>
  <si>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</si>
  <si>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</si>
  <si>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</si>
  <si>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</si>
  <si>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</si>
  <si>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</si>
  <si>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</si>
  <si>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</si>
  <si>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</si>
  <si>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</si>
  <si>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</si>
  <si>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</si>
  <si>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</si>
  <si>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</si>
  <si>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</si>
  <si>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</si>
  <si>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</si>
  <si>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</si>
  <si>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</si>
  <si>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</si>
  <si>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</si>
  <si>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</si>
  <si>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</si>
  <si>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</si>
  <si>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</si>
  <si>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</si>
  <si>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</si>
  <si>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</si>
  <si>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</si>
  <si>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</si>
  <si>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</si>
  <si>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</si>
  <si>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</si>
  <si>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</si>
  <si>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</si>
  <si>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</si>
  <si>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</si>
  <si>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</si>
  <si>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</si>
  <si>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</si>
  <si>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</si>
  <si>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</si>
  <si>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</si>
  <si>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</si>
  <si>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</si>
  <si>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</si>
  <si>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</si>
  <si>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</si>
  <si>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</si>
  <si>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</si>
  <si>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</si>
  <si>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</si>
  <si>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</si>
  <si>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</si>
  <si>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</si>
  <si>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</si>
  <si>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</si>
  <si>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</si>
  <si>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</si>
  <si>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</si>
  <si>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</si>
  <si>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</si>
  <si>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</si>
  <si>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</si>
  <si>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</si>
  <si>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</si>
  <si>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</si>
  <si>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</si>
  <si>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</si>
  <si>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</si>
  <si>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</si>
  <si>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</si>
  <si>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</si>
  <si>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</si>
  <si>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</si>
  <si>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</si>
  <si>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</si>
  <si>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</si>
  <si>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</si>
  <si>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</si>
  <si>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</si>
  <si>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</si>
  <si>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</si>
  <si>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</si>
  <si>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</si>
  <si>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</si>
  <si>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</si>
  <si>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</si>
  <si>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</si>
  <si>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</si>
  <si>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</si>
  <si>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</si>
  <si>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</si>
  <si>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</si>
  <si>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</si>
  <si>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</si>
  <si>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</si>
  <si>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</si>
  <si>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</si>
  <si>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</si>
  <si>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</si>
  <si>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</si>
  <si>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</si>
  <si>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</si>
  <si>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</si>
  <si>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</si>
  <si>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</si>
  <si>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</si>
  <si>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</si>
  <si>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</si>
  <si>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</si>
  <si>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</si>
  <si>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</si>
  <si>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</si>
  <si>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</si>
  <si>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</si>
  <si>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</si>
  <si>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</si>
  <si>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</si>
  <si>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</si>
  <si>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</si>
  <si>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</si>
  <si>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</si>
  <si>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</si>
  <si>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</si>
  <si>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</si>
  <si>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</si>
  <si>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</si>
  <si>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</si>
  <si>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</si>
  <si>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</si>
  <si>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</si>
  <si>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</si>
  <si>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</si>
  <si>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</si>
  <si>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</si>
  <si>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</si>
  <si>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</si>
  <si>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</si>
  <si>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</si>
  <si>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</si>
  <si>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</si>
  <si>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</si>
  <si>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</si>
  <si>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</si>
  <si>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</si>
  <si>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</si>
  <si>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</si>
  <si>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</si>
  <si>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</si>
  <si>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</si>
  <si>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</si>
  <si>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</si>
  <si>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</si>
  <si>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</si>
  <si>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</si>
  <si>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</si>
  <si>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</si>
  <si>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</si>
  <si>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</si>
  <si>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</si>
  <si>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</si>
  <si>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</si>
  <si>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</si>
  <si>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</si>
  <si>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</si>
  <si>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</si>
  <si>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</si>
  <si>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</si>
  <si>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</si>
  <si>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</si>
  <si>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</si>
  <si>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</si>
  <si>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</si>
  <si>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</si>
  <si>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</si>
  <si>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</si>
  <si>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</si>
  <si>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</si>
  <si>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</si>
  <si>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</si>
  <si>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</si>
  <si>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</si>
  <si>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</si>
  <si>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</si>
  <si>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</si>
  <si>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</si>
  <si>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</si>
  <si>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</si>
  <si>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</si>
  <si>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</si>
  <si>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</si>
  <si>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</si>
  <si>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</si>
  <si>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</si>
  <si>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</si>
  <si>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</si>
  <si>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</si>
  <si>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</si>
  <si>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</si>
  <si>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</si>
  <si>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</si>
  <si>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</si>
  <si>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</si>
  <si>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</si>
  <si>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</si>
  <si>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</si>
  <si>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</si>
  <si>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</si>
  <si>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</si>
  <si>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</si>
  <si>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</si>
  <si>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</si>
  <si>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</si>
  <si>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</si>
  <si>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</si>
  <si>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</si>
  <si>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</si>
  <si>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</si>
  <si>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</si>
  <si>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</si>
  <si>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</si>
  <si>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</si>
  <si>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</si>
  <si>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</si>
  <si>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</si>
  <si>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</si>
  <si>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</si>
  <si>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</si>
  <si>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</si>
  <si>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</si>
  <si>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</si>
  <si>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</si>
  <si>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</si>
  <si>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</si>
  <si>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</si>
  <si>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</si>
  <si>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</si>
  <si>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</si>
  <si>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</si>
  <si>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</si>
  <si>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</si>
  <si>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</si>
  <si>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</si>
  <si>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</si>
  <si>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</si>
  <si>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</si>
  <si>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</si>
  <si>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</si>
  <si>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</si>
  <si>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</si>
  <si>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</si>
  <si>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</si>
  <si>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</si>
  <si>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</si>
  <si>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</si>
  <si>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</si>
  <si>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</si>
  <si>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</si>
  <si>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</si>
  <si>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</si>
  <si>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</si>
  <si>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</si>
  <si>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</si>
  <si>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</si>
  <si>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</si>
  <si>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</si>
  <si>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</si>
  <si>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</si>
  <si>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</si>
  <si>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</si>
  <si>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</si>
  <si>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</si>
  <si>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</si>
  <si>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</si>
  <si>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</si>
  <si>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</si>
  <si>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</si>
  <si>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</si>
  <si>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</si>
  <si>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</si>
  <si>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</si>
  <si>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</si>
  <si>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</si>
  <si>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</si>
  <si>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</si>
  <si>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</si>
  <si>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</si>
  <si>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</si>
  <si>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</si>
  <si>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</si>
  <si>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</si>
  <si>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</si>
  <si>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</si>
  <si>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</si>
  <si>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</si>
  <si>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</si>
  <si>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</si>
  <si>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</si>
  <si>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</si>
  <si>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</si>
  <si>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</si>
  <si>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</si>
  <si>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</si>
  <si>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</si>
  <si>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</si>
  <si>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</si>
  <si>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</si>
  <si>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</si>
  <si>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</si>
  <si>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</si>
  <si>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</si>
  <si>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</si>
  <si>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</si>
  <si>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</si>
  <si>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</si>
  <si>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</si>
  <si>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</si>
  <si>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</si>
  <si>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</si>
  <si>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</si>
  <si>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</si>
  <si>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</si>
  <si>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</si>
  <si>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</si>
  <si>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</si>
  <si>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</si>
  <si>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</si>
  <si>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</si>
  <si>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</si>
  <si>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</si>
  <si>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</si>
  <si>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</si>
  <si>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</si>
  <si>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</si>
  <si>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</si>
  <si>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</si>
  <si>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</si>
  <si>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</si>
  <si>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</si>
  <si>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</si>
  <si>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</si>
  <si>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</si>
  <si>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</si>
  <si>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</si>
  <si>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</si>
  <si>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</si>
  <si>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</si>
  <si>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</si>
  <si>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</si>
  <si>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</si>
  <si>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</si>
  <si>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</si>
  <si>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</si>
  <si>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</si>
  <si>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</si>
  <si>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</si>
  <si>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</si>
  <si>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</si>
  <si>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</si>
  <si>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</si>
  <si>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</si>
  <si>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</si>
  <si>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</si>
  <si>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</si>
  <si>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</si>
  <si>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</si>
  <si>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</si>
  <si>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</si>
  <si>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</si>
  <si>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</si>
  <si>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</si>
  <si>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</si>
  <si>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</si>
  <si>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</si>
  <si>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</si>
  <si>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</si>
  <si>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</si>
  <si>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</si>
  <si>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</si>
  <si>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</si>
  <si>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</si>
  <si>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</si>
  <si>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</si>
  <si>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</si>
  <si>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</si>
  <si>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</si>
  <si>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</si>
  <si>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</si>
  <si>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</si>
  <si>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</si>
  <si>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</si>
  <si>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</si>
  <si>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</si>
  <si>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</si>
  <si>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</si>
  <si>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</si>
  <si>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</si>
  <si>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</si>
  <si>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</si>
  <si>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</si>
  <si>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</si>
  <si>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</si>
  <si>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</si>
  <si>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</si>
  <si>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</si>
  <si>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</si>
  <si>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</si>
  <si>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</si>
  <si>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</si>
  <si>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</si>
  <si>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</si>
  <si>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</si>
  <si>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</si>
  <si>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</si>
  <si>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</si>
  <si>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</si>
  <si>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</si>
  <si>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</si>
  <si>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</si>
  <si>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</si>
  <si>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</si>
  <si>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</si>
  <si>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</si>
  <si>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</si>
  <si>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</si>
  <si>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</si>
  <si>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</si>
  <si>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</si>
  <si>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</si>
  <si>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</si>
  <si>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</si>
  <si>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</si>
  <si>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</si>
  <si>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</si>
  <si>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</si>
  <si>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</si>
  <si>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</si>
  <si>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</si>
  <si>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</si>
  <si>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</si>
  <si>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</si>
  <si>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</si>
  <si>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</si>
  <si>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</si>
  <si>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</si>
  <si>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</si>
  <si>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</si>
  <si>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</si>
  <si>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</si>
  <si>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</si>
  <si>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</si>
  <si>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</si>
  <si>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</si>
  <si>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</si>
  <si>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</si>
  <si>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</si>
  <si>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</si>
  <si>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</si>
  <si>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</si>
  <si>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</si>
  <si>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</si>
  <si>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</si>
  <si>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</si>
  <si>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</si>
  <si>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</si>
  <si>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</si>
  <si>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</si>
  <si>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</si>
  <si>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</si>
  <si>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</si>
  <si>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</si>
  <si>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</si>
  <si>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</si>
  <si>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</si>
  <si>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</si>
  <si>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</si>
  <si>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</si>
  <si>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</si>
  <si>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</si>
  <si>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</si>
  <si>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</si>
  <si>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</si>
  <si>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</si>
  <si>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</si>
  <si>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</si>
  <si>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</si>
  <si>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</si>
  <si>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</si>
  <si>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</si>
  <si>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</si>
  <si>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</si>
  <si>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</si>
  <si>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</si>
  <si>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</si>
  <si>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</si>
  <si>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</si>
  <si>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</si>
  <si>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</si>
  <si>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</si>
  <si>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</si>
  <si>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</si>
  <si>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</si>
  <si>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</si>
  <si>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</si>
  <si>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</si>
  <si>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</si>
  <si>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</si>
  <si>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</si>
  <si>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</si>
  <si>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</si>
  <si>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</si>
  <si>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</si>
  <si>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</si>
  <si>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</si>
  <si>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</si>
  <si>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</si>
  <si>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</si>
  <si>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</si>
  <si>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</si>
  <si>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</si>
  <si>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</si>
  <si>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</si>
  <si>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</si>
  <si>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</si>
  <si>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</si>
  <si>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</si>
  <si>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</si>
  <si>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</si>
  <si>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</si>
  <si>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</si>
  <si>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</si>
  <si>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</si>
  <si>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</si>
  <si>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</si>
  <si>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</si>
  <si>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</si>
  <si>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</si>
  <si>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</si>
  <si>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</si>
  <si>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</si>
  <si>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</si>
  <si>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</si>
  <si>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</si>
  <si>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</si>
  <si>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</si>
  <si>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</si>
  <si>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</si>
  <si>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</si>
  <si>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</si>
  <si>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</si>
  <si>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</si>
  <si>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</si>
  <si>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</si>
  <si>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</si>
  <si>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</si>
  <si>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</si>
  <si>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</si>
  <si>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</si>
  <si>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</si>
  <si>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</si>
  <si>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</si>
  <si>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</si>
  <si>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</si>
  <si>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</si>
  <si>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</si>
  <si>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</si>
  <si>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</si>
  <si>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</si>
  <si>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</si>
  <si>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</si>
  <si>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</si>
  <si>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</si>
  <si>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</si>
  <si>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</si>
  <si>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</si>
  <si>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</si>
  <si>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</si>
  <si>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</si>
  <si>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</si>
  <si>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</si>
  <si>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</si>
  <si>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</si>
  <si>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</si>
  <si>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</si>
  <si>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</si>
  <si>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</si>
  <si>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</si>
  <si>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</si>
  <si>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</si>
  <si>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</si>
  <si>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</si>
  <si>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</si>
  <si>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</si>
  <si>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</si>
  <si>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</si>
  <si>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</si>
  <si>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</si>
  <si>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</si>
  <si>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</si>
  <si>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</si>
  <si>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</si>
  <si>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</si>
  <si>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</si>
  <si>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</si>
  <si>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</si>
  <si>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</si>
  <si>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</si>
  <si>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</si>
  <si>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</si>
  <si>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</si>
  <si>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</si>
  <si>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</si>
  <si>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</si>
  <si>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</si>
  <si>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</si>
  <si>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</si>
  <si>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</si>
  <si>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</si>
  <si>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</si>
  <si>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</si>
  <si>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</si>
  <si>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</si>
  <si>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</si>
  <si>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</si>
  <si>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</si>
  <si>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</si>
  <si>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</si>
  <si>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</si>
  <si>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</si>
  <si>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</si>
  <si>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</si>
  <si>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</si>
  <si>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</si>
  <si>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</si>
  <si>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</si>
  <si>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</si>
  <si>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</si>
  <si>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</si>
  <si>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</si>
  <si>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</si>
  <si>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</si>
  <si>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</si>
  <si>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</si>
  <si>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</si>
  <si>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</si>
  <si>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</si>
  <si>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</si>
  <si>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</si>
  <si>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</si>
  <si>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</si>
  <si>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</si>
  <si>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</si>
  <si>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</si>
  <si>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</si>
  <si>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</si>
  <si>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</si>
  <si>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</si>
  <si>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</si>
  <si>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</si>
  <si>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</si>
  <si>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</si>
  <si>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</si>
  <si>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</si>
  <si>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</si>
  <si>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</si>
  <si>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</si>
  <si>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</si>
  <si>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</si>
  <si>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</si>
  <si>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</si>
  <si>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</si>
  <si>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</si>
  <si>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</si>
  <si>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</si>
  <si>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</si>
  <si>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</si>
  <si>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</si>
  <si>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</si>
  <si>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</si>
  <si>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</si>
  <si>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</si>
  <si>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</si>
  <si>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</si>
  <si>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</si>
  <si>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</si>
  <si>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</si>
  <si>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</si>
  <si>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</si>
  <si>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</si>
  <si>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</si>
  <si>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</si>
  <si>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</si>
  <si>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</si>
  <si>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</si>
  <si>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</si>
  <si>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</si>
  <si>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</si>
  <si>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</si>
  <si>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</si>
  <si>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</si>
  <si>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</si>
  <si>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</si>
  <si>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</si>
  <si>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</si>
  <si>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</si>
  <si>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</si>
  <si>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</si>
  <si>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</si>
  <si>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</si>
  <si>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</si>
  <si>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</si>
  <si>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</si>
  <si>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</si>
  <si>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</si>
  <si>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</si>
  <si>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</si>
  <si>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</si>
  <si>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</si>
  <si>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</si>
  <si>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</si>
  <si>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</si>
  <si>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</si>
  <si>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</si>
  <si>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</si>
  <si>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</si>
  <si>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</si>
  <si>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</si>
  <si>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</si>
  <si>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</si>
  <si>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</si>
  <si>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</si>
  <si>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</si>
  <si>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</si>
  <si>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</si>
  <si>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</si>
  <si>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</si>
  <si>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</si>
  <si>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</si>
  <si>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</si>
  <si>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</si>
  <si>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</si>
  <si>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</si>
  <si>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</si>
  <si>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</si>
  <si>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</si>
  <si>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</si>
  <si>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</si>
  <si>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</si>
  <si>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</si>
  <si>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</si>
  <si>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</si>
  <si>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</si>
  <si>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</si>
  <si>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</si>
  <si>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</si>
  <si>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</si>
  <si>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</si>
  <si>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</si>
  <si>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</si>
  <si>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</si>
  <si>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</si>
  <si>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</si>
  <si>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</si>
  <si>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</si>
  <si>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</si>
  <si>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</si>
  <si>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</si>
  <si>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</si>
  <si>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</si>
  <si>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</si>
  <si>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</si>
  <si>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</si>
  <si>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</si>
  <si>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</si>
  <si>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</si>
  <si>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</si>
  <si>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</si>
  <si>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</si>
  <si>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</si>
  <si>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</si>
  <si>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</si>
  <si>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</si>
  <si>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</si>
  <si>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</si>
  <si>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</si>
  <si>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</si>
  <si>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</si>
  <si>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</si>
  <si>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</si>
  <si>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</si>
  <si>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</si>
  <si>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</si>
  <si>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</si>
  <si>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</si>
  <si>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</si>
  <si>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</si>
  <si>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</si>
  <si>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</si>
  <si>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</si>
  <si>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</si>
  <si>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</si>
  <si>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</si>
  <si>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</si>
  <si>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</si>
  <si>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</si>
  <si>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</si>
  <si>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</si>
  <si>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</si>
  <si>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</si>
  <si>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</si>
  <si>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</si>
  <si>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</si>
  <si>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</si>
  <si>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</si>
  <si>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</si>
  <si>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</si>
  <si>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</si>
  <si>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</si>
  <si>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</si>
  <si>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</si>
  <si>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</si>
  <si>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</si>
  <si>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</si>
  <si>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</si>
  <si>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</si>
  <si>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</si>
  <si>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</si>
  <si>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</si>
  <si>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</si>
  <si>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</si>
  <si>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</si>
  <si>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</si>
  <si>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</si>
  <si>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</si>
  <si>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</si>
  <si>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</si>
  <si>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</si>
  <si>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</si>
  <si>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</si>
  <si>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</si>
  <si>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</si>
  <si>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</si>
  <si>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</si>
  <si>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</si>
  <si>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</si>
  <si>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</si>
  <si>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</si>
  <si>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</si>
  <si>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</si>
  <si>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</si>
  <si>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</si>
  <si>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</si>
  <si>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</si>
  <si>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</si>
  <si>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</si>
  <si>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</si>
  <si>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</si>
  <si>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</si>
  <si>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</si>
  <si>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</si>
  <si>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</si>
  <si>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</si>
  <si>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</si>
  <si>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</si>
  <si>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</si>
  <si>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</si>
  <si>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</si>
  <si>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</si>
  <si>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</si>
  <si>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</si>
  <si>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</si>
  <si>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</si>
  <si>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</si>
  <si>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</si>
  <si>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</si>
  <si>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</si>
  <si>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</si>
  <si>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</si>
  <si>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</si>
  <si>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</si>
  <si>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</si>
  <si>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</si>
  <si>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</si>
  <si>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</si>
  <si>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</si>
  <si>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</si>
  <si>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</si>
  <si>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</si>
  <si>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</si>
  <si>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</si>
  <si>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</si>
  <si>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</si>
  <si>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</si>
  <si>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</si>
  <si>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</si>
  <si>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</si>
  <si>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</si>
  <si>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</si>
  <si>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</si>
  <si>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</si>
  <si>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</si>
  <si>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</si>
  <si>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</si>
  <si>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</si>
  <si>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</si>
  <si>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</si>
  <si>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</si>
  <si>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</si>
  <si>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</si>
  <si>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</si>
  <si>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</si>
  <si>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</si>
  <si>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</si>
  <si>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</si>
  <si>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</si>
  <si>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</si>
  <si>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</si>
  <si>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</si>
  <si>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</si>
  <si>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</si>
  <si>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</si>
  <si>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</si>
  <si>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</si>
  <si>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</si>
  <si>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</si>
  <si>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</si>
  <si>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</si>
  <si>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</si>
  <si>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</si>
  <si>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</si>
  <si>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</si>
  <si>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</si>
  <si>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</si>
  <si>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</si>
  <si>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</si>
  <si>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</si>
  <si>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</si>
  <si>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</si>
  <si>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</si>
  <si>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</si>
  <si>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</si>
  <si>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</si>
  <si>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</si>
  <si>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</si>
  <si>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</si>
  <si>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</si>
  <si>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</si>
  <si>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</si>
  <si>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</si>
  <si>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</si>
  <si>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</si>
  <si>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</si>
  <si>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</si>
  <si>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</si>
  <si>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</si>
  <si>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</si>
  <si>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</si>
  <si>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</si>
  <si>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</si>
  <si>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</si>
  <si>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</si>
  <si>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</si>
  <si>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</si>
  <si>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</si>
  <si>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</si>
  <si>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</si>
  <si>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</si>
  <si>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</si>
  <si>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</si>
  <si>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</si>
  <si>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</si>
  <si>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</si>
  <si>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</si>
  <si>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</si>
  <si>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</si>
  <si>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</si>
  <si>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</si>
  <si>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</si>
  <si>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</si>
  <si>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</si>
  <si>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</si>
  <si>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</si>
  <si>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</si>
  <si>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</si>
  <si>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</si>
  <si>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</si>
  <si>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</si>
  <si>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</si>
  <si>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</si>
  <si>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</si>
  <si>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</si>
  <si>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</si>
  <si>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</si>
  <si>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</si>
  <si>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</si>
  <si>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</si>
  <si>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</si>
  <si>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</si>
  <si>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</si>
  <si>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</si>
  <si>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</si>
  <si>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</si>
  <si>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</si>
  <si>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</si>
  <si>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</si>
  <si>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</si>
  <si>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</si>
  <si>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</si>
  <si>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</si>
  <si>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</si>
  <si>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</si>
  <si>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</si>
  <si>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</si>
  <si>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</si>
  <si>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</si>
  <si>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</si>
  <si>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</si>
  <si>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</si>
  <si>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</si>
  <si>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</si>
  <si>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</si>
  <si>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</si>
  <si>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</si>
  <si>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</si>
  <si>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</si>
  <si>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</si>
  <si>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</si>
  <si>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</si>
  <si>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</si>
  <si>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</si>
  <si>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</si>
  <si>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</si>
  <si>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</si>
  <si>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</si>
  <si>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</si>
  <si>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</si>
  <si>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</si>
  <si>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</si>
  <si>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</si>
  <si>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</si>
  <si>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</si>
  <si>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</si>
  <si>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</si>
  <si>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</si>
  <si>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</si>
  <si>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</si>
  <si>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</si>
  <si>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</si>
  <si>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</si>
  <si>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</si>
  <si>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</si>
  <si>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</si>
  <si>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</si>
  <si>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</si>
  <si>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</si>
  <si>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</si>
  <si>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</si>
  <si>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</si>
  <si>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</si>
  <si>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</si>
  <si>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</si>
  <si>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</si>
  <si>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</si>
  <si>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</si>
  <si>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</si>
  <si>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</si>
  <si>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</si>
  <si>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</si>
  <si>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</si>
  <si>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</si>
  <si>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</si>
  <si>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</si>
  <si>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</si>
  <si>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</si>
  <si>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</si>
  <si>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</si>
  <si>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</si>
  <si>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</si>
  <si>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</si>
  <si>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</si>
  <si>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</si>
  <si>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</si>
  <si>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</si>
  <si>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</si>
  <si>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</si>
  <si>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</si>
  <si>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</si>
  <si>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</si>
  <si>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</si>
  <si>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</si>
  <si>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</si>
  <si>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</si>
  <si>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</si>
  <si>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</si>
  <si>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</si>
  <si>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</si>
  <si>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</si>
  <si>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</si>
  <si>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</si>
  <si>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</si>
  <si>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</si>
  <si>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</si>
  <si>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</si>
  <si>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</si>
  <si>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</si>
  <si>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</si>
  <si>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</si>
  <si>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</si>
  <si>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</si>
  <si>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</si>
  <si>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</si>
  <si>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</si>
  <si>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</si>
  <si>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</si>
  <si>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</si>
  <si>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</si>
  <si>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</si>
  <si>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</si>
  <si>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</si>
  <si>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</si>
  <si>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</si>
  <si>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</si>
  <si>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</si>
  <si>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</si>
  <si>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</si>
  <si>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</si>
  <si>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</si>
  <si>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</si>
  <si>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</si>
  <si>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</si>
  <si>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</si>
  <si>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</si>
  <si>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</si>
  <si>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</si>
  <si>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</si>
  <si>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</si>
  <si>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</si>
  <si>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</si>
  <si>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</si>
  <si>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</si>
  <si>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</si>
  <si>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</si>
  <si>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</si>
  <si>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</si>
  <si>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</si>
  <si>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</si>
  <si>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</si>
  <si>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</si>
  <si>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</si>
  <si>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</si>
  <si>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</si>
  <si>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</si>
  <si>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</si>
  <si>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</si>
  <si>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</si>
  <si>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</si>
  <si>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</si>
  <si>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</si>
  <si>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</si>
  <si>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</si>
  <si>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</si>
  <si>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</si>
  <si>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</si>
  <si>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</si>
  <si>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</si>
  <si>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</si>
  <si>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</si>
  <si>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</si>
  <si>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</si>
  <si>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</si>
  <si>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</si>
  <si>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</si>
  <si>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</si>
  <si>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</si>
  <si>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</si>
  <si>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</si>
  <si>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</si>
  <si>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</si>
  <si>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</si>
  <si>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</si>
  <si>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</si>
  <si>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</si>
  <si>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</si>
  <si>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</si>
  <si>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</si>
  <si>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</si>
  <si>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</si>
  <si>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</si>
  <si>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</si>
  <si>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</si>
  <si>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</si>
  <si>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</si>
  <si>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</si>
  <si>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</si>
  <si>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</si>
  <si>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</si>
  <si>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</si>
  <si>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</si>
  <si>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</si>
  <si>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</si>
  <si>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</si>
  <si>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</si>
  <si>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</si>
  <si>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</si>
  <si>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</si>
  <si>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</si>
  <si>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</si>
  <si>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</si>
  <si>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</si>
  <si>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</si>
  <si>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</si>
  <si>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</si>
  <si>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</si>
  <si>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</si>
  <si>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</si>
  <si>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</si>
  <si>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</si>
  <si>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</si>
  <si>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</si>
  <si>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</si>
  <si>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</si>
  <si>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</si>
  <si>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</si>
  <si>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</si>
  <si>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</si>
  <si>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</si>
  <si>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</si>
  <si>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</si>
  <si>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</si>
  <si>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</si>
  <si>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</si>
  <si>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</si>
  <si>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</si>
  <si>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</si>
  <si>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</si>
  <si>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</si>
  <si>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</si>
  <si>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</si>
  <si>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</si>
  <si>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</si>
  <si>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</si>
  <si>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</si>
  <si>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</si>
  <si>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</si>
  <si>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</si>
  <si>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</si>
  <si>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</si>
  <si>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</si>
  <si>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</si>
  <si>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</si>
  <si>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</si>
  <si>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</si>
  <si>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</si>
  <si>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</si>
  <si>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</si>
  <si>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</si>
  <si>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</si>
  <si>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</si>
  <si>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</si>
  <si>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</si>
  <si>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</si>
  <si>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</si>
  <si>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</si>
  <si>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</si>
  <si>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</si>
  <si>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</si>
  <si>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</si>
  <si>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</si>
  <si>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</si>
  <si>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</si>
  <si>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</si>
  <si>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</si>
  <si>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</si>
  <si>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</si>
  <si>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</si>
  <si>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</si>
  <si>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</si>
  <si>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</si>
  <si>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</si>
  <si>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</si>
  <si>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</si>
  <si>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</si>
  <si>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</si>
  <si>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</si>
  <si>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</si>
  <si>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</si>
  <si>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</si>
  <si>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</si>
  <si>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</si>
  <si>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</si>
  <si>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</si>
  <si>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</si>
  <si>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</si>
  <si>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</si>
  <si>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</si>
  <si>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</si>
  <si>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</si>
  <si>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</si>
  <si>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</si>
  <si>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</si>
  <si>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</si>
  <si>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</si>
  <si>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</si>
  <si>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</si>
  <si>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</si>
  <si>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</si>
  <si>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</si>
  <si>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</si>
  <si>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</si>
  <si>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</si>
  <si>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</si>
  <si>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</si>
  <si>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</si>
  <si>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</si>
  <si>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</si>
  <si>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</si>
  <si>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</si>
  <si>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</si>
  <si>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</si>
  <si>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</si>
  <si>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</si>
  <si>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</si>
  <si>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</si>
  <si>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</si>
  <si>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</si>
  <si>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</si>
  <si>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</si>
  <si>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</si>
  <si>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</si>
  <si>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</si>
  <si>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</si>
  <si>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</si>
  <si>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</si>
  <si>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</si>
  <si>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</si>
  <si>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</si>
  <si>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</si>
  <si>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</si>
  <si>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</si>
  <si>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</si>
  <si>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</si>
  <si>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</si>
  <si>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</si>
  <si>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</si>
  <si>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</si>
  <si>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</si>
  <si>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</si>
  <si>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</si>
  <si>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</si>
  <si>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</si>
  <si>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</si>
  <si>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</si>
  <si>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</si>
  <si>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</si>
  <si>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</si>
  <si>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</si>
  <si>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</si>
  <si>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</si>
  <si>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</si>
  <si>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</si>
  <si>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</si>
  <si>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</si>
  <si>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</si>
  <si>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</si>
  <si>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</si>
  <si>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</si>
  <si>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</si>
  <si>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</si>
  <si>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</si>
  <si>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</si>
  <si>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</si>
  <si>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</si>
  <si>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</si>
  <si>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</si>
  <si>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</si>
  <si>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</si>
  <si>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</si>
  <si>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</si>
  <si>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</si>
  <si>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</si>
  <si>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</si>
  <si>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</si>
  <si>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</si>
  <si>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</si>
  <si>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</si>
  <si>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</si>
  <si>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</si>
  <si>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</si>
  <si>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</si>
  <si>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</si>
  <si>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</si>
  <si>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</si>
  <si>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</si>
  <si>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</si>
  <si>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</si>
  <si>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</si>
  <si>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</si>
  <si>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</si>
  <si>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</si>
  <si>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</si>
  <si>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</si>
  <si>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</si>
  <si>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</si>
  <si>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</si>
  <si>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</si>
  <si>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</si>
  <si>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</si>
  <si>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</si>
  <si>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</si>
  <si>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</si>
  <si>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</si>
  <si>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</si>
  <si>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</si>
  <si>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</si>
  <si>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</si>
  <si>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</si>
  <si>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</si>
  <si>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</si>
  <si>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</si>
  <si>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</si>
  <si>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</si>
  <si>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</si>
  <si>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</si>
  <si>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</si>
  <si>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</si>
  <si>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</si>
  <si>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</si>
  <si>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</si>
  <si>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</si>
  <si>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</si>
  <si>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</si>
  <si>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</si>
  <si>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</si>
  <si>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</si>
  <si>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</si>
  <si>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</si>
  <si>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</si>
  <si>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</si>
  <si>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</si>
  <si>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</si>
  <si>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</si>
  <si>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</si>
  <si>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</si>
  <si>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</si>
  <si>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</si>
  <si>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</si>
  <si>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</si>
  <si>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</si>
  <si>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</si>
  <si>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</si>
  <si>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</si>
  <si>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</si>
  <si>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</si>
  <si>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</si>
  <si>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</si>
  <si>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</si>
  <si>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</si>
  <si>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</si>
  <si>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</si>
  <si>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</si>
  <si>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</si>
  <si>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</si>
  <si>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</si>
  <si>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</si>
  <si>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</si>
  <si>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</si>
  <si>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</si>
  <si>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</si>
  <si>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</si>
  <si>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</si>
  <si>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</si>
  <si>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</si>
  <si>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</si>
  <si>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</si>
  <si>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</si>
  <si>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</si>
  <si>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</si>
  <si>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</si>
  <si>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</si>
  <si>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</si>
  <si>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</si>
  <si>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</si>
  <si>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</si>
  <si>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</si>
  <si>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</si>
  <si>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</si>
  <si>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</si>
  <si>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</si>
  <si>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</si>
  <si>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</si>
  <si>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</si>
  <si>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</si>
  <si>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</si>
  <si>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</si>
  <si>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</si>
  <si>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</si>
  <si>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</si>
  <si>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</si>
  <si>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</si>
  <si>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</si>
  <si>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</si>
  <si>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</si>
  <si>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</si>
  <si>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</si>
  <si>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</si>
  <si>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</si>
  <si>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</si>
  <si>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</si>
  <si>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</si>
  <si>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</si>
  <si>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</si>
  <si>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</si>
  <si>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</si>
  <si>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</si>
  <si>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</si>
  <si>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</si>
  <si>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</si>
  <si>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</si>
  <si>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</si>
  <si>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</si>
  <si>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</si>
  <si>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</si>
  <si>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</si>
  <si>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</si>
  <si>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</si>
  <si>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</si>
  <si>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</si>
  <si>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</si>
  <si>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</si>
  <si>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</si>
  <si>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</si>
  <si>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</si>
  <si>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</si>
  <si>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</si>
  <si>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</si>
  <si>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</si>
  <si>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</si>
  <si>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</si>
  <si>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</si>
  <si>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</si>
  <si>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</si>
  <si>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</si>
  <si>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</si>
  <si>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</si>
  <si>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</si>
  <si>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</si>
  <si>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</si>
  <si>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</si>
  <si>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</si>
  <si>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</si>
  <si>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</si>
  <si>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</si>
  <si>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</si>
  <si>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</si>
  <si>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</si>
  <si>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</si>
  <si>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</si>
  <si>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</si>
  <si>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</si>
  <si>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</si>
  <si>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</si>
  <si>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</si>
  <si>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</si>
  <si>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</si>
  <si>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</si>
  <si>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</si>
  <si>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</si>
  <si>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</si>
  <si>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</si>
  <si>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</si>
  <si>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</si>
  <si>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</si>
  <si>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</si>
  <si>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</si>
  <si>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</si>
  <si>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</si>
  <si>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</si>
  <si>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</si>
  <si>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</si>
  <si>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</si>
  <si>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</si>
  <si>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</si>
  <si>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</si>
  <si>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</si>
  <si>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</si>
  <si>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</si>
  <si>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</si>
  <si>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</si>
  <si>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</si>
  <si>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</si>
  <si>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</si>
  <si>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</si>
  <si>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</si>
  <si>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</si>
  <si>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</si>
  <si>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</si>
  <si>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</si>
  <si>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</si>
  <si>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</si>
  <si>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</si>
  <si>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</si>
  <si>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</si>
  <si>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</si>
  <si>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</si>
  <si>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</si>
  <si>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</si>
  <si>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</si>
  <si>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</si>
  <si>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</si>
  <si>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</si>
  <si>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</si>
  <si>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</si>
  <si>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</si>
  <si>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</si>
  <si>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</si>
  <si>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</si>
  <si>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</si>
  <si>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</si>
  <si>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</si>
  <si>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</si>
  <si>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</si>
  <si>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</si>
  <si>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</si>
  <si>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</si>
  <si>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</si>
  <si>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</si>
  <si>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</si>
  <si>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</si>
  <si>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</si>
  <si>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</si>
  <si>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</si>
  <si>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</si>
  <si>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</si>
  <si>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</si>
  <si>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</si>
  <si>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</si>
  <si>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</si>
  <si>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</si>
  <si>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</si>
  <si>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</si>
  <si>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</si>
  <si>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</si>
  <si>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</si>
  <si>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</si>
  <si>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</si>
  <si>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</si>
  <si>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</si>
  <si>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</si>
  <si>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</si>
  <si>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</si>
  <si>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</si>
  <si>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</si>
  <si>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</si>
  <si>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</si>
  <si>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</si>
  <si>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</si>
  <si>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</si>
  <si>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</si>
  <si>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</si>
  <si>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</si>
  <si>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</si>
  <si>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</si>
  <si>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</si>
  <si>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</si>
  <si>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</si>
  <si>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</si>
  <si>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</si>
  <si>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</si>
  <si>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</si>
  <si>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</si>
  <si>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</si>
  <si>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</si>
  <si>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</si>
  <si>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</si>
  <si>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</si>
  <si>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</si>
  <si>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</si>
  <si>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</si>
  <si>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</si>
  <si>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</si>
  <si>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</si>
  <si>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</si>
  <si>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</si>
  <si>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</si>
  <si>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</si>
  <si>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</si>
  <si>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</si>
  <si>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</si>
  <si>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</si>
  <si>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</si>
  <si>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</si>
  <si>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</si>
  <si>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</si>
  <si>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</si>
  <si>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</si>
  <si>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</si>
  <si>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</si>
  <si>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</si>
  <si>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</si>
  <si>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</si>
  <si>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</si>
  <si>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</si>
  <si>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</si>
  <si>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</si>
  <si>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</si>
  <si>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</si>
  <si>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</si>
  <si>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</si>
  <si>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</si>
  <si>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</si>
  <si>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</si>
  <si>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</si>
  <si>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</si>
  <si>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</si>
  <si>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</si>
  <si>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</si>
  <si>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</si>
  <si>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</si>
  <si>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</si>
  <si>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</si>
  <si>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</si>
  <si>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</si>
  <si>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</si>
  <si>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</si>
  <si>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</si>
  <si>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</si>
  <si>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</si>
  <si>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</si>
  <si>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</si>
  <si>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</si>
  <si>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</si>
  <si>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</si>
  <si>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</si>
  <si>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</si>
  <si>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</si>
  <si>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</si>
  <si>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</si>
  <si>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</si>
  <si>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</si>
  <si>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</si>
  <si>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</si>
  <si>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</si>
  <si>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</si>
  <si>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</si>
  <si>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</si>
  <si>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</si>
  <si>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</si>
  <si>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</si>
  <si>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</si>
  <si>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</si>
  <si>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</si>
  <si>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</si>
  <si>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</si>
  <si>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</si>
  <si>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</si>
  <si>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</si>
  <si>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</si>
  <si>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</si>
  <si>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</si>
  <si>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</si>
  <si>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</si>
  <si>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</si>
  <si>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</si>
  <si>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</si>
  <si>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</si>
  <si>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</si>
  <si>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</si>
  <si>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</si>
  <si>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</si>
  <si>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</si>
  <si>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</si>
  <si>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</si>
  <si>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</si>
  <si>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</si>
  <si>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</si>
  <si>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</si>
  <si>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</si>
  <si>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</si>
  <si>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</si>
  <si>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</si>
  <si>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</si>
  <si>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</si>
  <si>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</si>
  <si>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</si>
  <si>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</si>
  <si>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</si>
  <si>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</si>
  <si>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</si>
  <si>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</si>
  <si>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</si>
  <si>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</si>
  <si>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</si>
  <si>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</si>
  <si>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</si>
  <si>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</si>
  <si>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</si>
  <si>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</si>
  <si>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</si>
  <si>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</si>
  <si>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</si>
  <si>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</si>
  <si>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</si>
  <si>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</si>
  <si>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</si>
  <si>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</si>
  <si>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</si>
  <si>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</si>
  <si>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</si>
  <si>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</si>
  <si>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</si>
  <si>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</si>
  <si>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</si>
  <si>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</si>
  <si>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</si>
  <si>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</si>
  <si>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</si>
  <si>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</si>
  <si>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</si>
  <si>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</si>
  <si>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</si>
  <si>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</si>
  <si>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</si>
  <si>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</si>
  <si>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</si>
  <si>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</si>
  <si>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</si>
  <si>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</si>
  <si>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</si>
  <si>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</si>
  <si>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</si>
  <si>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</si>
  <si>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</si>
  <si>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</si>
  <si>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</si>
  <si>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</si>
  <si>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</si>
  <si>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</si>
  <si>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</si>
  <si>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</si>
  <si>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</si>
  <si>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</si>
  <si>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</si>
  <si>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</si>
  <si>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</si>
  <si>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</si>
  <si>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</si>
  <si>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</si>
  <si>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</si>
  <si>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</si>
  <si>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</si>
  <si>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</si>
  <si>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</si>
  <si>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</si>
  <si>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</si>
  <si>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</si>
  <si>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</si>
  <si>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</si>
  <si>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</si>
  <si>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</si>
  <si>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</si>
  <si>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</si>
  <si>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</si>
  <si>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</si>
  <si>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</si>
  <si>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</si>
  <si>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</si>
  <si>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</si>
  <si>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</si>
  <si>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</si>
  <si>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</si>
  <si>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</si>
  <si>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</si>
  <si>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</si>
  <si>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</si>
  <si>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</si>
  <si>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</si>
  <si>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</si>
  <si>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</si>
  <si>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</si>
  <si>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</si>
  <si>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</si>
  <si>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</si>
  <si>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</si>
  <si>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</si>
  <si>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</si>
  <si>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</si>
  <si>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</si>
  <si>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</si>
  <si>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</si>
  <si>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</si>
  <si>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</si>
  <si>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</si>
  <si>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</si>
  <si>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</si>
  <si>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</si>
  <si>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</si>
  <si>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</si>
  <si>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</si>
  <si>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</si>
  <si>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</si>
  <si>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</si>
  <si>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</si>
  <si>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</si>
  <si>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</si>
  <si>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</si>
  <si>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</si>
  <si>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</si>
  <si>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</si>
  <si>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</si>
  <si>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</si>
  <si>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</si>
  <si>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</si>
  <si>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</si>
  <si>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</si>
  <si>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</si>
  <si>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</si>
  <si>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</si>
  <si>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</si>
  <si>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</si>
  <si>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</si>
  <si>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</si>
  <si>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</si>
  <si>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</si>
  <si>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</si>
  <si>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</si>
  <si>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</si>
  <si>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</si>
  <si>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</si>
  <si>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</si>
  <si>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</si>
  <si>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</si>
  <si>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</si>
  <si>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</si>
  <si>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</si>
  <si>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</si>
  <si>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</si>
  <si>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</si>
  <si>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</si>
  <si>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</si>
  <si>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</si>
  <si>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</si>
  <si>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</si>
  <si>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</si>
  <si>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</si>
  <si>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</si>
  <si>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</si>
  <si>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</si>
  <si>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</si>
  <si>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</si>
  <si>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</si>
  <si>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</si>
  <si>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</si>
  <si>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</si>
  <si>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</si>
  <si>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</si>
  <si>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</si>
  <si>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</si>
  <si>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</si>
  <si>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</si>
  <si>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</si>
  <si>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</si>
  <si>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</si>
  <si>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</si>
  <si>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</si>
  <si>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</si>
  <si>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</si>
  <si>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</si>
  <si>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</si>
  <si>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</si>
  <si>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</si>
  <si>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</si>
  <si>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</si>
  <si>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</si>
  <si>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</si>
  <si>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</si>
  <si>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</si>
  <si>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</si>
  <si>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</si>
  <si>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</si>
  <si>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</si>
  <si>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</si>
  <si>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</si>
  <si>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</si>
  <si>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</si>
  <si>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</si>
  <si>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</si>
  <si>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</si>
  <si>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</si>
  <si>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</si>
  <si>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</si>
  <si>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</si>
  <si>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</si>
  <si>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</si>
  <si>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</si>
  <si>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</si>
  <si>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</si>
  <si>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</si>
  <si>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</si>
  <si>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</si>
  <si>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</si>
  <si>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</si>
  <si>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</si>
  <si>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</si>
  <si>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</si>
  <si>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</si>
  <si>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</si>
  <si>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</si>
  <si>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</si>
  <si>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</si>
  <si>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</si>
  <si>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</si>
  <si>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</si>
  <si>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</si>
  <si>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</si>
  <si>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</si>
  <si>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</si>
  <si>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</si>
  <si>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</si>
  <si>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</si>
  <si>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</si>
  <si>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</si>
  <si>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</si>
  <si>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</si>
  <si>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</si>
  <si>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</si>
  <si>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</si>
  <si>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</si>
  <si>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</si>
  <si>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</si>
  <si>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</si>
  <si>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</si>
  <si>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</si>
  <si>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</si>
  <si>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</si>
  <si>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</si>
  <si>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</si>
  <si>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</si>
  <si>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</si>
  <si>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</si>
  <si>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</si>
  <si>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</si>
  <si>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</si>
  <si>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</si>
  <si>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</si>
  <si>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</si>
  <si>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</si>
  <si>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</si>
  <si>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</si>
  <si>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</si>
  <si>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</si>
  <si>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</si>
  <si>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</si>
  <si>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</si>
  <si>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</si>
  <si>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</si>
  <si>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</si>
  <si>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</si>
  <si>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</si>
  <si>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</si>
  <si>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</si>
  <si>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</si>
  <si>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</si>
  <si>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</si>
  <si>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</si>
  <si>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</si>
  <si>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</si>
  <si>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</si>
  <si>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</si>
  <si>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</si>
  <si>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</si>
  <si>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</si>
  <si>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</si>
  <si>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</si>
  <si>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</si>
  <si>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</si>
  <si>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</si>
  <si>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</si>
  <si>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</si>
  <si>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</si>
  <si>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</si>
  <si>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</si>
  <si>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</si>
  <si>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</si>
  <si>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</si>
  <si>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</si>
  <si>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</si>
  <si>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</si>
  <si>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</si>
  <si>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</si>
  <si>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</si>
  <si>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</si>
  <si>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</si>
  <si>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</si>
  <si>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</si>
  <si>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</si>
  <si>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</si>
  <si>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</si>
  <si>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</si>
  <si>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</si>
  <si>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</si>
  <si>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</si>
  <si>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</si>
  <si>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</si>
  <si>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</si>
  <si>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</si>
  <si>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</si>
  <si>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</si>
  <si>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</si>
  <si>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</si>
  <si>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</si>
  <si>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</si>
  <si>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</si>
  <si>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</si>
  <si>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</si>
  <si>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</si>
  <si>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</si>
  <si>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</si>
  <si>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</si>
  <si>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</si>
  <si>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</si>
  <si>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</si>
  <si>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</si>
  <si>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</si>
  <si>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</si>
  <si>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</si>
  <si>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</si>
  <si>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</si>
  <si>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</si>
  <si>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</si>
  <si>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</si>
  <si>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</si>
  <si>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</si>
  <si>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</si>
  <si>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</si>
  <si>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</si>
  <si>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</si>
  <si>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</si>
  <si>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</si>
  <si>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</si>
  <si>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</si>
  <si>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</si>
  <si>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</si>
  <si>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</si>
  <si>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</si>
  <si>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</si>
  <si>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</si>
  <si>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</si>
  <si>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</si>
  <si>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</si>
  <si>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</si>
  <si>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</si>
  <si>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</si>
  <si>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</si>
  <si>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</si>
  <si>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</si>
  <si>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</si>
  <si>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</si>
  <si>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</si>
  <si>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</si>
  <si>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</si>
  <si>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</si>
  <si>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</si>
  <si>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</si>
  <si>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</si>
  <si>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</si>
  <si>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</si>
  <si>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</si>
  <si>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</si>
  <si>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</si>
  <si>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</si>
  <si>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</si>
  <si>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</si>
  <si>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</si>
  <si>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</si>
  <si>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</si>
  <si>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</si>
  <si>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</si>
  <si>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</si>
  <si>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</si>
  <si>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</si>
  <si>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</si>
  <si>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</si>
  <si>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</si>
  <si>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</si>
  <si>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</si>
  <si>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</si>
  <si>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</si>
  <si>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</si>
  <si>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</si>
  <si>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</si>
  <si>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</si>
  <si>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</si>
  <si>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</si>
  <si>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</si>
  <si>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</si>
  <si>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</si>
  <si>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</si>
  <si>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</si>
  <si>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</si>
  <si>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</si>
  <si>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</si>
  <si>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</si>
  <si>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</si>
  <si>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</si>
  <si>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</si>
  <si>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</si>
  <si>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</si>
  <si>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</si>
  <si>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</si>
  <si>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</si>
  <si>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</si>
  <si>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</si>
  <si>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</si>
  <si>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</si>
  <si>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</si>
  <si>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</si>
  <si>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</si>
  <si>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</si>
  <si>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</si>
  <si>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</si>
  <si>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</si>
  <si>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</si>
  <si>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</si>
  <si>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</si>
  <si>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</si>
  <si>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</si>
  <si>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</si>
  <si>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</si>
  <si>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</si>
  <si>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</si>
  <si>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</si>
  <si>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</si>
  <si>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</si>
  <si>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</si>
  <si>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</si>
  <si>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</si>
  <si>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</si>
  <si>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</si>
  <si>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</si>
  <si>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</si>
  <si>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</si>
  <si>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</si>
  <si>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</si>
  <si>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</si>
  <si>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</si>
  <si>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</si>
  <si>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</si>
  <si>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</si>
  <si>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</si>
  <si>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</si>
  <si>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</si>
  <si>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</si>
  <si>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</si>
  <si>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</si>
  <si>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</si>
  <si>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</si>
  <si>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</si>
  <si>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</si>
  <si>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</si>
  <si>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</si>
  <si>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</si>
  <si>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</si>
  <si>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</si>
  <si>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</si>
  <si>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</si>
  <si>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</si>
  <si>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</si>
  <si>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</si>
  <si>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</si>
  <si>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</si>
  <si>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</si>
  <si>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</si>
  <si>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</si>
  <si>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</si>
  <si>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</si>
  <si>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</si>
  <si>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</si>
  <si>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</si>
  <si>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</si>
  <si>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</si>
  <si>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</si>
  <si>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</si>
  <si>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</si>
  <si>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</si>
  <si>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</si>
  <si>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</si>
  <si>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</si>
  <si>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</si>
  <si>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</si>
  <si>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</si>
  <si>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</si>
  <si>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</si>
  <si>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</si>
  <si>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</si>
  <si>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</si>
  <si>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</si>
  <si>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</si>
  <si>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</si>
  <si>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</si>
  <si>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</si>
  <si>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</si>
  <si>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</si>
  <si>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</si>
  <si>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</si>
  <si>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</si>
  <si>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</si>
  <si>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</si>
  <si>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</si>
  <si>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</si>
  <si>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</si>
  <si>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</si>
  <si>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</si>
  <si>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</si>
  <si>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</si>
  <si>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</si>
  <si>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</si>
  <si>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</si>
  <si>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</si>
  <si>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</si>
  <si>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</si>
  <si>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</si>
  <si>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</si>
  <si>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</si>
  <si>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</si>
  <si>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</si>
  <si>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</si>
  <si>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</si>
  <si>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</si>
  <si>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</si>
  <si>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</si>
  <si>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</si>
  <si>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</si>
  <si>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</si>
  <si>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</si>
  <si>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</si>
  <si>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</si>
  <si>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</si>
  <si>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</si>
  <si>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</si>
  <si>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</si>
  <si>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</si>
  <si>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</si>
  <si>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</si>
  <si>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</si>
  <si>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</si>
  <si>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</si>
  <si>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</si>
  <si>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</si>
  <si>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</si>
  <si>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</si>
  <si>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</si>
  <si>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</si>
  <si>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</si>
  <si>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</si>
  <si>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</si>
  <si>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</si>
  <si>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</si>
  <si>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</si>
  <si>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</si>
  <si>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</si>
  <si>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</si>
  <si>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</si>
  <si>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</si>
  <si>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</si>
  <si>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</si>
  <si>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</si>
  <si>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</si>
  <si>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</si>
  <si>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</si>
  <si>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</si>
  <si>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</si>
  <si>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</si>
  <si>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</si>
  <si>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</si>
  <si>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</si>
  <si>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</si>
  <si>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</si>
  <si>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</si>
  <si>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</si>
  <si>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</si>
  <si>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</si>
  <si>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</si>
  <si>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</si>
  <si>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</si>
  <si>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</si>
  <si>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</si>
  <si>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</si>
  <si>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</si>
  <si>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</si>
  <si>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</si>
  <si>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</si>
  <si>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</si>
  <si>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</si>
  <si>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</si>
  <si>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</si>
  <si>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</si>
  <si>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</si>
  <si>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</si>
  <si>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</si>
  <si>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</si>
  <si>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</si>
  <si>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</si>
  <si>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</si>
  <si>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</si>
  <si>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</si>
  <si>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</si>
  <si>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</si>
  <si>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</si>
  <si>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</si>
  <si>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</si>
  <si>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</si>
  <si>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</si>
  <si>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</si>
  <si>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</si>
  <si>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</si>
  <si>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</si>
  <si>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</si>
  <si>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</si>
  <si>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</si>
  <si>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</si>
  <si>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</si>
  <si>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</si>
  <si>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</si>
  <si>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</si>
  <si>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</si>
  <si>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</si>
  <si>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</si>
  <si>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</si>
  <si>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</si>
  <si>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</si>
  <si>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</si>
  <si>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</si>
  <si>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</si>
  <si>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</si>
  <si>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</si>
  <si>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</si>
  <si>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</si>
  <si>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</si>
  <si>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</si>
  <si>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</si>
  <si>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</si>
  <si>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</si>
  <si>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</si>
  <si>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</si>
  <si>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</si>
  <si>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</si>
  <si>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</si>
  <si>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</si>
  <si>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</si>
  <si>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</si>
  <si>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</si>
  <si>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</si>
  <si>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</si>
  <si>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</si>
  <si>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</si>
  <si>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</si>
  <si>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</si>
  <si>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</si>
  <si>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</si>
  <si>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</si>
  <si>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</si>
  <si>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</si>
  <si>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</si>
  <si>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</si>
  <si>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</si>
  <si>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</si>
  <si>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</si>
  <si>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</si>
  <si>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</si>
  <si>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</si>
  <si>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</si>
  <si>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</si>
  <si>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</si>
  <si>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</si>
  <si>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</si>
  <si>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</si>
  <si>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</si>
  <si>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</si>
  <si>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</si>
  <si>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</si>
  <si>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</si>
  <si>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</si>
  <si>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</si>
  <si>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</si>
  <si>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</si>
  <si>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</si>
  <si>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</si>
  <si>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</si>
  <si>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</si>
  <si>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</si>
  <si>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</si>
  <si>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</si>
  <si>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</si>
  <si>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</si>
  <si>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</si>
  <si>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</si>
  <si>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</si>
  <si>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</si>
  <si>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</si>
  <si>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</si>
  <si>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</si>
  <si>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</si>
  <si>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</si>
  <si>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</si>
  <si>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</si>
  <si>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</si>
  <si>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</si>
  <si>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</si>
  <si>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</si>
  <si>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</si>
  <si>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</si>
  <si>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</si>
  <si>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</si>
  <si>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</si>
  <si>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</si>
  <si>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</si>
  <si>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</si>
  <si>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</si>
  <si>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</si>
  <si>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</si>
  <si>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</si>
  <si>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</si>
  <si>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</si>
  <si>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</si>
  <si>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</si>
  <si>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</si>
  <si>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</si>
  <si>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</si>
  <si>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</si>
  <si>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</si>
  <si>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</si>
  <si>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</si>
  <si>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</si>
  <si>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</si>
  <si>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</si>
  <si>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</si>
  <si>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</si>
  <si>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</si>
  <si>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</si>
  <si>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</si>
  <si>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</si>
  <si>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</si>
  <si>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</si>
  <si>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</si>
  <si>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</si>
  <si>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</si>
  <si>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</si>
  <si>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</si>
  <si>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</si>
  <si>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</si>
  <si>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</si>
  <si>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</si>
  <si>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</si>
  <si>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</si>
  <si>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</si>
  <si>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</si>
  <si>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</si>
  <si>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</si>
  <si>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</si>
  <si>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</si>
  <si>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</si>
  <si>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</si>
  <si>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</si>
  <si>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</si>
  <si>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</si>
  <si>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</si>
  <si>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</si>
  <si>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</si>
  <si>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</si>
  <si>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</si>
  <si>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</si>
  <si>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</si>
  <si>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</si>
  <si>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</si>
  <si>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</si>
  <si>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</si>
  <si>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</si>
  <si>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</si>
  <si>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</si>
  <si>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</si>
  <si>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</si>
  <si>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</si>
  <si>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</si>
  <si>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</si>
  <si>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</si>
  <si>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</si>
  <si>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</si>
  <si>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</si>
  <si>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</si>
  <si>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</si>
  <si>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</si>
  <si>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</si>
  <si>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</si>
  <si>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</si>
  <si>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</si>
  <si>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</si>
  <si>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</si>
  <si>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</si>
  <si>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</si>
  <si>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</si>
  <si>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</si>
  <si>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</si>
  <si>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</si>
  <si>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</si>
  <si>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</si>
  <si>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</si>
  <si>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</si>
  <si>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</si>
  <si>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</si>
  <si>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</si>
  <si>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</si>
  <si>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</si>
  <si>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</si>
  <si>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</si>
  <si>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</si>
  <si>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</si>
  <si>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</si>
  <si>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</si>
  <si>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</si>
  <si>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</si>
  <si>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</si>
  <si>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</si>
  <si>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</si>
  <si>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</si>
  <si>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</si>
  <si>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</si>
  <si>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</si>
  <si>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</si>
  <si>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</si>
  <si>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</si>
  <si>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</si>
  <si>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</si>
  <si>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</si>
  <si>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</si>
  <si>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</si>
  <si>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</si>
  <si>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</si>
  <si>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</si>
  <si>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</si>
  <si>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</si>
  <si>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</si>
  <si>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</si>
  <si>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</si>
  <si>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</si>
  <si>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</si>
  <si>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</si>
  <si>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</si>
  <si>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</si>
  <si>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</si>
  <si>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</si>
  <si>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</si>
  <si>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</si>
  <si>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</si>
  <si>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</si>
  <si>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</si>
  <si>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</si>
  <si>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</si>
  <si>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</si>
  <si>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</si>
  <si>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</si>
  <si>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</si>
  <si>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</si>
  <si>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</si>
  <si>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</si>
  <si>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</si>
  <si>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</si>
  <si>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</si>
  <si>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</si>
  <si>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</si>
  <si>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</si>
  <si>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</si>
  <si>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</si>
  <si>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</si>
  <si>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</si>
  <si>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</si>
  <si>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</si>
  <si>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</si>
  <si>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</si>
  <si>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</si>
  <si>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</si>
  <si>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</si>
  <si>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</si>
  <si>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</si>
  <si>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</si>
  <si>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</si>
  <si>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</si>
  <si>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</si>
  <si>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</si>
  <si>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</si>
  <si>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</si>
  <si>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</si>
  <si>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</si>
  <si>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</si>
  <si>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</si>
  <si>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</si>
  <si>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</si>
  <si>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</si>
  <si>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</si>
  <si>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</si>
  <si>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</si>
  <si>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</si>
  <si>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</si>
  <si>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</si>
  <si>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</si>
  <si>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</si>
  <si>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</si>
  <si>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</si>
  <si>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</si>
  <si>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</si>
  <si>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</si>
  <si>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</si>
  <si>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</si>
  <si>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</si>
  <si>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</si>
  <si>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</si>
  <si>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</si>
  <si>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</si>
  <si>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</si>
  <si>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</si>
  <si>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</si>
  <si>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</si>
  <si>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</si>
  <si>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</si>
  <si>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</si>
  <si>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</si>
  <si>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</si>
  <si>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</si>
  <si>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</si>
  <si>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</si>
  <si>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</si>
  <si>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</si>
  <si>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</si>
  <si>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</si>
  <si>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</si>
  <si>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</si>
  <si>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</si>
  <si>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</si>
  <si>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</si>
  <si>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</si>
  <si>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</si>
  <si>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</si>
  <si>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</si>
  <si>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</si>
  <si>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</si>
  <si>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</si>
  <si>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</si>
  <si>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</si>
  <si>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</si>
  <si>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</si>
  <si>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</si>
  <si>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</si>
  <si>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</si>
  <si>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</si>
  <si>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</si>
  <si>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</si>
  <si>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</si>
  <si>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</si>
  <si>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</si>
  <si>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</si>
  <si>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</si>
  <si>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</si>
  <si>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</si>
  <si>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</si>
  <si>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</si>
  <si>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</si>
  <si>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</si>
  <si>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</si>
  <si>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</si>
  <si>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</si>
  <si>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</si>
  <si>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</si>
  <si>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</si>
  <si>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</si>
  <si>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</si>
  <si>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</si>
  <si>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</si>
  <si>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</si>
  <si>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</si>
  <si>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</si>
  <si>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</si>
  <si>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</si>
  <si>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</si>
  <si>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</si>
  <si>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</si>
  <si>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</si>
  <si>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</si>
  <si>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</si>
  <si>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</si>
  <si>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</si>
  <si>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</si>
  <si>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</si>
  <si>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</si>
  <si>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</si>
  <si>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</si>
  <si>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</si>
  <si>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</si>
  <si>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</si>
  <si>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</si>
  <si>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</si>
  <si>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</si>
  <si>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</si>
  <si>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</si>
  <si>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</si>
  <si>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</si>
  <si>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</si>
  <si>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</si>
  <si>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</si>
  <si>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</si>
  <si>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</si>
  <si>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</si>
  <si>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</si>
  <si>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</si>
  <si>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</si>
  <si>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</si>
  <si>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</si>
  <si>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</si>
  <si>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</si>
  <si>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</si>
  <si>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</si>
  <si>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</si>
  <si>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</si>
  <si>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</si>
  <si>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</si>
  <si>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</si>
  <si>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</si>
  <si>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</si>
  <si>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</si>
  <si>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</si>
  <si>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</si>
  <si>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</si>
  <si>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</si>
  <si>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</si>
  <si>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</si>
  <si>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</si>
  <si>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</si>
  <si>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</si>
  <si>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</si>
  <si>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</si>
  <si>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</si>
  <si>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</si>
  <si>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</si>
  <si>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</si>
  <si>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</si>
  <si>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</si>
  <si>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</si>
  <si>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</si>
  <si>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</si>
  <si>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</si>
  <si>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</si>
  <si>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</si>
  <si>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</si>
  <si>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</si>
  <si>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</si>
  <si>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</si>
  <si>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</si>
  <si>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</si>
  <si>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</si>
  <si>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</si>
  <si>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</si>
  <si>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</si>
  <si>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</si>
  <si>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</si>
  <si>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</si>
  <si>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</si>
  <si>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</si>
  <si>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</si>
  <si>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</si>
  <si>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</si>
  <si>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</si>
  <si>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</si>
  <si>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</si>
  <si>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</si>
  <si>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</si>
  <si>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</si>
  <si>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</si>
  <si>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</si>
  <si>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</si>
  <si>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</si>
  <si>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</si>
  <si>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</si>
  <si>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</si>
  <si>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</si>
  <si>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</si>
  <si>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</si>
  <si>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</si>
  <si>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</si>
  <si>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</si>
  <si>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</si>
  <si>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</si>
  <si>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</si>
  <si>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</si>
  <si>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</si>
  <si>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</si>
  <si>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</si>
  <si>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</si>
  <si>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</si>
  <si>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</si>
  <si>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</si>
  <si>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</si>
  <si>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</si>
  <si>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</si>
  <si>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</si>
  <si>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</si>
  <si>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</si>
  <si>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</si>
  <si>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</si>
  <si>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</si>
  <si>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</si>
  <si>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</si>
  <si>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</si>
  <si>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</si>
  <si>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</si>
  <si>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</si>
  <si>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</si>
  <si>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</si>
  <si>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</si>
  <si>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</si>
  <si>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</si>
  <si>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</si>
  <si>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</si>
  <si>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</si>
  <si>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</si>
  <si>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</si>
  <si>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</si>
  <si>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</si>
  <si>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</si>
  <si>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</si>
  <si>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</si>
  <si>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</si>
  <si>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</si>
  <si>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</si>
  <si>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</si>
  <si>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</si>
  <si>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</si>
  <si>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</si>
  <si>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</si>
  <si>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</si>
  <si>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</si>
  <si>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</si>
  <si>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</si>
  <si>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</si>
  <si>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</si>
  <si>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</si>
  <si>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</si>
  <si>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</si>
  <si>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</si>
  <si>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</si>
  <si>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</si>
  <si>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</si>
  <si>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</si>
  <si>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</si>
  <si>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</si>
  <si>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</si>
  <si>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</si>
  <si>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</si>
  <si>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</si>
  <si>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</si>
  <si>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</si>
  <si>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</si>
  <si>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</si>
  <si>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</si>
  <si>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</si>
  <si>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</si>
  <si>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</si>
  <si>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</si>
  <si>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</si>
  <si>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</si>
  <si>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</si>
  <si>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</si>
  <si>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</si>
  <si>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</si>
  <si>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</si>
  <si>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</si>
  <si>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</si>
  <si>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</si>
  <si>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</si>
  <si>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</si>
  <si>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</si>
  <si>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</si>
  <si>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</si>
  <si>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</si>
  <si>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</si>
  <si>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</si>
  <si>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</si>
  <si>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</si>
  <si>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</si>
  <si>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</si>
  <si>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</si>
  <si>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</si>
  <si>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</si>
  <si>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</si>
  <si>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</si>
  <si>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</si>
  <si>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</si>
  <si>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</si>
  <si>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</si>
  <si>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</si>
  <si>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</si>
  <si>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</si>
  <si>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</si>
  <si>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</si>
  <si>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</si>
  <si>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</si>
  <si>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</si>
  <si>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</si>
  <si>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</si>
  <si>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</si>
  <si>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</si>
  <si>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</si>
  <si>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</si>
  <si>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</si>
  <si>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</si>
  <si>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</si>
  <si>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</si>
  <si>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</si>
  <si>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</si>
  <si>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</si>
  <si>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</si>
  <si>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</si>
  <si>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</si>
  <si>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</si>
  <si>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</si>
  <si>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</si>
  <si>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</si>
  <si>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</si>
  <si>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</si>
  <si>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</si>
  <si>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</si>
  <si>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</si>
  <si>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</si>
  <si>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</si>
  <si>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</si>
  <si>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</si>
  <si>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</si>
  <si>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</si>
  <si>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</si>
  <si>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</si>
  <si>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</si>
  <si>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</si>
  <si>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</si>
  <si>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</si>
  <si>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</si>
  <si>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</si>
  <si>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</si>
  <si>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</si>
  <si>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</si>
  <si>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</si>
  <si>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</si>
  <si>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</si>
  <si>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</si>
  <si>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</si>
  <si>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</si>
  <si>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</si>
  <si>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</si>
  <si>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</si>
  <si>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</si>
  <si>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</si>
  <si>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</si>
  <si>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</si>
  <si>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</si>
  <si>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</si>
  <si>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</si>
  <si>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</si>
  <si>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</si>
  <si>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</si>
  <si>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</si>
  <si>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</si>
  <si>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</si>
  <si>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</si>
  <si>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</si>
  <si>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</si>
  <si>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</si>
  <si>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</si>
  <si>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</si>
  <si>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</si>
  <si>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</si>
  <si>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</si>
  <si>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</si>
  <si>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</si>
  <si>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</si>
  <si>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</si>
  <si>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</si>
  <si>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</si>
  <si>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</si>
  <si>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</si>
  <si>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</si>
  <si>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</si>
  <si>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</si>
  <si>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</si>
  <si>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</si>
  <si>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</si>
  <si>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</si>
  <si>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</si>
  <si>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</si>
  <si>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</si>
  <si>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</si>
  <si>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</si>
  <si>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</si>
  <si>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</si>
  <si>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</si>
  <si>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</si>
  <si>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</si>
  <si>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</si>
  <si>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</si>
  <si>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</si>
  <si>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</si>
  <si>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</si>
  <si>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</si>
  <si>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</si>
  <si>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</si>
  <si>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</si>
  <si>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</si>
  <si>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</si>
  <si>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</si>
  <si>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</si>
  <si>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</si>
  <si>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</si>
  <si>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</si>
  <si>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</si>
  <si>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</si>
  <si>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</si>
  <si>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</si>
  <si>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</si>
  <si>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</si>
  <si>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</si>
  <si>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</si>
  <si>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</si>
  <si>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</si>
  <si>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</si>
  <si>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</si>
  <si>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</si>
  <si>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</si>
  <si>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</si>
  <si>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</si>
  <si>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</si>
  <si>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</si>
  <si>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</si>
  <si>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</si>
  <si>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</si>
  <si>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</si>
  <si>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</si>
  <si>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</si>
  <si>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</si>
  <si>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</si>
  <si>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</si>
  <si>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</si>
  <si>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</si>
  <si>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</si>
  <si>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</si>
  <si>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</si>
  <si>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</si>
  <si>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</si>
  <si>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</si>
  <si>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</si>
  <si>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</si>
  <si>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</si>
  <si>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</si>
  <si>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</si>
  <si>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</si>
  <si>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</si>
  <si>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</si>
  <si>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</si>
  <si>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</si>
  <si>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</si>
  <si>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</si>
  <si>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</si>
  <si>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</si>
  <si>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</si>
  <si>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</si>
  <si>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</si>
  <si>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</si>
  <si>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</si>
  <si>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</si>
  <si>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</si>
  <si>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</si>
  <si>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</si>
  <si>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</si>
  <si>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</si>
  <si>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</si>
  <si>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</si>
  <si>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</si>
  <si>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</si>
  <si>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</si>
  <si>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</si>
  <si>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</si>
  <si>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</si>
  <si>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</si>
  <si>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</si>
  <si>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</si>
  <si>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</si>
  <si>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</si>
  <si>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</si>
  <si>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</si>
  <si>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</si>
  <si>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</si>
  <si>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</si>
  <si>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</si>
  <si>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</si>
  <si>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</si>
  <si>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</si>
  <si>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</si>
  <si>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</si>
  <si>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</si>
  <si>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</si>
  <si>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</si>
  <si>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</si>
  <si>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</si>
  <si>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</si>
  <si>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</si>
  <si>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</si>
  <si>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</si>
  <si>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</si>
  <si>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</si>
  <si>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</si>
  <si>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</si>
  <si>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</si>
  <si>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</si>
  <si>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</si>
  <si>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</si>
  <si>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</si>
  <si>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</si>
  <si>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</si>
  <si>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</si>
  <si>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</si>
  <si>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</si>
  <si>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</si>
  <si>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</si>
  <si>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</si>
  <si>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</si>
  <si>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</si>
  <si>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</si>
  <si>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</si>
  <si>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</si>
  <si>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</si>
  <si>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</si>
  <si>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</si>
  <si>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</si>
  <si>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</si>
  <si>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</si>
  <si>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</si>
  <si>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</si>
  <si>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</si>
  <si>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</si>
  <si>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</si>
  <si>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</si>
  <si>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</si>
  <si>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</si>
  <si>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</si>
  <si>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</si>
  <si>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</si>
  <si>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</si>
  <si>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</si>
  <si>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</si>
  <si>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</si>
  <si>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</si>
  <si>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</si>
  <si>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</si>
  <si>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</si>
  <si>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</si>
  <si>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</si>
  <si>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</si>
  <si>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</si>
  <si>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</si>
  <si>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</si>
  <si>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</si>
  <si>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</si>
  <si>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</si>
  <si>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</si>
  <si>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</si>
  <si>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</si>
  <si>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</si>
  <si>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</si>
  <si>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</si>
  <si>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</si>
  <si>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</si>
  <si>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</si>
  <si>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</si>
  <si>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</si>
  <si>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</si>
  <si>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</si>
  <si>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</si>
  <si>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</si>
  <si>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</si>
  <si>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</si>
  <si>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</si>
  <si>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</si>
  <si>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</si>
  <si>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</si>
  <si>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</si>
  <si>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</si>
  <si>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</si>
  <si>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</si>
  <si>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</si>
  <si>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</si>
  <si>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</si>
  <si>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</si>
  <si>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</si>
  <si>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</si>
  <si>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</si>
  <si>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</si>
  <si>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</si>
  <si>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</si>
  <si>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</si>
  <si>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</si>
  <si>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</si>
  <si>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</si>
  <si>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</si>
  <si>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</si>
  <si>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</si>
  <si>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</si>
  <si>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</si>
  <si>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</si>
  <si>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</si>
  <si>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</si>
  <si>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</si>
  <si>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</si>
  <si>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</si>
  <si>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</si>
  <si>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</si>
  <si>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</si>
  <si>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</si>
  <si>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</si>
  <si>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</si>
  <si>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</si>
  <si>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</si>
  <si>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</si>
  <si>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</si>
  <si>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</si>
  <si>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</si>
  <si>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</si>
  <si>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</si>
  <si>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</si>
  <si>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</si>
  <si>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</si>
  <si>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</si>
  <si>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</si>
  <si>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</si>
  <si>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</si>
  <si>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</si>
  <si>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</si>
  <si>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</si>
  <si>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</si>
  <si>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</si>
  <si>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</si>
  <si>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</si>
  <si>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</si>
  <si>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</si>
  <si>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</si>
  <si>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</si>
  <si>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</si>
  <si>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</si>
  <si>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</si>
  <si>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</si>
  <si>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</si>
  <si>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</si>
  <si>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</si>
  <si>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</si>
  <si>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</si>
  <si>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</si>
  <si>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</si>
  <si>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</si>
  <si>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</si>
  <si>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</si>
  <si>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</si>
  <si>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</si>
  <si>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</si>
  <si>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</si>
  <si>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</si>
  <si>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</si>
  <si>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</si>
  <si>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</si>
  <si>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</si>
  <si>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</si>
  <si>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</si>
  <si>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</si>
  <si>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</si>
  <si>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</si>
  <si>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</si>
  <si>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</si>
  <si>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</si>
  <si>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</si>
  <si>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</si>
  <si>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</si>
  <si>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</si>
  <si>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</si>
  <si>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</si>
  <si>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</si>
  <si>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</si>
  <si>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</si>
  <si>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</si>
  <si>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</si>
  <si>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</si>
  <si>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</si>
  <si>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</si>
  <si>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</si>
  <si>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</si>
  <si>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</si>
  <si>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</si>
  <si>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</si>
  <si>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</si>
  <si>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</si>
  <si>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</si>
  <si>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</si>
  <si>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</si>
  <si>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</si>
  <si>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</si>
  <si>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</si>
  <si>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</si>
  <si>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</si>
  <si>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</si>
  <si>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</si>
  <si>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</si>
  <si>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</si>
  <si>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</si>
  <si>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</si>
  <si>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</si>
  <si>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</si>
  <si>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</si>
  <si>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</si>
  <si>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</si>
  <si>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</si>
  <si>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</si>
  <si>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</si>
  <si>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</si>
  <si>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</si>
  <si>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</si>
  <si>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</si>
  <si>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</si>
  <si>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</si>
  <si>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</si>
  <si>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</si>
  <si>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</si>
  <si>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</si>
  <si>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</si>
  <si>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</si>
  <si>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</si>
  <si>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</si>
  <si>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</si>
  <si>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</si>
  <si>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</si>
  <si>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</si>
  <si>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</si>
  <si>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</si>
  <si>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</si>
  <si>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</si>
  <si>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</si>
  <si>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</si>
  <si>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</si>
  <si>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</si>
  <si>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</si>
  <si>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</si>
  <si>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</si>
  <si>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</si>
  <si>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</si>
  <si>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</si>
  <si>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</si>
  <si>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</si>
  <si>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</si>
  <si>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</si>
  <si>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</si>
  <si>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</si>
  <si>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</si>
  <si>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</si>
  <si>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</si>
  <si>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</si>
  <si>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</si>
  <si>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</si>
  <si>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</si>
  <si>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</si>
  <si>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</si>
  <si>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</si>
  <si>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</si>
  <si>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</si>
  <si>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</si>
  <si>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</si>
  <si>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</si>
  <si>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</si>
  <si>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</si>
  <si>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</si>
  <si>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</si>
  <si>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</si>
  <si>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</si>
  <si>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</si>
  <si>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</si>
  <si>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</si>
  <si>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</si>
  <si>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</si>
  <si>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</si>
  <si>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</si>
  <si>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</si>
  <si>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</si>
  <si>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</si>
  <si>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</si>
  <si>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</si>
  <si>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</si>
  <si>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</si>
  <si>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</si>
  <si>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</si>
  <si>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</si>
  <si>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</si>
  <si>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</si>
  <si>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</si>
  <si>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</si>
  <si>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</si>
  <si>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</si>
  <si>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</si>
  <si>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</si>
  <si>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</si>
  <si>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</si>
  <si>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</si>
  <si>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</si>
  <si>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</si>
  <si>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</si>
  <si>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</si>
  <si>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</si>
  <si>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</si>
  <si>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</si>
  <si>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</si>
  <si>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</si>
  <si>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</si>
  <si>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</si>
  <si>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</si>
  <si>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</si>
  <si>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</si>
  <si>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</si>
  <si>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</si>
  <si>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</si>
  <si>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</si>
  <si>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</si>
  <si>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</si>
  <si>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</si>
  <si>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</si>
  <si>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</si>
  <si>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</si>
  <si>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</si>
  <si>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</si>
  <si>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</si>
  <si>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</si>
  <si>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</si>
  <si>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</si>
  <si>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</si>
  <si>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</si>
  <si>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</si>
  <si>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</si>
  <si>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</si>
  <si>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</si>
  <si>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</si>
  <si>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</si>
  <si>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</si>
  <si>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</si>
  <si>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</si>
  <si>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</si>
  <si>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</si>
  <si>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</si>
  <si>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</si>
  <si>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</si>
  <si>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</si>
  <si>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</si>
  <si>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</si>
  <si>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</si>
  <si>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</si>
  <si>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</si>
  <si>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</si>
  <si>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</si>
  <si>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</si>
  <si>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</si>
  <si>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</si>
  <si>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</si>
  <si>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</si>
  <si>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</si>
  <si>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</si>
  <si>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</si>
  <si>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</si>
  <si>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</si>
  <si>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</si>
  <si>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</si>
  <si>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</si>
  <si>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</si>
  <si>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</si>
  <si>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</si>
  <si>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</si>
  <si>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</si>
  <si>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</si>
  <si>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</si>
  <si>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</si>
  <si>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</si>
  <si>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</si>
  <si>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</si>
  <si>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</si>
  <si>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</si>
  <si>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</si>
  <si>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</si>
  <si>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</si>
  <si>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</si>
  <si>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</si>
  <si>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</si>
  <si>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</si>
  <si>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</si>
  <si>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</si>
  <si>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</si>
  <si>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</si>
  <si>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</si>
  <si>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</si>
  <si>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</si>
  <si>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</si>
  <si>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</si>
  <si>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</si>
  <si>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</si>
  <si>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</si>
  <si>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</si>
  <si>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</si>
  <si>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</si>
  <si>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</si>
  <si>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</si>
  <si>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</si>
  <si>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</si>
  <si>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</si>
  <si>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</si>
  <si>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</si>
  <si>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</si>
  <si>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</si>
  <si>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</si>
  <si>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</si>
  <si>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</si>
  <si>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</si>
  <si>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</si>
  <si>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</si>
  <si>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</si>
  <si>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</si>
  <si>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</si>
  <si>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</si>
  <si>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</si>
  <si>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</si>
  <si>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</si>
  <si>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</si>
  <si>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</si>
  <si>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</si>
  <si>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</si>
  <si>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</si>
  <si>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</si>
  <si>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</si>
  <si>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</si>
  <si>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</si>
  <si>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</si>
  <si>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</si>
  <si>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</si>
  <si>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</si>
  <si>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</si>
  <si>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</si>
  <si>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</si>
  <si>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</si>
  <si>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</si>
  <si>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</si>
  <si>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</si>
  <si>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</si>
  <si>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</si>
  <si>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</si>
  <si>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</si>
  <si>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</si>
  <si>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</si>
  <si>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</si>
  <si>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</si>
  <si>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</si>
  <si>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</si>
  <si>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</si>
  <si>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</si>
  <si>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</si>
  <si>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</si>
  <si>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</si>
  <si>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</si>
  <si>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</si>
  <si>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</si>
  <si>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</si>
  <si>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</si>
  <si>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</si>
  <si>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</si>
  <si>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</si>
  <si>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</si>
  <si>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</si>
  <si>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</si>
  <si>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</si>
  <si>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</si>
  <si>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</si>
  <si>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</si>
  <si>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</si>
  <si>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</si>
  <si>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</si>
  <si>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</si>
  <si>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</si>
  <si>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</si>
  <si>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</si>
  <si>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</si>
  <si>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</si>
  <si>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</si>
  <si>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</si>
  <si>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</si>
  <si>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</si>
  <si>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</si>
  <si>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</si>
  <si>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</si>
  <si>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</si>
  <si>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</si>
  <si>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</si>
  <si>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</si>
  <si>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</si>
  <si>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</si>
  <si>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</si>
  <si>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</si>
  <si>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</si>
  <si>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</si>
  <si>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</si>
  <si>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</si>
  <si>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</si>
  <si>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</si>
  <si>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</si>
  <si>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</si>
  <si>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</si>
  <si>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</si>
  <si>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</si>
  <si>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</si>
  <si>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</si>
  <si>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</si>
  <si>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</si>
  <si>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</si>
  <si>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</si>
  <si>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</si>
  <si>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</si>
  <si>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</si>
  <si>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</si>
  <si>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</si>
  <si>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</si>
  <si>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</si>
  <si>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</si>
  <si>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</si>
  <si>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</si>
  <si>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</si>
  <si>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</si>
  <si>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</si>
  <si>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</si>
  <si>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</si>
  <si>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</si>
  <si>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</si>
  <si>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</si>
  <si>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</si>
  <si>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</si>
  <si>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</si>
  <si>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</si>
  <si>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</si>
  <si>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</si>
  <si>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</si>
  <si>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</si>
  <si>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</si>
  <si>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</si>
  <si>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</si>
  <si>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</si>
  <si>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</si>
  <si>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</si>
  <si>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</si>
  <si>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</si>
  <si>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</si>
  <si>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</si>
  <si>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</si>
  <si>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</si>
  <si>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</si>
  <si>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</si>
  <si>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</si>
  <si>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</si>
  <si>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</si>
  <si>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</si>
  <si>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</si>
  <si>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</si>
  <si>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</si>
  <si>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</si>
  <si>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</si>
  <si>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</si>
  <si>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</si>
  <si>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</si>
  <si>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</si>
  <si>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</si>
  <si>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</si>
  <si>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</si>
  <si>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</si>
  <si>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</si>
  <si>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</si>
  <si>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</si>
  <si>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</si>
  <si>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</si>
  <si>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</si>
  <si>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</si>
  <si>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</si>
  <si>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</si>
  <si>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</si>
  <si>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</si>
  <si>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</si>
  <si>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</si>
  <si>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</si>
  <si>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</si>
  <si>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</si>
  <si>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</si>
  <si>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</si>
  <si>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</si>
  <si>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</si>
  <si>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</si>
  <si>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</si>
  <si>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</si>
  <si>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</si>
  <si>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</si>
  <si>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</si>
  <si>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</si>
  <si>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</si>
  <si>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</si>
  <si>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</si>
  <si>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</si>
  <si>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</si>
  <si>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</si>
  <si>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</si>
  <si>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</si>
  <si>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</si>
  <si>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</si>
  <si>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</si>
  <si>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</si>
  <si>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</si>
  <si>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</si>
  <si>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</si>
  <si>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</si>
  <si>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</si>
  <si>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</si>
  <si>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</si>
  <si>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</si>
  <si>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</si>
  <si>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</si>
  <si>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</si>
  <si>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</si>
  <si>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</si>
  <si>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</si>
  <si>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</si>
  <si>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</si>
  <si>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</si>
  <si>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</si>
  <si>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</si>
  <si>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</si>
  <si>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</si>
  <si>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</si>
  <si>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</si>
  <si>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</si>
  <si>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</si>
  <si>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</si>
  <si>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</si>
  <si>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</si>
  <si>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</si>
  <si>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</si>
  <si>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</si>
  <si>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</si>
  <si>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</si>
  <si>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</si>
  <si>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</si>
  <si>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</si>
  <si>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</si>
  <si>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</si>
  <si>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</si>
  <si>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</si>
  <si>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</si>
  <si>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</si>
  <si>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</si>
  <si>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</si>
  <si>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</si>
  <si>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</si>
  <si>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</si>
  <si>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</si>
  <si>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</si>
  <si>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</si>
  <si>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</si>
  <si>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</si>
  <si>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</si>
  <si>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</si>
  <si>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</si>
  <si>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</si>
  <si>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</si>
  <si>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</si>
  <si>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</si>
  <si>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</si>
  <si>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</si>
  <si>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</si>
  <si>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</si>
  <si>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</si>
  <si>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</si>
  <si>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</si>
  <si>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</si>
  <si>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</si>
  <si>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</si>
  <si>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</si>
  <si>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</si>
  <si>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</si>
  <si>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</si>
  <si>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</si>
  <si>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</si>
  <si>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</si>
  <si>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</si>
  <si>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</si>
  <si>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</si>
  <si>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</si>
  <si>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</si>
  <si>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</si>
  <si>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</si>
  <si>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</si>
  <si>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</si>
  <si>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</si>
  <si>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</si>
  <si>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</si>
  <si>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</si>
  <si>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</si>
  <si>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</si>
  <si>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</si>
  <si>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</si>
  <si>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</si>
  <si>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</si>
  <si>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</si>
  <si>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</si>
  <si>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</si>
  <si>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</si>
  <si>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</si>
  <si>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</si>
  <si>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</si>
  <si>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</si>
  <si>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</si>
  <si>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</si>
  <si>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</si>
  <si>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</si>
  <si>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</si>
  <si>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</si>
  <si>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</si>
  <si>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</si>
  <si>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</si>
  <si>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</si>
  <si>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</si>
  <si>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</si>
  <si>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</si>
  <si>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</si>
  <si>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</si>
  <si>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</si>
  <si>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</si>
  <si>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</si>
  <si>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</si>
  <si>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</si>
  <si>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</si>
  <si>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</si>
  <si>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</si>
  <si>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</si>
  <si>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</si>
  <si>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</si>
  <si>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</si>
  <si>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</si>
  <si>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</si>
  <si>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</si>
  <si>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</si>
  <si>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</si>
  <si>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</si>
  <si>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</si>
  <si>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</si>
  <si>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</si>
  <si>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</si>
  <si>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</si>
  <si>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</si>
  <si>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</si>
  <si>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</si>
  <si>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</si>
  <si>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</si>
  <si>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</si>
  <si>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</si>
  <si>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</si>
  <si>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</si>
  <si>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</si>
  <si>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</si>
  <si>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</si>
  <si>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</si>
  <si>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</si>
  <si>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</si>
  <si>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</si>
  <si>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</si>
  <si>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</si>
  <si>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</si>
  <si>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</si>
  <si>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</si>
  <si>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</si>
  <si>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</si>
  <si>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</si>
  <si>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</si>
  <si>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</si>
  <si>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</si>
  <si>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</si>
  <si>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</si>
  <si>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</si>
  <si>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</si>
  <si>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</si>
  <si>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</si>
  <si>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</si>
  <si>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</si>
  <si>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</si>
  <si>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</si>
  <si>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</si>
  <si>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</si>
  <si>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</si>
  <si>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</si>
  <si>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</si>
  <si>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</si>
  <si>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</si>
  <si>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</si>
  <si>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</si>
  <si>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</si>
  <si>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</si>
  <si>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</si>
  <si>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</si>
  <si>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</si>
  <si>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</si>
  <si>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</si>
  <si>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</si>
  <si>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</si>
  <si>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</si>
  <si>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</si>
  <si>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</si>
  <si>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</si>
  <si>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</si>
  <si>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</si>
  <si>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</si>
  <si>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</si>
  <si>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</si>
  <si>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</si>
  <si>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</si>
  <si>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</si>
  <si>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</si>
  <si>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</si>
  <si>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</si>
  <si>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</si>
  <si>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</si>
  <si>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</si>
  <si>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</si>
  <si>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</si>
  <si>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</si>
  <si>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</si>
  <si>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</si>
  <si>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</si>
  <si>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</si>
  <si>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</si>
  <si>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</si>
  <si>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</si>
  <si>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</si>
  <si>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</si>
  <si>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</si>
  <si>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</si>
  <si>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</si>
  <si>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</si>
  <si>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</si>
  <si>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</si>
  <si>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</si>
  <si>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</si>
  <si>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</si>
  <si>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</si>
  <si>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</si>
  <si>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</si>
  <si>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</si>
  <si>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</si>
  <si>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</si>
  <si>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</si>
  <si>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</si>
  <si>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</si>
  <si>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</si>
  <si>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</si>
  <si>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</si>
  <si>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</si>
  <si>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</si>
  <si>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</si>
  <si>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</si>
  <si>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</si>
  <si>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</si>
  <si>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</si>
  <si>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</si>
  <si>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</si>
  <si>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</si>
  <si>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</si>
  <si>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</si>
  <si>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</si>
  <si>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</si>
  <si>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</si>
  <si>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</si>
  <si>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</si>
  <si>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</si>
  <si>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</si>
  <si>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</si>
  <si>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</si>
  <si>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</si>
  <si>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</si>
  <si>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</si>
  <si>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</si>
  <si>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</si>
  <si>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</si>
  <si>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</si>
  <si>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</si>
  <si>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</si>
  <si>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</si>
  <si>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</si>
  <si>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</si>
  <si>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</si>
  <si>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</si>
  <si>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</si>
  <si>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</si>
  <si>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</si>
  <si>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</si>
  <si>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</si>
  <si>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</si>
  <si>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</si>
  <si>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</si>
  <si>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</si>
  <si>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</si>
  <si>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</si>
  <si>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</si>
  <si>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</si>
  <si>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</si>
  <si>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</si>
  <si>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</si>
  <si>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</si>
  <si>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</si>
  <si>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</si>
  <si>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</si>
  <si>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</si>
  <si>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</si>
  <si>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</si>
  <si>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</si>
  <si>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</si>
  <si>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</si>
  <si>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</si>
  <si>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</si>
  <si>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</si>
  <si>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</si>
  <si>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</si>
  <si>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</si>
  <si>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</si>
  <si>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</si>
  <si>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</si>
  <si>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</si>
  <si>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</si>
  <si>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</si>
  <si>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</si>
  <si>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</si>
  <si>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</si>
  <si>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</si>
  <si>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</si>
  <si>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</si>
  <si>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</si>
  <si>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</si>
  <si>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</si>
  <si>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</si>
  <si>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</si>
  <si>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</si>
  <si>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</si>
  <si>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</si>
  <si>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</si>
  <si>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</si>
  <si>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</si>
  <si>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</si>
  <si>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</si>
  <si>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</si>
  <si>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</si>
  <si>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</si>
  <si>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</si>
  <si>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</si>
  <si>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</si>
  <si>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</si>
  <si>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</si>
  <si>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</si>
  <si>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</si>
  <si>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</si>
  <si>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</si>
  <si>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</si>
  <si>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</si>
  <si>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</si>
  <si>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</si>
  <si>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</si>
  <si>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</si>
  <si>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</si>
  <si>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</si>
  <si>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</si>
  <si>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</si>
  <si>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</si>
  <si>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</si>
  <si>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</si>
  <si>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</si>
  <si>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</si>
  <si>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</si>
  <si>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</si>
  <si>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</si>
  <si>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</si>
  <si>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</si>
  <si>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</si>
  <si>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</si>
  <si>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</si>
  <si>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</si>
  <si>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</si>
  <si>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</si>
  <si>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</si>
  <si>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</si>
  <si>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</si>
  <si>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</si>
  <si>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</si>
  <si>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</si>
  <si>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</si>
  <si>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</si>
  <si>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</si>
  <si>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</si>
  <si>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</si>
  <si>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</si>
  <si>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</si>
  <si>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</si>
  <si>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</si>
  <si>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</si>
  <si>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</si>
  <si>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</si>
  <si>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</si>
  <si>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</si>
  <si>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</si>
  <si>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</si>
  <si>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</si>
  <si>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</si>
  <si>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</si>
  <si>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</si>
  <si>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</si>
  <si>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</si>
  <si>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</si>
  <si>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</si>
  <si>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</si>
  <si>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</si>
  <si>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</si>
  <si>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</si>
  <si>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</si>
  <si>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</si>
  <si>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</si>
  <si>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</si>
  <si>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</si>
  <si>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</si>
  <si>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</si>
  <si>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</si>
  <si>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</si>
  <si>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</si>
  <si>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</si>
  <si>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</si>
  <si>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</si>
  <si>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</si>
  <si>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</si>
  <si>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</si>
  <si>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</si>
  <si>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</si>
  <si>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</si>
  <si>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</si>
  <si>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</si>
  <si>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</si>
  <si>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</si>
  <si>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</si>
  <si>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</si>
  <si>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</si>
  <si>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</si>
  <si>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</si>
  <si>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</si>
  <si>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</si>
  <si>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</si>
  <si>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</si>
  <si>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</si>
  <si>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</si>
  <si>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</si>
  <si>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</si>
  <si>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</si>
  <si>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</si>
  <si>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</si>
  <si>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</si>
  <si>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</si>
  <si>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</si>
  <si>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</si>
  <si>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</si>
  <si>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</si>
  <si>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</si>
  <si>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</si>
  <si>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</si>
  <si>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</si>
  <si>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</si>
  <si>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</si>
  <si>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</si>
  <si>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</si>
  <si>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</si>
  <si>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</si>
  <si>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</si>
  <si>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</si>
  <si>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</si>
  <si>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</si>
  <si>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</si>
  <si>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</si>
  <si>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</si>
  <si>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</si>
  <si>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</si>
  <si>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</si>
  <si>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</si>
  <si>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</si>
  <si>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</si>
  <si>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</si>
  <si>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</si>
  <si>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</si>
  <si>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</si>
  <si>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</si>
  <si>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</si>
  <si>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</si>
  <si>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</si>
  <si>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</si>
  <si>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</si>
  <si>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</si>
  <si>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</si>
  <si>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</si>
  <si>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</si>
  <si>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</si>
  <si>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</si>
  <si>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</si>
  <si>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</si>
  <si>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</si>
  <si>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</si>
  <si>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</si>
  <si>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</si>
  <si>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</si>
  <si>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</si>
  <si>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</si>
  <si>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</si>
  <si>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</si>
  <si>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</si>
  <si>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</si>
  <si>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</si>
  <si>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</si>
  <si>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</si>
  <si>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</si>
  <si>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</si>
  <si>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</si>
  <si>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</si>
  <si>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</si>
  <si>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</si>
  <si>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</si>
  <si>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</si>
  <si>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</si>
  <si>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</si>
  <si>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</si>
  <si>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</si>
  <si>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</si>
  <si>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</si>
  <si>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</si>
  <si>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</si>
  <si>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</si>
  <si>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</si>
  <si>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</si>
  <si>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</si>
  <si>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</si>
  <si>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</si>
  <si>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</si>
  <si>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</si>
  <si>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</si>
  <si>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</si>
  <si>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</si>
  <si>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</si>
  <si>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</si>
  <si>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</si>
  <si>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</si>
  <si>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</si>
  <si>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</si>
  <si>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</si>
  <si>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</si>
  <si>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</si>
  <si>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</si>
  <si>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</si>
  <si>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</si>
  <si>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</si>
  <si>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</si>
  <si>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</si>
  <si>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</si>
  <si>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</si>
  <si>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</si>
  <si>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</si>
  <si>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</si>
  <si>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</si>
  <si>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</si>
  <si>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</si>
  <si>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</si>
  <si>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</si>
  <si>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</si>
  <si>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</si>
  <si>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</si>
  <si>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</si>
  <si>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</si>
  <si>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</si>
  <si>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</si>
  <si>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</si>
  <si>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</si>
  <si>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</si>
  <si>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</si>
  <si>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</si>
  <si>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</si>
  <si>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</si>
  <si>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</si>
  <si>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</si>
  <si>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</si>
  <si>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</si>
  <si>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</si>
  <si>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</si>
  <si>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</si>
  <si>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</si>
  <si>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</si>
  <si>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</si>
  <si>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</si>
  <si>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</si>
  <si>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</si>
  <si>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</si>
  <si>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</si>
  <si>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</si>
  <si>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</si>
  <si>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</si>
  <si>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</si>
  <si>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</si>
  <si>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</si>
  <si>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</si>
  <si>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</si>
  <si>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</si>
  <si>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</si>
  <si>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</si>
  <si>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</si>
  <si>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</si>
  <si>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</si>
  <si>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</si>
  <si>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</si>
  <si>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</si>
  <si>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</si>
  <si>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</si>
  <si>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</si>
  <si>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</si>
  <si>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</si>
  <si>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</si>
  <si>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</si>
  <si>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</si>
  <si>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</si>
  <si>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</si>
  <si>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</si>
  <si>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</si>
  <si>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</si>
  <si>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</si>
  <si>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</si>
  <si>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</si>
  <si>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</si>
  <si>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</si>
  <si>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</si>
  <si>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</si>
  <si>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</si>
  <si>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</si>
  <si>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</si>
  <si>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</si>
  <si>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</si>
  <si>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</si>
  <si>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</si>
  <si>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</si>
  <si>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</si>
  <si>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</si>
  <si>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</si>
  <si>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</si>
  <si>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</si>
  <si>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</si>
  <si>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</si>
  <si>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</si>
  <si>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</si>
  <si>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</si>
  <si>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</si>
  <si>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</si>
  <si>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</si>
  <si>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</si>
  <si>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</si>
  <si>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</si>
  <si>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</si>
  <si>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</si>
  <si>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</si>
  <si>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</si>
  <si>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</si>
  <si>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</si>
  <si>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</si>
  <si>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</si>
  <si>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</si>
  <si>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</si>
  <si>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</si>
  <si>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</si>
  <si>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</si>
  <si>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</si>
  <si>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</si>
  <si>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</si>
  <si>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</si>
  <si>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</si>
  <si>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</si>
  <si>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</si>
  <si>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</si>
  <si>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</si>
  <si>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</si>
  <si>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</si>
  <si>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</si>
  <si>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</si>
  <si>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</si>
  <si>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</si>
  <si>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</si>
  <si>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</si>
  <si>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</si>
  <si>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</si>
  <si>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</si>
  <si>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</si>
  <si>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</si>
  <si>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</si>
  <si>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</si>
  <si>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</si>
  <si>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</si>
  <si>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</si>
  <si>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</si>
  <si>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</si>
  <si>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</si>
  <si>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</si>
  <si>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</si>
  <si>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</si>
  <si>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</si>
  <si>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</si>
  <si>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</si>
  <si>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</si>
  <si>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</si>
  <si>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</si>
  <si>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</si>
  <si>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</si>
  <si>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</si>
  <si>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</si>
  <si>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</si>
  <si>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</si>
  <si>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</si>
  <si>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</si>
  <si>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</si>
  <si>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</si>
  <si>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</si>
  <si>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</si>
  <si>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</si>
  <si>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</si>
  <si>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</si>
  <si>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</si>
  <si>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</si>
  <si>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</si>
  <si>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</si>
  <si>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</si>
  <si>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</si>
  <si>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</si>
  <si>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</si>
  <si>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</si>
  <si>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</si>
  <si>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</si>
  <si>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</si>
  <si>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</si>
  <si>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</si>
  <si>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</si>
  <si>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</si>
  <si>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</si>
  <si>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</si>
  <si>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</si>
  <si>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</si>
  <si>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</si>
  <si>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</si>
  <si>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</si>
  <si>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</si>
  <si>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</si>
  <si>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</si>
  <si>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</si>
  <si>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</si>
  <si>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</si>
  <si>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</si>
  <si>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</si>
  <si>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</si>
  <si>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</si>
  <si>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</si>
  <si>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</si>
  <si>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</si>
  <si>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</si>
  <si>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</si>
  <si>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</si>
  <si>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</si>
  <si>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</si>
  <si>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</si>
  <si>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</si>
  <si>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</si>
  <si>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</si>
  <si>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</si>
  <si>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</si>
  <si>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</si>
  <si>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</si>
  <si>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</si>
  <si>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</si>
  <si>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</si>
  <si>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</si>
  <si>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</si>
  <si>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</si>
  <si>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</si>
  <si>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</si>
  <si>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</si>
  <si>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</si>
  <si>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</si>
  <si>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</si>
  <si>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</si>
  <si>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</si>
  <si>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</si>
  <si>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</si>
  <si>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</si>
  <si>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</si>
  <si>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</si>
  <si>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</si>
  <si>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</si>
  <si>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</si>
  <si>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</si>
  <si>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</si>
  <si>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</si>
  <si>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</si>
  <si>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</si>
  <si>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</si>
  <si>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</si>
  <si>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</si>
  <si>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</si>
  <si>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</si>
  <si>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</si>
  <si>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</si>
  <si>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</si>
  <si>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</si>
  <si>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</si>
  <si>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</si>
  <si>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</si>
  <si>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</si>
  <si>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</si>
  <si>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</si>
  <si>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</si>
  <si>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</si>
  <si>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</si>
  <si>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</si>
  <si>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</si>
  <si>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</si>
  <si>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</si>
  <si>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</si>
  <si>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</si>
  <si>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</si>
  <si>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</si>
  <si>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</si>
  <si>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</si>
  <si>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</si>
  <si>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</si>
  <si>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</si>
  <si>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</si>
  <si>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</si>
  <si>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</si>
  <si>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</si>
  <si>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</si>
  <si>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</si>
  <si>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</si>
  <si>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</si>
  <si>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</si>
  <si>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</si>
  <si>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</si>
  <si>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</si>
  <si>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</si>
  <si>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</si>
  <si>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</si>
  <si>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</si>
  <si>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</si>
  <si>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</si>
  <si>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</si>
  <si>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</si>
  <si>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</si>
  <si>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</si>
  <si>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</si>
  <si>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</si>
  <si>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</si>
  <si>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</si>
  <si>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</si>
  <si>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</si>
  <si>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</si>
  <si>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</si>
  <si>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</si>
  <si>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</si>
  <si>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</si>
  <si>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</si>
  <si>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</si>
  <si>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</si>
  <si>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</si>
  <si>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</si>
  <si>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</si>
  <si>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</si>
  <si>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</si>
  <si>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</si>
  <si>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</si>
  <si>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</si>
  <si>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</si>
  <si>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</si>
  <si>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</si>
  <si>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</si>
  <si>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</si>
  <si>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</si>
  <si>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</si>
  <si>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</si>
  <si>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</si>
  <si>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</si>
  <si>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</si>
  <si>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</si>
  <si>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</si>
  <si>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</si>
  <si>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</si>
  <si>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</si>
  <si>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</si>
  <si>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</si>
  <si>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</si>
  <si>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</si>
  <si>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</si>
  <si>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</si>
  <si>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</si>
  <si>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</si>
  <si>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</si>
  <si>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</si>
  <si>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</si>
  <si>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</si>
  <si>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</si>
  <si>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</si>
  <si>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</si>
  <si>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</si>
  <si>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</si>
  <si>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</si>
  <si>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</si>
  <si>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</si>
  <si>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</si>
  <si>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</si>
  <si>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</si>
  <si>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</si>
  <si>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</si>
  <si>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</si>
  <si>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</si>
  <si>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</si>
  <si>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</si>
  <si>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</si>
  <si>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</si>
  <si>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</si>
  <si>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</si>
  <si>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</si>
  <si>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</si>
  <si>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</si>
  <si>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</si>
  <si>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</si>
  <si>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</si>
  <si>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</si>
  <si>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</si>
  <si>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</si>
  <si>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</si>
  <si>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</si>
  <si>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</si>
  <si>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</si>
  <si>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</si>
  <si>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</si>
  <si>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</si>
  <si>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</si>
  <si>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</si>
  <si>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</si>
  <si>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</si>
  <si>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</si>
  <si>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</si>
  <si>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</si>
  <si>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</si>
  <si>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</si>
  <si>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</si>
  <si>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</si>
  <si>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</si>
  <si>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</si>
  <si>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</si>
  <si>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</si>
  <si>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</si>
  <si>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</si>
  <si>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</si>
  <si>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</si>
  <si>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</si>
  <si>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</si>
  <si>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</si>
  <si>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</si>
  <si>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</si>
  <si>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</si>
  <si>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</si>
  <si>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</si>
  <si>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</si>
  <si>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</si>
  <si>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</si>
  <si>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</si>
  <si>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</si>
  <si>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</si>
  <si>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</si>
  <si>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</si>
  <si>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</si>
  <si>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</si>
  <si>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</si>
  <si>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</si>
  <si>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</si>
  <si>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</si>
  <si>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</si>
  <si>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</si>
  <si>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</si>
  <si>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</si>
  <si>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</si>
  <si>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</si>
  <si>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</si>
  <si>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</si>
  <si>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</si>
  <si>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</si>
  <si>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</si>
  <si>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</si>
  <si>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</si>
  <si>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</si>
  <si>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</si>
  <si>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</si>
  <si>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</si>
  <si>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</si>
  <si>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</si>
  <si>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</si>
  <si>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</si>
  <si>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</si>
  <si>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</si>
  <si>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</si>
  <si>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</si>
  <si>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</si>
  <si>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</si>
  <si>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</si>
  <si>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</si>
  <si>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</si>
  <si>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</si>
  <si>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</si>
  <si>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</si>
  <si>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</si>
  <si>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</si>
  <si>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</si>
  <si>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</si>
  <si>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</si>
  <si>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</si>
  <si>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</si>
  <si>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</si>
  <si>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</si>
  <si>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</si>
  <si>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</si>
  <si>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</si>
  <si>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</si>
  <si>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</si>
  <si>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</si>
  <si>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</si>
  <si>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</si>
  <si>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</si>
  <si>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</si>
  <si>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</si>
  <si>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</si>
  <si>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</si>
  <si>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</si>
  <si>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</si>
  <si>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</si>
  <si>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</si>
  <si>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</si>
  <si>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</si>
  <si>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</si>
  <si>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</si>
  <si>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</si>
  <si>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</si>
  <si>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</si>
  <si>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</si>
  <si>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</si>
  <si>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</si>
  <si>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</si>
  <si>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</si>
  <si>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</si>
  <si>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</si>
  <si>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</si>
  <si>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</si>
  <si>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</si>
  <si>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</si>
  <si>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</si>
  <si>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</si>
  <si>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</si>
  <si>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</si>
  <si>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</si>
  <si>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</si>
  <si>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</si>
  <si>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</si>
  <si>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</si>
  <si>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</si>
  <si>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</si>
  <si>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</si>
  <si>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</si>
  <si>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</si>
  <si>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</si>
  <si>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</si>
  <si>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</si>
  <si>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</si>
  <si>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</si>
  <si>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</si>
  <si>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</si>
  <si>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</si>
  <si>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</si>
  <si>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</si>
  <si>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</si>
  <si>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</si>
  <si>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</si>
  <si>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</si>
  <si>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</si>
  <si>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</si>
  <si>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</si>
  <si>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</si>
  <si>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</si>
  <si>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</si>
  <si>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</si>
  <si>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</si>
  <si>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</si>
  <si>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</si>
  <si>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</si>
  <si>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</si>
  <si>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</si>
  <si>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</si>
  <si>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</si>
  <si>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</si>
  <si>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</si>
  <si>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</si>
  <si>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</si>
  <si>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</si>
  <si>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</si>
  <si>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</si>
  <si>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</si>
  <si>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</si>
  <si>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</si>
  <si>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</si>
  <si>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</si>
  <si>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</si>
  <si>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</si>
  <si>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</si>
  <si>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</si>
  <si>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</si>
  <si>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</si>
  <si>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</si>
  <si>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</si>
  <si>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</si>
  <si>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</si>
  <si>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</si>
  <si>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</si>
  <si>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</si>
  <si>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</si>
  <si>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</si>
  <si>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</si>
  <si>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</si>
  <si>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</si>
  <si>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</si>
  <si>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</si>
  <si>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</si>
  <si>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</si>
  <si>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</si>
  <si>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</si>
  <si>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</si>
  <si>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</si>
  <si>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</si>
  <si>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</si>
  <si>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</si>
  <si>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</si>
  <si>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</si>
  <si>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</si>
  <si>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</si>
  <si>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</si>
  <si>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</si>
  <si>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</si>
  <si>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</si>
  <si>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</si>
  <si>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</si>
  <si>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</si>
  <si>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</si>
  <si>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</si>
  <si>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</si>
  <si>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</si>
  <si>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</si>
  <si>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</si>
  <si>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</si>
  <si>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</si>
  <si>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</si>
  <si>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</si>
  <si>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</si>
  <si>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</si>
  <si>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</si>
  <si>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</si>
  <si>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</si>
  <si>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</si>
  <si>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</si>
  <si>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</si>
  <si>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</si>
  <si>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</si>
  <si>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</si>
  <si>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</si>
  <si>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</si>
  <si>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</si>
  <si>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</si>
  <si>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</si>
  <si>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</si>
  <si>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</si>
  <si>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</si>
  <si>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</si>
  <si>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</si>
  <si>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</si>
  <si>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</si>
  <si>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</si>
  <si>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</si>
  <si>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</si>
  <si>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</si>
  <si>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</si>
  <si>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</si>
  <si>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</si>
  <si>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</si>
  <si>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</si>
  <si>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</si>
  <si>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</si>
  <si>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</si>
  <si>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</si>
  <si>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</si>
  <si>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</si>
  <si>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</si>
  <si>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</si>
  <si>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</si>
  <si>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</si>
  <si>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</si>
  <si>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</si>
  <si>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</si>
  <si>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</si>
  <si>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</si>
  <si>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</si>
  <si>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</si>
  <si>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</si>
  <si>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</si>
  <si>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</si>
  <si>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</si>
  <si>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</si>
  <si>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</si>
  <si>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</si>
  <si>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</si>
  <si>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</si>
  <si>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</si>
  <si>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</si>
  <si>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</si>
  <si>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</si>
  <si>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</si>
  <si>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</si>
  <si>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</si>
  <si>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</si>
  <si>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</si>
  <si>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</si>
  <si>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</si>
  <si>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</si>
  <si>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</si>
  <si>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</si>
  <si>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</si>
  <si>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</si>
  <si>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</si>
  <si>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</si>
  <si>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</si>
  <si>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</si>
  <si>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</si>
  <si>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</si>
  <si>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</si>
  <si>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</si>
  <si>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</si>
  <si>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</si>
  <si>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</si>
  <si>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</si>
  <si>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</si>
  <si>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</si>
  <si>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</si>
  <si>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</si>
  <si>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</si>
  <si>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</si>
  <si>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</si>
  <si>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</si>
  <si>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</si>
  <si>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</si>
  <si>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</si>
  <si>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</si>
  <si>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</si>
  <si>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</si>
  <si>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</si>
  <si>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</si>
  <si>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</si>
  <si>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</si>
  <si>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</si>
  <si>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</si>
  <si>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</si>
  <si>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</si>
  <si>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</si>
  <si>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</si>
  <si>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</si>
  <si>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</si>
  <si>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</si>
  <si>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</si>
  <si>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</si>
  <si>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</si>
  <si>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</si>
  <si>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</si>
  <si>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</si>
  <si>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</si>
  <si>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</si>
  <si>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</si>
  <si>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</si>
  <si>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</si>
  <si>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</si>
  <si>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</si>
  <si>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</si>
  <si>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</si>
  <si>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</si>
  <si>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</si>
  <si>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</si>
  <si>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</si>
  <si>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</si>
  <si>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</si>
  <si>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</si>
  <si>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</si>
  <si>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</si>
  <si>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</si>
  <si>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</si>
  <si>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</si>
  <si>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</si>
  <si>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</si>
  <si>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</si>
  <si>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</si>
  <si>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</si>
  <si>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</si>
  <si>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</si>
  <si>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</si>
  <si>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</si>
  <si>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</si>
  <si>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</si>
  <si>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</si>
  <si>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</si>
  <si>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</si>
  <si>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</si>
  <si>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</si>
  <si>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</si>
  <si>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</si>
  <si>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</si>
  <si>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</si>
  <si>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</si>
  <si>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</si>
  <si>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</si>
  <si>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</si>
  <si>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</si>
  <si>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</si>
  <si>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</si>
  <si>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</si>
  <si>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</si>
  <si>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</si>
  <si>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</si>
  <si>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</si>
  <si>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</si>
  <si>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</si>
  <si>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</si>
  <si>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</si>
  <si>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</si>
  <si>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</si>
  <si>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</si>
  <si>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</si>
  <si>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</si>
  <si>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</si>
  <si>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</si>
  <si>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</si>
  <si>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</si>
  <si>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</si>
  <si>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</si>
  <si>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</si>
  <si>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</si>
  <si>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</si>
  <si>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</si>
  <si>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</si>
  <si>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</si>
  <si>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</si>
  <si>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</si>
  <si>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</si>
  <si>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</si>
  <si>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</si>
  <si>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</si>
  <si>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</si>
  <si>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</si>
  <si>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</si>
  <si>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</si>
  <si>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</si>
  <si>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</si>
  <si>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</si>
  <si>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</si>
  <si>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</si>
  <si>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</si>
  <si>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</si>
  <si>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</si>
  <si>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</si>
  <si>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</si>
  <si>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</si>
  <si>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</si>
  <si>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</si>
  <si>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</si>
  <si>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</si>
  <si>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</si>
  <si>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</si>
  <si>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</si>
  <si>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</si>
  <si>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</si>
  <si>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</si>
  <si>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</si>
  <si>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</si>
  <si>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</si>
  <si>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</si>
  <si>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</si>
  <si>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</si>
  <si>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</si>
  <si>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</si>
  <si>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</si>
  <si>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</si>
  <si>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</si>
  <si>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</si>
  <si>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</si>
  <si>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</si>
  <si>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</si>
  <si>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</si>
  <si>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</si>
  <si>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</si>
  <si>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</si>
  <si>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</si>
  <si>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</si>
  <si>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</si>
  <si>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</si>
  <si>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</si>
  <si>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</si>
  <si>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</si>
  <si>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</si>
  <si>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</si>
  <si>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</si>
  <si>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</si>
  <si>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</si>
  <si>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</si>
  <si>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</si>
  <si>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</si>
  <si>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</si>
  <si>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</si>
  <si>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</si>
  <si>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</si>
  <si>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</si>
  <si>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</si>
  <si>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</si>
  <si>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</si>
  <si>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</si>
  <si>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</si>
  <si>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</si>
  <si>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</si>
  <si>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</si>
  <si>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</si>
  <si>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</si>
  <si>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</si>
  <si>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</si>
  <si>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</si>
  <si>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</si>
  <si>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</si>
  <si>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</si>
  <si>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</si>
  <si>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</si>
  <si>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</si>
  <si>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</si>
  <si>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</si>
  <si>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</si>
  <si>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</si>
  <si>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</si>
  <si>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</si>
  <si>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</si>
  <si>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</si>
  <si>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</si>
  <si>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</si>
  <si>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</si>
  <si>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</si>
  <si>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</si>
  <si>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</si>
  <si>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</si>
  <si>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</si>
  <si>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</si>
  <si>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</si>
  <si>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</si>
  <si>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</si>
  <si>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</si>
  <si>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</si>
  <si>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</si>
  <si>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</si>
  <si>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</si>
  <si>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</si>
  <si>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</si>
  <si>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</si>
  <si>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</si>
  <si>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</si>
  <si>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</si>
  <si>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</si>
  <si>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</si>
  <si>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</si>
  <si>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</si>
  <si>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</si>
  <si>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</si>
  <si>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</si>
  <si>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</si>
  <si>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</si>
  <si>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</si>
  <si>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</si>
  <si>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</si>
  <si>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</si>
  <si>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</si>
  <si>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</si>
  <si>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</si>
  <si>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</si>
  <si>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</si>
  <si>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</si>
  <si>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</si>
  <si>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</si>
  <si>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</si>
  <si>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</si>
  <si>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</si>
  <si>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</si>
  <si>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</si>
  <si>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</si>
  <si>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</si>
  <si>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</si>
  <si>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</si>
  <si>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</si>
  <si>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</si>
  <si>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</si>
  <si>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</si>
  <si>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</si>
  <si>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</si>
  <si>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</si>
  <si>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</si>
  <si>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</si>
  <si>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</si>
  <si>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</si>
  <si>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</si>
  <si>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</si>
  <si>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</si>
  <si>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</si>
  <si>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</si>
  <si>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</si>
  <si>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</si>
  <si>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</si>
  <si>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</si>
  <si>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</si>
  <si>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</si>
  <si>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</si>
  <si>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</si>
  <si>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</si>
  <si>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</si>
  <si>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</si>
  <si>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</si>
  <si>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</si>
  <si>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</si>
  <si>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</si>
  <si>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</si>
  <si>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</si>
  <si>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</si>
  <si>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</si>
  <si>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</si>
  <si>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</si>
  <si>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</si>
  <si>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</si>
  <si>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</si>
  <si>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</si>
  <si>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</si>
  <si>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</si>
  <si>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</si>
  <si>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</si>
  <si>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</si>
  <si>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</si>
  <si>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</si>
  <si>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</si>
  <si>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</si>
  <si>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</si>
  <si>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</si>
  <si>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</si>
  <si>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</si>
  <si>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</si>
  <si>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</si>
  <si>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</si>
  <si>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</si>
  <si>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</si>
  <si>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</si>
  <si>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</si>
  <si>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</si>
  <si>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</si>
  <si>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</si>
  <si>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</si>
  <si>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</si>
  <si>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</si>
  <si>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</si>
  <si>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</si>
  <si>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</si>
  <si>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</si>
  <si>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</si>
  <si>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</si>
  <si>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</si>
  <si>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</si>
  <si>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</si>
  <si>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</si>
  <si>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</si>
  <si>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</si>
  <si>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</si>
  <si>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</si>
  <si>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</si>
  <si>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</si>
  <si>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</si>
  <si>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</si>
  <si>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</si>
  <si>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</si>
  <si>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</si>
  <si>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</si>
  <si>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</si>
  <si>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</si>
  <si>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</si>
  <si>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</si>
  <si>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</si>
  <si>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</si>
  <si>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</si>
  <si>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</si>
  <si>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</si>
  <si>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</si>
  <si>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</si>
  <si>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</si>
  <si>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</si>
  <si>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</si>
  <si>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</si>
  <si>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</si>
  <si>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</si>
  <si>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</si>
  <si>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</si>
  <si>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</si>
  <si>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</si>
  <si>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</si>
  <si>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</si>
  <si>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</si>
  <si>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</si>
  <si>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</si>
  <si>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</si>
  <si>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</si>
  <si>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</si>
  <si>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</si>
  <si>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</si>
  <si>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</si>
  <si>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</si>
  <si>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</si>
  <si>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</si>
  <si>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</si>
  <si>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</si>
  <si>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</si>
  <si>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</si>
  <si>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</si>
  <si>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</si>
  <si>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</si>
  <si>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</si>
  <si>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</si>
  <si>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</si>
  <si>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</si>
  <si>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</si>
  <si>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</si>
  <si>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</si>
  <si>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</si>
  <si>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</si>
  <si>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</si>
  <si>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</si>
  <si>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</si>
  <si>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</si>
  <si>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</si>
  <si>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</si>
  <si>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</si>
  <si>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</si>
  <si>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</si>
  <si>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</si>
  <si>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</si>
  <si>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</si>
  <si>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</si>
  <si>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</si>
  <si>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</si>
  <si>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</si>
  <si>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</si>
  <si>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</si>
  <si>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</si>
  <si>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</si>
  <si>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</si>
  <si>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</si>
  <si>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</si>
  <si>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</si>
  <si>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</si>
  <si>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</si>
  <si>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</si>
  <si>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</si>
  <si>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</si>
  <si>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</si>
  <si>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</si>
  <si>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</si>
  <si>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</si>
  <si>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</si>
  <si>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</si>
  <si>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</si>
  <si>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</si>
  <si>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</si>
  <si>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</si>
  <si>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</si>
  <si>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</si>
  <si>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</si>
  <si>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</si>
  <si>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</si>
  <si>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</si>
  <si>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</si>
  <si>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</si>
  <si>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</si>
  <si>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</si>
  <si>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</si>
  <si>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</si>
  <si>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</si>
  <si>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</si>
  <si>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</si>
  <si>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</si>
  <si>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</si>
  <si>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</si>
  <si>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</si>
  <si>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</si>
  <si>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</si>
  <si>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</si>
  <si>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</si>
  <si>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</si>
  <si>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</si>
  <si>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</si>
  <si>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</si>
  <si>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</si>
  <si>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</si>
  <si>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</si>
  <si>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</si>
  <si>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</si>
  <si>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</si>
  <si>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</si>
  <si>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</si>
  <si>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</si>
  <si>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</si>
  <si>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</si>
  <si>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</si>
  <si>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</si>
  <si>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</si>
  <si>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</si>
  <si>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</si>
  <si>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</si>
  <si>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</si>
  <si>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</si>
  <si>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</si>
  <si>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</si>
  <si>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</si>
  <si>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</si>
  <si>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</si>
  <si>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</si>
  <si>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</si>
  <si>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</si>
  <si>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</si>
  <si>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</si>
  <si>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</si>
  <si>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</si>
  <si>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</si>
  <si>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</si>
  <si>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</si>
  <si>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</si>
  <si>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</si>
  <si>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</si>
  <si>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</si>
  <si>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</si>
  <si>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</si>
  <si>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</si>
  <si>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</si>
  <si>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</si>
  <si>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</si>
  <si>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</si>
  <si>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</si>
  <si>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</si>
  <si>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</si>
  <si>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</si>
  <si>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</si>
  <si>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</si>
  <si>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</si>
  <si>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</si>
  <si>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</si>
  <si>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</si>
  <si>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</si>
  <si>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</si>
  <si>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</si>
  <si>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</si>
  <si>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</si>
  <si>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</si>
  <si>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</si>
  <si>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</si>
  <si>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</si>
  <si>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</si>
  <si>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</si>
  <si>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</si>
  <si>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</si>
  <si>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</si>
  <si>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</si>
  <si>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</si>
  <si>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</si>
  <si>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</si>
  <si>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</si>
  <si>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</si>
  <si>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</si>
  <si>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</si>
  <si>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</si>
  <si>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</si>
  <si>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</si>
  <si>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</si>
  <si>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</si>
  <si>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</si>
  <si>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</si>
  <si>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</si>
  <si>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</si>
  <si>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</si>
  <si>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</si>
  <si>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</si>
  <si>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</si>
  <si>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</si>
  <si>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</si>
  <si>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</si>
  <si>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</si>
  <si>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</si>
  <si>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</si>
  <si>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</si>
  <si>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</si>
  <si>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</si>
  <si>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</si>
  <si>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</si>
  <si>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</si>
  <si>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</si>
  <si>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</si>
  <si>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</si>
  <si>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</si>
  <si>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</si>
  <si>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</si>
  <si>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</si>
  <si>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</si>
  <si>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</si>
  <si>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</si>
  <si>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</si>
  <si>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</si>
  <si>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</si>
  <si>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</si>
  <si>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</si>
  <si>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</si>
  <si>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</si>
  <si>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</si>
  <si>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</si>
  <si>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</si>
  <si>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</si>
  <si>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</si>
  <si>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</si>
  <si>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</si>
  <si>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</si>
  <si>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</si>
  <si>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</si>
  <si>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</si>
  <si>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</si>
  <si>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</si>
  <si>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</si>
  <si>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</si>
  <si>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</si>
  <si>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</si>
  <si>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</si>
  <si>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</si>
  <si>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</si>
  <si>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</si>
  <si>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</si>
  <si>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</si>
  <si>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</si>
  <si>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</si>
  <si>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</si>
  <si>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</si>
  <si>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</si>
  <si>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</si>
  <si>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</si>
  <si>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</si>
  <si>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</si>
  <si>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</si>
  <si>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</si>
  <si>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</si>
  <si>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</si>
  <si>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</si>
  <si>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</si>
  <si>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</si>
  <si>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</si>
  <si>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</si>
  <si>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</si>
  <si>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</si>
  <si>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</si>
  <si>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</si>
  <si>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</si>
  <si>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</si>
  <si>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</si>
  <si>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</si>
  <si>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</si>
  <si>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</si>
  <si>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</si>
  <si>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</si>
  <si>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</si>
  <si>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</si>
  <si>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</si>
  <si>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</si>
  <si>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</si>
  <si>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</si>
  <si>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</si>
  <si>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</si>
  <si>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</si>
  <si>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</si>
  <si>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</si>
  <si>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</si>
  <si>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</si>
  <si>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</si>
  <si>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</si>
  <si>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</si>
  <si>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</si>
  <si>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</si>
  <si>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</si>
  <si>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</si>
  <si>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</si>
  <si>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</si>
  <si>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</si>
  <si>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</si>
  <si>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</si>
  <si>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</si>
  <si>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</si>
  <si>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</si>
  <si>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</si>
  <si>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</si>
  <si>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</si>
  <si>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</si>
  <si>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</si>
  <si>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</si>
  <si>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</si>
  <si>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</si>
  <si>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</si>
  <si>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</si>
  <si>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</si>
  <si>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</si>
  <si>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</si>
  <si>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</si>
  <si>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</si>
  <si>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</si>
  <si>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</si>
  <si>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</si>
  <si>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</si>
  <si>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</si>
  <si>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</si>
  <si>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</si>
  <si>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</si>
  <si>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</si>
  <si>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</si>
  <si>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</si>
  <si>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</si>
  <si>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</si>
  <si>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</si>
  <si>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</si>
  <si>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</si>
  <si>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</si>
  <si>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</si>
  <si>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</si>
  <si>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</si>
  <si>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</si>
  <si>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</si>
  <si>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</si>
  <si>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</si>
  <si>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</si>
  <si>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</si>
  <si>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</si>
  <si>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</si>
  <si>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</si>
  <si>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</si>
  <si>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</si>
  <si>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</si>
  <si>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</si>
  <si>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</si>
  <si>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</si>
  <si>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</si>
  <si>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</si>
  <si>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</si>
  <si>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</si>
  <si>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</si>
  <si>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</si>
  <si>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</si>
  <si>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</si>
  <si>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</si>
  <si>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</si>
  <si>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</si>
  <si>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</si>
  <si>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</si>
  <si>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</si>
  <si>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</si>
  <si>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</si>
  <si>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</si>
  <si>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</si>
  <si>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</si>
  <si>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</si>
  <si>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</si>
  <si>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</si>
  <si>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</si>
  <si>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</si>
  <si>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</si>
  <si>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</si>
  <si>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</si>
  <si>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</si>
  <si>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</si>
  <si>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</si>
  <si>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</si>
  <si>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</si>
  <si>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</si>
  <si>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</si>
  <si>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</si>
  <si>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</si>
  <si>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</si>
  <si>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</si>
  <si>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</si>
  <si>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</si>
  <si>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</si>
  <si>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</si>
  <si>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</si>
  <si>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</si>
  <si>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</si>
  <si>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</si>
  <si>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</si>
  <si>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</si>
  <si>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</si>
  <si>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</si>
  <si>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</si>
  <si>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</si>
  <si>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</si>
  <si>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</si>
  <si>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</si>
  <si>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</si>
  <si>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</si>
  <si>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</si>
  <si>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</si>
  <si>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</si>
  <si>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</si>
  <si>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</si>
  <si>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</si>
  <si>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</si>
  <si>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</si>
  <si>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</si>
  <si>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</si>
  <si>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</si>
  <si>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</si>
  <si>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</si>
  <si>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</si>
  <si>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</si>
  <si>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</si>
  <si>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</si>
  <si>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</si>
  <si>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</si>
  <si>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</si>
  <si>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</si>
  <si>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</si>
  <si>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</si>
  <si>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</si>
  <si>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</si>
  <si>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</si>
  <si>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</si>
  <si>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</si>
  <si>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</si>
  <si>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</si>
  <si>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</si>
  <si>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</si>
  <si>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</si>
  <si>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</si>
  <si>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</si>
  <si>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</si>
  <si>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</si>
  <si>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</si>
  <si>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</si>
  <si>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</si>
  <si>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</si>
  <si>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</si>
  <si>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</si>
  <si>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</si>
  <si>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</si>
  <si>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</si>
  <si>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</si>
  <si>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</si>
  <si>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</si>
  <si>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</si>
  <si>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</si>
  <si>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</si>
  <si>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</si>
  <si>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</si>
  <si>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</si>
  <si>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</si>
  <si>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</si>
  <si>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</si>
  <si>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</si>
  <si>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</si>
  <si>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</si>
  <si>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</si>
  <si>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</si>
  <si>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</si>
  <si>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</si>
  <si>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</si>
  <si>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</si>
  <si>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</si>
  <si>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</si>
  <si>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</si>
  <si>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</si>
  <si>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</si>
  <si>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</si>
  <si>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</si>
  <si>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</si>
  <si>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</si>
  <si>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</si>
  <si>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</si>
  <si>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</si>
  <si>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</si>
  <si>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</si>
  <si>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</si>
  <si>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</si>
  <si>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</si>
  <si>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</si>
  <si>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</si>
  <si>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</si>
  <si>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</si>
  <si>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</si>
  <si>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</si>
  <si>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</si>
  <si>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</si>
  <si>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</si>
  <si>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</si>
  <si>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</si>
  <si>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</si>
  <si>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</si>
  <si>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</si>
  <si>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</si>
  <si>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</si>
  <si>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</si>
  <si>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</si>
  <si>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</si>
  <si>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</si>
  <si>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</si>
  <si>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</si>
  <si>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</si>
  <si>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</si>
  <si>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</si>
  <si>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</si>
  <si>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</si>
  <si>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</si>
  <si>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</si>
  <si>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</si>
  <si>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</si>
  <si>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</si>
  <si>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</si>
  <si>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</si>
  <si>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</si>
  <si>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</si>
  <si>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</si>
  <si>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</si>
  <si>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</si>
  <si>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</si>
  <si>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</si>
  <si>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</si>
  <si>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</si>
  <si>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</si>
  <si>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</si>
  <si>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</si>
  <si>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</si>
  <si>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</si>
  <si>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</si>
  <si>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</si>
  <si>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</si>
  <si>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</si>
  <si>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</si>
  <si>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</si>
  <si>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</si>
  <si>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</si>
  <si>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</si>
  <si>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</si>
  <si>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</si>
  <si>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</si>
  <si>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</si>
  <si>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</si>
  <si>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</si>
  <si>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</si>
  <si>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</si>
  <si>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</si>
  <si>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</si>
  <si>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</si>
  <si>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</si>
  <si>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</si>
  <si>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</si>
  <si>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</si>
  <si>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</si>
  <si>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</si>
  <si>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</si>
  <si>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</si>
  <si>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</si>
  <si>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</si>
  <si>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</si>
  <si>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</si>
  <si>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</si>
  <si>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</si>
  <si>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</si>
  <si>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</si>
  <si>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</si>
  <si>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</si>
  <si>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</si>
  <si>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</si>
  <si>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</si>
  <si>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</si>
  <si>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</si>
  <si>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</si>
  <si>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</si>
  <si>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</si>
  <si>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</si>
  <si>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</si>
  <si>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</si>
  <si>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</si>
  <si>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</si>
  <si>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</si>
  <si>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</si>
  <si>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</si>
  <si>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</si>
  <si>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</si>
  <si>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</si>
  <si>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</si>
  <si>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</si>
  <si>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</si>
  <si>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</si>
  <si>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</si>
  <si>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</si>
  <si>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</si>
  <si>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</si>
  <si>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</si>
  <si>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</si>
  <si>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</si>
  <si>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</si>
  <si>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</si>
  <si>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</si>
  <si>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</si>
  <si>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</si>
  <si>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</si>
  <si>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</si>
  <si>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</si>
  <si>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</si>
  <si>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</si>
  <si>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</si>
  <si>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</si>
  <si>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</si>
  <si>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</si>
  <si>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</si>
  <si>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</si>
  <si>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</si>
  <si>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</si>
  <si>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</si>
  <si>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</si>
  <si>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</si>
  <si>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</si>
  <si>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</si>
  <si>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</si>
  <si>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</si>
  <si>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</si>
  <si>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</si>
  <si>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</si>
  <si>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</si>
  <si>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</si>
  <si>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</si>
  <si>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</si>
  <si>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</si>
  <si>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</si>
  <si>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</si>
  <si>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</si>
  <si>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</si>
  <si>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</si>
  <si>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</si>
  <si>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</si>
  <si>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</si>
  <si>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</si>
  <si>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</si>
  <si>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</si>
  <si>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</si>
  <si>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</si>
  <si>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</si>
  <si>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</si>
  <si>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</si>
  <si>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</si>
  <si>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</si>
  <si>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</si>
  <si>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</si>
  <si>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</si>
  <si>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</si>
  <si>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</si>
  <si>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</si>
  <si>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</si>
  <si>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</si>
  <si>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</si>
  <si>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</si>
  <si>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</si>
  <si>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</si>
  <si>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</si>
  <si>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</si>
  <si>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</si>
  <si>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</si>
  <si>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</si>
  <si>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</si>
  <si>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</si>
  <si>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</si>
  <si>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</si>
  <si>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</si>
  <si>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</si>
  <si>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</si>
  <si>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</si>
  <si>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</si>
  <si>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</si>
  <si>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</si>
  <si>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</si>
  <si>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</si>
  <si>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</si>
  <si>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</si>
  <si>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</si>
  <si>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</si>
  <si>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</si>
  <si>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</si>
  <si>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</si>
  <si>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</si>
  <si>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</si>
  <si>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</si>
  <si>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</si>
  <si>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</si>
  <si>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</si>
  <si>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</si>
  <si>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</si>
  <si>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</si>
  <si>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</si>
  <si>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</si>
  <si>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</si>
  <si>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</si>
  <si>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</si>
  <si>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</si>
  <si>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</si>
  <si>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</si>
  <si>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</si>
  <si>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</si>
  <si>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</si>
  <si>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</si>
  <si>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</si>
  <si>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</si>
  <si>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</si>
  <si>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</si>
  <si>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</si>
  <si>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</si>
  <si>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</si>
  <si>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</si>
  <si>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</si>
  <si>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</si>
  <si>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</si>
  <si>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</si>
  <si>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</si>
  <si>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</si>
  <si>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</si>
  <si>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</si>
  <si>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</si>
  <si>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</si>
  <si>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</si>
  <si>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</si>
  <si>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</si>
  <si>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</si>
  <si>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</si>
  <si>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</si>
  <si>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</si>
  <si>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</si>
  <si>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</si>
  <si>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</si>
  <si>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</si>
  <si>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</si>
  <si>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</si>
  <si>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</si>
  <si>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</si>
  <si>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</si>
  <si>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</si>
  <si>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</si>
  <si>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</si>
  <si>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</si>
  <si>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</si>
  <si>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</si>
  <si>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</si>
  <si>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</si>
  <si>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</si>
  <si>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</si>
  <si>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</si>
  <si>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</si>
  <si>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</si>
  <si>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</si>
  <si>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</si>
  <si>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</si>
  <si>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</si>
  <si>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</si>
  <si>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</si>
  <si>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</si>
  <si>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</si>
  <si>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</si>
  <si>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</si>
  <si>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</si>
  <si>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</si>
  <si>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</si>
  <si>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</si>
  <si>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</si>
  <si>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</si>
  <si>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</si>
  <si>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</si>
  <si>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</si>
  <si>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</si>
  <si>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</si>
  <si>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</si>
  <si>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</si>
  <si>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</si>
  <si>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</si>
  <si>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</si>
  <si>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</si>
  <si>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</si>
  <si>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</si>
  <si>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</si>
  <si>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</si>
  <si>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</si>
  <si>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</si>
  <si>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</si>
  <si>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</si>
  <si>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</si>
  <si>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</si>
  <si>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</si>
  <si>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</si>
  <si>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</si>
  <si>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</si>
  <si>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</si>
  <si>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</si>
  <si>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</si>
  <si>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</si>
  <si>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</si>
  <si>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</si>
  <si>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</si>
  <si>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</si>
  <si>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</si>
  <si>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</si>
  <si>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</si>
  <si>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</si>
  <si>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</si>
  <si>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</si>
  <si>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</si>
  <si>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</si>
  <si>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</si>
  <si>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</si>
  <si>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</si>
  <si>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</si>
  <si>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</si>
  <si>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</si>
  <si>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</si>
  <si>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</si>
  <si>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</si>
  <si>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</si>
  <si>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</si>
  <si>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</si>
  <si>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</si>
  <si>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</si>
  <si>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</si>
  <si>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</si>
  <si>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</si>
  <si>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</si>
  <si>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</si>
  <si>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</si>
  <si>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</si>
  <si>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</si>
  <si>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</si>
  <si>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</si>
  <si>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</si>
  <si>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</si>
  <si>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</si>
  <si>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</si>
  <si>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</si>
  <si>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</si>
  <si>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</si>
  <si>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</si>
  <si>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</si>
  <si>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</si>
  <si>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</si>
  <si>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</si>
  <si>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</si>
  <si>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</si>
  <si>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</si>
  <si>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</si>
  <si>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</si>
  <si>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</si>
  <si>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</si>
  <si>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</si>
  <si>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</si>
  <si>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</si>
  <si>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</si>
  <si>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</si>
  <si>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</si>
  <si>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</si>
  <si>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</si>
  <si>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</si>
  <si>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</si>
  <si>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</si>
  <si>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</si>
  <si>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</si>
  <si>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</si>
  <si>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</si>
  <si>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</si>
  <si>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</si>
  <si>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</si>
  <si>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</si>
  <si>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</si>
  <si>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</si>
  <si>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</si>
  <si>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</si>
  <si>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</si>
  <si>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</si>
  <si>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</si>
  <si>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</si>
  <si>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</si>
  <si>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</si>
  <si>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</si>
  <si>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</si>
  <si>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</si>
  <si>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</si>
  <si>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</si>
  <si>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</si>
  <si>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</si>
  <si>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</si>
  <si>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</si>
  <si>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</si>
  <si>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</si>
  <si>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</si>
  <si>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</si>
  <si>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</si>
  <si>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</si>
  <si>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</si>
  <si>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</si>
  <si>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</si>
  <si>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</si>
  <si>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</si>
  <si>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</si>
  <si>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</si>
  <si>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</si>
  <si>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</si>
  <si>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</si>
  <si>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</si>
  <si>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</si>
  <si>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</si>
  <si>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</si>
  <si>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</si>
  <si>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</si>
  <si>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</si>
  <si>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</si>
  <si>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</si>
  <si>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</si>
  <si>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</si>
  <si>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</si>
  <si>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</si>
  <si>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</si>
  <si>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</si>
  <si>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</si>
  <si>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</si>
  <si>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</si>
  <si>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</si>
  <si>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</si>
  <si>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</si>
  <si>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</si>
  <si>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</si>
  <si>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</si>
  <si>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</si>
  <si>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</si>
  <si>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</si>
  <si>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</si>
  <si>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</si>
  <si>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</si>
  <si>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</si>
  <si>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</si>
  <si>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</si>
  <si>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</si>
  <si>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</si>
  <si>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</si>
  <si>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</si>
  <si>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</si>
  <si>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</si>
  <si>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</si>
  <si>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</si>
  <si>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</si>
  <si>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</si>
  <si>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</si>
  <si>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</si>
  <si>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</si>
  <si>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</si>
  <si>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</si>
  <si>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</si>
  <si>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</si>
  <si>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</si>
  <si>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</si>
  <si>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</si>
  <si>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</si>
  <si>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</si>
  <si>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</si>
  <si>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</si>
  <si>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</si>
  <si>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</si>
  <si>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</si>
  <si>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</si>
  <si>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</si>
  <si>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</si>
  <si>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</si>
  <si>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</si>
  <si>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</si>
  <si>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</si>
  <si>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</si>
  <si>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</si>
  <si>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</si>
  <si>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</si>
  <si>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</si>
  <si>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</si>
  <si>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</si>
  <si>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</si>
  <si>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</si>
  <si>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</si>
  <si>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</si>
  <si>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</si>
  <si>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</si>
  <si>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</si>
  <si>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</si>
  <si>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</si>
  <si>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</si>
  <si>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</si>
  <si>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</si>
  <si>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</si>
  <si>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</si>
  <si>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</si>
  <si>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</si>
  <si>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</si>
  <si>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</si>
  <si>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</si>
  <si>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</si>
  <si>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</si>
  <si>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</si>
  <si>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</si>
  <si>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</si>
  <si>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</si>
  <si>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</si>
  <si>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</si>
  <si>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</si>
  <si>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</si>
  <si>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</si>
  <si>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</si>
  <si>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</si>
  <si>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</si>
  <si>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</si>
  <si>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</si>
  <si>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</si>
  <si>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</si>
  <si>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</si>
  <si>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</si>
  <si>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</si>
  <si>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</si>
  <si>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</si>
  <si>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</si>
  <si>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</si>
  <si>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</si>
  <si>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</si>
  <si>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</si>
  <si>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</si>
  <si>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</si>
  <si>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</si>
  <si>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</si>
  <si>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</si>
  <si>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</si>
  <si>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</si>
  <si>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</si>
  <si>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</si>
  <si>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</si>
  <si>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</si>
  <si>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</si>
  <si>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</si>
  <si>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</si>
  <si>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</si>
  <si>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</si>
  <si>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</si>
  <si>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</si>
  <si>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</si>
  <si>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</si>
  <si>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</si>
  <si>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</si>
  <si>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</si>
  <si>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</si>
  <si>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</si>
  <si>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</si>
  <si>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</si>
  <si>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</si>
  <si>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</si>
  <si>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</si>
  <si>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</si>
  <si>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</si>
  <si>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</si>
  <si>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</si>
  <si>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</si>
  <si>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</si>
  <si>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</si>
  <si>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</si>
  <si>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</si>
  <si>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</si>
  <si>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</si>
  <si>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</si>
  <si>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</si>
  <si>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</si>
  <si>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</si>
  <si>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</si>
  <si>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</si>
  <si>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</si>
  <si>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</si>
  <si>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</si>
  <si>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</si>
  <si>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</si>
  <si>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</si>
  <si>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</si>
  <si>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</si>
  <si>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</si>
  <si>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</si>
  <si>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</si>
  <si>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</si>
  <si>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</si>
  <si>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</si>
  <si>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</si>
  <si>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</si>
  <si>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</si>
  <si>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</si>
  <si>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</si>
  <si>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</si>
  <si>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</si>
  <si>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</si>
  <si>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</si>
  <si>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</si>
  <si>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</si>
  <si>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</si>
  <si>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</si>
  <si>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</si>
  <si>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</si>
  <si>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</si>
  <si>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</si>
  <si>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</si>
  <si>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</si>
  <si>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</si>
  <si>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</si>
  <si>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</si>
  <si>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</si>
  <si>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</si>
  <si>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</si>
  <si>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</si>
  <si>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</si>
  <si>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</si>
  <si>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</si>
  <si>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</si>
  <si>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</si>
  <si>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</si>
  <si>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</si>
  <si>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</si>
  <si>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</si>
  <si>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</si>
  <si>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</si>
  <si>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</si>
  <si>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</si>
  <si>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</si>
  <si>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</si>
  <si>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</si>
  <si>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</si>
  <si>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</si>
  <si>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</si>
  <si>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</si>
  <si>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</si>
  <si>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</si>
  <si>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</si>
  <si>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</si>
  <si>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</si>
  <si>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</si>
  <si>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</si>
  <si>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</si>
  <si>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</si>
  <si>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</si>
  <si>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</si>
  <si>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</si>
  <si>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</si>
  <si>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</si>
  <si>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</si>
  <si>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</si>
  <si>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</si>
  <si>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</si>
  <si>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</si>
  <si>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</si>
  <si>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</si>
  <si>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</si>
  <si>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</si>
  <si>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</si>
  <si>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</si>
  <si>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</si>
  <si>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</si>
  <si>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</si>
  <si>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</si>
  <si>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</si>
  <si>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</si>
  <si>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</si>
  <si>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</si>
  <si>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</si>
  <si>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</si>
  <si>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</si>
  <si>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</si>
  <si>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</si>
  <si>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</si>
  <si>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</si>
  <si>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</si>
  <si>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</si>
  <si>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</si>
  <si>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</si>
  <si>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</si>
  <si>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</si>
  <si>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</si>
  <si>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</si>
  <si>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</si>
  <si>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</si>
  <si>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</si>
  <si>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</si>
  <si>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</si>
  <si>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</si>
  <si>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</si>
  <si>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</si>
  <si>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</si>
  <si>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</si>
  <si>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</si>
  <si>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</si>
  <si>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</si>
  <si>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</si>
  <si>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</si>
  <si>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</si>
  <si>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</si>
  <si>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</si>
  <si>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</si>
  <si>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</si>
  <si>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</si>
  <si>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</si>
  <si>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</si>
  <si>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</si>
  <si>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</si>
  <si>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</si>
  <si>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</si>
  <si>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</si>
  <si>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</si>
  <si>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</si>
  <si>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</si>
  <si>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</si>
  <si>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</si>
  <si>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</si>
  <si>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</si>
  <si>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</si>
  <si>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</si>
  <si>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</si>
  <si>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</si>
  <si>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</si>
  <si>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</si>
  <si>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</si>
  <si>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</si>
  <si>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</si>
  <si>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</si>
  <si>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</si>
  <si>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</si>
  <si>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</si>
  <si>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</si>
  <si>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</si>
  <si>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</si>
  <si>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</si>
  <si>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</si>
  <si>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</si>
  <si>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</si>
  <si>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</si>
  <si>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</si>
  <si>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</si>
  <si>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</si>
  <si>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</si>
  <si>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</si>
  <si>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</si>
  <si>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</si>
  <si>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</si>
  <si>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</si>
  <si>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</si>
  <si>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</si>
  <si>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</si>
  <si>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</si>
  <si>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</si>
  <si>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</si>
  <si>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</si>
  <si>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</si>
  <si>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</si>
  <si>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</si>
  <si>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</si>
  <si>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</si>
  <si>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</si>
  <si>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</si>
  <si>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</si>
  <si>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</si>
  <si>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</si>
  <si>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</si>
  <si>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</si>
  <si>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</si>
  <si>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</si>
  <si>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</si>
  <si>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</si>
  <si>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</si>
  <si>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</si>
  <si>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</si>
  <si>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</si>
  <si>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</si>
  <si>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</si>
  <si>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</si>
  <si>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</si>
  <si>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</si>
  <si>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</si>
  <si>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</si>
  <si>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</si>
  <si>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</si>
  <si>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</si>
  <si>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</si>
  <si>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</si>
  <si>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</si>
  <si>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</si>
  <si>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</si>
  <si>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</si>
  <si>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</si>
  <si>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</si>
  <si>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</si>
  <si>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</si>
  <si>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</si>
  <si>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</si>
  <si>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</si>
  <si>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</si>
  <si>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</si>
  <si>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</si>
  <si>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</si>
  <si>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</si>
  <si>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</si>
  <si>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</si>
  <si>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</si>
  <si>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</si>
  <si>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</si>
  <si>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</si>
  <si>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</si>
  <si>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</si>
  <si>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</si>
  <si>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</si>
  <si>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</si>
  <si>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</si>
  <si>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</si>
  <si>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</si>
  <si>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</si>
  <si>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</si>
  <si>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</si>
  <si>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</si>
  <si>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</si>
  <si>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</si>
  <si>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</si>
  <si>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</si>
  <si>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</si>
  <si>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</si>
  <si>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</si>
  <si>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</si>
  <si>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</si>
  <si>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</si>
  <si>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</si>
  <si>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</si>
  <si>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</si>
  <si>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</si>
  <si>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</si>
  <si>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</si>
  <si>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</si>
  <si>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</si>
  <si>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</si>
  <si>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</si>
  <si>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</si>
  <si>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</si>
  <si>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</si>
  <si>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</si>
  <si>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</si>
  <si>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</si>
  <si>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</si>
  <si>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</si>
  <si>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</si>
  <si>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</si>
  <si>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</si>
  <si>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</si>
  <si>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</si>
  <si>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</si>
  <si>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</si>
  <si>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</si>
  <si>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</si>
  <si>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</si>
  <si>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</si>
  <si>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</si>
  <si>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</si>
  <si>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</si>
  <si>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</si>
  <si>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</si>
  <si>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</si>
  <si>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</si>
  <si>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</si>
  <si>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</si>
  <si>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</si>
  <si>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</si>
  <si>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</si>
  <si>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</si>
  <si>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</si>
  <si>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</si>
  <si>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</si>
  <si>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</si>
  <si>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</si>
  <si>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</si>
  <si>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</si>
  <si>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</si>
  <si>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</si>
  <si>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</si>
  <si>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</si>
  <si>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</si>
  <si>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</si>
  <si>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</si>
  <si>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</si>
  <si>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</si>
  <si>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</si>
  <si>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</si>
  <si>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</si>
  <si>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</si>
  <si>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</si>
  <si>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</si>
  <si>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</si>
  <si>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</si>
  <si>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</si>
  <si>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</si>
  <si>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</si>
  <si>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</si>
  <si>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</si>
  <si>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</si>
  <si>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</si>
  <si>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</si>
  <si>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</si>
  <si>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</si>
  <si>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</si>
  <si>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</si>
  <si>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</si>
  <si>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</si>
  <si>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</si>
  <si>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</si>
  <si>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</si>
  <si>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</si>
  <si>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</si>
  <si>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</si>
  <si>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</si>
  <si>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</si>
  <si>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</si>
  <si>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</si>
  <si>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</si>
  <si>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</si>
  <si>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</si>
  <si>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</si>
  <si>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</si>
  <si>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</si>
  <si>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</si>
  <si>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</si>
  <si>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</si>
  <si>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</si>
  <si>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</si>
  <si>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</si>
  <si>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</si>
  <si>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</si>
  <si>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</si>
  <si>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</si>
  <si>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</si>
  <si>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</si>
  <si>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</si>
  <si>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</si>
  <si>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</si>
  <si>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</si>
  <si>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</si>
  <si>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</si>
  <si>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</si>
  <si>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</si>
  <si>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</si>
  <si>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</si>
  <si>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</si>
  <si>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</si>
  <si>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</si>
  <si>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</si>
  <si>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</si>
  <si>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</si>
  <si>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</si>
  <si>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</si>
  <si>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</si>
  <si>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</si>
  <si>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</si>
  <si>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</si>
  <si>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</si>
  <si>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</si>
  <si>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</si>
  <si>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</si>
  <si>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</si>
  <si>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</si>
  <si>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</si>
  <si>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</si>
  <si>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</si>
  <si>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</si>
  <si>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</si>
  <si>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</si>
  <si>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</si>
  <si>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</si>
  <si>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</si>
  <si>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</si>
  <si>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</si>
  <si>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</si>
  <si>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</si>
  <si>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</si>
  <si>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</si>
  <si>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</si>
  <si>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</si>
  <si>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</si>
  <si>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</si>
  <si>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</si>
  <si>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</si>
  <si>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</si>
  <si>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</si>
  <si>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</si>
  <si>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</si>
  <si>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</si>
  <si>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</si>
  <si>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</si>
  <si>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</si>
  <si>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</si>
  <si>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</si>
  <si>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</si>
  <si>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</si>
  <si>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</si>
  <si>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</si>
  <si>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</si>
  <si>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</si>
  <si>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</si>
  <si>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</si>
  <si>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</si>
  <si>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</si>
  <si>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</si>
  <si>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</si>
  <si>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</si>
  <si>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</si>
  <si>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</si>
  <si>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</si>
  <si>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</si>
  <si>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</si>
  <si>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</si>
  <si>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</si>
  <si>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</si>
  <si>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</si>
  <si>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</si>
  <si>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</si>
  <si>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</si>
  <si>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</si>
  <si>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</si>
  <si>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</si>
  <si>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</si>
  <si>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</si>
  <si>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</si>
  <si>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</si>
  <si>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</si>
  <si>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</si>
  <si>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</si>
  <si>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</si>
  <si>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</si>
  <si>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</si>
  <si>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</si>
  <si>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</si>
  <si>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</si>
  <si>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</si>
  <si>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</si>
  <si>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</si>
  <si>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</si>
  <si>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</si>
  <si>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</si>
  <si>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</si>
  <si>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</si>
  <si>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</si>
  <si>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</si>
  <si>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</si>
  <si>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</si>
  <si>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</si>
  <si>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</si>
  <si>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</si>
  <si>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</si>
  <si>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</si>
  <si>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</si>
  <si>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</si>
  <si>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</si>
  <si>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</si>
  <si>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</si>
  <si>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</si>
  <si>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</si>
  <si>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</si>
  <si>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</si>
  <si>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</si>
  <si>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</si>
  <si>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</si>
  <si>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</si>
  <si>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</si>
  <si>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</si>
  <si>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</si>
  <si>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</si>
  <si>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</si>
  <si>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</si>
  <si>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</si>
  <si>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</si>
  <si>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</si>
  <si>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</si>
  <si>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</si>
  <si>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</si>
  <si>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</si>
  <si>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</si>
  <si>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</si>
  <si>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</si>
  <si>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</si>
  <si>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</si>
  <si>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</si>
  <si>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</si>
  <si>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</si>
  <si>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</si>
  <si>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</si>
  <si>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</si>
  <si>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</si>
  <si>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</si>
  <si>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</si>
  <si>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</si>
  <si>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</si>
  <si>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</si>
  <si>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</si>
  <si>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</si>
  <si>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</si>
  <si>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</si>
  <si>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</si>
  <si>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</si>
  <si>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</si>
  <si>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</si>
  <si>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</si>
  <si>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</si>
  <si>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</si>
  <si>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</si>
  <si>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</si>
  <si>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</si>
  <si>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</si>
  <si>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</si>
  <si>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</si>
  <si>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</si>
  <si>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</si>
  <si>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</si>
  <si>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</si>
  <si>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</si>
  <si>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</si>
  <si>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</si>
  <si>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</si>
  <si>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</si>
  <si>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</si>
  <si>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</si>
  <si>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</si>
  <si>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</si>
  <si>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</si>
  <si>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</si>
  <si>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</si>
  <si>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</si>
  <si>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</si>
  <si>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</si>
  <si>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</si>
  <si>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</si>
  <si>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</si>
  <si>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</si>
  <si>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</si>
  <si>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</si>
  <si>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</si>
  <si>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</si>
  <si>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</si>
  <si>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</si>
  <si>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</si>
  <si>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</si>
  <si>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</si>
  <si>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</si>
  <si>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</si>
  <si>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</si>
  <si>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</si>
  <si>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</si>
  <si>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</si>
  <si>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</si>
  <si>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</si>
  <si>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</si>
  <si>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</si>
  <si>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</si>
  <si>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</si>
  <si>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</si>
  <si>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</si>
  <si>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</si>
  <si>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</si>
  <si>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</si>
  <si>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</si>
  <si>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</si>
  <si>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</si>
  <si>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</si>
  <si>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</si>
  <si>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</si>
  <si>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</si>
  <si>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</si>
  <si>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</si>
  <si>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</si>
  <si>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</si>
  <si>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</si>
  <si>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</si>
  <si>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</si>
  <si>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</si>
  <si>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</si>
  <si>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</si>
  <si>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</si>
  <si>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</si>
  <si>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</si>
  <si>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</si>
  <si>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</si>
  <si>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</si>
  <si>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</si>
  <si>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</si>
  <si>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</si>
  <si>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</si>
  <si>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</si>
  <si>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</si>
  <si>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</si>
  <si>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</si>
  <si>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</si>
  <si>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</si>
  <si>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</si>
  <si>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</si>
  <si>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</si>
  <si>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</si>
  <si>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</si>
  <si>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</si>
  <si>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</si>
  <si>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</si>
  <si>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</si>
  <si>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</si>
  <si>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</si>
  <si>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</si>
  <si>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</si>
  <si>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</si>
  <si>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</si>
  <si>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</si>
  <si>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</si>
  <si>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</si>
  <si>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</si>
  <si>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</si>
  <si>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</si>
  <si>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</si>
  <si>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</si>
  <si>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</si>
  <si>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</si>
  <si>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</si>
  <si>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</si>
  <si>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</si>
  <si>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</si>
  <si>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</si>
  <si>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</si>
  <si>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</si>
  <si>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</si>
  <si>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</si>
  <si>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</si>
  <si>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</si>
  <si>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</si>
  <si>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</si>
  <si>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</si>
  <si>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</si>
  <si>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</si>
  <si>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</si>
  <si>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</si>
  <si>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</si>
  <si>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</si>
  <si>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</si>
  <si>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</si>
  <si>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</si>
  <si>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</si>
  <si>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</si>
  <si>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</si>
  <si>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</si>
  <si>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</si>
  <si>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</si>
  <si>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</si>
  <si>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</si>
  <si>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</si>
  <si>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</si>
  <si>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</si>
  <si>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</si>
  <si>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</si>
  <si>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</si>
  <si>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</si>
  <si>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</si>
  <si>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</si>
  <si>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</si>
  <si>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</si>
  <si>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</si>
  <si>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</si>
  <si>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</si>
  <si>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</si>
  <si>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</si>
  <si>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</si>
  <si>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</si>
  <si>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</si>
  <si>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</si>
  <si>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</si>
  <si>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</si>
  <si>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</si>
  <si>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</si>
  <si>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</si>
  <si>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</si>
  <si>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</si>
  <si>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</si>
  <si>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</si>
  <si>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</si>
  <si>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</si>
  <si>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</si>
  <si>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</si>
  <si>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</si>
  <si>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</si>
  <si>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</si>
  <si>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</si>
  <si>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</si>
  <si>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</si>
  <si>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</si>
  <si>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</si>
  <si>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</si>
  <si>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</si>
  <si>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</si>
  <si>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</si>
  <si>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</si>
  <si>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</si>
  <si>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</si>
  <si>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</si>
  <si>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</si>
  <si>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</si>
  <si>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</si>
  <si>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</si>
  <si>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</si>
  <si>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</si>
  <si>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</si>
  <si>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</si>
  <si>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</si>
  <si>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</si>
  <si>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</si>
  <si>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</si>
  <si>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</si>
  <si>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</si>
  <si>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</si>
  <si>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</si>
  <si>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</si>
  <si>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</si>
  <si>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</si>
  <si>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</si>
  <si>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</si>
  <si>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</si>
  <si>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</si>
  <si>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</si>
  <si>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</si>
  <si>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</si>
  <si>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</si>
  <si>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</si>
  <si>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</si>
  <si>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</si>
  <si>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</si>
  <si>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</si>
  <si>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</si>
  <si>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</si>
  <si>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</si>
  <si>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</si>
  <si>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</si>
  <si>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</si>
  <si>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</si>
  <si>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</si>
  <si>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</si>
  <si>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</si>
  <si>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</si>
  <si>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</si>
  <si>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</si>
  <si>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</si>
  <si>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</si>
  <si>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</si>
  <si>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</si>
  <si>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</si>
  <si>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</si>
  <si>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</si>
  <si>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</si>
  <si>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</si>
  <si>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</si>
  <si>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</si>
  <si>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</si>
  <si>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</si>
  <si>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</si>
  <si>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</si>
  <si>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</si>
  <si>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</si>
  <si>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</si>
  <si>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</si>
  <si>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</si>
  <si>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</si>
  <si>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</si>
  <si>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</si>
  <si>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</si>
  <si>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</si>
  <si>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</si>
  <si>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</si>
  <si>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</si>
  <si>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</si>
  <si>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</si>
  <si>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</si>
  <si>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</si>
  <si>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</si>
  <si>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</si>
  <si>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</si>
  <si>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</si>
  <si>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</si>
  <si>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</si>
  <si>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</si>
  <si>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</si>
  <si>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</si>
  <si>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</si>
  <si>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</si>
  <si>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</si>
  <si>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</si>
  <si>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</si>
  <si>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</si>
  <si>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</si>
  <si>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</si>
  <si>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</si>
  <si>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</si>
  <si>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</si>
  <si>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</si>
  <si>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</si>
  <si>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</si>
  <si>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</si>
  <si>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</si>
  <si>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</si>
  <si>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</si>
  <si>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</si>
  <si>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</si>
  <si>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</si>
  <si>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</si>
  <si>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</si>
  <si>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</si>
  <si>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</si>
  <si>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</si>
  <si>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</si>
  <si>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</si>
  <si>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</si>
  <si>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</si>
  <si>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</si>
  <si>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</si>
  <si>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</si>
  <si>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</si>
  <si>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</si>
  <si>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</si>
  <si>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</si>
  <si>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</si>
  <si>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</si>
  <si>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</si>
  <si>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</si>
  <si>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</si>
  <si>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</si>
  <si>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</si>
  <si>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</si>
  <si>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</si>
  <si>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</si>
  <si>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</si>
  <si>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</si>
  <si>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</si>
  <si>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</si>
  <si>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</si>
  <si>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</si>
  <si>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</si>
  <si>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</si>
  <si>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</si>
  <si>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</si>
  <si>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</si>
  <si>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</si>
  <si>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</si>
  <si>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</si>
  <si>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</si>
  <si>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</si>
  <si>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</si>
  <si>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</si>
  <si>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</si>
  <si>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</si>
  <si>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</si>
  <si>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</si>
  <si>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</si>
  <si>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</si>
  <si>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</si>
  <si>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</si>
  <si>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</si>
  <si>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</si>
  <si>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</si>
  <si>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</si>
  <si>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</si>
  <si>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</si>
  <si>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</si>
  <si>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</si>
  <si>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</si>
  <si>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</si>
  <si>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</si>
  <si>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</si>
  <si>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</si>
  <si>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</si>
  <si>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</si>
  <si>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</si>
  <si>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</si>
  <si>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</si>
  <si>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</si>
  <si>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</si>
  <si>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</si>
  <si>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</si>
  <si>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</si>
  <si>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</si>
  <si>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</si>
  <si>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</si>
  <si>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</si>
  <si>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</si>
  <si>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</si>
  <si>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</si>
  <si>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</si>
  <si>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</si>
  <si>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</si>
  <si>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</si>
  <si>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</si>
  <si>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</si>
  <si>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</si>
  <si>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</si>
  <si>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</si>
  <si>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</si>
  <si>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</si>
  <si>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</si>
  <si>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</si>
  <si>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</si>
  <si>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</si>
  <si>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</si>
  <si>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</si>
  <si>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</si>
  <si>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</si>
  <si>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</si>
  <si>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</si>
  <si>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</si>
  <si>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</si>
  <si>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</si>
  <si>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</si>
  <si>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</si>
  <si>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</si>
  <si>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</si>
  <si>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</si>
  <si>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</si>
  <si>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</si>
  <si>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</si>
  <si>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</si>
  <si>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</si>
  <si>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</si>
  <si>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</si>
  <si>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</si>
  <si>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</si>
  <si>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</si>
  <si>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</si>
  <si>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</si>
  <si>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</si>
  <si>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</si>
  <si>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</si>
  <si>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</si>
  <si>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</si>
  <si>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</si>
  <si>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</si>
  <si>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</si>
  <si>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</si>
  <si>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</si>
  <si>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</si>
  <si>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</si>
  <si>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</si>
  <si>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</si>
  <si>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</si>
  <si>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</si>
  <si>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</si>
  <si>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</si>
  <si>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</si>
  <si>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</si>
  <si>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</si>
  <si>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</si>
  <si>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</si>
  <si>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</si>
  <si>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</si>
  <si>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</si>
  <si>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</si>
  <si>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</si>
  <si>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</si>
  <si>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</si>
  <si>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</si>
  <si>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</si>
  <si>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</si>
  <si>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</si>
  <si>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</si>
  <si>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</si>
  <si>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</si>
  <si>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</si>
  <si>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</si>
  <si>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</si>
  <si>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</si>
  <si>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</si>
  <si>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</si>
  <si>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</si>
  <si>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</si>
  <si>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</si>
  <si>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</si>
  <si>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</si>
  <si>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</si>
  <si>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</si>
  <si>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</si>
  <si>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</si>
  <si>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</si>
  <si>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</si>
  <si>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</si>
  <si>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</si>
  <si>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</si>
  <si>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</si>
  <si>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</si>
  <si>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</si>
  <si>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</si>
  <si>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</si>
  <si>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</si>
  <si>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</si>
  <si>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</si>
  <si>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</si>
  <si>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</si>
  <si>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</si>
  <si>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</si>
  <si>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</si>
  <si>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</si>
  <si>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</si>
  <si>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</si>
  <si>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</si>
  <si>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</si>
  <si>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</si>
  <si>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</si>
  <si>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</si>
  <si>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</si>
  <si>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</si>
  <si>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</si>
  <si>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</si>
  <si>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</si>
  <si>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</si>
  <si>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</si>
  <si>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</si>
  <si>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</si>
  <si>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</si>
  <si>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</si>
  <si>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</si>
  <si>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</si>
  <si>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</si>
  <si>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</si>
  <si>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</si>
  <si>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</si>
  <si>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</si>
  <si>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</si>
  <si>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</si>
  <si>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</si>
  <si>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</si>
  <si>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</si>
  <si>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</si>
  <si>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</si>
  <si>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</si>
  <si>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</si>
  <si>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</si>
  <si>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</si>
  <si>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</si>
  <si>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</si>
  <si>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</si>
  <si>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</si>
  <si>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</si>
  <si>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</si>
  <si>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</si>
  <si>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</si>
  <si>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</si>
  <si>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</si>
  <si>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</si>
  <si>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</si>
  <si>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</si>
  <si>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</si>
  <si>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</si>
  <si>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</si>
  <si>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</si>
  <si>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</si>
  <si>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</si>
  <si>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</si>
  <si>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</si>
  <si>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</si>
  <si>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</si>
  <si>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</si>
  <si>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</si>
  <si>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</si>
  <si>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</si>
  <si>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</si>
  <si>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</si>
  <si>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</si>
  <si>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</si>
  <si>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</si>
  <si>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</si>
  <si>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</si>
  <si>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</si>
  <si>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</si>
  <si>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</si>
  <si>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</si>
  <si>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</si>
  <si>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</si>
  <si>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</si>
  <si>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</si>
  <si>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</si>
  <si>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</si>
  <si>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</si>
  <si>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</si>
  <si>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</si>
  <si>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</si>
  <si>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</si>
  <si>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</si>
  <si>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</si>
  <si>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</si>
  <si>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</si>
  <si>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</si>
  <si>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</si>
  <si>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</si>
  <si>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</si>
  <si>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</si>
  <si>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</si>
  <si>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</si>
  <si>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</si>
  <si>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</si>
  <si>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</si>
  <si>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</si>
  <si>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</si>
  <si>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</si>
  <si>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</si>
  <si>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</si>
  <si>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</si>
  <si>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</si>
  <si>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</si>
  <si>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</si>
  <si>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</si>
  <si>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</si>
  <si>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</si>
  <si>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</si>
  <si>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</si>
  <si>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</si>
  <si>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</si>
  <si>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</si>
  <si>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</si>
  <si>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</si>
  <si>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</si>
  <si>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</si>
  <si>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</si>
  <si>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</si>
  <si>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</si>
  <si>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</si>
  <si>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</si>
  <si>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</si>
  <si>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</si>
  <si>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</si>
  <si>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</si>
  <si>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</si>
  <si>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</si>
  <si>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</si>
  <si>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</si>
  <si>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</si>
  <si>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</si>
  <si>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</si>
  <si>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</si>
  <si>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</si>
  <si>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</si>
  <si>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</si>
  <si>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</si>
  <si>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</si>
  <si>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</si>
  <si>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</si>
  <si>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</si>
  <si>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</si>
  <si>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</si>
  <si>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</si>
  <si>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</si>
  <si>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</si>
  <si>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</si>
  <si>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</si>
  <si>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</si>
  <si>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</si>
  <si>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</si>
  <si>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</si>
  <si>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</si>
  <si>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</si>
  <si>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</si>
  <si>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</si>
  <si>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</si>
  <si>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</si>
  <si>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</si>
  <si>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</si>
  <si>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</si>
  <si>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</si>
  <si>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</si>
  <si>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</si>
  <si>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</si>
  <si>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</si>
  <si>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</si>
  <si>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</si>
  <si>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</si>
  <si>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</si>
  <si>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</si>
  <si>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</si>
  <si>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</si>
  <si>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</si>
  <si>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</si>
  <si>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</si>
  <si>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</si>
  <si>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</si>
  <si>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</si>
  <si>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</si>
  <si>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</si>
  <si>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</si>
  <si>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</si>
  <si>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</si>
  <si>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</si>
  <si>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</si>
  <si>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</si>
  <si>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</si>
  <si>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</si>
  <si>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</si>
  <si>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</si>
  <si>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</si>
  <si>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</si>
  <si>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</si>
  <si>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</si>
  <si>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</si>
  <si>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</si>
  <si>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</si>
  <si>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</si>
  <si>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</si>
  <si>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</si>
  <si>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</si>
  <si>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</si>
  <si>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</si>
  <si>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</si>
  <si>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</si>
  <si>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</si>
  <si>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</si>
  <si>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</si>
  <si>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</si>
  <si>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</si>
  <si>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</si>
  <si>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</si>
  <si>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</si>
  <si>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</si>
  <si>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</si>
  <si>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</si>
  <si>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</si>
  <si>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</si>
  <si>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</si>
  <si>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</si>
  <si>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</si>
  <si>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</si>
  <si>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</si>
  <si>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</si>
  <si>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</si>
  <si>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</si>
  <si>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</si>
  <si>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</si>
  <si>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</si>
  <si>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</si>
  <si>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</si>
  <si>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</si>
  <si>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</si>
  <si>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</si>
  <si>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</si>
  <si>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</si>
  <si>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</si>
  <si>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</si>
  <si>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</si>
  <si>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</si>
  <si>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</si>
  <si>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</si>
  <si>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</si>
  <si>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</si>
  <si>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</si>
  <si>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</si>
  <si>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</si>
  <si>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</si>
  <si>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</si>
  <si>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</si>
  <si>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</si>
  <si>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</si>
  <si>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</si>
  <si>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</si>
  <si>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</si>
  <si>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</si>
  <si>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</si>
  <si>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</si>
  <si>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</si>
  <si>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</si>
  <si>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</si>
  <si>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</si>
  <si>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</si>
  <si>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</si>
  <si>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</si>
  <si>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</si>
  <si>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</si>
  <si>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</si>
  <si>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</si>
  <si>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</si>
  <si>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</si>
  <si>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</si>
  <si>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</si>
  <si>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</si>
  <si>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</si>
  <si>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</si>
  <si>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</si>
  <si>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</si>
  <si>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</si>
  <si>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</si>
  <si>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</si>
  <si>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</si>
  <si>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</si>
  <si>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</si>
  <si>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</si>
  <si>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</si>
  <si>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</si>
  <si>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</si>
  <si>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</si>
  <si>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</si>
  <si>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</si>
  <si>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</si>
  <si>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</si>
  <si>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</si>
  <si>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</si>
  <si>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</si>
  <si>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</si>
  <si>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</si>
  <si>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</si>
  <si>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</si>
  <si>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</si>
  <si>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</si>
  <si>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</si>
  <si>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</si>
  <si>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</si>
  <si>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</si>
  <si>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</si>
  <si>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</si>
  <si>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</si>
  <si>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</si>
  <si>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</si>
  <si>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</si>
  <si>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</si>
  <si>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</si>
  <si>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</si>
  <si>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</si>
  <si>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</si>
  <si>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</si>
  <si>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</si>
  <si>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</si>
  <si>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</si>
  <si>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</si>
  <si>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</si>
  <si>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</si>
  <si>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</si>
  <si>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</si>
  <si>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</si>
  <si>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</si>
  <si>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</si>
  <si>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</si>
  <si>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</si>
  <si>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</si>
  <si>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</si>
  <si>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</si>
  <si>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</si>
  <si>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</si>
  <si>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</si>
  <si>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</si>
  <si>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</si>
  <si>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</si>
  <si>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</si>
  <si>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</si>
  <si>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</si>
  <si>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</si>
  <si>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</si>
  <si>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</si>
  <si>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</si>
  <si>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</si>
  <si>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</si>
  <si>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</si>
  <si>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</si>
  <si>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</si>
  <si>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</si>
  <si>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</si>
  <si>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</si>
  <si>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</si>
  <si>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</si>
  <si>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</si>
  <si>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</si>
  <si>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</si>
  <si>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</si>
  <si>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</si>
  <si>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</si>
  <si>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</si>
  <si>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</si>
  <si>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</si>
  <si>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</si>
  <si>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</si>
  <si>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</si>
  <si>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</si>
  <si>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</si>
  <si>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</si>
  <si>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</si>
  <si>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</si>
  <si>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</si>
  <si>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</si>
  <si>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</si>
  <si>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</si>
  <si>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</si>
  <si>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</si>
  <si>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</si>
  <si>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</si>
  <si>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</si>
  <si>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</si>
  <si>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</si>
  <si>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</si>
  <si>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</si>
  <si>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</si>
  <si>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</si>
  <si>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</si>
  <si>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</si>
  <si>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</si>
  <si>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</si>
  <si>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</si>
  <si>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</si>
  <si>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</si>
  <si>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</si>
  <si>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</si>
  <si>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</si>
  <si>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</si>
  <si>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</si>
  <si>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</si>
  <si>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</si>
  <si>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</si>
  <si>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</si>
  <si>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</si>
  <si>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</si>
  <si>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</si>
  <si>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</si>
  <si>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</si>
  <si>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</si>
  <si>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</si>
  <si>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</si>
  <si>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</si>
  <si>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</si>
  <si>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</si>
  <si>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</si>
  <si>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</si>
  <si>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</si>
  <si>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</si>
  <si>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</si>
  <si>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</si>
  <si>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</si>
  <si>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</si>
  <si>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</si>
  <si>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</si>
  <si>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</si>
  <si>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</si>
  <si>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</si>
  <si>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</si>
  <si>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</si>
  <si>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</si>
  <si>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</si>
  <si>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</si>
  <si>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</si>
  <si>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</si>
  <si>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</si>
  <si>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</si>
  <si>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</si>
  <si>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</si>
  <si>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</si>
  <si>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</si>
  <si>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</si>
  <si>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</si>
  <si>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</si>
  <si>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</si>
  <si>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</si>
  <si>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</si>
  <si>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</si>
  <si>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</si>
  <si>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</si>
  <si>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</si>
  <si>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</si>
  <si>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</si>
  <si>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</si>
  <si>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</si>
  <si>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</si>
  <si>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</si>
  <si>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</si>
  <si>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</si>
  <si>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</si>
  <si>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</si>
  <si>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</si>
  <si>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</si>
  <si>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</si>
  <si>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</si>
  <si>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</si>
  <si>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</si>
  <si>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</si>
  <si>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</si>
  <si>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</si>
  <si>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</si>
  <si>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</si>
  <si>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</si>
  <si>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</si>
  <si>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</si>
  <si>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</si>
  <si>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</si>
  <si>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</si>
  <si>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</si>
  <si>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</si>
  <si>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</si>
  <si>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</si>
  <si>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</si>
  <si>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</si>
  <si>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</si>
  <si>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</si>
  <si>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</si>
  <si>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</si>
  <si>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</si>
  <si>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</si>
  <si>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</si>
  <si>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</si>
  <si>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</si>
  <si>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</si>
  <si>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</si>
  <si>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</si>
  <si>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</si>
  <si>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</si>
  <si>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</si>
  <si>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</si>
  <si>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</si>
  <si>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</si>
  <si>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</si>
  <si>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</si>
  <si>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</si>
  <si>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</si>
  <si>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</si>
  <si>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</si>
  <si>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</si>
  <si>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</si>
  <si>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</si>
  <si>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</si>
  <si>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</si>
  <si>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</si>
  <si>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</si>
  <si>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</si>
  <si>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</si>
  <si>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</si>
  <si>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</si>
  <si>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</si>
  <si>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</si>
  <si>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</si>
  <si>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</si>
  <si>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</si>
  <si>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</si>
  <si>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</si>
  <si>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</si>
  <si>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</si>
  <si>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</si>
  <si>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</si>
  <si>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</si>
  <si>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</si>
  <si>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</si>
  <si>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</si>
  <si>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</si>
  <si>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</si>
  <si>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</si>
  <si>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</si>
  <si>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</si>
  <si>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</si>
  <si>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</si>
  <si>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</si>
  <si>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</si>
  <si>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</si>
  <si>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</si>
  <si>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</si>
  <si>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</si>
  <si>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</si>
  <si>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</si>
  <si>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</si>
  <si>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</si>
  <si>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</si>
  <si>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</si>
  <si>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</si>
  <si>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</si>
  <si>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</si>
  <si>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</si>
  <si>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</si>
  <si>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</si>
  <si>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</si>
  <si>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</si>
  <si>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</si>
  <si>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</si>
  <si>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</si>
  <si>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</si>
  <si>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</si>
  <si>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</si>
  <si>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</si>
  <si>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</si>
  <si>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</si>
  <si>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</si>
  <si>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</si>
  <si>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</si>
  <si>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</si>
  <si>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</si>
  <si>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</si>
  <si>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</si>
  <si>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</si>
  <si>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</si>
  <si>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</si>
  <si>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</si>
  <si>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</si>
  <si>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</si>
  <si>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</si>
  <si>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</si>
  <si>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</si>
  <si>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</si>
  <si>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</si>
  <si>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</si>
  <si>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</si>
  <si>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</si>
  <si>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</si>
  <si>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</si>
  <si>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</si>
  <si>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</si>
  <si>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</si>
  <si>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</si>
  <si>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</si>
  <si>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</si>
  <si>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</si>
  <si>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</si>
  <si>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</si>
  <si>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</si>
  <si>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</si>
  <si>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</si>
  <si>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</si>
  <si>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</si>
  <si>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</si>
  <si>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</si>
  <si>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</si>
  <si>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</si>
  <si>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</si>
  <si>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</si>
  <si>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</si>
  <si>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</si>
  <si>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</si>
  <si>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</si>
  <si>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</si>
  <si>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</si>
  <si>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</si>
  <si>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</si>
  <si>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</si>
  <si>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</si>
  <si>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</si>
  <si>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</si>
  <si>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</si>
  <si>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</si>
  <si>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</si>
  <si>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</si>
  <si>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</si>
  <si>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</si>
  <si>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</si>
  <si>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</si>
  <si>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</si>
  <si>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</si>
  <si>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</si>
  <si>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</si>
  <si>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</si>
  <si>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</si>
  <si>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</si>
  <si>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</si>
  <si>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</si>
  <si>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</si>
  <si>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</si>
  <si>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</si>
  <si>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</si>
  <si>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</si>
  <si>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</si>
  <si>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</si>
  <si>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</si>
  <si>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</si>
  <si>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</si>
  <si>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</si>
  <si>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</si>
  <si>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</si>
  <si>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</si>
  <si>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</si>
  <si>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</si>
  <si>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</si>
  <si>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</si>
  <si>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</si>
  <si>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</si>
  <si>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</si>
  <si>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</si>
  <si>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</si>
  <si>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</si>
  <si>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</si>
  <si>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</si>
  <si>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</si>
  <si>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</si>
  <si>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</si>
  <si>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</si>
  <si>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</si>
  <si>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</si>
  <si>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</si>
  <si>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</si>
  <si>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</si>
  <si>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</si>
  <si>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</si>
  <si>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</si>
  <si>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</si>
  <si>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</si>
  <si>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</si>
  <si>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</si>
  <si>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</si>
  <si>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</si>
  <si>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</si>
  <si>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</si>
  <si>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</si>
  <si>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</si>
  <si>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</si>
  <si>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</si>
  <si>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</si>
  <si>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</si>
  <si>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</si>
  <si>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</si>
  <si>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</si>
  <si>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</si>
  <si>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</si>
  <si>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</si>
  <si>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</si>
  <si>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</si>
  <si>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</si>
  <si>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</si>
  <si>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</si>
  <si>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</si>
  <si>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</si>
  <si>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</si>
  <si>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</si>
  <si>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</si>
  <si>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</si>
  <si>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</si>
  <si>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</si>
  <si>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</si>
  <si>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</si>
  <si>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</si>
  <si>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</si>
  <si>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</si>
  <si>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</si>
  <si>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</si>
  <si>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</si>
  <si>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</si>
  <si>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</si>
  <si>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</si>
  <si>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</si>
  <si>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</si>
  <si>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</si>
  <si>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</si>
  <si>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</si>
  <si>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</si>
  <si>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</si>
  <si>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</si>
  <si>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</si>
  <si>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</si>
  <si>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</si>
  <si>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</si>
  <si>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</si>
  <si>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</si>
  <si>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</si>
  <si>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</si>
  <si>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</si>
  <si>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</si>
  <si>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</si>
  <si>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</si>
  <si>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</si>
  <si>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</si>
  <si>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</si>
  <si>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</si>
  <si>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</si>
  <si>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</si>
  <si>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</si>
  <si>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</si>
  <si>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</si>
  <si>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</si>
  <si>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</si>
  <si>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</si>
  <si>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</si>
  <si>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</si>
  <si>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</si>
  <si>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</si>
  <si>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</si>
  <si>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</si>
  <si>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</si>
  <si>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</si>
  <si>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</si>
  <si>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</si>
  <si>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</si>
  <si>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</si>
  <si>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</si>
  <si>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</si>
  <si>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</si>
  <si>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</si>
  <si>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</si>
  <si>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</si>
  <si>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</si>
  <si>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</si>
  <si>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</si>
  <si>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</si>
  <si>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</si>
  <si>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</si>
  <si>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</si>
  <si>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</si>
  <si>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</si>
  <si>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</si>
  <si>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</si>
  <si>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</si>
  <si>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</si>
  <si>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</si>
  <si>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</si>
  <si>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</si>
  <si>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</si>
  <si>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</si>
  <si>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</si>
  <si>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</si>
  <si>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</si>
  <si>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</si>
  <si>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</si>
  <si>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</si>
  <si>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</si>
  <si>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</si>
  <si>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</si>
  <si>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</si>
  <si>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</si>
  <si>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</si>
  <si>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</si>
  <si>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</si>
  <si>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</si>
  <si>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</si>
  <si>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</si>
  <si>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</si>
  <si>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</si>
  <si>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</si>
  <si>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</si>
  <si>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</si>
  <si>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</si>
  <si>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</si>
  <si>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</si>
  <si>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</si>
  <si>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</si>
  <si>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</si>
  <si>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</si>
  <si>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</si>
  <si>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</si>
  <si>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</si>
  <si>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</si>
  <si>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</si>
  <si>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</si>
  <si>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</si>
  <si>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</si>
  <si>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</si>
  <si>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</si>
  <si>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</si>
  <si>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</si>
  <si>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</si>
  <si>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</si>
  <si>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</si>
  <si>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</si>
  <si>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</si>
  <si>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</si>
  <si>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</si>
  <si>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</si>
  <si>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</si>
  <si>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</si>
  <si>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</si>
  <si>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</si>
  <si>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</si>
  <si>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</si>
  <si>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</si>
  <si>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</si>
  <si>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</si>
  <si>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</si>
  <si>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</si>
  <si>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</si>
  <si>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</si>
  <si>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</si>
  <si>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</si>
  <si>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</si>
  <si>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</si>
  <si>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</si>
  <si>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</si>
  <si>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</si>
  <si>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</si>
  <si>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</si>
  <si>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</si>
  <si>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</si>
  <si>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</si>
  <si>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</si>
  <si>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</si>
  <si>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</si>
  <si>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</si>
  <si>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</si>
  <si>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</si>
  <si>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</si>
  <si>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</si>
  <si>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</si>
  <si>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</si>
  <si>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</si>
  <si>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</si>
  <si>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</si>
  <si>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</si>
  <si>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</si>
  <si>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</si>
  <si>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</si>
  <si>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</si>
  <si>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</si>
  <si>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</si>
  <si>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</si>
  <si>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</si>
  <si>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</si>
  <si>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</si>
  <si>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</si>
  <si>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</si>
  <si>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</si>
  <si>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</si>
  <si>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</si>
  <si>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</si>
  <si>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</si>
  <si>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</si>
  <si>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</si>
  <si>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</si>
  <si>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</si>
  <si>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</si>
  <si>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</si>
  <si>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</si>
  <si>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</si>
  <si>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</si>
  <si>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</si>
  <si>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</si>
  <si>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</si>
  <si>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</si>
  <si>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</si>
  <si>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</si>
  <si>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</si>
  <si>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</si>
  <si>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</si>
  <si>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</si>
  <si>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</si>
  <si>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</si>
  <si>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</si>
  <si>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</si>
  <si>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</si>
  <si>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</si>
  <si>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</si>
  <si>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</si>
  <si>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</si>
  <si>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</si>
  <si>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</si>
  <si>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</si>
  <si>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</si>
  <si>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</si>
  <si>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</si>
  <si>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</si>
  <si>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</si>
  <si>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</si>
  <si>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</si>
  <si>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</si>
  <si>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</si>
  <si>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</si>
  <si>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</si>
  <si>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</si>
  <si>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</si>
  <si>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</si>
  <si>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</si>
  <si>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</si>
  <si>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</si>
  <si>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</si>
  <si>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</si>
  <si>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</si>
  <si>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</si>
  <si>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</si>
  <si>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</si>
  <si>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</si>
  <si>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</si>
  <si>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</si>
  <si>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</si>
  <si>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</si>
  <si>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</si>
  <si>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</si>
  <si>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</si>
  <si>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</si>
  <si>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</si>
  <si>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</si>
  <si>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</si>
  <si>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</si>
  <si>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</si>
  <si>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</si>
  <si>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</si>
  <si>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</si>
  <si>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</si>
  <si>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</si>
  <si>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</si>
  <si>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</si>
  <si>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</si>
  <si>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</si>
  <si>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</si>
  <si>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</si>
  <si>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</si>
  <si>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</si>
  <si>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</si>
  <si>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</si>
  <si>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</si>
  <si>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</si>
  <si>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</si>
  <si>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</si>
  <si>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</si>
  <si>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</si>
  <si>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</si>
  <si>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</si>
  <si>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</si>
  <si>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</si>
  <si>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</si>
  <si>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</si>
  <si>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</si>
  <si>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</si>
  <si>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</si>
  <si>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</si>
  <si>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</si>
  <si>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</si>
  <si>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</si>
  <si>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</si>
  <si>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</si>
  <si>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</si>
  <si>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</si>
  <si>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</si>
  <si>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</si>
  <si>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</si>
  <si>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</si>
  <si>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</si>
  <si>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</si>
  <si>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</si>
  <si>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</si>
  <si>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</si>
  <si>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</si>
  <si>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</si>
  <si>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</si>
  <si>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</si>
  <si>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</si>
  <si>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</si>
  <si>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</si>
  <si>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</si>
  <si>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</si>
  <si>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</si>
  <si>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</si>
  <si>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</si>
  <si>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</si>
  <si>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</si>
  <si>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</si>
  <si>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</si>
  <si>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</si>
  <si>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</si>
  <si>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</si>
  <si>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</si>
  <si>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</si>
  <si>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</si>
  <si>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</si>
  <si>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</si>
  <si>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</si>
  <si>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</si>
  <si>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</si>
  <si>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</si>
  <si>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</si>
  <si>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</si>
  <si>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</si>
  <si>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</si>
  <si>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</si>
  <si>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</si>
  <si>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</si>
  <si>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</si>
  <si>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</si>
  <si>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</si>
  <si>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</si>
  <si>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</si>
  <si>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</si>
  <si>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</si>
  <si>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</si>
  <si>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</si>
  <si>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</si>
  <si>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</si>
  <si>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</si>
  <si>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</si>
  <si>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</si>
  <si>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</si>
  <si>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</si>
  <si>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</si>
  <si>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</si>
  <si>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</si>
  <si>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</si>
  <si>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</si>
  <si>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</si>
  <si>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</si>
  <si>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</si>
  <si>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</si>
  <si>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</si>
  <si>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</si>
  <si>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</si>
  <si>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</si>
  <si>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</si>
  <si>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</si>
  <si>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</si>
  <si>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</si>
  <si>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</si>
  <si>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</si>
  <si>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</si>
  <si>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</si>
  <si>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</si>
  <si>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</si>
  <si>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</si>
  <si>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</si>
  <si>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</si>
  <si>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</si>
  <si>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</si>
  <si>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</si>
  <si>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</si>
  <si>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</si>
  <si>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</si>
  <si>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</si>
  <si>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</si>
  <si>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</si>
  <si>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</si>
  <si>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</si>
  <si>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</si>
  <si>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</si>
  <si>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</si>
  <si>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</si>
  <si>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</si>
  <si>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</si>
  <si>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</si>
  <si>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</si>
  <si>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</si>
  <si>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</si>
  <si>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</si>
  <si>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</si>
  <si>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</si>
  <si>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</si>
  <si>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</si>
  <si>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</si>
  <si>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</si>
  <si>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</si>
  <si>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</si>
  <si>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</si>
  <si>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</si>
  <si>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</si>
  <si>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</si>
  <si>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</si>
  <si>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</si>
  <si>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</si>
  <si>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</si>
  <si>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</si>
  <si>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</si>
  <si>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</si>
  <si>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</si>
  <si>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</si>
  <si>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</si>
  <si>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</si>
  <si>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</si>
  <si>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</si>
  <si>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</si>
  <si>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</si>
  <si>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</si>
  <si>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</si>
  <si>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</si>
  <si>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</si>
  <si>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</si>
  <si>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</si>
  <si>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</si>
  <si>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</si>
  <si>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</si>
  <si>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</si>
  <si>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</si>
  <si>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</si>
  <si>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</si>
  <si>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</si>
  <si>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</si>
  <si>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</si>
  <si>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</si>
  <si>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</si>
  <si>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</si>
  <si>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</si>
  <si>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</si>
  <si>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</si>
  <si>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</si>
  <si>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</si>
  <si>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</si>
  <si>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</si>
  <si>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</si>
  <si>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</si>
  <si>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</si>
  <si>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</si>
  <si>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</si>
  <si>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</si>
  <si>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</si>
  <si>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</si>
  <si>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</si>
  <si>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</si>
  <si>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</si>
  <si>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</si>
  <si>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</si>
  <si>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</si>
  <si>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</si>
  <si>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</si>
  <si>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</si>
  <si>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</si>
  <si>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</si>
  <si>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</si>
  <si>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</si>
  <si>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</si>
  <si>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</si>
  <si>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</si>
  <si>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</si>
  <si>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</si>
  <si>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</si>
  <si>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</si>
  <si>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</si>
  <si>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</si>
  <si>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</si>
  <si>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</si>
  <si>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</si>
  <si>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</si>
  <si>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</si>
  <si>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</si>
  <si>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</si>
  <si>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</si>
  <si>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</si>
  <si>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</si>
  <si>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</si>
  <si>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</si>
  <si>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</si>
  <si>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</si>
  <si>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</si>
  <si>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</si>
  <si>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</si>
  <si>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</si>
  <si>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</si>
  <si>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</si>
  <si>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</si>
  <si>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</si>
  <si>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</si>
  <si>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</si>
  <si>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</si>
  <si>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</si>
  <si>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</si>
  <si>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</si>
  <si>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</si>
  <si>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</si>
  <si>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</si>
  <si>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</si>
  <si>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</si>
  <si>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</si>
  <si>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</si>
  <si>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</si>
  <si>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</si>
  <si>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</si>
  <si>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</si>
  <si>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</si>
  <si>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</si>
  <si>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</si>
  <si>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</si>
  <si>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</si>
  <si>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</si>
  <si>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</si>
  <si>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</si>
  <si>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</si>
  <si>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</si>
  <si>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</si>
  <si>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</si>
  <si>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</si>
  <si>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</si>
  <si>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</si>
  <si>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</si>
  <si>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</si>
  <si>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</si>
  <si>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</si>
  <si>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</si>
  <si>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</si>
  <si>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</si>
  <si>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</si>
  <si>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</si>
  <si>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</si>
  <si>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</si>
  <si>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</si>
  <si>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</si>
  <si>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</si>
  <si>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</si>
  <si>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</si>
  <si>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</si>
  <si>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</si>
  <si>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</si>
  <si>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</si>
  <si>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</si>
  <si>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</si>
  <si>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</si>
  <si>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</si>
  <si>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</si>
  <si>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</si>
  <si>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</si>
  <si>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</si>
  <si>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</si>
  <si>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</si>
  <si>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</si>
  <si>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</si>
  <si>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</si>
  <si>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</si>
  <si>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</si>
  <si>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</si>
  <si>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</si>
  <si>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</si>
  <si>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</si>
  <si>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</si>
  <si>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</si>
  <si>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</si>
  <si>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</si>
  <si>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</si>
  <si>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</si>
  <si>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</si>
  <si>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</si>
  <si>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</si>
  <si>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</si>
  <si>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</si>
  <si>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</si>
  <si>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</si>
  <si>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</si>
  <si>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</si>
  <si>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</si>
  <si>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</si>
  <si>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</si>
  <si>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</si>
  <si>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</si>
  <si>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</si>
  <si>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</si>
  <si>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</si>
  <si>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</si>
  <si>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</si>
  <si>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</si>
  <si>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</si>
  <si>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</si>
  <si>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</si>
  <si>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</si>
  <si>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</si>
  <si>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</si>
  <si>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</si>
  <si>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</si>
  <si>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</si>
  <si>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</si>
  <si>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</si>
  <si>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</si>
  <si>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</si>
  <si>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</si>
  <si>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</si>
  <si>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</si>
  <si>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</si>
  <si>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</si>
  <si>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</si>
  <si>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</si>
  <si>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</si>
  <si>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</si>
  <si>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</si>
  <si>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</si>
  <si>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</si>
  <si>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</si>
  <si>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</si>
  <si>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</si>
  <si>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</si>
  <si>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</si>
  <si>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</si>
  <si>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</si>
  <si>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</si>
  <si>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</si>
  <si>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</si>
  <si>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</si>
  <si>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</si>
  <si>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</si>
  <si>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</si>
  <si>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</si>
  <si>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</si>
  <si>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</si>
  <si>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</si>
  <si>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</si>
  <si>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</si>
  <si>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</si>
  <si>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</si>
  <si>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</si>
  <si>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</si>
  <si>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</si>
  <si>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</si>
  <si>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</si>
  <si>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</si>
  <si>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</si>
  <si>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</si>
  <si>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</si>
  <si>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</si>
  <si>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</si>
  <si>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</si>
  <si>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</si>
  <si>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</si>
  <si>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</si>
  <si>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</si>
  <si>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</si>
  <si>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</si>
  <si>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</si>
  <si>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</si>
  <si>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</si>
  <si>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</si>
  <si>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</si>
  <si>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</si>
  <si>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</si>
  <si>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</si>
  <si>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</si>
  <si>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</si>
  <si>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</si>
  <si>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</si>
  <si>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</si>
  <si>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</si>
  <si>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</si>
  <si>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</si>
  <si>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</si>
  <si>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</si>
  <si>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</si>
  <si>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</si>
  <si>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</si>
  <si>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</si>
  <si>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</si>
  <si>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</si>
  <si>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</si>
  <si>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</si>
  <si>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</si>
  <si>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</si>
  <si>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</si>
  <si>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</si>
  <si>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</si>
  <si>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</si>
  <si>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</si>
  <si>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</si>
  <si>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</si>
  <si>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</si>
  <si>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</si>
  <si>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</si>
  <si>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</si>
  <si>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</si>
  <si>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</si>
  <si>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</si>
  <si>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</si>
  <si>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</si>
  <si>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</si>
  <si>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</si>
  <si>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</si>
  <si>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</si>
  <si>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</si>
  <si>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</si>
  <si>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</si>
  <si>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</si>
  <si>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</si>
  <si>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</si>
  <si>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</si>
  <si>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</si>
  <si>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</si>
  <si>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</si>
  <si>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</si>
  <si>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</si>
  <si>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</si>
  <si>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</si>
  <si>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</si>
  <si>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</si>
  <si>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</si>
  <si>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</si>
  <si>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</si>
  <si>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</si>
  <si>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</si>
  <si>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</si>
  <si>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</si>
  <si>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</si>
  <si>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</si>
  <si>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</si>
  <si>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</si>
  <si>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</si>
  <si>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</si>
  <si>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</si>
  <si>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</si>
  <si>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</si>
  <si>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</si>
  <si>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</si>
  <si>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</si>
  <si>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</si>
  <si>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</si>
  <si>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</si>
  <si>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</si>
  <si>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</si>
  <si>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</si>
  <si>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</si>
  <si>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</si>
  <si>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</si>
  <si>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</si>
  <si>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</si>
  <si>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</si>
  <si>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</si>
  <si>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</si>
  <si>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</si>
  <si>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</si>
  <si>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</si>
  <si>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</si>
  <si>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</si>
  <si>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</si>
  <si>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</si>
  <si>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</si>
  <si>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</si>
  <si>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</si>
  <si>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</si>
  <si>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</si>
  <si>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</si>
  <si>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</si>
  <si>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</si>
  <si>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</si>
  <si>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</si>
  <si>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</si>
  <si>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</si>
  <si>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</si>
  <si>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</si>
  <si>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</si>
  <si>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</si>
  <si>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</si>
  <si>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</si>
  <si>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</si>
  <si>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</si>
  <si>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</si>
  <si>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</si>
  <si>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</si>
  <si>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</si>
  <si>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</si>
  <si>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</si>
  <si>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</si>
  <si>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</si>
  <si>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</si>
  <si>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</si>
  <si>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</si>
  <si>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</si>
  <si>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</si>
  <si>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</si>
  <si>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</si>
  <si>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</si>
  <si>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</si>
  <si>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</si>
  <si>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</si>
  <si>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</si>
  <si>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</si>
  <si>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</si>
  <si>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</si>
  <si>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</si>
  <si>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</si>
  <si>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</si>
  <si>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</si>
  <si>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</si>
  <si>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</si>
  <si>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</si>
  <si>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</si>
  <si>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</si>
  <si>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</si>
  <si>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</si>
  <si>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</si>
  <si>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</si>
  <si>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</si>
  <si>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</si>
  <si>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</si>
  <si>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</si>
  <si>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</si>
  <si>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</si>
  <si>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</si>
  <si>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</si>
  <si>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</si>
  <si>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</si>
  <si>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</si>
  <si>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</si>
  <si>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</si>
  <si>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</si>
  <si>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</si>
  <si>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</si>
  <si>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</si>
  <si>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</si>
  <si>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</si>
  <si>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</si>
  <si>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</si>
  <si>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</si>
  <si>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</si>
  <si>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</si>
  <si>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</si>
  <si>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</si>
  <si>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</si>
  <si>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</si>
  <si>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</si>
  <si>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</si>
  <si>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</si>
  <si>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</si>
  <si>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</si>
  <si>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</si>
  <si>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</si>
  <si>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</si>
  <si>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</si>
  <si>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</si>
  <si>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</si>
  <si>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</si>
  <si>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</si>
  <si>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</si>
  <si>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</si>
  <si>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</si>
  <si>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</si>
  <si>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</si>
  <si>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</si>
  <si>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</si>
  <si>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</si>
  <si>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</si>
  <si>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</si>
  <si>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</si>
  <si>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</si>
  <si>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</si>
  <si>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</si>
  <si>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</si>
  <si>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</si>
  <si>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</si>
  <si>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</si>
  <si>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</si>
  <si>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</si>
  <si>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</si>
  <si>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</si>
  <si>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</si>
  <si>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</si>
  <si>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</si>
  <si>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</si>
  <si>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</si>
  <si>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</si>
  <si>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</si>
  <si>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</si>
  <si>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</si>
  <si>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</si>
  <si>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</si>
  <si>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</si>
  <si>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</si>
  <si>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</si>
  <si>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</si>
  <si>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</si>
  <si>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</si>
  <si>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</si>
  <si>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</si>
  <si>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</si>
  <si>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</si>
  <si>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</si>
  <si>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</si>
  <si>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</si>
  <si>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</si>
  <si>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</si>
  <si>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</si>
  <si>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</si>
  <si>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</si>
  <si>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</si>
  <si>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</si>
  <si>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</si>
  <si>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</si>
  <si>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</si>
  <si>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</si>
  <si>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</si>
  <si>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</si>
  <si>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</si>
  <si>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</si>
  <si>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</si>
  <si>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</si>
  <si>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</si>
  <si>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</si>
  <si>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</si>
  <si>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</si>
  <si>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</si>
  <si>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</si>
  <si>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</si>
  <si>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</si>
  <si>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</si>
  <si>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</si>
  <si>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</si>
  <si>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</si>
  <si>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</si>
  <si>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</si>
  <si>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</si>
  <si>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</si>
  <si>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</si>
  <si>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</si>
  <si>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</si>
  <si>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</si>
  <si>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</si>
  <si>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</si>
  <si>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</si>
  <si>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</si>
  <si>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</si>
  <si>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</si>
  <si>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</si>
  <si>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</si>
  <si>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</si>
  <si>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</si>
  <si>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</si>
  <si>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</si>
  <si>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</si>
  <si>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</si>
  <si>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</si>
  <si>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</si>
  <si>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</si>
  <si>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</si>
  <si>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</si>
  <si>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</si>
  <si>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</si>
  <si>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</si>
  <si>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</si>
  <si>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</si>
  <si>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</si>
  <si>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</si>
  <si>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</si>
  <si>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</si>
  <si>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</si>
  <si>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</si>
  <si>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</si>
  <si>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</si>
  <si>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</si>
  <si>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</si>
  <si>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</si>
  <si>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</si>
  <si>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</si>
  <si>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</si>
  <si>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</si>
  <si>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</si>
  <si>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</si>
  <si>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</si>
  <si>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</si>
  <si>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</si>
  <si>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</si>
  <si>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</si>
  <si>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</si>
  <si>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</si>
  <si>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</si>
  <si>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</si>
  <si>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</si>
  <si>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</si>
  <si>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</si>
  <si>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</si>
  <si>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</si>
  <si>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</si>
  <si>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</si>
  <si>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</si>
  <si>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</si>
  <si>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</si>
  <si>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</si>
  <si>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</si>
  <si>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</si>
  <si>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</si>
  <si>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</si>
  <si>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</si>
  <si>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</si>
  <si>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</si>
  <si>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</si>
  <si>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</si>
  <si>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</si>
  <si>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</si>
  <si>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</si>
  <si>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</si>
  <si>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</si>
  <si>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</si>
  <si>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</si>
  <si>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</si>
  <si>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</si>
  <si>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</si>
  <si>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</si>
  <si>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</si>
  <si>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</si>
  <si>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</si>
  <si>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</si>
  <si>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</si>
  <si>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</si>
  <si>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</si>
  <si>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</si>
  <si>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</si>
  <si>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</si>
  <si>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</si>
  <si>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</si>
  <si>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</si>
  <si>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</si>
  <si>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</si>
  <si>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</si>
  <si>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</si>
  <si>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</si>
  <si>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</si>
  <si>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</si>
  <si>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</si>
  <si>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</si>
  <si>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</si>
  <si>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</si>
  <si>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</si>
  <si>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</si>
  <si>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</si>
  <si>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</si>
  <si>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</si>
  <si>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</si>
  <si>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</si>
  <si>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</si>
  <si>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</si>
  <si>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</si>
  <si>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</si>
  <si>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</si>
  <si>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</si>
  <si>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</si>
  <si>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</si>
  <si>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</si>
  <si>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</si>
  <si>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</si>
  <si>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</si>
  <si>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</si>
  <si>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</si>
  <si>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</si>
  <si>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</si>
  <si>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</si>
  <si>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</si>
  <si>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</si>
  <si>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</si>
  <si>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</si>
  <si>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</si>
  <si>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</si>
  <si>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</si>
  <si>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</si>
  <si>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</si>
  <si>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</si>
  <si>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</si>
  <si>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</si>
  <si>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</si>
  <si>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</si>
  <si>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</si>
  <si>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</si>
  <si>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</si>
  <si>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</si>
  <si>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</si>
  <si>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</si>
  <si>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</si>
  <si>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</si>
  <si>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</si>
  <si>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</si>
  <si>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</si>
  <si>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</si>
  <si>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</si>
  <si>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</si>
  <si>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</si>
  <si>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</si>
  <si>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</si>
  <si>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</si>
  <si>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</si>
  <si>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</si>
  <si>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</si>
  <si>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</si>
  <si>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</si>
  <si>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</si>
  <si>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</si>
  <si>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</si>
  <si>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</si>
  <si>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</si>
  <si>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</si>
  <si>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</si>
  <si>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</si>
  <si>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</si>
  <si>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</si>
  <si>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</si>
  <si>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</si>
  <si>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</si>
  <si>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</si>
  <si>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</si>
  <si>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</si>
  <si>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</si>
  <si>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</si>
  <si>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</si>
  <si>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</si>
  <si>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</si>
  <si>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</si>
  <si>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</si>
  <si>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</si>
  <si>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</si>
  <si>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</si>
  <si>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</si>
  <si>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</si>
  <si>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</si>
  <si>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</si>
  <si>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</si>
  <si>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</si>
  <si>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</si>
  <si>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</si>
  <si>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</si>
  <si>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</si>
  <si>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</si>
  <si>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</si>
  <si>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</si>
  <si>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</si>
  <si>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</si>
  <si>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</si>
  <si>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</si>
  <si>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</si>
  <si>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</si>
  <si>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</si>
  <si>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</si>
  <si>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</si>
  <si>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</si>
  <si>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</si>
  <si>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</si>
  <si>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</si>
  <si>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</si>
  <si>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</si>
  <si>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</si>
  <si>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</si>
  <si>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</si>
  <si>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</si>
  <si>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</si>
  <si>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</si>
  <si>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</si>
  <si>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</si>
  <si>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</si>
  <si>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</si>
  <si>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</si>
  <si>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</si>
  <si>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</si>
  <si>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</si>
  <si>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</si>
  <si>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</si>
  <si>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</si>
  <si>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</si>
  <si>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</si>
  <si>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</si>
  <si>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</si>
  <si>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</si>
  <si>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</si>
  <si>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</si>
  <si>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</si>
  <si>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</si>
  <si>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</si>
  <si>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</si>
  <si>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</si>
  <si>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</si>
  <si>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</si>
  <si>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</si>
  <si>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</si>
  <si>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</si>
  <si>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</si>
  <si>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</si>
  <si>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</si>
  <si>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</si>
  <si>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</si>
  <si>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</si>
  <si>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</si>
  <si>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</si>
  <si>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</si>
  <si>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</si>
  <si>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</si>
  <si>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</si>
  <si>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</si>
  <si>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</si>
  <si>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</si>
  <si>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</si>
  <si>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</si>
  <si>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</si>
  <si>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</si>
  <si>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</si>
  <si>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</si>
  <si>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</si>
  <si>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</si>
  <si>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</si>
  <si>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</si>
  <si>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</si>
  <si>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</si>
  <si>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</si>
  <si>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</si>
  <si>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</si>
  <si>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</si>
  <si>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</si>
  <si>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</si>
  <si>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</si>
  <si>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</si>
  <si>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</si>
  <si>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</si>
  <si>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</si>
  <si>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</si>
  <si>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</si>
  <si>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</si>
  <si>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</si>
  <si>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</si>
  <si>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</si>
  <si>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</si>
  <si>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</si>
  <si>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</si>
  <si>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</si>
  <si>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</si>
  <si>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</si>
  <si>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</si>
  <si>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</si>
  <si>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</si>
  <si>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</si>
  <si>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</si>
  <si>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</si>
  <si>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</si>
  <si>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</si>
  <si>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</si>
  <si>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</si>
  <si>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</si>
  <si>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</si>
  <si>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</si>
  <si>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</si>
  <si>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</si>
  <si>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</si>
  <si>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</si>
  <si>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</si>
  <si>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</si>
  <si>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</si>
  <si>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</si>
  <si>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</si>
  <si>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</si>
  <si>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</si>
  <si>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</si>
  <si>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</si>
  <si>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</si>
  <si>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</si>
  <si>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</si>
  <si>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</si>
  <si>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</si>
  <si>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</si>
  <si>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</si>
  <si>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</si>
  <si>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</si>
  <si>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</si>
  <si>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</si>
  <si>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</si>
  <si>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</si>
  <si>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</si>
  <si>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</si>
  <si>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</si>
  <si>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</si>
  <si>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</si>
  <si>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</si>
  <si>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</si>
  <si>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</si>
  <si>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</si>
  <si>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</si>
  <si>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</si>
  <si>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</si>
  <si>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</si>
  <si>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</si>
  <si>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</si>
  <si>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</si>
  <si>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</si>
  <si>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</si>
  <si>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</si>
  <si>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</si>
  <si>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</si>
  <si>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</si>
  <si>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</si>
  <si>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</si>
  <si>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</si>
  <si>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</si>
  <si>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</si>
  <si>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</si>
  <si>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</si>
  <si>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</si>
  <si>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</si>
  <si>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</si>
  <si>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</si>
  <si>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</si>
  <si>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</si>
  <si>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</si>
  <si>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</si>
  <si>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</si>
  <si>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</si>
  <si>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</si>
  <si>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</si>
  <si>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</si>
  <si>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</si>
  <si>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</si>
  <si>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</si>
  <si>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</si>
  <si>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</si>
  <si>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</si>
  <si>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</si>
  <si>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</si>
  <si>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</si>
  <si>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</si>
  <si>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</si>
  <si>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</si>
  <si>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</si>
  <si>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</si>
  <si>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</si>
  <si>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</si>
  <si>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</si>
  <si>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</si>
  <si>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</si>
  <si>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</si>
  <si>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</si>
  <si>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</si>
  <si>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</si>
  <si>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</si>
  <si>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</si>
  <si>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</si>
  <si>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</si>
  <si>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</si>
  <si>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</si>
  <si>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</si>
  <si>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</si>
  <si>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</si>
  <si>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</si>
  <si>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</si>
  <si>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</si>
  <si>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</si>
  <si>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</si>
  <si>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</si>
  <si>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</si>
  <si>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</si>
  <si>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</si>
  <si>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</si>
  <si>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</si>
  <si>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</si>
  <si>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</si>
  <si>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</si>
  <si>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</si>
  <si>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</si>
  <si>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</si>
  <si>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</si>
  <si>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</si>
  <si>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</si>
  <si>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</si>
  <si>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</si>
  <si>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</si>
  <si>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</si>
  <si>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</si>
  <si>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</si>
  <si>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</si>
  <si>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</si>
  <si>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</si>
  <si>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</si>
  <si>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</si>
  <si>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</si>
  <si>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</si>
  <si>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</si>
  <si>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</si>
  <si>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</si>
  <si>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</si>
  <si>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</si>
  <si>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</si>
  <si>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</si>
  <si>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</si>
  <si>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</si>
  <si>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</si>
  <si>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</si>
  <si>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</si>
  <si>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</si>
  <si>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</si>
  <si>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</si>
  <si>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</si>
  <si>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</si>
  <si>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</si>
  <si>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</si>
  <si>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</si>
  <si>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</si>
  <si>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</si>
  <si>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</si>
  <si>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</si>
  <si>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</si>
  <si>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</si>
  <si>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</si>
  <si>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</si>
  <si>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</si>
  <si>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</si>
  <si>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</si>
  <si>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</si>
  <si>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</si>
  <si>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</si>
  <si>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</si>
  <si>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</si>
  <si>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</si>
  <si>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</si>
  <si>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</si>
  <si>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</si>
  <si>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</si>
  <si>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</si>
  <si>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</si>
  <si>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</si>
  <si>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</si>
  <si>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</si>
  <si>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</si>
  <si>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</si>
  <si>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</si>
  <si>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</si>
  <si>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</si>
  <si>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</si>
  <si>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</si>
  <si>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</si>
  <si>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</si>
  <si>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</si>
  <si>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</si>
  <si>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</si>
  <si>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</si>
  <si>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</si>
  <si>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</si>
  <si>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</si>
  <si>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</si>
  <si>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</si>
  <si>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</si>
  <si>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</si>
  <si>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</si>
  <si>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</si>
  <si>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</si>
  <si>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</si>
  <si>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</si>
  <si>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</si>
  <si>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</si>
  <si>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</si>
  <si>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</si>
  <si>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</si>
  <si>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</si>
  <si>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</si>
  <si>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</si>
  <si>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</si>
  <si>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</si>
  <si>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</si>
  <si>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</si>
  <si>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</si>
  <si>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</si>
  <si>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</si>
  <si>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</si>
  <si>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</si>
  <si>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</si>
  <si>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</si>
  <si>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</si>
  <si>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</si>
  <si>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</si>
  <si>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</si>
  <si>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</si>
  <si>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</si>
  <si>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</si>
  <si>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</si>
  <si>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</si>
  <si>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</si>
  <si>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</si>
  <si>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</si>
  <si>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</si>
  <si>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</si>
  <si>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</si>
  <si>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</si>
  <si>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</si>
  <si>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</si>
  <si>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</si>
  <si>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</si>
  <si>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</si>
  <si>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</si>
  <si>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</si>
  <si>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</si>
  <si>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</si>
  <si>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</si>
  <si>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</si>
  <si>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</si>
  <si>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</si>
  <si>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</si>
  <si>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</si>
  <si>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</si>
  <si>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</si>
  <si>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</si>
  <si>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</si>
  <si>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</si>
  <si>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</si>
  <si>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</si>
  <si>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</si>
  <si>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</si>
  <si>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</si>
  <si>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</si>
  <si>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</si>
  <si>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</si>
  <si>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</si>
  <si>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</si>
  <si>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</si>
  <si>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</si>
  <si>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</si>
  <si>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</si>
  <si>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</si>
  <si>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</si>
  <si>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</si>
  <si>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</si>
  <si>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</si>
  <si>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</si>
  <si>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</si>
  <si>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</si>
  <si>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</si>
  <si>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</si>
  <si>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</si>
  <si>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</si>
  <si>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</si>
  <si>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</si>
  <si>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</si>
  <si>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</si>
  <si>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</si>
  <si>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</si>
  <si>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</si>
  <si>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</si>
  <si>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</si>
  <si>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</si>
  <si>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</si>
  <si>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</si>
  <si>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</si>
  <si>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</si>
  <si>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</si>
  <si>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</si>
  <si>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</si>
  <si>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</si>
  <si>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</si>
  <si>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</si>
  <si>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</si>
  <si>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</si>
  <si>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</si>
  <si>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</si>
  <si>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</si>
  <si>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</si>
  <si>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</si>
  <si>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</si>
  <si>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</si>
  <si>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</si>
  <si>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</si>
  <si>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</si>
  <si>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</si>
  <si>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</si>
  <si>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</si>
  <si>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</si>
  <si>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</si>
  <si>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</si>
  <si>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</si>
  <si>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</si>
  <si>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</si>
  <si>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</si>
  <si>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</si>
  <si>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</si>
  <si>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</si>
  <si>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</si>
  <si>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</si>
  <si>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</si>
  <si>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</si>
  <si>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</si>
  <si>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</si>
  <si>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</si>
  <si>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</si>
  <si>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</si>
  <si>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</si>
  <si>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</si>
  <si>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</si>
  <si>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</si>
  <si>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</si>
  <si>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</si>
  <si>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</si>
  <si>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</si>
  <si>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</si>
  <si>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</si>
  <si>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</si>
  <si>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</si>
  <si>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</si>
  <si>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</si>
  <si>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</si>
  <si>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</si>
  <si>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</si>
  <si>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</si>
  <si>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</si>
  <si>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</si>
  <si>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</si>
  <si>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</si>
  <si>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</si>
  <si>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</si>
  <si>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</si>
  <si>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</si>
  <si>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</si>
  <si>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</si>
  <si>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</si>
  <si>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</si>
  <si>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</si>
  <si>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</si>
  <si>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</si>
  <si>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</si>
  <si>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</si>
  <si>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</si>
  <si>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</si>
  <si>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</si>
  <si>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</si>
  <si>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</si>
  <si>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</si>
  <si>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</si>
  <si>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</si>
  <si>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</si>
  <si>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</si>
  <si>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</si>
  <si>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</si>
  <si>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</si>
  <si>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</si>
  <si>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</si>
  <si>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</si>
  <si>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</si>
  <si>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</si>
  <si>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</si>
  <si>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</si>
  <si>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</si>
  <si>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</si>
  <si>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</si>
  <si>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</si>
  <si>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</si>
  <si>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</si>
  <si>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</si>
  <si>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</si>
  <si>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</si>
  <si>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</si>
  <si>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</si>
  <si>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</si>
  <si>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</si>
  <si>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</si>
  <si>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</si>
  <si>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</si>
  <si>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</si>
  <si>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</si>
  <si>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</si>
  <si>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</si>
  <si>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</si>
  <si>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</si>
  <si>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</si>
  <si>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</si>
  <si>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</si>
  <si>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</si>
  <si>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</si>
  <si>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</si>
  <si>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</si>
  <si>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</si>
  <si>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</si>
  <si>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</si>
  <si>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</si>
  <si>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</si>
  <si>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</si>
  <si>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</si>
  <si>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</si>
  <si>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</si>
  <si>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</si>
  <si>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</si>
  <si>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</si>
  <si>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</si>
  <si>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</si>
  <si>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</si>
  <si>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</si>
  <si>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</si>
  <si>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</si>
  <si>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</si>
  <si>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</si>
  <si>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</si>
  <si>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</si>
  <si>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</si>
  <si>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</si>
  <si>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</si>
  <si>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</si>
  <si>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</si>
  <si>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</si>
  <si>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</si>
  <si>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</si>
  <si>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</si>
  <si>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</si>
  <si>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</si>
  <si>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</si>
  <si>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</si>
  <si>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</si>
  <si>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</si>
  <si>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</si>
  <si>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</si>
  <si>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</si>
  <si>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</si>
  <si>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</si>
  <si>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</si>
  <si>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</si>
  <si>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</si>
  <si>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</si>
  <si>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</si>
  <si>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</si>
  <si>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</si>
  <si>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</si>
  <si>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</si>
  <si>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</si>
  <si>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</si>
  <si>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</si>
  <si>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</si>
  <si>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</si>
  <si>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</si>
  <si>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</si>
  <si>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</si>
  <si>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</si>
  <si>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</si>
  <si>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</si>
  <si>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</si>
  <si>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</si>
  <si>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</si>
  <si>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</si>
  <si>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</si>
  <si>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</si>
  <si>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</si>
  <si>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</si>
  <si>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</si>
  <si>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</si>
  <si>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</si>
  <si>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</si>
  <si>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</si>
  <si>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</si>
  <si>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</si>
  <si>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</si>
  <si>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</si>
  <si>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</si>
  <si>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</si>
  <si>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</si>
  <si>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</si>
  <si>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</si>
  <si>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</si>
  <si>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</si>
  <si>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</si>
  <si>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</si>
  <si>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</si>
  <si>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</si>
  <si>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</si>
  <si>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</si>
  <si>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</si>
  <si>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</si>
  <si>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</si>
  <si>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</si>
  <si>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</si>
  <si>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</si>
  <si>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</si>
  <si>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</si>
  <si>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</si>
  <si>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</si>
  <si>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</si>
  <si>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</si>
  <si>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</si>
  <si>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</si>
  <si>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</si>
  <si>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</si>
  <si>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</si>
  <si>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</si>
  <si>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</si>
  <si>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</si>
  <si>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</si>
  <si>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</si>
  <si>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</si>
  <si>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</si>
  <si>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</si>
  <si>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</si>
  <si>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</si>
  <si>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</si>
  <si>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</si>
  <si>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</si>
  <si>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</si>
  <si>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</si>
  <si>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</si>
  <si>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</si>
  <si>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</si>
  <si>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</si>
  <si>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</si>
  <si>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</si>
  <si>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</si>
  <si>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</si>
  <si>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</si>
  <si>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</si>
  <si>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</si>
  <si>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</si>
  <si>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</si>
  <si>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</si>
  <si>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</si>
  <si>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</si>
  <si>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</si>
  <si>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</si>
  <si>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</si>
  <si>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</si>
  <si>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</si>
  <si>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</si>
  <si>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</si>
  <si>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</si>
  <si>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</si>
  <si>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</si>
  <si>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</si>
  <si>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</si>
  <si>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</si>
  <si>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</si>
  <si>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</si>
  <si>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</si>
  <si>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</si>
  <si>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</si>
  <si>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</si>
  <si>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</si>
  <si>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</si>
  <si>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</si>
  <si>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</si>
  <si>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</si>
  <si>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</si>
  <si>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</si>
  <si>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</si>
  <si>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</si>
  <si>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</si>
  <si>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</si>
  <si>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</si>
  <si>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</si>
  <si>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</si>
  <si>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</si>
  <si>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</si>
  <si>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</si>
  <si>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</si>
  <si>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</si>
  <si>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</si>
  <si>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</si>
  <si>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</si>
  <si>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</si>
  <si>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</si>
  <si>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</si>
  <si>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</si>
  <si>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</si>
  <si>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</si>
  <si>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</si>
  <si>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</si>
  <si>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</si>
  <si>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</si>
  <si>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</si>
  <si>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</si>
  <si>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</si>
  <si>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</si>
  <si>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</si>
  <si>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</si>
  <si>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</si>
  <si>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</si>
  <si>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</si>
  <si>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</si>
  <si>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</si>
  <si>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</si>
  <si>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</si>
  <si>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</si>
  <si>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</si>
  <si>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</si>
  <si>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</si>
  <si>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</si>
  <si>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</si>
  <si>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</si>
  <si>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</si>
  <si>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</si>
  <si>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</si>
  <si>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</si>
  <si>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</si>
  <si>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</si>
  <si>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</si>
  <si>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</si>
  <si>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</si>
  <si>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</si>
  <si>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</si>
  <si>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</si>
  <si>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</si>
  <si>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</si>
  <si>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</si>
  <si>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</si>
  <si>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</si>
  <si>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</si>
  <si>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</si>
  <si>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</si>
  <si>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</si>
  <si>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</si>
  <si>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</si>
  <si>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</si>
  <si>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</si>
  <si>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</si>
  <si>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</si>
  <si>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</si>
  <si>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</si>
  <si>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</si>
  <si>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</si>
  <si>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</si>
  <si>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</si>
  <si>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</si>
  <si>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</si>
  <si>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</si>
  <si>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</si>
  <si>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</si>
  <si>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</si>
  <si>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</si>
  <si>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</si>
  <si>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</si>
  <si>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</si>
  <si>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</si>
  <si>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</si>
  <si>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</si>
  <si>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</si>
  <si>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</si>
  <si>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</si>
  <si>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</si>
  <si>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</si>
  <si>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</si>
  <si>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</si>
  <si>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</si>
  <si>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</si>
  <si>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</si>
  <si>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</si>
  <si>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</si>
  <si>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</si>
  <si>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</si>
  <si>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</si>
  <si>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</si>
  <si>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</si>
  <si>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</si>
  <si>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</si>
  <si>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</si>
  <si>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</si>
  <si>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</si>
  <si>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</si>
  <si>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</si>
  <si>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</si>
  <si>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</si>
  <si>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</si>
  <si>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</si>
  <si>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</si>
  <si>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</si>
  <si>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</si>
  <si>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</si>
  <si>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</si>
  <si>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</si>
  <si>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</si>
  <si>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</si>
  <si>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</si>
  <si>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</si>
  <si>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</si>
  <si>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</si>
  <si>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</si>
  <si>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</si>
  <si>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</si>
  <si>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</si>
  <si>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</si>
  <si>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</si>
  <si>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</si>
  <si>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</si>
  <si>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</si>
  <si>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</si>
  <si>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</si>
  <si>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</si>
  <si>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</si>
  <si>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</si>
  <si>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</si>
  <si>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</si>
  <si>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</si>
  <si>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</si>
  <si>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</si>
  <si>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</si>
  <si>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</si>
  <si>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</si>
  <si>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</si>
  <si>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</si>
  <si>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</si>
  <si>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</si>
  <si>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</si>
  <si>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</si>
  <si>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</si>
  <si>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</si>
  <si>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</si>
  <si>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</si>
  <si>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</si>
  <si>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</si>
  <si>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</si>
  <si>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</si>
  <si>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</si>
  <si>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</si>
  <si>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</si>
  <si>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</si>
  <si>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</si>
  <si>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</si>
  <si>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</si>
  <si>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</si>
  <si>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</si>
  <si>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</si>
  <si>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</si>
  <si>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</si>
  <si>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</si>
  <si>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</si>
  <si>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</si>
  <si>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</si>
  <si>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</si>
  <si>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</si>
  <si>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</si>
  <si>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</si>
  <si>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</si>
  <si>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</si>
  <si>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</si>
  <si>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</si>
  <si>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</si>
  <si>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</si>
  <si>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</si>
  <si>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</si>
  <si>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</si>
  <si>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</si>
  <si>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</si>
  <si>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</si>
  <si>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</si>
  <si>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</si>
  <si>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</si>
  <si>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</si>
  <si>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</si>
  <si>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</si>
  <si>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</si>
  <si>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</si>
  <si>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</si>
  <si>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</si>
  <si>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</si>
  <si>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</si>
  <si>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</si>
  <si>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</si>
  <si>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</si>
  <si>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</si>
  <si>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</si>
  <si>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</si>
  <si>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</si>
  <si>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</si>
  <si>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</si>
  <si>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</si>
  <si>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</si>
  <si>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</si>
  <si>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</si>
  <si>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</si>
  <si>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</si>
  <si>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</si>
  <si>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</si>
  <si>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</si>
  <si>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</si>
  <si>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</si>
  <si>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</si>
  <si>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</si>
  <si>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</si>
  <si>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</si>
  <si>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</si>
  <si>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</si>
  <si>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</si>
  <si>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</si>
  <si>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</si>
  <si>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</si>
  <si>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</si>
  <si>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</si>
  <si>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</si>
  <si>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</si>
  <si>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</si>
  <si>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</si>
  <si>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</si>
  <si>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</si>
  <si>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</si>
  <si>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</si>
  <si>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</si>
  <si>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</si>
  <si>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</si>
  <si>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</si>
  <si>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</si>
  <si>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</si>
  <si>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</si>
  <si>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</si>
  <si>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</si>
  <si>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</si>
  <si>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</si>
  <si>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</si>
  <si>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</si>
  <si>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</si>
  <si>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</si>
  <si>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</si>
  <si>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</si>
  <si>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</si>
  <si>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</si>
  <si>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</si>
  <si>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</si>
  <si>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</si>
  <si>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</si>
  <si>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</si>
  <si>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</si>
  <si>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</si>
  <si>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</si>
  <si>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</si>
  <si>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</si>
  <si>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</si>
  <si>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</si>
  <si>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</si>
  <si>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</si>
  <si>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</si>
  <si>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</si>
  <si>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</si>
  <si>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</si>
  <si>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</si>
  <si>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</si>
  <si>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</si>
  <si>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</si>
  <si>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</si>
  <si>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</si>
  <si>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</si>
  <si>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</si>
  <si>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</si>
  <si>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</si>
  <si>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</si>
  <si>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</si>
  <si>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</si>
  <si>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</si>
  <si>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</si>
  <si>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</si>
  <si>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</si>
  <si>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</si>
  <si>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</si>
  <si>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</si>
  <si>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</si>
  <si>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</si>
  <si>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</si>
  <si>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</si>
  <si>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</si>
  <si>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</si>
  <si>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</si>
  <si>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</si>
  <si>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</si>
  <si>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</si>
  <si>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</si>
  <si>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</si>
  <si>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</si>
  <si>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</si>
  <si>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</si>
  <si>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</si>
  <si>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</si>
  <si>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</si>
  <si>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</si>
  <si>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</si>
  <si>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</si>
  <si>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</si>
  <si>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</si>
  <si>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</si>
  <si>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</si>
  <si>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</si>
  <si>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</si>
  <si>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</si>
  <si>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</si>
  <si>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</si>
  <si>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</si>
  <si>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</si>
  <si>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</si>
  <si>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</si>
  <si>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</si>
  <si>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</si>
  <si>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</si>
  <si>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</si>
  <si>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</si>
  <si>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</si>
  <si>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</si>
  <si>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</si>
  <si>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</si>
  <si>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</si>
  <si>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</si>
  <si>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</si>
  <si>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</si>
  <si>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</si>
  <si>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</si>
  <si>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</si>
  <si>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</si>
  <si>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</si>
  <si>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</si>
  <si>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</si>
  <si>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</si>
  <si>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</si>
  <si>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</si>
  <si>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</si>
  <si>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</si>
  <si>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</si>
  <si>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</si>
  <si>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</si>
  <si>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</si>
  <si>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</si>
  <si>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</si>
  <si>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</si>
  <si>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</si>
  <si>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</si>
  <si>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</si>
  <si>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</si>
  <si>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</si>
  <si>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</si>
  <si>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</si>
  <si>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</si>
  <si>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</si>
  <si>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</si>
  <si>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</si>
  <si>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</si>
  <si>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</si>
  <si>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</si>
  <si>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</si>
  <si>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</si>
  <si>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</si>
  <si>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</si>
  <si>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</si>
  <si>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</si>
  <si>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</si>
  <si>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</si>
  <si>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</si>
  <si>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</si>
  <si>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</si>
  <si>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</si>
  <si>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</si>
  <si>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</si>
  <si>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</si>
  <si>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</si>
  <si>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</si>
  <si>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</si>
  <si>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</si>
  <si>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</si>
  <si>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</si>
  <si>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</si>
  <si>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</si>
  <si>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</si>
  <si>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</si>
  <si>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</si>
  <si>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</si>
  <si>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</si>
  <si>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</si>
  <si>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</si>
  <si>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</si>
  <si>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</si>
  <si>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</si>
  <si>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</si>
  <si>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</si>
  <si>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</si>
  <si>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</si>
  <si>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</si>
  <si>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</si>
  <si>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</si>
  <si>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</si>
  <si>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</si>
  <si>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</si>
  <si>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</si>
  <si>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</si>
  <si>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</si>
  <si>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</si>
  <si>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</si>
  <si>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</si>
  <si>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</si>
  <si>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</si>
  <si>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</si>
  <si>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</si>
  <si>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</si>
  <si>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</si>
  <si>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</si>
  <si>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</si>
  <si>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</si>
  <si>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</si>
  <si>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</si>
  <si>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</si>
  <si>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</si>
  <si>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</si>
  <si>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</si>
  <si>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</si>
  <si>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</si>
  <si>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</si>
  <si>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</si>
  <si>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</si>
  <si>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</si>
  <si>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</si>
  <si>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</si>
  <si>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</si>
  <si>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</si>
  <si>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</si>
  <si>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</si>
  <si>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</si>
  <si>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</si>
  <si>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</si>
  <si>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</si>
  <si>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</si>
  <si>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</si>
  <si>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</si>
  <si>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</si>
  <si>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</si>
  <si>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</si>
  <si>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</si>
  <si>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</si>
  <si>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</si>
  <si>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</si>
  <si>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</si>
  <si>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</si>
  <si>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</si>
  <si>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</si>
  <si>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</si>
  <si>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</si>
  <si>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</si>
  <si>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</si>
  <si>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</si>
  <si>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</si>
  <si>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</si>
  <si>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</si>
  <si>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</si>
  <si>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</si>
  <si>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</si>
  <si>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</si>
  <si>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</si>
  <si>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</si>
  <si>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</si>
  <si>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</si>
  <si>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</si>
  <si>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</si>
  <si>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</si>
  <si>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</si>
  <si>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</si>
  <si>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</si>
  <si>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</si>
  <si>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</si>
  <si>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</si>
  <si>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</si>
  <si>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</si>
  <si>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</si>
  <si>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</si>
  <si>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</si>
  <si>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</si>
  <si>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</si>
  <si>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</si>
  <si>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</si>
  <si>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</si>
  <si>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</si>
  <si>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</si>
  <si>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</si>
  <si>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</si>
  <si>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</si>
  <si>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</si>
  <si>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</si>
  <si>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</si>
  <si>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</si>
  <si>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</si>
  <si>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</si>
  <si>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</si>
  <si>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</si>
  <si>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</si>
  <si>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</si>
  <si>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</si>
  <si>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</si>
  <si>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</si>
  <si>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</si>
  <si>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</si>
  <si>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</si>
  <si>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</si>
  <si>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</si>
  <si>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</si>
  <si>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</si>
  <si>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</si>
  <si>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</si>
  <si>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</si>
  <si>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</si>
  <si>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</si>
  <si>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</si>
  <si>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</si>
  <si>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</si>
  <si>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</si>
  <si>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</si>
  <si>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</si>
  <si>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</si>
  <si>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</si>
  <si>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</si>
  <si>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</si>
  <si>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</si>
  <si>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</si>
  <si>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</si>
  <si>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</si>
  <si>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</si>
  <si>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</si>
  <si>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</si>
  <si>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</si>
  <si>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</si>
  <si>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</si>
  <si>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</si>
  <si>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</si>
  <si>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</si>
  <si>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</si>
  <si>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</si>
  <si>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</si>
  <si>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</si>
  <si>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</si>
  <si>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</si>
  <si>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</si>
  <si>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</si>
  <si>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</si>
  <si>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</si>
  <si>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</si>
  <si>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</si>
  <si>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</si>
  <si>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</si>
  <si>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</si>
  <si>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</si>
  <si>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</si>
  <si>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</si>
  <si>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</si>
  <si>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</si>
  <si>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</si>
  <si>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</si>
  <si>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</si>
  <si>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</si>
  <si>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</si>
  <si>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</si>
  <si>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</si>
  <si>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</si>
  <si>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</si>
  <si>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</si>
  <si>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</si>
  <si>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</si>
  <si>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</si>
  <si>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</si>
  <si>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</si>
  <si>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</si>
  <si>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</si>
  <si>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</si>
  <si>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</si>
  <si>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</si>
  <si>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</si>
  <si>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</si>
  <si>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</si>
  <si>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</si>
  <si>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</si>
  <si>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</si>
  <si>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</si>
  <si>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</si>
  <si>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</si>
  <si>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</si>
  <si>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</si>
  <si>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</si>
  <si>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</si>
  <si>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</si>
  <si>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</si>
  <si>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</si>
  <si>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</si>
  <si>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</si>
  <si>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</si>
  <si>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</si>
  <si>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</si>
  <si>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</si>
  <si>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</si>
  <si>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</si>
  <si>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</si>
  <si>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</si>
  <si>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</si>
  <si>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</si>
  <si>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</si>
  <si>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</si>
  <si>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</si>
  <si>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</si>
  <si>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</si>
  <si>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</si>
  <si>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</si>
  <si>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</si>
  <si>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</si>
  <si>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</si>
  <si>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</si>
  <si>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</si>
  <si>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</si>
  <si>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</si>
  <si>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</si>
  <si>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</si>
  <si>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</si>
  <si>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</si>
  <si>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</si>
  <si>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</si>
  <si>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</si>
  <si>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</si>
  <si>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</si>
  <si>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</si>
  <si>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</si>
  <si>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</si>
  <si>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</si>
  <si>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</si>
  <si>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</si>
  <si>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</si>
  <si>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</si>
  <si>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</si>
  <si>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</si>
  <si>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</si>
  <si>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</si>
  <si>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</si>
  <si>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</si>
  <si>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</si>
  <si>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</si>
  <si>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</si>
  <si>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</si>
  <si>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</si>
  <si>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</si>
  <si>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</si>
  <si>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</si>
  <si>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</si>
  <si>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</si>
  <si>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</si>
  <si>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</si>
  <si>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</si>
  <si>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</si>
  <si>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</si>
  <si>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</si>
  <si>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</si>
  <si>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</si>
  <si>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</si>
  <si>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</si>
  <si>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</si>
  <si>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</si>
  <si>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</si>
  <si>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</si>
  <si>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</si>
  <si>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</si>
  <si>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</si>
  <si>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</si>
  <si>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</si>
  <si>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</si>
  <si>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</si>
  <si>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</si>
  <si>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</si>
  <si>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</si>
  <si>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</si>
  <si>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</si>
  <si>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</si>
  <si>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</si>
  <si>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</si>
  <si>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</si>
  <si>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</si>
  <si>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</si>
  <si>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</si>
  <si>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</si>
  <si>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</si>
  <si>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</si>
  <si>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</si>
  <si>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</si>
  <si>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</si>
  <si>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</si>
  <si>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</si>
  <si>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</si>
  <si>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</si>
  <si>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</si>
  <si>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</si>
  <si>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</si>
  <si>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</si>
  <si>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</si>
  <si>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</si>
  <si>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</si>
  <si>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</si>
  <si>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</si>
  <si>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</si>
  <si>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</si>
  <si>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</si>
  <si>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</si>
  <si>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</si>
  <si>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</si>
  <si>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</si>
  <si>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</si>
  <si>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</si>
  <si>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</si>
  <si>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</si>
  <si>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</si>
  <si>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</si>
  <si>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</si>
  <si>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</si>
  <si>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</si>
  <si>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</si>
  <si>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</si>
  <si>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</si>
  <si>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</si>
  <si>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</si>
  <si>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</si>
  <si>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</si>
  <si>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</si>
  <si>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</si>
  <si>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</si>
  <si>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</si>
  <si>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</si>
  <si>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</si>
  <si>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</si>
  <si>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</si>
  <si>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</si>
  <si>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</si>
  <si>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</si>
  <si>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</si>
  <si>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</si>
  <si>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</si>
  <si>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</si>
  <si>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</si>
  <si>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</si>
  <si>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</si>
  <si>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</si>
  <si>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</si>
  <si>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</si>
  <si>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</si>
  <si>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</si>
  <si>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</si>
  <si>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</si>
  <si>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</si>
  <si>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</si>
  <si>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</si>
  <si>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</si>
  <si>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</si>
  <si>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</si>
  <si>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</si>
  <si>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</si>
  <si>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</si>
  <si>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</si>
  <si>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</si>
  <si>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</si>
  <si>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</si>
  <si>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</si>
  <si>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</si>
  <si>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</si>
  <si>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</si>
  <si>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</si>
  <si>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</si>
  <si>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</si>
  <si>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</si>
  <si>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</si>
  <si>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</si>
  <si>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</si>
  <si>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</si>
  <si>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</si>
  <si>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</si>
  <si>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</si>
  <si>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</si>
  <si>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</si>
  <si>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</si>
  <si>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</si>
  <si>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</si>
  <si>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</si>
  <si>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</si>
  <si>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</si>
  <si>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</si>
  <si>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</si>
  <si>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</si>
  <si>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</si>
  <si>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</si>
  <si>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</si>
  <si>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</si>
  <si>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</si>
  <si>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</si>
  <si>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</si>
  <si>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</si>
  <si>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</si>
  <si>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</si>
  <si>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</si>
  <si>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</si>
  <si>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</si>
  <si>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</si>
  <si>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</si>
  <si>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</si>
  <si>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</si>
  <si>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</si>
  <si>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</si>
  <si>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</si>
  <si>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</si>
  <si>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</si>
  <si>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</si>
  <si>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</si>
  <si>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</si>
  <si>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</si>
  <si>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</si>
  <si>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</si>
  <si>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</si>
  <si>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</si>
  <si>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</si>
  <si>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</si>
  <si>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</si>
  <si>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</si>
  <si>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</si>
  <si>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</si>
  <si>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</si>
  <si>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</si>
  <si>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</si>
  <si>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</si>
  <si>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</si>
  <si>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</si>
  <si>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</si>
  <si>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</si>
  <si>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</si>
  <si>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</si>
  <si>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</si>
  <si>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</si>
  <si>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</si>
  <si>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</si>
  <si>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</si>
  <si>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</si>
  <si>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</si>
  <si>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</si>
  <si>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</si>
  <si>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</si>
  <si>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</si>
  <si>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</si>
  <si>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</si>
  <si>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</si>
  <si>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</si>
  <si>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</si>
  <si>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</si>
  <si>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</si>
  <si>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</si>
  <si>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</si>
  <si>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</si>
  <si>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</si>
  <si>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</si>
  <si>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</si>
  <si>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</si>
  <si>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</si>
  <si>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</si>
  <si>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</si>
  <si>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</si>
  <si>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</si>
  <si>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</si>
  <si>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</si>
  <si>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</si>
  <si>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</si>
  <si>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</si>
  <si>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</si>
  <si>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</si>
  <si>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</si>
  <si>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</si>
  <si>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</si>
  <si>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</si>
  <si>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</si>
  <si>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</si>
  <si>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</si>
  <si>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</si>
  <si>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</si>
  <si>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</si>
  <si>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</si>
  <si>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</si>
  <si>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</si>
  <si>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</si>
  <si>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</si>
  <si>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</si>
  <si>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</si>
  <si>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</si>
  <si>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</si>
  <si>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</si>
  <si>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</si>
  <si>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</si>
  <si>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</si>
  <si>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</si>
  <si>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</si>
  <si>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</si>
  <si>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</si>
  <si>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</si>
  <si>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</si>
  <si>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</si>
  <si>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</si>
  <si>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</si>
  <si>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</si>
  <si>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</si>
  <si>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</si>
  <si>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</si>
  <si>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</si>
  <si>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</si>
  <si>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</si>
  <si>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</si>
  <si>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</si>
  <si>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</si>
  <si>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</si>
  <si>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</si>
  <si>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</si>
  <si>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</si>
  <si>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</si>
  <si>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</si>
  <si>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</si>
  <si>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</si>
  <si>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</si>
  <si>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</si>
  <si>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</si>
  <si>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</si>
  <si>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</si>
  <si>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</si>
  <si>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</si>
  <si>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</si>
  <si>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</si>
  <si>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</si>
  <si>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</si>
  <si>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</si>
  <si>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</si>
  <si>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</si>
  <si>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</si>
  <si>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</si>
  <si>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</si>
  <si>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</si>
  <si>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</si>
  <si>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</si>
  <si>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</si>
  <si>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</si>
  <si>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</si>
  <si>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</si>
  <si>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</si>
  <si>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</si>
  <si>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</si>
  <si>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</si>
  <si>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</si>
  <si>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</si>
  <si>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</si>
  <si>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</si>
  <si>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</si>
  <si>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</si>
  <si>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</si>
  <si>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</si>
  <si>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</si>
  <si>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</si>
  <si>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</si>
  <si>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</si>
  <si>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</si>
  <si>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</si>
  <si>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</si>
  <si>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</si>
  <si>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</si>
  <si>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</si>
  <si>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</si>
  <si>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</si>
  <si>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</si>
  <si>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</si>
  <si>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</si>
  <si>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</si>
  <si>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</si>
  <si>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</si>
  <si>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</si>
  <si>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</si>
  <si>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</si>
  <si>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</si>
  <si>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</si>
  <si>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</si>
  <si>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</si>
  <si>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</si>
  <si>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</si>
  <si>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</si>
  <si>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</si>
  <si>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</si>
  <si>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</si>
  <si>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</si>
  <si>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</si>
  <si>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</si>
  <si>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</si>
  <si>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</si>
  <si>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</si>
  <si>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</si>
  <si>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</si>
  <si>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</si>
  <si>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</si>
  <si>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</si>
  <si>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</si>
  <si>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</si>
  <si>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</si>
  <si>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</si>
  <si>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</si>
  <si>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</si>
  <si>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</si>
  <si>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</si>
  <si>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</si>
  <si>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</si>
  <si>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</si>
  <si>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</si>
  <si>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</si>
  <si>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</si>
  <si>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</si>
  <si>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</si>
  <si>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</si>
  <si>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</si>
  <si>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</si>
  <si>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</si>
  <si>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</si>
  <si>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</si>
  <si>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</si>
  <si>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</si>
  <si>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</si>
  <si>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</si>
  <si>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</si>
  <si>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</si>
  <si>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</si>
  <si>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</si>
  <si>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</si>
  <si>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</si>
  <si>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</si>
  <si>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</si>
  <si>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</si>
  <si>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</si>
  <si>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</si>
  <si>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</si>
  <si>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</si>
  <si>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</si>
  <si>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</si>
  <si>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</si>
  <si>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</si>
  <si>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</si>
  <si>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</si>
  <si>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</si>
  <si>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</si>
  <si>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</si>
  <si>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</si>
  <si>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</si>
  <si>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</si>
  <si>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</si>
  <si>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</si>
  <si>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</si>
  <si>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</si>
  <si>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</si>
  <si>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</si>
  <si>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</si>
  <si>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</si>
  <si>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</si>
  <si>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</si>
  <si>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</si>
  <si>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</si>
  <si>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</si>
  <si>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</si>
  <si>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</si>
  <si>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</si>
  <si>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</si>
  <si>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</si>
  <si>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</si>
  <si>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</si>
  <si>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</si>
  <si>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</si>
  <si>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</si>
  <si>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</si>
  <si>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</si>
  <si>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</si>
  <si>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</si>
  <si>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</si>
  <si>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</si>
  <si>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</si>
  <si>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</si>
  <si>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</si>
  <si>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</si>
  <si>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</si>
  <si>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</si>
  <si>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</si>
  <si>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</si>
  <si>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</si>
  <si>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</si>
  <si>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</si>
  <si>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</si>
  <si>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</si>
  <si>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</si>
  <si>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</si>
  <si>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</si>
  <si>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</si>
  <si>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</si>
  <si>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</si>
  <si>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</si>
  <si>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</si>
  <si>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</si>
  <si>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</si>
  <si>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</si>
  <si>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</si>
  <si>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</si>
  <si>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</si>
  <si>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</si>
  <si>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</si>
  <si>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</si>
  <si>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</si>
  <si>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</si>
  <si>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</si>
  <si>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</si>
  <si>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</si>
  <si>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</si>
  <si>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</si>
  <si>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</si>
  <si>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</si>
  <si>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</si>
  <si>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</si>
  <si>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</si>
  <si>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</si>
  <si>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</si>
  <si>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</si>
  <si>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</si>
  <si>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</si>
  <si>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</si>
  <si>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</si>
  <si>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</si>
  <si>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</si>
  <si>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</si>
  <si>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</si>
  <si>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</si>
  <si>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</si>
  <si>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</si>
  <si>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</si>
  <si>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</si>
  <si>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</si>
  <si>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</si>
  <si>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</si>
  <si>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</si>
  <si>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</si>
  <si>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</si>
  <si>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</si>
  <si>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</si>
  <si>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</si>
  <si>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</si>
  <si>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</si>
  <si>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</si>
  <si>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</si>
  <si>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</si>
  <si>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</si>
  <si>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</si>
  <si>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</si>
  <si>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</si>
  <si>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</si>
  <si>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</si>
  <si>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</si>
  <si>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</si>
  <si>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</si>
  <si>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</si>
  <si>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</si>
  <si>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</si>
  <si>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</si>
  <si>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</si>
  <si>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</si>
  <si>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</si>
  <si>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</si>
  <si>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</si>
  <si>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</si>
  <si>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</si>
  <si>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</si>
  <si>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</si>
  <si>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</si>
  <si>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</si>
  <si>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</si>
  <si>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</si>
  <si>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</si>
  <si>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</si>
  <si>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</si>
  <si>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</si>
  <si>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</si>
  <si>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</si>
  <si>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</si>
  <si>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</si>
  <si>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</si>
  <si>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</si>
  <si>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</si>
  <si>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</si>
  <si>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</si>
  <si>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</si>
  <si>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</si>
  <si>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</si>
  <si>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</si>
  <si>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</si>
  <si>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</si>
  <si>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</si>
  <si>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</si>
  <si>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</si>
  <si>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</si>
  <si>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</si>
  <si>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</si>
  <si>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</si>
  <si>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</si>
  <si>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</si>
  <si>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</si>
  <si>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</si>
  <si>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</si>
  <si>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</si>
  <si>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</si>
  <si>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</si>
  <si>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</si>
  <si>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</si>
  <si>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</si>
  <si>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</si>
  <si>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</si>
  <si>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</si>
  <si>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</si>
  <si>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</si>
  <si>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</si>
  <si>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</si>
  <si>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</si>
  <si>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</si>
  <si>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</si>
  <si>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</si>
  <si>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</si>
  <si>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</si>
  <si>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</si>
  <si>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</si>
  <si>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</si>
  <si>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</si>
  <si>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</si>
  <si>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</si>
  <si>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</si>
  <si>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</si>
  <si>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</si>
  <si>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</si>
  <si>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</si>
  <si>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</si>
  <si>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</si>
  <si>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</si>
  <si>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</si>
  <si>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</si>
  <si>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</si>
  <si>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</si>
  <si>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</si>
  <si>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</si>
  <si>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</si>
  <si>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</si>
  <si>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</si>
  <si>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</si>
  <si>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</si>
  <si>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</si>
  <si>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</si>
  <si>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</si>
  <si>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</si>
  <si>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</si>
  <si>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</si>
  <si>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</si>
  <si>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</si>
  <si>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</si>
  <si>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</si>
  <si>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</si>
  <si>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</si>
  <si>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</si>
  <si>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</si>
  <si>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</si>
  <si>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</si>
  <si>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</si>
  <si>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</si>
  <si>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</si>
  <si>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</si>
  <si>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</si>
  <si>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</si>
  <si>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</si>
  <si>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</si>
  <si>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</si>
  <si>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</si>
  <si>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</si>
  <si>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</si>
  <si>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</si>
  <si>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</si>
  <si>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</si>
  <si>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</si>
  <si>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</si>
  <si>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</si>
  <si>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</si>
  <si>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</si>
  <si>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</si>
  <si>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</si>
  <si>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</si>
  <si>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</si>
  <si>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</si>
  <si>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</si>
  <si>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</si>
  <si>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</si>
  <si>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</si>
  <si>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</si>
  <si>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</si>
  <si>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</si>
  <si>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</si>
  <si>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</si>
  <si>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</si>
  <si>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</si>
  <si>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</si>
  <si>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</si>
  <si>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</si>
  <si>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</si>
  <si>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81101706; 41104201; 41115600; 41115603</t>
  </si>
  <si>
    <t>53101800; 53121500; 53102516</t>
  </si>
  <si>
    <t>44121600
45111500
49161504
49181500</t>
  </si>
  <si>
    <t>41114509-41112213-42182800-42182302-42182702</t>
  </si>
  <si>
    <t>49181500-60141114</t>
  </si>
  <si>
    <t>411161;411162;411165;411215;411217;411218;411224;411228;411233</t>
  </si>
  <si>
    <t>ADQUISICION DE MALETAS TERMICAS DOMICILIARIAS PERSONALIZADAS PARALOSEQUIPOS DE ATENCION EN CASA DEL CONVENIO 0002-2023</t>
  </si>
  <si>
    <t>ADQUISICION DE EQUIPOS BIOMEDICOS PARA LA PRESTACION DE SERVICIOS DE SALUD DE LOS EQUIPOS DE ATENCION EN CASA DEL CONVENIO 0002-2023</t>
  </si>
  <si>
    <t>ADQUISICION DE KITS DE ESCALA ABREVIADA DEL DESARROLLO PARA LOS EQUIPOS DE ATENCION EN CASADEL CONVENIO 0002-2023</t>
  </si>
  <si>
    <t>SUMINISTRAR COMPONENTES SANGUINEOS (GLOBULOS ROJOS IRRADIADOS, GLOBULOS ROJOS POBRES DE LEUCOCITOS, PLASMA FRESCO CONGELADO, PLAQUETAS POBRES DE LEUCOCITOS E IRRADIADAS Y CRIOPRECIPITADOS; SERVICIO DE FILTRACION DE COMPONENTES, Y REALIZACION DE PRUEBAS DE INMUNOHEMTOLOGIA ESPECIAL), A LOS SERVICIOS PRETRANSFUSIONALES DE LA SUBRED INTEGRADA DE SERVICIOS DE SALUD SUR E.S.E.</t>
  </si>
  <si>
    <t>51131904
85121801</t>
  </si>
  <si>
    <t>SUMINISTRO DE MATERIAL DE OSTEOSONTESIS E INJERTOS ÓSEOA, PARA LAS ESPECIALIDADES DE ORTOPEDIA, CIRUGIA DE TORAX, CIRUGIA DE MANO, CIRUGIA DE COLUMNA, CIRUGIA MAXILOFACIAL Y NEUROCIRUGIA, DENTRO D LOS DIFRENTES PROCESOS Y PROCEDIMIENTOS QUIRURGICOS, EN LA SUBRED INTEGRADA DE SERVIXCIOS DE SALUD SUR E.S.E.</t>
  </si>
  <si>
    <t>PRESTACIÓN DE SERVICIO PARA REALIZAR LA CARACTERIZACIÓNDE LAS EMISIONES ATMOSFÉRICAS Y ANÁLISIS DE GASES DE COMBUESTIÓNDE LAS CALDERAS EXISTENTES EN LA SUBRED INTEGRADA DE SERVICIOSDE SALUD SUR E.S.E</t>
  </si>
  <si>
    <t>ADQUISICIÓN DE BICIPARQUEADEROS PARA PERMITIR ELESTACIONAMIENTO DE BICICLETAS DE LOS COLABORADORES Y USUARIOSEN LAS UNIDADES QUE CONFORMAN LA SUBRED INTEGRADA DE SERVICIOSDE SALUD SUR E.S.E.</t>
  </si>
  <si>
    <t>REALIZAR EL DISEÑO Y LA IMPRESIÓN DE ROTULOS QUE IDENTIFIQUEN LAS CANECAS Y LOS CONTENEDORES PARA PERMITIR LASEGREGACIÓN Y MANEJO INTEGRAL DE LOS RESIDUOS HOSPITALARIOS YSIMILARES; HABLADORES PUBLICITARIOS DE LOS PROGRAMAS DE PIGAPARA TODAS LAS UNIDADES QUE CONFORMAN LA SUBRED INTEGRADA DESERVICIOS DE SALUD ESE</t>
  </si>
  <si>
    <t>SUMINISTRO DE INSUMOS Y MATERIALES PARA LA EJECUCION DE LAS SESIONES DIRIGIDAS POR EL O LA SABEDORA EN EL COMPONENTE DE SABERES ANCESTRALES EN MEDICIONA TRADICIONAL PRESENTE EN LA EJECUCION DEL CONVENIO INTERADMINISTRATIVO, SUSCRITO ENTRE LA SUBRED INTEGRADA DE SERVICIOS DE SALUD SUR E.S.E. Y EL FONDO DE DESARROLLO LOCAL DE LA ALCALDIA DE SUMAPAZ</t>
  </si>
  <si>
    <t>10151500
30161906
52151617
52151663
44121708</t>
  </si>
  <si>
    <t>DRA. YOLANDA GUTIERREZ - DIRECCION GESTIÓN DEL RIESGO EN SALUD-SUPERVISORA CONVENIO 0002-2023</t>
  </si>
  <si>
    <t>SUMINISTRO DE REFRIGERIOS Y ALMUERZOS PARA EL DESARROLLO DE ACTIVIDADES CONVENIO 0002-2023</t>
  </si>
  <si>
    <t>SUMINISTRO KITS CUIDADO DE SALUD MENTAL PARA EL DESARROLLO DE LOS TALLERES, LOS CUALES SON REQUERIDOS PARA GARANTIZAR LA EJECUCION DEL CONVENIO INTERADMINISTRATIVO, SUSCRITO ENTRE LA SUBRED INTEGRADA DE SERVICIOS DE SALUD E.S.E. Y EL FONDO DE DESARROLLO LOCAL DE LA ALCALDIA DE TUNJUELITO</t>
  </si>
  <si>
    <t>SERVICIOS DE OPERADOR DE HIPOTERAPIA - EQUINOYOGA PARA PERSONAS CON DISCAPACIDAD O CUIDADORES PARTICIPANTES DEL CONVENIO SUSCRITO CON EL FONDO DE DESARROLLO LOCAL DE TUNJUELITO</t>
  </si>
  <si>
    <t>SUMINISTRO DE MEDICAMENTOS MONOPOLIO DEL ESTADO PARA GARANTIZAR LA
PRESTACIÓN DE LOS SERVICIOS ASISTENCIALES EN LA SUBRED INTEGRADA DE
SERVICIOS DE SALUD SUR E.S.E.</t>
  </si>
  <si>
    <t>51141505-51142222-51142205-51142226-51142210</t>
  </si>
  <si>
    <t>ARRENDAMIENTO DE EQUIPOS BIOMÉDICOS PARA LAS DIFERENTES</t>
  </si>
  <si>
    <t>INSTALACIÓN DE DOMO CON ESTRUCTURA, INCLUYENDO IMPERMEABILIZACIÓN DE LA CUBIERTA DEL ÁREA ADMINISTRATIVA DEL HOSPITALVISTA HERMOSA QUE HACE PARTE DE LA SUBRED INTEGRADA DE SERVICIOS DESALUD SUR E.S.E.</t>
  </si>
  <si>
    <t>SUMINISTRO KITS CUIDADO BUCAL PARA EL DESARROLLO DE LOS TALLERES, LOS CUALES SON REQUERIDOS PARA GARANTIZAR LA EJECUCION DEL CONVENIO INTERADMINISTRATIVO, SUSCRITO ENTRE LA SUBRED INTEGRADA DE SERVICIOS DE SALUD SUR E.S.E. Y EL FONDO DE DESARROLLO LOCAL DE LA ALCALDIA DE TUNJUELITO</t>
  </si>
  <si>
    <t>DEPENDENCIA DE CONTRATACION</t>
  </si>
  <si>
    <t>DRA. GLORIA LIBIA POLANIA AGUILLÓN - JEFE OFICINA ASESORA DESARROLLO INSTITUCIONAL</t>
  </si>
  <si>
    <t>SUMINISTRO DE INSUMOS Y MATERIALES PARA LA EJECUCIÓN DE LAS SESIONES DIRIGIDAS POR EL/LA SABEDORA EN EL COMPONENTE DE SABERES ANCESTRALES EN MEDICINA TRADICIONAL PRESENTE EN LA EJECUCIÓN DEL CONVENIO INTERADMINISTRATIVO, SUSCRITO ENTRE LA SUBRED INTEGRADA DE SERVICIOS DE SALUD SUR E.S.E. Y EL FONDO DE DESARROLLO LOCAL DE LA ALCALDÍA DE SUMAPAZ.</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</si>
  <si>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</si>
  <si>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DE SILLAS ERGONOMICAS, PARA LA INTERVENCION DE LOS PUESTOS DE TRABAJO CON VDT EN LA SUBRED INTEGRADA DE SERVICIOS DE SALU SUR E.S.E.</t>
  </si>
  <si>
    <t>-</t>
  </si>
  <si>
    <t>Contratar la adquisición por medio de la EGAT de los Equipos Biomédicos, en cumplimiento del Convenio Interadministrativo No.2980595 de 2021, con el objeto: Aunar esfuerzos, recursos administrativos, económicos y técnicos, que permitan efectuar las acciones necesarias para el desarrollo del proyecto Adecuación, ampliación, reforzamiento, reordenamiento, adquisición y reposición de dotación de la torre 1 de la Unidad de Servicios de Salud Meissen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</si>
</sst>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quot;€&quot;_-;\-* #,##0.00\ &quot;€&quot;_-;_-* &quot;-&quot;??\ &quot;€&quot;_-;_-@_-"/>
    <numFmt numFmtId="165" formatCode="#,###\ &quot;COP&quot;"/>
    <numFmt numFmtId="166" formatCode="_-&quot;$&quot;* #,##0.00_-;\-&quot;$&quot;* #,##0.00_-;_-&quot;$&quot;* &quot;-&quot;??_-;_-@_-"/>
    <numFmt numFmtId="167" formatCode="_-&quot;$&quot;* #,##0_-;\-&quot;$&quot;* #,##0_-;_-&quot;$&quot;* &quot;-&quot;_-;_-@_-"/>
    <numFmt numFmtId="168" formatCode="_(&quot;$&quot;\ * #,##0_);_(&quot;$&quot;\ * \(#,##0\);_(&quot;$&quot;\ * &quot;-&quot;_);_(@_)"/>
  </numFmts>
  <fonts count="23" x14ac:knownFonts="1">
    <font>
      <sz val="11"/>
      <color theme="1"/>
      <name val="Calibri"/>
      <family val="2"/>
      <scheme val="minor"/>
    </font>
    <font>
      <sz val="12"/>
      <color theme="1"/>
      <name val="Arial"/>
      <family val="2"/>
    </font>
    <font>
      <sz val="10"/>
      <name val="Arial"/>
      <family val="2"/>
    </font>
    <font>
      <sz val="10"/>
      <color theme="1"/>
      <name val="Verdana"/>
      <family val="2"/>
    </font>
    <font>
      <b/>
      <sz val="9"/>
      <color indexed="81"/>
      <name val="Tahoma"/>
      <family val="2"/>
    </font>
    <font>
      <sz val="9"/>
      <color indexed="81"/>
      <name val="Tahoma"/>
      <family val="2"/>
    </font>
    <font>
      <sz val="10"/>
      <color theme="1"/>
      <name val="Arial"/>
      <family val="2"/>
    </font>
    <font>
      <u/>
      <sz val="11"/>
      <color theme="10"/>
      <name val="Calibri"/>
      <family val="2"/>
      <scheme val="minor"/>
    </font>
    <font>
      <u/>
      <sz val="12"/>
      <color theme="1"/>
      <name val="Arial"/>
      <family val="2"/>
    </font>
    <font>
      <sz val="12"/>
      <color theme="1"/>
      <name val="Calibri"/>
      <family val="2"/>
      <scheme val="minor"/>
    </font>
    <font>
      <u/>
      <sz val="12"/>
      <color theme="10"/>
      <name val="Arial"/>
      <family val="2"/>
    </font>
    <font>
      <sz val="12"/>
      <color indexed="8"/>
      <name val="Arial"/>
      <family val="2"/>
    </font>
    <font>
      <sz val="12"/>
      <color rgb="FF000000"/>
      <name val="Arial"/>
      <family val="2"/>
    </font>
    <font>
      <u/>
      <sz val="12"/>
      <color theme="10"/>
      <name val="Calibri"/>
      <family val="2"/>
      <scheme val="minor"/>
    </font>
    <font>
      <sz val="12"/>
      <color theme="1"/>
      <name val="Verdana"/>
      <family val="2"/>
    </font>
    <font>
      <sz val="12"/>
      <name val="Arial"/>
      <family val="2"/>
    </font>
    <font>
      <sz val="12"/>
      <color indexed="10"/>
      <name val="Arial"/>
      <family val="2"/>
    </font>
    <font>
      <b/>
      <sz val="12"/>
      <color theme="1"/>
      <name val="Arial"/>
      <family val="2"/>
    </font>
    <font>
      <sz val="16"/>
      <color theme="1"/>
      <name val="Arial"/>
      <family val="2"/>
    </font>
    <font>
      <b/>
      <sz val="10"/>
      <color theme="1"/>
      <name val="Verdana"/>
      <family val="2"/>
    </font>
    <font>
      <b/>
      <sz val="10"/>
      <color theme="1"/>
      <name val="Arial"/>
      <family val="2"/>
    </font>
    <font>
      <b/>
      <sz val="16"/>
      <color theme="1"/>
      <name val="Arial"/>
      <family val="2"/>
    </font>
    <font>
      <sz val="10"/>
      <color rgb="FF000000"/>
      <name val="Arial"/>
      <family val="2"/>
    </font>
  </fonts>
  <fills count="9">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4" tint="0.79998168889431442"/>
        <bgColor indexed="64"/>
      </patternFill>
    </fill>
    <fill>
      <patternFill patternType="solid">
        <fgColor rgb="FF808080"/>
        <bgColor indexed="64"/>
      </patternFill>
    </fill>
    <fill>
      <patternFill patternType="solid">
        <fgColor theme="0" tint="-0.14999847407452621"/>
        <bgColor indexed="64"/>
      </patternFill>
    </fill>
    <fill>
      <patternFill patternType="solid">
        <fgColor rgb="FFDBE5F1"/>
        <bgColor indexed="64"/>
      </patternFill>
    </fill>
    <fill>
      <patternFill patternType="solid">
        <fgColor rgb="FFFFFF00"/>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13">
    <xf numFmtId="0" fontId="0" fillId="0" borderId="0"/>
    <xf numFmtId="49" fontId="3" fillId="0" borderId="0" applyFill="0" applyBorder="0" applyProtection="0">
      <alignment horizontal="left" vertical="center"/>
    </xf>
    <xf numFmtId="164" fontId="6" fillId="0" borderId="0" applyFont="0" applyFill="0" applyBorder="0" applyAlignment="0" applyProtection="0"/>
    <xf numFmtId="166" fontId="6" fillId="0" borderId="0" applyFont="0" applyFill="0" applyBorder="0" applyAlignment="0" applyProtection="0"/>
    <xf numFmtId="0" fontId="2" fillId="0" borderId="0"/>
    <xf numFmtId="166" fontId="6" fillId="0" borderId="0" applyFont="0" applyFill="0" applyBorder="0" applyAlignment="0" applyProtection="0"/>
    <xf numFmtId="0" fontId="7" fillId="0" borderId="0" applyNumberFormat="0" applyFill="0" applyBorder="0" applyAlignment="0" applyProtection="0"/>
    <xf numFmtId="0" fontId="19" fillId="5" borderId="1" applyNumberFormat="0" applyProtection="0">
      <alignment horizontal="left" vertical="center" wrapText="1"/>
    </xf>
    <xf numFmtId="167" fontId="6" fillId="0" borderId="0" applyFont="0" applyFill="0" applyBorder="0" applyAlignment="0" applyProtection="0"/>
    <xf numFmtId="168" fontId="6" fillId="0" borderId="0" applyFont="0" applyFill="0" applyBorder="0" applyAlignment="0" applyProtection="0"/>
    <xf numFmtId="0" fontId="19" fillId="7" borderId="0" applyNumberFormat="0" applyBorder="0" applyProtection="0">
      <alignment horizontal="center" vertical="center"/>
    </xf>
    <xf numFmtId="0" fontId="6" fillId="0" borderId="0"/>
    <xf numFmtId="3" fontId="3" fillId="0" borderId="0" applyFill="0" applyBorder="0" applyProtection="0">
      <alignment horizontal="right" vertical="center"/>
    </xf>
  </cellStyleXfs>
  <cellXfs count="88">
    <xf numFmtId="0" fontId="0" fillId="0" borderId="0" xfId="0"/>
    <xf numFmtId="0" fontId="1" fillId="2" borderId="1"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protection locked="0"/>
    </xf>
    <xf numFmtId="0" fontId="1" fillId="2" borderId="1" xfId="4" applyFont="1" applyFill="1" applyBorder="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0" fontId="8" fillId="2" borderId="9" xfId="0" applyFont="1" applyFill="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165" fontId="1" fillId="2" borderId="2" xfId="2" applyNumberFormat="1" applyFont="1" applyFill="1" applyBorder="1" applyAlignment="1" applyProtection="1">
      <alignment horizontal="center" vertical="center" wrapText="1"/>
      <protection locked="0"/>
    </xf>
    <xf numFmtId="0" fontId="10" fillId="0" borderId="1" xfId="6" applyFont="1" applyBorder="1" applyAlignment="1" applyProtection="1">
      <alignment horizontal="center" vertical="center"/>
      <protection locked="0"/>
    </xf>
    <xf numFmtId="0" fontId="12" fillId="0" borderId="1" xfId="0" applyFont="1" applyBorder="1" applyAlignment="1">
      <alignment horizontal="center" vertical="center"/>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xf>
    <xf numFmtId="0" fontId="12" fillId="0" borderId="1" xfId="0" applyFont="1" applyBorder="1" applyAlignment="1">
      <alignment horizontal="center" vertical="center" wrapText="1"/>
    </xf>
    <xf numFmtId="0" fontId="13" fillId="0" borderId="1" xfId="6" applyFont="1" applyBorder="1" applyAlignment="1">
      <alignment horizontal="center" vertical="center" wrapText="1"/>
    </xf>
    <xf numFmtId="0" fontId="12"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49" fontId="14" fillId="0" borderId="1" xfId="1" applyFont="1" applyBorder="1" applyAlignment="1">
      <alignment horizontal="center" vertical="center"/>
    </xf>
    <xf numFmtId="0" fontId="8" fillId="0" borderId="1" xfId="0" applyFont="1" applyBorder="1" applyAlignment="1">
      <alignment horizontal="center" vertical="center"/>
    </xf>
    <xf numFmtId="0" fontId="1" fillId="0" borderId="3" xfId="0" applyFont="1" applyBorder="1" applyAlignment="1" applyProtection="1">
      <alignment horizontal="center" vertical="center"/>
      <protection locked="0"/>
    </xf>
    <xf numFmtId="0" fontId="1" fillId="0" borderId="3"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center" vertical="center"/>
      <protection locked="0"/>
    </xf>
    <xf numFmtId="0" fontId="1" fillId="2" borderId="5"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8" fillId="2" borderId="8" xfId="0" applyFont="1" applyFill="1" applyBorder="1" applyAlignment="1">
      <alignment horizontal="center" vertical="center"/>
    </xf>
    <xf numFmtId="0" fontId="1" fillId="2" borderId="6" xfId="0" applyFont="1" applyFill="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10" fillId="2" borderId="1" xfId="6" applyFont="1" applyFill="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8" fillId="0" borderId="9" xfId="6" applyFont="1" applyBorder="1" applyAlignment="1" applyProtection="1">
      <alignment horizontal="center" vertical="center"/>
      <protection locked="0"/>
    </xf>
    <xf numFmtId="0" fontId="15" fillId="0" borderId="1" xfId="0" applyFont="1" applyBorder="1" applyAlignment="1" applyProtection="1">
      <alignment horizontal="center" vertical="center" wrapText="1"/>
      <protection locked="0"/>
    </xf>
    <xf numFmtId="0" fontId="9" fillId="2" borderId="1" xfId="0" applyFont="1" applyFill="1" applyBorder="1" applyAlignment="1">
      <alignment horizontal="center" vertical="center" wrapText="1"/>
    </xf>
    <xf numFmtId="0" fontId="9" fillId="2" borderId="1" xfId="0" applyFont="1" applyFill="1" applyBorder="1" applyAlignment="1" applyProtection="1">
      <alignment horizontal="center" vertical="center"/>
      <protection locked="0"/>
    </xf>
    <xf numFmtId="0" fontId="1" fillId="2" borderId="7" xfId="0" applyFont="1" applyFill="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49" fontId="1" fillId="2" borderId="1" xfId="1" applyFont="1" applyFill="1" applyBorder="1" applyAlignment="1">
      <alignment horizontal="center" vertical="center" wrapText="1"/>
    </xf>
    <xf numFmtId="49" fontId="1" fillId="0" borderId="1" xfId="1" applyFont="1" applyBorder="1" applyAlignment="1">
      <alignment horizontal="center" vertical="center" wrapText="1"/>
    </xf>
    <xf numFmtId="0" fontId="9" fillId="0" borderId="1" xfId="0" applyFont="1" applyBorder="1" applyAlignment="1">
      <alignment horizontal="center" vertical="center"/>
    </xf>
    <xf numFmtId="0" fontId="1"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0" xfId="0" applyFont="1" applyAlignment="1">
      <alignment horizontal="center" vertical="center"/>
    </xf>
    <xf numFmtId="0" fontId="13" fillId="0" borderId="1" xfId="6" applyFont="1" applyBorder="1" applyAlignment="1">
      <alignment horizontal="center" vertical="center"/>
    </xf>
    <xf numFmtId="0" fontId="1" fillId="0" borderId="1" xfId="0" applyFont="1" applyBorder="1" applyAlignment="1">
      <alignment horizontal="center" vertical="center" wrapText="1"/>
    </xf>
    <xf numFmtId="0" fontId="7" fillId="0" borderId="1" xfId="6" applyBorder="1" applyAlignment="1">
      <alignment horizontal="center" vertical="center"/>
    </xf>
    <xf numFmtId="165" fontId="1" fillId="2" borderId="1" xfId="2" applyNumberFormat="1" applyFont="1" applyFill="1" applyBorder="1" applyAlignment="1" applyProtection="1">
      <alignment horizontal="center" vertical="center" wrapText="1"/>
      <protection locked="0"/>
    </xf>
    <xf numFmtId="0" fontId="0" fillId="2" borderId="0" xfId="0" applyFill="1"/>
    <xf numFmtId="1" fontId="18" fillId="0" borderId="0" xfId="0" applyNumberFormat="1" applyFont="1"/>
    <xf numFmtId="0" fontId="19" fillId="2" borderId="0" xfId="7" applyFill="1" applyBorder="1" applyAlignment="1">
      <alignment vertical="center" wrapText="1"/>
    </xf>
    <xf numFmtId="0" fontId="0" fillId="2" borderId="0" xfId="0" applyFill="1" applyProtection="1">
      <protection locked="0"/>
    </xf>
    <xf numFmtId="49" fontId="14" fillId="2" borderId="1" xfId="1" applyFont="1" applyFill="1" applyBorder="1" applyAlignment="1">
      <alignment horizontal="center" vertical="center"/>
    </xf>
    <xf numFmtId="0" fontId="9" fillId="2" borderId="1" xfId="0" applyFont="1" applyFill="1" applyBorder="1" applyAlignment="1">
      <alignment horizontal="center" vertical="center"/>
    </xf>
    <xf numFmtId="0" fontId="13" fillId="2" borderId="1" xfId="6" applyFont="1" applyFill="1" applyBorder="1" applyAlignment="1">
      <alignment horizontal="center" vertical="center"/>
    </xf>
    <xf numFmtId="0" fontId="9" fillId="2" borderId="0" xfId="0" applyFont="1" applyFill="1" applyAlignment="1">
      <alignment horizontal="center" vertical="center"/>
    </xf>
    <xf numFmtId="0" fontId="19" fillId="7" borderId="1" xfId="10" applyBorder="1">
      <alignment horizontal="center" vertical="center"/>
    </xf>
    <xf numFmtId="0" fontId="6" fillId="0" borderId="0" xfId="11"/>
    <xf numFmtId="49" fontId="3" fillId="0" borderId="1" xfId="1" applyBorder="1">
      <alignment horizontal="left" vertical="center"/>
    </xf>
    <xf numFmtId="3" fontId="3" fillId="0" borderId="1" xfId="12" applyBorder="1">
      <alignment horizontal="right" vertical="center"/>
    </xf>
    <xf numFmtId="49" fontId="14" fillId="0" borderId="0" xfId="1" applyFont="1" applyBorder="1" applyAlignment="1">
      <alignment horizontal="center" vertical="center"/>
    </xf>
    <xf numFmtId="49" fontId="1" fillId="0" borderId="0" xfId="1" applyFont="1" applyBorder="1" applyAlignment="1">
      <alignment horizontal="center" vertical="center" wrapText="1"/>
    </xf>
    <xf numFmtId="0" fontId="9" fillId="0" borderId="0" xfId="0" applyFont="1" applyBorder="1" applyAlignment="1" applyProtection="1">
      <alignment horizontal="center" vertical="center"/>
      <protection locked="0"/>
    </xf>
    <xf numFmtId="165" fontId="1" fillId="2" borderId="0" xfId="2" applyNumberFormat="1" applyFont="1" applyFill="1" applyBorder="1" applyAlignment="1" applyProtection="1">
      <alignment horizontal="center" vertical="center" wrapText="1"/>
      <protection locked="0"/>
    </xf>
    <xf numFmtId="0" fontId="9" fillId="0" borderId="0" xfId="0" applyFont="1" applyBorder="1" applyAlignment="1">
      <alignment horizontal="center" vertical="center"/>
    </xf>
    <xf numFmtId="0" fontId="9" fillId="0" borderId="0" xfId="0" applyFont="1" applyBorder="1" applyAlignment="1">
      <alignment horizontal="center" vertical="center" wrapText="1"/>
    </xf>
    <xf numFmtId="0" fontId="7" fillId="0" borderId="0" xfId="6" applyBorder="1" applyAlignment="1">
      <alignment horizontal="center" vertical="center"/>
    </xf>
    <xf numFmtId="49" fontId="14" fillId="0" borderId="1" xfId="1" applyFont="1" applyBorder="1" applyAlignment="1">
      <alignment horizontal="center" vertical="center" wrapText="1"/>
    </xf>
    <xf numFmtId="0" fontId="1" fillId="2" borderId="1" xfId="0" applyFont="1" applyFill="1" applyBorder="1" applyAlignment="1">
      <alignment horizontal="center" vertical="center" wrapText="1"/>
    </xf>
    <xf numFmtId="0" fontId="9" fillId="8" borderId="1" xfId="0" applyFont="1" applyFill="1" applyBorder="1" applyAlignment="1">
      <alignment horizontal="center" vertical="center"/>
    </xf>
    <xf numFmtId="0" fontId="9" fillId="8" borderId="1" xfId="0" applyFont="1" applyFill="1" applyBorder="1" applyAlignment="1">
      <alignment horizontal="center" vertical="center" wrapText="1"/>
    </xf>
    <xf numFmtId="0" fontId="8" fillId="2" borderId="1" xfId="0" applyFont="1" applyFill="1" applyBorder="1" applyAlignment="1">
      <alignment horizontal="center" vertical="center"/>
    </xf>
    <xf numFmtId="0" fontId="8" fillId="2" borderId="1" xfId="6" applyFont="1" applyFill="1" applyBorder="1" applyAlignment="1" applyProtection="1">
      <alignment horizontal="center" vertical="center"/>
      <protection locked="0"/>
    </xf>
    <xf numFmtId="1" fontId="21" fillId="2" borderId="1" xfId="3" applyNumberFormat="1" applyFont="1" applyFill="1" applyBorder="1" applyAlignment="1">
      <alignment horizontal="center" vertical="center" wrapText="1"/>
    </xf>
    <xf numFmtId="0" fontId="1" fillId="2" borderId="1" xfId="6" applyFont="1" applyFill="1" applyBorder="1" applyAlignment="1" applyProtection="1">
      <alignment horizontal="center" vertical="center"/>
      <protection locked="0"/>
    </xf>
    <xf numFmtId="49" fontId="1" fillId="2" borderId="1" xfId="1" applyFont="1" applyFill="1" applyBorder="1" applyAlignment="1" applyProtection="1">
      <alignment horizontal="center" vertical="center" wrapText="1"/>
      <protection locked="0"/>
    </xf>
    <xf numFmtId="49" fontId="1" fillId="2" borderId="7" xfId="1" applyFont="1" applyFill="1" applyBorder="1" applyAlignment="1" applyProtection="1">
      <alignment horizontal="center" vertical="center" wrapText="1"/>
      <protection locked="0"/>
    </xf>
    <xf numFmtId="49" fontId="8" fillId="2" borderId="9" xfId="6" applyNumberFormat="1" applyFont="1" applyFill="1" applyBorder="1" applyAlignment="1" applyProtection="1">
      <alignment horizontal="center" vertical="center" wrapText="1"/>
      <protection locked="0"/>
    </xf>
    <xf numFmtId="0" fontId="20" fillId="2" borderId="0" xfId="0" applyFont="1" applyFill="1" applyAlignment="1">
      <alignment horizontal="center" vertical="center" wrapText="1"/>
    </xf>
    <xf numFmtId="0" fontId="0" fillId="0" borderId="0" xfId="0" applyAlignment="1" applyProtection="1">
      <alignment horizontal="center" vertical="center"/>
      <protection locked="0"/>
    </xf>
    <xf numFmtId="0" fontId="0" fillId="0" borderId="0" xfId="0" applyAlignment="1" applyProtection="1">
      <alignment vertical="center"/>
      <protection locked="0"/>
    </xf>
    <xf numFmtId="0" fontId="0" fillId="0" borderId="0" xfId="0" applyProtection="1">
      <protection locked="0"/>
    </xf>
    <xf numFmtId="0" fontId="2" fillId="0" borderId="0" xfId="0" applyFont="1" applyAlignment="1" applyProtection="1">
      <alignment horizontal="center" vertical="center"/>
      <protection locked="0"/>
    </xf>
    <xf numFmtId="0" fontId="20" fillId="0" borderId="0" xfId="0" applyFont="1" applyAlignment="1">
      <alignment horizontal="center" vertical="center" wrapText="1"/>
    </xf>
    <xf numFmtId="0" fontId="22" fillId="0" borderId="1" xfId="0" applyFont="1" applyBorder="1" applyAlignment="1">
      <alignment wrapText="1"/>
    </xf>
    <xf numFmtId="0" fontId="17" fillId="4" borderId="10"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17" fillId="6" borderId="1" xfId="7" applyFont="1" applyFill="1" applyBorder="1" applyAlignment="1">
      <alignment horizontal="center" vertical="center" wrapText="1"/>
    </xf>
  </cellXfs>
  <cellStyles count="13">
    <cellStyle name="BodyStyle" xfId="1" xr:uid="{B8A3752C-D6F3-4F9C-8752-5DE683250BF1}"/>
    <cellStyle name="Currency 2" xfId="2" xr:uid="{A433DE45-EB4B-4A87-A798-BFB51B32095C}"/>
    <cellStyle name="HeaderStyle" xfId="10" xr:uid="{E157F9BB-BB40-4247-8E62-CFFB6CDF221E}"/>
    <cellStyle name="Hipervínculo" xfId="6" builtinId="8"/>
    <cellStyle name="MainTitle" xfId="7" xr:uid="{BF5231F8-FF3D-483D-8BBA-F11928DFB8A8}"/>
    <cellStyle name="Moneda [0] 2" xfId="9" xr:uid="{C4C82C88-4558-42A0-8A98-42001FA6C45B}"/>
    <cellStyle name="Moneda [0] 4" xfId="8" xr:uid="{C3372C3F-B383-4AB3-8FB3-A8F52F5D10CE}"/>
    <cellStyle name="Moneda 10" xfId="3" xr:uid="{657931BC-090A-4E29-BE5C-E995BF26B20E}"/>
    <cellStyle name="Moneda 3" xfId="5" xr:uid="{FC85FF57-B12A-4C45-AD18-B423D2B05589}"/>
    <cellStyle name="Normal" xfId="0" builtinId="0"/>
    <cellStyle name="Normal 2" xfId="4" xr:uid="{115CE277-D02F-494B-8F66-42BABEC0D9C8}"/>
    <cellStyle name="Normal 3" xfId="11" xr:uid="{CDCDD97D-02BA-49C8-A150-9B7BFA9800FA}"/>
    <cellStyle name="Numeric" xfId="12" xr:uid="{7857DAD8-F225-41D3-BAD4-A3331AE78F6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11</xdr:row>
      <xdr:rowOff>0</xdr:rowOff>
    </xdr:from>
    <xdr:to>
      <xdr:col>15</xdr:col>
      <xdr:colOff>304800</xdr:colOff>
      <xdr:row>11</xdr:row>
      <xdr:rowOff>309562</xdr:rowOff>
    </xdr:to>
    <xdr:sp macro="" textlink="">
      <xdr:nvSpPr>
        <xdr:cNvPr id="2" name="AutoShape 86" descr="Imagen de perfil de reyes Murillo  (Invitado).">
          <a:extLst>
            <a:ext uri="{FF2B5EF4-FFF2-40B4-BE49-F238E27FC236}">
              <a16:creationId xmlns:a16="http://schemas.microsoft.com/office/drawing/2014/main" id="{36BE3383-21F3-407B-B994-954EDBBBB4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11</xdr:row>
      <xdr:rowOff>0</xdr:rowOff>
    </xdr:from>
    <xdr:ext cx="304800" cy="309562"/>
    <xdr:sp macro="" textlink="">
      <xdr:nvSpPr>
        <xdr:cNvPr id="3" name="AutoShape 86" descr="Imagen de perfil de reyes Murillo  (Invitado).">
          <a:extLst>
            <a:ext uri="{FF2B5EF4-FFF2-40B4-BE49-F238E27FC236}">
              <a16:creationId xmlns:a16="http://schemas.microsoft.com/office/drawing/2014/main" id="{68066668-FABE-4B2E-8A45-785469AE0F3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1AD169A0-5CEB-4C3C-BE84-564D9DB0360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A7559061-FBEE-4421-8906-9EE852BC4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9A624DFB-B816-46C6-B8CE-91461916719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35CC3A37-2136-4C64-A240-4AE4207FD1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C8BC0201-C1AB-428C-A5FA-D7984B4721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38742EE0-7CC0-4953-8003-3BC4A82274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11</xdr:row>
      <xdr:rowOff>0</xdr:rowOff>
    </xdr:from>
    <xdr:to>
      <xdr:col>15</xdr:col>
      <xdr:colOff>304800</xdr:colOff>
      <xdr:row>11</xdr:row>
      <xdr:rowOff>309562</xdr:rowOff>
    </xdr:to>
    <xdr:sp macro="" textlink="">
      <xdr:nvSpPr>
        <xdr:cNvPr id="10" name="AutoShape 86" descr="Imagen de perfil de reyes Murillo  (Invitado).">
          <a:extLst>
            <a:ext uri="{FF2B5EF4-FFF2-40B4-BE49-F238E27FC236}">
              <a16:creationId xmlns:a16="http://schemas.microsoft.com/office/drawing/2014/main" id="{1FE76664-CCAC-4D54-93DF-14FA3ED65D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11</xdr:row>
      <xdr:rowOff>0</xdr:rowOff>
    </xdr:from>
    <xdr:ext cx="304800" cy="309562"/>
    <xdr:sp macro="" textlink="">
      <xdr:nvSpPr>
        <xdr:cNvPr id="11" name="AutoShape 86" descr="Imagen de perfil de reyes Murillo  (Invitado).">
          <a:extLst>
            <a:ext uri="{FF2B5EF4-FFF2-40B4-BE49-F238E27FC236}">
              <a16:creationId xmlns:a16="http://schemas.microsoft.com/office/drawing/2014/main" id="{8328EE6C-B6DB-40F9-860E-46C3E4ABD7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C950905B-C2C4-4670-8C4E-280D01761D1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612A792A-91FD-48CF-99A8-5A5F2932CE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53341097-5713-46AE-AC47-5CBB455577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21AE5E5-9D6E-44D8-8B9D-2DEA0102FA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122255B3-19E5-42CA-912A-E38C258B6D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ADD09101-80E7-47B7-BFDD-D89D17DE0C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C2152C11-42F7-4C4E-954D-E631A10940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79B2965A-B498-44A7-A2E4-923E8863718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7AD2B060-AC08-4D11-B79C-B1D4186A4C9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D165C668-2EE4-467E-B241-8E71C1BC466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DAD05D42-E5C1-4722-AA89-E4C956EA73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6BBB5B95-FB0C-4BF2-9C33-2EE0FEC3197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5DEA04B4-1446-45E0-B4AE-73B13FD8B7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C6A832B2-0E32-4C0A-8587-BE095E600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48453F60-E28D-4502-9061-889E1840E6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38EDF053-E4E6-4220-8DBD-DA66FB1CD6E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C55F7665-7DFC-45B3-AFD8-F7D8FBDB14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EDF1CBD1-987B-4B91-8748-77F0C71166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9D30E6F2-BEB3-480B-A0F8-1482B6CEAC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38F4F4E5-50B4-4162-B2C8-65267C7533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8A6D93ED-82C6-41B4-8133-E6A53B1B544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131DBBE-DBDE-4F9F-B8FC-09AD4C24E7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91627A15-1B64-4FFF-B664-FD53488CFC1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74E0B668-4E76-4BE0-8F46-1F4869CE27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41CB2136-3BFF-4270-A3F4-CFB08346C4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17CC80F3-C499-46EA-8C9E-20031BF8D7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AC0855DC-38D5-4705-8A8B-EB3A2D112D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318CAD19-F6E9-4A2F-A339-68E33C3544E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31068EAC-0B8C-495B-97D2-5D405E10EF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C925301E-2141-4501-8A8D-A3DA8E6C47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71A31AE1-9F80-4EC8-A065-1B1266E4861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B9FAC629-AC08-4EE6-8695-3E0AE568ED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66B17704-C8F4-4766-9BF6-48F87AF852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7CF339AC-4BFF-4AC1-9CE7-673EF5711AF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F26CCCE2-5BB9-47DC-B2AC-16A4E5485D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3F87E239-1B5B-4FDE-81F9-E5E6761068D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7A79B522-6A55-47E5-8843-E2107A20A6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ED928694-A24B-413E-ABEA-84269FC893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726098D1-EDAA-4E0A-9624-2C47D41C37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8E89DB35-0A07-4AC1-805B-78ACD63C98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C16F115F-7DD2-4AE1-8C3F-768442DABCC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2F1E4C2C-7321-4DC4-9398-1941AE66962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CE08A6A9-938E-45A7-A212-C450553F09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857B73D6-4974-41C2-8CC3-4183D3CB3DF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E87C9FEA-1E35-48DF-B5B1-C7B99289488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8FF01DDA-8955-4309-A548-76DF3609BB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3E752FD0-AF0D-4AE0-B8FF-32D647316D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6DF76E92-0779-42CB-9048-0DBD2014850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A986276A-6B9E-4846-B7D4-82A85C5BA1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649E5309-A22A-460F-8361-556F041D1DB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E5CCB945-415C-4801-9054-E8E2EB817C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337680F9-69C3-420C-9540-BCAA5E40272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DB535D5E-1A86-4E1B-BFFA-5A3FDDDC9CF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E99D034D-E020-4906-BB82-78CA1B00E57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A514494B-B9D8-40AC-86CB-CC85CCF659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7" name="AutoShape 86" descr="Imagen de perfil de reyes Murillo  (Invitado).">
          <a:extLst>
            <a:ext uri="{FF2B5EF4-FFF2-40B4-BE49-F238E27FC236}">
              <a16:creationId xmlns:a16="http://schemas.microsoft.com/office/drawing/2014/main" id="{ABB7DD31-6F0F-456F-9114-22D7003F40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8" name="AutoShape 86" descr="Imagen de perfil de reyes Murillo  (Invitado).">
          <a:extLst>
            <a:ext uri="{FF2B5EF4-FFF2-40B4-BE49-F238E27FC236}">
              <a16:creationId xmlns:a16="http://schemas.microsoft.com/office/drawing/2014/main" id="{432C8135-AE87-4B39-A61D-44CD567DA4D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9" name="AutoShape 86" descr="Imagen de perfil de reyes Murillo  (Invitado).">
          <a:extLst>
            <a:ext uri="{FF2B5EF4-FFF2-40B4-BE49-F238E27FC236}">
              <a16:creationId xmlns:a16="http://schemas.microsoft.com/office/drawing/2014/main" id="{E79E7F85-D5B1-4D6E-9535-4269F5E706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0" name="AutoShape 86" descr="Imagen de perfil de reyes Murillo  (Invitado).">
          <a:extLst>
            <a:ext uri="{FF2B5EF4-FFF2-40B4-BE49-F238E27FC236}">
              <a16:creationId xmlns:a16="http://schemas.microsoft.com/office/drawing/2014/main" id="{C6028196-5ECE-48B9-8D57-0B4FBDDC22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1" name="AutoShape 86" descr="Imagen de perfil de reyes Murillo  (Invitado).">
          <a:extLst>
            <a:ext uri="{FF2B5EF4-FFF2-40B4-BE49-F238E27FC236}">
              <a16:creationId xmlns:a16="http://schemas.microsoft.com/office/drawing/2014/main" id="{1F060EA6-F08B-44D8-873C-6BADA87A57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2" name="AutoShape 86" descr="Imagen de perfil de reyes Murillo  (Invitado).">
          <a:extLst>
            <a:ext uri="{FF2B5EF4-FFF2-40B4-BE49-F238E27FC236}">
              <a16:creationId xmlns:a16="http://schemas.microsoft.com/office/drawing/2014/main" id="{5EC716DC-B917-41BD-BE4B-B091FBA591F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3" name="AutoShape 86" descr="Imagen de perfil de reyes Murillo  (Invitado).">
          <a:extLst>
            <a:ext uri="{FF2B5EF4-FFF2-40B4-BE49-F238E27FC236}">
              <a16:creationId xmlns:a16="http://schemas.microsoft.com/office/drawing/2014/main" id="{1F39FA3F-E5B3-41DB-AAB6-D433A7A75F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4" name="AutoShape 86" descr="Imagen de perfil de reyes Murillo  (Invitado).">
          <a:extLst>
            <a:ext uri="{FF2B5EF4-FFF2-40B4-BE49-F238E27FC236}">
              <a16:creationId xmlns:a16="http://schemas.microsoft.com/office/drawing/2014/main" id="{928F027B-6FBF-4BDC-84D6-2C5E5C1E0DA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5" name="AutoShape 86" descr="Imagen de perfil de reyes Murillo  (Invitado).">
          <a:extLst>
            <a:ext uri="{FF2B5EF4-FFF2-40B4-BE49-F238E27FC236}">
              <a16:creationId xmlns:a16="http://schemas.microsoft.com/office/drawing/2014/main" id="{219265B3-1264-4B8B-9A09-D024325BF6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6" name="AutoShape 86" descr="Imagen de perfil de reyes Murillo  (Invitado).">
          <a:extLst>
            <a:ext uri="{FF2B5EF4-FFF2-40B4-BE49-F238E27FC236}">
              <a16:creationId xmlns:a16="http://schemas.microsoft.com/office/drawing/2014/main" id="{A0A02D7E-D4E0-498B-A238-8D33179AE0A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7" name="AutoShape 86" descr="Imagen de perfil de reyes Murillo  (Invitado).">
          <a:extLst>
            <a:ext uri="{FF2B5EF4-FFF2-40B4-BE49-F238E27FC236}">
              <a16:creationId xmlns:a16="http://schemas.microsoft.com/office/drawing/2014/main" id="{1451D793-215F-4425-9D08-2211903CA53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8" name="AutoShape 86" descr="Imagen de perfil de reyes Murillo  (Invitado).">
          <a:extLst>
            <a:ext uri="{FF2B5EF4-FFF2-40B4-BE49-F238E27FC236}">
              <a16:creationId xmlns:a16="http://schemas.microsoft.com/office/drawing/2014/main" id="{33B8495F-B1D0-4B1C-A035-17A00853911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9" name="AutoShape 86" descr="Imagen de perfil de reyes Murillo  (Invitado).">
          <a:extLst>
            <a:ext uri="{FF2B5EF4-FFF2-40B4-BE49-F238E27FC236}">
              <a16:creationId xmlns:a16="http://schemas.microsoft.com/office/drawing/2014/main" id="{D607C9DF-5E9C-435D-9D9B-4F980C6F35C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0" name="AutoShape 86" descr="Imagen de perfil de reyes Murillo  (Invitado).">
          <a:extLst>
            <a:ext uri="{FF2B5EF4-FFF2-40B4-BE49-F238E27FC236}">
              <a16:creationId xmlns:a16="http://schemas.microsoft.com/office/drawing/2014/main" id="{6448A5D4-075C-41EB-832A-AD3B7BBFB2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1" name="AutoShape 86" descr="Imagen de perfil de reyes Murillo  (Invitado).">
          <a:extLst>
            <a:ext uri="{FF2B5EF4-FFF2-40B4-BE49-F238E27FC236}">
              <a16:creationId xmlns:a16="http://schemas.microsoft.com/office/drawing/2014/main" id="{831558C2-B1A1-48A7-8D1C-31C95B5F8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2" name="AutoShape 86" descr="Imagen de perfil de reyes Murillo  (Invitado).">
          <a:extLst>
            <a:ext uri="{FF2B5EF4-FFF2-40B4-BE49-F238E27FC236}">
              <a16:creationId xmlns:a16="http://schemas.microsoft.com/office/drawing/2014/main" id="{D86179F0-6721-4195-BC35-C620DC13DE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3" name="AutoShape 86" descr="Imagen de perfil de reyes Murillo  (Invitado).">
          <a:extLst>
            <a:ext uri="{FF2B5EF4-FFF2-40B4-BE49-F238E27FC236}">
              <a16:creationId xmlns:a16="http://schemas.microsoft.com/office/drawing/2014/main" id="{E1BDA2B1-278E-4838-B1AF-B0B48E0D93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4" name="AutoShape 86" descr="Imagen de perfil de reyes Murillo  (Invitado).">
          <a:extLst>
            <a:ext uri="{FF2B5EF4-FFF2-40B4-BE49-F238E27FC236}">
              <a16:creationId xmlns:a16="http://schemas.microsoft.com/office/drawing/2014/main" id="{D39FC342-3781-4F90-9C73-A8204A817A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5" name="AutoShape 86" descr="Imagen de perfil de reyes Murillo  (Invitado).">
          <a:extLst>
            <a:ext uri="{FF2B5EF4-FFF2-40B4-BE49-F238E27FC236}">
              <a16:creationId xmlns:a16="http://schemas.microsoft.com/office/drawing/2014/main" id="{8279A714-B8FE-4A83-A0CB-EB1A79318D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6" name="AutoShape 86" descr="Imagen de perfil de reyes Murillo  (Invitado).">
          <a:extLst>
            <a:ext uri="{FF2B5EF4-FFF2-40B4-BE49-F238E27FC236}">
              <a16:creationId xmlns:a16="http://schemas.microsoft.com/office/drawing/2014/main" id="{1038331F-C914-46C4-8DC5-3BF67EB024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7" name="AutoShape 86" descr="Imagen de perfil de reyes Murillo  (Invitado).">
          <a:extLst>
            <a:ext uri="{FF2B5EF4-FFF2-40B4-BE49-F238E27FC236}">
              <a16:creationId xmlns:a16="http://schemas.microsoft.com/office/drawing/2014/main" id="{09B60C44-D8E4-4198-B2F2-2B7F70A9FF5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8" name="AutoShape 86" descr="Imagen de perfil de reyes Murillo  (Invitado).">
          <a:extLst>
            <a:ext uri="{FF2B5EF4-FFF2-40B4-BE49-F238E27FC236}">
              <a16:creationId xmlns:a16="http://schemas.microsoft.com/office/drawing/2014/main" id="{92655E34-E3F1-430D-875A-CF4B127D0C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9" name="AutoShape 86" descr="Imagen de perfil de reyes Murillo  (Invitado).">
          <a:extLst>
            <a:ext uri="{FF2B5EF4-FFF2-40B4-BE49-F238E27FC236}">
              <a16:creationId xmlns:a16="http://schemas.microsoft.com/office/drawing/2014/main" id="{26DE73C8-4ED9-4023-9189-8BC2B133AFB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0" name="AutoShape 86" descr="Imagen de perfil de reyes Murillo  (Invitado).">
          <a:extLst>
            <a:ext uri="{FF2B5EF4-FFF2-40B4-BE49-F238E27FC236}">
              <a16:creationId xmlns:a16="http://schemas.microsoft.com/office/drawing/2014/main" id="{2590797F-8ECA-4598-AB14-69B2C47BE7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1" name="AutoShape 86" descr="Imagen de perfil de reyes Murillo  (Invitado).">
          <a:extLst>
            <a:ext uri="{FF2B5EF4-FFF2-40B4-BE49-F238E27FC236}">
              <a16:creationId xmlns:a16="http://schemas.microsoft.com/office/drawing/2014/main" id="{A8F79CCA-9138-4FCF-93E5-9B43083344A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2" name="AutoShape 86" descr="Imagen de perfil de reyes Murillo  (Invitado).">
          <a:extLst>
            <a:ext uri="{FF2B5EF4-FFF2-40B4-BE49-F238E27FC236}">
              <a16:creationId xmlns:a16="http://schemas.microsoft.com/office/drawing/2014/main" id="{E946565E-8F80-4ABA-B20E-034695D1657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3" name="AutoShape 86" descr="Imagen de perfil de reyes Murillo  (Invitado).">
          <a:extLst>
            <a:ext uri="{FF2B5EF4-FFF2-40B4-BE49-F238E27FC236}">
              <a16:creationId xmlns:a16="http://schemas.microsoft.com/office/drawing/2014/main" id="{441A7438-2FE9-43B9-9553-323C122966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4" name="AutoShape 86" descr="Imagen de perfil de reyes Murillo  (Invitado).">
          <a:extLst>
            <a:ext uri="{FF2B5EF4-FFF2-40B4-BE49-F238E27FC236}">
              <a16:creationId xmlns:a16="http://schemas.microsoft.com/office/drawing/2014/main" id="{38D66399-0335-4AF5-9121-9C1A5DEC0B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5" name="AutoShape 86" descr="Imagen de perfil de reyes Murillo  (Invitado).">
          <a:extLst>
            <a:ext uri="{FF2B5EF4-FFF2-40B4-BE49-F238E27FC236}">
              <a16:creationId xmlns:a16="http://schemas.microsoft.com/office/drawing/2014/main" id="{ACF2B434-94BC-4F05-9466-34261517ED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6" name="AutoShape 86" descr="Imagen de perfil de reyes Murillo  (Invitado).">
          <a:extLst>
            <a:ext uri="{FF2B5EF4-FFF2-40B4-BE49-F238E27FC236}">
              <a16:creationId xmlns:a16="http://schemas.microsoft.com/office/drawing/2014/main" id="{918AE2A6-6A5D-4FF8-8D3D-95389D2FC2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7" name="AutoShape 86" descr="Imagen de perfil de reyes Murillo  (Invitado).">
          <a:extLst>
            <a:ext uri="{FF2B5EF4-FFF2-40B4-BE49-F238E27FC236}">
              <a16:creationId xmlns:a16="http://schemas.microsoft.com/office/drawing/2014/main" id="{56962B27-A163-476E-8B95-425C3D4D8D7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8" name="AutoShape 86" descr="Imagen de perfil de reyes Murillo  (Invitado).">
          <a:extLst>
            <a:ext uri="{FF2B5EF4-FFF2-40B4-BE49-F238E27FC236}">
              <a16:creationId xmlns:a16="http://schemas.microsoft.com/office/drawing/2014/main" id="{FF7B49E2-6D54-45A9-AB67-F95FDB6ED86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9" name="AutoShape 86" descr="Imagen de perfil de reyes Murillo  (Invitado).">
          <a:extLst>
            <a:ext uri="{FF2B5EF4-FFF2-40B4-BE49-F238E27FC236}">
              <a16:creationId xmlns:a16="http://schemas.microsoft.com/office/drawing/2014/main" id="{A24C0695-3163-42C8-94D6-04D445414D9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0" name="AutoShape 86" descr="Imagen de perfil de reyes Murillo  (Invitado).">
          <a:extLst>
            <a:ext uri="{FF2B5EF4-FFF2-40B4-BE49-F238E27FC236}">
              <a16:creationId xmlns:a16="http://schemas.microsoft.com/office/drawing/2014/main" id="{6AED1F42-6943-4E62-8BB2-7B1E3874A5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1" name="AutoShape 86" descr="Imagen de perfil de reyes Murillo  (Invitado).">
          <a:extLst>
            <a:ext uri="{FF2B5EF4-FFF2-40B4-BE49-F238E27FC236}">
              <a16:creationId xmlns:a16="http://schemas.microsoft.com/office/drawing/2014/main" id="{D0836E90-5094-4A08-A52E-6C17CCC48A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2" name="AutoShape 86" descr="Imagen de perfil de reyes Murillo  (Invitado).">
          <a:extLst>
            <a:ext uri="{FF2B5EF4-FFF2-40B4-BE49-F238E27FC236}">
              <a16:creationId xmlns:a16="http://schemas.microsoft.com/office/drawing/2014/main" id="{EBC965D1-3EC4-402B-A9F8-11B595E2DFB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3" name="AutoShape 86" descr="Imagen de perfil de reyes Murillo  (Invitado).">
          <a:extLst>
            <a:ext uri="{FF2B5EF4-FFF2-40B4-BE49-F238E27FC236}">
              <a16:creationId xmlns:a16="http://schemas.microsoft.com/office/drawing/2014/main" id="{6AC84FE1-3AAA-4706-B934-1E3245B88F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4" name="AutoShape 86" descr="Imagen de perfil de reyes Murillo  (Invitado).">
          <a:extLst>
            <a:ext uri="{FF2B5EF4-FFF2-40B4-BE49-F238E27FC236}">
              <a16:creationId xmlns:a16="http://schemas.microsoft.com/office/drawing/2014/main" id="{C7952FC1-D83C-4DCF-A8D0-278235F2F5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5" name="AutoShape 86" descr="Imagen de perfil de reyes Murillo  (Invitado).">
          <a:extLst>
            <a:ext uri="{FF2B5EF4-FFF2-40B4-BE49-F238E27FC236}">
              <a16:creationId xmlns:a16="http://schemas.microsoft.com/office/drawing/2014/main" id="{94BBD763-4656-4151-8F61-E279DA3A91A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6" name="AutoShape 86" descr="Imagen de perfil de reyes Murillo  (Invitado).">
          <a:extLst>
            <a:ext uri="{FF2B5EF4-FFF2-40B4-BE49-F238E27FC236}">
              <a16:creationId xmlns:a16="http://schemas.microsoft.com/office/drawing/2014/main" id="{497F13FD-7A20-43DE-924C-64A8BAB4EE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7" name="AutoShape 86" descr="Imagen de perfil de reyes Murillo  (Invitado).">
          <a:extLst>
            <a:ext uri="{FF2B5EF4-FFF2-40B4-BE49-F238E27FC236}">
              <a16:creationId xmlns:a16="http://schemas.microsoft.com/office/drawing/2014/main" id="{12BBA9D1-588B-4E6F-9DBC-0313559225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8" name="AutoShape 86" descr="Imagen de perfil de reyes Murillo  (Invitado).">
          <a:extLst>
            <a:ext uri="{FF2B5EF4-FFF2-40B4-BE49-F238E27FC236}">
              <a16:creationId xmlns:a16="http://schemas.microsoft.com/office/drawing/2014/main" id="{33D3765D-A454-4033-8779-EF741F56379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9" name="AutoShape 86" descr="Imagen de perfil de reyes Murillo  (Invitado).">
          <a:extLst>
            <a:ext uri="{FF2B5EF4-FFF2-40B4-BE49-F238E27FC236}">
              <a16:creationId xmlns:a16="http://schemas.microsoft.com/office/drawing/2014/main" id="{43B1B629-4511-4306-AB22-16059CE3A3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0" name="AutoShape 86" descr="Imagen de perfil de reyes Murillo  (Invitado).">
          <a:extLst>
            <a:ext uri="{FF2B5EF4-FFF2-40B4-BE49-F238E27FC236}">
              <a16:creationId xmlns:a16="http://schemas.microsoft.com/office/drawing/2014/main" id="{3F01ACF1-E90A-4626-A570-9626169CF5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1" name="AutoShape 86" descr="Imagen de perfil de reyes Murillo  (Invitado).">
          <a:extLst>
            <a:ext uri="{FF2B5EF4-FFF2-40B4-BE49-F238E27FC236}">
              <a16:creationId xmlns:a16="http://schemas.microsoft.com/office/drawing/2014/main" id="{060F60C9-F16A-481F-8AE4-208FD4A5E6E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2" name="AutoShape 86" descr="Imagen de perfil de reyes Murillo  (Invitado).">
          <a:extLst>
            <a:ext uri="{FF2B5EF4-FFF2-40B4-BE49-F238E27FC236}">
              <a16:creationId xmlns:a16="http://schemas.microsoft.com/office/drawing/2014/main" id="{6C626DEC-7AA5-4295-8E9C-B432617531C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3" name="AutoShape 86" descr="Imagen de perfil de reyes Murillo  (Invitado).">
          <a:extLst>
            <a:ext uri="{FF2B5EF4-FFF2-40B4-BE49-F238E27FC236}">
              <a16:creationId xmlns:a16="http://schemas.microsoft.com/office/drawing/2014/main" id="{F5D7AF10-D9BA-446A-A85B-97A8B820012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4" name="AutoShape 86" descr="Imagen de perfil de reyes Murillo  (Invitado).">
          <a:extLst>
            <a:ext uri="{FF2B5EF4-FFF2-40B4-BE49-F238E27FC236}">
              <a16:creationId xmlns:a16="http://schemas.microsoft.com/office/drawing/2014/main" id="{97B19FBF-ACDC-4541-9FEF-FA4F653197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5" name="AutoShape 86" descr="Imagen de perfil de reyes Murillo  (Invitado).">
          <a:extLst>
            <a:ext uri="{FF2B5EF4-FFF2-40B4-BE49-F238E27FC236}">
              <a16:creationId xmlns:a16="http://schemas.microsoft.com/office/drawing/2014/main" id="{549CE46F-0B3B-4853-B5B3-68CA9668D31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6" name="AutoShape 86" descr="Imagen de perfil de reyes Murillo  (Invitado).">
          <a:extLst>
            <a:ext uri="{FF2B5EF4-FFF2-40B4-BE49-F238E27FC236}">
              <a16:creationId xmlns:a16="http://schemas.microsoft.com/office/drawing/2014/main" id="{6D94B2B0-6547-44A2-972B-E37B07AD9B1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7" name="AutoShape 86" descr="Imagen de perfil de reyes Murillo  (Invitado).">
          <a:extLst>
            <a:ext uri="{FF2B5EF4-FFF2-40B4-BE49-F238E27FC236}">
              <a16:creationId xmlns:a16="http://schemas.microsoft.com/office/drawing/2014/main" id="{ABF192EB-425A-47B4-AA80-467A225DB89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8" name="AutoShape 86" descr="Imagen de perfil de reyes Murillo  (Invitado).">
          <a:extLst>
            <a:ext uri="{FF2B5EF4-FFF2-40B4-BE49-F238E27FC236}">
              <a16:creationId xmlns:a16="http://schemas.microsoft.com/office/drawing/2014/main" id="{D0F9B60E-5CB6-46EA-BEA3-69FB7E1B2F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9" name="AutoShape 86" descr="Imagen de perfil de reyes Murillo  (Invitado).">
          <a:extLst>
            <a:ext uri="{FF2B5EF4-FFF2-40B4-BE49-F238E27FC236}">
              <a16:creationId xmlns:a16="http://schemas.microsoft.com/office/drawing/2014/main" id="{8E83D2D8-8F53-4A9B-9C07-20F7D106643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0" name="AutoShape 86" descr="Imagen de perfil de reyes Murillo  (Invitado).">
          <a:extLst>
            <a:ext uri="{FF2B5EF4-FFF2-40B4-BE49-F238E27FC236}">
              <a16:creationId xmlns:a16="http://schemas.microsoft.com/office/drawing/2014/main" id="{38F478DC-A170-490F-9B83-9C3CD6F037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1" name="AutoShape 86" descr="Imagen de perfil de reyes Murillo  (Invitado).">
          <a:extLst>
            <a:ext uri="{FF2B5EF4-FFF2-40B4-BE49-F238E27FC236}">
              <a16:creationId xmlns:a16="http://schemas.microsoft.com/office/drawing/2014/main" id="{E7C2C9F6-EA08-4456-806B-7CE8266FC27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2" name="AutoShape 86" descr="Imagen de perfil de reyes Murillo  (Invitado).">
          <a:extLst>
            <a:ext uri="{FF2B5EF4-FFF2-40B4-BE49-F238E27FC236}">
              <a16:creationId xmlns:a16="http://schemas.microsoft.com/office/drawing/2014/main" id="{E5EB90C2-C6B7-45F5-9F6F-3AC29C279B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3" name="AutoShape 86" descr="Imagen de perfil de reyes Murillo  (Invitado).">
          <a:extLst>
            <a:ext uri="{FF2B5EF4-FFF2-40B4-BE49-F238E27FC236}">
              <a16:creationId xmlns:a16="http://schemas.microsoft.com/office/drawing/2014/main" id="{5CB9951E-9A3D-4264-A6E4-59ABFD6636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4" name="AutoShape 86" descr="Imagen de perfil de reyes Murillo  (Invitado).">
          <a:extLst>
            <a:ext uri="{FF2B5EF4-FFF2-40B4-BE49-F238E27FC236}">
              <a16:creationId xmlns:a16="http://schemas.microsoft.com/office/drawing/2014/main" id="{FAD7667A-EFAF-4E37-99BD-36086201CC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5" name="AutoShape 86" descr="Imagen de perfil de reyes Murillo  (Invitado).">
          <a:extLst>
            <a:ext uri="{FF2B5EF4-FFF2-40B4-BE49-F238E27FC236}">
              <a16:creationId xmlns:a16="http://schemas.microsoft.com/office/drawing/2014/main" id="{17C8E0DF-FE47-4293-B749-557F2D94E6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6" name="AutoShape 86" descr="Imagen de perfil de reyes Murillo  (Invitado).">
          <a:extLst>
            <a:ext uri="{FF2B5EF4-FFF2-40B4-BE49-F238E27FC236}">
              <a16:creationId xmlns:a16="http://schemas.microsoft.com/office/drawing/2014/main" id="{542EEDD1-9BA0-4C63-9691-5EDDBB192C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7" name="AutoShape 86" descr="Imagen de perfil de reyes Murillo  (Invitado).">
          <a:extLst>
            <a:ext uri="{FF2B5EF4-FFF2-40B4-BE49-F238E27FC236}">
              <a16:creationId xmlns:a16="http://schemas.microsoft.com/office/drawing/2014/main" id="{F425E858-E54F-4684-88BC-BF683A4FF02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8" name="AutoShape 86" descr="Imagen de perfil de reyes Murillo  (Invitado).">
          <a:extLst>
            <a:ext uri="{FF2B5EF4-FFF2-40B4-BE49-F238E27FC236}">
              <a16:creationId xmlns:a16="http://schemas.microsoft.com/office/drawing/2014/main" id="{DAA25D57-833E-49E9-BBE6-4687949E34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9" name="AutoShape 86" descr="Imagen de perfil de reyes Murillo  (Invitado).">
          <a:extLst>
            <a:ext uri="{FF2B5EF4-FFF2-40B4-BE49-F238E27FC236}">
              <a16:creationId xmlns:a16="http://schemas.microsoft.com/office/drawing/2014/main" id="{81CB8003-D0D9-4DF1-A3AE-89D3A05821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0" name="AutoShape 86" descr="Imagen de perfil de reyes Murillo  (Invitado).">
          <a:extLst>
            <a:ext uri="{FF2B5EF4-FFF2-40B4-BE49-F238E27FC236}">
              <a16:creationId xmlns:a16="http://schemas.microsoft.com/office/drawing/2014/main" id="{77244F6D-16FD-49B0-BE58-B62BD9263F4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1" name="AutoShape 86" descr="Imagen de perfil de reyes Murillo  (Invitado).">
          <a:extLst>
            <a:ext uri="{FF2B5EF4-FFF2-40B4-BE49-F238E27FC236}">
              <a16:creationId xmlns:a16="http://schemas.microsoft.com/office/drawing/2014/main" id="{BD25A712-96BB-43DC-A21B-05271074B0F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2" name="AutoShape 86" descr="Imagen de perfil de reyes Murillo  (Invitado).">
          <a:extLst>
            <a:ext uri="{FF2B5EF4-FFF2-40B4-BE49-F238E27FC236}">
              <a16:creationId xmlns:a16="http://schemas.microsoft.com/office/drawing/2014/main" id="{0EDE10BC-95C6-4177-ACD0-9AF6B5E98E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3" name="AutoShape 86" descr="Imagen de perfil de reyes Murillo  (Invitado).">
          <a:extLst>
            <a:ext uri="{FF2B5EF4-FFF2-40B4-BE49-F238E27FC236}">
              <a16:creationId xmlns:a16="http://schemas.microsoft.com/office/drawing/2014/main" id="{70AA14C8-AFFE-4909-B0F5-9EC14D9514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4" name="AutoShape 86" descr="Imagen de perfil de reyes Murillo  (Invitado).">
          <a:extLst>
            <a:ext uri="{FF2B5EF4-FFF2-40B4-BE49-F238E27FC236}">
              <a16:creationId xmlns:a16="http://schemas.microsoft.com/office/drawing/2014/main" id="{AC5D7345-8A99-4482-BA9B-776196ECB4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5" name="AutoShape 86" descr="Imagen de perfil de reyes Murillo  (Invitado).">
          <a:extLst>
            <a:ext uri="{FF2B5EF4-FFF2-40B4-BE49-F238E27FC236}">
              <a16:creationId xmlns:a16="http://schemas.microsoft.com/office/drawing/2014/main" id="{7552A8AD-081F-47A6-AE07-BA15351411C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6" name="AutoShape 86" descr="Imagen de perfil de reyes Murillo  (Invitado).">
          <a:extLst>
            <a:ext uri="{FF2B5EF4-FFF2-40B4-BE49-F238E27FC236}">
              <a16:creationId xmlns:a16="http://schemas.microsoft.com/office/drawing/2014/main" id="{61FEAB74-DDF7-4931-9393-B771549CCE5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7" name="AutoShape 86" descr="Imagen de perfil de reyes Murillo  (Invitado).">
          <a:extLst>
            <a:ext uri="{FF2B5EF4-FFF2-40B4-BE49-F238E27FC236}">
              <a16:creationId xmlns:a16="http://schemas.microsoft.com/office/drawing/2014/main" id="{DDA51803-1A76-43A1-B7EF-3B8257A6B9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8" name="AutoShape 86" descr="Imagen de perfil de reyes Murillo  (Invitado).">
          <a:extLst>
            <a:ext uri="{FF2B5EF4-FFF2-40B4-BE49-F238E27FC236}">
              <a16:creationId xmlns:a16="http://schemas.microsoft.com/office/drawing/2014/main" id="{F57CEC7B-8E03-456E-A5C4-10286BC487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9" name="AutoShape 86" descr="Imagen de perfil de reyes Murillo  (Invitado).">
          <a:extLst>
            <a:ext uri="{FF2B5EF4-FFF2-40B4-BE49-F238E27FC236}">
              <a16:creationId xmlns:a16="http://schemas.microsoft.com/office/drawing/2014/main" id="{380A9142-F88B-41F3-8928-28AF47F4864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0" name="AutoShape 86" descr="Imagen de perfil de reyes Murillo  (Invitado).">
          <a:extLst>
            <a:ext uri="{FF2B5EF4-FFF2-40B4-BE49-F238E27FC236}">
              <a16:creationId xmlns:a16="http://schemas.microsoft.com/office/drawing/2014/main" id="{D9B3C759-0D84-402E-AF2B-54CF93CDA27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1" name="AutoShape 86" descr="Imagen de perfil de reyes Murillo  (Invitado).">
          <a:extLst>
            <a:ext uri="{FF2B5EF4-FFF2-40B4-BE49-F238E27FC236}">
              <a16:creationId xmlns:a16="http://schemas.microsoft.com/office/drawing/2014/main" id="{4A6F54AA-D47F-4199-AE0B-90A1D1B0363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2" name="AutoShape 86" descr="Imagen de perfil de reyes Murillo  (Invitado).">
          <a:extLst>
            <a:ext uri="{FF2B5EF4-FFF2-40B4-BE49-F238E27FC236}">
              <a16:creationId xmlns:a16="http://schemas.microsoft.com/office/drawing/2014/main" id="{41E080B3-1712-477F-8102-8117F2FC3C5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3" name="AutoShape 86" descr="Imagen de perfil de reyes Murillo  (Invitado).">
          <a:extLst>
            <a:ext uri="{FF2B5EF4-FFF2-40B4-BE49-F238E27FC236}">
              <a16:creationId xmlns:a16="http://schemas.microsoft.com/office/drawing/2014/main" id="{EF995797-EA66-4660-AB7D-B2324ED73B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4" name="AutoShape 86" descr="Imagen de perfil de reyes Murillo  (Invitado).">
          <a:extLst>
            <a:ext uri="{FF2B5EF4-FFF2-40B4-BE49-F238E27FC236}">
              <a16:creationId xmlns:a16="http://schemas.microsoft.com/office/drawing/2014/main" id="{34C234CC-A08D-43ED-9BEA-515635BB5F2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5" name="AutoShape 86" descr="Imagen de perfil de reyes Murillo  (Invitado).">
          <a:extLst>
            <a:ext uri="{FF2B5EF4-FFF2-40B4-BE49-F238E27FC236}">
              <a16:creationId xmlns:a16="http://schemas.microsoft.com/office/drawing/2014/main" id="{84AAB305-DA8A-4876-A3EC-4A0E055877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6" name="AutoShape 86" descr="Imagen de perfil de reyes Murillo  (Invitado).">
          <a:extLst>
            <a:ext uri="{FF2B5EF4-FFF2-40B4-BE49-F238E27FC236}">
              <a16:creationId xmlns:a16="http://schemas.microsoft.com/office/drawing/2014/main" id="{22B58F97-C04D-413D-9627-DFD007A232B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7" name="AutoShape 86" descr="Imagen de perfil de reyes Murillo  (Invitado).">
          <a:extLst>
            <a:ext uri="{FF2B5EF4-FFF2-40B4-BE49-F238E27FC236}">
              <a16:creationId xmlns:a16="http://schemas.microsoft.com/office/drawing/2014/main" id="{AF4F73F5-5E27-4002-A3F3-B0E479792C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8" name="AutoShape 86" descr="Imagen de perfil de reyes Murillo  (Invitado).">
          <a:extLst>
            <a:ext uri="{FF2B5EF4-FFF2-40B4-BE49-F238E27FC236}">
              <a16:creationId xmlns:a16="http://schemas.microsoft.com/office/drawing/2014/main" id="{21717BF4-7CE4-4963-AB3F-CB3A29061B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9" name="AutoShape 86" descr="Imagen de perfil de reyes Murillo  (Invitado).">
          <a:extLst>
            <a:ext uri="{FF2B5EF4-FFF2-40B4-BE49-F238E27FC236}">
              <a16:creationId xmlns:a16="http://schemas.microsoft.com/office/drawing/2014/main" id="{17B8B108-1E6D-4EA2-B160-5E433DDB8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0" name="AutoShape 86" descr="Imagen de perfil de reyes Murillo  (Invitado).">
          <a:extLst>
            <a:ext uri="{FF2B5EF4-FFF2-40B4-BE49-F238E27FC236}">
              <a16:creationId xmlns:a16="http://schemas.microsoft.com/office/drawing/2014/main" id="{20541289-D19B-4B5D-9212-779520952A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1" name="AutoShape 86" descr="Imagen de perfil de reyes Murillo  (Invitado).">
          <a:extLst>
            <a:ext uri="{FF2B5EF4-FFF2-40B4-BE49-F238E27FC236}">
              <a16:creationId xmlns:a16="http://schemas.microsoft.com/office/drawing/2014/main" id="{D856489E-963E-42A4-A9F2-5D57FCBA6ED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2" name="AutoShape 86" descr="Imagen de perfil de reyes Murillo  (Invitado).">
          <a:extLst>
            <a:ext uri="{FF2B5EF4-FFF2-40B4-BE49-F238E27FC236}">
              <a16:creationId xmlns:a16="http://schemas.microsoft.com/office/drawing/2014/main" id="{E10CD9F0-A687-42E4-96F6-BCFBB09067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3" name="AutoShape 86" descr="Imagen de perfil de reyes Murillo  (Invitado).">
          <a:extLst>
            <a:ext uri="{FF2B5EF4-FFF2-40B4-BE49-F238E27FC236}">
              <a16:creationId xmlns:a16="http://schemas.microsoft.com/office/drawing/2014/main" id="{D42E0EC9-FC9A-49D2-9E23-E11FBB3FAE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4" name="AutoShape 86" descr="Imagen de perfil de reyes Murillo  (Invitado).">
          <a:extLst>
            <a:ext uri="{FF2B5EF4-FFF2-40B4-BE49-F238E27FC236}">
              <a16:creationId xmlns:a16="http://schemas.microsoft.com/office/drawing/2014/main" id="{D4F5D7FF-E8B4-43C2-8FBF-4F1DB80989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5" name="AutoShape 86" descr="Imagen de perfil de reyes Murillo  (Invitado).">
          <a:extLst>
            <a:ext uri="{FF2B5EF4-FFF2-40B4-BE49-F238E27FC236}">
              <a16:creationId xmlns:a16="http://schemas.microsoft.com/office/drawing/2014/main" id="{AAECC7CB-38D5-47D3-A840-080B29FC72B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6" name="AutoShape 86" descr="Imagen de perfil de reyes Murillo  (Invitado).">
          <a:extLst>
            <a:ext uri="{FF2B5EF4-FFF2-40B4-BE49-F238E27FC236}">
              <a16:creationId xmlns:a16="http://schemas.microsoft.com/office/drawing/2014/main" id="{9156310D-E865-4981-A050-C81A3839D94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7" name="AutoShape 86" descr="Imagen de perfil de reyes Murillo  (Invitado).">
          <a:extLst>
            <a:ext uri="{FF2B5EF4-FFF2-40B4-BE49-F238E27FC236}">
              <a16:creationId xmlns:a16="http://schemas.microsoft.com/office/drawing/2014/main" id="{2232231C-19C9-4020-9911-8764F4E50C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8" name="AutoShape 86" descr="Imagen de perfil de reyes Murillo  (Invitado).">
          <a:extLst>
            <a:ext uri="{FF2B5EF4-FFF2-40B4-BE49-F238E27FC236}">
              <a16:creationId xmlns:a16="http://schemas.microsoft.com/office/drawing/2014/main" id="{AC1F9F81-5972-4699-867F-2FF4BA7F19C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9" name="AutoShape 86" descr="Imagen de perfil de reyes Murillo  (Invitado).">
          <a:extLst>
            <a:ext uri="{FF2B5EF4-FFF2-40B4-BE49-F238E27FC236}">
              <a16:creationId xmlns:a16="http://schemas.microsoft.com/office/drawing/2014/main" id="{84E81C01-A9F1-44D9-8A2E-9FA061EA14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0" name="AutoShape 86" descr="Imagen de perfil de reyes Murillo  (Invitado).">
          <a:extLst>
            <a:ext uri="{FF2B5EF4-FFF2-40B4-BE49-F238E27FC236}">
              <a16:creationId xmlns:a16="http://schemas.microsoft.com/office/drawing/2014/main" id="{3CB86845-D584-4C4E-B2DA-DA8D98CAC4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1" name="AutoShape 86" descr="Imagen de perfil de reyes Murillo  (Invitado).">
          <a:extLst>
            <a:ext uri="{FF2B5EF4-FFF2-40B4-BE49-F238E27FC236}">
              <a16:creationId xmlns:a16="http://schemas.microsoft.com/office/drawing/2014/main" id="{15CEDD11-3166-4C1E-A2C8-F0575716FD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2" name="AutoShape 86" descr="Imagen de perfil de reyes Murillo  (Invitado).">
          <a:extLst>
            <a:ext uri="{FF2B5EF4-FFF2-40B4-BE49-F238E27FC236}">
              <a16:creationId xmlns:a16="http://schemas.microsoft.com/office/drawing/2014/main" id="{8C56E527-7A9F-45E5-859D-A8D1D1252C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3" name="AutoShape 86" descr="Imagen de perfil de reyes Murillo  (Invitado).">
          <a:extLst>
            <a:ext uri="{FF2B5EF4-FFF2-40B4-BE49-F238E27FC236}">
              <a16:creationId xmlns:a16="http://schemas.microsoft.com/office/drawing/2014/main" id="{11816AE8-40B6-4249-9372-9FD2327EC6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4" name="AutoShape 86" descr="Imagen de perfil de reyes Murillo  (Invitado).">
          <a:extLst>
            <a:ext uri="{FF2B5EF4-FFF2-40B4-BE49-F238E27FC236}">
              <a16:creationId xmlns:a16="http://schemas.microsoft.com/office/drawing/2014/main" id="{E68CB328-4133-461C-BF27-03A3ADC4C5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5" name="AutoShape 86" descr="Imagen de perfil de reyes Murillo  (Invitado).">
          <a:extLst>
            <a:ext uri="{FF2B5EF4-FFF2-40B4-BE49-F238E27FC236}">
              <a16:creationId xmlns:a16="http://schemas.microsoft.com/office/drawing/2014/main" id="{07E88B9C-12FD-44F9-9734-900E3C93AD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6" name="AutoShape 86" descr="Imagen de perfil de reyes Murillo  (Invitado).">
          <a:extLst>
            <a:ext uri="{FF2B5EF4-FFF2-40B4-BE49-F238E27FC236}">
              <a16:creationId xmlns:a16="http://schemas.microsoft.com/office/drawing/2014/main" id="{32686A97-D646-4713-8338-22CD78F3AC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7" name="AutoShape 86" descr="Imagen de perfil de reyes Murillo  (Invitado).">
          <a:extLst>
            <a:ext uri="{FF2B5EF4-FFF2-40B4-BE49-F238E27FC236}">
              <a16:creationId xmlns:a16="http://schemas.microsoft.com/office/drawing/2014/main" id="{C18A6B09-2D11-44D1-A936-6D0DE2A042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8" name="AutoShape 86" descr="Imagen de perfil de reyes Murillo  (Invitado).">
          <a:extLst>
            <a:ext uri="{FF2B5EF4-FFF2-40B4-BE49-F238E27FC236}">
              <a16:creationId xmlns:a16="http://schemas.microsoft.com/office/drawing/2014/main" id="{8236C91C-BC87-4D86-8624-8790CED6701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9" name="AutoShape 86" descr="Imagen de perfil de reyes Murillo  (Invitado).">
          <a:extLst>
            <a:ext uri="{FF2B5EF4-FFF2-40B4-BE49-F238E27FC236}">
              <a16:creationId xmlns:a16="http://schemas.microsoft.com/office/drawing/2014/main" id="{8540C255-6D9C-4610-AF19-7F9AB4B4742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0" name="AutoShape 86" descr="Imagen de perfil de reyes Murillo  (Invitado).">
          <a:extLst>
            <a:ext uri="{FF2B5EF4-FFF2-40B4-BE49-F238E27FC236}">
              <a16:creationId xmlns:a16="http://schemas.microsoft.com/office/drawing/2014/main" id="{FA0413C1-EB19-48AD-9230-2DE71F03B5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1" name="AutoShape 86" descr="Imagen de perfil de reyes Murillo  (Invitado).">
          <a:extLst>
            <a:ext uri="{FF2B5EF4-FFF2-40B4-BE49-F238E27FC236}">
              <a16:creationId xmlns:a16="http://schemas.microsoft.com/office/drawing/2014/main" id="{E3F7F034-BE59-437B-BA01-96B291BA62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2" name="AutoShape 86" descr="Imagen de perfil de reyes Murillo  (Invitado).">
          <a:extLst>
            <a:ext uri="{FF2B5EF4-FFF2-40B4-BE49-F238E27FC236}">
              <a16:creationId xmlns:a16="http://schemas.microsoft.com/office/drawing/2014/main" id="{1DD402DC-120D-4DA2-B7BA-BEEC1D384F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3" name="AutoShape 86" descr="Imagen de perfil de reyes Murillo  (Invitado).">
          <a:extLst>
            <a:ext uri="{FF2B5EF4-FFF2-40B4-BE49-F238E27FC236}">
              <a16:creationId xmlns:a16="http://schemas.microsoft.com/office/drawing/2014/main" id="{D08E648E-F697-48E4-879D-82461C23AD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4" name="AutoShape 86" descr="Imagen de perfil de reyes Murillo  (Invitado).">
          <a:extLst>
            <a:ext uri="{FF2B5EF4-FFF2-40B4-BE49-F238E27FC236}">
              <a16:creationId xmlns:a16="http://schemas.microsoft.com/office/drawing/2014/main" id="{3E65162B-08F2-4969-8939-321B6C1E81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5" name="AutoShape 86" descr="Imagen de perfil de reyes Murillo  (Invitado).">
          <a:extLst>
            <a:ext uri="{FF2B5EF4-FFF2-40B4-BE49-F238E27FC236}">
              <a16:creationId xmlns:a16="http://schemas.microsoft.com/office/drawing/2014/main" id="{E63060A4-10B7-4055-A52F-30CE46864D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6" name="AutoShape 86" descr="Imagen de perfil de reyes Murillo  (Invitado).">
          <a:extLst>
            <a:ext uri="{FF2B5EF4-FFF2-40B4-BE49-F238E27FC236}">
              <a16:creationId xmlns:a16="http://schemas.microsoft.com/office/drawing/2014/main" id="{6A8F04A4-31E3-47CA-AD01-2A14A64D869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7" name="AutoShape 86" descr="Imagen de perfil de reyes Murillo  (Invitado).">
          <a:extLst>
            <a:ext uri="{FF2B5EF4-FFF2-40B4-BE49-F238E27FC236}">
              <a16:creationId xmlns:a16="http://schemas.microsoft.com/office/drawing/2014/main" id="{D8C3782E-B030-45C6-AAE9-6F8EC54949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8" name="AutoShape 86" descr="Imagen de perfil de reyes Murillo  (Invitado).">
          <a:extLst>
            <a:ext uri="{FF2B5EF4-FFF2-40B4-BE49-F238E27FC236}">
              <a16:creationId xmlns:a16="http://schemas.microsoft.com/office/drawing/2014/main" id="{BE405CE0-73CD-44BD-9361-E270B72CAC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9" name="AutoShape 86" descr="Imagen de perfil de reyes Murillo  (Invitado).">
          <a:extLst>
            <a:ext uri="{FF2B5EF4-FFF2-40B4-BE49-F238E27FC236}">
              <a16:creationId xmlns:a16="http://schemas.microsoft.com/office/drawing/2014/main" id="{C7C927D1-991E-404A-BA94-6FCDB37B3C6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0" name="AutoShape 86" descr="Imagen de perfil de reyes Murillo  (Invitado).">
          <a:extLst>
            <a:ext uri="{FF2B5EF4-FFF2-40B4-BE49-F238E27FC236}">
              <a16:creationId xmlns:a16="http://schemas.microsoft.com/office/drawing/2014/main" id="{341C1490-3417-4C6E-96BA-AD2DCFFADF3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1" name="AutoShape 86" descr="Imagen de perfil de reyes Murillo  (Invitado).">
          <a:extLst>
            <a:ext uri="{FF2B5EF4-FFF2-40B4-BE49-F238E27FC236}">
              <a16:creationId xmlns:a16="http://schemas.microsoft.com/office/drawing/2014/main" id="{9AB90C99-AA03-4019-8E26-53C0247F1D8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2" name="AutoShape 86" descr="Imagen de perfil de reyes Murillo  (Invitado).">
          <a:extLst>
            <a:ext uri="{FF2B5EF4-FFF2-40B4-BE49-F238E27FC236}">
              <a16:creationId xmlns:a16="http://schemas.microsoft.com/office/drawing/2014/main" id="{5A6D208E-5EB8-4E6F-9272-13FE92C1C0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3" name="AutoShape 86" descr="Imagen de perfil de reyes Murillo  (Invitado).">
          <a:extLst>
            <a:ext uri="{FF2B5EF4-FFF2-40B4-BE49-F238E27FC236}">
              <a16:creationId xmlns:a16="http://schemas.microsoft.com/office/drawing/2014/main" id="{C5469AFF-6BAD-4E37-B6FE-57A00233CE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4" name="AutoShape 86" descr="Imagen de perfil de reyes Murillo  (Invitado).">
          <a:extLst>
            <a:ext uri="{FF2B5EF4-FFF2-40B4-BE49-F238E27FC236}">
              <a16:creationId xmlns:a16="http://schemas.microsoft.com/office/drawing/2014/main" id="{49255434-FB83-4A49-B07D-6D1C92F92C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5" name="AutoShape 86" descr="Imagen de perfil de reyes Murillo  (Invitado).">
          <a:extLst>
            <a:ext uri="{FF2B5EF4-FFF2-40B4-BE49-F238E27FC236}">
              <a16:creationId xmlns:a16="http://schemas.microsoft.com/office/drawing/2014/main" id="{EEA5DB09-1576-4BB1-ACB6-36E82E50ADA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6" name="AutoShape 86" descr="Imagen de perfil de reyes Murillo  (Invitado).">
          <a:extLst>
            <a:ext uri="{FF2B5EF4-FFF2-40B4-BE49-F238E27FC236}">
              <a16:creationId xmlns:a16="http://schemas.microsoft.com/office/drawing/2014/main" id="{650DCC7F-3B4C-4409-93D7-9E816B9B6C5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7" name="AutoShape 86" descr="Imagen de perfil de reyes Murillo  (Invitado).">
          <a:extLst>
            <a:ext uri="{FF2B5EF4-FFF2-40B4-BE49-F238E27FC236}">
              <a16:creationId xmlns:a16="http://schemas.microsoft.com/office/drawing/2014/main" id="{DF7E7F5F-5848-41D7-88A5-BB374B0B5C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8" name="AutoShape 86" descr="Imagen de perfil de reyes Murillo  (Invitado).">
          <a:extLst>
            <a:ext uri="{FF2B5EF4-FFF2-40B4-BE49-F238E27FC236}">
              <a16:creationId xmlns:a16="http://schemas.microsoft.com/office/drawing/2014/main" id="{BE567398-2F87-4B7F-A33F-5DF187A5AC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9" name="AutoShape 86" descr="Imagen de perfil de reyes Murillo  (Invitado).">
          <a:extLst>
            <a:ext uri="{FF2B5EF4-FFF2-40B4-BE49-F238E27FC236}">
              <a16:creationId xmlns:a16="http://schemas.microsoft.com/office/drawing/2014/main" id="{68530D49-EECC-4A78-861A-116D10DC75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0" name="AutoShape 86" descr="Imagen de perfil de reyes Murillo  (Invitado).">
          <a:extLst>
            <a:ext uri="{FF2B5EF4-FFF2-40B4-BE49-F238E27FC236}">
              <a16:creationId xmlns:a16="http://schemas.microsoft.com/office/drawing/2014/main" id="{2AB9659C-24E0-4B83-8C46-FB5816FDFB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1" name="AutoShape 86" descr="Imagen de perfil de reyes Murillo  (Invitado).">
          <a:extLst>
            <a:ext uri="{FF2B5EF4-FFF2-40B4-BE49-F238E27FC236}">
              <a16:creationId xmlns:a16="http://schemas.microsoft.com/office/drawing/2014/main" id="{CC9DFDFC-F040-46A6-8318-80859966DB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2" name="AutoShape 86" descr="Imagen de perfil de reyes Murillo  (Invitado).">
          <a:extLst>
            <a:ext uri="{FF2B5EF4-FFF2-40B4-BE49-F238E27FC236}">
              <a16:creationId xmlns:a16="http://schemas.microsoft.com/office/drawing/2014/main" id="{08520B33-20A8-49A1-8CCC-2336976FB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3" name="AutoShape 86" descr="Imagen de perfil de reyes Murillo  (Invitado).">
          <a:extLst>
            <a:ext uri="{FF2B5EF4-FFF2-40B4-BE49-F238E27FC236}">
              <a16:creationId xmlns:a16="http://schemas.microsoft.com/office/drawing/2014/main" id="{DC18B526-DBC3-46F8-9885-AB1ADF1E713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4" name="AutoShape 86" descr="Imagen de perfil de reyes Murillo  (Invitado).">
          <a:extLst>
            <a:ext uri="{FF2B5EF4-FFF2-40B4-BE49-F238E27FC236}">
              <a16:creationId xmlns:a16="http://schemas.microsoft.com/office/drawing/2014/main" id="{50B6B91B-B85B-4D41-AB16-F7D368EB06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5" name="AutoShape 86" descr="Imagen de perfil de reyes Murillo  (Invitado).">
          <a:extLst>
            <a:ext uri="{FF2B5EF4-FFF2-40B4-BE49-F238E27FC236}">
              <a16:creationId xmlns:a16="http://schemas.microsoft.com/office/drawing/2014/main" id="{7337A881-D4C5-4D95-B7C6-FC9781AB87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6" name="AutoShape 86" descr="Imagen de perfil de reyes Murillo  (Invitado).">
          <a:extLst>
            <a:ext uri="{FF2B5EF4-FFF2-40B4-BE49-F238E27FC236}">
              <a16:creationId xmlns:a16="http://schemas.microsoft.com/office/drawing/2014/main" id="{9FB65E8F-905D-43C4-BE78-BD113A028F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7" name="AutoShape 86" descr="Imagen de perfil de reyes Murillo  (Invitado).">
          <a:extLst>
            <a:ext uri="{FF2B5EF4-FFF2-40B4-BE49-F238E27FC236}">
              <a16:creationId xmlns:a16="http://schemas.microsoft.com/office/drawing/2014/main" id="{231492DE-10ED-4E6F-91BA-F58410CBA6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8" name="AutoShape 86" descr="Imagen de perfil de reyes Murillo  (Invitado).">
          <a:extLst>
            <a:ext uri="{FF2B5EF4-FFF2-40B4-BE49-F238E27FC236}">
              <a16:creationId xmlns:a16="http://schemas.microsoft.com/office/drawing/2014/main" id="{FDC0EA15-1093-4B0F-8E4E-FF44365AFC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9" name="AutoShape 86" descr="Imagen de perfil de reyes Murillo  (Invitado).">
          <a:extLst>
            <a:ext uri="{FF2B5EF4-FFF2-40B4-BE49-F238E27FC236}">
              <a16:creationId xmlns:a16="http://schemas.microsoft.com/office/drawing/2014/main" id="{EB275727-DCDD-4CEB-95CA-17FF0971C8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0" name="AutoShape 86" descr="Imagen de perfil de reyes Murillo  (Invitado).">
          <a:extLst>
            <a:ext uri="{FF2B5EF4-FFF2-40B4-BE49-F238E27FC236}">
              <a16:creationId xmlns:a16="http://schemas.microsoft.com/office/drawing/2014/main" id="{88F82398-0C9C-4067-A482-362935F80E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1" name="AutoShape 86" descr="Imagen de perfil de reyes Murillo  (Invitado).">
          <a:extLst>
            <a:ext uri="{FF2B5EF4-FFF2-40B4-BE49-F238E27FC236}">
              <a16:creationId xmlns:a16="http://schemas.microsoft.com/office/drawing/2014/main" id="{84DCF8E8-1890-4950-93B3-8C2284508F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2" name="AutoShape 86" descr="Imagen de perfil de reyes Murillo  (Invitado).">
          <a:extLst>
            <a:ext uri="{FF2B5EF4-FFF2-40B4-BE49-F238E27FC236}">
              <a16:creationId xmlns:a16="http://schemas.microsoft.com/office/drawing/2014/main" id="{D0AE2B71-D700-47D4-828C-111D8A57AC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3" name="AutoShape 86" descr="Imagen de perfil de reyes Murillo  (Invitado).">
          <a:extLst>
            <a:ext uri="{FF2B5EF4-FFF2-40B4-BE49-F238E27FC236}">
              <a16:creationId xmlns:a16="http://schemas.microsoft.com/office/drawing/2014/main" id="{CF1C0CDC-AF28-40E1-8583-C1544AC0FF3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4" name="AutoShape 86" descr="Imagen de perfil de reyes Murillo  (Invitado).">
          <a:extLst>
            <a:ext uri="{FF2B5EF4-FFF2-40B4-BE49-F238E27FC236}">
              <a16:creationId xmlns:a16="http://schemas.microsoft.com/office/drawing/2014/main" id="{1AA6CB8C-FBA2-4F3F-B655-F464D1CEF9D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5" name="AutoShape 86" descr="Imagen de perfil de reyes Murillo  (Invitado).">
          <a:extLst>
            <a:ext uri="{FF2B5EF4-FFF2-40B4-BE49-F238E27FC236}">
              <a16:creationId xmlns:a16="http://schemas.microsoft.com/office/drawing/2014/main" id="{05607746-4F03-44EC-9F88-79CA1B92570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6" name="AutoShape 86" descr="Imagen de perfil de reyes Murillo  (Invitado).">
          <a:extLst>
            <a:ext uri="{FF2B5EF4-FFF2-40B4-BE49-F238E27FC236}">
              <a16:creationId xmlns:a16="http://schemas.microsoft.com/office/drawing/2014/main" id="{A0DD5F19-75B1-44EC-BAD4-472EBB29D3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7" name="AutoShape 86" descr="Imagen de perfil de reyes Murillo  (Invitado).">
          <a:extLst>
            <a:ext uri="{FF2B5EF4-FFF2-40B4-BE49-F238E27FC236}">
              <a16:creationId xmlns:a16="http://schemas.microsoft.com/office/drawing/2014/main" id="{C5DC49B2-F956-45A0-ABCD-66B5DAAFA2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8" name="AutoShape 86" descr="Imagen de perfil de reyes Murillo  (Invitado).">
          <a:extLst>
            <a:ext uri="{FF2B5EF4-FFF2-40B4-BE49-F238E27FC236}">
              <a16:creationId xmlns:a16="http://schemas.microsoft.com/office/drawing/2014/main" id="{0CB905BF-C0D8-4730-8DE5-3815D22B0E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9" name="AutoShape 86" descr="Imagen de perfil de reyes Murillo  (Invitado).">
          <a:extLst>
            <a:ext uri="{FF2B5EF4-FFF2-40B4-BE49-F238E27FC236}">
              <a16:creationId xmlns:a16="http://schemas.microsoft.com/office/drawing/2014/main" id="{FDAB2C06-8953-4112-9BA7-0FF716E68A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0" name="AutoShape 86" descr="Imagen de perfil de reyes Murillo  (Invitado).">
          <a:extLst>
            <a:ext uri="{FF2B5EF4-FFF2-40B4-BE49-F238E27FC236}">
              <a16:creationId xmlns:a16="http://schemas.microsoft.com/office/drawing/2014/main" id="{1E306E65-005B-4248-A462-3E3E710CD1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1" name="AutoShape 86" descr="Imagen de perfil de reyes Murillo  (Invitado).">
          <a:extLst>
            <a:ext uri="{FF2B5EF4-FFF2-40B4-BE49-F238E27FC236}">
              <a16:creationId xmlns:a16="http://schemas.microsoft.com/office/drawing/2014/main" id="{2357A033-C3EB-4E9D-B9C8-4D0F469A2D9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2" name="AutoShape 86" descr="Imagen de perfil de reyes Murillo  (Invitado).">
          <a:extLst>
            <a:ext uri="{FF2B5EF4-FFF2-40B4-BE49-F238E27FC236}">
              <a16:creationId xmlns:a16="http://schemas.microsoft.com/office/drawing/2014/main" id="{7EA4041A-4F11-4B06-989D-405CB705C79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3" name="AutoShape 86" descr="Imagen de perfil de reyes Murillo  (Invitado).">
          <a:extLst>
            <a:ext uri="{FF2B5EF4-FFF2-40B4-BE49-F238E27FC236}">
              <a16:creationId xmlns:a16="http://schemas.microsoft.com/office/drawing/2014/main" id="{3F3A5017-B921-4BA8-B3ED-90A5641E67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4" name="AutoShape 86" descr="Imagen de perfil de reyes Murillo  (Invitado).">
          <a:extLst>
            <a:ext uri="{FF2B5EF4-FFF2-40B4-BE49-F238E27FC236}">
              <a16:creationId xmlns:a16="http://schemas.microsoft.com/office/drawing/2014/main" id="{1F7B42BD-164B-4B6D-914F-D58733EB86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5" name="AutoShape 86" descr="Imagen de perfil de reyes Murillo  (Invitado).">
          <a:extLst>
            <a:ext uri="{FF2B5EF4-FFF2-40B4-BE49-F238E27FC236}">
              <a16:creationId xmlns:a16="http://schemas.microsoft.com/office/drawing/2014/main" id="{0F0BAAAC-0A64-4CDF-BA70-02E18DCDD6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6" name="AutoShape 86" descr="Imagen de perfil de reyes Murillo  (Invitado).">
          <a:extLst>
            <a:ext uri="{FF2B5EF4-FFF2-40B4-BE49-F238E27FC236}">
              <a16:creationId xmlns:a16="http://schemas.microsoft.com/office/drawing/2014/main" id="{2CE48231-90B9-4343-8B1B-A94770DBB7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7" name="AutoShape 86" descr="Imagen de perfil de reyes Murillo  (Invitado).">
          <a:extLst>
            <a:ext uri="{FF2B5EF4-FFF2-40B4-BE49-F238E27FC236}">
              <a16:creationId xmlns:a16="http://schemas.microsoft.com/office/drawing/2014/main" id="{44368DD5-82EF-4541-A426-56C41E1BE13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8" name="AutoShape 86" descr="Imagen de perfil de reyes Murillo  (Invitado).">
          <a:extLst>
            <a:ext uri="{FF2B5EF4-FFF2-40B4-BE49-F238E27FC236}">
              <a16:creationId xmlns:a16="http://schemas.microsoft.com/office/drawing/2014/main" id="{AB5C0A8F-7DA7-4FE3-8487-7BCB02BCF80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9" name="AutoShape 86" descr="Imagen de perfil de reyes Murillo  (Invitado).">
          <a:extLst>
            <a:ext uri="{FF2B5EF4-FFF2-40B4-BE49-F238E27FC236}">
              <a16:creationId xmlns:a16="http://schemas.microsoft.com/office/drawing/2014/main" id="{2A6B31B4-4FA2-4233-ABDA-6B2483957E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0" name="AutoShape 86" descr="Imagen de perfil de reyes Murillo  (Invitado).">
          <a:extLst>
            <a:ext uri="{FF2B5EF4-FFF2-40B4-BE49-F238E27FC236}">
              <a16:creationId xmlns:a16="http://schemas.microsoft.com/office/drawing/2014/main" id="{C962FECF-44EE-4E61-A1D4-D94F1CE586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1" name="AutoShape 86" descr="Imagen de perfil de reyes Murillo  (Invitado).">
          <a:extLst>
            <a:ext uri="{FF2B5EF4-FFF2-40B4-BE49-F238E27FC236}">
              <a16:creationId xmlns:a16="http://schemas.microsoft.com/office/drawing/2014/main" id="{FEDC15B2-1337-4308-8930-04B94234C4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2" name="AutoShape 86" descr="Imagen de perfil de reyes Murillo  (Invitado).">
          <a:extLst>
            <a:ext uri="{FF2B5EF4-FFF2-40B4-BE49-F238E27FC236}">
              <a16:creationId xmlns:a16="http://schemas.microsoft.com/office/drawing/2014/main" id="{FC31B3BF-2614-4C75-B803-BA57AAA74F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3" name="AutoShape 86" descr="Imagen de perfil de reyes Murillo  (Invitado).">
          <a:extLst>
            <a:ext uri="{FF2B5EF4-FFF2-40B4-BE49-F238E27FC236}">
              <a16:creationId xmlns:a16="http://schemas.microsoft.com/office/drawing/2014/main" id="{B9C09478-87A3-4F94-ACB8-787A908E9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4" name="AutoShape 86" descr="Imagen de perfil de reyes Murillo  (Invitado).">
          <a:extLst>
            <a:ext uri="{FF2B5EF4-FFF2-40B4-BE49-F238E27FC236}">
              <a16:creationId xmlns:a16="http://schemas.microsoft.com/office/drawing/2014/main" id="{9A3FA93E-90B8-478D-A885-4924C1AD74B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5" name="AutoShape 86" descr="Imagen de perfil de reyes Murillo  (Invitado).">
          <a:extLst>
            <a:ext uri="{FF2B5EF4-FFF2-40B4-BE49-F238E27FC236}">
              <a16:creationId xmlns:a16="http://schemas.microsoft.com/office/drawing/2014/main" id="{0E29696E-9719-4AE8-8977-146D64A75F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6" name="AutoShape 86" descr="Imagen de perfil de reyes Murillo  (Invitado).">
          <a:extLst>
            <a:ext uri="{FF2B5EF4-FFF2-40B4-BE49-F238E27FC236}">
              <a16:creationId xmlns:a16="http://schemas.microsoft.com/office/drawing/2014/main" id="{F178A205-0DE2-4785-868E-4DDD7BF537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7" name="AutoShape 86" descr="Imagen de perfil de reyes Murillo  (Invitado).">
          <a:extLst>
            <a:ext uri="{FF2B5EF4-FFF2-40B4-BE49-F238E27FC236}">
              <a16:creationId xmlns:a16="http://schemas.microsoft.com/office/drawing/2014/main" id="{DA1E1EC3-A0D2-4F62-AF84-83C62D7B50A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8" name="AutoShape 86" descr="Imagen de perfil de reyes Murillo  (Invitado).">
          <a:extLst>
            <a:ext uri="{FF2B5EF4-FFF2-40B4-BE49-F238E27FC236}">
              <a16:creationId xmlns:a16="http://schemas.microsoft.com/office/drawing/2014/main" id="{66422225-97CE-4C99-B287-1E27D450F11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9" name="AutoShape 86" descr="Imagen de perfil de reyes Murillo  (Invitado).">
          <a:extLst>
            <a:ext uri="{FF2B5EF4-FFF2-40B4-BE49-F238E27FC236}">
              <a16:creationId xmlns:a16="http://schemas.microsoft.com/office/drawing/2014/main" id="{B4C7FFF8-BC5D-4A68-B372-DBBDF3E6ED4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0" name="AutoShape 86" descr="Imagen de perfil de reyes Murillo  (Invitado).">
          <a:extLst>
            <a:ext uri="{FF2B5EF4-FFF2-40B4-BE49-F238E27FC236}">
              <a16:creationId xmlns:a16="http://schemas.microsoft.com/office/drawing/2014/main" id="{A5EC46B3-9EE0-423C-B344-DB812DB47A7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1" name="AutoShape 86" descr="Imagen de perfil de reyes Murillo  (Invitado).">
          <a:extLst>
            <a:ext uri="{FF2B5EF4-FFF2-40B4-BE49-F238E27FC236}">
              <a16:creationId xmlns:a16="http://schemas.microsoft.com/office/drawing/2014/main" id="{94E80CE0-2B01-4D9A-8D6B-9B1DE4C0AC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2" name="AutoShape 86" descr="Imagen de perfil de reyes Murillo  (Invitado).">
          <a:extLst>
            <a:ext uri="{FF2B5EF4-FFF2-40B4-BE49-F238E27FC236}">
              <a16:creationId xmlns:a16="http://schemas.microsoft.com/office/drawing/2014/main" id="{1A4DB8E5-DF22-485F-9B9F-6833047B48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3" name="AutoShape 86" descr="Imagen de perfil de reyes Murillo  (Invitado).">
          <a:extLst>
            <a:ext uri="{FF2B5EF4-FFF2-40B4-BE49-F238E27FC236}">
              <a16:creationId xmlns:a16="http://schemas.microsoft.com/office/drawing/2014/main" id="{71961980-35C3-4C3B-A61B-F3660F7FB8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4" name="AutoShape 86" descr="Imagen de perfil de reyes Murillo  (Invitado).">
          <a:extLst>
            <a:ext uri="{FF2B5EF4-FFF2-40B4-BE49-F238E27FC236}">
              <a16:creationId xmlns:a16="http://schemas.microsoft.com/office/drawing/2014/main" id="{D7181629-E6E0-4C9D-826E-DCA06DA80A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5" name="AutoShape 86" descr="Imagen de perfil de reyes Murillo  (Invitado).">
          <a:extLst>
            <a:ext uri="{FF2B5EF4-FFF2-40B4-BE49-F238E27FC236}">
              <a16:creationId xmlns:a16="http://schemas.microsoft.com/office/drawing/2014/main" id="{C84A8C91-E53E-4686-ACA5-971F1B86F0B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6" name="AutoShape 86" descr="Imagen de perfil de reyes Murillo  (Invitado).">
          <a:extLst>
            <a:ext uri="{FF2B5EF4-FFF2-40B4-BE49-F238E27FC236}">
              <a16:creationId xmlns:a16="http://schemas.microsoft.com/office/drawing/2014/main" id="{AEB0C9EC-29E1-4463-9FA3-6BBF3DE998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7" name="AutoShape 86" descr="Imagen de perfil de reyes Murillo  (Invitado).">
          <a:extLst>
            <a:ext uri="{FF2B5EF4-FFF2-40B4-BE49-F238E27FC236}">
              <a16:creationId xmlns:a16="http://schemas.microsoft.com/office/drawing/2014/main" id="{B9E86774-45F8-4276-9C8D-4FC8FB9A8D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8" name="AutoShape 86" descr="Imagen de perfil de reyes Murillo  (Invitado).">
          <a:extLst>
            <a:ext uri="{FF2B5EF4-FFF2-40B4-BE49-F238E27FC236}">
              <a16:creationId xmlns:a16="http://schemas.microsoft.com/office/drawing/2014/main" id="{42E68D3E-4601-41FB-9762-4A6DBA9D58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9" name="AutoShape 86" descr="Imagen de perfil de reyes Murillo  (Invitado).">
          <a:extLst>
            <a:ext uri="{FF2B5EF4-FFF2-40B4-BE49-F238E27FC236}">
              <a16:creationId xmlns:a16="http://schemas.microsoft.com/office/drawing/2014/main" id="{8DC5EFB0-AD71-4502-94FE-FE5B0D8E24B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0" name="AutoShape 86" descr="Imagen de perfil de reyes Murillo  (Invitado).">
          <a:extLst>
            <a:ext uri="{FF2B5EF4-FFF2-40B4-BE49-F238E27FC236}">
              <a16:creationId xmlns:a16="http://schemas.microsoft.com/office/drawing/2014/main" id="{3EA78D31-DAA9-48CD-9A68-B5FAF949EC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1" name="AutoShape 86" descr="Imagen de perfil de reyes Murillo  (Invitado).">
          <a:extLst>
            <a:ext uri="{FF2B5EF4-FFF2-40B4-BE49-F238E27FC236}">
              <a16:creationId xmlns:a16="http://schemas.microsoft.com/office/drawing/2014/main" id="{4A1AFB10-B7A5-45B2-AE80-D6DB6A5271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2" name="AutoShape 86" descr="Imagen de perfil de reyes Murillo  (Invitado).">
          <a:extLst>
            <a:ext uri="{FF2B5EF4-FFF2-40B4-BE49-F238E27FC236}">
              <a16:creationId xmlns:a16="http://schemas.microsoft.com/office/drawing/2014/main" id="{18D49EA8-D3F7-4FFB-9DCB-1F1CEEE871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3" name="AutoShape 86" descr="Imagen de perfil de reyes Murillo  (Invitado).">
          <a:extLst>
            <a:ext uri="{FF2B5EF4-FFF2-40B4-BE49-F238E27FC236}">
              <a16:creationId xmlns:a16="http://schemas.microsoft.com/office/drawing/2014/main" id="{9F7A9F1D-E5B0-459A-A5BB-5C1D160B7E5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4" name="AutoShape 86" descr="Imagen de perfil de reyes Murillo  (Invitado).">
          <a:extLst>
            <a:ext uri="{FF2B5EF4-FFF2-40B4-BE49-F238E27FC236}">
              <a16:creationId xmlns:a16="http://schemas.microsoft.com/office/drawing/2014/main" id="{5C36E03C-96B8-402A-8023-E88A85F6D2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5" name="AutoShape 86" descr="Imagen de perfil de reyes Murillo  (Invitado).">
          <a:extLst>
            <a:ext uri="{FF2B5EF4-FFF2-40B4-BE49-F238E27FC236}">
              <a16:creationId xmlns:a16="http://schemas.microsoft.com/office/drawing/2014/main" id="{AF385077-1792-4F01-B0F6-1E4DC23F7B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6" name="AutoShape 86" descr="Imagen de perfil de reyes Murillo  (Invitado).">
          <a:extLst>
            <a:ext uri="{FF2B5EF4-FFF2-40B4-BE49-F238E27FC236}">
              <a16:creationId xmlns:a16="http://schemas.microsoft.com/office/drawing/2014/main" id="{134808DA-F960-437A-B6CF-C32E56C83A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7" name="AutoShape 86" descr="Imagen de perfil de reyes Murillo  (Invitado).">
          <a:extLst>
            <a:ext uri="{FF2B5EF4-FFF2-40B4-BE49-F238E27FC236}">
              <a16:creationId xmlns:a16="http://schemas.microsoft.com/office/drawing/2014/main" id="{2E63A68E-6B6C-46C5-89AE-73B2F1D009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8" name="AutoShape 86" descr="Imagen de perfil de reyes Murillo  (Invitado).">
          <a:extLst>
            <a:ext uri="{FF2B5EF4-FFF2-40B4-BE49-F238E27FC236}">
              <a16:creationId xmlns:a16="http://schemas.microsoft.com/office/drawing/2014/main" id="{DF6B5D6A-7BDA-408C-99F6-10DB94FED98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9" name="AutoShape 86" descr="Imagen de perfil de reyes Murillo  (Invitado).">
          <a:extLst>
            <a:ext uri="{FF2B5EF4-FFF2-40B4-BE49-F238E27FC236}">
              <a16:creationId xmlns:a16="http://schemas.microsoft.com/office/drawing/2014/main" id="{2157B2D3-5202-4247-A9AE-BD7461620CE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0" name="AutoShape 86" descr="Imagen de perfil de reyes Murillo  (Invitado).">
          <a:extLst>
            <a:ext uri="{FF2B5EF4-FFF2-40B4-BE49-F238E27FC236}">
              <a16:creationId xmlns:a16="http://schemas.microsoft.com/office/drawing/2014/main" id="{65E962A9-D0A8-48AE-90C8-5DE6FD35825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1" name="AutoShape 86" descr="Imagen de perfil de reyes Murillo  (Invitado).">
          <a:extLst>
            <a:ext uri="{FF2B5EF4-FFF2-40B4-BE49-F238E27FC236}">
              <a16:creationId xmlns:a16="http://schemas.microsoft.com/office/drawing/2014/main" id="{8D2939AF-74FF-4043-8F11-66CF8544C7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2" name="AutoShape 86" descr="Imagen de perfil de reyes Murillo  (Invitado).">
          <a:extLst>
            <a:ext uri="{FF2B5EF4-FFF2-40B4-BE49-F238E27FC236}">
              <a16:creationId xmlns:a16="http://schemas.microsoft.com/office/drawing/2014/main" id="{F59FBEED-8558-4FB9-96E3-1A98B92DDB2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3" name="AutoShape 86" descr="Imagen de perfil de reyes Murillo  (Invitado).">
          <a:extLst>
            <a:ext uri="{FF2B5EF4-FFF2-40B4-BE49-F238E27FC236}">
              <a16:creationId xmlns:a16="http://schemas.microsoft.com/office/drawing/2014/main" id="{21B61198-5065-47A4-BBFD-73C8083238F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4" name="AutoShape 86" descr="Imagen de perfil de reyes Murillo  (Invitado).">
          <a:extLst>
            <a:ext uri="{FF2B5EF4-FFF2-40B4-BE49-F238E27FC236}">
              <a16:creationId xmlns:a16="http://schemas.microsoft.com/office/drawing/2014/main" id="{F21E0C69-2E48-4826-83DB-B9562053849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5" name="AutoShape 86" descr="Imagen de perfil de reyes Murillo  (Invitado).">
          <a:extLst>
            <a:ext uri="{FF2B5EF4-FFF2-40B4-BE49-F238E27FC236}">
              <a16:creationId xmlns:a16="http://schemas.microsoft.com/office/drawing/2014/main" id="{C13D701D-9F98-4C07-A51F-08135EF97A8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6" name="AutoShape 86" descr="Imagen de perfil de reyes Murillo  (Invitado).">
          <a:extLst>
            <a:ext uri="{FF2B5EF4-FFF2-40B4-BE49-F238E27FC236}">
              <a16:creationId xmlns:a16="http://schemas.microsoft.com/office/drawing/2014/main" id="{482EDF11-C617-4385-957F-B0200CBF4B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7" name="AutoShape 86" descr="Imagen de perfil de reyes Murillo  (Invitado).">
          <a:extLst>
            <a:ext uri="{FF2B5EF4-FFF2-40B4-BE49-F238E27FC236}">
              <a16:creationId xmlns:a16="http://schemas.microsoft.com/office/drawing/2014/main" id="{D0DFE8E9-B854-4F1D-B869-9D6B8F5EFB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8" name="AutoShape 86" descr="Imagen de perfil de reyes Murillo  (Invitado).">
          <a:extLst>
            <a:ext uri="{FF2B5EF4-FFF2-40B4-BE49-F238E27FC236}">
              <a16:creationId xmlns:a16="http://schemas.microsoft.com/office/drawing/2014/main" id="{D9BCFBD1-932D-43E8-82DF-5ABA88C249C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9" name="AutoShape 86" descr="Imagen de perfil de reyes Murillo  (Invitado).">
          <a:extLst>
            <a:ext uri="{FF2B5EF4-FFF2-40B4-BE49-F238E27FC236}">
              <a16:creationId xmlns:a16="http://schemas.microsoft.com/office/drawing/2014/main" id="{498DC72F-5909-46F0-8DB3-436E455989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0" name="AutoShape 86" descr="Imagen de perfil de reyes Murillo  (Invitado).">
          <a:extLst>
            <a:ext uri="{FF2B5EF4-FFF2-40B4-BE49-F238E27FC236}">
              <a16:creationId xmlns:a16="http://schemas.microsoft.com/office/drawing/2014/main" id="{10FD022C-F147-4431-B3A7-C460867B20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1" name="AutoShape 86" descr="Imagen de perfil de reyes Murillo  (Invitado).">
          <a:extLst>
            <a:ext uri="{FF2B5EF4-FFF2-40B4-BE49-F238E27FC236}">
              <a16:creationId xmlns:a16="http://schemas.microsoft.com/office/drawing/2014/main" id="{92C11DF6-54A2-42CB-9F8F-B7BB3882EB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2" name="AutoShape 86" descr="Imagen de perfil de reyes Murillo  (Invitado).">
          <a:extLst>
            <a:ext uri="{FF2B5EF4-FFF2-40B4-BE49-F238E27FC236}">
              <a16:creationId xmlns:a16="http://schemas.microsoft.com/office/drawing/2014/main" id="{A1260CB0-8C0A-48B7-8A67-20C80318C4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3" name="AutoShape 86" descr="Imagen de perfil de reyes Murillo  (Invitado).">
          <a:extLst>
            <a:ext uri="{FF2B5EF4-FFF2-40B4-BE49-F238E27FC236}">
              <a16:creationId xmlns:a16="http://schemas.microsoft.com/office/drawing/2014/main" id="{345A3A00-EFE7-4243-9CA5-6D896329C42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4" name="AutoShape 86" descr="Imagen de perfil de reyes Murillo  (Invitado).">
          <a:extLst>
            <a:ext uri="{FF2B5EF4-FFF2-40B4-BE49-F238E27FC236}">
              <a16:creationId xmlns:a16="http://schemas.microsoft.com/office/drawing/2014/main" id="{1E8DB60F-D1DA-40BA-A364-5FE286EB423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5" name="AutoShape 86" descr="Imagen de perfil de reyes Murillo  (Invitado).">
          <a:extLst>
            <a:ext uri="{FF2B5EF4-FFF2-40B4-BE49-F238E27FC236}">
              <a16:creationId xmlns:a16="http://schemas.microsoft.com/office/drawing/2014/main" id="{B71BE108-FE23-407A-A12F-0EC679767E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6" name="AutoShape 86" descr="Imagen de perfil de reyes Murillo  (Invitado).">
          <a:extLst>
            <a:ext uri="{FF2B5EF4-FFF2-40B4-BE49-F238E27FC236}">
              <a16:creationId xmlns:a16="http://schemas.microsoft.com/office/drawing/2014/main" id="{9A2527E1-7F62-4BAF-921D-D99EED54CCC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7" name="AutoShape 86" descr="Imagen de perfil de reyes Murillo  (Invitado).">
          <a:extLst>
            <a:ext uri="{FF2B5EF4-FFF2-40B4-BE49-F238E27FC236}">
              <a16:creationId xmlns:a16="http://schemas.microsoft.com/office/drawing/2014/main" id="{54D232C0-D495-4404-93F1-B730B0E1D51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8" name="AutoShape 86" descr="Imagen de perfil de reyes Murillo  (Invitado).">
          <a:extLst>
            <a:ext uri="{FF2B5EF4-FFF2-40B4-BE49-F238E27FC236}">
              <a16:creationId xmlns:a16="http://schemas.microsoft.com/office/drawing/2014/main" id="{542A678E-B1F7-40B1-8D02-6CF27393CE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9" name="AutoShape 86" descr="Imagen de perfil de reyes Murillo  (Invitado).">
          <a:extLst>
            <a:ext uri="{FF2B5EF4-FFF2-40B4-BE49-F238E27FC236}">
              <a16:creationId xmlns:a16="http://schemas.microsoft.com/office/drawing/2014/main" id="{12A98C7F-DF3E-4856-AA21-8371193408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0" name="AutoShape 86" descr="Imagen de perfil de reyes Murillo  (Invitado).">
          <a:extLst>
            <a:ext uri="{FF2B5EF4-FFF2-40B4-BE49-F238E27FC236}">
              <a16:creationId xmlns:a16="http://schemas.microsoft.com/office/drawing/2014/main" id="{CBCDB0BC-75A7-43BA-A01C-69C90FAD75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1" name="AutoShape 86" descr="Imagen de perfil de reyes Murillo  (Invitado).">
          <a:extLst>
            <a:ext uri="{FF2B5EF4-FFF2-40B4-BE49-F238E27FC236}">
              <a16:creationId xmlns:a16="http://schemas.microsoft.com/office/drawing/2014/main" id="{199BE225-50D6-4CBF-85F0-2EC3099FE93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2" name="AutoShape 86" descr="Imagen de perfil de reyes Murillo  (Invitado).">
          <a:extLst>
            <a:ext uri="{FF2B5EF4-FFF2-40B4-BE49-F238E27FC236}">
              <a16:creationId xmlns:a16="http://schemas.microsoft.com/office/drawing/2014/main" id="{467364DC-4D7B-409A-B988-87D3A8CA3F5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3" name="AutoShape 86" descr="Imagen de perfil de reyes Murillo  (Invitado).">
          <a:extLst>
            <a:ext uri="{FF2B5EF4-FFF2-40B4-BE49-F238E27FC236}">
              <a16:creationId xmlns:a16="http://schemas.microsoft.com/office/drawing/2014/main" id="{26C84665-EE33-44A1-9685-D07D7152EDA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4" name="AutoShape 86" descr="Imagen de perfil de reyes Murillo  (Invitado).">
          <a:extLst>
            <a:ext uri="{FF2B5EF4-FFF2-40B4-BE49-F238E27FC236}">
              <a16:creationId xmlns:a16="http://schemas.microsoft.com/office/drawing/2014/main" id="{2A402A8F-30A3-4281-9D0F-6056CFDACFB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5" name="AutoShape 86" descr="Imagen de perfil de reyes Murillo  (Invitado).">
          <a:extLst>
            <a:ext uri="{FF2B5EF4-FFF2-40B4-BE49-F238E27FC236}">
              <a16:creationId xmlns:a16="http://schemas.microsoft.com/office/drawing/2014/main" id="{3D111F71-6867-486D-A312-1D4B73B0D53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6" name="AutoShape 86" descr="Imagen de perfil de reyes Murillo  (Invitado).">
          <a:extLst>
            <a:ext uri="{FF2B5EF4-FFF2-40B4-BE49-F238E27FC236}">
              <a16:creationId xmlns:a16="http://schemas.microsoft.com/office/drawing/2014/main" id="{FDC5BC10-59FC-4728-AE9B-9EBA861BE3C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7" name="AutoShape 86" descr="Imagen de perfil de reyes Murillo  (Invitado).">
          <a:extLst>
            <a:ext uri="{FF2B5EF4-FFF2-40B4-BE49-F238E27FC236}">
              <a16:creationId xmlns:a16="http://schemas.microsoft.com/office/drawing/2014/main" id="{3C82BA74-788F-423B-B9BE-559B0380F7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8" name="AutoShape 86" descr="Imagen de perfil de reyes Murillo  (Invitado).">
          <a:extLst>
            <a:ext uri="{FF2B5EF4-FFF2-40B4-BE49-F238E27FC236}">
              <a16:creationId xmlns:a16="http://schemas.microsoft.com/office/drawing/2014/main" id="{D3BF0AB6-820C-46EC-BA75-D47D70E8ED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9" name="AutoShape 86" descr="Imagen de perfil de reyes Murillo  (Invitado).">
          <a:extLst>
            <a:ext uri="{FF2B5EF4-FFF2-40B4-BE49-F238E27FC236}">
              <a16:creationId xmlns:a16="http://schemas.microsoft.com/office/drawing/2014/main" id="{B0E48BF9-0A4B-4CF7-AA00-C3809DE1C2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0" name="AutoShape 86" descr="Imagen de perfil de reyes Murillo  (Invitado).">
          <a:extLst>
            <a:ext uri="{FF2B5EF4-FFF2-40B4-BE49-F238E27FC236}">
              <a16:creationId xmlns:a16="http://schemas.microsoft.com/office/drawing/2014/main" id="{6F7CF6AE-4034-4F4D-884A-CEB46ABA0E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1" name="AutoShape 86" descr="Imagen de perfil de reyes Murillo  (Invitado).">
          <a:extLst>
            <a:ext uri="{FF2B5EF4-FFF2-40B4-BE49-F238E27FC236}">
              <a16:creationId xmlns:a16="http://schemas.microsoft.com/office/drawing/2014/main" id="{720BE30D-66C9-4714-91D6-EE2FFC4567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2" name="AutoShape 86" descr="Imagen de perfil de reyes Murillo  (Invitado).">
          <a:extLst>
            <a:ext uri="{FF2B5EF4-FFF2-40B4-BE49-F238E27FC236}">
              <a16:creationId xmlns:a16="http://schemas.microsoft.com/office/drawing/2014/main" id="{B33C6CC0-E1AA-44DC-98AE-704A0A84EC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3" name="AutoShape 86" descr="Imagen de perfil de reyes Murillo  (Invitado).">
          <a:extLst>
            <a:ext uri="{FF2B5EF4-FFF2-40B4-BE49-F238E27FC236}">
              <a16:creationId xmlns:a16="http://schemas.microsoft.com/office/drawing/2014/main" id="{F242E98F-AFA4-450F-8A22-39B39E9929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4" name="AutoShape 86" descr="Imagen de perfil de reyes Murillo  (Invitado).">
          <a:extLst>
            <a:ext uri="{FF2B5EF4-FFF2-40B4-BE49-F238E27FC236}">
              <a16:creationId xmlns:a16="http://schemas.microsoft.com/office/drawing/2014/main" id="{D9187141-29F3-4239-A67F-AFF5D1FC907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5" name="AutoShape 86" descr="Imagen de perfil de reyes Murillo  (Invitado).">
          <a:extLst>
            <a:ext uri="{FF2B5EF4-FFF2-40B4-BE49-F238E27FC236}">
              <a16:creationId xmlns:a16="http://schemas.microsoft.com/office/drawing/2014/main" id="{88E59B1F-83D0-4289-AA15-5ECD1D81543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6" name="AutoShape 86" descr="Imagen de perfil de reyes Murillo  (Invitado).">
          <a:extLst>
            <a:ext uri="{FF2B5EF4-FFF2-40B4-BE49-F238E27FC236}">
              <a16:creationId xmlns:a16="http://schemas.microsoft.com/office/drawing/2014/main" id="{65D460EF-55F4-45D4-A112-BA6FFC6C2F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7" name="AutoShape 86" descr="Imagen de perfil de reyes Murillo  (Invitado).">
          <a:extLst>
            <a:ext uri="{FF2B5EF4-FFF2-40B4-BE49-F238E27FC236}">
              <a16:creationId xmlns:a16="http://schemas.microsoft.com/office/drawing/2014/main" id="{95E7AE95-4315-4866-8462-3344916E179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8" name="AutoShape 86" descr="Imagen de perfil de reyes Murillo  (Invitado).">
          <a:extLst>
            <a:ext uri="{FF2B5EF4-FFF2-40B4-BE49-F238E27FC236}">
              <a16:creationId xmlns:a16="http://schemas.microsoft.com/office/drawing/2014/main" id="{E27256E8-0F05-414B-B7B8-8A1EC6BFC1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9" name="AutoShape 86" descr="Imagen de perfil de reyes Murillo  (Invitado).">
          <a:extLst>
            <a:ext uri="{FF2B5EF4-FFF2-40B4-BE49-F238E27FC236}">
              <a16:creationId xmlns:a16="http://schemas.microsoft.com/office/drawing/2014/main" id="{F56B837B-2BDE-4D7E-8433-F53CD8D4A75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0" name="AutoShape 86" descr="Imagen de perfil de reyes Murillo  (Invitado).">
          <a:extLst>
            <a:ext uri="{FF2B5EF4-FFF2-40B4-BE49-F238E27FC236}">
              <a16:creationId xmlns:a16="http://schemas.microsoft.com/office/drawing/2014/main" id="{E8079A24-CD81-41CC-8ED3-23A8E22F9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1" name="AutoShape 86" descr="Imagen de perfil de reyes Murillo  (Invitado).">
          <a:extLst>
            <a:ext uri="{FF2B5EF4-FFF2-40B4-BE49-F238E27FC236}">
              <a16:creationId xmlns:a16="http://schemas.microsoft.com/office/drawing/2014/main" id="{13B6C82A-EEE7-4987-A747-F35A2DDFF6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2" name="AutoShape 86" descr="Imagen de perfil de reyes Murillo  (Invitado).">
          <a:extLst>
            <a:ext uri="{FF2B5EF4-FFF2-40B4-BE49-F238E27FC236}">
              <a16:creationId xmlns:a16="http://schemas.microsoft.com/office/drawing/2014/main" id="{9E9F3E21-B8A6-40CF-A9C5-9A70B4A428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3" name="AutoShape 86" descr="Imagen de perfil de reyes Murillo  (Invitado).">
          <a:extLst>
            <a:ext uri="{FF2B5EF4-FFF2-40B4-BE49-F238E27FC236}">
              <a16:creationId xmlns:a16="http://schemas.microsoft.com/office/drawing/2014/main" id="{31465937-D6D1-43F3-864B-946333E36D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4" name="AutoShape 86" descr="Imagen de perfil de reyes Murillo  (Invitado).">
          <a:extLst>
            <a:ext uri="{FF2B5EF4-FFF2-40B4-BE49-F238E27FC236}">
              <a16:creationId xmlns:a16="http://schemas.microsoft.com/office/drawing/2014/main" id="{36995BEF-8144-4085-AE01-E4022C5AE38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5" name="AutoShape 86" descr="Imagen de perfil de reyes Murillo  (Invitado).">
          <a:extLst>
            <a:ext uri="{FF2B5EF4-FFF2-40B4-BE49-F238E27FC236}">
              <a16:creationId xmlns:a16="http://schemas.microsoft.com/office/drawing/2014/main" id="{A9F869B9-4DB6-490F-9CDF-4DA087352D5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6" name="AutoShape 86" descr="Imagen de perfil de reyes Murillo  (Invitado).">
          <a:extLst>
            <a:ext uri="{FF2B5EF4-FFF2-40B4-BE49-F238E27FC236}">
              <a16:creationId xmlns:a16="http://schemas.microsoft.com/office/drawing/2014/main" id="{FFB1AF9A-B0A0-4C2C-9AA1-EBD9DB7507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7" name="AutoShape 86" descr="Imagen de perfil de reyes Murillo  (Invitado).">
          <a:extLst>
            <a:ext uri="{FF2B5EF4-FFF2-40B4-BE49-F238E27FC236}">
              <a16:creationId xmlns:a16="http://schemas.microsoft.com/office/drawing/2014/main" id="{78D4DEB6-FB7F-4A49-A020-2F6F2542217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8" name="AutoShape 86" descr="Imagen de perfil de reyes Murillo  (Invitado).">
          <a:extLst>
            <a:ext uri="{FF2B5EF4-FFF2-40B4-BE49-F238E27FC236}">
              <a16:creationId xmlns:a16="http://schemas.microsoft.com/office/drawing/2014/main" id="{BE81925A-340D-4279-A565-A4CFF2FC87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9" name="AutoShape 86" descr="Imagen de perfil de reyes Murillo  (Invitado).">
          <a:extLst>
            <a:ext uri="{FF2B5EF4-FFF2-40B4-BE49-F238E27FC236}">
              <a16:creationId xmlns:a16="http://schemas.microsoft.com/office/drawing/2014/main" id="{729200D0-3E4B-4128-BA66-5A9AB7B9361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0" name="AutoShape 86" descr="Imagen de perfil de reyes Murillo  (Invitado).">
          <a:extLst>
            <a:ext uri="{FF2B5EF4-FFF2-40B4-BE49-F238E27FC236}">
              <a16:creationId xmlns:a16="http://schemas.microsoft.com/office/drawing/2014/main" id="{C6C108FD-EF82-46BE-8845-4FB3B5E4614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1" name="AutoShape 86" descr="Imagen de perfil de reyes Murillo  (Invitado).">
          <a:extLst>
            <a:ext uri="{FF2B5EF4-FFF2-40B4-BE49-F238E27FC236}">
              <a16:creationId xmlns:a16="http://schemas.microsoft.com/office/drawing/2014/main" id="{86B6A5BC-E947-49F8-A278-1B3E8428B9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2" name="AutoShape 86" descr="Imagen de perfil de reyes Murillo  (Invitado).">
          <a:extLst>
            <a:ext uri="{FF2B5EF4-FFF2-40B4-BE49-F238E27FC236}">
              <a16:creationId xmlns:a16="http://schemas.microsoft.com/office/drawing/2014/main" id="{85C34103-8877-464D-B576-135964F899B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3" name="AutoShape 86" descr="Imagen de perfil de reyes Murillo  (Invitado).">
          <a:extLst>
            <a:ext uri="{FF2B5EF4-FFF2-40B4-BE49-F238E27FC236}">
              <a16:creationId xmlns:a16="http://schemas.microsoft.com/office/drawing/2014/main" id="{0A462A6D-0771-4580-AE94-AA924F1CE4C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4" name="AutoShape 86" descr="Imagen de perfil de reyes Murillo  (Invitado).">
          <a:extLst>
            <a:ext uri="{FF2B5EF4-FFF2-40B4-BE49-F238E27FC236}">
              <a16:creationId xmlns:a16="http://schemas.microsoft.com/office/drawing/2014/main" id="{FD15A509-430D-416A-AD2E-205C21F380B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5" name="AutoShape 86" descr="Imagen de perfil de reyes Murillo  (Invitado).">
          <a:extLst>
            <a:ext uri="{FF2B5EF4-FFF2-40B4-BE49-F238E27FC236}">
              <a16:creationId xmlns:a16="http://schemas.microsoft.com/office/drawing/2014/main" id="{EE67BF0A-076A-4664-BDEE-F8F6AB23C8A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6" name="AutoShape 86" descr="Imagen de perfil de reyes Murillo  (Invitado).">
          <a:extLst>
            <a:ext uri="{FF2B5EF4-FFF2-40B4-BE49-F238E27FC236}">
              <a16:creationId xmlns:a16="http://schemas.microsoft.com/office/drawing/2014/main" id="{67221709-014B-44C0-B4DE-F7609336E01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7" name="AutoShape 86" descr="Imagen de perfil de reyes Murillo  (Invitado).">
          <a:extLst>
            <a:ext uri="{FF2B5EF4-FFF2-40B4-BE49-F238E27FC236}">
              <a16:creationId xmlns:a16="http://schemas.microsoft.com/office/drawing/2014/main" id="{4CFAD698-41A4-4EA0-91BD-D9229D3DE4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8" name="AutoShape 86" descr="Imagen de perfil de reyes Murillo  (Invitado).">
          <a:extLst>
            <a:ext uri="{FF2B5EF4-FFF2-40B4-BE49-F238E27FC236}">
              <a16:creationId xmlns:a16="http://schemas.microsoft.com/office/drawing/2014/main" id="{AF963B29-7468-4EE4-89F3-B92D5CA8A1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9" name="AutoShape 86" descr="Imagen de perfil de reyes Murillo  (Invitado).">
          <a:extLst>
            <a:ext uri="{FF2B5EF4-FFF2-40B4-BE49-F238E27FC236}">
              <a16:creationId xmlns:a16="http://schemas.microsoft.com/office/drawing/2014/main" id="{A708CE33-E36E-438A-AF6C-7A5B79BE51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0" name="AutoShape 86" descr="Imagen de perfil de reyes Murillo  (Invitado).">
          <a:extLst>
            <a:ext uri="{FF2B5EF4-FFF2-40B4-BE49-F238E27FC236}">
              <a16:creationId xmlns:a16="http://schemas.microsoft.com/office/drawing/2014/main" id="{D8B0FF46-63D5-46DC-9D57-DB0EC0B7BE8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1" name="AutoShape 86" descr="Imagen de perfil de reyes Murillo  (Invitado).">
          <a:extLst>
            <a:ext uri="{FF2B5EF4-FFF2-40B4-BE49-F238E27FC236}">
              <a16:creationId xmlns:a16="http://schemas.microsoft.com/office/drawing/2014/main" id="{F03B0172-80C1-4E86-AEAA-8726D43B15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2" name="AutoShape 86" descr="Imagen de perfil de reyes Murillo  (Invitado).">
          <a:extLst>
            <a:ext uri="{FF2B5EF4-FFF2-40B4-BE49-F238E27FC236}">
              <a16:creationId xmlns:a16="http://schemas.microsoft.com/office/drawing/2014/main" id="{E76B2759-3B21-4098-BED9-6DB4F570F8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3" name="AutoShape 86" descr="Imagen de perfil de reyes Murillo  (Invitado).">
          <a:extLst>
            <a:ext uri="{FF2B5EF4-FFF2-40B4-BE49-F238E27FC236}">
              <a16:creationId xmlns:a16="http://schemas.microsoft.com/office/drawing/2014/main" id="{F6FE483E-4409-4AB6-B21F-A6E4ABA7AA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4" name="AutoShape 86" descr="Imagen de perfil de reyes Murillo  (Invitado).">
          <a:extLst>
            <a:ext uri="{FF2B5EF4-FFF2-40B4-BE49-F238E27FC236}">
              <a16:creationId xmlns:a16="http://schemas.microsoft.com/office/drawing/2014/main" id="{4BF64C7C-6FC1-4903-B9D2-9FABDD594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5" name="AutoShape 86" descr="Imagen de perfil de reyes Murillo  (Invitado).">
          <a:extLst>
            <a:ext uri="{FF2B5EF4-FFF2-40B4-BE49-F238E27FC236}">
              <a16:creationId xmlns:a16="http://schemas.microsoft.com/office/drawing/2014/main" id="{1E632A10-B2B1-4CBE-98D6-398A1DB769A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6" name="AutoShape 86" descr="Imagen de perfil de reyes Murillo  (Invitado).">
          <a:extLst>
            <a:ext uri="{FF2B5EF4-FFF2-40B4-BE49-F238E27FC236}">
              <a16:creationId xmlns:a16="http://schemas.microsoft.com/office/drawing/2014/main" id="{0F217C4A-A600-473B-8E1D-4B38581E72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7" name="AutoShape 86" descr="Imagen de perfil de reyes Murillo  (Invitado).">
          <a:extLst>
            <a:ext uri="{FF2B5EF4-FFF2-40B4-BE49-F238E27FC236}">
              <a16:creationId xmlns:a16="http://schemas.microsoft.com/office/drawing/2014/main" id="{27B41884-B738-4D12-9B60-5EDEB583C7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8" name="AutoShape 86" descr="Imagen de perfil de reyes Murillo  (Invitado).">
          <a:extLst>
            <a:ext uri="{FF2B5EF4-FFF2-40B4-BE49-F238E27FC236}">
              <a16:creationId xmlns:a16="http://schemas.microsoft.com/office/drawing/2014/main" id="{8C315D24-446C-44C7-8E5C-C79E79C83D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9" name="AutoShape 86" descr="Imagen de perfil de reyes Murillo  (Invitado).">
          <a:extLst>
            <a:ext uri="{FF2B5EF4-FFF2-40B4-BE49-F238E27FC236}">
              <a16:creationId xmlns:a16="http://schemas.microsoft.com/office/drawing/2014/main" id="{4ED65A97-6B8F-4614-B34E-EA2ABD74A9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0" name="AutoShape 86" descr="Imagen de perfil de reyes Murillo  (Invitado).">
          <a:extLst>
            <a:ext uri="{FF2B5EF4-FFF2-40B4-BE49-F238E27FC236}">
              <a16:creationId xmlns:a16="http://schemas.microsoft.com/office/drawing/2014/main" id="{A7C2CF0B-C912-40D7-B539-C8B1100D645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1" name="AutoShape 86" descr="Imagen de perfil de reyes Murillo  (Invitado).">
          <a:extLst>
            <a:ext uri="{FF2B5EF4-FFF2-40B4-BE49-F238E27FC236}">
              <a16:creationId xmlns:a16="http://schemas.microsoft.com/office/drawing/2014/main" id="{C4DA07EA-856B-4155-9B26-8FB7910F55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2" name="AutoShape 86" descr="Imagen de perfil de reyes Murillo  (Invitado).">
          <a:extLst>
            <a:ext uri="{FF2B5EF4-FFF2-40B4-BE49-F238E27FC236}">
              <a16:creationId xmlns:a16="http://schemas.microsoft.com/office/drawing/2014/main" id="{2C3DDA60-B015-47D2-B209-D74C424D14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3" name="AutoShape 86" descr="Imagen de perfil de reyes Murillo  (Invitado).">
          <a:extLst>
            <a:ext uri="{FF2B5EF4-FFF2-40B4-BE49-F238E27FC236}">
              <a16:creationId xmlns:a16="http://schemas.microsoft.com/office/drawing/2014/main" id="{B65316C3-2D40-456A-943A-22FE6F5F50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4" name="AutoShape 86" descr="Imagen de perfil de reyes Murillo  (Invitado).">
          <a:extLst>
            <a:ext uri="{FF2B5EF4-FFF2-40B4-BE49-F238E27FC236}">
              <a16:creationId xmlns:a16="http://schemas.microsoft.com/office/drawing/2014/main" id="{01289390-DB7D-49D0-BF9F-4341CF8114B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5" name="AutoShape 86" descr="Imagen de perfil de reyes Murillo  (Invitado).">
          <a:extLst>
            <a:ext uri="{FF2B5EF4-FFF2-40B4-BE49-F238E27FC236}">
              <a16:creationId xmlns:a16="http://schemas.microsoft.com/office/drawing/2014/main" id="{6A4E8DC3-1E16-4E59-8C0B-585CB15073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6" name="AutoShape 86" descr="Imagen de perfil de reyes Murillo  (Invitado).">
          <a:extLst>
            <a:ext uri="{FF2B5EF4-FFF2-40B4-BE49-F238E27FC236}">
              <a16:creationId xmlns:a16="http://schemas.microsoft.com/office/drawing/2014/main" id="{F4E394C3-B67A-4CDC-88E8-5D10B9F7B4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7" name="AutoShape 86" descr="Imagen de perfil de reyes Murillo  (Invitado).">
          <a:extLst>
            <a:ext uri="{FF2B5EF4-FFF2-40B4-BE49-F238E27FC236}">
              <a16:creationId xmlns:a16="http://schemas.microsoft.com/office/drawing/2014/main" id="{1FE62118-5CC7-4FA3-9826-F9A632BBFA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8" name="AutoShape 86" descr="Imagen de perfil de reyes Murillo  (Invitado).">
          <a:extLst>
            <a:ext uri="{FF2B5EF4-FFF2-40B4-BE49-F238E27FC236}">
              <a16:creationId xmlns:a16="http://schemas.microsoft.com/office/drawing/2014/main" id="{231F2DEB-A2A5-4361-A0C6-D2D9C96B2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9" name="AutoShape 86" descr="Imagen de perfil de reyes Murillo  (Invitado).">
          <a:extLst>
            <a:ext uri="{FF2B5EF4-FFF2-40B4-BE49-F238E27FC236}">
              <a16:creationId xmlns:a16="http://schemas.microsoft.com/office/drawing/2014/main" id="{24147403-37B9-4E83-816B-31D9672BC3F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0" name="AutoShape 86" descr="Imagen de perfil de reyes Murillo  (Invitado).">
          <a:extLst>
            <a:ext uri="{FF2B5EF4-FFF2-40B4-BE49-F238E27FC236}">
              <a16:creationId xmlns:a16="http://schemas.microsoft.com/office/drawing/2014/main" id="{915FEBBF-0E4C-4B99-9006-876299EDB0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1" name="AutoShape 86" descr="Imagen de perfil de reyes Murillo  (Invitado).">
          <a:extLst>
            <a:ext uri="{FF2B5EF4-FFF2-40B4-BE49-F238E27FC236}">
              <a16:creationId xmlns:a16="http://schemas.microsoft.com/office/drawing/2014/main" id="{589056C5-936B-46D4-B3FD-5BB23487CCF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2" name="AutoShape 86" descr="Imagen de perfil de reyes Murillo  (Invitado).">
          <a:extLst>
            <a:ext uri="{FF2B5EF4-FFF2-40B4-BE49-F238E27FC236}">
              <a16:creationId xmlns:a16="http://schemas.microsoft.com/office/drawing/2014/main" id="{A9743C6D-34F5-4719-82DF-EB872CD0C74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3" name="AutoShape 86" descr="Imagen de perfil de reyes Murillo  (Invitado).">
          <a:extLst>
            <a:ext uri="{FF2B5EF4-FFF2-40B4-BE49-F238E27FC236}">
              <a16:creationId xmlns:a16="http://schemas.microsoft.com/office/drawing/2014/main" id="{028189D5-9814-448F-980F-CC297F5C7E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4" name="AutoShape 86" descr="Imagen de perfil de reyes Murillo  (Invitado).">
          <a:extLst>
            <a:ext uri="{FF2B5EF4-FFF2-40B4-BE49-F238E27FC236}">
              <a16:creationId xmlns:a16="http://schemas.microsoft.com/office/drawing/2014/main" id="{85ABE258-735A-4293-8EC6-45CDE4A2B4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5" name="AutoShape 86" descr="Imagen de perfil de reyes Murillo  (Invitado).">
          <a:extLst>
            <a:ext uri="{FF2B5EF4-FFF2-40B4-BE49-F238E27FC236}">
              <a16:creationId xmlns:a16="http://schemas.microsoft.com/office/drawing/2014/main" id="{73C2F7EE-A1ED-4633-9CF2-8AA8511D4D3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6" name="AutoShape 86" descr="Imagen de perfil de reyes Murillo  (Invitado).">
          <a:extLst>
            <a:ext uri="{FF2B5EF4-FFF2-40B4-BE49-F238E27FC236}">
              <a16:creationId xmlns:a16="http://schemas.microsoft.com/office/drawing/2014/main" id="{9CE94032-E358-4223-9488-E64978A463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7" name="AutoShape 86" descr="Imagen de perfil de reyes Murillo  (Invitado).">
          <a:extLst>
            <a:ext uri="{FF2B5EF4-FFF2-40B4-BE49-F238E27FC236}">
              <a16:creationId xmlns:a16="http://schemas.microsoft.com/office/drawing/2014/main" id="{20226BE4-914C-4312-881A-7261EBDCE3E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8" name="AutoShape 86" descr="Imagen de perfil de reyes Murillo  (Invitado).">
          <a:extLst>
            <a:ext uri="{FF2B5EF4-FFF2-40B4-BE49-F238E27FC236}">
              <a16:creationId xmlns:a16="http://schemas.microsoft.com/office/drawing/2014/main" id="{BFF22D82-A91D-4419-8A88-48EEB3BA78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9" name="AutoShape 86" descr="Imagen de perfil de reyes Murillo  (Invitado).">
          <a:extLst>
            <a:ext uri="{FF2B5EF4-FFF2-40B4-BE49-F238E27FC236}">
              <a16:creationId xmlns:a16="http://schemas.microsoft.com/office/drawing/2014/main" id="{C8C3013B-C04B-4DC9-9864-69E83D3E34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0" name="AutoShape 86" descr="Imagen de perfil de reyes Murillo  (Invitado).">
          <a:extLst>
            <a:ext uri="{FF2B5EF4-FFF2-40B4-BE49-F238E27FC236}">
              <a16:creationId xmlns:a16="http://schemas.microsoft.com/office/drawing/2014/main" id="{69F004EA-DE69-44B5-A480-13E16369FF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1" name="AutoShape 86" descr="Imagen de perfil de reyes Murillo  (Invitado).">
          <a:extLst>
            <a:ext uri="{FF2B5EF4-FFF2-40B4-BE49-F238E27FC236}">
              <a16:creationId xmlns:a16="http://schemas.microsoft.com/office/drawing/2014/main" id="{753AC638-856A-482A-83D6-95BE62CFDC7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2" name="AutoShape 86" descr="Imagen de perfil de reyes Murillo  (Invitado).">
          <a:extLst>
            <a:ext uri="{FF2B5EF4-FFF2-40B4-BE49-F238E27FC236}">
              <a16:creationId xmlns:a16="http://schemas.microsoft.com/office/drawing/2014/main" id="{4E3015EA-A899-4161-9662-728DF2C18BD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3" name="AutoShape 86" descr="Imagen de perfil de reyes Murillo  (Invitado).">
          <a:extLst>
            <a:ext uri="{FF2B5EF4-FFF2-40B4-BE49-F238E27FC236}">
              <a16:creationId xmlns:a16="http://schemas.microsoft.com/office/drawing/2014/main" id="{25601BB5-3C99-4385-AE68-E1E3B6994CF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4" name="AutoShape 86" descr="Imagen de perfil de reyes Murillo  (Invitado).">
          <a:extLst>
            <a:ext uri="{FF2B5EF4-FFF2-40B4-BE49-F238E27FC236}">
              <a16:creationId xmlns:a16="http://schemas.microsoft.com/office/drawing/2014/main" id="{27011B93-AC38-4A71-B10A-CD9A8A85B2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5" name="AutoShape 86" descr="Imagen de perfil de reyes Murillo  (Invitado).">
          <a:extLst>
            <a:ext uri="{FF2B5EF4-FFF2-40B4-BE49-F238E27FC236}">
              <a16:creationId xmlns:a16="http://schemas.microsoft.com/office/drawing/2014/main" id="{61CDBF84-05D2-4FCA-A45C-B4A38F0EE79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6" name="AutoShape 86" descr="Imagen de perfil de reyes Murillo  (Invitado).">
          <a:extLst>
            <a:ext uri="{FF2B5EF4-FFF2-40B4-BE49-F238E27FC236}">
              <a16:creationId xmlns:a16="http://schemas.microsoft.com/office/drawing/2014/main" id="{47F47656-725F-407F-9BDE-7DE2728CA5A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7" name="AutoShape 86" descr="Imagen de perfil de reyes Murillo  (Invitado).">
          <a:extLst>
            <a:ext uri="{FF2B5EF4-FFF2-40B4-BE49-F238E27FC236}">
              <a16:creationId xmlns:a16="http://schemas.microsoft.com/office/drawing/2014/main" id="{B563BB60-10BE-42AA-B6E5-7C2AEB0A63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8" name="AutoShape 86" descr="Imagen de perfil de reyes Murillo  (Invitado).">
          <a:extLst>
            <a:ext uri="{FF2B5EF4-FFF2-40B4-BE49-F238E27FC236}">
              <a16:creationId xmlns:a16="http://schemas.microsoft.com/office/drawing/2014/main" id="{2624641F-A18A-403F-B4BD-265630938F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9" name="AutoShape 86" descr="Imagen de perfil de reyes Murillo  (Invitado).">
          <a:extLst>
            <a:ext uri="{FF2B5EF4-FFF2-40B4-BE49-F238E27FC236}">
              <a16:creationId xmlns:a16="http://schemas.microsoft.com/office/drawing/2014/main" id="{FC86EE6A-F749-41D4-B387-CC3370AF93C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0" name="AutoShape 86" descr="Imagen de perfil de reyes Murillo  (Invitado).">
          <a:extLst>
            <a:ext uri="{FF2B5EF4-FFF2-40B4-BE49-F238E27FC236}">
              <a16:creationId xmlns:a16="http://schemas.microsoft.com/office/drawing/2014/main" id="{232EEAC1-D8BB-4485-A0A7-5A36E0AD567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1" name="AutoShape 86" descr="Imagen de perfil de reyes Murillo  (Invitado).">
          <a:extLst>
            <a:ext uri="{FF2B5EF4-FFF2-40B4-BE49-F238E27FC236}">
              <a16:creationId xmlns:a16="http://schemas.microsoft.com/office/drawing/2014/main" id="{5F5B1A18-5A40-48AA-A2FF-DC1BF7E1F7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2" name="AutoShape 86" descr="Imagen de perfil de reyes Murillo  (Invitado).">
          <a:extLst>
            <a:ext uri="{FF2B5EF4-FFF2-40B4-BE49-F238E27FC236}">
              <a16:creationId xmlns:a16="http://schemas.microsoft.com/office/drawing/2014/main" id="{500C71D7-1229-4953-B6E7-4AC9CD5743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3" name="AutoShape 86" descr="Imagen de perfil de reyes Murillo  (Invitado).">
          <a:extLst>
            <a:ext uri="{FF2B5EF4-FFF2-40B4-BE49-F238E27FC236}">
              <a16:creationId xmlns:a16="http://schemas.microsoft.com/office/drawing/2014/main" id="{42358BC2-83CF-43C3-976D-B67850252D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4" name="AutoShape 86" descr="Imagen de perfil de reyes Murillo  (Invitado).">
          <a:extLst>
            <a:ext uri="{FF2B5EF4-FFF2-40B4-BE49-F238E27FC236}">
              <a16:creationId xmlns:a16="http://schemas.microsoft.com/office/drawing/2014/main" id="{99C8000B-90B2-42FC-BF40-BD905206D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5" name="AutoShape 86" descr="Imagen de perfil de reyes Murillo  (Invitado).">
          <a:extLst>
            <a:ext uri="{FF2B5EF4-FFF2-40B4-BE49-F238E27FC236}">
              <a16:creationId xmlns:a16="http://schemas.microsoft.com/office/drawing/2014/main" id="{E943E91F-F388-40F2-939B-987365DE6ED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6" name="AutoShape 86" descr="Imagen de perfil de reyes Murillo  (Invitado).">
          <a:extLst>
            <a:ext uri="{FF2B5EF4-FFF2-40B4-BE49-F238E27FC236}">
              <a16:creationId xmlns:a16="http://schemas.microsoft.com/office/drawing/2014/main" id="{6D42EAE2-138E-4E7E-A6C7-D4B3B45661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7" name="AutoShape 86" descr="Imagen de perfil de reyes Murillo  (Invitado).">
          <a:extLst>
            <a:ext uri="{FF2B5EF4-FFF2-40B4-BE49-F238E27FC236}">
              <a16:creationId xmlns:a16="http://schemas.microsoft.com/office/drawing/2014/main" id="{448CE772-7EF6-42FE-8055-AB5C0F0BC5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8" name="AutoShape 86" descr="Imagen de perfil de reyes Murillo  (Invitado).">
          <a:extLst>
            <a:ext uri="{FF2B5EF4-FFF2-40B4-BE49-F238E27FC236}">
              <a16:creationId xmlns:a16="http://schemas.microsoft.com/office/drawing/2014/main" id="{37C70B08-54CF-48E6-86CE-22DC45095D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9" name="AutoShape 86" descr="Imagen de perfil de reyes Murillo  (Invitado).">
          <a:extLst>
            <a:ext uri="{FF2B5EF4-FFF2-40B4-BE49-F238E27FC236}">
              <a16:creationId xmlns:a16="http://schemas.microsoft.com/office/drawing/2014/main" id="{EC31AF3C-DCB9-495F-9DFD-095E1CD014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0" name="AutoShape 86" descr="Imagen de perfil de reyes Murillo  (Invitado).">
          <a:extLst>
            <a:ext uri="{FF2B5EF4-FFF2-40B4-BE49-F238E27FC236}">
              <a16:creationId xmlns:a16="http://schemas.microsoft.com/office/drawing/2014/main" id="{2C9AFA79-C258-4BC3-8E1C-899A03EA37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1" name="AutoShape 86" descr="Imagen de perfil de reyes Murillo  (Invitado).">
          <a:extLst>
            <a:ext uri="{FF2B5EF4-FFF2-40B4-BE49-F238E27FC236}">
              <a16:creationId xmlns:a16="http://schemas.microsoft.com/office/drawing/2014/main" id="{E8610F69-12B7-4710-93B6-1691A8D282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2" name="AutoShape 86" descr="Imagen de perfil de reyes Murillo  (Invitado).">
          <a:extLst>
            <a:ext uri="{FF2B5EF4-FFF2-40B4-BE49-F238E27FC236}">
              <a16:creationId xmlns:a16="http://schemas.microsoft.com/office/drawing/2014/main" id="{4967E98D-420D-43DA-80F2-5A68824A4B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3" name="AutoShape 86" descr="Imagen de perfil de reyes Murillo  (Invitado).">
          <a:extLst>
            <a:ext uri="{FF2B5EF4-FFF2-40B4-BE49-F238E27FC236}">
              <a16:creationId xmlns:a16="http://schemas.microsoft.com/office/drawing/2014/main" id="{9D08DCDD-086C-4FCA-8DF8-5AF15A35ED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4" name="AutoShape 86" descr="Imagen de perfil de reyes Murillo  (Invitado).">
          <a:extLst>
            <a:ext uri="{FF2B5EF4-FFF2-40B4-BE49-F238E27FC236}">
              <a16:creationId xmlns:a16="http://schemas.microsoft.com/office/drawing/2014/main" id="{5C3289D8-FC56-44F9-B50D-DE4EE099F7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5" name="AutoShape 86" descr="Imagen de perfil de reyes Murillo  (Invitado).">
          <a:extLst>
            <a:ext uri="{FF2B5EF4-FFF2-40B4-BE49-F238E27FC236}">
              <a16:creationId xmlns:a16="http://schemas.microsoft.com/office/drawing/2014/main" id="{767A9EDD-B4E6-4612-B7AB-5AF5801FC5E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6" name="AutoShape 86" descr="Imagen de perfil de reyes Murillo  (Invitado).">
          <a:extLst>
            <a:ext uri="{FF2B5EF4-FFF2-40B4-BE49-F238E27FC236}">
              <a16:creationId xmlns:a16="http://schemas.microsoft.com/office/drawing/2014/main" id="{33F2859F-D2A3-4EBA-A2D4-D2556ACB4B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7" name="AutoShape 86" descr="Imagen de perfil de reyes Murillo  (Invitado).">
          <a:extLst>
            <a:ext uri="{FF2B5EF4-FFF2-40B4-BE49-F238E27FC236}">
              <a16:creationId xmlns:a16="http://schemas.microsoft.com/office/drawing/2014/main" id="{0ED0040F-1BC5-434E-AA98-9D5914FD80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8" name="AutoShape 86" descr="Imagen de perfil de reyes Murillo  (Invitado).">
          <a:extLst>
            <a:ext uri="{FF2B5EF4-FFF2-40B4-BE49-F238E27FC236}">
              <a16:creationId xmlns:a16="http://schemas.microsoft.com/office/drawing/2014/main" id="{747307DC-749F-4554-9C5E-E365AD7E51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9" name="AutoShape 86" descr="Imagen de perfil de reyes Murillo  (Invitado).">
          <a:extLst>
            <a:ext uri="{FF2B5EF4-FFF2-40B4-BE49-F238E27FC236}">
              <a16:creationId xmlns:a16="http://schemas.microsoft.com/office/drawing/2014/main" id="{2DB8CD6E-CD3E-47D6-9EA5-322781A8ED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0" name="AutoShape 86" descr="Imagen de perfil de reyes Murillo  (Invitado).">
          <a:extLst>
            <a:ext uri="{FF2B5EF4-FFF2-40B4-BE49-F238E27FC236}">
              <a16:creationId xmlns:a16="http://schemas.microsoft.com/office/drawing/2014/main" id="{AD3281FC-E89A-417A-8B4A-E665DB269FD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1" name="AutoShape 86" descr="Imagen de perfil de reyes Murillo  (Invitado).">
          <a:extLst>
            <a:ext uri="{FF2B5EF4-FFF2-40B4-BE49-F238E27FC236}">
              <a16:creationId xmlns:a16="http://schemas.microsoft.com/office/drawing/2014/main" id="{692A30CA-C68D-4631-82F5-B7A50C73D5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2" name="AutoShape 86" descr="Imagen de perfil de reyes Murillo  (Invitado).">
          <a:extLst>
            <a:ext uri="{FF2B5EF4-FFF2-40B4-BE49-F238E27FC236}">
              <a16:creationId xmlns:a16="http://schemas.microsoft.com/office/drawing/2014/main" id="{46C54E16-8AFD-4617-B93C-82613714653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3" name="AutoShape 86" descr="Imagen de perfil de reyes Murillo  (Invitado).">
          <a:extLst>
            <a:ext uri="{FF2B5EF4-FFF2-40B4-BE49-F238E27FC236}">
              <a16:creationId xmlns:a16="http://schemas.microsoft.com/office/drawing/2014/main" id="{50C50B36-0102-485F-B48C-7BD2222E61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4" name="AutoShape 86" descr="Imagen de perfil de reyes Murillo  (Invitado).">
          <a:extLst>
            <a:ext uri="{FF2B5EF4-FFF2-40B4-BE49-F238E27FC236}">
              <a16:creationId xmlns:a16="http://schemas.microsoft.com/office/drawing/2014/main" id="{6E212001-F1EF-4B01-B73D-7CE360AA131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5" name="AutoShape 86" descr="Imagen de perfil de reyes Murillo  (Invitado).">
          <a:extLst>
            <a:ext uri="{FF2B5EF4-FFF2-40B4-BE49-F238E27FC236}">
              <a16:creationId xmlns:a16="http://schemas.microsoft.com/office/drawing/2014/main" id="{A31B771E-B15B-42ED-A7D0-AC4F66906E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6" name="AutoShape 86" descr="Imagen de perfil de reyes Murillo  (Invitado).">
          <a:extLst>
            <a:ext uri="{FF2B5EF4-FFF2-40B4-BE49-F238E27FC236}">
              <a16:creationId xmlns:a16="http://schemas.microsoft.com/office/drawing/2014/main" id="{570CB324-5E91-4DB0-8DCC-9E1C53DA5EA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7" name="AutoShape 86" descr="Imagen de perfil de reyes Murillo  (Invitado).">
          <a:extLst>
            <a:ext uri="{FF2B5EF4-FFF2-40B4-BE49-F238E27FC236}">
              <a16:creationId xmlns:a16="http://schemas.microsoft.com/office/drawing/2014/main" id="{ED66C869-9589-4996-8E2A-CA561BA665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8" name="AutoShape 86" descr="Imagen de perfil de reyes Murillo  (Invitado).">
          <a:extLst>
            <a:ext uri="{FF2B5EF4-FFF2-40B4-BE49-F238E27FC236}">
              <a16:creationId xmlns:a16="http://schemas.microsoft.com/office/drawing/2014/main" id="{3982AE1B-8100-4D4D-87D2-6DBF2A1A2D2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9" name="AutoShape 86" descr="Imagen de perfil de reyes Murillo  (Invitado).">
          <a:extLst>
            <a:ext uri="{FF2B5EF4-FFF2-40B4-BE49-F238E27FC236}">
              <a16:creationId xmlns:a16="http://schemas.microsoft.com/office/drawing/2014/main" id="{37437C30-2ABB-4221-92AB-CE20CEEC84A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0" name="AutoShape 86" descr="Imagen de perfil de reyes Murillo  (Invitado).">
          <a:extLst>
            <a:ext uri="{FF2B5EF4-FFF2-40B4-BE49-F238E27FC236}">
              <a16:creationId xmlns:a16="http://schemas.microsoft.com/office/drawing/2014/main" id="{C7FC428D-6A29-45EC-A328-54826592518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1" name="AutoShape 86" descr="Imagen de perfil de reyes Murillo  (Invitado).">
          <a:extLst>
            <a:ext uri="{FF2B5EF4-FFF2-40B4-BE49-F238E27FC236}">
              <a16:creationId xmlns:a16="http://schemas.microsoft.com/office/drawing/2014/main" id="{01F0998B-E99F-482D-B7C7-F4229F3CF1E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2" name="AutoShape 86" descr="Imagen de perfil de reyes Murillo  (Invitado).">
          <a:extLst>
            <a:ext uri="{FF2B5EF4-FFF2-40B4-BE49-F238E27FC236}">
              <a16:creationId xmlns:a16="http://schemas.microsoft.com/office/drawing/2014/main" id="{EE31D1AB-0BAD-4CC4-BFDF-ED69322B499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3" name="AutoShape 86" descr="Imagen de perfil de reyes Murillo  (Invitado).">
          <a:extLst>
            <a:ext uri="{FF2B5EF4-FFF2-40B4-BE49-F238E27FC236}">
              <a16:creationId xmlns:a16="http://schemas.microsoft.com/office/drawing/2014/main" id="{8A7B87DE-CE6E-4BDE-A4C4-D37F9BC78DC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4" name="AutoShape 86" descr="Imagen de perfil de reyes Murillo  (Invitado).">
          <a:extLst>
            <a:ext uri="{FF2B5EF4-FFF2-40B4-BE49-F238E27FC236}">
              <a16:creationId xmlns:a16="http://schemas.microsoft.com/office/drawing/2014/main" id="{9900C030-16E0-4E02-8975-A70D9EFBD8B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5" name="AutoShape 86" descr="Imagen de perfil de reyes Murillo  (Invitado).">
          <a:extLst>
            <a:ext uri="{FF2B5EF4-FFF2-40B4-BE49-F238E27FC236}">
              <a16:creationId xmlns:a16="http://schemas.microsoft.com/office/drawing/2014/main" id="{69F53227-2A0A-4A47-A386-C6685A43DD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6" name="AutoShape 86" descr="Imagen de perfil de reyes Murillo  (Invitado).">
          <a:extLst>
            <a:ext uri="{FF2B5EF4-FFF2-40B4-BE49-F238E27FC236}">
              <a16:creationId xmlns:a16="http://schemas.microsoft.com/office/drawing/2014/main" id="{8FE91D42-08C5-4D22-9AC1-FF941A19B14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7" name="AutoShape 86" descr="Imagen de perfil de reyes Murillo  (Invitado).">
          <a:extLst>
            <a:ext uri="{FF2B5EF4-FFF2-40B4-BE49-F238E27FC236}">
              <a16:creationId xmlns:a16="http://schemas.microsoft.com/office/drawing/2014/main" id="{F75895E0-8B11-444C-9A1D-0BA398C21BE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8" name="AutoShape 86" descr="Imagen de perfil de reyes Murillo  (Invitado).">
          <a:extLst>
            <a:ext uri="{FF2B5EF4-FFF2-40B4-BE49-F238E27FC236}">
              <a16:creationId xmlns:a16="http://schemas.microsoft.com/office/drawing/2014/main" id="{7CE7BD6A-D164-4DE7-A94E-5E3187E35E4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9" name="AutoShape 86" descr="Imagen de perfil de reyes Murillo  (Invitado).">
          <a:extLst>
            <a:ext uri="{FF2B5EF4-FFF2-40B4-BE49-F238E27FC236}">
              <a16:creationId xmlns:a16="http://schemas.microsoft.com/office/drawing/2014/main" id="{44399FCB-ED45-4FAD-8BA1-F50E8D5AC3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0" name="AutoShape 86" descr="Imagen de perfil de reyes Murillo  (Invitado).">
          <a:extLst>
            <a:ext uri="{FF2B5EF4-FFF2-40B4-BE49-F238E27FC236}">
              <a16:creationId xmlns:a16="http://schemas.microsoft.com/office/drawing/2014/main" id="{A04FC823-F8DE-4F84-B179-45C3C132DE7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1" name="AutoShape 86" descr="Imagen de perfil de reyes Murillo  (Invitado).">
          <a:extLst>
            <a:ext uri="{FF2B5EF4-FFF2-40B4-BE49-F238E27FC236}">
              <a16:creationId xmlns:a16="http://schemas.microsoft.com/office/drawing/2014/main" id="{63FE34C4-DF98-45EE-919E-241E6023855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2" name="AutoShape 86" descr="Imagen de perfil de reyes Murillo  (Invitado).">
          <a:extLst>
            <a:ext uri="{FF2B5EF4-FFF2-40B4-BE49-F238E27FC236}">
              <a16:creationId xmlns:a16="http://schemas.microsoft.com/office/drawing/2014/main" id="{78645B54-B7C7-4713-8733-37B988DEE16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3" name="AutoShape 86" descr="Imagen de perfil de reyes Murillo  (Invitado).">
          <a:extLst>
            <a:ext uri="{FF2B5EF4-FFF2-40B4-BE49-F238E27FC236}">
              <a16:creationId xmlns:a16="http://schemas.microsoft.com/office/drawing/2014/main" id="{F0370B2C-8039-4ADC-9790-A1212D923F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4" name="AutoShape 86" descr="Imagen de perfil de reyes Murillo  (Invitado).">
          <a:extLst>
            <a:ext uri="{FF2B5EF4-FFF2-40B4-BE49-F238E27FC236}">
              <a16:creationId xmlns:a16="http://schemas.microsoft.com/office/drawing/2014/main" id="{CB85E67B-85E9-4B51-98CA-304CA81A6D2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5" name="AutoShape 86" descr="Imagen de perfil de reyes Murillo  (Invitado).">
          <a:extLst>
            <a:ext uri="{FF2B5EF4-FFF2-40B4-BE49-F238E27FC236}">
              <a16:creationId xmlns:a16="http://schemas.microsoft.com/office/drawing/2014/main" id="{9E15B1A7-BEF2-47CC-AF8A-E09D77A868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6" name="AutoShape 86" descr="Imagen de perfil de reyes Murillo  (Invitado).">
          <a:extLst>
            <a:ext uri="{FF2B5EF4-FFF2-40B4-BE49-F238E27FC236}">
              <a16:creationId xmlns:a16="http://schemas.microsoft.com/office/drawing/2014/main" id="{D648AC13-0F31-419D-8344-8DF9A75BD8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7" name="AutoShape 86" descr="Imagen de perfil de reyes Murillo  (Invitado).">
          <a:extLst>
            <a:ext uri="{FF2B5EF4-FFF2-40B4-BE49-F238E27FC236}">
              <a16:creationId xmlns:a16="http://schemas.microsoft.com/office/drawing/2014/main" id="{198BE991-AAAF-462B-93EB-2AEB2656D8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8" name="AutoShape 86" descr="Imagen de perfil de reyes Murillo  (Invitado).">
          <a:extLst>
            <a:ext uri="{FF2B5EF4-FFF2-40B4-BE49-F238E27FC236}">
              <a16:creationId xmlns:a16="http://schemas.microsoft.com/office/drawing/2014/main" id="{E8F2519A-5F53-43E4-947C-7EB7D86469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9" name="AutoShape 86" descr="Imagen de perfil de reyes Murillo  (Invitado).">
          <a:extLst>
            <a:ext uri="{FF2B5EF4-FFF2-40B4-BE49-F238E27FC236}">
              <a16:creationId xmlns:a16="http://schemas.microsoft.com/office/drawing/2014/main" id="{B48BDA2F-2F0B-43CA-9724-E309A3499EA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0" name="AutoShape 86" descr="Imagen de perfil de reyes Murillo  (Invitado).">
          <a:extLst>
            <a:ext uri="{FF2B5EF4-FFF2-40B4-BE49-F238E27FC236}">
              <a16:creationId xmlns:a16="http://schemas.microsoft.com/office/drawing/2014/main" id="{DB38EBFF-18E5-409A-8F48-5FE73A6F89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1" name="AutoShape 86" descr="Imagen de perfil de reyes Murillo  (Invitado).">
          <a:extLst>
            <a:ext uri="{FF2B5EF4-FFF2-40B4-BE49-F238E27FC236}">
              <a16:creationId xmlns:a16="http://schemas.microsoft.com/office/drawing/2014/main" id="{232E9601-1750-44A9-8ED8-58AE9FE373F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2" name="AutoShape 86" descr="Imagen de perfil de reyes Murillo  (Invitado).">
          <a:extLst>
            <a:ext uri="{FF2B5EF4-FFF2-40B4-BE49-F238E27FC236}">
              <a16:creationId xmlns:a16="http://schemas.microsoft.com/office/drawing/2014/main" id="{D9B795AA-9A7E-471E-B3E3-C8810C308A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3" name="AutoShape 86" descr="Imagen de perfil de reyes Murillo  (Invitado).">
          <a:extLst>
            <a:ext uri="{FF2B5EF4-FFF2-40B4-BE49-F238E27FC236}">
              <a16:creationId xmlns:a16="http://schemas.microsoft.com/office/drawing/2014/main" id="{341D5093-8B70-4BE1-B2C2-DDA6AD6149C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4" name="AutoShape 86" descr="Imagen de perfil de reyes Murillo  (Invitado).">
          <a:extLst>
            <a:ext uri="{FF2B5EF4-FFF2-40B4-BE49-F238E27FC236}">
              <a16:creationId xmlns:a16="http://schemas.microsoft.com/office/drawing/2014/main" id="{61FBCDD0-7E92-4C68-B6C8-A88F2521D0A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5" name="AutoShape 86" descr="Imagen de perfil de reyes Murillo  (Invitado).">
          <a:extLst>
            <a:ext uri="{FF2B5EF4-FFF2-40B4-BE49-F238E27FC236}">
              <a16:creationId xmlns:a16="http://schemas.microsoft.com/office/drawing/2014/main" id="{32F47293-F338-407C-B216-E378DCDF2D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6" name="AutoShape 86" descr="Imagen de perfil de reyes Murillo  (Invitado).">
          <a:extLst>
            <a:ext uri="{FF2B5EF4-FFF2-40B4-BE49-F238E27FC236}">
              <a16:creationId xmlns:a16="http://schemas.microsoft.com/office/drawing/2014/main" id="{8253653F-B9D0-4437-B778-9B7B5EC625C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7" name="AutoShape 86" descr="Imagen de perfil de reyes Murillo  (Invitado).">
          <a:extLst>
            <a:ext uri="{FF2B5EF4-FFF2-40B4-BE49-F238E27FC236}">
              <a16:creationId xmlns:a16="http://schemas.microsoft.com/office/drawing/2014/main" id="{2F053150-4CAE-4397-92DF-527BD9D08B5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8" name="AutoShape 86" descr="Imagen de perfil de reyes Murillo  (Invitado).">
          <a:extLst>
            <a:ext uri="{FF2B5EF4-FFF2-40B4-BE49-F238E27FC236}">
              <a16:creationId xmlns:a16="http://schemas.microsoft.com/office/drawing/2014/main" id="{E3DA71F6-BDE5-4FD7-BA37-65B7A07FF4D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9" name="AutoShape 86" descr="Imagen de perfil de reyes Murillo  (Invitado).">
          <a:extLst>
            <a:ext uri="{FF2B5EF4-FFF2-40B4-BE49-F238E27FC236}">
              <a16:creationId xmlns:a16="http://schemas.microsoft.com/office/drawing/2014/main" id="{57483373-9F49-456B-A82F-C95A5C87A9F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0" name="AutoShape 86" descr="Imagen de perfil de reyes Murillo  (Invitado).">
          <a:extLst>
            <a:ext uri="{FF2B5EF4-FFF2-40B4-BE49-F238E27FC236}">
              <a16:creationId xmlns:a16="http://schemas.microsoft.com/office/drawing/2014/main" id="{B63F9F38-919E-468F-82F6-308156AD23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1" name="AutoShape 86" descr="Imagen de perfil de reyes Murillo  (Invitado).">
          <a:extLst>
            <a:ext uri="{FF2B5EF4-FFF2-40B4-BE49-F238E27FC236}">
              <a16:creationId xmlns:a16="http://schemas.microsoft.com/office/drawing/2014/main" id="{0FA3C37E-54F7-4230-A1F5-7630BB9A378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2" name="AutoShape 86" descr="Imagen de perfil de reyes Murillo  (Invitado).">
          <a:extLst>
            <a:ext uri="{FF2B5EF4-FFF2-40B4-BE49-F238E27FC236}">
              <a16:creationId xmlns:a16="http://schemas.microsoft.com/office/drawing/2014/main" id="{6342B161-510D-4E58-8115-D54FC3AE83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3" name="AutoShape 86" descr="Imagen de perfil de reyes Murillo  (Invitado).">
          <a:extLst>
            <a:ext uri="{FF2B5EF4-FFF2-40B4-BE49-F238E27FC236}">
              <a16:creationId xmlns:a16="http://schemas.microsoft.com/office/drawing/2014/main" id="{DE1E0935-6DE7-4A59-B7A5-74B13792D1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4" name="AutoShape 86" descr="Imagen de perfil de reyes Murillo  (Invitado).">
          <a:extLst>
            <a:ext uri="{FF2B5EF4-FFF2-40B4-BE49-F238E27FC236}">
              <a16:creationId xmlns:a16="http://schemas.microsoft.com/office/drawing/2014/main" id="{739B0B57-5681-4B0B-A1C3-91B6A6F520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5" name="AutoShape 86" descr="Imagen de perfil de reyes Murillo  (Invitado).">
          <a:extLst>
            <a:ext uri="{FF2B5EF4-FFF2-40B4-BE49-F238E27FC236}">
              <a16:creationId xmlns:a16="http://schemas.microsoft.com/office/drawing/2014/main" id="{33D07095-C5E4-486E-8B74-DAAAA21ACB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6" name="AutoShape 86" descr="Imagen de perfil de reyes Murillo  (Invitado).">
          <a:extLst>
            <a:ext uri="{FF2B5EF4-FFF2-40B4-BE49-F238E27FC236}">
              <a16:creationId xmlns:a16="http://schemas.microsoft.com/office/drawing/2014/main" id="{5F381953-1D1C-40D7-B722-13FD9E2568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7" name="AutoShape 86" descr="Imagen de perfil de reyes Murillo  (Invitado).">
          <a:extLst>
            <a:ext uri="{FF2B5EF4-FFF2-40B4-BE49-F238E27FC236}">
              <a16:creationId xmlns:a16="http://schemas.microsoft.com/office/drawing/2014/main" id="{1C2DAE12-0B26-4168-AF1C-EE3F8F54BA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8" name="AutoShape 86" descr="Imagen de perfil de reyes Murillo  (Invitado).">
          <a:extLst>
            <a:ext uri="{FF2B5EF4-FFF2-40B4-BE49-F238E27FC236}">
              <a16:creationId xmlns:a16="http://schemas.microsoft.com/office/drawing/2014/main" id="{9E116DD1-5949-4AE2-B3E9-9FBA3D4334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9" name="AutoShape 86" descr="Imagen de perfil de reyes Murillo  (Invitado).">
          <a:extLst>
            <a:ext uri="{FF2B5EF4-FFF2-40B4-BE49-F238E27FC236}">
              <a16:creationId xmlns:a16="http://schemas.microsoft.com/office/drawing/2014/main" id="{BCE962F7-7A23-423B-92BD-16980896FE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0" name="AutoShape 86" descr="Imagen de perfil de reyes Murillo  (Invitado).">
          <a:extLst>
            <a:ext uri="{FF2B5EF4-FFF2-40B4-BE49-F238E27FC236}">
              <a16:creationId xmlns:a16="http://schemas.microsoft.com/office/drawing/2014/main" id="{9CDA6AB3-E321-450B-93CF-68077E4429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1" name="AutoShape 86" descr="Imagen de perfil de reyes Murillo  (Invitado).">
          <a:extLst>
            <a:ext uri="{FF2B5EF4-FFF2-40B4-BE49-F238E27FC236}">
              <a16:creationId xmlns:a16="http://schemas.microsoft.com/office/drawing/2014/main" id="{D8B5029B-CF6E-4161-9101-7A5CF185E5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2" name="AutoShape 86" descr="Imagen de perfil de reyes Murillo  (Invitado).">
          <a:extLst>
            <a:ext uri="{FF2B5EF4-FFF2-40B4-BE49-F238E27FC236}">
              <a16:creationId xmlns:a16="http://schemas.microsoft.com/office/drawing/2014/main" id="{C77FFDA1-523D-4C42-9ADC-32673FA08D7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3" name="AutoShape 86" descr="Imagen de perfil de reyes Murillo  (Invitado).">
          <a:extLst>
            <a:ext uri="{FF2B5EF4-FFF2-40B4-BE49-F238E27FC236}">
              <a16:creationId xmlns:a16="http://schemas.microsoft.com/office/drawing/2014/main" id="{39DBA33C-61CB-4310-89F0-2BD201D6AE9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4" name="AutoShape 86" descr="Imagen de perfil de reyes Murillo  (Invitado).">
          <a:extLst>
            <a:ext uri="{FF2B5EF4-FFF2-40B4-BE49-F238E27FC236}">
              <a16:creationId xmlns:a16="http://schemas.microsoft.com/office/drawing/2014/main" id="{F3889C82-E626-4C88-B2D0-DBD698EA79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5" name="AutoShape 86" descr="Imagen de perfil de reyes Murillo  (Invitado).">
          <a:extLst>
            <a:ext uri="{FF2B5EF4-FFF2-40B4-BE49-F238E27FC236}">
              <a16:creationId xmlns:a16="http://schemas.microsoft.com/office/drawing/2014/main" id="{00B60132-5992-4B46-83B5-CAAE9885820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6" name="AutoShape 86" descr="Imagen de perfil de reyes Murillo  (Invitado).">
          <a:extLst>
            <a:ext uri="{FF2B5EF4-FFF2-40B4-BE49-F238E27FC236}">
              <a16:creationId xmlns:a16="http://schemas.microsoft.com/office/drawing/2014/main" id="{C33EF5EC-0B5B-4212-AB06-5392EE4F36F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7" name="AutoShape 86" descr="Imagen de perfil de reyes Murillo  (Invitado).">
          <a:extLst>
            <a:ext uri="{FF2B5EF4-FFF2-40B4-BE49-F238E27FC236}">
              <a16:creationId xmlns:a16="http://schemas.microsoft.com/office/drawing/2014/main" id="{ABDA16AC-36C6-4CA1-80D0-C81E2BAE45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8" name="AutoShape 86" descr="Imagen de perfil de reyes Murillo  (Invitado).">
          <a:extLst>
            <a:ext uri="{FF2B5EF4-FFF2-40B4-BE49-F238E27FC236}">
              <a16:creationId xmlns:a16="http://schemas.microsoft.com/office/drawing/2014/main" id="{86A32644-9E48-4532-AE34-A88057DEF7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9" name="AutoShape 86" descr="Imagen de perfil de reyes Murillo  (Invitado).">
          <a:extLst>
            <a:ext uri="{FF2B5EF4-FFF2-40B4-BE49-F238E27FC236}">
              <a16:creationId xmlns:a16="http://schemas.microsoft.com/office/drawing/2014/main" id="{21B3E3F2-CB14-481A-A54F-D9F66572D0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0" name="AutoShape 86" descr="Imagen de perfil de reyes Murillo  (Invitado).">
          <a:extLst>
            <a:ext uri="{FF2B5EF4-FFF2-40B4-BE49-F238E27FC236}">
              <a16:creationId xmlns:a16="http://schemas.microsoft.com/office/drawing/2014/main" id="{8791DF38-651C-4068-934C-8A73AB16AC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1" name="AutoShape 86" descr="Imagen de perfil de reyes Murillo  (Invitado).">
          <a:extLst>
            <a:ext uri="{FF2B5EF4-FFF2-40B4-BE49-F238E27FC236}">
              <a16:creationId xmlns:a16="http://schemas.microsoft.com/office/drawing/2014/main" id="{967D8804-8452-4B2D-BAFF-8CB00A802D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2" name="AutoShape 86" descr="Imagen de perfil de reyes Murillo  (Invitado).">
          <a:extLst>
            <a:ext uri="{FF2B5EF4-FFF2-40B4-BE49-F238E27FC236}">
              <a16:creationId xmlns:a16="http://schemas.microsoft.com/office/drawing/2014/main" id="{5C9D1288-8D4F-4133-8D44-927C55EE26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3" name="AutoShape 86" descr="Imagen de perfil de reyes Murillo  (Invitado).">
          <a:extLst>
            <a:ext uri="{FF2B5EF4-FFF2-40B4-BE49-F238E27FC236}">
              <a16:creationId xmlns:a16="http://schemas.microsoft.com/office/drawing/2014/main" id="{CD93CF57-5EB6-43DC-BDEE-6189BE5859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4" name="AutoShape 86" descr="Imagen de perfil de reyes Murillo  (Invitado).">
          <a:extLst>
            <a:ext uri="{FF2B5EF4-FFF2-40B4-BE49-F238E27FC236}">
              <a16:creationId xmlns:a16="http://schemas.microsoft.com/office/drawing/2014/main" id="{04F93AD7-579A-40E9-A141-F58640ACD1C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5" name="AutoShape 86" descr="Imagen de perfil de reyes Murillo  (Invitado).">
          <a:extLst>
            <a:ext uri="{FF2B5EF4-FFF2-40B4-BE49-F238E27FC236}">
              <a16:creationId xmlns:a16="http://schemas.microsoft.com/office/drawing/2014/main" id="{FED99CAD-4DAE-4050-B976-5873AFD5E62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6" name="AutoShape 86" descr="Imagen de perfil de reyes Murillo  (Invitado).">
          <a:extLst>
            <a:ext uri="{FF2B5EF4-FFF2-40B4-BE49-F238E27FC236}">
              <a16:creationId xmlns:a16="http://schemas.microsoft.com/office/drawing/2014/main" id="{4061D4B5-9F09-4C48-98E6-179FFC89FE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7" name="AutoShape 86" descr="Imagen de perfil de reyes Murillo  (Invitado).">
          <a:extLst>
            <a:ext uri="{FF2B5EF4-FFF2-40B4-BE49-F238E27FC236}">
              <a16:creationId xmlns:a16="http://schemas.microsoft.com/office/drawing/2014/main" id="{D2DB247C-FE18-4669-9ADB-6D042A056F2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8" name="AutoShape 86" descr="Imagen de perfil de reyes Murillo  (Invitado).">
          <a:extLst>
            <a:ext uri="{FF2B5EF4-FFF2-40B4-BE49-F238E27FC236}">
              <a16:creationId xmlns:a16="http://schemas.microsoft.com/office/drawing/2014/main" id="{608AC6D0-BD03-45C7-8E2A-5080F417C73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9" name="AutoShape 86" descr="Imagen de perfil de reyes Murillo  (Invitado).">
          <a:extLst>
            <a:ext uri="{FF2B5EF4-FFF2-40B4-BE49-F238E27FC236}">
              <a16:creationId xmlns:a16="http://schemas.microsoft.com/office/drawing/2014/main" id="{C57B4C90-5450-4CEB-8D11-005722DABA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0" name="AutoShape 86" descr="Imagen de perfil de reyes Murillo  (Invitado).">
          <a:extLst>
            <a:ext uri="{FF2B5EF4-FFF2-40B4-BE49-F238E27FC236}">
              <a16:creationId xmlns:a16="http://schemas.microsoft.com/office/drawing/2014/main" id="{E32E2E0D-4C52-4C8A-B287-0EAC24E9D73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1" name="AutoShape 86" descr="Imagen de perfil de reyes Murillo  (Invitado).">
          <a:extLst>
            <a:ext uri="{FF2B5EF4-FFF2-40B4-BE49-F238E27FC236}">
              <a16:creationId xmlns:a16="http://schemas.microsoft.com/office/drawing/2014/main" id="{1B39737C-B719-41D8-AF96-C8FF02B12B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2" name="AutoShape 86" descr="Imagen de perfil de reyes Murillo  (Invitado).">
          <a:extLst>
            <a:ext uri="{FF2B5EF4-FFF2-40B4-BE49-F238E27FC236}">
              <a16:creationId xmlns:a16="http://schemas.microsoft.com/office/drawing/2014/main" id="{A87704E9-9CC0-4937-B643-45C3BBEA3B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3" name="AutoShape 86" descr="Imagen de perfil de reyes Murillo  (Invitado).">
          <a:extLst>
            <a:ext uri="{FF2B5EF4-FFF2-40B4-BE49-F238E27FC236}">
              <a16:creationId xmlns:a16="http://schemas.microsoft.com/office/drawing/2014/main" id="{F9E56DFA-A618-49B3-8EEC-1500FCEEDD2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4" name="AutoShape 86" descr="Imagen de perfil de reyes Murillo  (Invitado).">
          <a:extLst>
            <a:ext uri="{FF2B5EF4-FFF2-40B4-BE49-F238E27FC236}">
              <a16:creationId xmlns:a16="http://schemas.microsoft.com/office/drawing/2014/main" id="{99AC9091-28B6-44B7-9E28-F34AB432B0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5" name="AutoShape 86" descr="Imagen de perfil de reyes Murillo  (Invitado).">
          <a:extLst>
            <a:ext uri="{FF2B5EF4-FFF2-40B4-BE49-F238E27FC236}">
              <a16:creationId xmlns:a16="http://schemas.microsoft.com/office/drawing/2014/main" id="{8A2402D8-5B36-46DD-A348-73172FC7D40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6" name="AutoShape 86" descr="Imagen de perfil de reyes Murillo  (Invitado).">
          <a:extLst>
            <a:ext uri="{FF2B5EF4-FFF2-40B4-BE49-F238E27FC236}">
              <a16:creationId xmlns:a16="http://schemas.microsoft.com/office/drawing/2014/main" id="{5F34490A-F1AE-4DAB-B786-0334F16133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7" name="AutoShape 86" descr="Imagen de perfil de reyes Murillo  (Invitado).">
          <a:extLst>
            <a:ext uri="{FF2B5EF4-FFF2-40B4-BE49-F238E27FC236}">
              <a16:creationId xmlns:a16="http://schemas.microsoft.com/office/drawing/2014/main" id="{FE413D27-62E3-4804-B581-F9F57010C9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8" name="AutoShape 86" descr="Imagen de perfil de reyes Murillo  (Invitado).">
          <a:extLst>
            <a:ext uri="{FF2B5EF4-FFF2-40B4-BE49-F238E27FC236}">
              <a16:creationId xmlns:a16="http://schemas.microsoft.com/office/drawing/2014/main" id="{A2EE6097-C2F6-4BD4-AF88-487F740D9E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9" name="AutoShape 86" descr="Imagen de perfil de reyes Murillo  (Invitado).">
          <a:extLst>
            <a:ext uri="{FF2B5EF4-FFF2-40B4-BE49-F238E27FC236}">
              <a16:creationId xmlns:a16="http://schemas.microsoft.com/office/drawing/2014/main" id="{CA508360-303D-4DC0-9E2F-38D755E652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0" name="AutoShape 86" descr="Imagen de perfil de reyes Murillo  (Invitado).">
          <a:extLst>
            <a:ext uri="{FF2B5EF4-FFF2-40B4-BE49-F238E27FC236}">
              <a16:creationId xmlns:a16="http://schemas.microsoft.com/office/drawing/2014/main" id="{0EFCE8A7-C0CF-4973-8849-F7534D98CB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1" name="AutoShape 86" descr="Imagen de perfil de reyes Murillo  (Invitado).">
          <a:extLst>
            <a:ext uri="{FF2B5EF4-FFF2-40B4-BE49-F238E27FC236}">
              <a16:creationId xmlns:a16="http://schemas.microsoft.com/office/drawing/2014/main" id="{4BCD7F69-F612-425F-9069-11C8598407C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2" name="AutoShape 86" descr="Imagen de perfil de reyes Murillo  (Invitado).">
          <a:extLst>
            <a:ext uri="{FF2B5EF4-FFF2-40B4-BE49-F238E27FC236}">
              <a16:creationId xmlns:a16="http://schemas.microsoft.com/office/drawing/2014/main" id="{2784E671-3331-4B99-9568-859C43521E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3" name="AutoShape 86" descr="Imagen de perfil de reyes Murillo  (Invitado).">
          <a:extLst>
            <a:ext uri="{FF2B5EF4-FFF2-40B4-BE49-F238E27FC236}">
              <a16:creationId xmlns:a16="http://schemas.microsoft.com/office/drawing/2014/main" id="{82940D0D-0B7D-4192-BAF5-07175C6AEAA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4" name="AutoShape 86" descr="Imagen de perfil de reyes Murillo  (Invitado).">
          <a:extLst>
            <a:ext uri="{FF2B5EF4-FFF2-40B4-BE49-F238E27FC236}">
              <a16:creationId xmlns:a16="http://schemas.microsoft.com/office/drawing/2014/main" id="{24E50BAE-E284-4F87-BC82-87160F7990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5" name="AutoShape 86" descr="Imagen de perfil de reyes Murillo  (Invitado).">
          <a:extLst>
            <a:ext uri="{FF2B5EF4-FFF2-40B4-BE49-F238E27FC236}">
              <a16:creationId xmlns:a16="http://schemas.microsoft.com/office/drawing/2014/main" id="{491EF57F-5F72-4B11-97E1-ED2E8FF120A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6" name="AutoShape 86" descr="Imagen de perfil de reyes Murillo  (Invitado).">
          <a:extLst>
            <a:ext uri="{FF2B5EF4-FFF2-40B4-BE49-F238E27FC236}">
              <a16:creationId xmlns:a16="http://schemas.microsoft.com/office/drawing/2014/main" id="{C6634FE1-C005-4CAF-83B0-180536358CD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7" name="AutoShape 86" descr="Imagen de perfil de reyes Murillo  (Invitado).">
          <a:extLst>
            <a:ext uri="{FF2B5EF4-FFF2-40B4-BE49-F238E27FC236}">
              <a16:creationId xmlns:a16="http://schemas.microsoft.com/office/drawing/2014/main" id="{CDA9DE91-D28F-4E75-AF9F-DC2A4B0D20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8" name="AutoShape 86" descr="Imagen de perfil de reyes Murillo  (Invitado).">
          <a:extLst>
            <a:ext uri="{FF2B5EF4-FFF2-40B4-BE49-F238E27FC236}">
              <a16:creationId xmlns:a16="http://schemas.microsoft.com/office/drawing/2014/main" id="{F99A08D4-8DCE-46D3-963D-AD5116741D4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9" name="AutoShape 86" descr="Imagen de perfil de reyes Murillo  (Invitado).">
          <a:extLst>
            <a:ext uri="{FF2B5EF4-FFF2-40B4-BE49-F238E27FC236}">
              <a16:creationId xmlns:a16="http://schemas.microsoft.com/office/drawing/2014/main" id="{ED70F0FC-3278-4BBD-BDC7-90B22C538B0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0" name="AutoShape 86" descr="Imagen de perfil de reyes Murillo  (Invitado).">
          <a:extLst>
            <a:ext uri="{FF2B5EF4-FFF2-40B4-BE49-F238E27FC236}">
              <a16:creationId xmlns:a16="http://schemas.microsoft.com/office/drawing/2014/main" id="{5C3B2AAC-AD56-4E51-AFC4-0CC63324EC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1" name="AutoShape 86" descr="Imagen de perfil de reyes Murillo  (Invitado).">
          <a:extLst>
            <a:ext uri="{FF2B5EF4-FFF2-40B4-BE49-F238E27FC236}">
              <a16:creationId xmlns:a16="http://schemas.microsoft.com/office/drawing/2014/main" id="{1B32D1C7-8DB0-42A5-9FEE-71F4B24320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2" name="AutoShape 86" descr="Imagen de perfil de reyes Murillo  (Invitado).">
          <a:extLst>
            <a:ext uri="{FF2B5EF4-FFF2-40B4-BE49-F238E27FC236}">
              <a16:creationId xmlns:a16="http://schemas.microsoft.com/office/drawing/2014/main" id="{10261202-651E-4318-B125-82532E7DB8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3" name="AutoShape 86" descr="Imagen de perfil de reyes Murillo  (Invitado).">
          <a:extLst>
            <a:ext uri="{FF2B5EF4-FFF2-40B4-BE49-F238E27FC236}">
              <a16:creationId xmlns:a16="http://schemas.microsoft.com/office/drawing/2014/main" id="{D027BA7F-EE43-4CD9-840F-1C21F7117F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4" name="AutoShape 86" descr="Imagen de perfil de reyes Murillo  (Invitado).">
          <a:extLst>
            <a:ext uri="{FF2B5EF4-FFF2-40B4-BE49-F238E27FC236}">
              <a16:creationId xmlns:a16="http://schemas.microsoft.com/office/drawing/2014/main" id="{3374A780-C17A-4BA0-B89A-5623AE2B57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5" name="AutoShape 86" descr="Imagen de perfil de reyes Murillo  (Invitado).">
          <a:extLst>
            <a:ext uri="{FF2B5EF4-FFF2-40B4-BE49-F238E27FC236}">
              <a16:creationId xmlns:a16="http://schemas.microsoft.com/office/drawing/2014/main" id="{87F98B54-4205-49DA-BA8C-A3C2A094DB3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6" name="AutoShape 86" descr="Imagen de perfil de reyes Murillo  (Invitado).">
          <a:extLst>
            <a:ext uri="{FF2B5EF4-FFF2-40B4-BE49-F238E27FC236}">
              <a16:creationId xmlns:a16="http://schemas.microsoft.com/office/drawing/2014/main" id="{A8A35D7D-CAD7-455B-9A9C-6257B015776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7" name="AutoShape 86" descr="Imagen de perfil de reyes Murillo  (Invitado).">
          <a:extLst>
            <a:ext uri="{FF2B5EF4-FFF2-40B4-BE49-F238E27FC236}">
              <a16:creationId xmlns:a16="http://schemas.microsoft.com/office/drawing/2014/main" id="{45383C9D-A6EC-445D-A69B-38389BDCCC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8" name="AutoShape 86" descr="Imagen de perfil de reyes Murillo  (Invitado).">
          <a:extLst>
            <a:ext uri="{FF2B5EF4-FFF2-40B4-BE49-F238E27FC236}">
              <a16:creationId xmlns:a16="http://schemas.microsoft.com/office/drawing/2014/main" id="{EE5E1969-336D-4770-9BCC-33FC60529A8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9" name="AutoShape 86" descr="Imagen de perfil de reyes Murillo  (Invitado).">
          <a:extLst>
            <a:ext uri="{FF2B5EF4-FFF2-40B4-BE49-F238E27FC236}">
              <a16:creationId xmlns:a16="http://schemas.microsoft.com/office/drawing/2014/main" id="{B5D16C62-242C-45FA-8476-375B34BCE3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0" name="AutoShape 86" descr="Imagen de perfil de reyes Murillo  (Invitado).">
          <a:extLst>
            <a:ext uri="{FF2B5EF4-FFF2-40B4-BE49-F238E27FC236}">
              <a16:creationId xmlns:a16="http://schemas.microsoft.com/office/drawing/2014/main" id="{39580E24-53FF-4A7C-BA52-1688B7EE59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1" name="AutoShape 86" descr="Imagen de perfil de reyes Murillo  (Invitado).">
          <a:extLst>
            <a:ext uri="{FF2B5EF4-FFF2-40B4-BE49-F238E27FC236}">
              <a16:creationId xmlns:a16="http://schemas.microsoft.com/office/drawing/2014/main" id="{D024F615-F8A2-40B4-97CE-E9141668023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2" name="AutoShape 86" descr="Imagen de perfil de reyes Murillo  (Invitado).">
          <a:extLst>
            <a:ext uri="{FF2B5EF4-FFF2-40B4-BE49-F238E27FC236}">
              <a16:creationId xmlns:a16="http://schemas.microsoft.com/office/drawing/2014/main" id="{C49569A4-5FB3-4E03-837C-045F20B8E72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3" name="AutoShape 86" descr="Imagen de perfil de reyes Murillo  (Invitado).">
          <a:extLst>
            <a:ext uri="{FF2B5EF4-FFF2-40B4-BE49-F238E27FC236}">
              <a16:creationId xmlns:a16="http://schemas.microsoft.com/office/drawing/2014/main" id="{C5CDAE8D-12BF-4562-93B8-F943D22094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4" name="AutoShape 86" descr="Imagen de perfil de reyes Murillo  (Invitado).">
          <a:extLst>
            <a:ext uri="{FF2B5EF4-FFF2-40B4-BE49-F238E27FC236}">
              <a16:creationId xmlns:a16="http://schemas.microsoft.com/office/drawing/2014/main" id="{0ADF924F-A786-4CA6-A31C-51D39AC3C01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5" name="AutoShape 86" descr="Imagen de perfil de reyes Murillo  (Invitado).">
          <a:extLst>
            <a:ext uri="{FF2B5EF4-FFF2-40B4-BE49-F238E27FC236}">
              <a16:creationId xmlns:a16="http://schemas.microsoft.com/office/drawing/2014/main" id="{DB47ECC4-5088-4CBF-96D1-6299CAAB63B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6" name="AutoShape 86" descr="Imagen de perfil de reyes Murillo  (Invitado).">
          <a:extLst>
            <a:ext uri="{FF2B5EF4-FFF2-40B4-BE49-F238E27FC236}">
              <a16:creationId xmlns:a16="http://schemas.microsoft.com/office/drawing/2014/main" id="{096758A8-3EDA-4081-9F5A-71DB367095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7" name="AutoShape 86" descr="Imagen de perfil de reyes Murillo  (Invitado).">
          <a:extLst>
            <a:ext uri="{FF2B5EF4-FFF2-40B4-BE49-F238E27FC236}">
              <a16:creationId xmlns:a16="http://schemas.microsoft.com/office/drawing/2014/main" id="{B38FAEF4-FE7F-46D4-9BC3-2007A3A6AC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8" name="AutoShape 86" descr="Imagen de perfil de reyes Murillo  (Invitado).">
          <a:extLst>
            <a:ext uri="{FF2B5EF4-FFF2-40B4-BE49-F238E27FC236}">
              <a16:creationId xmlns:a16="http://schemas.microsoft.com/office/drawing/2014/main" id="{FDBC0B95-E7DE-4D11-A0CF-DD699F5AF7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9" name="AutoShape 86" descr="Imagen de perfil de reyes Murillo  (Invitado).">
          <a:extLst>
            <a:ext uri="{FF2B5EF4-FFF2-40B4-BE49-F238E27FC236}">
              <a16:creationId xmlns:a16="http://schemas.microsoft.com/office/drawing/2014/main" id="{8B92B260-736A-4880-9963-E75DB1DB7A0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0" name="AutoShape 86" descr="Imagen de perfil de reyes Murillo  (Invitado).">
          <a:extLst>
            <a:ext uri="{FF2B5EF4-FFF2-40B4-BE49-F238E27FC236}">
              <a16:creationId xmlns:a16="http://schemas.microsoft.com/office/drawing/2014/main" id="{86C6CF70-7DB4-40FE-BC17-4B90174948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1" name="AutoShape 86" descr="Imagen de perfil de reyes Murillo  (Invitado).">
          <a:extLst>
            <a:ext uri="{FF2B5EF4-FFF2-40B4-BE49-F238E27FC236}">
              <a16:creationId xmlns:a16="http://schemas.microsoft.com/office/drawing/2014/main" id="{26E6CC6F-CB49-4C4B-8256-331C55BB704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2" name="AutoShape 86" descr="Imagen de perfil de reyes Murillo  (Invitado).">
          <a:extLst>
            <a:ext uri="{FF2B5EF4-FFF2-40B4-BE49-F238E27FC236}">
              <a16:creationId xmlns:a16="http://schemas.microsoft.com/office/drawing/2014/main" id="{2DA4B288-14B4-40DB-B578-F2F47964C0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3" name="AutoShape 86" descr="Imagen de perfil de reyes Murillo  (Invitado).">
          <a:extLst>
            <a:ext uri="{FF2B5EF4-FFF2-40B4-BE49-F238E27FC236}">
              <a16:creationId xmlns:a16="http://schemas.microsoft.com/office/drawing/2014/main" id="{9DBB27C3-01DA-4078-8D3D-7071AA675B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4" name="AutoShape 86" descr="Imagen de perfil de reyes Murillo  (Invitado).">
          <a:extLst>
            <a:ext uri="{FF2B5EF4-FFF2-40B4-BE49-F238E27FC236}">
              <a16:creationId xmlns:a16="http://schemas.microsoft.com/office/drawing/2014/main" id="{5809CBB5-FA5C-4A07-B001-9F8A5B5F551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5" name="AutoShape 86" descr="Imagen de perfil de reyes Murillo  (Invitado).">
          <a:extLst>
            <a:ext uri="{FF2B5EF4-FFF2-40B4-BE49-F238E27FC236}">
              <a16:creationId xmlns:a16="http://schemas.microsoft.com/office/drawing/2014/main" id="{CE6D11B6-5C86-4FA4-972C-57A0F73273D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6" name="AutoShape 86" descr="Imagen de perfil de reyes Murillo  (Invitado).">
          <a:extLst>
            <a:ext uri="{FF2B5EF4-FFF2-40B4-BE49-F238E27FC236}">
              <a16:creationId xmlns:a16="http://schemas.microsoft.com/office/drawing/2014/main" id="{E09C416D-A756-480E-9AF6-6ED55E064A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7" name="AutoShape 86" descr="Imagen de perfil de reyes Murillo  (Invitado).">
          <a:extLst>
            <a:ext uri="{FF2B5EF4-FFF2-40B4-BE49-F238E27FC236}">
              <a16:creationId xmlns:a16="http://schemas.microsoft.com/office/drawing/2014/main" id="{42FCEF7A-5B00-4C6B-A464-DA2BA727EC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8" name="AutoShape 86" descr="Imagen de perfil de reyes Murillo  (Invitado).">
          <a:extLst>
            <a:ext uri="{FF2B5EF4-FFF2-40B4-BE49-F238E27FC236}">
              <a16:creationId xmlns:a16="http://schemas.microsoft.com/office/drawing/2014/main" id="{1C79AC3D-46F3-44B6-ACE2-511AC9427BA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9" name="AutoShape 86" descr="Imagen de perfil de reyes Murillo  (Invitado).">
          <a:extLst>
            <a:ext uri="{FF2B5EF4-FFF2-40B4-BE49-F238E27FC236}">
              <a16:creationId xmlns:a16="http://schemas.microsoft.com/office/drawing/2014/main" id="{BD7B52C3-AB61-4598-B02C-878BED708E3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0" name="AutoShape 86" descr="Imagen de perfil de reyes Murillo  (Invitado).">
          <a:extLst>
            <a:ext uri="{FF2B5EF4-FFF2-40B4-BE49-F238E27FC236}">
              <a16:creationId xmlns:a16="http://schemas.microsoft.com/office/drawing/2014/main" id="{2402B47C-0F85-4448-B5C5-F5141173EA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1" name="AutoShape 86" descr="Imagen de perfil de reyes Murillo  (Invitado).">
          <a:extLst>
            <a:ext uri="{FF2B5EF4-FFF2-40B4-BE49-F238E27FC236}">
              <a16:creationId xmlns:a16="http://schemas.microsoft.com/office/drawing/2014/main" id="{A1C3254F-3E9F-442F-B8DF-87A3C16C6CA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2" name="AutoShape 86" descr="Imagen de perfil de reyes Murillo  (Invitado).">
          <a:extLst>
            <a:ext uri="{FF2B5EF4-FFF2-40B4-BE49-F238E27FC236}">
              <a16:creationId xmlns:a16="http://schemas.microsoft.com/office/drawing/2014/main" id="{CD0275D3-B9F6-4B66-BC8E-A7BEFA4187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3" name="AutoShape 86" descr="Imagen de perfil de reyes Murillo  (Invitado).">
          <a:extLst>
            <a:ext uri="{FF2B5EF4-FFF2-40B4-BE49-F238E27FC236}">
              <a16:creationId xmlns:a16="http://schemas.microsoft.com/office/drawing/2014/main" id="{A636DCA3-9832-4106-BE89-85CD332FCE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4" name="AutoShape 86" descr="Imagen de perfil de reyes Murillo  (Invitado).">
          <a:extLst>
            <a:ext uri="{FF2B5EF4-FFF2-40B4-BE49-F238E27FC236}">
              <a16:creationId xmlns:a16="http://schemas.microsoft.com/office/drawing/2014/main" id="{B700D1C2-0197-458E-945C-82F0D826EDA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5" name="AutoShape 86" descr="Imagen de perfil de reyes Murillo  (Invitado).">
          <a:extLst>
            <a:ext uri="{FF2B5EF4-FFF2-40B4-BE49-F238E27FC236}">
              <a16:creationId xmlns:a16="http://schemas.microsoft.com/office/drawing/2014/main" id="{EE4C3EDD-26FC-4D5F-B32E-C2E60F8A19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6" name="AutoShape 86" descr="Imagen de perfil de reyes Murillo  (Invitado).">
          <a:extLst>
            <a:ext uri="{FF2B5EF4-FFF2-40B4-BE49-F238E27FC236}">
              <a16:creationId xmlns:a16="http://schemas.microsoft.com/office/drawing/2014/main" id="{4192E44D-0A28-4B31-8F1E-5A82743B10A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7" name="AutoShape 86" descr="Imagen de perfil de reyes Murillo  (Invitado).">
          <a:extLst>
            <a:ext uri="{FF2B5EF4-FFF2-40B4-BE49-F238E27FC236}">
              <a16:creationId xmlns:a16="http://schemas.microsoft.com/office/drawing/2014/main" id="{E6D1E60E-96A1-4F21-98EC-0A17E363F3D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8" name="AutoShape 86" descr="Imagen de perfil de reyes Murillo  (Invitado).">
          <a:extLst>
            <a:ext uri="{FF2B5EF4-FFF2-40B4-BE49-F238E27FC236}">
              <a16:creationId xmlns:a16="http://schemas.microsoft.com/office/drawing/2014/main" id="{9CD51E31-6CDB-426D-8648-0853785A49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9" name="AutoShape 86" descr="Imagen de perfil de reyes Murillo  (Invitado).">
          <a:extLst>
            <a:ext uri="{FF2B5EF4-FFF2-40B4-BE49-F238E27FC236}">
              <a16:creationId xmlns:a16="http://schemas.microsoft.com/office/drawing/2014/main" id="{E6E79F59-1E0A-4F4F-9C29-B5A7C90090F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0" name="AutoShape 86" descr="Imagen de perfil de reyes Murillo  (Invitado).">
          <a:extLst>
            <a:ext uri="{FF2B5EF4-FFF2-40B4-BE49-F238E27FC236}">
              <a16:creationId xmlns:a16="http://schemas.microsoft.com/office/drawing/2014/main" id="{579ADF4F-9CD9-4D3E-A92F-9C659EDA3A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1" name="AutoShape 86" descr="Imagen de perfil de reyes Murillo  (Invitado).">
          <a:extLst>
            <a:ext uri="{FF2B5EF4-FFF2-40B4-BE49-F238E27FC236}">
              <a16:creationId xmlns:a16="http://schemas.microsoft.com/office/drawing/2014/main" id="{A7BBCE38-1B62-49A9-96E7-DE698E6531E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2" name="AutoShape 86" descr="Imagen de perfil de reyes Murillo  (Invitado).">
          <a:extLst>
            <a:ext uri="{FF2B5EF4-FFF2-40B4-BE49-F238E27FC236}">
              <a16:creationId xmlns:a16="http://schemas.microsoft.com/office/drawing/2014/main" id="{FA104211-080B-426E-9A5A-8872E5FAABC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3" name="AutoShape 86" descr="Imagen de perfil de reyes Murillo  (Invitado).">
          <a:extLst>
            <a:ext uri="{FF2B5EF4-FFF2-40B4-BE49-F238E27FC236}">
              <a16:creationId xmlns:a16="http://schemas.microsoft.com/office/drawing/2014/main" id="{7FF93DE7-BC82-49F1-B541-74D7D6D021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4" name="AutoShape 86" descr="Imagen de perfil de reyes Murillo  (Invitado).">
          <a:extLst>
            <a:ext uri="{FF2B5EF4-FFF2-40B4-BE49-F238E27FC236}">
              <a16:creationId xmlns:a16="http://schemas.microsoft.com/office/drawing/2014/main" id="{BBDE4775-D2FE-4A97-9D35-B47AC3D78F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5" name="AutoShape 86" descr="Imagen de perfil de reyes Murillo  (Invitado).">
          <a:extLst>
            <a:ext uri="{FF2B5EF4-FFF2-40B4-BE49-F238E27FC236}">
              <a16:creationId xmlns:a16="http://schemas.microsoft.com/office/drawing/2014/main" id="{EBAC5807-067C-440A-808E-0A9584F38C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6" name="AutoShape 86" descr="Imagen de perfil de reyes Murillo  (Invitado).">
          <a:extLst>
            <a:ext uri="{FF2B5EF4-FFF2-40B4-BE49-F238E27FC236}">
              <a16:creationId xmlns:a16="http://schemas.microsoft.com/office/drawing/2014/main" id="{65F75E06-7BB8-4095-AD90-796976C8E5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7" name="AutoShape 86" descr="Imagen de perfil de reyes Murillo  (Invitado).">
          <a:extLst>
            <a:ext uri="{FF2B5EF4-FFF2-40B4-BE49-F238E27FC236}">
              <a16:creationId xmlns:a16="http://schemas.microsoft.com/office/drawing/2014/main" id="{21601DEB-E845-4664-AAFD-6DA8E253CFB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8" name="AutoShape 86" descr="Imagen de perfil de reyes Murillo  (Invitado).">
          <a:extLst>
            <a:ext uri="{FF2B5EF4-FFF2-40B4-BE49-F238E27FC236}">
              <a16:creationId xmlns:a16="http://schemas.microsoft.com/office/drawing/2014/main" id="{28C29D2D-7A23-4E54-BF8A-3D8E124F21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9" name="AutoShape 86" descr="Imagen de perfil de reyes Murillo  (Invitado).">
          <a:extLst>
            <a:ext uri="{FF2B5EF4-FFF2-40B4-BE49-F238E27FC236}">
              <a16:creationId xmlns:a16="http://schemas.microsoft.com/office/drawing/2014/main" id="{2B724DE0-6C58-49F0-BEB8-A688A1A9E7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0" name="AutoShape 86" descr="Imagen de perfil de reyes Murillo  (Invitado).">
          <a:extLst>
            <a:ext uri="{FF2B5EF4-FFF2-40B4-BE49-F238E27FC236}">
              <a16:creationId xmlns:a16="http://schemas.microsoft.com/office/drawing/2014/main" id="{FD91F7E8-29BB-4411-8000-36A7773911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1" name="AutoShape 86" descr="Imagen de perfil de reyes Murillo  (Invitado).">
          <a:extLst>
            <a:ext uri="{FF2B5EF4-FFF2-40B4-BE49-F238E27FC236}">
              <a16:creationId xmlns:a16="http://schemas.microsoft.com/office/drawing/2014/main" id="{5F0AE71F-E9B5-434B-8553-7A35DF189D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2" name="AutoShape 86" descr="Imagen de perfil de reyes Murillo  (Invitado).">
          <a:extLst>
            <a:ext uri="{FF2B5EF4-FFF2-40B4-BE49-F238E27FC236}">
              <a16:creationId xmlns:a16="http://schemas.microsoft.com/office/drawing/2014/main" id="{C26DF89A-E61C-4B35-8F92-2A942811B2C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3" name="AutoShape 86" descr="Imagen de perfil de reyes Murillo  (Invitado).">
          <a:extLst>
            <a:ext uri="{FF2B5EF4-FFF2-40B4-BE49-F238E27FC236}">
              <a16:creationId xmlns:a16="http://schemas.microsoft.com/office/drawing/2014/main" id="{9CC4FFD4-7DA8-449B-B42A-2C417C2BC45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13</xdr:row>
      <xdr:rowOff>0</xdr:rowOff>
    </xdr:from>
    <xdr:to>
      <xdr:col>15</xdr:col>
      <xdr:colOff>304800</xdr:colOff>
      <xdr:row>13</xdr:row>
      <xdr:rowOff>309562</xdr:rowOff>
    </xdr:to>
    <xdr:sp macro="" textlink="">
      <xdr:nvSpPr>
        <xdr:cNvPr id="514" name="AutoShape 86" descr="Imagen de perfil de reyes Murillo  (Invitado).">
          <a:extLst>
            <a:ext uri="{FF2B5EF4-FFF2-40B4-BE49-F238E27FC236}">
              <a16:creationId xmlns:a16="http://schemas.microsoft.com/office/drawing/2014/main" id="{E5BD3573-8FB3-45B9-801B-A65E7E23AE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13</xdr:row>
      <xdr:rowOff>0</xdr:rowOff>
    </xdr:from>
    <xdr:ext cx="304800" cy="309562"/>
    <xdr:sp macro="" textlink="">
      <xdr:nvSpPr>
        <xdr:cNvPr id="515" name="AutoShape 86" descr="Imagen de perfil de reyes Murillo  (Invitado).">
          <a:extLst>
            <a:ext uri="{FF2B5EF4-FFF2-40B4-BE49-F238E27FC236}">
              <a16:creationId xmlns:a16="http://schemas.microsoft.com/office/drawing/2014/main" id="{2D1E6E95-3F1D-4C7A-B022-40CCEF5E7A2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6" name="AutoShape 86" descr="Imagen de perfil de reyes Murillo  (Invitado).">
          <a:extLst>
            <a:ext uri="{FF2B5EF4-FFF2-40B4-BE49-F238E27FC236}">
              <a16:creationId xmlns:a16="http://schemas.microsoft.com/office/drawing/2014/main" id="{B38619C7-7145-4340-9628-FD9D4518CF5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7" name="AutoShape 86" descr="Imagen de perfil de reyes Murillo  (Invitado).">
          <a:extLst>
            <a:ext uri="{FF2B5EF4-FFF2-40B4-BE49-F238E27FC236}">
              <a16:creationId xmlns:a16="http://schemas.microsoft.com/office/drawing/2014/main" id="{1A6F5B04-12B2-4254-BCB9-6E4A114ED04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8" name="AutoShape 86" descr="Imagen de perfil de reyes Murillo  (Invitado).">
          <a:extLst>
            <a:ext uri="{FF2B5EF4-FFF2-40B4-BE49-F238E27FC236}">
              <a16:creationId xmlns:a16="http://schemas.microsoft.com/office/drawing/2014/main" id="{432AC364-BDA5-4E03-B51E-BCDF81AFBC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9" name="AutoShape 86" descr="Imagen de perfil de reyes Murillo  (Invitado).">
          <a:extLst>
            <a:ext uri="{FF2B5EF4-FFF2-40B4-BE49-F238E27FC236}">
              <a16:creationId xmlns:a16="http://schemas.microsoft.com/office/drawing/2014/main" id="{B93597FF-AA72-4205-A2F4-29E15E7C3A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0" name="AutoShape 86" descr="Imagen de perfil de reyes Murillo  (Invitado).">
          <a:extLst>
            <a:ext uri="{FF2B5EF4-FFF2-40B4-BE49-F238E27FC236}">
              <a16:creationId xmlns:a16="http://schemas.microsoft.com/office/drawing/2014/main" id="{50A80099-BA9B-4EAB-AE17-FADD46A5199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1" name="AutoShape 86" descr="Imagen de perfil de reyes Murillo  (Invitado).">
          <a:extLst>
            <a:ext uri="{FF2B5EF4-FFF2-40B4-BE49-F238E27FC236}">
              <a16:creationId xmlns:a16="http://schemas.microsoft.com/office/drawing/2014/main" id="{CB3B5F61-6DBA-44C3-A016-53A0AD82D4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13</xdr:row>
      <xdr:rowOff>0</xdr:rowOff>
    </xdr:from>
    <xdr:to>
      <xdr:col>15</xdr:col>
      <xdr:colOff>304800</xdr:colOff>
      <xdr:row>13</xdr:row>
      <xdr:rowOff>309562</xdr:rowOff>
    </xdr:to>
    <xdr:sp macro="" textlink="">
      <xdr:nvSpPr>
        <xdr:cNvPr id="522" name="AutoShape 86" descr="Imagen de perfil de reyes Murillo  (Invitado).">
          <a:extLst>
            <a:ext uri="{FF2B5EF4-FFF2-40B4-BE49-F238E27FC236}">
              <a16:creationId xmlns:a16="http://schemas.microsoft.com/office/drawing/2014/main" id="{DE9F979C-1488-4A70-BB0A-D44A4FE325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13</xdr:row>
      <xdr:rowOff>0</xdr:rowOff>
    </xdr:from>
    <xdr:ext cx="304800" cy="309562"/>
    <xdr:sp macro="" textlink="">
      <xdr:nvSpPr>
        <xdr:cNvPr id="523" name="AutoShape 86" descr="Imagen de perfil de reyes Murillo  (Invitado).">
          <a:extLst>
            <a:ext uri="{FF2B5EF4-FFF2-40B4-BE49-F238E27FC236}">
              <a16:creationId xmlns:a16="http://schemas.microsoft.com/office/drawing/2014/main" id="{A2B968B4-0A34-433F-9ABC-0ED8432EF0B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4" name="AutoShape 86" descr="Imagen de perfil de reyes Murillo  (Invitado).">
          <a:extLst>
            <a:ext uri="{FF2B5EF4-FFF2-40B4-BE49-F238E27FC236}">
              <a16:creationId xmlns:a16="http://schemas.microsoft.com/office/drawing/2014/main" id="{0360B8F8-45D3-41C1-A74D-4CB3D374744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5" name="AutoShape 86" descr="Imagen de perfil de reyes Murillo  (Invitado).">
          <a:extLst>
            <a:ext uri="{FF2B5EF4-FFF2-40B4-BE49-F238E27FC236}">
              <a16:creationId xmlns:a16="http://schemas.microsoft.com/office/drawing/2014/main" id="{FA4E4CFB-9D55-4302-BC1C-6AD323FE54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6" name="AutoShape 86" descr="Imagen de perfil de reyes Murillo  (Invitado).">
          <a:extLst>
            <a:ext uri="{FF2B5EF4-FFF2-40B4-BE49-F238E27FC236}">
              <a16:creationId xmlns:a16="http://schemas.microsoft.com/office/drawing/2014/main" id="{507B7AC3-D1A3-43E5-9538-0BB8769EC9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7" name="AutoShape 86" descr="Imagen de perfil de reyes Murillo  (Invitado).">
          <a:extLst>
            <a:ext uri="{FF2B5EF4-FFF2-40B4-BE49-F238E27FC236}">
              <a16:creationId xmlns:a16="http://schemas.microsoft.com/office/drawing/2014/main" id="{6A157C36-CCF9-40E0-9726-38D95C6F0A5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8" name="AutoShape 86" descr="Imagen de perfil de reyes Murillo  (Invitado).">
          <a:extLst>
            <a:ext uri="{FF2B5EF4-FFF2-40B4-BE49-F238E27FC236}">
              <a16:creationId xmlns:a16="http://schemas.microsoft.com/office/drawing/2014/main" id="{3510E926-2D9E-41DB-9783-FB5A3B7691D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9" name="AutoShape 86" descr="Imagen de perfil de reyes Murillo  (Invitado).">
          <a:extLst>
            <a:ext uri="{FF2B5EF4-FFF2-40B4-BE49-F238E27FC236}">
              <a16:creationId xmlns:a16="http://schemas.microsoft.com/office/drawing/2014/main" id="{E3C70D2E-5180-4200-8D8F-19509EB70B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0" name="AutoShape 86" descr="Imagen de perfil de reyes Murillo  (Invitado).">
          <a:extLst>
            <a:ext uri="{FF2B5EF4-FFF2-40B4-BE49-F238E27FC236}">
              <a16:creationId xmlns:a16="http://schemas.microsoft.com/office/drawing/2014/main" id="{DB558E7F-C602-4DF7-874B-9C8304F496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1" name="AutoShape 86" descr="Imagen de perfil de reyes Murillo  (Invitado).">
          <a:extLst>
            <a:ext uri="{FF2B5EF4-FFF2-40B4-BE49-F238E27FC236}">
              <a16:creationId xmlns:a16="http://schemas.microsoft.com/office/drawing/2014/main" id="{94A2E878-C277-4A39-820C-6AA3C79FC3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2" name="AutoShape 86" descr="Imagen de perfil de reyes Murillo  (Invitado).">
          <a:extLst>
            <a:ext uri="{FF2B5EF4-FFF2-40B4-BE49-F238E27FC236}">
              <a16:creationId xmlns:a16="http://schemas.microsoft.com/office/drawing/2014/main" id="{53D00FB8-8319-4C88-B110-386C96C2A3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3" name="AutoShape 86" descr="Imagen de perfil de reyes Murillo  (Invitado).">
          <a:extLst>
            <a:ext uri="{FF2B5EF4-FFF2-40B4-BE49-F238E27FC236}">
              <a16:creationId xmlns:a16="http://schemas.microsoft.com/office/drawing/2014/main" id="{572D41D9-18AE-4C61-8273-E445F3F896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4" name="AutoShape 86" descr="Imagen de perfil de reyes Murillo  (Invitado).">
          <a:extLst>
            <a:ext uri="{FF2B5EF4-FFF2-40B4-BE49-F238E27FC236}">
              <a16:creationId xmlns:a16="http://schemas.microsoft.com/office/drawing/2014/main" id="{5F3DC07C-66FD-412F-BA63-8D00B3AA71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5" name="AutoShape 86" descr="Imagen de perfil de reyes Murillo  (Invitado).">
          <a:extLst>
            <a:ext uri="{FF2B5EF4-FFF2-40B4-BE49-F238E27FC236}">
              <a16:creationId xmlns:a16="http://schemas.microsoft.com/office/drawing/2014/main" id="{4F29B7F5-1EE7-4255-B2C5-CA286745E3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6" name="AutoShape 86" descr="Imagen de perfil de reyes Murillo  (Invitado).">
          <a:extLst>
            <a:ext uri="{FF2B5EF4-FFF2-40B4-BE49-F238E27FC236}">
              <a16:creationId xmlns:a16="http://schemas.microsoft.com/office/drawing/2014/main" id="{1AF03201-FC0C-45E7-82BC-44B43CEE791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7" name="AutoShape 86" descr="Imagen de perfil de reyes Murillo  (Invitado).">
          <a:extLst>
            <a:ext uri="{FF2B5EF4-FFF2-40B4-BE49-F238E27FC236}">
              <a16:creationId xmlns:a16="http://schemas.microsoft.com/office/drawing/2014/main" id="{999B9F0A-F0D5-406D-B9F4-A98DFBB9EC6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8" name="AutoShape 86" descr="Imagen de perfil de reyes Murillo  (Invitado).">
          <a:extLst>
            <a:ext uri="{FF2B5EF4-FFF2-40B4-BE49-F238E27FC236}">
              <a16:creationId xmlns:a16="http://schemas.microsoft.com/office/drawing/2014/main" id="{224EEA1C-AB43-4632-98F3-1794DB724E9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9" name="AutoShape 86" descr="Imagen de perfil de reyes Murillo  (Invitado).">
          <a:extLst>
            <a:ext uri="{FF2B5EF4-FFF2-40B4-BE49-F238E27FC236}">
              <a16:creationId xmlns:a16="http://schemas.microsoft.com/office/drawing/2014/main" id="{F20FC349-F1FB-48D0-8877-3DC9B2EF21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0" name="AutoShape 86" descr="Imagen de perfil de reyes Murillo  (Invitado).">
          <a:extLst>
            <a:ext uri="{FF2B5EF4-FFF2-40B4-BE49-F238E27FC236}">
              <a16:creationId xmlns:a16="http://schemas.microsoft.com/office/drawing/2014/main" id="{ECAC777D-FF0D-4F50-B229-7881259364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1" name="AutoShape 86" descr="Imagen de perfil de reyes Murillo  (Invitado).">
          <a:extLst>
            <a:ext uri="{FF2B5EF4-FFF2-40B4-BE49-F238E27FC236}">
              <a16:creationId xmlns:a16="http://schemas.microsoft.com/office/drawing/2014/main" id="{D2E92BCD-CAAA-42E4-8A90-1A14D93911F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2" name="AutoShape 86" descr="Imagen de perfil de reyes Murillo  (Invitado).">
          <a:extLst>
            <a:ext uri="{FF2B5EF4-FFF2-40B4-BE49-F238E27FC236}">
              <a16:creationId xmlns:a16="http://schemas.microsoft.com/office/drawing/2014/main" id="{8E5D9DB3-29C0-40FD-A82A-214949F91F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3" name="AutoShape 86" descr="Imagen de perfil de reyes Murillo  (Invitado).">
          <a:extLst>
            <a:ext uri="{FF2B5EF4-FFF2-40B4-BE49-F238E27FC236}">
              <a16:creationId xmlns:a16="http://schemas.microsoft.com/office/drawing/2014/main" id="{51D353BA-A430-4D8E-968D-FC4B42A8AF9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4" name="AutoShape 86" descr="Imagen de perfil de reyes Murillo  (Invitado).">
          <a:extLst>
            <a:ext uri="{FF2B5EF4-FFF2-40B4-BE49-F238E27FC236}">
              <a16:creationId xmlns:a16="http://schemas.microsoft.com/office/drawing/2014/main" id="{A19FC406-FFEC-46F1-8219-2B9D5809C4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5" name="AutoShape 86" descr="Imagen de perfil de reyes Murillo  (Invitado).">
          <a:extLst>
            <a:ext uri="{FF2B5EF4-FFF2-40B4-BE49-F238E27FC236}">
              <a16:creationId xmlns:a16="http://schemas.microsoft.com/office/drawing/2014/main" id="{96EBD04F-70F3-4160-874C-88C4CE6FB6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6" name="AutoShape 86" descr="Imagen de perfil de reyes Murillo  (Invitado).">
          <a:extLst>
            <a:ext uri="{FF2B5EF4-FFF2-40B4-BE49-F238E27FC236}">
              <a16:creationId xmlns:a16="http://schemas.microsoft.com/office/drawing/2014/main" id="{822058B6-3C9A-439C-A2A8-F60A3710D44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7" name="AutoShape 86" descr="Imagen de perfil de reyes Murillo  (Invitado).">
          <a:extLst>
            <a:ext uri="{FF2B5EF4-FFF2-40B4-BE49-F238E27FC236}">
              <a16:creationId xmlns:a16="http://schemas.microsoft.com/office/drawing/2014/main" id="{DD0A0A03-C6B7-4E30-BD0D-5B3FDD924A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8" name="AutoShape 86" descr="Imagen de perfil de reyes Murillo  (Invitado).">
          <a:extLst>
            <a:ext uri="{FF2B5EF4-FFF2-40B4-BE49-F238E27FC236}">
              <a16:creationId xmlns:a16="http://schemas.microsoft.com/office/drawing/2014/main" id="{F80BC10F-F8AB-455C-BC9A-7513EF9D28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9" name="AutoShape 86" descr="Imagen de perfil de reyes Murillo  (Invitado).">
          <a:extLst>
            <a:ext uri="{FF2B5EF4-FFF2-40B4-BE49-F238E27FC236}">
              <a16:creationId xmlns:a16="http://schemas.microsoft.com/office/drawing/2014/main" id="{CB84D5E8-DC12-45EF-9B61-5FD929AE1E3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0" name="AutoShape 86" descr="Imagen de perfil de reyes Murillo  (Invitado).">
          <a:extLst>
            <a:ext uri="{FF2B5EF4-FFF2-40B4-BE49-F238E27FC236}">
              <a16:creationId xmlns:a16="http://schemas.microsoft.com/office/drawing/2014/main" id="{9A471A35-FF40-42E3-BC8E-5D2FBF97E6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1" name="AutoShape 86" descr="Imagen de perfil de reyes Murillo  (Invitado).">
          <a:extLst>
            <a:ext uri="{FF2B5EF4-FFF2-40B4-BE49-F238E27FC236}">
              <a16:creationId xmlns:a16="http://schemas.microsoft.com/office/drawing/2014/main" id="{7692B6D5-E7D8-4B78-B8CA-9B029A51C7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2" name="AutoShape 86" descr="Imagen de perfil de reyes Murillo  (Invitado).">
          <a:extLst>
            <a:ext uri="{FF2B5EF4-FFF2-40B4-BE49-F238E27FC236}">
              <a16:creationId xmlns:a16="http://schemas.microsoft.com/office/drawing/2014/main" id="{3A2CB2BB-9C79-49FF-8B10-CF49F1D1DD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3" name="AutoShape 86" descr="Imagen de perfil de reyes Murillo  (Invitado).">
          <a:extLst>
            <a:ext uri="{FF2B5EF4-FFF2-40B4-BE49-F238E27FC236}">
              <a16:creationId xmlns:a16="http://schemas.microsoft.com/office/drawing/2014/main" id="{05B7D523-C846-4DDD-B063-27CF6A3675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4" name="AutoShape 86" descr="Imagen de perfil de reyes Murillo  (Invitado).">
          <a:extLst>
            <a:ext uri="{FF2B5EF4-FFF2-40B4-BE49-F238E27FC236}">
              <a16:creationId xmlns:a16="http://schemas.microsoft.com/office/drawing/2014/main" id="{D79738E5-BDAE-4A9C-B721-9878A1697DA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5" name="AutoShape 86" descr="Imagen de perfil de reyes Murillo  (Invitado).">
          <a:extLst>
            <a:ext uri="{FF2B5EF4-FFF2-40B4-BE49-F238E27FC236}">
              <a16:creationId xmlns:a16="http://schemas.microsoft.com/office/drawing/2014/main" id="{223759B0-0681-4BA6-B2D4-F4641F6CD5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6" name="AutoShape 86" descr="Imagen de perfil de reyes Murillo  (Invitado).">
          <a:extLst>
            <a:ext uri="{FF2B5EF4-FFF2-40B4-BE49-F238E27FC236}">
              <a16:creationId xmlns:a16="http://schemas.microsoft.com/office/drawing/2014/main" id="{7D4682E9-8BE2-46DF-B01C-B14E62BAC6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7" name="AutoShape 86" descr="Imagen de perfil de reyes Murillo  (Invitado).">
          <a:extLst>
            <a:ext uri="{FF2B5EF4-FFF2-40B4-BE49-F238E27FC236}">
              <a16:creationId xmlns:a16="http://schemas.microsoft.com/office/drawing/2014/main" id="{056F204B-02BB-4E65-B8E8-A8B96E092D3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8" name="AutoShape 86" descr="Imagen de perfil de reyes Murillo  (Invitado).">
          <a:extLst>
            <a:ext uri="{FF2B5EF4-FFF2-40B4-BE49-F238E27FC236}">
              <a16:creationId xmlns:a16="http://schemas.microsoft.com/office/drawing/2014/main" id="{008FF92D-F39B-4F3C-955A-8295C845FF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9" name="AutoShape 86" descr="Imagen de perfil de reyes Murillo  (Invitado).">
          <a:extLst>
            <a:ext uri="{FF2B5EF4-FFF2-40B4-BE49-F238E27FC236}">
              <a16:creationId xmlns:a16="http://schemas.microsoft.com/office/drawing/2014/main" id="{C185FC87-A56D-4361-86E2-685C5C2ED1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0" name="AutoShape 86" descr="Imagen de perfil de reyes Murillo  (Invitado).">
          <a:extLst>
            <a:ext uri="{FF2B5EF4-FFF2-40B4-BE49-F238E27FC236}">
              <a16:creationId xmlns:a16="http://schemas.microsoft.com/office/drawing/2014/main" id="{46EC0E52-9AEE-4715-A95C-4B587528699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1" name="AutoShape 86" descr="Imagen de perfil de reyes Murillo  (Invitado).">
          <a:extLst>
            <a:ext uri="{FF2B5EF4-FFF2-40B4-BE49-F238E27FC236}">
              <a16:creationId xmlns:a16="http://schemas.microsoft.com/office/drawing/2014/main" id="{018996D4-5368-468F-91C8-B7A76E8D5C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2" name="AutoShape 86" descr="Imagen de perfil de reyes Murillo  (Invitado).">
          <a:extLst>
            <a:ext uri="{FF2B5EF4-FFF2-40B4-BE49-F238E27FC236}">
              <a16:creationId xmlns:a16="http://schemas.microsoft.com/office/drawing/2014/main" id="{1BD87886-9795-471F-BA95-B7D99DC9642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3" name="AutoShape 86" descr="Imagen de perfil de reyes Murillo  (Invitado).">
          <a:extLst>
            <a:ext uri="{FF2B5EF4-FFF2-40B4-BE49-F238E27FC236}">
              <a16:creationId xmlns:a16="http://schemas.microsoft.com/office/drawing/2014/main" id="{01469FEF-C45F-4305-8221-8EDC713FBFA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4" name="AutoShape 86" descr="Imagen de perfil de reyes Murillo  (Invitado).">
          <a:extLst>
            <a:ext uri="{FF2B5EF4-FFF2-40B4-BE49-F238E27FC236}">
              <a16:creationId xmlns:a16="http://schemas.microsoft.com/office/drawing/2014/main" id="{278E3DBC-E823-4968-B350-2734FADEF0A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5" name="AutoShape 86" descr="Imagen de perfil de reyes Murillo  (Invitado).">
          <a:extLst>
            <a:ext uri="{FF2B5EF4-FFF2-40B4-BE49-F238E27FC236}">
              <a16:creationId xmlns:a16="http://schemas.microsoft.com/office/drawing/2014/main" id="{7A6C9AE1-A2D5-43D9-A658-5CFEBAA2DC9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6" name="AutoShape 86" descr="Imagen de perfil de reyes Murillo  (Invitado).">
          <a:extLst>
            <a:ext uri="{FF2B5EF4-FFF2-40B4-BE49-F238E27FC236}">
              <a16:creationId xmlns:a16="http://schemas.microsoft.com/office/drawing/2014/main" id="{59163842-BC53-4669-B438-2E3F41A6855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7" name="AutoShape 86" descr="Imagen de perfil de reyes Murillo  (Invitado).">
          <a:extLst>
            <a:ext uri="{FF2B5EF4-FFF2-40B4-BE49-F238E27FC236}">
              <a16:creationId xmlns:a16="http://schemas.microsoft.com/office/drawing/2014/main" id="{E01C8B86-0371-44FD-88C2-DA974DEB99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8" name="AutoShape 86" descr="Imagen de perfil de reyes Murillo  (Invitado).">
          <a:extLst>
            <a:ext uri="{FF2B5EF4-FFF2-40B4-BE49-F238E27FC236}">
              <a16:creationId xmlns:a16="http://schemas.microsoft.com/office/drawing/2014/main" id="{747A9D8E-C455-4C28-A1C7-ABB73F899A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9" name="AutoShape 86" descr="Imagen de perfil de reyes Murillo  (Invitado).">
          <a:extLst>
            <a:ext uri="{FF2B5EF4-FFF2-40B4-BE49-F238E27FC236}">
              <a16:creationId xmlns:a16="http://schemas.microsoft.com/office/drawing/2014/main" id="{1BE857B0-3D4C-4F49-8A59-3DF0890708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0" name="AutoShape 86" descr="Imagen de perfil de reyes Murillo  (Invitado).">
          <a:extLst>
            <a:ext uri="{FF2B5EF4-FFF2-40B4-BE49-F238E27FC236}">
              <a16:creationId xmlns:a16="http://schemas.microsoft.com/office/drawing/2014/main" id="{46DC5129-9689-46A5-AA91-FC40C70AF34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1" name="AutoShape 86" descr="Imagen de perfil de reyes Murillo  (Invitado).">
          <a:extLst>
            <a:ext uri="{FF2B5EF4-FFF2-40B4-BE49-F238E27FC236}">
              <a16:creationId xmlns:a16="http://schemas.microsoft.com/office/drawing/2014/main" id="{63552675-8725-4359-B38C-E3D80CE77C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2" name="AutoShape 86" descr="Imagen de perfil de reyes Murillo  (Invitado).">
          <a:extLst>
            <a:ext uri="{FF2B5EF4-FFF2-40B4-BE49-F238E27FC236}">
              <a16:creationId xmlns:a16="http://schemas.microsoft.com/office/drawing/2014/main" id="{98B47281-64CC-47CA-A200-38E5989439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3" name="AutoShape 86" descr="Imagen de perfil de reyes Murillo  (Invitado).">
          <a:extLst>
            <a:ext uri="{FF2B5EF4-FFF2-40B4-BE49-F238E27FC236}">
              <a16:creationId xmlns:a16="http://schemas.microsoft.com/office/drawing/2014/main" id="{78F2047E-C9C9-4C81-BEDB-9E38D225CF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4" name="AutoShape 86" descr="Imagen de perfil de reyes Murillo  (Invitado).">
          <a:extLst>
            <a:ext uri="{FF2B5EF4-FFF2-40B4-BE49-F238E27FC236}">
              <a16:creationId xmlns:a16="http://schemas.microsoft.com/office/drawing/2014/main" id="{21D03940-D79A-4FC1-9761-26165E4D9B5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5" name="AutoShape 86" descr="Imagen de perfil de reyes Murillo  (Invitado).">
          <a:extLst>
            <a:ext uri="{FF2B5EF4-FFF2-40B4-BE49-F238E27FC236}">
              <a16:creationId xmlns:a16="http://schemas.microsoft.com/office/drawing/2014/main" id="{3A77674C-6A6B-4C6D-9670-1178BD2173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6" name="AutoShape 86" descr="Imagen de perfil de reyes Murillo  (Invitado).">
          <a:extLst>
            <a:ext uri="{FF2B5EF4-FFF2-40B4-BE49-F238E27FC236}">
              <a16:creationId xmlns:a16="http://schemas.microsoft.com/office/drawing/2014/main" id="{668C7397-6D31-4D36-9B82-ADF6C20118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7" name="AutoShape 86" descr="Imagen de perfil de reyes Murillo  (Invitado).">
          <a:extLst>
            <a:ext uri="{FF2B5EF4-FFF2-40B4-BE49-F238E27FC236}">
              <a16:creationId xmlns:a16="http://schemas.microsoft.com/office/drawing/2014/main" id="{F72EC04B-8E48-4644-BCF2-554688A7CE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8" name="AutoShape 86" descr="Imagen de perfil de reyes Murillo  (Invitado).">
          <a:extLst>
            <a:ext uri="{FF2B5EF4-FFF2-40B4-BE49-F238E27FC236}">
              <a16:creationId xmlns:a16="http://schemas.microsoft.com/office/drawing/2014/main" id="{C5E165AA-C1E7-47BC-A6F4-6F85181AF7D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9" name="AutoShape 86" descr="Imagen de perfil de reyes Murillo  (Invitado).">
          <a:extLst>
            <a:ext uri="{FF2B5EF4-FFF2-40B4-BE49-F238E27FC236}">
              <a16:creationId xmlns:a16="http://schemas.microsoft.com/office/drawing/2014/main" id="{BBC78554-78DC-4C35-B104-53977E8A2D5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0" name="AutoShape 86" descr="Imagen de perfil de reyes Murillo  (Invitado).">
          <a:extLst>
            <a:ext uri="{FF2B5EF4-FFF2-40B4-BE49-F238E27FC236}">
              <a16:creationId xmlns:a16="http://schemas.microsoft.com/office/drawing/2014/main" id="{EC1B483D-F822-49CD-9672-D2A48D87E9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1" name="AutoShape 86" descr="Imagen de perfil de reyes Murillo  (Invitado).">
          <a:extLst>
            <a:ext uri="{FF2B5EF4-FFF2-40B4-BE49-F238E27FC236}">
              <a16:creationId xmlns:a16="http://schemas.microsoft.com/office/drawing/2014/main" id="{EA0D24B7-4626-4B69-B837-42C10B1B61F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2" name="AutoShape 86" descr="Imagen de perfil de reyes Murillo  (Invitado).">
          <a:extLst>
            <a:ext uri="{FF2B5EF4-FFF2-40B4-BE49-F238E27FC236}">
              <a16:creationId xmlns:a16="http://schemas.microsoft.com/office/drawing/2014/main" id="{DAF61235-E5C7-4711-9FB7-EF19F6306C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3" name="AutoShape 86" descr="Imagen de perfil de reyes Murillo  (Invitado).">
          <a:extLst>
            <a:ext uri="{FF2B5EF4-FFF2-40B4-BE49-F238E27FC236}">
              <a16:creationId xmlns:a16="http://schemas.microsoft.com/office/drawing/2014/main" id="{2B7C046D-B108-445F-ADC6-7D1F5FA2ED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4" name="AutoShape 86" descr="Imagen de perfil de reyes Murillo  (Invitado).">
          <a:extLst>
            <a:ext uri="{FF2B5EF4-FFF2-40B4-BE49-F238E27FC236}">
              <a16:creationId xmlns:a16="http://schemas.microsoft.com/office/drawing/2014/main" id="{364FCA87-C0EC-4F2A-AE30-5B408726CF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5" name="AutoShape 86" descr="Imagen de perfil de reyes Murillo  (Invitado).">
          <a:extLst>
            <a:ext uri="{FF2B5EF4-FFF2-40B4-BE49-F238E27FC236}">
              <a16:creationId xmlns:a16="http://schemas.microsoft.com/office/drawing/2014/main" id="{949C28A0-E319-4EF4-89BA-AD7BD01E63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6" name="AutoShape 86" descr="Imagen de perfil de reyes Murillo  (Invitado).">
          <a:extLst>
            <a:ext uri="{FF2B5EF4-FFF2-40B4-BE49-F238E27FC236}">
              <a16:creationId xmlns:a16="http://schemas.microsoft.com/office/drawing/2014/main" id="{F8CACA02-31B6-430C-BC1E-D944C6047CF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7" name="AutoShape 86" descr="Imagen de perfil de reyes Murillo  (Invitado).">
          <a:extLst>
            <a:ext uri="{FF2B5EF4-FFF2-40B4-BE49-F238E27FC236}">
              <a16:creationId xmlns:a16="http://schemas.microsoft.com/office/drawing/2014/main" id="{E1B7C06E-F517-474D-81C2-5E0AC068C7D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8" name="AutoShape 86" descr="Imagen de perfil de reyes Murillo  (Invitado).">
          <a:extLst>
            <a:ext uri="{FF2B5EF4-FFF2-40B4-BE49-F238E27FC236}">
              <a16:creationId xmlns:a16="http://schemas.microsoft.com/office/drawing/2014/main" id="{C8512DA9-DA15-4A13-8EB5-29E2351E18A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9" name="AutoShape 86" descr="Imagen de perfil de reyes Murillo  (Invitado).">
          <a:extLst>
            <a:ext uri="{FF2B5EF4-FFF2-40B4-BE49-F238E27FC236}">
              <a16:creationId xmlns:a16="http://schemas.microsoft.com/office/drawing/2014/main" id="{57733763-9671-4CDE-8EF8-6A6C4B52BE7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0" name="AutoShape 86" descr="Imagen de perfil de reyes Murillo  (Invitado).">
          <a:extLst>
            <a:ext uri="{FF2B5EF4-FFF2-40B4-BE49-F238E27FC236}">
              <a16:creationId xmlns:a16="http://schemas.microsoft.com/office/drawing/2014/main" id="{E8DAD984-1CB1-4730-8FCE-5CB7A586543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1" name="AutoShape 86" descr="Imagen de perfil de reyes Murillo  (Invitado).">
          <a:extLst>
            <a:ext uri="{FF2B5EF4-FFF2-40B4-BE49-F238E27FC236}">
              <a16:creationId xmlns:a16="http://schemas.microsoft.com/office/drawing/2014/main" id="{DD8CEBA8-11B0-42C4-9A7C-E2B44A164E0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2" name="AutoShape 86" descr="Imagen de perfil de reyes Murillo  (Invitado).">
          <a:extLst>
            <a:ext uri="{FF2B5EF4-FFF2-40B4-BE49-F238E27FC236}">
              <a16:creationId xmlns:a16="http://schemas.microsoft.com/office/drawing/2014/main" id="{A0E251F9-17A2-473E-AC3B-29E3C3506C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3" name="AutoShape 86" descr="Imagen de perfil de reyes Murillo  (Invitado).">
          <a:extLst>
            <a:ext uri="{FF2B5EF4-FFF2-40B4-BE49-F238E27FC236}">
              <a16:creationId xmlns:a16="http://schemas.microsoft.com/office/drawing/2014/main" id="{5C085B8A-920F-4161-BB2C-E2D96107FD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4" name="AutoShape 86" descr="Imagen de perfil de reyes Murillo  (Invitado).">
          <a:extLst>
            <a:ext uri="{FF2B5EF4-FFF2-40B4-BE49-F238E27FC236}">
              <a16:creationId xmlns:a16="http://schemas.microsoft.com/office/drawing/2014/main" id="{64FCB540-F679-4E01-8D21-E9E41CECA5E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5" name="AutoShape 86" descr="Imagen de perfil de reyes Murillo  (Invitado).">
          <a:extLst>
            <a:ext uri="{FF2B5EF4-FFF2-40B4-BE49-F238E27FC236}">
              <a16:creationId xmlns:a16="http://schemas.microsoft.com/office/drawing/2014/main" id="{92A4E6A6-2E16-41C7-AB6D-D5B4E8D9DE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6" name="AutoShape 86" descr="Imagen de perfil de reyes Murillo  (Invitado).">
          <a:extLst>
            <a:ext uri="{FF2B5EF4-FFF2-40B4-BE49-F238E27FC236}">
              <a16:creationId xmlns:a16="http://schemas.microsoft.com/office/drawing/2014/main" id="{B98965B6-8C19-4507-A737-BD19231A45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7" name="AutoShape 86" descr="Imagen de perfil de reyes Murillo  (Invitado).">
          <a:extLst>
            <a:ext uri="{FF2B5EF4-FFF2-40B4-BE49-F238E27FC236}">
              <a16:creationId xmlns:a16="http://schemas.microsoft.com/office/drawing/2014/main" id="{EB59C09E-1293-4084-B99D-5E918FE5B8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8" name="AutoShape 86" descr="Imagen de perfil de reyes Murillo  (Invitado).">
          <a:extLst>
            <a:ext uri="{FF2B5EF4-FFF2-40B4-BE49-F238E27FC236}">
              <a16:creationId xmlns:a16="http://schemas.microsoft.com/office/drawing/2014/main" id="{85238F18-AE64-4404-881F-C834BBC3AA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9" name="AutoShape 86" descr="Imagen de perfil de reyes Murillo  (Invitado).">
          <a:extLst>
            <a:ext uri="{FF2B5EF4-FFF2-40B4-BE49-F238E27FC236}">
              <a16:creationId xmlns:a16="http://schemas.microsoft.com/office/drawing/2014/main" id="{DC9891A2-0D46-47FE-B058-BBF55DE5F1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0" name="AutoShape 86" descr="Imagen de perfil de reyes Murillo  (Invitado).">
          <a:extLst>
            <a:ext uri="{FF2B5EF4-FFF2-40B4-BE49-F238E27FC236}">
              <a16:creationId xmlns:a16="http://schemas.microsoft.com/office/drawing/2014/main" id="{FE49B4E6-89FC-407E-9D95-F58A9034D3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1" name="AutoShape 86" descr="Imagen de perfil de reyes Murillo  (Invitado).">
          <a:extLst>
            <a:ext uri="{FF2B5EF4-FFF2-40B4-BE49-F238E27FC236}">
              <a16:creationId xmlns:a16="http://schemas.microsoft.com/office/drawing/2014/main" id="{1804923A-47C3-402F-9FBA-B110BDE2B44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2" name="AutoShape 86" descr="Imagen de perfil de reyes Murillo  (Invitado).">
          <a:extLst>
            <a:ext uri="{FF2B5EF4-FFF2-40B4-BE49-F238E27FC236}">
              <a16:creationId xmlns:a16="http://schemas.microsoft.com/office/drawing/2014/main" id="{75AAB077-4D8E-4C1D-B939-E4F9FF8ECA3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3" name="AutoShape 86" descr="Imagen de perfil de reyes Murillo  (Invitado).">
          <a:extLst>
            <a:ext uri="{FF2B5EF4-FFF2-40B4-BE49-F238E27FC236}">
              <a16:creationId xmlns:a16="http://schemas.microsoft.com/office/drawing/2014/main" id="{C245273E-BE5A-410E-9D57-A4E1409E9C4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4" name="AutoShape 86" descr="Imagen de perfil de reyes Murillo  (Invitado).">
          <a:extLst>
            <a:ext uri="{FF2B5EF4-FFF2-40B4-BE49-F238E27FC236}">
              <a16:creationId xmlns:a16="http://schemas.microsoft.com/office/drawing/2014/main" id="{CB010B44-80D2-4E36-983B-CC22877404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5" name="AutoShape 86" descr="Imagen de perfil de reyes Murillo  (Invitado).">
          <a:extLst>
            <a:ext uri="{FF2B5EF4-FFF2-40B4-BE49-F238E27FC236}">
              <a16:creationId xmlns:a16="http://schemas.microsoft.com/office/drawing/2014/main" id="{FC6DBB27-E6DE-4268-B45A-F1A908CD08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6" name="AutoShape 86" descr="Imagen de perfil de reyes Murillo  (Invitado).">
          <a:extLst>
            <a:ext uri="{FF2B5EF4-FFF2-40B4-BE49-F238E27FC236}">
              <a16:creationId xmlns:a16="http://schemas.microsoft.com/office/drawing/2014/main" id="{0B3C08E3-767E-47C0-B8BA-55A53FE96E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7" name="AutoShape 86" descr="Imagen de perfil de reyes Murillo  (Invitado).">
          <a:extLst>
            <a:ext uri="{FF2B5EF4-FFF2-40B4-BE49-F238E27FC236}">
              <a16:creationId xmlns:a16="http://schemas.microsoft.com/office/drawing/2014/main" id="{BFB8B290-EF90-4026-B344-0E23F619B1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8" name="AutoShape 86" descr="Imagen de perfil de reyes Murillo  (Invitado).">
          <a:extLst>
            <a:ext uri="{FF2B5EF4-FFF2-40B4-BE49-F238E27FC236}">
              <a16:creationId xmlns:a16="http://schemas.microsoft.com/office/drawing/2014/main" id="{0F140623-7181-405B-BBAD-13AC40624D5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9" name="AutoShape 86" descr="Imagen de perfil de reyes Murillo  (Invitado).">
          <a:extLst>
            <a:ext uri="{FF2B5EF4-FFF2-40B4-BE49-F238E27FC236}">
              <a16:creationId xmlns:a16="http://schemas.microsoft.com/office/drawing/2014/main" id="{F6056E62-7650-45B0-BCEE-AF14B3E60BE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0" name="AutoShape 86" descr="Imagen de perfil de reyes Murillo  (Invitado).">
          <a:extLst>
            <a:ext uri="{FF2B5EF4-FFF2-40B4-BE49-F238E27FC236}">
              <a16:creationId xmlns:a16="http://schemas.microsoft.com/office/drawing/2014/main" id="{218B5864-F1AF-48D9-AD32-7B8DD296E54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1" name="AutoShape 86" descr="Imagen de perfil de reyes Murillo  (Invitado).">
          <a:extLst>
            <a:ext uri="{FF2B5EF4-FFF2-40B4-BE49-F238E27FC236}">
              <a16:creationId xmlns:a16="http://schemas.microsoft.com/office/drawing/2014/main" id="{C6296C96-592B-4E66-918A-1C4E0593BCE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2" name="AutoShape 86" descr="Imagen de perfil de reyes Murillo  (Invitado).">
          <a:extLst>
            <a:ext uri="{FF2B5EF4-FFF2-40B4-BE49-F238E27FC236}">
              <a16:creationId xmlns:a16="http://schemas.microsoft.com/office/drawing/2014/main" id="{D3F52282-48F3-4818-B22C-053177228E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3" name="AutoShape 86" descr="Imagen de perfil de reyes Murillo  (Invitado).">
          <a:extLst>
            <a:ext uri="{FF2B5EF4-FFF2-40B4-BE49-F238E27FC236}">
              <a16:creationId xmlns:a16="http://schemas.microsoft.com/office/drawing/2014/main" id="{EAFAC69E-1AB6-4ED9-BBDF-61DD320B797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4" name="AutoShape 86" descr="Imagen de perfil de reyes Murillo  (Invitado).">
          <a:extLst>
            <a:ext uri="{FF2B5EF4-FFF2-40B4-BE49-F238E27FC236}">
              <a16:creationId xmlns:a16="http://schemas.microsoft.com/office/drawing/2014/main" id="{8C0B6F42-A303-481B-AFB3-E2E6B9814D5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5" name="AutoShape 86" descr="Imagen de perfil de reyes Murillo  (Invitado).">
          <a:extLst>
            <a:ext uri="{FF2B5EF4-FFF2-40B4-BE49-F238E27FC236}">
              <a16:creationId xmlns:a16="http://schemas.microsoft.com/office/drawing/2014/main" id="{2380712C-F201-4BF7-A965-B422F9D4DC9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6" name="AutoShape 86" descr="Imagen de perfil de reyes Murillo  (Invitado).">
          <a:extLst>
            <a:ext uri="{FF2B5EF4-FFF2-40B4-BE49-F238E27FC236}">
              <a16:creationId xmlns:a16="http://schemas.microsoft.com/office/drawing/2014/main" id="{C1F74BED-59A3-4468-9692-E54A986A25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7" name="AutoShape 86" descr="Imagen de perfil de reyes Murillo  (Invitado).">
          <a:extLst>
            <a:ext uri="{FF2B5EF4-FFF2-40B4-BE49-F238E27FC236}">
              <a16:creationId xmlns:a16="http://schemas.microsoft.com/office/drawing/2014/main" id="{BEE59280-B2FA-4898-9DEA-138B68B1C6E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8" name="AutoShape 86" descr="Imagen de perfil de reyes Murillo  (Invitado).">
          <a:extLst>
            <a:ext uri="{FF2B5EF4-FFF2-40B4-BE49-F238E27FC236}">
              <a16:creationId xmlns:a16="http://schemas.microsoft.com/office/drawing/2014/main" id="{CFD2D242-BFBE-4268-A38A-193CAB01AD6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9" name="AutoShape 86" descr="Imagen de perfil de reyes Murillo  (Invitado).">
          <a:extLst>
            <a:ext uri="{FF2B5EF4-FFF2-40B4-BE49-F238E27FC236}">
              <a16:creationId xmlns:a16="http://schemas.microsoft.com/office/drawing/2014/main" id="{C9B199DC-F5DC-42E1-852E-26D97F10266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0" name="AutoShape 86" descr="Imagen de perfil de reyes Murillo  (Invitado).">
          <a:extLst>
            <a:ext uri="{FF2B5EF4-FFF2-40B4-BE49-F238E27FC236}">
              <a16:creationId xmlns:a16="http://schemas.microsoft.com/office/drawing/2014/main" id="{34146770-13A3-4AE4-98B7-D99A104924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1" name="AutoShape 86" descr="Imagen de perfil de reyes Murillo  (Invitado).">
          <a:extLst>
            <a:ext uri="{FF2B5EF4-FFF2-40B4-BE49-F238E27FC236}">
              <a16:creationId xmlns:a16="http://schemas.microsoft.com/office/drawing/2014/main" id="{AC72D69B-3B1C-4CFF-8ED1-F0C3FD39A26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2" name="AutoShape 86" descr="Imagen de perfil de reyes Murillo  (Invitado).">
          <a:extLst>
            <a:ext uri="{FF2B5EF4-FFF2-40B4-BE49-F238E27FC236}">
              <a16:creationId xmlns:a16="http://schemas.microsoft.com/office/drawing/2014/main" id="{F7EB734A-9F98-4994-A074-9557395BC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3" name="AutoShape 86" descr="Imagen de perfil de reyes Murillo  (Invitado).">
          <a:extLst>
            <a:ext uri="{FF2B5EF4-FFF2-40B4-BE49-F238E27FC236}">
              <a16:creationId xmlns:a16="http://schemas.microsoft.com/office/drawing/2014/main" id="{D89F375E-3700-4AE1-9287-ED8402FF8D6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4" name="AutoShape 86" descr="Imagen de perfil de reyes Murillo  (Invitado).">
          <a:extLst>
            <a:ext uri="{FF2B5EF4-FFF2-40B4-BE49-F238E27FC236}">
              <a16:creationId xmlns:a16="http://schemas.microsoft.com/office/drawing/2014/main" id="{63D4A6B6-8AB6-49F7-BCB4-D18CFD94FA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5" name="AutoShape 86" descr="Imagen de perfil de reyes Murillo  (Invitado).">
          <a:extLst>
            <a:ext uri="{FF2B5EF4-FFF2-40B4-BE49-F238E27FC236}">
              <a16:creationId xmlns:a16="http://schemas.microsoft.com/office/drawing/2014/main" id="{87FC6C9B-A815-4F7B-B18F-90D762E1F75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6" name="AutoShape 86" descr="Imagen de perfil de reyes Murillo  (Invitado).">
          <a:extLst>
            <a:ext uri="{FF2B5EF4-FFF2-40B4-BE49-F238E27FC236}">
              <a16:creationId xmlns:a16="http://schemas.microsoft.com/office/drawing/2014/main" id="{50982B7D-CEAB-4169-9D55-82325CBC83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7" name="AutoShape 86" descr="Imagen de perfil de reyes Murillo  (Invitado).">
          <a:extLst>
            <a:ext uri="{FF2B5EF4-FFF2-40B4-BE49-F238E27FC236}">
              <a16:creationId xmlns:a16="http://schemas.microsoft.com/office/drawing/2014/main" id="{7CC0FB67-D247-4969-873D-E5F2C42EC1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8" name="AutoShape 86" descr="Imagen de perfil de reyes Murillo  (Invitado).">
          <a:extLst>
            <a:ext uri="{FF2B5EF4-FFF2-40B4-BE49-F238E27FC236}">
              <a16:creationId xmlns:a16="http://schemas.microsoft.com/office/drawing/2014/main" id="{021286B9-DD9F-41FD-B128-E51E1CFAE9D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9" name="AutoShape 86" descr="Imagen de perfil de reyes Murillo  (Invitado).">
          <a:extLst>
            <a:ext uri="{FF2B5EF4-FFF2-40B4-BE49-F238E27FC236}">
              <a16:creationId xmlns:a16="http://schemas.microsoft.com/office/drawing/2014/main" id="{41A53672-FE04-4DA7-9DF3-FD5FC5FE06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0" name="AutoShape 86" descr="Imagen de perfil de reyes Murillo  (Invitado).">
          <a:extLst>
            <a:ext uri="{FF2B5EF4-FFF2-40B4-BE49-F238E27FC236}">
              <a16:creationId xmlns:a16="http://schemas.microsoft.com/office/drawing/2014/main" id="{32F84D7C-0E8B-4614-87CB-54AC253E77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1" name="AutoShape 86" descr="Imagen de perfil de reyes Murillo  (Invitado).">
          <a:extLst>
            <a:ext uri="{FF2B5EF4-FFF2-40B4-BE49-F238E27FC236}">
              <a16:creationId xmlns:a16="http://schemas.microsoft.com/office/drawing/2014/main" id="{33A4C224-B443-40CB-AE75-6612332C60E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2" name="AutoShape 86" descr="Imagen de perfil de reyes Murillo  (Invitado).">
          <a:extLst>
            <a:ext uri="{FF2B5EF4-FFF2-40B4-BE49-F238E27FC236}">
              <a16:creationId xmlns:a16="http://schemas.microsoft.com/office/drawing/2014/main" id="{A21DEB01-55C2-4A5C-83E3-98645D798D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3" name="AutoShape 86" descr="Imagen de perfil de reyes Murillo  (Invitado).">
          <a:extLst>
            <a:ext uri="{FF2B5EF4-FFF2-40B4-BE49-F238E27FC236}">
              <a16:creationId xmlns:a16="http://schemas.microsoft.com/office/drawing/2014/main" id="{E20E3880-232F-42AE-ADB4-5284A4C4C58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4" name="AutoShape 86" descr="Imagen de perfil de reyes Murillo  (Invitado).">
          <a:extLst>
            <a:ext uri="{FF2B5EF4-FFF2-40B4-BE49-F238E27FC236}">
              <a16:creationId xmlns:a16="http://schemas.microsoft.com/office/drawing/2014/main" id="{230B9B14-BA12-418E-84D8-065C8C95EBA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5" name="AutoShape 86" descr="Imagen de perfil de reyes Murillo  (Invitado).">
          <a:extLst>
            <a:ext uri="{FF2B5EF4-FFF2-40B4-BE49-F238E27FC236}">
              <a16:creationId xmlns:a16="http://schemas.microsoft.com/office/drawing/2014/main" id="{47777FB9-6994-4461-9D56-8320A2853D7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6" name="AutoShape 86" descr="Imagen de perfil de reyes Murillo  (Invitado).">
          <a:extLst>
            <a:ext uri="{FF2B5EF4-FFF2-40B4-BE49-F238E27FC236}">
              <a16:creationId xmlns:a16="http://schemas.microsoft.com/office/drawing/2014/main" id="{D66A8BBC-75D9-4FAD-8746-682E524FB8E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7" name="AutoShape 86" descr="Imagen de perfil de reyes Murillo  (Invitado).">
          <a:extLst>
            <a:ext uri="{FF2B5EF4-FFF2-40B4-BE49-F238E27FC236}">
              <a16:creationId xmlns:a16="http://schemas.microsoft.com/office/drawing/2014/main" id="{B6299504-D49B-40A4-AE05-2715F926065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8" name="AutoShape 86" descr="Imagen de perfil de reyes Murillo  (Invitado).">
          <a:extLst>
            <a:ext uri="{FF2B5EF4-FFF2-40B4-BE49-F238E27FC236}">
              <a16:creationId xmlns:a16="http://schemas.microsoft.com/office/drawing/2014/main" id="{E127D969-39AF-4015-883D-22788392C3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9" name="AutoShape 86" descr="Imagen de perfil de reyes Murillo  (Invitado).">
          <a:extLst>
            <a:ext uri="{FF2B5EF4-FFF2-40B4-BE49-F238E27FC236}">
              <a16:creationId xmlns:a16="http://schemas.microsoft.com/office/drawing/2014/main" id="{7405F98F-336D-4A4D-9C59-BECF9BA079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0" name="AutoShape 86" descr="Imagen de perfil de reyes Murillo  (Invitado).">
          <a:extLst>
            <a:ext uri="{FF2B5EF4-FFF2-40B4-BE49-F238E27FC236}">
              <a16:creationId xmlns:a16="http://schemas.microsoft.com/office/drawing/2014/main" id="{DE68C874-17EF-4CCD-B005-6BA080F3B2E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1" name="AutoShape 86" descr="Imagen de perfil de reyes Murillo  (Invitado).">
          <a:extLst>
            <a:ext uri="{FF2B5EF4-FFF2-40B4-BE49-F238E27FC236}">
              <a16:creationId xmlns:a16="http://schemas.microsoft.com/office/drawing/2014/main" id="{39240144-CAA5-4EB7-B42C-BC02367A5B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2" name="AutoShape 86" descr="Imagen de perfil de reyes Murillo  (Invitado).">
          <a:extLst>
            <a:ext uri="{FF2B5EF4-FFF2-40B4-BE49-F238E27FC236}">
              <a16:creationId xmlns:a16="http://schemas.microsoft.com/office/drawing/2014/main" id="{C983BA78-DC68-41C6-B376-00573F6521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3" name="AutoShape 86" descr="Imagen de perfil de reyes Murillo  (Invitado).">
          <a:extLst>
            <a:ext uri="{FF2B5EF4-FFF2-40B4-BE49-F238E27FC236}">
              <a16:creationId xmlns:a16="http://schemas.microsoft.com/office/drawing/2014/main" id="{53751D25-26BE-4483-BA3B-39623C536E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4" name="AutoShape 86" descr="Imagen de perfil de reyes Murillo  (Invitado).">
          <a:extLst>
            <a:ext uri="{FF2B5EF4-FFF2-40B4-BE49-F238E27FC236}">
              <a16:creationId xmlns:a16="http://schemas.microsoft.com/office/drawing/2014/main" id="{94A7DB6E-AEAF-4455-BCC4-4054D8FC893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5" name="AutoShape 86" descr="Imagen de perfil de reyes Murillo  (Invitado).">
          <a:extLst>
            <a:ext uri="{FF2B5EF4-FFF2-40B4-BE49-F238E27FC236}">
              <a16:creationId xmlns:a16="http://schemas.microsoft.com/office/drawing/2014/main" id="{2B7CE6AE-C322-498D-B63F-D9FC41C619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6" name="AutoShape 86" descr="Imagen de perfil de reyes Murillo  (Invitado).">
          <a:extLst>
            <a:ext uri="{FF2B5EF4-FFF2-40B4-BE49-F238E27FC236}">
              <a16:creationId xmlns:a16="http://schemas.microsoft.com/office/drawing/2014/main" id="{38FE65C1-2B9F-4CB0-9074-73D3E2ACEF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7" name="AutoShape 86" descr="Imagen de perfil de reyes Murillo  (Invitado).">
          <a:extLst>
            <a:ext uri="{FF2B5EF4-FFF2-40B4-BE49-F238E27FC236}">
              <a16:creationId xmlns:a16="http://schemas.microsoft.com/office/drawing/2014/main" id="{1E129747-D5FA-41FC-8378-73BBE9B86D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8" name="AutoShape 86" descr="Imagen de perfil de reyes Murillo  (Invitado).">
          <a:extLst>
            <a:ext uri="{FF2B5EF4-FFF2-40B4-BE49-F238E27FC236}">
              <a16:creationId xmlns:a16="http://schemas.microsoft.com/office/drawing/2014/main" id="{2ED31E62-FD60-43EE-B36F-ADE2FD687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9" name="AutoShape 86" descr="Imagen de perfil de reyes Murillo  (Invitado).">
          <a:extLst>
            <a:ext uri="{FF2B5EF4-FFF2-40B4-BE49-F238E27FC236}">
              <a16:creationId xmlns:a16="http://schemas.microsoft.com/office/drawing/2014/main" id="{6F912E56-8774-4BDE-BAA0-B2B4F15470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0" name="AutoShape 86" descr="Imagen de perfil de reyes Murillo  (Invitado).">
          <a:extLst>
            <a:ext uri="{FF2B5EF4-FFF2-40B4-BE49-F238E27FC236}">
              <a16:creationId xmlns:a16="http://schemas.microsoft.com/office/drawing/2014/main" id="{05004E5A-27ED-465E-B6FF-45F1384D9F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1" name="AutoShape 86" descr="Imagen de perfil de reyes Murillo  (Invitado).">
          <a:extLst>
            <a:ext uri="{FF2B5EF4-FFF2-40B4-BE49-F238E27FC236}">
              <a16:creationId xmlns:a16="http://schemas.microsoft.com/office/drawing/2014/main" id="{4C8975BA-17B4-4C05-955E-6BF6C907C9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2" name="AutoShape 86" descr="Imagen de perfil de reyes Murillo  (Invitado).">
          <a:extLst>
            <a:ext uri="{FF2B5EF4-FFF2-40B4-BE49-F238E27FC236}">
              <a16:creationId xmlns:a16="http://schemas.microsoft.com/office/drawing/2014/main" id="{84252876-62C5-4ECD-AE7D-FBA37C615F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3" name="AutoShape 86" descr="Imagen de perfil de reyes Murillo  (Invitado).">
          <a:extLst>
            <a:ext uri="{FF2B5EF4-FFF2-40B4-BE49-F238E27FC236}">
              <a16:creationId xmlns:a16="http://schemas.microsoft.com/office/drawing/2014/main" id="{5C60CE97-4AF5-401C-A49D-F8DF071B4C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4" name="AutoShape 86" descr="Imagen de perfil de reyes Murillo  (Invitado).">
          <a:extLst>
            <a:ext uri="{FF2B5EF4-FFF2-40B4-BE49-F238E27FC236}">
              <a16:creationId xmlns:a16="http://schemas.microsoft.com/office/drawing/2014/main" id="{20727BA4-2824-45A8-8A76-DA7B02453C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5" name="AutoShape 86" descr="Imagen de perfil de reyes Murillo  (Invitado).">
          <a:extLst>
            <a:ext uri="{FF2B5EF4-FFF2-40B4-BE49-F238E27FC236}">
              <a16:creationId xmlns:a16="http://schemas.microsoft.com/office/drawing/2014/main" id="{3FD2EB36-B1F3-4F68-98F1-33E5B75A55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6" name="AutoShape 86" descr="Imagen de perfil de reyes Murillo  (Invitado).">
          <a:extLst>
            <a:ext uri="{FF2B5EF4-FFF2-40B4-BE49-F238E27FC236}">
              <a16:creationId xmlns:a16="http://schemas.microsoft.com/office/drawing/2014/main" id="{445AA6A8-7217-41B7-AA66-281A551FC7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7" name="AutoShape 86" descr="Imagen de perfil de reyes Murillo  (Invitado).">
          <a:extLst>
            <a:ext uri="{FF2B5EF4-FFF2-40B4-BE49-F238E27FC236}">
              <a16:creationId xmlns:a16="http://schemas.microsoft.com/office/drawing/2014/main" id="{CBD89BD3-3167-4219-B845-C46D0C0E80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8" name="AutoShape 86" descr="Imagen de perfil de reyes Murillo  (Invitado).">
          <a:extLst>
            <a:ext uri="{FF2B5EF4-FFF2-40B4-BE49-F238E27FC236}">
              <a16:creationId xmlns:a16="http://schemas.microsoft.com/office/drawing/2014/main" id="{A249CCED-61EA-4FCE-947A-1AA258A2A6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9" name="AutoShape 86" descr="Imagen de perfil de reyes Murillo  (Invitado).">
          <a:extLst>
            <a:ext uri="{FF2B5EF4-FFF2-40B4-BE49-F238E27FC236}">
              <a16:creationId xmlns:a16="http://schemas.microsoft.com/office/drawing/2014/main" id="{044A50B8-F0D7-4E6A-9795-1D48B4BDD2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0" name="AutoShape 86" descr="Imagen de perfil de reyes Murillo  (Invitado).">
          <a:extLst>
            <a:ext uri="{FF2B5EF4-FFF2-40B4-BE49-F238E27FC236}">
              <a16:creationId xmlns:a16="http://schemas.microsoft.com/office/drawing/2014/main" id="{F7D6963C-93C5-4DF2-8CB6-59B6F1C2171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1" name="AutoShape 86" descr="Imagen de perfil de reyes Murillo  (Invitado).">
          <a:extLst>
            <a:ext uri="{FF2B5EF4-FFF2-40B4-BE49-F238E27FC236}">
              <a16:creationId xmlns:a16="http://schemas.microsoft.com/office/drawing/2014/main" id="{11379C08-B7FF-435C-898A-E226B4739A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2" name="AutoShape 86" descr="Imagen de perfil de reyes Murillo  (Invitado).">
          <a:extLst>
            <a:ext uri="{FF2B5EF4-FFF2-40B4-BE49-F238E27FC236}">
              <a16:creationId xmlns:a16="http://schemas.microsoft.com/office/drawing/2014/main" id="{35AFA260-CA50-4CFD-A095-8C433A45AA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3" name="AutoShape 86" descr="Imagen de perfil de reyes Murillo  (Invitado).">
          <a:extLst>
            <a:ext uri="{FF2B5EF4-FFF2-40B4-BE49-F238E27FC236}">
              <a16:creationId xmlns:a16="http://schemas.microsoft.com/office/drawing/2014/main" id="{8B884FCD-C0DF-42C4-B52B-D6E0AC4915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4" name="AutoShape 86" descr="Imagen de perfil de reyes Murillo  (Invitado).">
          <a:extLst>
            <a:ext uri="{FF2B5EF4-FFF2-40B4-BE49-F238E27FC236}">
              <a16:creationId xmlns:a16="http://schemas.microsoft.com/office/drawing/2014/main" id="{AF1AC8A2-ACB9-4C03-815F-7EFD2BFBB4F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5" name="AutoShape 86" descr="Imagen de perfil de reyes Murillo  (Invitado).">
          <a:extLst>
            <a:ext uri="{FF2B5EF4-FFF2-40B4-BE49-F238E27FC236}">
              <a16:creationId xmlns:a16="http://schemas.microsoft.com/office/drawing/2014/main" id="{1FD20613-4FA4-4A24-9E39-8053622E13B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6" name="AutoShape 86" descr="Imagen de perfil de reyes Murillo  (Invitado).">
          <a:extLst>
            <a:ext uri="{FF2B5EF4-FFF2-40B4-BE49-F238E27FC236}">
              <a16:creationId xmlns:a16="http://schemas.microsoft.com/office/drawing/2014/main" id="{DF01948C-14FA-4D67-840C-CFEBE4E98FB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7" name="AutoShape 86" descr="Imagen de perfil de reyes Murillo  (Invitado).">
          <a:extLst>
            <a:ext uri="{FF2B5EF4-FFF2-40B4-BE49-F238E27FC236}">
              <a16:creationId xmlns:a16="http://schemas.microsoft.com/office/drawing/2014/main" id="{573DAE10-AF3B-4DC2-8563-B748A9FA221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8" name="AutoShape 86" descr="Imagen de perfil de reyes Murillo  (Invitado).">
          <a:extLst>
            <a:ext uri="{FF2B5EF4-FFF2-40B4-BE49-F238E27FC236}">
              <a16:creationId xmlns:a16="http://schemas.microsoft.com/office/drawing/2014/main" id="{E0DCB7EA-F265-4798-94E4-42CA96273B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9" name="AutoShape 86" descr="Imagen de perfil de reyes Murillo  (Invitado).">
          <a:extLst>
            <a:ext uri="{FF2B5EF4-FFF2-40B4-BE49-F238E27FC236}">
              <a16:creationId xmlns:a16="http://schemas.microsoft.com/office/drawing/2014/main" id="{2D168C69-BBC5-47CA-91E6-D3A6AA3802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0" name="AutoShape 86" descr="Imagen de perfil de reyes Murillo  (Invitado).">
          <a:extLst>
            <a:ext uri="{FF2B5EF4-FFF2-40B4-BE49-F238E27FC236}">
              <a16:creationId xmlns:a16="http://schemas.microsoft.com/office/drawing/2014/main" id="{90253370-52F6-4BF2-8AE4-75F92A2B8E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1" name="AutoShape 86" descr="Imagen de perfil de reyes Murillo  (Invitado).">
          <a:extLst>
            <a:ext uri="{FF2B5EF4-FFF2-40B4-BE49-F238E27FC236}">
              <a16:creationId xmlns:a16="http://schemas.microsoft.com/office/drawing/2014/main" id="{8CDDB9FC-412D-40E3-9E4F-A0C022473B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2" name="AutoShape 86" descr="Imagen de perfil de reyes Murillo  (Invitado).">
          <a:extLst>
            <a:ext uri="{FF2B5EF4-FFF2-40B4-BE49-F238E27FC236}">
              <a16:creationId xmlns:a16="http://schemas.microsoft.com/office/drawing/2014/main" id="{5DF2AEFB-E150-4C9E-B755-A16AFCAD10E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3" name="AutoShape 86" descr="Imagen de perfil de reyes Murillo  (Invitado).">
          <a:extLst>
            <a:ext uri="{FF2B5EF4-FFF2-40B4-BE49-F238E27FC236}">
              <a16:creationId xmlns:a16="http://schemas.microsoft.com/office/drawing/2014/main" id="{231EAF1D-D8B7-40EB-A707-8AC96416DD9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4" name="AutoShape 86" descr="Imagen de perfil de reyes Murillo  (Invitado).">
          <a:extLst>
            <a:ext uri="{FF2B5EF4-FFF2-40B4-BE49-F238E27FC236}">
              <a16:creationId xmlns:a16="http://schemas.microsoft.com/office/drawing/2014/main" id="{7EF17A30-C8D8-4E17-BDC5-6E88F59E49A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5" name="AutoShape 86" descr="Imagen de perfil de reyes Murillo  (Invitado).">
          <a:extLst>
            <a:ext uri="{FF2B5EF4-FFF2-40B4-BE49-F238E27FC236}">
              <a16:creationId xmlns:a16="http://schemas.microsoft.com/office/drawing/2014/main" id="{9679D5AF-1619-439C-964D-E73D780B93E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6" name="AutoShape 86" descr="Imagen de perfil de reyes Murillo  (Invitado).">
          <a:extLst>
            <a:ext uri="{FF2B5EF4-FFF2-40B4-BE49-F238E27FC236}">
              <a16:creationId xmlns:a16="http://schemas.microsoft.com/office/drawing/2014/main" id="{FF0DA799-1454-4AB7-BD91-6C10165BC8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7" name="AutoShape 86" descr="Imagen de perfil de reyes Murillo  (Invitado).">
          <a:extLst>
            <a:ext uri="{FF2B5EF4-FFF2-40B4-BE49-F238E27FC236}">
              <a16:creationId xmlns:a16="http://schemas.microsoft.com/office/drawing/2014/main" id="{FEDA277F-B37C-46BC-9E08-DDD7397216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8" name="AutoShape 86" descr="Imagen de perfil de reyes Murillo  (Invitado).">
          <a:extLst>
            <a:ext uri="{FF2B5EF4-FFF2-40B4-BE49-F238E27FC236}">
              <a16:creationId xmlns:a16="http://schemas.microsoft.com/office/drawing/2014/main" id="{7B301E80-F422-461C-A9DC-4232CC0560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9" name="AutoShape 86" descr="Imagen de perfil de reyes Murillo  (Invitado).">
          <a:extLst>
            <a:ext uri="{FF2B5EF4-FFF2-40B4-BE49-F238E27FC236}">
              <a16:creationId xmlns:a16="http://schemas.microsoft.com/office/drawing/2014/main" id="{84C71BF3-5EDB-4377-ACB4-98BB449F91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0" name="AutoShape 86" descr="Imagen de perfil de reyes Murillo  (Invitado).">
          <a:extLst>
            <a:ext uri="{FF2B5EF4-FFF2-40B4-BE49-F238E27FC236}">
              <a16:creationId xmlns:a16="http://schemas.microsoft.com/office/drawing/2014/main" id="{2B1881BA-F6D0-436A-AB48-82A131E2409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1" name="AutoShape 86" descr="Imagen de perfil de reyes Murillo  (Invitado).">
          <a:extLst>
            <a:ext uri="{FF2B5EF4-FFF2-40B4-BE49-F238E27FC236}">
              <a16:creationId xmlns:a16="http://schemas.microsoft.com/office/drawing/2014/main" id="{32F34CA7-DE63-465F-8F70-C87D9B5542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2" name="AutoShape 86" descr="Imagen de perfil de reyes Murillo  (Invitado).">
          <a:extLst>
            <a:ext uri="{FF2B5EF4-FFF2-40B4-BE49-F238E27FC236}">
              <a16:creationId xmlns:a16="http://schemas.microsoft.com/office/drawing/2014/main" id="{C0081657-6297-4377-82AC-3C2BD3D3D33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3" name="AutoShape 86" descr="Imagen de perfil de reyes Murillo  (Invitado).">
          <a:extLst>
            <a:ext uri="{FF2B5EF4-FFF2-40B4-BE49-F238E27FC236}">
              <a16:creationId xmlns:a16="http://schemas.microsoft.com/office/drawing/2014/main" id="{61D3955B-913E-4BCB-AD23-8BFBF86020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4" name="AutoShape 86" descr="Imagen de perfil de reyes Murillo  (Invitado).">
          <a:extLst>
            <a:ext uri="{FF2B5EF4-FFF2-40B4-BE49-F238E27FC236}">
              <a16:creationId xmlns:a16="http://schemas.microsoft.com/office/drawing/2014/main" id="{EBA852F1-F201-46D6-B39A-C75C37B251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5" name="AutoShape 86" descr="Imagen de perfil de reyes Murillo  (Invitado).">
          <a:extLst>
            <a:ext uri="{FF2B5EF4-FFF2-40B4-BE49-F238E27FC236}">
              <a16:creationId xmlns:a16="http://schemas.microsoft.com/office/drawing/2014/main" id="{A05765D3-5930-4AFD-88D2-FA8855D472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6" name="AutoShape 86" descr="Imagen de perfil de reyes Murillo  (Invitado).">
          <a:extLst>
            <a:ext uri="{FF2B5EF4-FFF2-40B4-BE49-F238E27FC236}">
              <a16:creationId xmlns:a16="http://schemas.microsoft.com/office/drawing/2014/main" id="{346EB519-0FE1-43EF-91FC-FEAE768032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7" name="AutoShape 86" descr="Imagen de perfil de reyes Murillo  (Invitado).">
          <a:extLst>
            <a:ext uri="{FF2B5EF4-FFF2-40B4-BE49-F238E27FC236}">
              <a16:creationId xmlns:a16="http://schemas.microsoft.com/office/drawing/2014/main" id="{334E0571-DC8F-437C-8AE2-08FA664004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8" name="AutoShape 86" descr="Imagen de perfil de reyes Murillo  (Invitado).">
          <a:extLst>
            <a:ext uri="{FF2B5EF4-FFF2-40B4-BE49-F238E27FC236}">
              <a16:creationId xmlns:a16="http://schemas.microsoft.com/office/drawing/2014/main" id="{F7A3CC74-E5A8-427F-B90F-87788956E6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9" name="AutoShape 86" descr="Imagen de perfil de reyes Murillo  (Invitado).">
          <a:extLst>
            <a:ext uri="{FF2B5EF4-FFF2-40B4-BE49-F238E27FC236}">
              <a16:creationId xmlns:a16="http://schemas.microsoft.com/office/drawing/2014/main" id="{7B177BEC-EA47-46CF-B5EF-61A96AC822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0" name="AutoShape 86" descr="Imagen de perfil de reyes Murillo  (Invitado).">
          <a:extLst>
            <a:ext uri="{FF2B5EF4-FFF2-40B4-BE49-F238E27FC236}">
              <a16:creationId xmlns:a16="http://schemas.microsoft.com/office/drawing/2014/main" id="{6AFC274C-415C-4267-8532-2BF805F9B6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1" name="AutoShape 86" descr="Imagen de perfil de reyes Murillo  (Invitado).">
          <a:extLst>
            <a:ext uri="{FF2B5EF4-FFF2-40B4-BE49-F238E27FC236}">
              <a16:creationId xmlns:a16="http://schemas.microsoft.com/office/drawing/2014/main" id="{99F2D382-4C73-4CB0-94A7-B9C0724DF0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2" name="AutoShape 86" descr="Imagen de perfil de reyes Murillo  (Invitado).">
          <a:extLst>
            <a:ext uri="{FF2B5EF4-FFF2-40B4-BE49-F238E27FC236}">
              <a16:creationId xmlns:a16="http://schemas.microsoft.com/office/drawing/2014/main" id="{EBEF1DBF-48FC-44AC-A966-611D29CA50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3" name="AutoShape 86" descr="Imagen de perfil de reyes Murillo  (Invitado).">
          <a:extLst>
            <a:ext uri="{FF2B5EF4-FFF2-40B4-BE49-F238E27FC236}">
              <a16:creationId xmlns:a16="http://schemas.microsoft.com/office/drawing/2014/main" id="{6AAAF937-4BAA-4BFE-B666-5072A23F89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4" name="AutoShape 86" descr="Imagen de perfil de reyes Murillo  (Invitado).">
          <a:extLst>
            <a:ext uri="{FF2B5EF4-FFF2-40B4-BE49-F238E27FC236}">
              <a16:creationId xmlns:a16="http://schemas.microsoft.com/office/drawing/2014/main" id="{7BBD375E-6D09-4F5A-A40E-15792B41A60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5" name="AutoShape 86" descr="Imagen de perfil de reyes Murillo  (Invitado).">
          <a:extLst>
            <a:ext uri="{FF2B5EF4-FFF2-40B4-BE49-F238E27FC236}">
              <a16:creationId xmlns:a16="http://schemas.microsoft.com/office/drawing/2014/main" id="{BCBB929D-374F-4F67-B195-3559F2AD88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6" name="AutoShape 86" descr="Imagen de perfil de reyes Murillo  (Invitado).">
          <a:extLst>
            <a:ext uri="{FF2B5EF4-FFF2-40B4-BE49-F238E27FC236}">
              <a16:creationId xmlns:a16="http://schemas.microsoft.com/office/drawing/2014/main" id="{BE62E46E-909D-405B-AF00-7CB168DC098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7" name="AutoShape 86" descr="Imagen de perfil de reyes Murillo  (Invitado).">
          <a:extLst>
            <a:ext uri="{FF2B5EF4-FFF2-40B4-BE49-F238E27FC236}">
              <a16:creationId xmlns:a16="http://schemas.microsoft.com/office/drawing/2014/main" id="{0A2A309B-C32B-45AC-80B5-DC664A4F7B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8" name="AutoShape 86" descr="Imagen de perfil de reyes Murillo  (Invitado).">
          <a:extLst>
            <a:ext uri="{FF2B5EF4-FFF2-40B4-BE49-F238E27FC236}">
              <a16:creationId xmlns:a16="http://schemas.microsoft.com/office/drawing/2014/main" id="{5FCA525F-70F5-4927-BD5F-925C0111E84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9" name="AutoShape 86" descr="Imagen de perfil de reyes Murillo  (Invitado).">
          <a:extLst>
            <a:ext uri="{FF2B5EF4-FFF2-40B4-BE49-F238E27FC236}">
              <a16:creationId xmlns:a16="http://schemas.microsoft.com/office/drawing/2014/main" id="{9DC3DBA8-011A-421A-B36C-AC8F02EFE8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0" name="AutoShape 86" descr="Imagen de perfil de reyes Murillo  (Invitado).">
          <a:extLst>
            <a:ext uri="{FF2B5EF4-FFF2-40B4-BE49-F238E27FC236}">
              <a16:creationId xmlns:a16="http://schemas.microsoft.com/office/drawing/2014/main" id="{3F346BAC-CD02-47B0-A35E-837C76C6FD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1" name="AutoShape 86" descr="Imagen de perfil de reyes Murillo  (Invitado).">
          <a:extLst>
            <a:ext uri="{FF2B5EF4-FFF2-40B4-BE49-F238E27FC236}">
              <a16:creationId xmlns:a16="http://schemas.microsoft.com/office/drawing/2014/main" id="{59BC18C4-3769-4E74-9D10-1A80FE9FA4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2" name="AutoShape 86" descr="Imagen de perfil de reyes Murillo  (Invitado).">
          <a:extLst>
            <a:ext uri="{FF2B5EF4-FFF2-40B4-BE49-F238E27FC236}">
              <a16:creationId xmlns:a16="http://schemas.microsoft.com/office/drawing/2014/main" id="{FBE01223-CC8F-4C32-9304-B758FBBABB8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3" name="AutoShape 86" descr="Imagen de perfil de reyes Murillo  (Invitado).">
          <a:extLst>
            <a:ext uri="{FF2B5EF4-FFF2-40B4-BE49-F238E27FC236}">
              <a16:creationId xmlns:a16="http://schemas.microsoft.com/office/drawing/2014/main" id="{984BB2A7-05C8-4D6A-81A5-C222922422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4" name="AutoShape 86" descr="Imagen de perfil de reyes Murillo  (Invitado).">
          <a:extLst>
            <a:ext uri="{FF2B5EF4-FFF2-40B4-BE49-F238E27FC236}">
              <a16:creationId xmlns:a16="http://schemas.microsoft.com/office/drawing/2014/main" id="{67ECB1D0-D4A3-4305-8F4F-AA5BF22163A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5" name="AutoShape 86" descr="Imagen de perfil de reyes Murillo  (Invitado).">
          <a:extLst>
            <a:ext uri="{FF2B5EF4-FFF2-40B4-BE49-F238E27FC236}">
              <a16:creationId xmlns:a16="http://schemas.microsoft.com/office/drawing/2014/main" id="{B3278908-9423-4F84-9F81-36493CA4F48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6" name="AutoShape 86" descr="Imagen de perfil de reyes Murillo  (Invitado).">
          <a:extLst>
            <a:ext uri="{FF2B5EF4-FFF2-40B4-BE49-F238E27FC236}">
              <a16:creationId xmlns:a16="http://schemas.microsoft.com/office/drawing/2014/main" id="{39C373CB-0738-4B83-A5DF-06564EF065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7" name="AutoShape 86" descr="Imagen de perfil de reyes Murillo  (Invitado).">
          <a:extLst>
            <a:ext uri="{FF2B5EF4-FFF2-40B4-BE49-F238E27FC236}">
              <a16:creationId xmlns:a16="http://schemas.microsoft.com/office/drawing/2014/main" id="{C377F946-571D-49C7-A52A-7058DEC316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8" name="AutoShape 86" descr="Imagen de perfil de reyes Murillo  (Invitado).">
          <a:extLst>
            <a:ext uri="{FF2B5EF4-FFF2-40B4-BE49-F238E27FC236}">
              <a16:creationId xmlns:a16="http://schemas.microsoft.com/office/drawing/2014/main" id="{95F453E6-E713-454A-AC74-6A6DC6B6ACC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9" name="AutoShape 86" descr="Imagen de perfil de reyes Murillo  (Invitado).">
          <a:extLst>
            <a:ext uri="{FF2B5EF4-FFF2-40B4-BE49-F238E27FC236}">
              <a16:creationId xmlns:a16="http://schemas.microsoft.com/office/drawing/2014/main" id="{C42E1460-B3B8-4BBB-8254-B91C4863E4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0" name="AutoShape 86" descr="Imagen de perfil de reyes Murillo  (Invitado).">
          <a:extLst>
            <a:ext uri="{FF2B5EF4-FFF2-40B4-BE49-F238E27FC236}">
              <a16:creationId xmlns:a16="http://schemas.microsoft.com/office/drawing/2014/main" id="{88734C9F-9C3B-42E1-9064-C9264009A3D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1" name="AutoShape 86" descr="Imagen de perfil de reyes Murillo  (Invitado).">
          <a:extLst>
            <a:ext uri="{FF2B5EF4-FFF2-40B4-BE49-F238E27FC236}">
              <a16:creationId xmlns:a16="http://schemas.microsoft.com/office/drawing/2014/main" id="{F11E4E38-CD0C-4D2A-878B-2428B9C2ED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2" name="AutoShape 86" descr="Imagen de perfil de reyes Murillo  (Invitado).">
          <a:extLst>
            <a:ext uri="{FF2B5EF4-FFF2-40B4-BE49-F238E27FC236}">
              <a16:creationId xmlns:a16="http://schemas.microsoft.com/office/drawing/2014/main" id="{9B9C035D-E172-441A-AC2C-A6DC9FF2D5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3" name="AutoShape 86" descr="Imagen de perfil de reyes Murillo  (Invitado).">
          <a:extLst>
            <a:ext uri="{FF2B5EF4-FFF2-40B4-BE49-F238E27FC236}">
              <a16:creationId xmlns:a16="http://schemas.microsoft.com/office/drawing/2014/main" id="{7074D67C-A3BC-4251-885F-59033E4F16C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4" name="AutoShape 86" descr="Imagen de perfil de reyes Murillo  (Invitado).">
          <a:extLst>
            <a:ext uri="{FF2B5EF4-FFF2-40B4-BE49-F238E27FC236}">
              <a16:creationId xmlns:a16="http://schemas.microsoft.com/office/drawing/2014/main" id="{B5EACBB0-0731-4BEA-BECF-48B252C8A0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5" name="AutoShape 86" descr="Imagen de perfil de reyes Murillo  (Invitado).">
          <a:extLst>
            <a:ext uri="{FF2B5EF4-FFF2-40B4-BE49-F238E27FC236}">
              <a16:creationId xmlns:a16="http://schemas.microsoft.com/office/drawing/2014/main" id="{1E8DF9DB-5022-4309-870E-2456F90E081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6" name="AutoShape 86" descr="Imagen de perfil de reyes Murillo  (Invitado).">
          <a:extLst>
            <a:ext uri="{FF2B5EF4-FFF2-40B4-BE49-F238E27FC236}">
              <a16:creationId xmlns:a16="http://schemas.microsoft.com/office/drawing/2014/main" id="{855FBBF1-E93C-43C8-9BAB-590D65C3F5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7" name="AutoShape 86" descr="Imagen de perfil de reyes Murillo  (Invitado).">
          <a:extLst>
            <a:ext uri="{FF2B5EF4-FFF2-40B4-BE49-F238E27FC236}">
              <a16:creationId xmlns:a16="http://schemas.microsoft.com/office/drawing/2014/main" id="{2D9EB2EF-C5CA-4BE0-B398-65758C2CEB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8" name="AutoShape 86" descr="Imagen de perfil de reyes Murillo  (Invitado).">
          <a:extLst>
            <a:ext uri="{FF2B5EF4-FFF2-40B4-BE49-F238E27FC236}">
              <a16:creationId xmlns:a16="http://schemas.microsoft.com/office/drawing/2014/main" id="{1E520E72-A100-4C3F-9E79-F3137F9CCF4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9" name="AutoShape 86" descr="Imagen de perfil de reyes Murillo  (Invitado).">
          <a:extLst>
            <a:ext uri="{FF2B5EF4-FFF2-40B4-BE49-F238E27FC236}">
              <a16:creationId xmlns:a16="http://schemas.microsoft.com/office/drawing/2014/main" id="{5A915299-FFF8-4892-BF7A-F1E674FA243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0" name="AutoShape 86" descr="Imagen de perfil de reyes Murillo  (Invitado).">
          <a:extLst>
            <a:ext uri="{FF2B5EF4-FFF2-40B4-BE49-F238E27FC236}">
              <a16:creationId xmlns:a16="http://schemas.microsoft.com/office/drawing/2014/main" id="{2EE3AFB3-372B-4C41-9BC5-9D9089C767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1" name="AutoShape 86" descr="Imagen de perfil de reyes Murillo  (Invitado).">
          <a:extLst>
            <a:ext uri="{FF2B5EF4-FFF2-40B4-BE49-F238E27FC236}">
              <a16:creationId xmlns:a16="http://schemas.microsoft.com/office/drawing/2014/main" id="{6D2D584E-9C22-4A4A-8DAA-F4D6B5DF03C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2" name="AutoShape 86" descr="Imagen de perfil de reyes Murillo  (Invitado).">
          <a:extLst>
            <a:ext uri="{FF2B5EF4-FFF2-40B4-BE49-F238E27FC236}">
              <a16:creationId xmlns:a16="http://schemas.microsoft.com/office/drawing/2014/main" id="{75329129-EAAE-4CD6-B1E4-F9EBE93AAF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3" name="AutoShape 86" descr="Imagen de perfil de reyes Murillo  (Invitado).">
          <a:extLst>
            <a:ext uri="{FF2B5EF4-FFF2-40B4-BE49-F238E27FC236}">
              <a16:creationId xmlns:a16="http://schemas.microsoft.com/office/drawing/2014/main" id="{51A4D0B8-AC01-4A71-A0BA-973F229525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4" name="AutoShape 86" descr="Imagen de perfil de reyes Murillo  (Invitado).">
          <a:extLst>
            <a:ext uri="{FF2B5EF4-FFF2-40B4-BE49-F238E27FC236}">
              <a16:creationId xmlns:a16="http://schemas.microsoft.com/office/drawing/2014/main" id="{97216F3B-EC24-4308-A9BE-961B4CB5DB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5" name="AutoShape 86" descr="Imagen de perfil de reyes Murillo  (Invitado).">
          <a:extLst>
            <a:ext uri="{FF2B5EF4-FFF2-40B4-BE49-F238E27FC236}">
              <a16:creationId xmlns:a16="http://schemas.microsoft.com/office/drawing/2014/main" id="{A1231F00-958C-4A14-B589-4E822DDE69C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6" name="AutoShape 86" descr="Imagen de perfil de reyes Murillo  (Invitado).">
          <a:extLst>
            <a:ext uri="{FF2B5EF4-FFF2-40B4-BE49-F238E27FC236}">
              <a16:creationId xmlns:a16="http://schemas.microsoft.com/office/drawing/2014/main" id="{F65511FD-32BF-47F2-8BA4-4CACF260BF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7" name="AutoShape 86" descr="Imagen de perfil de reyes Murillo  (Invitado).">
          <a:extLst>
            <a:ext uri="{FF2B5EF4-FFF2-40B4-BE49-F238E27FC236}">
              <a16:creationId xmlns:a16="http://schemas.microsoft.com/office/drawing/2014/main" id="{1988EE0D-DA7C-49DE-9791-9FE26D3F11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8" name="AutoShape 86" descr="Imagen de perfil de reyes Murillo  (Invitado).">
          <a:extLst>
            <a:ext uri="{FF2B5EF4-FFF2-40B4-BE49-F238E27FC236}">
              <a16:creationId xmlns:a16="http://schemas.microsoft.com/office/drawing/2014/main" id="{8E5F235E-59A6-48D5-A2DF-E3CD950A16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9" name="AutoShape 86" descr="Imagen de perfil de reyes Murillo  (Invitado).">
          <a:extLst>
            <a:ext uri="{FF2B5EF4-FFF2-40B4-BE49-F238E27FC236}">
              <a16:creationId xmlns:a16="http://schemas.microsoft.com/office/drawing/2014/main" id="{5B85DCA9-98F1-490C-A60A-18DB075978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0" name="AutoShape 86" descr="Imagen de perfil de reyes Murillo  (Invitado).">
          <a:extLst>
            <a:ext uri="{FF2B5EF4-FFF2-40B4-BE49-F238E27FC236}">
              <a16:creationId xmlns:a16="http://schemas.microsoft.com/office/drawing/2014/main" id="{4DF88626-DB30-4C87-A96C-7B3F1FAF96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1" name="AutoShape 86" descr="Imagen de perfil de reyes Murillo  (Invitado).">
          <a:extLst>
            <a:ext uri="{FF2B5EF4-FFF2-40B4-BE49-F238E27FC236}">
              <a16:creationId xmlns:a16="http://schemas.microsoft.com/office/drawing/2014/main" id="{78191BBB-DB4C-48E2-85CF-CD81057763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2" name="AutoShape 86" descr="Imagen de perfil de reyes Murillo  (Invitado).">
          <a:extLst>
            <a:ext uri="{FF2B5EF4-FFF2-40B4-BE49-F238E27FC236}">
              <a16:creationId xmlns:a16="http://schemas.microsoft.com/office/drawing/2014/main" id="{A945B52A-99BD-4C5C-99AB-03317881AD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3" name="AutoShape 86" descr="Imagen de perfil de reyes Murillo  (Invitado).">
          <a:extLst>
            <a:ext uri="{FF2B5EF4-FFF2-40B4-BE49-F238E27FC236}">
              <a16:creationId xmlns:a16="http://schemas.microsoft.com/office/drawing/2014/main" id="{0D7C0969-5E78-4776-A55D-632A2D3BBE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4" name="AutoShape 86" descr="Imagen de perfil de reyes Murillo  (Invitado).">
          <a:extLst>
            <a:ext uri="{FF2B5EF4-FFF2-40B4-BE49-F238E27FC236}">
              <a16:creationId xmlns:a16="http://schemas.microsoft.com/office/drawing/2014/main" id="{0590A493-DDA1-42A1-B78D-4C5FBB18A8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5" name="AutoShape 86" descr="Imagen de perfil de reyes Murillo  (Invitado).">
          <a:extLst>
            <a:ext uri="{FF2B5EF4-FFF2-40B4-BE49-F238E27FC236}">
              <a16:creationId xmlns:a16="http://schemas.microsoft.com/office/drawing/2014/main" id="{475F43EE-7AAC-40CB-8550-D8619D929D8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6" name="AutoShape 86" descr="Imagen de perfil de reyes Murillo  (Invitado).">
          <a:extLst>
            <a:ext uri="{FF2B5EF4-FFF2-40B4-BE49-F238E27FC236}">
              <a16:creationId xmlns:a16="http://schemas.microsoft.com/office/drawing/2014/main" id="{3898E569-BC18-4117-915F-C91DAE30E0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7" name="AutoShape 86" descr="Imagen de perfil de reyes Murillo  (Invitado).">
          <a:extLst>
            <a:ext uri="{FF2B5EF4-FFF2-40B4-BE49-F238E27FC236}">
              <a16:creationId xmlns:a16="http://schemas.microsoft.com/office/drawing/2014/main" id="{A43F08D3-1D14-4532-9F6C-BF2CBA4C388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8" name="AutoShape 86" descr="Imagen de perfil de reyes Murillo  (Invitado).">
          <a:extLst>
            <a:ext uri="{FF2B5EF4-FFF2-40B4-BE49-F238E27FC236}">
              <a16:creationId xmlns:a16="http://schemas.microsoft.com/office/drawing/2014/main" id="{64C1AA6F-5D79-4819-B532-180F91ACEE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9" name="AutoShape 86" descr="Imagen de perfil de reyes Murillo  (Invitado).">
          <a:extLst>
            <a:ext uri="{FF2B5EF4-FFF2-40B4-BE49-F238E27FC236}">
              <a16:creationId xmlns:a16="http://schemas.microsoft.com/office/drawing/2014/main" id="{2268CDA5-7FE8-4405-BEC7-574B676082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0" name="AutoShape 86" descr="Imagen de perfil de reyes Murillo  (Invitado).">
          <a:extLst>
            <a:ext uri="{FF2B5EF4-FFF2-40B4-BE49-F238E27FC236}">
              <a16:creationId xmlns:a16="http://schemas.microsoft.com/office/drawing/2014/main" id="{B97F5A1C-C369-4C50-9E96-914616684D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1" name="AutoShape 86" descr="Imagen de perfil de reyes Murillo  (Invitado).">
          <a:extLst>
            <a:ext uri="{FF2B5EF4-FFF2-40B4-BE49-F238E27FC236}">
              <a16:creationId xmlns:a16="http://schemas.microsoft.com/office/drawing/2014/main" id="{B4EBD4E9-AEB4-483D-876C-7708D0FE13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2" name="AutoShape 86" descr="Imagen de perfil de reyes Murillo  (Invitado).">
          <a:extLst>
            <a:ext uri="{FF2B5EF4-FFF2-40B4-BE49-F238E27FC236}">
              <a16:creationId xmlns:a16="http://schemas.microsoft.com/office/drawing/2014/main" id="{F8CA708C-592A-41BF-BEF0-123B45EF0E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3" name="AutoShape 86" descr="Imagen de perfil de reyes Murillo  (Invitado).">
          <a:extLst>
            <a:ext uri="{FF2B5EF4-FFF2-40B4-BE49-F238E27FC236}">
              <a16:creationId xmlns:a16="http://schemas.microsoft.com/office/drawing/2014/main" id="{88C5DDDD-A821-4EFA-A773-F02D8D42BB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4" name="AutoShape 86" descr="Imagen de perfil de reyes Murillo  (Invitado).">
          <a:extLst>
            <a:ext uri="{FF2B5EF4-FFF2-40B4-BE49-F238E27FC236}">
              <a16:creationId xmlns:a16="http://schemas.microsoft.com/office/drawing/2014/main" id="{7CA74852-84B4-4804-A42E-84DEA1C8CF4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5" name="AutoShape 86" descr="Imagen de perfil de reyes Murillo  (Invitado).">
          <a:extLst>
            <a:ext uri="{FF2B5EF4-FFF2-40B4-BE49-F238E27FC236}">
              <a16:creationId xmlns:a16="http://schemas.microsoft.com/office/drawing/2014/main" id="{3BB611AD-2DF3-4ECB-B555-5FCFC102467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6" name="AutoShape 86" descr="Imagen de perfil de reyes Murillo  (Invitado).">
          <a:extLst>
            <a:ext uri="{FF2B5EF4-FFF2-40B4-BE49-F238E27FC236}">
              <a16:creationId xmlns:a16="http://schemas.microsoft.com/office/drawing/2014/main" id="{1192CC0B-14B2-47A3-827D-DAC368F71EF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7" name="AutoShape 86" descr="Imagen de perfil de reyes Murillo  (Invitado).">
          <a:extLst>
            <a:ext uri="{FF2B5EF4-FFF2-40B4-BE49-F238E27FC236}">
              <a16:creationId xmlns:a16="http://schemas.microsoft.com/office/drawing/2014/main" id="{52B08046-CFC1-467A-B934-2323923575F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8" name="AutoShape 86" descr="Imagen de perfil de reyes Murillo  (Invitado).">
          <a:extLst>
            <a:ext uri="{FF2B5EF4-FFF2-40B4-BE49-F238E27FC236}">
              <a16:creationId xmlns:a16="http://schemas.microsoft.com/office/drawing/2014/main" id="{458219D8-4ACE-4B3E-9ACA-1D73F25C03B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9" name="AutoShape 86" descr="Imagen de perfil de reyes Murillo  (Invitado).">
          <a:extLst>
            <a:ext uri="{FF2B5EF4-FFF2-40B4-BE49-F238E27FC236}">
              <a16:creationId xmlns:a16="http://schemas.microsoft.com/office/drawing/2014/main" id="{4D40CE9D-9999-49DD-8AF2-12A3DD24FD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0" name="AutoShape 86" descr="Imagen de perfil de reyes Murillo  (Invitado).">
          <a:extLst>
            <a:ext uri="{FF2B5EF4-FFF2-40B4-BE49-F238E27FC236}">
              <a16:creationId xmlns:a16="http://schemas.microsoft.com/office/drawing/2014/main" id="{CD909219-42C3-4D54-8E7C-2C8B591B134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1" name="AutoShape 86" descr="Imagen de perfil de reyes Murillo  (Invitado).">
          <a:extLst>
            <a:ext uri="{FF2B5EF4-FFF2-40B4-BE49-F238E27FC236}">
              <a16:creationId xmlns:a16="http://schemas.microsoft.com/office/drawing/2014/main" id="{CEEF746B-02BD-4B0E-B59E-8423208C26B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2" name="AutoShape 86" descr="Imagen de perfil de reyes Murillo  (Invitado).">
          <a:extLst>
            <a:ext uri="{FF2B5EF4-FFF2-40B4-BE49-F238E27FC236}">
              <a16:creationId xmlns:a16="http://schemas.microsoft.com/office/drawing/2014/main" id="{EA7867A1-72FB-4073-AC2F-DFBA044FAD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3" name="AutoShape 86" descr="Imagen de perfil de reyes Murillo  (Invitado).">
          <a:extLst>
            <a:ext uri="{FF2B5EF4-FFF2-40B4-BE49-F238E27FC236}">
              <a16:creationId xmlns:a16="http://schemas.microsoft.com/office/drawing/2014/main" id="{6CC87587-2D93-4696-ADEF-DFAA7BB84D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4" name="AutoShape 86" descr="Imagen de perfil de reyes Murillo  (Invitado).">
          <a:extLst>
            <a:ext uri="{FF2B5EF4-FFF2-40B4-BE49-F238E27FC236}">
              <a16:creationId xmlns:a16="http://schemas.microsoft.com/office/drawing/2014/main" id="{2600EFF0-F072-43A9-96D6-3655EFE8B0F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5" name="AutoShape 86" descr="Imagen de perfil de reyes Murillo  (Invitado).">
          <a:extLst>
            <a:ext uri="{FF2B5EF4-FFF2-40B4-BE49-F238E27FC236}">
              <a16:creationId xmlns:a16="http://schemas.microsoft.com/office/drawing/2014/main" id="{CDB67E12-E887-4988-A3FF-DA8514B35E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6" name="AutoShape 86" descr="Imagen de perfil de reyes Murillo  (Invitado).">
          <a:extLst>
            <a:ext uri="{FF2B5EF4-FFF2-40B4-BE49-F238E27FC236}">
              <a16:creationId xmlns:a16="http://schemas.microsoft.com/office/drawing/2014/main" id="{BD1E487B-F5D7-4AA2-A563-174440B943D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7" name="AutoShape 86" descr="Imagen de perfil de reyes Murillo  (Invitado).">
          <a:extLst>
            <a:ext uri="{FF2B5EF4-FFF2-40B4-BE49-F238E27FC236}">
              <a16:creationId xmlns:a16="http://schemas.microsoft.com/office/drawing/2014/main" id="{A3670B83-4E16-4D6B-A85B-056AB4D1368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8" name="AutoShape 86" descr="Imagen de perfil de reyes Murillo  (Invitado).">
          <a:extLst>
            <a:ext uri="{FF2B5EF4-FFF2-40B4-BE49-F238E27FC236}">
              <a16:creationId xmlns:a16="http://schemas.microsoft.com/office/drawing/2014/main" id="{1904BA45-66FB-4D51-AE51-9E86745A645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9" name="AutoShape 86" descr="Imagen de perfil de reyes Murillo  (Invitado).">
          <a:extLst>
            <a:ext uri="{FF2B5EF4-FFF2-40B4-BE49-F238E27FC236}">
              <a16:creationId xmlns:a16="http://schemas.microsoft.com/office/drawing/2014/main" id="{0E4BB02F-CE39-4879-B1DD-540D2BC563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0" name="AutoShape 86" descr="Imagen de perfil de reyes Murillo  (Invitado).">
          <a:extLst>
            <a:ext uri="{FF2B5EF4-FFF2-40B4-BE49-F238E27FC236}">
              <a16:creationId xmlns:a16="http://schemas.microsoft.com/office/drawing/2014/main" id="{4A7855DC-D702-4D4C-A365-4E75BD6D34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1" name="AutoShape 86" descr="Imagen de perfil de reyes Murillo  (Invitado).">
          <a:extLst>
            <a:ext uri="{FF2B5EF4-FFF2-40B4-BE49-F238E27FC236}">
              <a16:creationId xmlns:a16="http://schemas.microsoft.com/office/drawing/2014/main" id="{DC086B74-B372-488F-804F-BA7C55C7BDF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2" name="AutoShape 86" descr="Imagen de perfil de reyes Murillo  (Invitado).">
          <a:extLst>
            <a:ext uri="{FF2B5EF4-FFF2-40B4-BE49-F238E27FC236}">
              <a16:creationId xmlns:a16="http://schemas.microsoft.com/office/drawing/2014/main" id="{520E1F6A-E44F-48D8-8EC8-80A87B86F2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3" name="AutoShape 86" descr="Imagen de perfil de reyes Murillo  (Invitado).">
          <a:extLst>
            <a:ext uri="{FF2B5EF4-FFF2-40B4-BE49-F238E27FC236}">
              <a16:creationId xmlns:a16="http://schemas.microsoft.com/office/drawing/2014/main" id="{0A1A2975-A06B-45E2-B797-06093016C1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4" name="AutoShape 86" descr="Imagen de perfil de reyes Murillo  (Invitado).">
          <a:extLst>
            <a:ext uri="{FF2B5EF4-FFF2-40B4-BE49-F238E27FC236}">
              <a16:creationId xmlns:a16="http://schemas.microsoft.com/office/drawing/2014/main" id="{1E8094EA-3DB1-4904-9E2C-D52E1613B6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5" name="AutoShape 86" descr="Imagen de perfil de reyes Murillo  (Invitado).">
          <a:extLst>
            <a:ext uri="{FF2B5EF4-FFF2-40B4-BE49-F238E27FC236}">
              <a16:creationId xmlns:a16="http://schemas.microsoft.com/office/drawing/2014/main" id="{023FCD46-3E70-4EAE-899F-46FAC0E400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6" name="AutoShape 86" descr="Imagen de perfil de reyes Murillo  (Invitado).">
          <a:extLst>
            <a:ext uri="{FF2B5EF4-FFF2-40B4-BE49-F238E27FC236}">
              <a16:creationId xmlns:a16="http://schemas.microsoft.com/office/drawing/2014/main" id="{D43DA330-5EA8-4882-A746-1C81AF2D1F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7" name="AutoShape 86" descr="Imagen de perfil de reyes Murillo  (Invitado).">
          <a:extLst>
            <a:ext uri="{FF2B5EF4-FFF2-40B4-BE49-F238E27FC236}">
              <a16:creationId xmlns:a16="http://schemas.microsoft.com/office/drawing/2014/main" id="{ABF012C9-FDD4-4B26-AB64-0B8594625C3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8" name="AutoShape 86" descr="Imagen de perfil de reyes Murillo  (Invitado).">
          <a:extLst>
            <a:ext uri="{FF2B5EF4-FFF2-40B4-BE49-F238E27FC236}">
              <a16:creationId xmlns:a16="http://schemas.microsoft.com/office/drawing/2014/main" id="{591624E8-CD48-4E7E-9B36-9E53C9CF3C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9" name="AutoShape 86" descr="Imagen de perfil de reyes Murillo  (Invitado).">
          <a:extLst>
            <a:ext uri="{FF2B5EF4-FFF2-40B4-BE49-F238E27FC236}">
              <a16:creationId xmlns:a16="http://schemas.microsoft.com/office/drawing/2014/main" id="{06552F80-ADE5-4FC8-9EBF-D37D81C3CA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0" name="AutoShape 86" descr="Imagen de perfil de reyes Murillo  (Invitado).">
          <a:extLst>
            <a:ext uri="{FF2B5EF4-FFF2-40B4-BE49-F238E27FC236}">
              <a16:creationId xmlns:a16="http://schemas.microsoft.com/office/drawing/2014/main" id="{A7F89E19-10C4-486D-A6C2-4BDED99D33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1" name="AutoShape 86" descr="Imagen de perfil de reyes Murillo  (Invitado).">
          <a:extLst>
            <a:ext uri="{FF2B5EF4-FFF2-40B4-BE49-F238E27FC236}">
              <a16:creationId xmlns:a16="http://schemas.microsoft.com/office/drawing/2014/main" id="{BB6DE65B-34AA-4DAB-9037-3FE23C5AC4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2" name="AutoShape 86" descr="Imagen de perfil de reyes Murillo  (Invitado).">
          <a:extLst>
            <a:ext uri="{FF2B5EF4-FFF2-40B4-BE49-F238E27FC236}">
              <a16:creationId xmlns:a16="http://schemas.microsoft.com/office/drawing/2014/main" id="{1C12B407-4333-4B78-B737-D9CB1B70B2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3" name="AutoShape 86" descr="Imagen de perfil de reyes Murillo  (Invitado).">
          <a:extLst>
            <a:ext uri="{FF2B5EF4-FFF2-40B4-BE49-F238E27FC236}">
              <a16:creationId xmlns:a16="http://schemas.microsoft.com/office/drawing/2014/main" id="{DAACF66B-FF1E-4EB6-AAE4-7B198E281A2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4" name="AutoShape 86" descr="Imagen de perfil de reyes Murillo  (Invitado).">
          <a:extLst>
            <a:ext uri="{FF2B5EF4-FFF2-40B4-BE49-F238E27FC236}">
              <a16:creationId xmlns:a16="http://schemas.microsoft.com/office/drawing/2014/main" id="{8E1BCC85-4F99-4E39-BCC8-1F1C35D321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5" name="AutoShape 86" descr="Imagen de perfil de reyes Murillo  (Invitado).">
          <a:extLst>
            <a:ext uri="{FF2B5EF4-FFF2-40B4-BE49-F238E27FC236}">
              <a16:creationId xmlns:a16="http://schemas.microsoft.com/office/drawing/2014/main" id="{6FC15AD3-D5D9-4CCA-A1B0-E55F19AA46E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6" name="AutoShape 86" descr="Imagen de perfil de reyes Murillo  (Invitado).">
          <a:extLst>
            <a:ext uri="{FF2B5EF4-FFF2-40B4-BE49-F238E27FC236}">
              <a16:creationId xmlns:a16="http://schemas.microsoft.com/office/drawing/2014/main" id="{8A023177-141D-48F0-9081-6B9FF8BF621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7" name="AutoShape 86" descr="Imagen de perfil de reyes Murillo  (Invitado).">
          <a:extLst>
            <a:ext uri="{FF2B5EF4-FFF2-40B4-BE49-F238E27FC236}">
              <a16:creationId xmlns:a16="http://schemas.microsoft.com/office/drawing/2014/main" id="{34F09D00-B34D-4AEA-BE9F-9E691E6FC2D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8" name="AutoShape 86" descr="Imagen de perfil de reyes Murillo  (Invitado).">
          <a:extLst>
            <a:ext uri="{FF2B5EF4-FFF2-40B4-BE49-F238E27FC236}">
              <a16:creationId xmlns:a16="http://schemas.microsoft.com/office/drawing/2014/main" id="{419D1F65-F2EE-44F5-9365-66D90E61F6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9" name="AutoShape 86" descr="Imagen de perfil de reyes Murillo  (Invitado).">
          <a:extLst>
            <a:ext uri="{FF2B5EF4-FFF2-40B4-BE49-F238E27FC236}">
              <a16:creationId xmlns:a16="http://schemas.microsoft.com/office/drawing/2014/main" id="{B342C5DF-24FF-4913-B232-E4B0BE2E4F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0" name="AutoShape 86" descr="Imagen de perfil de reyes Murillo  (Invitado).">
          <a:extLst>
            <a:ext uri="{FF2B5EF4-FFF2-40B4-BE49-F238E27FC236}">
              <a16:creationId xmlns:a16="http://schemas.microsoft.com/office/drawing/2014/main" id="{6AB48A06-EDAD-4AFD-AEA2-C71DEB875E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1" name="AutoShape 86" descr="Imagen de perfil de reyes Murillo  (Invitado).">
          <a:extLst>
            <a:ext uri="{FF2B5EF4-FFF2-40B4-BE49-F238E27FC236}">
              <a16:creationId xmlns:a16="http://schemas.microsoft.com/office/drawing/2014/main" id="{CA7B49A5-C08C-4DF7-A506-1BC91B315DE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2" name="AutoShape 86" descr="Imagen de perfil de reyes Murillo  (Invitado).">
          <a:extLst>
            <a:ext uri="{FF2B5EF4-FFF2-40B4-BE49-F238E27FC236}">
              <a16:creationId xmlns:a16="http://schemas.microsoft.com/office/drawing/2014/main" id="{BEE22DFE-C9BE-42B6-A540-220B4209DE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3" name="AutoShape 86" descr="Imagen de perfil de reyes Murillo  (Invitado).">
          <a:extLst>
            <a:ext uri="{FF2B5EF4-FFF2-40B4-BE49-F238E27FC236}">
              <a16:creationId xmlns:a16="http://schemas.microsoft.com/office/drawing/2014/main" id="{A1B2839D-7082-4EF8-BF5A-D3500943D7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4" name="AutoShape 86" descr="Imagen de perfil de reyes Murillo  (Invitado).">
          <a:extLst>
            <a:ext uri="{FF2B5EF4-FFF2-40B4-BE49-F238E27FC236}">
              <a16:creationId xmlns:a16="http://schemas.microsoft.com/office/drawing/2014/main" id="{7F07C528-5358-40CA-ACF3-2B2A058E4F1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5" name="AutoShape 86" descr="Imagen de perfil de reyes Murillo  (Invitado).">
          <a:extLst>
            <a:ext uri="{FF2B5EF4-FFF2-40B4-BE49-F238E27FC236}">
              <a16:creationId xmlns:a16="http://schemas.microsoft.com/office/drawing/2014/main" id="{93BD9ACE-2813-4F81-98B4-073F8C63BFB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6" name="AutoShape 86" descr="Imagen de perfil de reyes Murillo  (Invitado).">
          <a:extLst>
            <a:ext uri="{FF2B5EF4-FFF2-40B4-BE49-F238E27FC236}">
              <a16:creationId xmlns:a16="http://schemas.microsoft.com/office/drawing/2014/main" id="{C8D5CC02-5A12-4CFB-9965-271574C5B23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7" name="AutoShape 86" descr="Imagen de perfil de reyes Murillo  (Invitado).">
          <a:extLst>
            <a:ext uri="{FF2B5EF4-FFF2-40B4-BE49-F238E27FC236}">
              <a16:creationId xmlns:a16="http://schemas.microsoft.com/office/drawing/2014/main" id="{424B0996-F329-444E-A11C-624039EE0C6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8" name="AutoShape 86" descr="Imagen de perfil de reyes Murillo  (Invitado).">
          <a:extLst>
            <a:ext uri="{FF2B5EF4-FFF2-40B4-BE49-F238E27FC236}">
              <a16:creationId xmlns:a16="http://schemas.microsoft.com/office/drawing/2014/main" id="{8C1A46BD-DDA8-47C5-8904-EDA7A697E4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9" name="AutoShape 86" descr="Imagen de perfil de reyes Murillo  (Invitado).">
          <a:extLst>
            <a:ext uri="{FF2B5EF4-FFF2-40B4-BE49-F238E27FC236}">
              <a16:creationId xmlns:a16="http://schemas.microsoft.com/office/drawing/2014/main" id="{A44745E6-67E5-4962-8099-694BBC6EAD9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0" name="AutoShape 86" descr="Imagen de perfil de reyes Murillo  (Invitado).">
          <a:extLst>
            <a:ext uri="{FF2B5EF4-FFF2-40B4-BE49-F238E27FC236}">
              <a16:creationId xmlns:a16="http://schemas.microsoft.com/office/drawing/2014/main" id="{4BB9352A-70B8-493F-B0AD-40DAF49A868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1" name="AutoShape 86" descr="Imagen de perfil de reyes Murillo  (Invitado).">
          <a:extLst>
            <a:ext uri="{FF2B5EF4-FFF2-40B4-BE49-F238E27FC236}">
              <a16:creationId xmlns:a16="http://schemas.microsoft.com/office/drawing/2014/main" id="{C87C31CF-02B2-4146-9C90-BD2BE0CDAC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2" name="AutoShape 86" descr="Imagen de perfil de reyes Murillo  (Invitado).">
          <a:extLst>
            <a:ext uri="{FF2B5EF4-FFF2-40B4-BE49-F238E27FC236}">
              <a16:creationId xmlns:a16="http://schemas.microsoft.com/office/drawing/2014/main" id="{E99745AD-E546-4FF7-BFA3-BD80BCA9F0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3" name="AutoShape 86" descr="Imagen de perfil de reyes Murillo  (Invitado).">
          <a:extLst>
            <a:ext uri="{FF2B5EF4-FFF2-40B4-BE49-F238E27FC236}">
              <a16:creationId xmlns:a16="http://schemas.microsoft.com/office/drawing/2014/main" id="{5F78427E-B15B-49EE-8141-B013156AB3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4" name="AutoShape 86" descr="Imagen de perfil de reyes Murillo  (Invitado).">
          <a:extLst>
            <a:ext uri="{FF2B5EF4-FFF2-40B4-BE49-F238E27FC236}">
              <a16:creationId xmlns:a16="http://schemas.microsoft.com/office/drawing/2014/main" id="{DA750B16-B064-4C91-A54F-10EAC12D971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5" name="AutoShape 86" descr="Imagen de perfil de reyes Murillo  (Invitado).">
          <a:extLst>
            <a:ext uri="{FF2B5EF4-FFF2-40B4-BE49-F238E27FC236}">
              <a16:creationId xmlns:a16="http://schemas.microsoft.com/office/drawing/2014/main" id="{F140DC12-A6DA-4B2C-956D-29F2BEE676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6" name="AutoShape 86" descr="Imagen de perfil de reyes Murillo  (Invitado).">
          <a:extLst>
            <a:ext uri="{FF2B5EF4-FFF2-40B4-BE49-F238E27FC236}">
              <a16:creationId xmlns:a16="http://schemas.microsoft.com/office/drawing/2014/main" id="{0C840F3B-7B20-4E65-8E97-DB022EDCE80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7" name="AutoShape 86" descr="Imagen de perfil de reyes Murillo  (Invitado).">
          <a:extLst>
            <a:ext uri="{FF2B5EF4-FFF2-40B4-BE49-F238E27FC236}">
              <a16:creationId xmlns:a16="http://schemas.microsoft.com/office/drawing/2014/main" id="{5A1ED522-EAB1-4377-9CA9-379B26DC69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8" name="AutoShape 86" descr="Imagen de perfil de reyes Murillo  (Invitado).">
          <a:extLst>
            <a:ext uri="{FF2B5EF4-FFF2-40B4-BE49-F238E27FC236}">
              <a16:creationId xmlns:a16="http://schemas.microsoft.com/office/drawing/2014/main" id="{266B7041-4D2B-41D0-B011-A2BDC80D3D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9" name="AutoShape 86" descr="Imagen de perfil de reyes Murillo  (Invitado).">
          <a:extLst>
            <a:ext uri="{FF2B5EF4-FFF2-40B4-BE49-F238E27FC236}">
              <a16:creationId xmlns:a16="http://schemas.microsoft.com/office/drawing/2014/main" id="{885FF1C4-B227-42C7-A7BF-D1A6DAD1E2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0" name="AutoShape 86" descr="Imagen de perfil de reyes Murillo  (Invitado).">
          <a:extLst>
            <a:ext uri="{FF2B5EF4-FFF2-40B4-BE49-F238E27FC236}">
              <a16:creationId xmlns:a16="http://schemas.microsoft.com/office/drawing/2014/main" id="{D0525B44-3121-4792-9BB1-96AD42E00B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1" name="AutoShape 86" descr="Imagen de perfil de reyes Murillo  (Invitado).">
          <a:extLst>
            <a:ext uri="{FF2B5EF4-FFF2-40B4-BE49-F238E27FC236}">
              <a16:creationId xmlns:a16="http://schemas.microsoft.com/office/drawing/2014/main" id="{921AEB7B-FF7F-4D1A-A50C-C5A1452C84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2" name="AutoShape 86" descr="Imagen de perfil de reyes Murillo  (Invitado).">
          <a:extLst>
            <a:ext uri="{FF2B5EF4-FFF2-40B4-BE49-F238E27FC236}">
              <a16:creationId xmlns:a16="http://schemas.microsoft.com/office/drawing/2014/main" id="{A92054F1-66D9-42E5-BF32-8DF2AD4BA5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3" name="AutoShape 86" descr="Imagen de perfil de reyes Murillo  (Invitado).">
          <a:extLst>
            <a:ext uri="{FF2B5EF4-FFF2-40B4-BE49-F238E27FC236}">
              <a16:creationId xmlns:a16="http://schemas.microsoft.com/office/drawing/2014/main" id="{9275384F-EC88-4079-88E1-FE512A62AC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4" name="AutoShape 86" descr="Imagen de perfil de reyes Murillo  (Invitado).">
          <a:extLst>
            <a:ext uri="{FF2B5EF4-FFF2-40B4-BE49-F238E27FC236}">
              <a16:creationId xmlns:a16="http://schemas.microsoft.com/office/drawing/2014/main" id="{9062223B-5124-42E3-8F63-79734020F1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5" name="AutoShape 86" descr="Imagen de perfil de reyes Murillo  (Invitado).">
          <a:extLst>
            <a:ext uri="{FF2B5EF4-FFF2-40B4-BE49-F238E27FC236}">
              <a16:creationId xmlns:a16="http://schemas.microsoft.com/office/drawing/2014/main" id="{3CD76B81-A642-49C5-A540-AE67C62A78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6" name="AutoShape 86" descr="Imagen de perfil de reyes Murillo  (Invitado).">
          <a:extLst>
            <a:ext uri="{FF2B5EF4-FFF2-40B4-BE49-F238E27FC236}">
              <a16:creationId xmlns:a16="http://schemas.microsoft.com/office/drawing/2014/main" id="{07D0758A-BF60-438E-967E-07019F7724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7" name="AutoShape 86" descr="Imagen de perfil de reyes Murillo  (Invitado).">
          <a:extLst>
            <a:ext uri="{FF2B5EF4-FFF2-40B4-BE49-F238E27FC236}">
              <a16:creationId xmlns:a16="http://schemas.microsoft.com/office/drawing/2014/main" id="{9CE81F74-102D-4C2A-ACDF-8955D6DCC8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8" name="AutoShape 86" descr="Imagen de perfil de reyes Murillo  (Invitado).">
          <a:extLst>
            <a:ext uri="{FF2B5EF4-FFF2-40B4-BE49-F238E27FC236}">
              <a16:creationId xmlns:a16="http://schemas.microsoft.com/office/drawing/2014/main" id="{A4B26F8F-6B00-4BEC-945C-B7139065B2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9" name="AutoShape 86" descr="Imagen de perfil de reyes Murillo  (Invitado).">
          <a:extLst>
            <a:ext uri="{FF2B5EF4-FFF2-40B4-BE49-F238E27FC236}">
              <a16:creationId xmlns:a16="http://schemas.microsoft.com/office/drawing/2014/main" id="{4EED1DF6-940E-43D2-B755-97A5AC1A3E3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0" name="AutoShape 86" descr="Imagen de perfil de reyes Murillo  (Invitado).">
          <a:extLst>
            <a:ext uri="{FF2B5EF4-FFF2-40B4-BE49-F238E27FC236}">
              <a16:creationId xmlns:a16="http://schemas.microsoft.com/office/drawing/2014/main" id="{37824F09-A2B8-4729-9D54-40D3EB25AD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1" name="AutoShape 86" descr="Imagen de perfil de reyes Murillo  (Invitado).">
          <a:extLst>
            <a:ext uri="{FF2B5EF4-FFF2-40B4-BE49-F238E27FC236}">
              <a16:creationId xmlns:a16="http://schemas.microsoft.com/office/drawing/2014/main" id="{E33BFDC2-5080-49EE-BBE3-4ADE62662B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2" name="AutoShape 86" descr="Imagen de perfil de reyes Murillo  (Invitado).">
          <a:extLst>
            <a:ext uri="{FF2B5EF4-FFF2-40B4-BE49-F238E27FC236}">
              <a16:creationId xmlns:a16="http://schemas.microsoft.com/office/drawing/2014/main" id="{E8D1F193-4A36-428C-9206-912CC2E59A0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3" name="AutoShape 86" descr="Imagen de perfil de reyes Murillo  (Invitado).">
          <a:extLst>
            <a:ext uri="{FF2B5EF4-FFF2-40B4-BE49-F238E27FC236}">
              <a16:creationId xmlns:a16="http://schemas.microsoft.com/office/drawing/2014/main" id="{2F31EAC5-346D-4242-AB02-A5B8B91AEF4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4" name="AutoShape 86" descr="Imagen de perfil de reyes Murillo  (Invitado).">
          <a:extLst>
            <a:ext uri="{FF2B5EF4-FFF2-40B4-BE49-F238E27FC236}">
              <a16:creationId xmlns:a16="http://schemas.microsoft.com/office/drawing/2014/main" id="{8A681C1C-18DD-4859-96F1-D93694E664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5" name="AutoShape 86" descr="Imagen de perfil de reyes Murillo  (Invitado).">
          <a:extLst>
            <a:ext uri="{FF2B5EF4-FFF2-40B4-BE49-F238E27FC236}">
              <a16:creationId xmlns:a16="http://schemas.microsoft.com/office/drawing/2014/main" id="{F06224B6-8CFF-40A0-95EF-67136E7F3F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6" name="AutoShape 86" descr="Imagen de perfil de reyes Murillo  (Invitado).">
          <a:extLst>
            <a:ext uri="{FF2B5EF4-FFF2-40B4-BE49-F238E27FC236}">
              <a16:creationId xmlns:a16="http://schemas.microsoft.com/office/drawing/2014/main" id="{449926AA-9788-4DEE-8076-BF7CA68A4D2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7" name="AutoShape 86" descr="Imagen de perfil de reyes Murillo  (Invitado).">
          <a:extLst>
            <a:ext uri="{FF2B5EF4-FFF2-40B4-BE49-F238E27FC236}">
              <a16:creationId xmlns:a16="http://schemas.microsoft.com/office/drawing/2014/main" id="{C26F964C-AF5D-4B4F-A4AF-498FF59D60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8" name="AutoShape 86" descr="Imagen de perfil de reyes Murillo  (Invitado).">
          <a:extLst>
            <a:ext uri="{FF2B5EF4-FFF2-40B4-BE49-F238E27FC236}">
              <a16:creationId xmlns:a16="http://schemas.microsoft.com/office/drawing/2014/main" id="{5B84FF65-4384-4282-AA40-7EA057FFB70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9" name="AutoShape 86" descr="Imagen de perfil de reyes Murillo  (Invitado).">
          <a:extLst>
            <a:ext uri="{FF2B5EF4-FFF2-40B4-BE49-F238E27FC236}">
              <a16:creationId xmlns:a16="http://schemas.microsoft.com/office/drawing/2014/main" id="{B115B03E-D9E2-4BE3-A278-BF62B49546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0" name="AutoShape 86" descr="Imagen de perfil de reyes Murillo  (Invitado).">
          <a:extLst>
            <a:ext uri="{FF2B5EF4-FFF2-40B4-BE49-F238E27FC236}">
              <a16:creationId xmlns:a16="http://schemas.microsoft.com/office/drawing/2014/main" id="{228B0A5F-C3AD-4335-88F8-E8B877B29F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1" name="AutoShape 86" descr="Imagen de perfil de reyes Murillo  (Invitado).">
          <a:extLst>
            <a:ext uri="{FF2B5EF4-FFF2-40B4-BE49-F238E27FC236}">
              <a16:creationId xmlns:a16="http://schemas.microsoft.com/office/drawing/2014/main" id="{38E7436C-A3DF-46CD-8E8A-EE7D1D31B8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2" name="AutoShape 86" descr="Imagen de perfil de reyes Murillo  (Invitado).">
          <a:extLst>
            <a:ext uri="{FF2B5EF4-FFF2-40B4-BE49-F238E27FC236}">
              <a16:creationId xmlns:a16="http://schemas.microsoft.com/office/drawing/2014/main" id="{1ED38292-C124-4E84-8B24-9874CF517F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3" name="AutoShape 86" descr="Imagen de perfil de reyes Murillo  (Invitado).">
          <a:extLst>
            <a:ext uri="{FF2B5EF4-FFF2-40B4-BE49-F238E27FC236}">
              <a16:creationId xmlns:a16="http://schemas.microsoft.com/office/drawing/2014/main" id="{8B4A559A-BB40-4A85-BCBA-8508F11CA02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4" name="AutoShape 86" descr="Imagen de perfil de reyes Murillo  (Invitado).">
          <a:extLst>
            <a:ext uri="{FF2B5EF4-FFF2-40B4-BE49-F238E27FC236}">
              <a16:creationId xmlns:a16="http://schemas.microsoft.com/office/drawing/2014/main" id="{77D82E73-717F-4732-8FC1-5D07D3098EC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5" name="AutoShape 86" descr="Imagen de perfil de reyes Murillo  (Invitado).">
          <a:extLst>
            <a:ext uri="{FF2B5EF4-FFF2-40B4-BE49-F238E27FC236}">
              <a16:creationId xmlns:a16="http://schemas.microsoft.com/office/drawing/2014/main" id="{96823927-17AB-43E0-9572-0E677AA60B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6" name="AutoShape 86" descr="Imagen de perfil de reyes Murillo  (Invitado).">
          <a:extLst>
            <a:ext uri="{FF2B5EF4-FFF2-40B4-BE49-F238E27FC236}">
              <a16:creationId xmlns:a16="http://schemas.microsoft.com/office/drawing/2014/main" id="{774E10ED-7801-4A3E-8658-C4EC99E966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7" name="AutoShape 86" descr="Imagen de perfil de reyes Murillo  (Invitado).">
          <a:extLst>
            <a:ext uri="{FF2B5EF4-FFF2-40B4-BE49-F238E27FC236}">
              <a16:creationId xmlns:a16="http://schemas.microsoft.com/office/drawing/2014/main" id="{869DB58A-C281-4D12-805C-B42D9CCE792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8" name="AutoShape 86" descr="Imagen de perfil de reyes Murillo  (Invitado).">
          <a:extLst>
            <a:ext uri="{FF2B5EF4-FFF2-40B4-BE49-F238E27FC236}">
              <a16:creationId xmlns:a16="http://schemas.microsoft.com/office/drawing/2014/main" id="{DA1C4649-BA48-40EA-8FBE-D853252E596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9" name="AutoShape 86" descr="Imagen de perfil de reyes Murillo  (Invitado).">
          <a:extLst>
            <a:ext uri="{FF2B5EF4-FFF2-40B4-BE49-F238E27FC236}">
              <a16:creationId xmlns:a16="http://schemas.microsoft.com/office/drawing/2014/main" id="{B2406A17-A59E-4AEE-97E6-53A0624226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0" name="AutoShape 86" descr="Imagen de perfil de reyes Murillo  (Invitado).">
          <a:extLst>
            <a:ext uri="{FF2B5EF4-FFF2-40B4-BE49-F238E27FC236}">
              <a16:creationId xmlns:a16="http://schemas.microsoft.com/office/drawing/2014/main" id="{C0834BDE-34DB-4410-BE80-3E5AEAEA996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1" name="AutoShape 86" descr="Imagen de perfil de reyes Murillo  (Invitado).">
          <a:extLst>
            <a:ext uri="{FF2B5EF4-FFF2-40B4-BE49-F238E27FC236}">
              <a16:creationId xmlns:a16="http://schemas.microsoft.com/office/drawing/2014/main" id="{9CE6F28A-14FF-4E9F-8B7F-203715AC4A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2" name="AutoShape 86" descr="Imagen de perfil de reyes Murillo  (Invitado).">
          <a:extLst>
            <a:ext uri="{FF2B5EF4-FFF2-40B4-BE49-F238E27FC236}">
              <a16:creationId xmlns:a16="http://schemas.microsoft.com/office/drawing/2014/main" id="{A075DB11-688C-4D65-A2FD-A2521B11CC2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3" name="AutoShape 86" descr="Imagen de perfil de reyes Murillo  (Invitado).">
          <a:extLst>
            <a:ext uri="{FF2B5EF4-FFF2-40B4-BE49-F238E27FC236}">
              <a16:creationId xmlns:a16="http://schemas.microsoft.com/office/drawing/2014/main" id="{FDB843C9-6751-477C-B530-DBC2F62C6D2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4" name="AutoShape 86" descr="Imagen de perfil de reyes Murillo  (Invitado).">
          <a:extLst>
            <a:ext uri="{FF2B5EF4-FFF2-40B4-BE49-F238E27FC236}">
              <a16:creationId xmlns:a16="http://schemas.microsoft.com/office/drawing/2014/main" id="{252FE0E6-91AD-467A-8991-53850C8971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5" name="AutoShape 86" descr="Imagen de perfil de reyes Murillo  (Invitado).">
          <a:extLst>
            <a:ext uri="{FF2B5EF4-FFF2-40B4-BE49-F238E27FC236}">
              <a16:creationId xmlns:a16="http://schemas.microsoft.com/office/drawing/2014/main" id="{D48C904D-B13F-4E41-82F5-8BDAA15D28B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6" name="AutoShape 86" descr="Imagen de perfil de reyes Murillo  (Invitado).">
          <a:extLst>
            <a:ext uri="{FF2B5EF4-FFF2-40B4-BE49-F238E27FC236}">
              <a16:creationId xmlns:a16="http://schemas.microsoft.com/office/drawing/2014/main" id="{94DF4EC4-8B8A-47B4-BB6F-627AD40C365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7" name="AutoShape 86" descr="Imagen de perfil de reyes Murillo  (Invitado).">
          <a:extLst>
            <a:ext uri="{FF2B5EF4-FFF2-40B4-BE49-F238E27FC236}">
              <a16:creationId xmlns:a16="http://schemas.microsoft.com/office/drawing/2014/main" id="{A8679232-D3E9-423F-ACC3-83C8D2EE56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8" name="AutoShape 86" descr="Imagen de perfil de reyes Murillo  (Invitado).">
          <a:extLst>
            <a:ext uri="{FF2B5EF4-FFF2-40B4-BE49-F238E27FC236}">
              <a16:creationId xmlns:a16="http://schemas.microsoft.com/office/drawing/2014/main" id="{BB36D981-D779-4C18-AC38-91701F6F37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9" name="AutoShape 86" descr="Imagen de perfil de reyes Murillo  (Invitado).">
          <a:extLst>
            <a:ext uri="{FF2B5EF4-FFF2-40B4-BE49-F238E27FC236}">
              <a16:creationId xmlns:a16="http://schemas.microsoft.com/office/drawing/2014/main" id="{47B2B785-921B-46B9-98DC-E2BB86A611A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0" name="AutoShape 86" descr="Imagen de perfil de reyes Murillo  (Invitado).">
          <a:extLst>
            <a:ext uri="{FF2B5EF4-FFF2-40B4-BE49-F238E27FC236}">
              <a16:creationId xmlns:a16="http://schemas.microsoft.com/office/drawing/2014/main" id="{ED3AA470-1032-41A3-ABA6-5D08C992CF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1" name="AutoShape 86" descr="Imagen de perfil de reyes Murillo  (Invitado).">
          <a:extLst>
            <a:ext uri="{FF2B5EF4-FFF2-40B4-BE49-F238E27FC236}">
              <a16:creationId xmlns:a16="http://schemas.microsoft.com/office/drawing/2014/main" id="{134F3229-A7A1-4C10-B689-8810B1EE2E7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2" name="AutoShape 86" descr="Imagen de perfil de reyes Murillo  (Invitado).">
          <a:extLst>
            <a:ext uri="{FF2B5EF4-FFF2-40B4-BE49-F238E27FC236}">
              <a16:creationId xmlns:a16="http://schemas.microsoft.com/office/drawing/2014/main" id="{45312E69-2201-49FA-9B9F-00160AA78D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3" name="AutoShape 86" descr="Imagen de perfil de reyes Murillo  (Invitado).">
          <a:extLst>
            <a:ext uri="{FF2B5EF4-FFF2-40B4-BE49-F238E27FC236}">
              <a16:creationId xmlns:a16="http://schemas.microsoft.com/office/drawing/2014/main" id="{FF2EB68B-6DC2-4AC5-B82F-EEFD6645FD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4" name="AutoShape 86" descr="Imagen de perfil de reyes Murillo  (Invitado).">
          <a:extLst>
            <a:ext uri="{FF2B5EF4-FFF2-40B4-BE49-F238E27FC236}">
              <a16:creationId xmlns:a16="http://schemas.microsoft.com/office/drawing/2014/main" id="{2998D69C-3B22-4716-B6B1-974C38B29A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5" name="AutoShape 86" descr="Imagen de perfil de reyes Murillo  (Invitado).">
          <a:extLst>
            <a:ext uri="{FF2B5EF4-FFF2-40B4-BE49-F238E27FC236}">
              <a16:creationId xmlns:a16="http://schemas.microsoft.com/office/drawing/2014/main" id="{8A4CEBF1-9DD4-42F3-8BE3-98C68564F39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6" name="AutoShape 86" descr="Imagen de perfil de reyes Murillo  (Invitado).">
          <a:extLst>
            <a:ext uri="{FF2B5EF4-FFF2-40B4-BE49-F238E27FC236}">
              <a16:creationId xmlns:a16="http://schemas.microsoft.com/office/drawing/2014/main" id="{D3BD2010-307F-4EF7-804F-23AE0B437C3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7" name="AutoShape 86" descr="Imagen de perfil de reyes Murillo  (Invitado).">
          <a:extLst>
            <a:ext uri="{FF2B5EF4-FFF2-40B4-BE49-F238E27FC236}">
              <a16:creationId xmlns:a16="http://schemas.microsoft.com/office/drawing/2014/main" id="{36C2C020-3AF9-402A-811F-36911B72FD7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8" name="AutoShape 86" descr="Imagen de perfil de reyes Murillo  (Invitado).">
          <a:extLst>
            <a:ext uri="{FF2B5EF4-FFF2-40B4-BE49-F238E27FC236}">
              <a16:creationId xmlns:a16="http://schemas.microsoft.com/office/drawing/2014/main" id="{DD1EA3BA-B4B4-4926-A04C-0DC21F806A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9" name="AutoShape 86" descr="Imagen de perfil de reyes Murillo  (Invitado).">
          <a:extLst>
            <a:ext uri="{FF2B5EF4-FFF2-40B4-BE49-F238E27FC236}">
              <a16:creationId xmlns:a16="http://schemas.microsoft.com/office/drawing/2014/main" id="{FE71F2D9-A7D3-4335-BC37-2E40E02DC6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0" name="AutoShape 86" descr="Imagen de perfil de reyes Murillo  (Invitado).">
          <a:extLst>
            <a:ext uri="{FF2B5EF4-FFF2-40B4-BE49-F238E27FC236}">
              <a16:creationId xmlns:a16="http://schemas.microsoft.com/office/drawing/2014/main" id="{8D6DB2FA-D559-4A4B-94E1-93B5B59962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1" name="AutoShape 86" descr="Imagen de perfil de reyes Murillo  (Invitado).">
          <a:extLst>
            <a:ext uri="{FF2B5EF4-FFF2-40B4-BE49-F238E27FC236}">
              <a16:creationId xmlns:a16="http://schemas.microsoft.com/office/drawing/2014/main" id="{53E45A52-26A6-4BB5-95A5-F10B097996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2" name="AutoShape 86" descr="Imagen de perfil de reyes Murillo  (Invitado).">
          <a:extLst>
            <a:ext uri="{FF2B5EF4-FFF2-40B4-BE49-F238E27FC236}">
              <a16:creationId xmlns:a16="http://schemas.microsoft.com/office/drawing/2014/main" id="{082D43DA-F057-4A83-AA31-A3F183EC2C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3" name="AutoShape 86" descr="Imagen de perfil de reyes Murillo  (Invitado).">
          <a:extLst>
            <a:ext uri="{FF2B5EF4-FFF2-40B4-BE49-F238E27FC236}">
              <a16:creationId xmlns:a16="http://schemas.microsoft.com/office/drawing/2014/main" id="{041BFD35-7E48-41CC-998F-2F4630E6C5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4" name="AutoShape 86" descr="Imagen de perfil de reyes Murillo  (Invitado).">
          <a:extLst>
            <a:ext uri="{FF2B5EF4-FFF2-40B4-BE49-F238E27FC236}">
              <a16:creationId xmlns:a16="http://schemas.microsoft.com/office/drawing/2014/main" id="{732FAE1C-785C-46AA-B68E-A850138FCCB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5" name="AutoShape 86" descr="Imagen de perfil de reyes Murillo  (Invitado).">
          <a:extLst>
            <a:ext uri="{FF2B5EF4-FFF2-40B4-BE49-F238E27FC236}">
              <a16:creationId xmlns:a16="http://schemas.microsoft.com/office/drawing/2014/main" id="{F94710DD-F921-46DE-AFCF-9FDE19DB54E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6" name="AutoShape 86" descr="Imagen de perfil de reyes Murillo  (Invitado).">
          <a:extLst>
            <a:ext uri="{FF2B5EF4-FFF2-40B4-BE49-F238E27FC236}">
              <a16:creationId xmlns:a16="http://schemas.microsoft.com/office/drawing/2014/main" id="{DAA00777-DE8B-452D-B69C-B1AC956AC6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7" name="AutoShape 86" descr="Imagen de perfil de reyes Murillo  (Invitado).">
          <a:extLst>
            <a:ext uri="{FF2B5EF4-FFF2-40B4-BE49-F238E27FC236}">
              <a16:creationId xmlns:a16="http://schemas.microsoft.com/office/drawing/2014/main" id="{917CF294-5863-4BA0-A203-7DFA3C58FA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8" name="AutoShape 86" descr="Imagen de perfil de reyes Murillo  (Invitado).">
          <a:extLst>
            <a:ext uri="{FF2B5EF4-FFF2-40B4-BE49-F238E27FC236}">
              <a16:creationId xmlns:a16="http://schemas.microsoft.com/office/drawing/2014/main" id="{E0165ABF-9AF5-48CD-B550-9B44A9DC4C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9" name="AutoShape 86" descr="Imagen de perfil de reyes Murillo  (Invitado).">
          <a:extLst>
            <a:ext uri="{FF2B5EF4-FFF2-40B4-BE49-F238E27FC236}">
              <a16:creationId xmlns:a16="http://schemas.microsoft.com/office/drawing/2014/main" id="{642F970A-5C9A-41AB-BF43-BF7DBB17C6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0" name="AutoShape 86" descr="Imagen de perfil de reyes Murillo  (Invitado).">
          <a:extLst>
            <a:ext uri="{FF2B5EF4-FFF2-40B4-BE49-F238E27FC236}">
              <a16:creationId xmlns:a16="http://schemas.microsoft.com/office/drawing/2014/main" id="{5F907D1B-4B22-4B1C-937F-9842EB13060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1" name="AutoShape 86" descr="Imagen de perfil de reyes Murillo  (Invitado).">
          <a:extLst>
            <a:ext uri="{FF2B5EF4-FFF2-40B4-BE49-F238E27FC236}">
              <a16:creationId xmlns:a16="http://schemas.microsoft.com/office/drawing/2014/main" id="{0DBFEFF7-C757-40C4-9A89-00C3319227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2" name="AutoShape 86" descr="Imagen de perfil de reyes Murillo  (Invitado).">
          <a:extLst>
            <a:ext uri="{FF2B5EF4-FFF2-40B4-BE49-F238E27FC236}">
              <a16:creationId xmlns:a16="http://schemas.microsoft.com/office/drawing/2014/main" id="{544D6DEE-61D9-48CD-B3FF-8D383FED65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3" name="AutoShape 86" descr="Imagen de perfil de reyes Murillo  (Invitado).">
          <a:extLst>
            <a:ext uri="{FF2B5EF4-FFF2-40B4-BE49-F238E27FC236}">
              <a16:creationId xmlns:a16="http://schemas.microsoft.com/office/drawing/2014/main" id="{D026C91B-3280-45C1-A488-B5BB21C3336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4" name="AutoShape 86" descr="Imagen de perfil de reyes Murillo  (Invitado).">
          <a:extLst>
            <a:ext uri="{FF2B5EF4-FFF2-40B4-BE49-F238E27FC236}">
              <a16:creationId xmlns:a16="http://schemas.microsoft.com/office/drawing/2014/main" id="{FF113589-7A4B-4411-B230-FB5CB50EF81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5" name="AutoShape 86" descr="Imagen de perfil de reyes Murillo  (Invitado).">
          <a:extLst>
            <a:ext uri="{FF2B5EF4-FFF2-40B4-BE49-F238E27FC236}">
              <a16:creationId xmlns:a16="http://schemas.microsoft.com/office/drawing/2014/main" id="{90ACBA34-64F1-4FD4-B8BF-F9E2DA906EB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6" name="AutoShape 86" descr="Imagen de perfil de reyes Murillo  (Invitado).">
          <a:extLst>
            <a:ext uri="{FF2B5EF4-FFF2-40B4-BE49-F238E27FC236}">
              <a16:creationId xmlns:a16="http://schemas.microsoft.com/office/drawing/2014/main" id="{08DB2EC1-DE7E-4058-8C0C-DCB5FC6FA2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7" name="AutoShape 86" descr="Imagen de perfil de reyes Murillo  (Invitado).">
          <a:extLst>
            <a:ext uri="{FF2B5EF4-FFF2-40B4-BE49-F238E27FC236}">
              <a16:creationId xmlns:a16="http://schemas.microsoft.com/office/drawing/2014/main" id="{17599B86-1DCB-416B-B63D-51A8D20B3A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8" name="AutoShape 86" descr="Imagen de perfil de reyes Murillo  (Invitado).">
          <a:extLst>
            <a:ext uri="{FF2B5EF4-FFF2-40B4-BE49-F238E27FC236}">
              <a16:creationId xmlns:a16="http://schemas.microsoft.com/office/drawing/2014/main" id="{584D4FD8-1689-412C-8645-3BFA9D8EA2B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9" name="AutoShape 86" descr="Imagen de perfil de reyes Murillo  (Invitado).">
          <a:extLst>
            <a:ext uri="{FF2B5EF4-FFF2-40B4-BE49-F238E27FC236}">
              <a16:creationId xmlns:a16="http://schemas.microsoft.com/office/drawing/2014/main" id="{214CB1BE-C367-44C4-B909-224359ADF0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0" name="AutoShape 86" descr="Imagen de perfil de reyes Murillo  (Invitado).">
          <a:extLst>
            <a:ext uri="{FF2B5EF4-FFF2-40B4-BE49-F238E27FC236}">
              <a16:creationId xmlns:a16="http://schemas.microsoft.com/office/drawing/2014/main" id="{C8C4F52C-11AB-4118-AA90-CCB21EDC73B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1" name="AutoShape 86" descr="Imagen de perfil de reyes Murillo  (Invitado).">
          <a:extLst>
            <a:ext uri="{FF2B5EF4-FFF2-40B4-BE49-F238E27FC236}">
              <a16:creationId xmlns:a16="http://schemas.microsoft.com/office/drawing/2014/main" id="{9CF86CFD-4D30-4A2F-93FA-78D5C27EC95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2" name="AutoShape 86" descr="Imagen de perfil de reyes Murillo  (Invitado).">
          <a:extLst>
            <a:ext uri="{FF2B5EF4-FFF2-40B4-BE49-F238E27FC236}">
              <a16:creationId xmlns:a16="http://schemas.microsoft.com/office/drawing/2014/main" id="{CCDEDB28-A8D1-4490-B43D-CDF055FCBBF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3" name="AutoShape 86" descr="Imagen de perfil de reyes Murillo  (Invitado).">
          <a:extLst>
            <a:ext uri="{FF2B5EF4-FFF2-40B4-BE49-F238E27FC236}">
              <a16:creationId xmlns:a16="http://schemas.microsoft.com/office/drawing/2014/main" id="{94EDD1B8-9AB6-426F-8B81-181EDD3319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4" name="AutoShape 86" descr="Imagen de perfil de reyes Murillo  (Invitado).">
          <a:extLst>
            <a:ext uri="{FF2B5EF4-FFF2-40B4-BE49-F238E27FC236}">
              <a16:creationId xmlns:a16="http://schemas.microsoft.com/office/drawing/2014/main" id="{CF6B319E-CA53-4194-BA11-97C5C55850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5" name="AutoShape 86" descr="Imagen de perfil de reyes Murillo  (Invitado).">
          <a:extLst>
            <a:ext uri="{FF2B5EF4-FFF2-40B4-BE49-F238E27FC236}">
              <a16:creationId xmlns:a16="http://schemas.microsoft.com/office/drawing/2014/main" id="{C14486B5-1672-448B-A3C8-035CBC3CB20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6" name="AutoShape 86" descr="Imagen de perfil de reyes Murillo  (Invitado).">
          <a:extLst>
            <a:ext uri="{FF2B5EF4-FFF2-40B4-BE49-F238E27FC236}">
              <a16:creationId xmlns:a16="http://schemas.microsoft.com/office/drawing/2014/main" id="{2B8E10AF-6457-4FED-9AE5-B0AF798DB7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7" name="AutoShape 86" descr="Imagen de perfil de reyes Murillo  (Invitado).">
          <a:extLst>
            <a:ext uri="{FF2B5EF4-FFF2-40B4-BE49-F238E27FC236}">
              <a16:creationId xmlns:a16="http://schemas.microsoft.com/office/drawing/2014/main" id="{D9052F7F-E57A-4F7B-841B-DC19029D1C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8" name="AutoShape 86" descr="Imagen de perfil de reyes Murillo  (Invitado).">
          <a:extLst>
            <a:ext uri="{FF2B5EF4-FFF2-40B4-BE49-F238E27FC236}">
              <a16:creationId xmlns:a16="http://schemas.microsoft.com/office/drawing/2014/main" id="{0A0BA0DD-D173-4794-897D-BE53BF51897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9" name="AutoShape 86" descr="Imagen de perfil de reyes Murillo  (Invitado).">
          <a:extLst>
            <a:ext uri="{FF2B5EF4-FFF2-40B4-BE49-F238E27FC236}">
              <a16:creationId xmlns:a16="http://schemas.microsoft.com/office/drawing/2014/main" id="{CA5698F3-A093-4221-9355-E3C07E79BE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0" name="AutoShape 86" descr="Imagen de perfil de reyes Murillo  (Invitado).">
          <a:extLst>
            <a:ext uri="{FF2B5EF4-FFF2-40B4-BE49-F238E27FC236}">
              <a16:creationId xmlns:a16="http://schemas.microsoft.com/office/drawing/2014/main" id="{E4D64B3A-53D2-4C1E-9002-6BE898644F7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1" name="AutoShape 86" descr="Imagen de perfil de reyes Murillo  (Invitado).">
          <a:extLst>
            <a:ext uri="{FF2B5EF4-FFF2-40B4-BE49-F238E27FC236}">
              <a16:creationId xmlns:a16="http://schemas.microsoft.com/office/drawing/2014/main" id="{6DE38FBB-8E28-4C9A-B754-00F7C49DB85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2" name="AutoShape 86" descr="Imagen de perfil de reyes Murillo  (Invitado).">
          <a:extLst>
            <a:ext uri="{FF2B5EF4-FFF2-40B4-BE49-F238E27FC236}">
              <a16:creationId xmlns:a16="http://schemas.microsoft.com/office/drawing/2014/main" id="{A002C39B-8768-41AE-B0F5-18C83E9C1DD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3" name="AutoShape 86" descr="Imagen de perfil de reyes Murillo  (Invitado).">
          <a:extLst>
            <a:ext uri="{FF2B5EF4-FFF2-40B4-BE49-F238E27FC236}">
              <a16:creationId xmlns:a16="http://schemas.microsoft.com/office/drawing/2014/main" id="{E53E0D7F-A1EB-4AA9-9C92-CEDA51DDBF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4" name="AutoShape 86" descr="Imagen de perfil de reyes Murillo  (Invitado).">
          <a:extLst>
            <a:ext uri="{FF2B5EF4-FFF2-40B4-BE49-F238E27FC236}">
              <a16:creationId xmlns:a16="http://schemas.microsoft.com/office/drawing/2014/main" id="{F02FC5FF-BC0F-402E-AD3E-3A83A63C66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5" name="AutoShape 86" descr="Imagen de perfil de reyes Murillo  (Invitado).">
          <a:extLst>
            <a:ext uri="{FF2B5EF4-FFF2-40B4-BE49-F238E27FC236}">
              <a16:creationId xmlns:a16="http://schemas.microsoft.com/office/drawing/2014/main" id="{5525AD04-D2B9-4920-8B77-E303575966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6" name="AutoShape 86" descr="Imagen de perfil de reyes Murillo  (Invitado).">
          <a:extLst>
            <a:ext uri="{FF2B5EF4-FFF2-40B4-BE49-F238E27FC236}">
              <a16:creationId xmlns:a16="http://schemas.microsoft.com/office/drawing/2014/main" id="{BB3138D7-E658-4EA6-9DDC-CCCE59AA1E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7" name="AutoShape 86" descr="Imagen de perfil de reyes Murillo  (Invitado).">
          <a:extLst>
            <a:ext uri="{FF2B5EF4-FFF2-40B4-BE49-F238E27FC236}">
              <a16:creationId xmlns:a16="http://schemas.microsoft.com/office/drawing/2014/main" id="{1AE39076-4B16-408D-B2BD-0A44FBD18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8" name="AutoShape 86" descr="Imagen de perfil de reyes Murillo  (Invitado).">
          <a:extLst>
            <a:ext uri="{FF2B5EF4-FFF2-40B4-BE49-F238E27FC236}">
              <a16:creationId xmlns:a16="http://schemas.microsoft.com/office/drawing/2014/main" id="{5A7837AC-ADFD-4F1F-81F4-75030A3FE4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9" name="AutoShape 86" descr="Imagen de perfil de reyes Murillo  (Invitado).">
          <a:extLst>
            <a:ext uri="{FF2B5EF4-FFF2-40B4-BE49-F238E27FC236}">
              <a16:creationId xmlns:a16="http://schemas.microsoft.com/office/drawing/2014/main" id="{9963BA05-1488-4AF1-BBC8-A464C32688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0" name="AutoShape 86" descr="Imagen de perfil de reyes Murillo  (Invitado).">
          <a:extLst>
            <a:ext uri="{FF2B5EF4-FFF2-40B4-BE49-F238E27FC236}">
              <a16:creationId xmlns:a16="http://schemas.microsoft.com/office/drawing/2014/main" id="{2A6D300A-D3F7-4C6E-905F-E8028BD7DBF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1" name="AutoShape 86" descr="Imagen de perfil de reyes Murillo  (Invitado).">
          <a:extLst>
            <a:ext uri="{FF2B5EF4-FFF2-40B4-BE49-F238E27FC236}">
              <a16:creationId xmlns:a16="http://schemas.microsoft.com/office/drawing/2014/main" id="{700291EE-390A-4477-9EC2-8FE7B03B113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2" name="AutoShape 86" descr="Imagen de perfil de reyes Murillo  (Invitado).">
          <a:extLst>
            <a:ext uri="{FF2B5EF4-FFF2-40B4-BE49-F238E27FC236}">
              <a16:creationId xmlns:a16="http://schemas.microsoft.com/office/drawing/2014/main" id="{430798C4-486D-4010-BA5D-ED1EB5D843E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3" name="AutoShape 86" descr="Imagen de perfil de reyes Murillo  (Invitado).">
          <a:extLst>
            <a:ext uri="{FF2B5EF4-FFF2-40B4-BE49-F238E27FC236}">
              <a16:creationId xmlns:a16="http://schemas.microsoft.com/office/drawing/2014/main" id="{DBB49558-0434-41CF-BE4B-96DF0D77BDB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4" name="AutoShape 86" descr="Imagen de perfil de reyes Murillo  (Invitado).">
          <a:extLst>
            <a:ext uri="{FF2B5EF4-FFF2-40B4-BE49-F238E27FC236}">
              <a16:creationId xmlns:a16="http://schemas.microsoft.com/office/drawing/2014/main" id="{65F95C96-6D89-47CC-852C-BB4F94C47A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5" name="AutoShape 86" descr="Imagen de perfil de reyes Murillo  (Invitado).">
          <a:extLst>
            <a:ext uri="{FF2B5EF4-FFF2-40B4-BE49-F238E27FC236}">
              <a16:creationId xmlns:a16="http://schemas.microsoft.com/office/drawing/2014/main" id="{ED2030EB-D6BB-49A2-9207-C9340C42801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6" name="AutoShape 86" descr="Imagen de perfil de reyes Murillo  (Invitado).">
          <a:extLst>
            <a:ext uri="{FF2B5EF4-FFF2-40B4-BE49-F238E27FC236}">
              <a16:creationId xmlns:a16="http://schemas.microsoft.com/office/drawing/2014/main" id="{724CFB2A-15B8-49F1-83B3-1A9245EF505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7" name="AutoShape 86" descr="Imagen de perfil de reyes Murillo  (Invitado).">
          <a:extLst>
            <a:ext uri="{FF2B5EF4-FFF2-40B4-BE49-F238E27FC236}">
              <a16:creationId xmlns:a16="http://schemas.microsoft.com/office/drawing/2014/main" id="{A47F0E21-C468-4F8A-BC02-16AB53EEDE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8" name="AutoShape 86" descr="Imagen de perfil de reyes Murillo  (Invitado).">
          <a:extLst>
            <a:ext uri="{FF2B5EF4-FFF2-40B4-BE49-F238E27FC236}">
              <a16:creationId xmlns:a16="http://schemas.microsoft.com/office/drawing/2014/main" id="{BA7F4FB7-A479-40D2-97B7-B728EDDBBCD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9" name="AutoShape 86" descr="Imagen de perfil de reyes Murillo  (Invitado).">
          <a:extLst>
            <a:ext uri="{FF2B5EF4-FFF2-40B4-BE49-F238E27FC236}">
              <a16:creationId xmlns:a16="http://schemas.microsoft.com/office/drawing/2014/main" id="{19562162-8214-4BC7-9E0F-F940C5F21A3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0" name="AutoShape 86" descr="Imagen de perfil de reyes Murillo  (Invitado).">
          <a:extLst>
            <a:ext uri="{FF2B5EF4-FFF2-40B4-BE49-F238E27FC236}">
              <a16:creationId xmlns:a16="http://schemas.microsoft.com/office/drawing/2014/main" id="{238BC321-DA60-4501-9D66-B03C09332C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1" name="AutoShape 86" descr="Imagen de perfil de reyes Murillo  (Invitado).">
          <a:extLst>
            <a:ext uri="{FF2B5EF4-FFF2-40B4-BE49-F238E27FC236}">
              <a16:creationId xmlns:a16="http://schemas.microsoft.com/office/drawing/2014/main" id="{2933188D-270A-4631-9143-6E4FB73969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2" name="AutoShape 86" descr="Imagen de perfil de reyes Murillo  (Invitado).">
          <a:extLst>
            <a:ext uri="{FF2B5EF4-FFF2-40B4-BE49-F238E27FC236}">
              <a16:creationId xmlns:a16="http://schemas.microsoft.com/office/drawing/2014/main" id="{4CA65A9D-1F69-4AEA-916F-BC27F833DA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3" name="AutoShape 86" descr="Imagen de perfil de reyes Murillo  (Invitado).">
          <a:extLst>
            <a:ext uri="{FF2B5EF4-FFF2-40B4-BE49-F238E27FC236}">
              <a16:creationId xmlns:a16="http://schemas.microsoft.com/office/drawing/2014/main" id="{78AE596C-7390-4C7D-AA06-C8D8039B28D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4" name="AutoShape 86" descr="Imagen de perfil de reyes Murillo  (Invitado).">
          <a:extLst>
            <a:ext uri="{FF2B5EF4-FFF2-40B4-BE49-F238E27FC236}">
              <a16:creationId xmlns:a16="http://schemas.microsoft.com/office/drawing/2014/main" id="{53E715E1-E482-4D8C-B117-04447544874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5" name="AutoShape 86" descr="Imagen de perfil de reyes Murillo  (Invitado).">
          <a:extLst>
            <a:ext uri="{FF2B5EF4-FFF2-40B4-BE49-F238E27FC236}">
              <a16:creationId xmlns:a16="http://schemas.microsoft.com/office/drawing/2014/main" id="{9A0F2928-677C-4D6E-B3CC-CE44CEBA19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6" name="AutoShape 86" descr="Imagen de perfil de reyes Murillo  (Invitado).">
          <a:extLst>
            <a:ext uri="{FF2B5EF4-FFF2-40B4-BE49-F238E27FC236}">
              <a16:creationId xmlns:a16="http://schemas.microsoft.com/office/drawing/2014/main" id="{F535E9B0-0EE6-4D13-9278-1E14097ACDA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7" name="AutoShape 86" descr="Imagen de perfil de reyes Murillo  (Invitado).">
          <a:extLst>
            <a:ext uri="{FF2B5EF4-FFF2-40B4-BE49-F238E27FC236}">
              <a16:creationId xmlns:a16="http://schemas.microsoft.com/office/drawing/2014/main" id="{63520C64-E402-4F97-9F0E-1E8C43C23A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8" name="AutoShape 86" descr="Imagen de perfil de reyes Murillo  (Invitado).">
          <a:extLst>
            <a:ext uri="{FF2B5EF4-FFF2-40B4-BE49-F238E27FC236}">
              <a16:creationId xmlns:a16="http://schemas.microsoft.com/office/drawing/2014/main" id="{F3D27CDD-A799-473D-8797-90FD147CBA2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9" name="AutoShape 86" descr="Imagen de perfil de reyes Murillo  (Invitado).">
          <a:extLst>
            <a:ext uri="{FF2B5EF4-FFF2-40B4-BE49-F238E27FC236}">
              <a16:creationId xmlns:a16="http://schemas.microsoft.com/office/drawing/2014/main" id="{790767DC-6E1F-4D34-9A59-A301CB91D38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0" name="AutoShape 86" descr="Imagen de perfil de reyes Murillo  (Invitado).">
          <a:extLst>
            <a:ext uri="{FF2B5EF4-FFF2-40B4-BE49-F238E27FC236}">
              <a16:creationId xmlns:a16="http://schemas.microsoft.com/office/drawing/2014/main" id="{5588031A-B8B5-41DF-BA63-AC63AF1FB3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1" name="AutoShape 86" descr="Imagen de perfil de reyes Murillo  (Invitado).">
          <a:extLst>
            <a:ext uri="{FF2B5EF4-FFF2-40B4-BE49-F238E27FC236}">
              <a16:creationId xmlns:a16="http://schemas.microsoft.com/office/drawing/2014/main" id="{803049CE-F997-46C0-B82B-4C6F3A97B59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2" name="AutoShape 86" descr="Imagen de perfil de reyes Murillo  (Invitado).">
          <a:extLst>
            <a:ext uri="{FF2B5EF4-FFF2-40B4-BE49-F238E27FC236}">
              <a16:creationId xmlns:a16="http://schemas.microsoft.com/office/drawing/2014/main" id="{8023A12B-4D96-43B8-AF20-08BDA3CA89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3" name="AutoShape 86" descr="Imagen de perfil de reyes Murillo  (Invitado).">
          <a:extLst>
            <a:ext uri="{FF2B5EF4-FFF2-40B4-BE49-F238E27FC236}">
              <a16:creationId xmlns:a16="http://schemas.microsoft.com/office/drawing/2014/main" id="{DF3752DE-511B-4417-916A-3498A22CE8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4" name="AutoShape 86" descr="Imagen de perfil de reyes Murillo  (Invitado).">
          <a:extLst>
            <a:ext uri="{FF2B5EF4-FFF2-40B4-BE49-F238E27FC236}">
              <a16:creationId xmlns:a16="http://schemas.microsoft.com/office/drawing/2014/main" id="{E9C6BBB6-01E9-45F9-B250-7A02BD62BE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5" name="AutoShape 86" descr="Imagen de perfil de reyes Murillo  (Invitado).">
          <a:extLst>
            <a:ext uri="{FF2B5EF4-FFF2-40B4-BE49-F238E27FC236}">
              <a16:creationId xmlns:a16="http://schemas.microsoft.com/office/drawing/2014/main" id="{1BA2FCE1-EF62-4614-B8F0-CB36AA4D556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6" name="AutoShape 86" descr="Imagen de perfil de reyes Murillo  (Invitado).">
          <a:extLst>
            <a:ext uri="{FF2B5EF4-FFF2-40B4-BE49-F238E27FC236}">
              <a16:creationId xmlns:a16="http://schemas.microsoft.com/office/drawing/2014/main" id="{9F6798C5-B1A2-4CE9-B5F5-D0278372B0F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7" name="AutoShape 86" descr="Imagen de perfil de reyes Murillo  (Invitado).">
          <a:extLst>
            <a:ext uri="{FF2B5EF4-FFF2-40B4-BE49-F238E27FC236}">
              <a16:creationId xmlns:a16="http://schemas.microsoft.com/office/drawing/2014/main" id="{B55196A9-358D-4292-81B9-0BC0DC091B0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8" name="AutoShape 86" descr="Imagen de perfil de reyes Murillo  (Invitado).">
          <a:extLst>
            <a:ext uri="{FF2B5EF4-FFF2-40B4-BE49-F238E27FC236}">
              <a16:creationId xmlns:a16="http://schemas.microsoft.com/office/drawing/2014/main" id="{886CF454-BF99-41CF-B73D-13907DB196D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9" name="AutoShape 86" descr="Imagen de perfil de reyes Murillo  (Invitado).">
          <a:extLst>
            <a:ext uri="{FF2B5EF4-FFF2-40B4-BE49-F238E27FC236}">
              <a16:creationId xmlns:a16="http://schemas.microsoft.com/office/drawing/2014/main" id="{205D31E1-A3F2-466A-A7FB-2D3662467E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0" name="AutoShape 86" descr="Imagen de perfil de reyes Murillo  (Invitado).">
          <a:extLst>
            <a:ext uri="{FF2B5EF4-FFF2-40B4-BE49-F238E27FC236}">
              <a16:creationId xmlns:a16="http://schemas.microsoft.com/office/drawing/2014/main" id="{2EAB8829-EC93-464E-A527-D091146FDF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1" name="AutoShape 86" descr="Imagen de perfil de reyes Murillo  (Invitado).">
          <a:extLst>
            <a:ext uri="{FF2B5EF4-FFF2-40B4-BE49-F238E27FC236}">
              <a16:creationId xmlns:a16="http://schemas.microsoft.com/office/drawing/2014/main" id="{218CAD4C-3606-40E0-937A-32F73FFE73A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2" name="AutoShape 86" descr="Imagen de perfil de reyes Murillo  (Invitado).">
          <a:extLst>
            <a:ext uri="{FF2B5EF4-FFF2-40B4-BE49-F238E27FC236}">
              <a16:creationId xmlns:a16="http://schemas.microsoft.com/office/drawing/2014/main" id="{4B6F1ACE-CE97-4DA9-B832-7D7474C3E32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3" name="AutoShape 86" descr="Imagen de perfil de reyes Murillo  (Invitado).">
          <a:extLst>
            <a:ext uri="{FF2B5EF4-FFF2-40B4-BE49-F238E27FC236}">
              <a16:creationId xmlns:a16="http://schemas.microsoft.com/office/drawing/2014/main" id="{E486B383-5FFE-40E0-A9E7-D8EF63E24C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4" name="AutoShape 86" descr="Imagen de perfil de reyes Murillo  (Invitado).">
          <a:extLst>
            <a:ext uri="{FF2B5EF4-FFF2-40B4-BE49-F238E27FC236}">
              <a16:creationId xmlns:a16="http://schemas.microsoft.com/office/drawing/2014/main" id="{1348E766-0348-497F-8D14-FFB599BBAD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5" name="AutoShape 86" descr="Imagen de perfil de reyes Murillo  (Invitado).">
          <a:extLst>
            <a:ext uri="{FF2B5EF4-FFF2-40B4-BE49-F238E27FC236}">
              <a16:creationId xmlns:a16="http://schemas.microsoft.com/office/drawing/2014/main" id="{93EE1A2A-959C-444E-80F4-66392B3B71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6" name="AutoShape 86" descr="Imagen de perfil de reyes Murillo  (Invitado).">
          <a:extLst>
            <a:ext uri="{FF2B5EF4-FFF2-40B4-BE49-F238E27FC236}">
              <a16:creationId xmlns:a16="http://schemas.microsoft.com/office/drawing/2014/main" id="{744BF997-43B0-47FA-BA70-DE2D86EE05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7" name="AutoShape 86" descr="Imagen de perfil de reyes Murillo  (Invitado).">
          <a:extLst>
            <a:ext uri="{FF2B5EF4-FFF2-40B4-BE49-F238E27FC236}">
              <a16:creationId xmlns:a16="http://schemas.microsoft.com/office/drawing/2014/main" id="{5516072C-C57D-45B8-A666-800CDCE6C0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8" name="AutoShape 86" descr="Imagen de perfil de reyes Murillo  (Invitado).">
          <a:extLst>
            <a:ext uri="{FF2B5EF4-FFF2-40B4-BE49-F238E27FC236}">
              <a16:creationId xmlns:a16="http://schemas.microsoft.com/office/drawing/2014/main" id="{311A2385-1B0A-44C9-9978-B0843364AF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9" name="AutoShape 86" descr="Imagen de perfil de reyes Murillo  (Invitado).">
          <a:extLst>
            <a:ext uri="{FF2B5EF4-FFF2-40B4-BE49-F238E27FC236}">
              <a16:creationId xmlns:a16="http://schemas.microsoft.com/office/drawing/2014/main" id="{8C0A5019-5220-43C1-8FA4-280E58B2C1C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0" name="AutoShape 86" descr="Imagen de perfil de reyes Murillo  (Invitado).">
          <a:extLst>
            <a:ext uri="{FF2B5EF4-FFF2-40B4-BE49-F238E27FC236}">
              <a16:creationId xmlns:a16="http://schemas.microsoft.com/office/drawing/2014/main" id="{A7481C1F-6393-4720-819E-27E30CF578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1" name="AutoShape 86" descr="Imagen de perfil de reyes Murillo  (Invitado).">
          <a:extLst>
            <a:ext uri="{FF2B5EF4-FFF2-40B4-BE49-F238E27FC236}">
              <a16:creationId xmlns:a16="http://schemas.microsoft.com/office/drawing/2014/main" id="{A1DCB8E8-F748-47C7-A8C8-3B354522090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2" name="AutoShape 86" descr="Imagen de perfil de reyes Murillo  (Invitado).">
          <a:extLst>
            <a:ext uri="{FF2B5EF4-FFF2-40B4-BE49-F238E27FC236}">
              <a16:creationId xmlns:a16="http://schemas.microsoft.com/office/drawing/2014/main" id="{1D3BDE20-7BC4-42C8-9B49-032C53A6F8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3" name="AutoShape 86" descr="Imagen de perfil de reyes Murillo  (Invitado).">
          <a:extLst>
            <a:ext uri="{FF2B5EF4-FFF2-40B4-BE49-F238E27FC236}">
              <a16:creationId xmlns:a16="http://schemas.microsoft.com/office/drawing/2014/main" id="{5A920A91-7C71-44E2-9C03-DBD76C82E53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4" name="AutoShape 86" descr="Imagen de perfil de reyes Murillo  (Invitado).">
          <a:extLst>
            <a:ext uri="{FF2B5EF4-FFF2-40B4-BE49-F238E27FC236}">
              <a16:creationId xmlns:a16="http://schemas.microsoft.com/office/drawing/2014/main" id="{0177653C-BDE5-432B-9A11-31D610FB9B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5" name="AutoShape 86" descr="Imagen de perfil de reyes Murillo  (Invitado).">
          <a:extLst>
            <a:ext uri="{FF2B5EF4-FFF2-40B4-BE49-F238E27FC236}">
              <a16:creationId xmlns:a16="http://schemas.microsoft.com/office/drawing/2014/main" id="{3D05FEE2-00D2-432D-A557-078EAE668D0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6" name="AutoShape 86" descr="Imagen de perfil de reyes Murillo  (Invitado).">
          <a:extLst>
            <a:ext uri="{FF2B5EF4-FFF2-40B4-BE49-F238E27FC236}">
              <a16:creationId xmlns:a16="http://schemas.microsoft.com/office/drawing/2014/main" id="{020509EB-71E9-4755-83B3-01E34715F1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7" name="AutoShape 86" descr="Imagen de perfil de reyes Murillo  (Invitado).">
          <a:extLst>
            <a:ext uri="{FF2B5EF4-FFF2-40B4-BE49-F238E27FC236}">
              <a16:creationId xmlns:a16="http://schemas.microsoft.com/office/drawing/2014/main" id="{EA41DE5E-39D4-42D6-8EF8-F27433DEB9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8" name="AutoShape 86" descr="Imagen de perfil de reyes Murillo  (Invitado).">
          <a:extLst>
            <a:ext uri="{FF2B5EF4-FFF2-40B4-BE49-F238E27FC236}">
              <a16:creationId xmlns:a16="http://schemas.microsoft.com/office/drawing/2014/main" id="{471CE518-03FB-490B-AA8A-DAFF92B167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9" name="AutoShape 86" descr="Imagen de perfil de reyes Murillo  (Invitado).">
          <a:extLst>
            <a:ext uri="{FF2B5EF4-FFF2-40B4-BE49-F238E27FC236}">
              <a16:creationId xmlns:a16="http://schemas.microsoft.com/office/drawing/2014/main" id="{3BDD88B5-D0AC-4247-BF15-181C46B177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0" name="AutoShape 86" descr="Imagen de perfil de reyes Murillo  (Invitado).">
          <a:extLst>
            <a:ext uri="{FF2B5EF4-FFF2-40B4-BE49-F238E27FC236}">
              <a16:creationId xmlns:a16="http://schemas.microsoft.com/office/drawing/2014/main" id="{B68F81D4-B9E1-49E4-BC02-7BF8B0E10E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1" name="AutoShape 86" descr="Imagen de perfil de reyes Murillo  (Invitado).">
          <a:extLst>
            <a:ext uri="{FF2B5EF4-FFF2-40B4-BE49-F238E27FC236}">
              <a16:creationId xmlns:a16="http://schemas.microsoft.com/office/drawing/2014/main" id="{B1EF546F-E489-4000-8367-4C1057C22A6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2" name="AutoShape 86" descr="Imagen de perfil de reyes Murillo  (Invitado).">
          <a:extLst>
            <a:ext uri="{FF2B5EF4-FFF2-40B4-BE49-F238E27FC236}">
              <a16:creationId xmlns:a16="http://schemas.microsoft.com/office/drawing/2014/main" id="{F738E160-45F0-4554-B75D-647DA546E9C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3" name="AutoShape 86" descr="Imagen de perfil de reyes Murillo  (Invitado).">
          <a:extLst>
            <a:ext uri="{FF2B5EF4-FFF2-40B4-BE49-F238E27FC236}">
              <a16:creationId xmlns:a16="http://schemas.microsoft.com/office/drawing/2014/main" id="{7FCA9900-A185-4F2B-8B7C-E477A876F7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4" name="AutoShape 86" descr="Imagen de perfil de reyes Murillo  (Invitado).">
          <a:extLst>
            <a:ext uri="{FF2B5EF4-FFF2-40B4-BE49-F238E27FC236}">
              <a16:creationId xmlns:a16="http://schemas.microsoft.com/office/drawing/2014/main" id="{84E4B43C-73BA-4B3C-87AF-3B44237E7E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5" name="AutoShape 86" descr="Imagen de perfil de reyes Murillo  (Invitado).">
          <a:extLst>
            <a:ext uri="{FF2B5EF4-FFF2-40B4-BE49-F238E27FC236}">
              <a16:creationId xmlns:a16="http://schemas.microsoft.com/office/drawing/2014/main" id="{E4F0A09E-1E9C-424E-9FDC-64DD7AD731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6" name="AutoShape 86" descr="Imagen de perfil de reyes Murillo  (Invitado).">
          <a:extLst>
            <a:ext uri="{FF2B5EF4-FFF2-40B4-BE49-F238E27FC236}">
              <a16:creationId xmlns:a16="http://schemas.microsoft.com/office/drawing/2014/main" id="{98D147F7-E339-4483-9310-348F5E75ED2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7" name="AutoShape 86" descr="Imagen de perfil de reyes Murillo  (Invitado).">
          <a:extLst>
            <a:ext uri="{FF2B5EF4-FFF2-40B4-BE49-F238E27FC236}">
              <a16:creationId xmlns:a16="http://schemas.microsoft.com/office/drawing/2014/main" id="{04301177-3FB6-463F-B43F-A4127BFD027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8" name="AutoShape 86" descr="Imagen de perfil de reyes Murillo  (Invitado).">
          <a:extLst>
            <a:ext uri="{FF2B5EF4-FFF2-40B4-BE49-F238E27FC236}">
              <a16:creationId xmlns:a16="http://schemas.microsoft.com/office/drawing/2014/main" id="{5D5042D0-F99F-49BC-9B59-D9BFF022A5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9" name="AutoShape 86" descr="Imagen de perfil de reyes Murillo  (Invitado).">
          <a:extLst>
            <a:ext uri="{FF2B5EF4-FFF2-40B4-BE49-F238E27FC236}">
              <a16:creationId xmlns:a16="http://schemas.microsoft.com/office/drawing/2014/main" id="{E54D7672-015A-4613-BB50-319D2B79A8D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0" name="AutoShape 86" descr="Imagen de perfil de reyes Murillo  (Invitado).">
          <a:extLst>
            <a:ext uri="{FF2B5EF4-FFF2-40B4-BE49-F238E27FC236}">
              <a16:creationId xmlns:a16="http://schemas.microsoft.com/office/drawing/2014/main" id="{4ACFBA26-A85A-4E3F-8DC7-0105B643DB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1" name="AutoShape 86" descr="Imagen de perfil de reyes Murillo  (Invitado).">
          <a:extLst>
            <a:ext uri="{FF2B5EF4-FFF2-40B4-BE49-F238E27FC236}">
              <a16:creationId xmlns:a16="http://schemas.microsoft.com/office/drawing/2014/main" id="{80AFB9A9-CAA7-4395-B7E8-B3710ECD9BC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2" name="AutoShape 86" descr="Imagen de perfil de reyes Murillo  (Invitado).">
          <a:extLst>
            <a:ext uri="{FF2B5EF4-FFF2-40B4-BE49-F238E27FC236}">
              <a16:creationId xmlns:a16="http://schemas.microsoft.com/office/drawing/2014/main" id="{142A2E66-45C6-4290-ACF6-E9DBF029C9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3" name="AutoShape 86" descr="Imagen de perfil de reyes Murillo  (Invitado).">
          <a:extLst>
            <a:ext uri="{FF2B5EF4-FFF2-40B4-BE49-F238E27FC236}">
              <a16:creationId xmlns:a16="http://schemas.microsoft.com/office/drawing/2014/main" id="{78363301-7934-4977-8945-BDC3AF881C9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4" name="AutoShape 86" descr="Imagen de perfil de reyes Murillo  (Invitado).">
          <a:extLst>
            <a:ext uri="{FF2B5EF4-FFF2-40B4-BE49-F238E27FC236}">
              <a16:creationId xmlns:a16="http://schemas.microsoft.com/office/drawing/2014/main" id="{8E32EFAC-DE1C-4FC4-95BD-E8DE179CD6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5" name="AutoShape 86" descr="Imagen de perfil de reyes Murillo  (Invitado).">
          <a:extLst>
            <a:ext uri="{FF2B5EF4-FFF2-40B4-BE49-F238E27FC236}">
              <a16:creationId xmlns:a16="http://schemas.microsoft.com/office/drawing/2014/main" id="{664658F1-33CD-4702-BB8C-7C774AAEB4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6" name="AutoShape 86" descr="Imagen de perfil de reyes Murillo  (Invitado).">
          <a:extLst>
            <a:ext uri="{FF2B5EF4-FFF2-40B4-BE49-F238E27FC236}">
              <a16:creationId xmlns:a16="http://schemas.microsoft.com/office/drawing/2014/main" id="{A854C768-2737-4A1F-9389-20587E97A5E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7" name="AutoShape 86" descr="Imagen de perfil de reyes Murillo  (Invitado).">
          <a:extLst>
            <a:ext uri="{FF2B5EF4-FFF2-40B4-BE49-F238E27FC236}">
              <a16:creationId xmlns:a16="http://schemas.microsoft.com/office/drawing/2014/main" id="{C607540F-892A-4893-922A-27403C7E63A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8" name="AutoShape 86" descr="Imagen de perfil de reyes Murillo  (Invitado).">
          <a:extLst>
            <a:ext uri="{FF2B5EF4-FFF2-40B4-BE49-F238E27FC236}">
              <a16:creationId xmlns:a16="http://schemas.microsoft.com/office/drawing/2014/main" id="{2EF04A6C-4F9D-4C40-A6DF-3309E73AE1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9" name="AutoShape 86" descr="Imagen de perfil de reyes Murillo  (Invitado).">
          <a:extLst>
            <a:ext uri="{FF2B5EF4-FFF2-40B4-BE49-F238E27FC236}">
              <a16:creationId xmlns:a16="http://schemas.microsoft.com/office/drawing/2014/main" id="{1D97999B-3B63-488A-A1A1-58B0BDFCE9F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0" name="AutoShape 86" descr="Imagen de perfil de reyes Murillo  (Invitado).">
          <a:extLst>
            <a:ext uri="{FF2B5EF4-FFF2-40B4-BE49-F238E27FC236}">
              <a16:creationId xmlns:a16="http://schemas.microsoft.com/office/drawing/2014/main" id="{37156533-E9F1-450F-B9F5-29F44BF2981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1" name="AutoShape 86" descr="Imagen de perfil de reyes Murillo  (Invitado).">
          <a:extLst>
            <a:ext uri="{FF2B5EF4-FFF2-40B4-BE49-F238E27FC236}">
              <a16:creationId xmlns:a16="http://schemas.microsoft.com/office/drawing/2014/main" id="{E4B832A8-6178-4332-920E-CCBF4DF692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2" name="AutoShape 86" descr="Imagen de perfil de reyes Murillo  (Invitado).">
          <a:extLst>
            <a:ext uri="{FF2B5EF4-FFF2-40B4-BE49-F238E27FC236}">
              <a16:creationId xmlns:a16="http://schemas.microsoft.com/office/drawing/2014/main" id="{E87597A2-39F4-4DD4-B8F3-26855B8A31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3" name="AutoShape 86" descr="Imagen de perfil de reyes Murillo  (Invitado).">
          <a:extLst>
            <a:ext uri="{FF2B5EF4-FFF2-40B4-BE49-F238E27FC236}">
              <a16:creationId xmlns:a16="http://schemas.microsoft.com/office/drawing/2014/main" id="{DC9CBFE4-E57F-4F78-8380-29F8621C836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4" name="AutoShape 86" descr="Imagen de perfil de reyes Murillo  (Invitado).">
          <a:extLst>
            <a:ext uri="{FF2B5EF4-FFF2-40B4-BE49-F238E27FC236}">
              <a16:creationId xmlns:a16="http://schemas.microsoft.com/office/drawing/2014/main" id="{3E1DC075-12D5-4529-A920-230FACF518C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5" name="AutoShape 86" descr="Imagen de perfil de reyes Murillo  (Invitado).">
          <a:extLst>
            <a:ext uri="{FF2B5EF4-FFF2-40B4-BE49-F238E27FC236}">
              <a16:creationId xmlns:a16="http://schemas.microsoft.com/office/drawing/2014/main" id="{901B4814-A20E-4479-B9CB-8B72B9B63D9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6" name="AutoShape 86" descr="Imagen de perfil de reyes Murillo  (Invitado).">
          <a:extLst>
            <a:ext uri="{FF2B5EF4-FFF2-40B4-BE49-F238E27FC236}">
              <a16:creationId xmlns:a16="http://schemas.microsoft.com/office/drawing/2014/main" id="{96C60C2E-E18C-4FB3-BA42-82CB111C318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7" name="AutoShape 86" descr="Imagen de perfil de reyes Murillo  (Invitado).">
          <a:extLst>
            <a:ext uri="{FF2B5EF4-FFF2-40B4-BE49-F238E27FC236}">
              <a16:creationId xmlns:a16="http://schemas.microsoft.com/office/drawing/2014/main" id="{F32AF7C6-5E92-4CDC-8B89-82A06ACFB82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8" name="AutoShape 86" descr="Imagen de perfil de reyes Murillo  (Invitado).">
          <a:extLst>
            <a:ext uri="{FF2B5EF4-FFF2-40B4-BE49-F238E27FC236}">
              <a16:creationId xmlns:a16="http://schemas.microsoft.com/office/drawing/2014/main" id="{6CDACCC5-8141-48A6-AE72-D02E5318995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9" name="AutoShape 86" descr="Imagen de perfil de reyes Murillo  (Invitado).">
          <a:extLst>
            <a:ext uri="{FF2B5EF4-FFF2-40B4-BE49-F238E27FC236}">
              <a16:creationId xmlns:a16="http://schemas.microsoft.com/office/drawing/2014/main" id="{4C174465-0D6B-4B54-B7EE-411FBB48453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0" name="AutoShape 86" descr="Imagen de perfil de reyes Murillo  (Invitado).">
          <a:extLst>
            <a:ext uri="{FF2B5EF4-FFF2-40B4-BE49-F238E27FC236}">
              <a16:creationId xmlns:a16="http://schemas.microsoft.com/office/drawing/2014/main" id="{75311FB3-393F-439E-B10E-E0A6DD033BB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1" name="AutoShape 86" descr="Imagen de perfil de reyes Murillo  (Invitado).">
          <a:extLst>
            <a:ext uri="{FF2B5EF4-FFF2-40B4-BE49-F238E27FC236}">
              <a16:creationId xmlns:a16="http://schemas.microsoft.com/office/drawing/2014/main" id="{2F7A2BF8-B179-4023-9BD2-3D9CE624B7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2" name="AutoShape 86" descr="Imagen de perfil de reyes Murillo  (Invitado).">
          <a:extLst>
            <a:ext uri="{FF2B5EF4-FFF2-40B4-BE49-F238E27FC236}">
              <a16:creationId xmlns:a16="http://schemas.microsoft.com/office/drawing/2014/main" id="{D6EE5859-5728-4543-B74C-2606223B4A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3" name="AutoShape 86" descr="Imagen de perfil de reyes Murillo  (Invitado).">
          <a:extLst>
            <a:ext uri="{FF2B5EF4-FFF2-40B4-BE49-F238E27FC236}">
              <a16:creationId xmlns:a16="http://schemas.microsoft.com/office/drawing/2014/main" id="{01D41108-64EF-4102-9903-1C3CEDBE0B2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4" name="AutoShape 86" descr="Imagen de perfil de reyes Murillo  (Invitado).">
          <a:extLst>
            <a:ext uri="{FF2B5EF4-FFF2-40B4-BE49-F238E27FC236}">
              <a16:creationId xmlns:a16="http://schemas.microsoft.com/office/drawing/2014/main" id="{0B5CB194-5251-4D74-AE5C-49FE4333F2D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5" name="AutoShape 86" descr="Imagen de perfil de reyes Murillo  (Invitado).">
          <a:extLst>
            <a:ext uri="{FF2B5EF4-FFF2-40B4-BE49-F238E27FC236}">
              <a16:creationId xmlns:a16="http://schemas.microsoft.com/office/drawing/2014/main" id="{28DAAEC8-8D0A-4DFF-974D-40800EE7963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6" name="AutoShape 86" descr="Imagen de perfil de reyes Murillo  (Invitado).">
          <a:extLst>
            <a:ext uri="{FF2B5EF4-FFF2-40B4-BE49-F238E27FC236}">
              <a16:creationId xmlns:a16="http://schemas.microsoft.com/office/drawing/2014/main" id="{163803DA-217A-4FC3-BE77-BBDE33134A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7" name="AutoShape 86" descr="Imagen de perfil de reyes Murillo  (Invitado).">
          <a:extLst>
            <a:ext uri="{FF2B5EF4-FFF2-40B4-BE49-F238E27FC236}">
              <a16:creationId xmlns:a16="http://schemas.microsoft.com/office/drawing/2014/main" id="{9C84F64B-B224-4EB9-B130-F4F39A83EF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8" name="AutoShape 86" descr="Imagen de perfil de reyes Murillo  (Invitado).">
          <a:extLst>
            <a:ext uri="{FF2B5EF4-FFF2-40B4-BE49-F238E27FC236}">
              <a16:creationId xmlns:a16="http://schemas.microsoft.com/office/drawing/2014/main" id="{C5F73712-A843-46A9-A6B6-DE1CE575DC4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9" name="AutoShape 86" descr="Imagen de perfil de reyes Murillo  (Invitado).">
          <a:extLst>
            <a:ext uri="{FF2B5EF4-FFF2-40B4-BE49-F238E27FC236}">
              <a16:creationId xmlns:a16="http://schemas.microsoft.com/office/drawing/2014/main" id="{27786328-8143-4CE8-A64E-1F86FEEBF9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0" name="AutoShape 86" descr="Imagen de perfil de reyes Murillo  (Invitado).">
          <a:extLst>
            <a:ext uri="{FF2B5EF4-FFF2-40B4-BE49-F238E27FC236}">
              <a16:creationId xmlns:a16="http://schemas.microsoft.com/office/drawing/2014/main" id="{D513A5EE-2840-4D1A-B413-59549569AF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1" name="AutoShape 86" descr="Imagen de perfil de reyes Murillo  (Invitado).">
          <a:extLst>
            <a:ext uri="{FF2B5EF4-FFF2-40B4-BE49-F238E27FC236}">
              <a16:creationId xmlns:a16="http://schemas.microsoft.com/office/drawing/2014/main" id="{5323C1F4-64FC-4E79-BF4C-1D003FA1C2B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2" name="AutoShape 86" descr="Imagen de perfil de reyes Murillo  (Invitado).">
          <a:extLst>
            <a:ext uri="{FF2B5EF4-FFF2-40B4-BE49-F238E27FC236}">
              <a16:creationId xmlns:a16="http://schemas.microsoft.com/office/drawing/2014/main" id="{6CED0B41-DEF4-42CA-B417-F53C00E2A1A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3" name="AutoShape 86" descr="Imagen de perfil de reyes Murillo  (Invitado).">
          <a:extLst>
            <a:ext uri="{FF2B5EF4-FFF2-40B4-BE49-F238E27FC236}">
              <a16:creationId xmlns:a16="http://schemas.microsoft.com/office/drawing/2014/main" id="{45496DE0-2CA4-44A0-BA26-39E81B7835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4" name="AutoShape 86" descr="Imagen de perfil de reyes Murillo  (Invitado).">
          <a:extLst>
            <a:ext uri="{FF2B5EF4-FFF2-40B4-BE49-F238E27FC236}">
              <a16:creationId xmlns:a16="http://schemas.microsoft.com/office/drawing/2014/main" id="{E68299EA-A6A2-46AA-B1BC-0EFACDB6F7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5" name="AutoShape 86" descr="Imagen de perfil de reyes Murillo  (Invitado).">
          <a:extLst>
            <a:ext uri="{FF2B5EF4-FFF2-40B4-BE49-F238E27FC236}">
              <a16:creationId xmlns:a16="http://schemas.microsoft.com/office/drawing/2014/main" id="{E12E2CA5-5E06-449F-B031-FF63E0DC35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6" name="AutoShape 86" descr="Imagen de perfil de reyes Murillo  (Invitado).">
          <a:extLst>
            <a:ext uri="{FF2B5EF4-FFF2-40B4-BE49-F238E27FC236}">
              <a16:creationId xmlns:a16="http://schemas.microsoft.com/office/drawing/2014/main" id="{44455C26-605E-4751-ACB8-765C4D82C26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7" name="AutoShape 86" descr="Imagen de perfil de reyes Murillo  (Invitado).">
          <a:extLst>
            <a:ext uri="{FF2B5EF4-FFF2-40B4-BE49-F238E27FC236}">
              <a16:creationId xmlns:a16="http://schemas.microsoft.com/office/drawing/2014/main" id="{40FAF16C-7E22-4D2F-900C-CC6D4D256F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8" name="AutoShape 86" descr="Imagen de perfil de reyes Murillo  (Invitado).">
          <a:extLst>
            <a:ext uri="{FF2B5EF4-FFF2-40B4-BE49-F238E27FC236}">
              <a16:creationId xmlns:a16="http://schemas.microsoft.com/office/drawing/2014/main" id="{35ECA7B1-A119-4E93-BC2F-E7FFA3579C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9" name="AutoShape 86" descr="Imagen de perfil de reyes Murillo  (Invitado).">
          <a:extLst>
            <a:ext uri="{FF2B5EF4-FFF2-40B4-BE49-F238E27FC236}">
              <a16:creationId xmlns:a16="http://schemas.microsoft.com/office/drawing/2014/main" id="{8E7DC547-D40D-4B62-8EAB-0573F54002A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0" name="AutoShape 86" descr="Imagen de perfil de reyes Murillo  (Invitado).">
          <a:extLst>
            <a:ext uri="{FF2B5EF4-FFF2-40B4-BE49-F238E27FC236}">
              <a16:creationId xmlns:a16="http://schemas.microsoft.com/office/drawing/2014/main" id="{E0007483-4C1A-4F27-9868-EF505A0678C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1" name="AutoShape 86" descr="Imagen de perfil de reyes Murillo  (Invitado).">
          <a:extLst>
            <a:ext uri="{FF2B5EF4-FFF2-40B4-BE49-F238E27FC236}">
              <a16:creationId xmlns:a16="http://schemas.microsoft.com/office/drawing/2014/main" id="{AFC305C9-1ACE-418A-A02C-C2671B63C5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2" name="AutoShape 86" descr="Imagen de perfil de reyes Murillo  (Invitado).">
          <a:extLst>
            <a:ext uri="{FF2B5EF4-FFF2-40B4-BE49-F238E27FC236}">
              <a16:creationId xmlns:a16="http://schemas.microsoft.com/office/drawing/2014/main" id="{045A94E6-FB7C-4BED-B1AD-7CDF80A4C23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3" name="AutoShape 86" descr="Imagen de perfil de reyes Murillo  (Invitado).">
          <a:extLst>
            <a:ext uri="{FF2B5EF4-FFF2-40B4-BE49-F238E27FC236}">
              <a16:creationId xmlns:a16="http://schemas.microsoft.com/office/drawing/2014/main" id="{946714D4-8FC1-49D3-B5A3-CD7E020444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4" name="AutoShape 86" descr="Imagen de perfil de reyes Murillo  (Invitado).">
          <a:extLst>
            <a:ext uri="{FF2B5EF4-FFF2-40B4-BE49-F238E27FC236}">
              <a16:creationId xmlns:a16="http://schemas.microsoft.com/office/drawing/2014/main" id="{54622981-C1C0-4116-9673-E951BC856C0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5" name="AutoShape 86" descr="Imagen de perfil de reyes Murillo  (Invitado).">
          <a:extLst>
            <a:ext uri="{FF2B5EF4-FFF2-40B4-BE49-F238E27FC236}">
              <a16:creationId xmlns:a16="http://schemas.microsoft.com/office/drawing/2014/main" id="{930EB696-A81A-4B70-9C99-7D077C34851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6" name="AutoShape 86" descr="Imagen de perfil de reyes Murillo  (Invitado).">
          <a:extLst>
            <a:ext uri="{FF2B5EF4-FFF2-40B4-BE49-F238E27FC236}">
              <a16:creationId xmlns:a16="http://schemas.microsoft.com/office/drawing/2014/main" id="{FA2FD3B5-00B8-4CDE-AFB1-3099B0D5D9C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7" name="AutoShape 86" descr="Imagen de perfil de reyes Murillo  (Invitado).">
          <a:extLst>
            <a:ext uri="{FF2B5EF4-FFF2-40B4-BE49-F238E27FC236}">
              <a16:creationId xmlns:a16="http://schemas.microsoft.com/office/drawing/2014/main" id="{ADCC2675-4D3F-4002-A659-7A6C0FCC7F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8" name="AutoShape 86" descr="Imagen de perfil de reyes Murillo  (Invitado).">
          <a:extLst>
            <a:ext uri="{FF2B5EF4-FFF2-40B4-BE49-F238E27FC236}">
              <a16:creationId xmlns:a16="http://schemas.microsoft.com/office/drawing/2014/main" id="{9C708E6F-DD49-42FA-8F36-1E178A58E2E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9" name="AutoShape 86" descr="Imagen de perfil de reyes Murillo  (Invitado).">
          <a:extLst>
            <a:ext uri="{FF2B5EF4-FFF2-40B4-BE49-F238E27FC236}">
              <a16:creationId xmlns:a16="http://schemas.microsoft.com/office/drawing/2014/main" id="{9051EA2B-ED0D-4175-A731-F889CA322C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0" name="AutoShape 86" descr="Imagen de perfil de reyes Murillo  (Invitado).">
          <a:extLst>
            <a:ext uri="{FF2B5EF4-FFF2-40B4-BE49-F238E27FC236}">
              <a16:creationId xmlns:a16="http://schemas.microsoft.com/office/drawing/2014/main" id="{8E556203-0456-4A21-9384-C2C710E77DF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1" name="AutoShape 86" descr="Imagen de perfil de reyes Murillo  (Invitado).">
          <a:extLst>
            <a:ext uri="{FF2B5EF4-FFF2-40B4-BE49-F238E27FC236}">
              <a16:creationId xmlns:a16="http://schemas.microsoft.com/office/drawing/2014/main" id="{F7F1B6E5-890D-4A96-A5E3-335CE71924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2" name="AutoShape 86" descr="Imagen de perfil de reyes Murillo  (Invitado).">
          <a:extLst>
            <a:ext uri="{FF2B5EF4-FFF2-40B4-BE49-F238E27FC236}">
              <a16:creationId xmlns:a16="http://schemas.microsoft.com/office/drawing/2014/main" id="{53491F37-B24C-4F16-B595-AD29E109895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3" name="AutoShape 86" descr="Imagen de perfil de reyes Murillo  (Invitado).">
          <a:extLst>
            <a:ext uri="{FF2B5EF4-FFF2-40B4-BE49-F238E27FC236}">
              <a16:creationId xmlns:a16="http://schemas.microsoft.com/office/drawing/2014/main" id="{048A5D63-79EE-42DE-A214-50BB4CE051A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4" name="AutoShape 86" descr="Imagen de perfil de reyes Murillo  (Invitado).">
          <a:extLst>
            <a:ext uri="{FF2B5EF4-FFF2-40B4-BE49-F238E27FC236}">
              <a16:creationId xmlns:a16="http://schemas.microsoft.com/office/drawing/2014/main" id="{E24EFA4B-9422-4482-B10A-63A664ABED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5" name="AutoShape 86" descr="Imagen de perfil de reyes Murillo  (Invitado).">
          <a:extLst>
            <a:ext uri="{FF2B5EF4-FFF2-40B4-BE49-F238E27FC236}">
              <a16:creationId xmlns:a16="http://schemas.microsoft.com/office/drawing/2014/main" id="{A8B5C493-C798-4493-8C95-B53466AC4D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6" name="AutoShape 86" descr="Imagen de perfil de reyes Murillo  (Invitado).">
          <a:extLst>
            <a:ext uri="{FF2B5EF4-FFF2-40B4-BE49-F238E27FC236}">
              <a16:creationId xmlns:a16="http://schemas.microsoft.com/office/drawing/2014/main" id="{46AE357C-9011-4426-8752-AFA2172F50F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7" name="AutoShape 86" descr="Imagen de perfil de reyes Murillo  (Invitado).">
          <a:extLst>
            <a:ext uri="{FF2B5EF4-FFF2-40B4-BE49-F238E27FC236}">
              <a16:creationId xmlns:a16="http://schemas.microsoft.com/office/drawing/2014/main" id="{993258FE-638C-4FCF-9957-5FC9B625D0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8" name="AutoShape 86" descr="Imagen de perfil de reyes Murillo  (Invitado).">
          <a:extLst>
            <a:ext uri="{FF2B5EF4-FFF2-40B4-BE49-F238E27FC236}">
              <a16:creationId xmlns:a16="http://schemas.microsoft.com/office/drawing/2014/main" id="{A5637BA7-9A20-4144-8D64-1B013B736D6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9" name="AutoShape 86" descr="Imagen de perfil de reyes Murillo  (Invitado).">
          <a:extLst>
            <a:ext uri="{FF2B5EF4-FFF2-40B4-BE49-F238E27FC236}">
              <a16:creationId xmlns:a16="http://schemas.microsoft.com/office/drawing/2014/main" id="{7D600125-C0C9-4107-A3DC-B36A57F824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0" name="AutoShape 86" descr="Imagen de perfil de reyes Murillo  (Invitado).">
          <a:extLst>
            <a:ext uri="{FF2B5EF4-FFF2-40B4-BE49-F238E27FC236}">
              <a16:creationId xmlns:a16="http://schemas.microsoft.com/office/drawing/2014/main" id="{A97F272D-AEB2-4E60-8A01-79067B66DB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1" name="AutoShape 86" descr="Imagen de perfil de reyes Murillo  (Invitado).">
          <a:extLst>
            <a:ext uri="{FF2B5EF4-FFF2-40B4-BE49-F238E27FC236}">
              <a16:creationId xmlns:a16="http://schemas.microsoft.com/office/drawing/2014/main" id="{D68ED665-85D0-42D9-A20E-82B45BF6C5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2" name="AutoShape 86" descr="Imagen de perfil de reyes Murillo  (Invitado).">
          <a:extLst>
            <a:ext uri="{FF2B5EF4-FFF2-40B4-BE49-F238E27FC236}">
              <a16:creationId xmlns:a16="http://schemas.microsoft.com/office/drawing/2014/main" id="{049C21AF-2995-40CF-87FA-E81CFE4E5B0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3" name="AutoShape 86" descr="Imagen de perfil de reyes Murillo  (Invitado).">
          <a:extLst>
            <a:ext uri="{FF2B5EF4-FFF2-40B4-BE49-F238E27FC236}">
              <a16:creationId xmlns:a16="http://schemas.microsoft.com/office/drawing/2014/main" id="{D4271CF0-8229-4BF0-B86D-FE42D2A0B4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4" name="AutoShape 86" descr="Imagen de perfil de reyes Murillo  (Invitado).">
          <a:extLst>
            <a:ext uri="{FF2B5EF4-FFF2-40B4-BE49-F238E27FC236}">
              <a16:creationId xmlns:a16="http://schemas.microsoft.com/office/drawing/2014/main" id="{5F2D8B0F-E0E4-4AB4-B53A-F5610BBC44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5" name="AutoShape 86" descr="Imagen de perfil de reyes Murillo  (Invitado).">
          <a:extLst>
            <a:ext uri="{FF2B5EF4-FFF2-40B4-BE49-F238E27FC236}">
              <a16:creationId xmlns:a16="http://schemas.microsoft.com/office/drawing/2014/main" id="{7F205075-E1F9-4CEF-B3EF-0B1737113D1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6" name="AutoShape 86" descr="Imagen de perfil de reyes Murillo  (Invitado).">
          <a:extLst>
            <a:ext uri="{FF2B5EF4-FFF2-40B4-BE49-F238E27FC236}">
              <a16:creationId xmlns:a16="http://schemas.microsoft.com/office/drawing/2014/main" id="{5B986578-E376-4A64-BFF5-54D8F4FEA0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7" name="AutoShape 86" descr="Imagen de perfil de reyes Murillo  (Invitado).">
          <a:extLst>
            <a:ext uri="{FF2B5EF4-FFF2-40B4-BE49-F238E27FC236}">
              <a16:creationId xmlns:a16="http://schemas.microsoft.com/office/drawing/2014/main" id="{FB82D29E-BB8D-4CFE-8E4F-94691BA7AB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8" name="AutoShape 86" descr="Imagen de perfil de reyes Murillo  (Invitado).">
          <a:extLst>
            <a:ext uri="{FF2B5EF4-FFF2-40B4-BE49-F238E27FC236}">
              <a16:creationId xmlns:a16="http://schemas.microsoft.com/office/drawing/2014/main" id="{54E41933-183B-48CB-AC5E-3F75ACD98C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9" name="AutoShape 86" descr="Imagen de perfil de reyes Murillo  (Invitado).">
          <a:extLst>
            <a:ext uri="{FF2B5EF4-FFF2-40B4-BE49-F238E27FC236}">
              <a16:creationId xmlns:a16="http://schemas.microsoft.com/office/drawing/2014/main" id="{440711B5-595A-4DEA-AB66-9D57D5B39C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0" name="AutoShape 86" descr="Imagen de perfil de reyes Murillo  (Invitado).">
          <a:extLst>
            <a:ext uri="{FF2B5EF4-FFF2-40B4-BE49-F238E27FC236}">
              <a16:creationId xmlns:a16="http://schemas.microsoft.com/office/drawing/2014/main" id="{970DF7B1-8CF4-4425-89A0-821240CCE3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1" name="AutoShape 86" descr="Imagen de perfil de reyes Murillo  (Invitado).">
          <a:extLst>
            <a:ext uri="{FF2B5EF4-FFF2-40B4-BE49-F238E27FC236}">
              <a16:creationId xmlns:a16="http://schemas.microsoft.com/office/drawing/2014/main" id="{F2883E76-7EA7-429B-95B0-2C0F3540599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2" name="AutoShape 86" descr="Imagen de perfil de reyes Murillo  (Invitado).">
          <a:extLst>
            <a:ext uri="{FF2B5EF4-FFF2-40B4-BE49-F238E27FC236}">
              <a16:creationId xmlns:a16="http://schemas.microsoft.com/office/drawing/2014/main" id="{C747C230-8859-4267-BF0A-2A96348FBC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3" name="AutoShape 86" descr="Imagen de perfil de reyes Murillo  (Invitado).">
          <a:extLst>
            <a:ext uri="{FF2B5EF4-FFF2-40B4-BE49-F238E27FC236}">
              <a16:creationId xmlns:a16="http://schemas.microsoft.com/office/drawing/2014/main" id="{49FBDB95-F340-4C28-89ED-F7F9EF4AB4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535782</xdr:colOff>
      <xdr:row>4</xdr:row>
      <xdr:rowOff>773907</xdr:rowOff>
    </xdr:from>
    <xdr:ext cx="304800" cy="309562"/>
    <xdr:sp macro="" textlink="">
      <xdr:nvSpPr>
        <xdr:cNvPr id="1024" name="AutoShape 86" descr="Imagen de perfil de reyes Murillo  (Invitado).">
          <a:extLst>
            <a:ext uri="{FF2B5EF4-FFF2-40B4-BE49-F238E27FC236}">
              <a16:creationId xmlns:a16="http://schemas.microsoft.com/office/drawing/2014/main" id="{7599A3C8-6FE8-4543-95BF-3D807B6CBB47}"/>
            </a:ext>
          </a:extLst>
        </xdr:cNvPr>
        <xdr:cNvSpPr>
          <a:spLocks noChangeAspect="1" noChangeArrowheads="1"/>
        </xdr:cNvSpPr>
      </xdr:nvSpPr>
      <xdr:spPr bwMode="auto">
        <a:xfrm>
          <a:off x="19633407" y="2262188"/>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31</xdr:row>
      <xdr:rowOff>0</xdr:rowOff>
    </xdr:from>
    <xdr:to>
      <xdr:col>15</xdr:col>
      <xdr:colOff>304800</xdr:colOff>
      <xdr:row>31</xdr:row>
      <xdr:rowOff>306387</xdr:rowOff>
    </xdr:to>
    <xdr:sp macro="" textlink="">
      <xdr:nvSpPr>
        <xdr:cNvPr id="1026" name="AutoShape 86" descr="Imagen de perfil de reyes Murillo  (Invitado).">
          <a:extLst>
            <a:ext uri="{FF2B5EF4-FFF2-40B4-BE49-F238E27FC236}">
              <a16:creationId xmlns:a16="http://schemas.microsoft.com/office/drawing/2014/main" id="{2617DB05-1A69-43B7-9A5D-C4431D393FD7}"/>
            </a:ext>
          </a:extLst>
        </xdr:cNvPr>
        <xdr:cNvSpPr>
          <a:spLocks noChangeAspect="1" noChangeArrowheads="1"/>
        </xdr:cNvSpPr>
      </xdr:nvSpPr>
      <xdr:spPr bwMode="auto">
        <a:xfrm>
          <a:off x="29813250" y="29784675"/>
          <a:ext cx="304800" cy="3063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31</xdr:row>
      <xdr:rowOff>0</xdr:rowOff>
    </xdr:from>
    <xdr:ext cx="304800" cy="309562"/>
    <xdr:sp macro="" textlink="">
      <xdr:nvSpPr>
        <xdr:cNvPr id="1027" name="AutoShape 86" descr="Imagen de perfil de reyes Murillo  (Invitado).">
          <a:extLst>
            <a:ext uri="{FF2B5EF4-FFF2-40B4-BE49-F238E27FC236}">
              <a16:creationId xmlns:a16="http://schemas.microsoft.com/office/drawing/2014/main" id="{A62FD157-A823-4B26-AAE7-84AF34CE31A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28" name="AutoShape 86" descr="Imagen de perfil de reyes Murillo  (Invitado).">
          <a:extLst>
            <a:ext uri="{FF2B5EF4-FFF2-40B4-BE49-F238E27FC236}">
              <a16:creationId xmlns:a16="http://schemas.microsoft.com/office/drawing/2014/main" id="{C9976454-0505-4310-BCBC-09419CFFAA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29" name="AutoShape 86" descr="Imagen de perfil de reyes Murillo  (Invitado).">
          <a:extLst>
            <a:ext uri="{FF2B5EF4-FFF2-40B4-BE49-F238E27FC236}">
              <a16:creationId xmlns:a16="http://schemas.microsoft.com/office/drawing/2014/main" id="{C4657ED1-0C13-44C5-9075-F1A274C74B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0" name="AutoShape 86" descr="Imagen de perfil de reyes Murillo  (Invitado).">
          <a:extLst>
            <a:ext uri="{FF2B5EF4-FFF2-40B4-BE49-F238E27FC236}">
              <a16:creationId xmlns:a16="http://schemas.microsoft.com/office/drawing/2014/main" id="{0A4FAD06-A0D1-473F-87E7-010AC01DB44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1" name="AutoShape 86" descr="Imagen de perfil de reyes Murillo  (Invitado).">
          <a:extLst>
            <a:ext uri="{FF2B5EF4-FFF2-40B4-BE49-F238E27FC236}">
              <a16:creationId xmlns:a16="http://schemas.microsoft.com/office/drawing/2014/main" id="{DDB80F1D-4B13-44BC-AEB9-CF840385242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2" name="AutoShape 86" descr="Imagen de perfil de reyes Murillo  (Invitado).">
          <a:extLst>
            <a:ext uri="{FF2B5EF4-FFF2-40B4-BE49-F238E27FC236}">
              <a16:creationId xmlns:a16="http://schemas.microsoft.com/office/drawing/2014/main" id="{C0AFB9AF-34CF-4533-84D3-F673AA59DF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3" name="AutoShape 86" descr="Imagen de perfil de reyes Murillo  (Invitado).">
          <a:extLst>
            <a:ext uri="{FF2B5EF4-FFF2-40B4-BE49-F238E27FC236}">
              <a16:creationId xmlns:a16="http://schemas.microsoft.com/office/drawing/2014/main" id="{0D622D63-DC87-4BA7-AFC2-E44D17567C3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31</xdr:row>
      <xdr:rowOff>0</xdr:rowOff>
    </xdr:from>
    <xdr:to>
      <xdr:col>15</xdr:col>
      <xdr:colOff>304800</xdr:colOff>
      <xdr:row>31</xdr:row>
      <xdr:rowOff>306387</xdr:rowOff>
    </xdr:to>
    <xdr:sp macro="" textlink="">
      <xdr:nvSpPr>
        <xdr:cNvPr id="1034" name="AutoShape 86" descr="Imagen de perfil de reyes Murillo  (Invitado).">
          <a:extLst>
            <a:ext uri="{FF2B5EF4-FFF2-40B4-BE49-F238E27FC236}">
              <a16:creationId xmlns:a16="http://schemas.microsoft.com/office/drawing/2014/main" id="{B1B1DCA3-05CB-44B2-A659-9DF1F3195DD5}"/>
            </a:ext>
          </a:extLst>
        </xdr:cNvPr>
        <xdr:cNvSpPr>
          <a:spLocks noChangeAspect="1" noChangeArrowheads="1"/>
        </xdr:cNvSpPr>
      </xdr:nvSpPr>
      <xdr:spPr bwMode="auto">
        <a:xfrm>
          <a:off x="29813250" y="29784675"/>
          <a:ext cx="304800" cy="3063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31</xdr:row>
      <xdr:rowOff>0</xdr:rowOff>
    </xdr:from>
    <xdr:ext cx="304800" cy="309562"/>
    <xdr:sp macro="" textlink="">
      <xdr:nvSpPr>
        <xdr:cNvPr id="1035" name="AutoShape 86" descr="Imagen de perfil de reyes Murillo  (Invitado).">
          <a:extLst>
            <a:ext uri="{FF2B5EF4-FFF2-40B4-BE49-F238E27FC236}">
              <a16:creationId xmlns:a16="http://schemas.microsoft.com/office/drawing/2014/main" id="{D04E7F46-B8E8-49BA-A2D1-67BDE125D1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6" name="AutoShape 86" descr="Imagen de perfil de reyes Murillo  (Invitado).">
          <a:extLst>
            <a:ext uri="{FF2B5EF4-FFF2-40B4-BE49-F238E27FC236}">
              <a16:creationId xmlns:a16="http://schemas.microsoft.com/office/drawing/2014/main" id="{9DEC9D87-A440-459D-9D00-38DE49CC43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7" name="AutoShape 86" descr="Imagen de perfil de reyes Murillo  (Invitado).">
          <a:extLst>
            <a:ext uri="{FF2B5EF4-FFF2-40B4-BE49-F238E27FC236}">
              <a16:creationId xmlns:a16="http://schemas.microsoft.com/office/drawing/2014/main" id="{36BDCD3C-0735-4F8A-8A52-2F4110BECB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8" name="AutoShape 86" descr="Imagen de perfil de reyes Murillo  (Invitado).">
          <a:extLst>
            <a:ext uri="{FF2B5EF4-FFF2-40B4-BE49-F238E27FC236}">
              <a16:creationId xmlns:a16="http://schemas.microsoft.com/office/drawing/2014/main" id="{3CE17E8E-E820-48E8-8209-99913A523D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9" name="AutoShape 86" descr="Imagen de perfil de reyes Murillo  (Invitado).">
          <a:extLst>
            <a:ext uri="{FF2B5EF4-FFF2-40B4-BE49-F238E27FC236}">
              <a16:creationId xmlns:a16="http://schemas.microsoft.com/office/drawing/2014/main" id="{655E2782-D1D3-4662-9277-7808C0DF5F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0" name="AutoShape 86" descr="Imagen de perfil de reyes Murillo  (Invitado).">
          <a:extLst>
            <a:ext uri="{FF2B5EF4-FFF2-40B4-BE49-F238E27FC236}">
              <a16:creationId xmlns:a16="http://schemas.microsoft.com/office/drawing/2014/main" id="{ADC0D2A2-D066-4289-95E6-E374B0507F9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1" name="AutoShape 86" descr="Imagen de perfil de reyes Murillo  (Invitado).">
          <a:extLst>
            <a:ext uri="{FF2B5EF4-FFF2-40B4-BE49-F238E27FC236}">
              <a16:creationId xmlns:a16="http://schemas.microsoft.com/office/drawing/2014/main" id="{A8D6C703-8B6E-4BA2-B420-1C44D49363C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2" name="AutoShape 86" descr="Imagen de perfil de reyes Murillo  (Invitado).">
          <a:extLst>
            <a:ext uri="{FF2B5EF4-FFF2-40B4-BE49-F238E27FC236}">
              <a16:creationId xmlns:a16="http://schemas.microsoft.com/office/drawing/2014/main" id="{16FCF4E1-F246-40B5-AF06-119CEC78F7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3" name="AutoShape 86" descr="Imagen de perfil de reyes Murillo  (Invitado).">
          <a:extLst>
            <a:ext uri="{FF2B5EF4-FFF2-40B4-BE49-F238E27FC236}">
              <a16:creationId xmlns:a16="http://schemas.microsoft.com/office/drawing/2014/main" id="{332FD382-8C92-4CB0-934E-E2E638DD7CB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4" name="AutoShape 86" descr="Imagen de perfil de reyes Murillo  (Invitado).">
          <a:extLst>
            <a:ext uri="{FF2B5EF4-FFF2-40B4-BE49-F238E27FC236}">
              <a16:creationId xmlns:a16="http://schemas.microsoft.com/office/drawing/2014/main" id="{6C5D8FDF-10E4-4DA7-A0C6-D71D372965D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5" name="AutoShape 86" descr="Imagen de perfil de reyes Murillo  (Invitado).">
          <a:extLst>
            <a:ext uri="{FF2B5EF4-FFF2-40B4-BE49-F238E27FC236}">
              <a16:creationId xmlns:a16="http://schemas.microsoft.com/office/drawing/2014/main" id="{C61655C8-C932-4470-886C-63810E0D8DF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6" name="AutoShape 86" descr="Imagen de perfil de reyes Murillo  (Invitado).">
          <a:extLst>
            <a:ext uri="{FF2B5EF4-FFF2-40B4-BE49-F238E27FC236}">
              <a16:creationId xmlns:a16="http://schemas.microsoft.com/office/drawing/2014/main" id="{65A052FD-45F8-476C-8615-3D5FB0799D9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7" name="AutoShape 86" descr="Imagen de perfil de reyes Murillo  (Invitado).">
          <a:extLst>
            <a:ext uri="{FF2B5EF4-FFF2-40B4-BE49-F238E27FC236}">
              <a16:creationId xmlns:a16="http://schemas.microsoft.com/office/drawing/2014/main" id="{91F92248-41D5-4425-9B04-91A02A85636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8" name="AutoShape 86" descr="Imagen de perfil de reyes Murillo  (Invitado).">
          <a:extLst>
            <a:ext uri="{FF2B5EF4-FFF2-40B4-BE49-F238E27FC236}">
              <a16:creationId xmlns:a16="http://schemas.microsoft.com/office/drawing/2014/main" id="{FAB439CF-59E5-4AB0-9A66-9A713156F8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9" name="AutoShape 86" descr="Imagen de perfil de reyes Murillo  (Invitado).">
          <a:extLst>
            <a:ext uri="{FF2B5EF4-FFF2-40B4-BE49-F238E27FC236}">
              <a16:creationId xmlns:a16="http://schemas.microsoft.com/office/drawing/2014/main" id="{4C3A7BE1-0A08-40B7-95F1-51B003BD2C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0" name="AutoShape 86" descr="Imagen de perfil de reyes Murillo  (Invitado).">
          <a:extLst>
            <a:ext uri="{FF2B5EF4-FFF2-40B4-BE49-F238E27FC236}">
              <a16:creationId xmlns:a16="http://schemas.microsoft.com/office/drawing/2014/main" id="{30CEB0A5-9EB9-4CF2-A8EE-3D738DFC3F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1" name="AutoShape 86" descr="Imagen de perfil de reyes Murillo  (Invitado).">
          <a:extLst>
            <a:ext uri="{FF2B5EF4-FFF2-40B4-BE49-F238E27FC236}">
              <a16:creationId xmlns:a16="http://schemas.microsoft.com/office/drawing/2014/main" id="{B9194DD1-A4B6-45D2-B59B-AA216B3568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2" name="AutoShape 86" descr="Imagen de perfil de reyes Murillo  (Invitado).">
          <a:extLst>
            <a:ext uri="{FF2B5EF4-FFF2-40B4-BE49-F238E27FC236}">
              <a16:creationId xmlns:a16="http://schemas.microsoft.com/office/drawing/2014/main" id="{2237FC4E-B6EB-43F1-9F7C-04868E68E6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3" name="AutoShape 86" descr="Imagen de perfil de reyes Murillo  (Invitado).">
          <a:extLst>
            <a:ext uri="{FF2B5EF4-FFF2-40B4-BE49-F238E27FC236}">
              <a16:creationId xmlns:a16="http://schemas.microsoft.com/office/drawing/2014/main" id="{5D789F67-C665-483F-86DB-77380C7556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4" name="AutoShape 86" descr="Imagen de perfil de reyes Murillo  (Invitado).">
          <a:extLst>
            <a:ext uri="{FF2B5EF4-FFF2-40B4-BE49-F238E27FC236}">
              <a16:creationId xmlns:a16="http://schemas.microsoft.com/office/drawing/2014/main" id="{BAD41D22-15C6-4FAA-994F-35AD1871CF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5" name="AutoShape 86" descr="Imagen de perfil de reyes Murillo  (Invitado).">
          <a:extLst>
            <a:ext uri="{FF2B5EF4-FFF2-40B4-BE49-F238E27FC236}">
              <a16:creationId xmlns:a16="http://schemas.microsoft.com/office/drawing/2014/main" id="{616DF028-848A-4C7F-B2E8-1F10CBDAFA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6" name="AutoShape 86" descr="Imagen de perfil de reyes Murillo  (Invitado).">
          <a:extLst>
            <a:ext uri="{FF2B5EF4-FFF2-40B4-BE49-F238E27FC236}">
              <a16:creationId xmlns:a16="http://schemas.microsoft.com/office/drawing/2014/main" id="{A438F0F8-4D11-4C82-9963-074A4116C6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7" name="AutoShape 86" descr="Imagen de perfil de reyes Murillo  (Invitado).">
          <a:extLst>
            <a:ext uri="{FF2B5EF4-FFF2-40B4-BE49-F238E27FC236}">
              <a16:creationId xmlns:a16="http://schemas.microsoft.com/office/drawing/2014/main" id="{246C8846-ED7D-48EF-B595-EE691C0595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8" name="AutoShape 86" descr="Imagen de perfil de reyes Murillo  (Invitado).">
          <a:extLst>
            <a:ext uri="{FF2B5EF4-FFF2-40B4-BE49-F238E27FC236}">
              <a16:creationId xmlns:a16="http://schemas.microsoft.com/office/drawing/2014/main" id="{28762B2E-4427-4844-BD90-37296F58C5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9" name="AutoShape 86" descr="Imagen de perfil de reyes Murillo  (Invitado).">
          <a:extLst>
            <a:ext uri="{FF2B5EF4-FFF2-40B4-BE49-F238E27FC236}">
              <a16:creationId xmlns:a16="http://schemas.microsoft.com/office/drawing/2014/main" id="{31085CB0-07CA-42A3-A7EA-6B1E3E699D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0" name="AutoShape 86" descr="Imagen de perfil de reyes Murillo  (Invitado).">
          <a:extLst>
            <a:ext uri="{FF2B5EF4-FFF2-40B4-BE49-F238E27FC236}">
              <a16:creationId xmlns:a16="http://schemas.microsoft.com/office/drawing/2014/main" id="{6D49F97D-B4F7-4177-9CC4-603C92FC123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1" name="AutoShape 86" descr="Imagen de perfil de reyes Murillo  (Invitado).">
          <a:extLst>
            <a:ext uri="{FF2B5EF4-FFF2-40B4-BE49-F238E27FC236}">
              <a16:creationId xmlns:a16="http://schemas.microsoft.com/office/drawing/2014/main" id="{CDFBC7D4-EB17-451A-8165-5585437139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2" name="AutoShape 86" descr="Imagen de perfil de reyes Murillo  (Invitado).">
          <a:extLst>
            <a:ext uri="{FF2B5EF4-FFF2-40B4-BE49-F238E27FC236}">
              <a16:creationId xmlns:a16="http://schemas.microsoft.com/office/drawing/2014/main" id="{A48E0B9E-C33D-4D5C-B24C-1FBA973A64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3" name="AutoShape 86" descr="Imagen de perfil de reyes Murillo  (Invitado).">
          <a:extLst>
            <a:ext uri="{FF2B5EF4-FFF2-40B4-BE49-F238E27FC236}">
              <a16:creationId xmlns:a16="http://schemas.microsoft.com/office/drawing/2014/main" id="{A4510154-CB9B-4ED4-852B-5880A75ACF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4" name="AutoShape 86" descr="Imagen de perfil de reyes Murillo  (Invitado).">
          <a:extLst>
            <a:ext uri="{FF2B5EF4-FFF2-40B4-BE49-F238E27FC236}">
              <a16:creationId xmlns:a16="http://schemas.microsoft.com/office/drawing/2014/main" id="{98FB3E15-8E52-4188-A383-B3EE74FFF7C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5" name="AutoShape 86" descr="Imagen de perfil de reyes Murillo  (Invitado).">
          <a:extLst>
            <a:ext uri="{FF2B5EF4-FFF2-40B4-BE49-F238E27FC236}">
              <a16:creationId xmlns:a16="http://schemas.microsoft.com/office/drawing/2014/main" id="{C4A59C13-94EE-4A0E-ABC6-3ACCCFD733D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6" name="AutoShape 86" descr="Imagen de perfil de reyes Murillo  (Invitado).">
          <a:extLst>
            <a:ext uri="{FF2B5EF4-FFF2-40B4-BE49-F238E27FC236}">
              <a16:creationId xmlns:a16="http://schemas.microsoft.com/office/drawing/2014/main" id="{D11BD868-76DC-45D2-A04C-72BC4669C0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7" name="AutoShape 86" descr="Imagen de perfil de reyes Murillo  (Invitado).">
          <a:extLst>
            <a:ext uri="{FF2B5EF4-FFF2-40B4-BE49-F238E27FC236}">
              <a16:creationId xmlns:a16="http://schemas.microsoft.com/office/drawing/2014/main" id="{3CD98115-8789-4A8A-921B-73DE2974018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8" name="AutoShape 86" descr="Imagen de perfil de reyes Murillo  (Invitado).">
          <a:extLst>
            <a:ext uri="{FF2B5EF4-FFF2-40B4-BE49-F238E27FC236}">
              <a16:creationId xmlns:a16="http://schemas.microsoft.com/office/drawing/2014/main" id="{2D23FC01-4A80-4A7E-9DD2-5DA08C39CF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9" name="AutoShape 86" descr="Imagen de perfil de reyes Murillo  (Invitado).">
          <a:extLst>
            <a:ext uri="{FF2B5EF4-FFF2-40B4-BE49-F238E27FC236}">
              <a16:creationId xmlns:a16="http://schemas.microsoft.com/office/drawing/2014/main" id="{34C2C319-6408-43D0-B680-F545BB95DA1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0" name="AutoShape 86" descr="Imagen de perfil de reyes Murillo  (Invitado).">
          <a:extLst>
            <a:ext uri="{FF2B5EF4-FFF2-40B4-BE49-F238E27FC236}">
              <a16:creationId xmlns:a16="http://schemas.microsoft.com/office/drawing/2014/main" id="{588E5F42-2E0F-4118-B875-2E9E7AFC83D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1" name="AutoShape 86" descr="Imagen de perfil de reyes Murillo  (Invitado).">
          <a:extLst>
            <a:ext uri="{FF2B5EF4-FFF2-40B4-BE49-F238E27FC236}">
              <a16:creationId xmlns:a16="http://schemas.microsoft.com/office/drawing/2014/main" id="{04BBD236-D7FA-46BC-8592-6681445B5AC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2" name="AutoShape 86" descr="Imagen de perfil de reyes Murillo  (Invitado).">
          <a:extLst>
            <a:ext uri="{FF2B5EF4-FFF2-40B4-BE49-F238E27FC236}">
              <a16:creationId xmlns:a16="http://schemas.microsoft.com/office/drawing/2014/main" id="{650AD3DB-E4FF-4B8F-9A5E-0B8C1F4C40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3" name="AutoShape 86" descr="Imagen de perfil de reyes Murillo  (Invitado).">
          <a:extLst>
            <a:ext uri="{FF2B5EF4-FFF2-40B4-BE49-F238E27FC236}">
              <a16:creationId xmlns:a16="http://schemas.microsoft.com/office/drawing/2014/main" id="{99987DDF-1366-4346-959E-317FD7D930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4" name="AutoShape 86" descr="Imagen de perfil de reyes Murillo  (Invitado).">
          <a:extLst>
            <a:ext uri="{FF2B5EF4-FFF2-40B4-BE49-F238E27FC236}">
              <a16:creationId xmlns:a16="http://schemas.microsoft.com/office/drawing/2014/main" id="{FC7C2305-5975-4A42-ACF2-03B258DEB1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5" name="AutoShape 86" descr="Imagen de perfil de reyes Murillo  (Invitado).">
          <a:extLst>
            <a:ext uri="{FF2B5EF4-FFF2-40B4-BE49-F238E27FC236}">
              <a16:creationId xmlns:a16="http://schemas.microsoft.com/office/drawing/2014/main" id="{31BD86FA-3667-4937-819F-F553DF431B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6" name="AutoShape 86" descr="Imagen de perfil de reyes Murillo  (Invitado).">
          <a:extLst>
            <a:ext uri="{FF2B5EF4-FFF2-40B4-BE49-F238E27FC236}">
              <a16:creationId xmlns:a16="http://schemas.microsoft.com/office/drawing/2014/main" id="{B970538B-0925-437B-A306-CF5EEACE07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7" name="AutoShape 86" descr="Imagen de perfil de reyes Murillo  (Invitado).">
          <a:extLst>
            <a:ext uri="{FF2B5EF4-FFF2-40B4-BE49-F238E27FC236}">
              <a16:creationId xmlns:a16="http://schemas.microsoft.com/office/drawing/2014/main" id="{E48A1C78-B802-4CB0-9C64-A4E7D9EE53E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8" name="AutoShape 86" descr="Imagen de perfil de reyes Murillo  (Invitado).">
          <a:extLst>
            <a:ext uri="{FF2B5EF4-FFF2-40B4-BE49-F238E27FC236}">
              <a16:creationId xmlns:a16="http://schemas.microsoft.com/office/drawing/2014/main" id="{870752A4-6F01-48CE-BA42-97EA4893E6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9" name="AutoShape 86" descr="Imagen de perfil de reyes Murillo  (Invitado).">
          <a:extLst>
            <a:ext uri="{FF2B5EF4-FFF2-40B4-BE49-F238E27FC236}">
              <a16:creationId xmlns:a16="http://schemas.microsoft.com/office/drawing/2014/main" id="{6F031B99-F42B-44B8-92CA-0AF7C0452D0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0" name="AutoShape 86" descr="Imagen de perfil de reyes Murillo  (Invitado).">
          <a:extLst>
            <a:ext uri="{FF2B5EF4-FFF2-40B4-BE49-F238E27FC236}">
              <a16:creationId xmlns:a16="http://schemas.microsoft.com/office/drawing/2014/main" id="{06B40CFE-3881-48E5-99BF-4E78B6B67F9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1" name="AutoShape 86" descr="Imagen de perfil de reyes Murillo  (Invitado).">
          <a:extLst>
            <a:ext uri="{FF2B5EF4-FFF2-40B4-BE49-F238E27FC236}">
              <a16:creationId xmlns:a16="http://schemas.microsoft.com/office/drawing/2014/main" id="{A3A7540A-0532-4D18-80E8-E00F0D34C1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2" name="AutoShape 86" descr="Imagen de perfil de reyes Murillo  (Invitado).">
          <a:extLst>
            <a:ext uri="{FF2B5EF4-FFF2-40B4-BE49-F238E27FC236}">
              <a16:creationId xmlns:a16="http://schemas.microsoft.com/office/drawing/2014/main" id="{F106F14F-B562-498F-9407-AC2934B389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3" name="AutoShape 86" descr="Imagen de perfil de reyes Murillo  (Invitado).">
          <a:extLst>
            <a:ext uri="{FF2B5EF4-FFF2-40B4-BE49-F238E27FC236}">
              <a16:creationId xmlns:a16="http://schemas.microsoft.com/office/drawing/2014/main" id="{CAFCF85F-B398-4F98-8DBE-7D69FC5520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4" name="AutoShape 86" descr="Imagen de perfil de reyes Murillo  (Invitado).">
          <a:extLst>
            <a:ext uri="{FF2B5EF4-FFF2-40B4-BE49-F238E27FC236}">
              <a16:creationId xmlns:a16="http://schemas.microsoft.com/office/drawing/2014/main" id="{C7E307A1-63AF-46D6-9DB7-A0247087FA4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5" name="AutoShape 86" descr="Imagen de perfil de reyes Murillo  (Invitado).">
          <a:extLst>
            <a:ext uri="{FF2B5EF4-FFF2-40B4-BE49-F238E27FC236}">
              <a16:creationId xmlns:a16="http://schemas.microsoft.com/office/drawing/2014/main" id="{3A7AA4B2-2307-462D-AB4D-A8457B17890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6" name="AutoShape 86" descr="Imagen de perfil de reyes Murillo  (Invitado).">
          <a:extLst>
            <a:ext uri="{FF2B5EF4-FFF2-40B4-BE49-F238E27FC236}">
              <a16:creationId xmlns:a16="http://schemas.microsoft.com/office/drawing/2014/main" id="{CEB3600F-BF8A-435B-9F9D-E3C05C42D5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7" name="AutoShape 86" descr="Imagen de perfil de reyes Murillo  (Invitado).">
          <a:extLst>
            <a:ext uri="{FF2B5EF4-FFF2-40B4-BE49-F238E27FC236}">
              <a16:creationId xmlns:a16="http://schemas.microsoft.com/office/drawing/2014/main" id="{8DBE24B0-96DE-4BF6-BE41-514F1D391CB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8" name="AutoShape 86" descr="Imagen de perfil de reyes Murillo  (Invitado).">
          <a:extLst>
            <a:ext uri="{FF2B5EF4-FFF2-40B4-BE49-F238E27FC236}">
              <a16:creationId xmlns:a16="http://schemas.microsoft.com/office/drawing/2014/main" id="{24C2318B-C4ED-4D56-B99F-DC71126AA8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9" name="AutoShape 86" descr="Imagen de perfil de reyes Murillo  (Invitado).">
          <a:extLst>
            <a:ext uri="{FF2B5EF4-FFF2-40B4-BE49-F238E27FC236}">
              <a16:creationId xmlns:a16="http://schemas.microsoft.com/office/drawing/2014/main" id="{381A533D-47E2-4D1F-867A-78D6CEAD17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0" name="AutoShape 86" descr="Imagen de perfil de reyes Murillo  (Invitado).">
          <a:extLst>
            <a:ext uri="{FF2B5EF4-FFF2-40B4-BE49-F238E27FC236}">
              <a16:creationId xmlns:a16="http://schemas.microsoft.com/office/drawing/2014/main" id="{4927C2E4-9ACF-464A-96AB-9A146DF8DFC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1" name="AutoShape 86" descr="Imagen de perfil de reyes Murillo  (Invitado).">
          <a:extLst>
            <a:ext uri="{FF2B5EF4-FFF2-40B4-BE49-F238E27FC236}">
              <a16:creationId xmlns:a16="http://schemas.microsoft.com/office/drawing/2014/main" id="{7ED52441-3A20-47AA-946B-4DEE25C41C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2" name="AutoShape 86" descr="Imagen de perfil de reyes Murillo  (Invitado).">
          <a:extLst>
            <a:ext uri="{FF2B5EF4-FFF2-40B4-BE49-F238E27FC236}">
              <a16:creationId xmlns:a16="http://schemas.microsoft.com/office/drawing/2014/main" id="{860F280D-754E-46CF-A25E-3142B5560C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3" name="AutoShape 86" descr="Imagen de perfil de reyes Murillo  (Invitado).">
          <a:extLst>
            <a:ext uri="{FF2B5EF4-FFF2-40B4-BE49-F238E27FC236}">
              <a16:creationId xmlns:a16="http://schemas.microsoft.com/office/drawing/2014/main" id="{CF22F647-BE02-429E-8237-AEEBE9C6505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4" name="AutoShape 86" descr="Imagen de perfil de reyes Murillo  (Invitado).">
          <a:extLst>
            <a:ext uri="{FF2B5EF4-FFF2-40B4-BE49-F238E27FC236}">
              <a16:creationId xmlns:a16="http://schemas.microsoft.com/office/drawing/2014/main" id="{A534AD69-E9E8-474D-82DE-E97BDA59E24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5" name="AutoShape 86" descr="Imagen de perfil de reyes Murillo  (Invitado).">
          <a:extLst>
            <a:ext uri="{FF2B5EF4-FFF2-40B4-BE49-F238E27FC236}">
              <a16:creationId xmlns:a16="http://schemas.microsoft.com/office/drawing/2014/main" id="{244B54EE-C646-473B-B1EE-3E051FA8D7D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6" name="AutoShape 86" descr="Imagen de perfil de reyes Murillo  (Invitado).">
          <a:extLst>
            <a:ext uri="{FF2B5EF4-FFF2-40B4-BE49-F238E27FC236}">
              <a16:creationId xmlns:a16="http://schemas.microsoft.com/office/drawing/2014/main" id="{0E1964B2-042E-4C53-95DD-12A1473A1D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7" name="AutoShape 86" descr="Imagen de perfil de reyes Murillo  (Invitado).">
          <a:extLst>
            <a:ext uri="{FF2B5EF4-FFF2-40B4-BE49-F238E27FC236}">
              <a16:creationId xmlns:a16="http://schemas.microsoft.com/office/drawing/2014/main" id="{D3F72C6C-A4B1-4277-BC0C-15C1EEA220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8" name="AutoShape 86" descr="Imagen de perfil de reyes Murillo  (Invitado).">
          <a:extLst>
            <a:ext uri="{FF2B5EF4-FFF2-40B4-BE49-F238E27FC236}">
              <a16:creationId xmlns:a16="http://schemas.microsoft.com/office/drawing/2014/main" id="{8AFE7FCD-0F63-4949-B86E-75413127DC9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9" name="AutoShape 86" descr="Imagen de perfil de reyes Murillo  (Invitado).">
          <a:extLst>
            <a:ext uri="{FF2B5EF4-FFF2-40B4-BE49-F238E27FC236}">
              <a16:creationId xmlns:a16="http://schemas.microsoft.com/office/drawing/2014/main" id="{A59FBCD4-F6A6-43A9-9E09-3A8E38E371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0" name="AutoShape 86" descr="Imagen de perfil de reyes Murillo  (Invitado).">
          <a:extLst>
            <a:ext uri="{FF2B5EF4-FFF2-40B4-BE49-F238E27FC236}">
              <a16:creationId xmlns:a16="http://schemas.microsoft.com/office/drawing/2014/main" id="{19FBFE50-C96B-475A-8B85-DA6BD46AA00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1" name="AutoShape 86" descr="Imagen de perfil de reyes Murillo  (Invitado).">
          <a:extLst>
            <a:ext uri="{FF2B5EF4-FFF2-40B4-BE49-F238E27FC236}">
              <a16:creationId xmlns:a16="http://schemas.microsoft.com/office/drawing/2014/main" id="{525F6C2D-4D3C-43B2-AF95-C0D660A4B92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2" name="AutoShape 86" descr="Imagen de perfil de reyes Murillo  (Invitado).">
          <a:extLst>
            <a:ext uri="{FF2B5EF4-FFF2-40B4-BE49-F238E27FC236}">
              <a16:creationId xmlns:a16="http://schemas.microsoft.com/office/drawing/2014/main" id="{A7CF1307-3930-4784-A816-05598DD0FE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3" name="AutoShape 86" descr="Imagen de perfil de reyes Murillo  (Invitado).">
          <a:extLst>
            <a:ext uri="{FF2B5EF4-FFF2-40B4-BE49-F238E27FC236}">
              <a16:creationId xmlns:a16="http://schemas.microsoft.com/office/drawing/2014/main" id="{FADC34BF-A680-4612-B404-81EBCFC02C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4" name="AutoShape 86" descr="Imagen de perfil de reyes Murillo  (Invitado).">
          <a:extLst>
            <a:ext uri="{FF2B5EF4-FFF2-40B4-BE49-F238E27FC236}">
              <a16:creationId xmlns:a16="http://schemas.microsoft.com/office/drawing/2014/main" id="{4739FB1A-B3B6-44E5-88D2-9F77E3F9CC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5" name="AutoShape 86" descr="Imagen de perfil de reyes Murillo  (Invitado).">
          <a:extLst>
            <a:ext uri="{FF2B5EF4-FFF2-40B4-BE49-F238E27FC236}">
              <a16:creationId xmlns:a16="http://schemas.microsoft.com/office/drawing/2014/main" id="{84E4AB1C-C870-4625-8CC7-761E51BEC38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6" name="AutoShape 86" descr="Imagen de perfil de reyes Murillo  (Invitado).">
          <a:extLst>
            <a:ext uri="{FF2B5EF4-FFF2-40B4-BE49-F238E27FC236}">
              <a16:creationId xmlns:a16="http://schemas.microsoft.com/office/drawing/2014/main" id="{E051D157-0095-4256-8438-169AEB9223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7" name="AutoShape 86" descr="Imagen de perfil de reyes Murillo  (Invitado).">
          <a:extLst>
            <a:ext uri="{FF2B5EF4-FFF2-40B4-BE49-F238E27FC236}">
              <a16:creationId xmlns:a16="http://schemas.microsoft.com/office/drawing/2014/main" id="{178B87DA-DFC4-4D93-9360-E373146763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8" name="AutoShape 86" descr="Imagen de perfil de reyes Murillo  (Invitado).">
          <a:extLst>
            <a:ext uri="{FF2B5EF4-FFF2-40B4-BE49-F238E27FC236}">
              <a16:creationId xmlns:a16="http://schemas.microsoft.com/office/drawing/2014/main" id="{73591BD1-3113-47A0-84BE-6A5825B77D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9" name="AutoShape 86" descr="Imagen de perfil de reyes Murillo  (Invitado).">
          <a:extLst>
            <a:ext uri="{FF2B5EF4-FFF2-40B4-BE49-F238E27FC236}">
              <a16:creationId xmlns:a16="http://schemas.microsoft.com/office/drawing/2014/main" id="{1A620506-3D85-40B3-8B25-9C7E8AD6CF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0" name="AutoShape 86" descr="Imagen de perfil de reyes Murillo  (Invitado).">
          <a:extLst>
            <a:ext uri="{FF2B5EF4-FFF2-40B4-BE49-F238E27FC236}">
              <a16:creationId xmlns:a16="http://schemas.microsoft.com/office/drawing/2014/main" id="{8B255067-42BA-42BB-B8F5-7E50E2CAC3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1" name="AutoShape 86" descr="Imagen de perfil de reyes Murillo  (Invitado).">
          <a:extLst>
            <a:ext uri="{FF2B5EF4-FFF2-40B4-BE49-F238E27FC236}">
              <a16:creationId xmlns:a16="http://schemas.microsoft.com/office/drawing/2014/main" id="{D6A7FF60-2E76-4966-BBE1-75CCFE7FAD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2" name="AutoShape 86" descr="Imagen de perfil de reyes Murillo  (Invitado).">
          <a:extLst>
            <a:ext uri="{FF2B5EF4-FFF2-40B4-BE49-F238E27FC236}">
              <a16:creationId xmlns:a16="http://schemas.microsoft.com/office/drawing/2014/main" id="{D961852A-0DF6-4418-BEF0-9F382CE4BBC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3" name="AutoShape 86" descr="Imagen de perfil de reyes Murillo  (Invitado).">
          <a:extLst>
            <a:ext uri="{FF2B5EF4-FFF2-40B4-BE49-F238E27FC236}">
              <a16:creationId xmlns:a16="http://schemas.microsoft.com/office/drawing/2014/main" id="{60F9F023-E281-401F-80BC-B8524D0A21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4" name="AutoShape 86" descr="Imagen de perfil de reyes Murillo  (Invitado).">
          <a:extLst>
            <a:ext uri="{FF2B5EF4-FFF2-40B4-BE49-F238E27FC236}">
              <a16:creationId xmlns:a16="http://schemas.microsoft.com/office/drawing/2014/main" id="{5E9F9FA8-8EC6-4252-8898-A804443C90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5" name="AutoShape 86" descr="Imagen de perfil de reyes Murillo  (Invitado).">
          <a:extLst>
            <a:ext uri="{FF2B5EF4-FFF2-40B4-BE49-F238E27FC236}">
              <a16:creationId xmlns:a16="http://schemas.microsoft.com/office/drawing/2014/main" id="{E22499C3-617D-43C8-AEE4-74E7CFEB67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6" name="AutoShape 86" descr="Imagen de perfil de reyes Murillo  (Invitado).">
          <a:extLst>
            <a:ext uri="{FF2B5EF4-FFF2-40B4-BE49-F238E27FC236}">
              <a16:creationId xmlns:a16="http://schemas.microsoft.com/office/drawing/2014/main" id="{39DD444A-7F2B-4769-A2C1-9D2A5E2DA8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7" name="AutoShape 86" descr="Imagen de perfil de reyes Murillo  (Invitado).">
          <a:extLst>
            <a:ext uri="{FF2B5EF4-FFF2-40B4-BE49-F238E27FC236}">
              <a16:creationId xmlns:a16="http://schemas.microsoft.com/office/drawing/2014/main" id="{C0E4E6AC-7978-47A1-8EA5-CC1A3AC70C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8" name="AutoShape 86" descr="Imagen de perfil de reyes Murillo  (Invitado).">
          <a:extLst>
            <a:ext uri="{FF2B5EF4-FFF2-40B4-BE49-F238E27FC236}">
              <a16:creationId xmlns:a16="http://schemas.microsoft.com/office/drawing/2014/main" id="{8B37AD39-C4AC-41DF-BAF6-A170FC9F031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9" name="AutoShape 86" descr="Imagen de perfil de reyes Murillo  (Invitado).">
          <a:extLst>
            <a:ext uri="{FF2B5EF4-FFF2-40B4-BE49-F238E27FC236}">
              <a16:creationId xmlns:a16="http://schemas.microsoft.com/office/drawing/2014/main" id="{CB9AB876-D3C1-4165-9920-86A3BD24B5E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0" name="AutoShape 86" descr="Imagen de perfil de reyes Murillo  (Invitado).">
          <a:extLst>
            <a:ext uri="{FF2B5EF4-FFF2-40B4-BE49-F238E27FC236}">
              <a16:creationId xmlns:a16="http://schemas.microsoft.com/office/drawing/2014/main" id="{52EB6FF9-679C-4410-9670-591DD8BC25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1" name="AutoShape 86" descr="Imagen de perfil de reyes Murillo  (Invitado).">
          <a:extLst>
            <a:ext uri="{FF2B5EF4-FFF2-40B4-BE49-F238E27FC236}">
              <a16:creationId xmlns:a16="http://schemas.microsoft.com/office/drawing/2014/main" id="{724C8AEA-E47E-4C7D-A935-88F82673F98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2" name="AutoShape 86" descr="Imagen de perfil de reyes Murillo  (Invitado).">
          <a:extLst>
            <a:ext uri="{FF2B5EF4-FFF2-40B4-BE49-F238E27FC236}">
              <a16:creationId xmlns:a16="http://schemas.microsoft.com/office/drawing/2014/main" id="{27736DD8-6A9D-44EC-BEE8-14B077EE50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3" name="AutoShape 86" descr="Imagen de perfil de reyes Murillo  (Invitado).">
          <a:extLst>
            <a:ext uri="{FF2B5EF4-FFF2-40B4-BE49-F238E27FC236}">
              <a16:creationId xmlns:a16="http://schemas.microsoft.com/office/drawing/2014/main" id="{47143414-0F66-404B-9BE9-15AE834505C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4" name="AutoShape 86" descr="Imagen de perfil de reyes Murillo  (Invitado).">
          <a:extLst>
            <a:ext uri="{FF2B5EF4-FFF2-40B4-BE49-F238E27FC236}">
              <a16:creationId xmlns:a16="http://schemas.microsoft.com/office/drawing/2014/main" id="{A4E00B53-EC98-4EED-A92D-312D55521BF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5" name="AutoShape 86" descr="Imagen de perfil de reyes Murillo  (Invitado).">
          <a:extLst>
            <a:ext uri="{FF2B5EF4-FFF2-40B4-BE49-F238E27FC236}">
              <a16:creationId xmlns:a16="http://schemas.microsoft.com/office/drawing/2014/main" id="{5C0FE964-DC2F-467B-8CF1-9E5AF3D833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6" name="AutoShape 86" descr="Imagen de perfil de reyes Murillo  (Invitado).">
          <a:extLst>
            <a:ext uri="{FF2B5EF4-FFF2-40B4-BE49-F238E27FC236}">
              <a16:creationId xmlns:a16="http://schemas.microsoft.com/office/drawing/2014/main" id="{9FFED032-46B9-4272-9F3A-DD47740733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7" name="AutoShape 86" descr="Imagen de perfil de reyes Murillo  (Invitado).">
          <a:extLst>
            <a:ext uri="{FF2B5EF4-FFF2-40B4-BE49-F238E27FC236}">
              <a16:creationId xmlns:a16="http://schemas.microsoft.com/office/drawing/2014/main" id="{93BD68D9-8948-4925-ABCD-2ABAA76BCF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8" name="AutoShape 86" descr="Imagen de perfil de reyes Murillo  (Invitado).">
          <a:extLst>
            <a:ext uri="{FF2B5EF4-FFF2-40B4-BE49-F238E27FC236}">
              <a16:creationId xmlns:a16="http://schemas.microsoft.com/office/drawing/2014/main" id="{8EF939F7-1DE9-4606-A10F-8CF455409EC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9" name="AutoShape 86" descr="Imagen de perfil de reyes Murillo  (Invitado).">
          <a:extLst>
            <a:ext uri="{FF2B5EF4-FFF2-40B4-BE49-F238E27FC236}">
              <a16:creationId xmlns:a16="http://schemas.microsoft.com/office/drawing/2014/main" id="{9512BEE4-52F3-4D5C-833A-377E5A9E9C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0" name="AutoShape 86" descr="Imagen de perfil de reyes Murillo  (Invitado).">
          <a:extLst>
            <a:ext uri="{FF2B5EF4-FFF2-40B4-BE49-F238E27FC236}">
              <a16:creationId xmlns:a16="http://schemas.microsoft.com/office/drawing/2014/main" id="{FC8332F7-4CAD-450C-A0CE-4DDD8F65E14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1" name="AutoShape 86" descr="Imagen de perfil de reyes Murillo  (Invitado).">
          <a:extLst>
            <a:ext uri="{FF2B5EF4-FFF2-40B4-BE49-F238E27FC236}">
              <a16:creationId xmlns:a16="http://schemas.microsoft.com/office/drawing/2014/main" id="{610C8B87-7F3F-4B5D-B866-949CE4C08E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2" name="AutoShape 86" descr="Imagen de perfil de reyes Murillo  (Invitado).">
          <a:extLst>
            <a:ext uri="{FF2B5EF4-FFF2-40B4-BE49-F238E27FC236}">
              <a16:creationId xmlns:a16="http://schemas.microsoft.com/office/drawing/2014/main" id="{4797893E-5280-46F5-8FAD-0F5C8EEFC50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3" name="AutoShape 86" descr="Imagen de perfil de reyes Murillo  (Invitado).">
          <a:extLst>
            <a:ext uri="{FF2B5EF4-FFF2-40B4-BE49-F238E27FC236}">
              <a16:creationId xmlns:a16="http://schemas.microsoft.com/office/drawing/2014/main" id="{A98A5588-3133-4493-84AD-E632122665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4" name="AutoShape 86" descr="Imagen de perfil de reyes Murillo  (Invitado).">
          <a:extLst>
            <a:ext uri="{FF2B5EF4-FFF2-40B4-BE49-F238E27FC236}">
              <a16:creationId xmlns:a16="http://schemas.microsoft.com/office/drawing/2014/main" id="{3B7BE4F9-8339-425C-809A-C90FBFE717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5" name="AutoShape 86" descr="Imagen de perfil de reyes Murillo  (Invitado).">
          <a:extLst>
            <a:ext uri="{FF2B5EF4-FFF2-40B4-BE49-F238E27FC236}">
              <a16:creationId xmlns:a16="http://schemas.microsoft.com/office/drawing/2014/main" id="{8E1F813C-7ECD-42F6-9DFC-0E980D2466C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6" name="AutoShape 86" descr="Imagen de perfil de reyes Murillo  (Invitado).">
          <a:extLst>
            <a:ext uri="{FF2B5EF4-FFF2-40B4-BE49-F238E27FC236}">
              <a16:creationId xmlns:a16="http://schemas.microsoft.com/office/drawing/2014/main" id="{DC834315-3F5E-4FD5-B6E6-2DB81660B5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7" name="AutoShape 86" descr="Imagen de perfil de reyes Murillo  (Invitado).">
          <a:extLst>
            <a:ext uri="{FF2B5EF4-FFF2-40B4-BE49-F238E27FC236}">
              <a16:creationId xmlns:a16="http://schemas.microsoft.com/office/drawing/2014/main" id="{DA3AB6C9-DCCE-4535-8412-AFD1527CEE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8" name="AutoShape 86" descr="Imagen de perfil de reyes Murillo  (Invitado).">
          <a:extLst>
            <a:ext uri="{FF2B5EF4-FFF2-40B4-BE49-F238E27FC236}">
              <a16:creationId xmlns:a16="http://schemas.microsoft.com/office/drawing/2014/main" id="{FE7C98AD-D4B4-4981-9AFC-AADA64353C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9" name="AutoShape 86" descr="Imagen de perfil de reyes Murillo  (Invitado).">
          <a:extLst>
            <a:ext uri="{FF2B5EF4-FFF2-40B4-BE49-F238E27FC236}">
              <a16:creationId xmlns:a16="http://schemas.microsoft.com/office/drawing/2014/main" id="{C84B14E3-D78E-457C-818B-95A9DEB8CB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0" name="AutoShape 86" descr="Imagen de perfil de reyes Murillo  (Invitado).">
          <a:extLst>
            <a:ext uri="{FF2B5EF4-FFF2-40B4-BE49-F238E27FC236}">
              <a16:creationId xmlns:a16="http://schemas.microsoft.com/office/drawing/2014/main" id="{4E62A270-EB96-4ADC-87A8-810C8E52DF4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1" name="AutoShape 86" descr="Imagen de perfil de reyes Murillo  (Invitado).">
          <a:extLst>
            <a:ext uri="{FF2B5EF4-FFF2-40B4-BE49-F238E27FC236}">
              <a16:creationId xmlns:a16="http://schemas.microsoft.com/office/drawing/2014/main" id="{77255E27-5E3E-4045-B121-569EA8B66B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2" name="AutoShape 86" descr="Imagen de perfil de reyes Murillo  (Invitado).">
          <a:extLst>
            <a:ext uri="{FF2B5EF4-FFF2-40B4-BE49-F238E27FC236}">
              <a16:creationId xmlns:a16="http://schemas.microsoft.com/office/drawing/2014/main" id="{92D63966-3A87-456C-8915-091C9D72C9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3" name="AutoShape 86" descr="Imagen de perfil de reyes Murillo  (Invitado).">
          <a:extLst>
            <a:ext uri="{FF2B5EF4-FFF2-40B4-BE49-F238E27FC236}">
              <a16:creationId xmlns:a16="http://schemas.microsoft.com/office/drawing/2014/main" id="{D8448450-6AC3-4DB0-8B1F-FC926ED9E47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4" name="AutoShape 86" descr="Imagen de perfil de reyes Murillo  (Invitado).">
          <a:extLst>
            <a:ext uri="{FF2B5EF4-FFF2-40B4-BE49-F238E27FC236}">
              <a16:creationId xmlns:a16="http://schemas.microsoft.com/office/drawing/2014/main" id="{6083803D-B195-4559-BD26-B0688DFA1F5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5" name="AutoShape 86" descr="Imagen de perfil de reyes Murillo  (Invitado).">
          <a:extLst>
            <a:ext uri="{FF2B5EF4-FFF2-40B4-BE49-F238E27FC236}">
              <a16:creationId xmlns:a16="http://schemas.microsoft.com/office/drawing/2014/main" id="{1C69F4EE-E30D-4086-847E-C2C1002891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6" name="AutoShape 86" descr="Imagen de perfil de reyes Murillo  (Invitado).">
          <a:extLst>
            <a:ext uri="{FF2B5EF4-FFF2-40B4-BE49-F238E27FC236}">
              <a16:creationId xmlns:a16="http://schemas.microsoft.com/office/drawing/2014/main" id="{B150DFF4-1B65-43CB-A0FB-1F3669B158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7" name="AutoShape 86" descr="Imagen de perfil de reyes Murillo  (Invitado).">
          <a:extLst>
            <a:ext uri="{FF2B5EF4-FFF2-40B4-BE49-F238E27FC236}">
              <a16:creationId xmlns:a16="http://schemas.microsoft.com/office/drawing/2014/main" id="{AF1C84E7-3BB8-447E-B53E-4759CC84724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8" name="AutoShape 86" descr="Imagen de perfil de reyes Murillo  (Invitado).">
          <a:extLst>
            <a:ext uri="{FF2B5EF4-FFF2-40B4-BE49-F238E27FC236}">
              <a16:creationId xmlns:a16="http://schemas.microsoft.com/office/drawing/2014/main" id="{B467E98A-5CE8-42AF-9E84-D174A6DA420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9" name="AutoShape 86" descr="Imagen de perfil de reyes Murillo  (Invitado).">
          <a:extLst>
            <a:ext uri="{FF2B5EF4-FFF2-40B4-BE49-F238E27FC236}">
              <a16:creationId xmlns:a16="http://schemas.microsoft.com/office/drawing/2014/main" id="{38307D0F-9660-4804-9A00-4728C17750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0" name="AutoShape 86" descr="Imagen de perfil de reyes Murillo  (Invitado).">
          <a:extLst>
            <a:ext uri="{FF2B5EF4-FFF2-40B4-BE49-F238E27FC236}">
              <a16:creationId xmlns:a16="http://schemas.microsoft.com/office/drawing/2014/main" id="{7A3E7AB4-0081-4561-81D6-968F1309F04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1" name="AutoShape 86" descr="Imagen de perfil de reyes Murillo  (Invitado).">
          <a:extLst>
            <a:ext uri="{FF2B5EF4-FFF2-40B4-BE49-F238E27FC236}">
              <a16:creationId xmlns:a16="http://schemas.microsoft.com/office/drawing/2014/main" id="{6997F089-5684-4BC3-BB58-FA2C248FBA2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2" name="AutoShape 86" descr="Imagen de perfil de reyes Murillo  (Invitado).">
          <a:extLst>
            <a:ext uri="{FF2B5EF4-FFF2-40B4-BE49-F238E27FC236}">
              <a16:creationId xmlns:a16="http://schemas.microsoft.com/office/drawing/2014/main" id="{015B4530-28A1-4B57-B66E-EEAC2144542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3" name="AutoShape 86" descr="Imagen de perfil de reyes Murillo  (Invitado).">
          <a:extLst>
            <a:ext uri="{FF2B5EF4-FFF2-40B4-BE49-F238E27FC236}">
              <a16:creationId xmlns:a16="http://schemas.microsoft.com/office/drawing/2014/main" id="{BC57BC28-8154-4405-B4F6-87B8EB87691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4" name="AutoShape 86" descr="Imagen de perfil de reyes Murillo  (Invitado).">
          <a:extLst>
            <a:ext uri="{FF2B5EF4-FFF2-40B4-BE49-F238E27FC236}">
              <a16:creationId xmlns:a16="http://schemas.microsoft.com/office/drawing/2014/main" id="{2CF14FD6-3262-4726-AE64-E49E48637EB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5" name="AutoShape 86" descr="Imagen de perfil de reyes Murillo  (Invitado).">
          <a:extLst>
            <a:ext uri="{FF2B5EF4-FFF2-40B4-BE49-F238E27FC236}">
              <a16:creationId xmlns:a16="http://schemas.microsoft.com/office/drawing/2014/main" id="{8201FB72-60AA-40C3-AAAC-8C2314E33E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6" name="AutoShape 86" descr="Imagen de perfil de reyes Murillo  (Invitado).">
          <a:extLst>
            <a:ext uri="{FF2B5EF4-FFF2-40B4-BE49-F238E27FC236}">
              <a16:creationId xmlns:a16="http://schemas.microsoft.com/office/drawing/2014/main" id="{EEEA820A-FA26-4D9B-A5B7-13F1730937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7" name="AutoShape 86" descr="Imagen de perfil de reyes Murillo  (Invitado).">
          <a:extLst>
            <a:ext uri="{FF2B5EF4-FFF2-40B4-BE49-F238E27FC236}">
              <a16:creationId xmlns:a16="http://schemas.microsoft.com/office/drawing/2014/main" id="{CA49A11A-4D83-4C88-B3C1-0887F02595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8" name="AutoShape 86" descr="Imagen de perfil de reyes Murillo  (Invitado).">
          <a:extLst>
            <a:ext uri="{FF2B5EF4-FFF2-40B4-BE49-F238E27FC236}">
              <a16:creationId xmlns:a16="http://schemas.microsoft.com/office/drawing/2014/main" id="{70FCF114-8492-41F4-8EF8-527F64D300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9" name="AutoShape 86" descr="Imagen de perfil de reyes Murillo  (Invitado).">
          <a:extLst>
            <a:ext uri="{FF2B5EF4-FFF2-40B4-BE49-F238E27FC236}">
              <a16:creationId xmlns:a16="http://schemas.microsoft.com/office/drawing/2014/main" id="{76235EE7-1AC2-4E75-A331-0373BF2C4D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0" name="AutoShape 86" descr="Imagen de perfil de reyes Murillo  (Invitado).">
          <a:extLst>
            <a:ext uri="{FF2B5EF4-FFF2-40B4-BE49-F238E27FC236}">
              <a16:creationId xmlns:a16="http://schemas.microsoft.com/office/drawing/2014/main" id="{B3446404-2393-4362-9F15-6D93D5E7A0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1" name="AutoShape 86" descr="Imagen de perfil de reyes Murillo  (Invitado).">
          <a:extLst>
            <a:ext uri="{FF2B5EF4-FFF2-40B4-BE49-F238E27FC236}">
              <a16:creationId xmlns:a16="http://schemas.microsoft.com/office/drawing/2014/main" id="{EB5D2100-BEDB-4B33-81D6-97D4E385773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2" name="AutoShape 86" descr="Imagen de perfil de reyes Murillo  (Invitado).">
          <a:extLst>
            <a:ext uri="{FF2B5EF4-FFF2-40B4-BE49-F238E27FC236}">
              <a16:creationId xmlns:a16="http://schemas.microsoft.com/office/drawing/2014/main" id="{795D29F2-78CB-4B5D-8765-3E86E3EBBC8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3" name="AutoShape 86" descr="Imagen de perfil de reyes Murillo  (Invitado).">
          <a:extLst>
            <a:ext uri="{FF2B5EF4-FFF2-40B4-BE49-F238E27FC236}">
              <a16:creationId xmlns:a16="http://schemas.microsoft.com/office/drawing/2014/main" id="{A5DB4854-394F-4DEC-8489-E1DEE6D229D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4" name="AutoShape 86" descr="Imagen de perfil de reyes Murillo  (Invitado).">
          <a:extLst>
            <a:ext uri="{FF2B5EF4-FFF2-40B4-BE49-F238E27FC236}">
              <a16:creationId xmlns:a16="http://schemas.microsoft.com/office/drawing/2014/main" id="{3EFBD329-FBA5-4FFB-88C3-B8D59EC8CB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5" name="AutoShape 86" descr="Imagen de perfil de reyes Murillo  (Invitado).">
          <a:extLst>
            <a:ext uri="{FF2B5EF4-FFF2-40B4-BE49-F238E27FC236}">
              <a16:creationId xmlns:a16="http://schemas.microsoft.com/office/drawing/2014/main" id="{DA97F0BD-47F5-4349-86BF-51405A4663A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6" name="AutoShape 86" descr="Imagen de perfil de reyes Murillo  (Invitado).">
          <a:extLst>
            <a:ext uri="{FF2B5EF4-FFF2-40B4-BE49-F238E27FC236}">
              <a16:creationId xmlns:a16="http://schemas.microsoft.com/office/drawing/2014/main" id="{01DD767D-B6FD-4D91-A5A3-F2DF21FA36C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7" name="AutoShape 86" descr="Imagen de perfil de reyes Murillo  (Invitado).">
          <a:extLst>
            <a:ext uri="{FF2B5EF4-FFF2-40B4-BE49-F238E27FC236}">
              <a16:creationId xmlns:a16="http://schemas.microsoft.com/office/drawing/2014/main" id="{1F78AE86-A353-47B0-B01D-D8B9BAFD0C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8" name="AutoShape 86" descr="Imagen de perfil de reyes Murillo  (Invitado).">
          <a:extLst>
            <a:ext uri="{FF2B5EF4-FFF2-40B4-BE49-F238E27FC236}">
              <a16:creationId xmlns:a16="http://schemas.microsoft.com/office/drawing/2014/main" id="{4057D8BF-3DF5-4E61-9E3B-5F3DDFACD4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9" name="AutoShape 86" descr="Imagen de perfil de reyes Murillo  (Invitado).">
          <a:extLst>
            <a:ext uri="{FF2B5EF4-FFF2-40B4-BE49-F238E27FC236}">
              <a16:creationId xmlns:a16="http://schemas.microsoft.com/office/drawing/2014/main" id="{6BD69BED-2A1F-4F03-BC1E-2FE488C632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0" name="AutoShape 86" descr="Imagen de perfil de reyes Murillo  (Invitado).">
          <a:extLst>
            <a:ext uri="{FF2B5EF4-FFF2-40B4-BE49-F238E27FC236}">
              <a16:creationId xmlns:a16="http://schemas.microsoft.com/office/drawing/2014/main" id="{42839FD1-0BA6-45FD-A377-FF3AC2E1A01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1" name="AutoShape 86" descr="Imagen de perfil de reyes Murillo  (Invitado).">
          <a:extLst>
            <a:ext uri="{FF2B5EF4-FFF2-40B4-BE49-F238E27FC236}">
              <a16:creationId xmlns:a16="http://schemas.microsoft.com/office/drawing/2014/main" id="{8A446B7B-36EC-45AE-9BBA-3738CA86D0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2" name="AutoShape 86" descr="Imagen de perfil de reyes Murillo  (Invitado).">
          <a:extLst>
            <a:ext uri="{FF2B5EF4-FFF2-40B4-BE49-F238E27FC236}">
              <a16:creationId xmlns:a16="http://schemas.microsoft.com/office/drawing/2014/main" id="{61C7D59C-8AFD-44B2-B2DF-F5951CB713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3" name="AutoShape 86" descr="Imagen de perfil de reyes Murillo  (Invitado).">
          <a:extLst>
            <a:ext uri="{FF2B5EF4-FFF2-40B4-BE49-F238E27FC236}">
              <a16:creationId xmlns:a16="http://schemas.microsoft.com/office/drawing/2014/main" id="{607778FD-8569-446A-8910-892E78F7F48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4" name="AutoShape 86" descr="Imagen de perfil de reyes Murillo  (Invitado).">
          <a:extLst>
            <a:ext uri="{FF2B5EF4-FFF2-40B4-BE49-F238E27FC236}">
              <a16:creationId xmlns:a16="http://schemas.microsoft.com/office/drawing/2014/main" id="{DBEAE692-1A33-47D2-9373-1D8878281AB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5" name="AutoShape 86" descr="Imagen de perfil de reyes Murillo  (Invitado).">
          <a:extLst>
            <a:ext uri="{FF2B5EF4-FFF2-40B4-BE49-F238E27FC236}">
              <a16:creationId xmlns:a16="http://schemas.microsoft.com/office/drawing/2014/main" id="{4DA2E682-3124-4084-9F71-7058C2D2B2D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6" name="AutoShape 86" descr="Imagen de perfil de reyes Murillo  (Invitado).">
          <a:extLst>
            <a:ext uri="{FF2B5EF4-FFF2-40B4-BE49-F238E27FC236}">
              <a16:creationId xmlns:a16="http://schemas.microsoft.com/office/drawing/2014/main" id="{D6387E88-4ADC-4EE1-A824-5B7A7A936B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7" name="AutoShape 86" descr="Imagen de perfil de reyes Murillo  (Invitado).">
          <a:extLst>
            <a:ext uri="{FF2B5EF4-FFF2-40B4-BE49-F238E27FC236}">
              <a16:creationId xmlns:a16="http://schemas.microsoft.com/office/drawing/2014/main" id="{688964EC-B134-4EFE-81A8-72B8ACB54A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8" name="AutoShape 86" descr="Imagen de perfil de reyes Murillo  (Invitado).">
          <a:extLst>
            <a:ext uri="{FF2B5EF4-FFF2-40B4-BE49-F238E27FC236}">
              <a16:creationId xmlns:a16="http://schemas.microsoft.com/office/drawing/2014/main" id="{0AEC612B-B5D2-429F-AD16-B8B7DEAD98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9" name="AutoShape 86" descr="Imagen de perfil de reyes Murillo  (Invitado).">
          <a:extLst>
            <a:ext uri="{FF2B5EF4-FFF2-40B4-BE49-F238E27FC236}">
              <a16:creationId xmlns:a16="http://schemas.microsoft.com/office/drawing/2014/main" id="{2B32BF8B-37B9-4DF1-BDDA-6835925A787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0" name="AutoShape 86" descr="Imagen de perfil de reyes Murillo  (Invitado).">
          <a:extLst>
            <a:ext uri="{FF2B5EF4-FFF2-40B4-BE49-F238E27FC236}">
              <a16:creationId xmlns:a16="http://schemas.microsoft.com/office/drawing/2014/main" id="{E029713B-5069-4505-B359-A4A8FA54AB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1" name="AutoShape 86" descr="Imagen de perfil de reyes Murillo  (Invitado).">
          <a:extLst>
            <a:ext uri="{FF2B5EF4-FFF2-40B4-BE49-F238E27FC236}">
              <a16:creationId xmlns:a16="http://schemas.microsoft.com/office/drawing/2014/main" id="{C68A68F7-5D25-43FA-A68A-9BEF16D79F2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2" name="AutoShape 86" descr="Imagen de perfil de reyes Murillo  (Invitado).">
          <a:extLst>
            <a:ext uri="{FF2B5EF4-FFF2-40B4-BE49-F238E27FC236}">
              <a16:creationId xmlns:a16="http://schemas.microsoft.com/office/drawing/2014/main" id="{52EEFA1B-3150-4C7E-8354-05C4CBF6196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3" name="AutoShape 86" descr="Imagen de perfil de reyes Murillo  (Invitado).">
          <a:extLst>
            <a:ext uri="{FF2B5EF4-FFF2-40B4-BE49-F238E27FC236}">
              <a16:creationId xmlns:a16="http://schemas.microsoft.com/office/drawing/2014/main" id="{BC706CB0-5632-4D4C-996D-8243AA5E8A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4" name="AutoShape 86" descr="Imagen de perfil de reyes Murillo  (Invitado).">
          <a:extLst>
            <a:ext uri="{FF2B5EF4-FFF2-40B4-BE49-F238E27FC236}">
              <a16:creationId xmlns:a16="http://schemas.microsoft.com/office/drawing/2014/main" id="{594CAFE4-55B0-4D93-A1E9-B531739E7C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5" name="AutoShape 86" descr="Imagen de perfil de reyes Murillo  (Invitado).">
          <a:extLst>
            <a:ext uri="{FF2B5EF4-FFF2-40B4-BE49-F238E27FC236}">
              <a16:creationId xmlns:a16="http://schemas.microsoft.com/office/drawing/2014/main" id="{755B574A-5C17-4B9C-975A-C95A9522D4F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6" name="AutoShape 86" descr="Imagen de perfil de reyes Murillo  (Invitado).">
          <a:extLst>
            <a:ext uri="{FF2B5EF4-FFF2-40B4-BE49-F238E27FC236}">
              <a16:creationId xmlns:a16="http://schemas.microsoft.com/office/drawing/2014/main" id="{FD72B013-9793-4D4E-91FF-B1E1B692BF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7" name="AutoShape 86" descr="Imagen de perfil de reyes Murillo  (Invitado).">
          <a:extLst>
            <a:ext uri="{FF2B5EF4-FFF2-40B4-BE49-F238E27FC236}">
              <a16:creationId xmlns:a16="http://schemas.microsoft.com/office/drawing/2014/main" id="{ECFB2742-FA74-4A4B-8993-9E00A4D0585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8" name="AutoShape 86" descr="Imagen de perfil de reyes Murillo  (Invitado).">
          <a:extLst>
            <a:ext uri="{FF2B5EF4-FFF2-40B4-BE49-F238E27FC236}">
              <a16:creationId xmlns:a16="http://schemas.microsoft.com/office/drawing/2014/main" id="{A81B263A-9E9E-4814-88F3-70CE975B14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9" name="AutoShape 86" descr="Imagen de perfil de reyes Murillo  (Invitado).">
          <a:extLst>
            <a:ext uri="{FF2B5EF4-FFF2-40B4-BE49-F238E27FC236}">
              <a16:creationId xmlns:a16="http://schemas.microsoft.com/office/drawing/2014/main" id="{98C1FD87-B327-404D-BD35-72649FC1BAA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0" name="AutoShape 86" descr="Imagen de perfil de reyes Murillo  (Invitado).">
          <a:extLst>
            <a:ext uri="{FF2B5EF4-FFF2-40B4-BE49-F238E27FC236}">
              <a16:creationId xmlns:a16="http://schemas.microsoft.com/office/drawing/2014/main" id="{649D6247-AECE-4E0A-9E59-96C68BD0216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1" name="AutoShape 86" descr="Imagen de perfil de reyes Murillo  (Invitado).">
          <a:extLst>
            <a:ext uri="{FF2B5EF4-FFF2-40B4-BE49-F238E27FC236}">
              <a16:creationId xmlns:a16="http://schemas.microsoft.com/office/drawing/2014/main" id="{6C5A4C8B-3EC8-491D-9D8B-83627387EC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2" name="AutoShape 86" descr="Imagen de perfil de reyes Murillo  (Invitado).">
          <a:extLst>
            <a:ext uri="{FF2B5EF4-FFF2-40B4-BE49-F238E27FC236}">
              <a16:creationId xmlns:a16="http://schemas.microsoft.com/office/drawing/2014/main" id="{3E7BC53A-6CD3-41A1-9775-30A09BA71B4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3" name="AutoShape 86" descr="Imagen de perfil de reyes Murillo  (Invitado).">
          <a:extLst>
            <a:ext uri="{FF2B5EF4-FFF2-40B4-BE49-F238E27FC236}">
              <a16:creationId xmlns:a16="http://schemas.microsoft.com/office/drawing/2014/main" id="{30B6EB96-86B3-4E98-9E62-5D5CB281F3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4" name="AutoShape 86" descr="Imagen de perfil de reyes Murillo  (Invitado).">
          <a:extLst>
            <a:ext uri="{FF2B5EF4-FFF2-40B4-BE49-F238E27FC236}">
              <a16:creationId xmlns:a16="http://schemas.microsoft.com/office/drawing/2014/main" id="{D1C6C6B4-D118-4086-8F51-A0FC4D6F405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5" name="AutoShape 86" descr="Imagen de perfil de reyes Murillo  (Invitado).">
          <a:extLst>
            <a:ext uri="{FF2B5EF4-FFF2-40B4-BE49-F238E27FC236}">
              <a16:creationId xmlns:a16="http://schemas.microsoft.com/office/drawing/2014/main" id="{D6B158E1-3EC5-4EFE-90E5-CCE7B5FF49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6" name="AutoShape 86" descr="Imagen de perfil de reyes Murillo  (Invitado).">
          <a:extLst>
            <a:ext uri="{FF2B5EF4-FFF2-40B4-BE49-F238E27FC236}">
              <a16:creationId xmlns:a16="http://schemas.microsoft.com/office/drawing/2014/main" id="{1607A165-E168-4F24-B3EC-E1CC28876D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7" name="AutoShape 86" descr="Imagen de perfil de reyes Murillo  (Invitado).">
          <a:extLst>
            <a:ext uri="{FF2B5EF4-FFF2-40B4-BE49-F238E27FC236}">
              <a16:creationId xmlns:a16="http://schemas.microsoft.com/office/drawing/2014/main" id="{019DBEEC-6714-4E7D-B410-C8D09034F9E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8" name="AutoShape 86" descr="Imagen de perfil de reyes Murillo  (Invitado).">
          <a:extLst>
            <a:ext uri="{FF2B5EF4-FFF2-40B4-BE49-F238E27FC236}">
              <a16:creationId xmlns:a16="http://schemas.microsoft.com/office/drawing/2014/main" id="{B87DA490-13F6-491A-8B58-541A991EA09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9" name="AutoShape 86" descr="Imagen de perfil de reyes Murillo  (Invitado).">
          <a:extLst>
            <a:ext uri="{FF2B5EF4-FFF2-40B4-BE49-F238E27FC236}">
              <a16:creationId xmlns:a16="http://schemas.microsoft.com/office/drawing/2014/main" id="{F0DBF913-4291-486F-B220-9323498A2A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0" name="AutoShape 86" descr="Imagen de perfil de reyes Murillo  (Invitado).">
          <a:extLst>
            <a:ext uri="{FF2B5EF4-FFF2-40B4-BE49-F238E27FC236}">
              <a16:creationId xmlns:a16="http://schemas.microsoft.com/office/drawing/2014/main" id="{5722B400-40BD-4DD5-9DA1-634EBC15BF7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1" name="AutoShape 86" descr="Imagen de perfil de reyes Murillo  (Invitado).">
          <a:extLst>
            <a:ext uri="{FF2B5EF4-FFF2-40B4-BE49-F238E27FC236}">
              <a16:creationId xmlns:a16="http://schemas.microsoft.com/office/drawing/2014/main" id="{6D39B794-7E3A-49E9-9CE3-154ECF6D66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2" name="AutoShape 86" descr="Imagen de perfil de reyes Murillo  (Invitado).">
          <a:extLst>
            <a:ext uri="{FF2B5EF4-FFF2-40B4-BE49-F238E27FC236}">
              <a16:creationId xmlns:a16="http://schemas.microsoft.com/office/drawing/2014/main" id="{A40401F4-7236-48D6-9813-62463FB923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3" name="AutoShape 86" descr="Imagen de perfil de reyes Murillo  (Invitado).">
          <a:extLst>
            <a:ext uri="{FF2B5EF4-FFF2-40B4-BE49-F238E27FC236}">
              <a16:creationId xmlns:a16="http://schemas.microsoft.com/office/drawing/2014/main" id="{B0E3E7F9-4F50-48FD-8AE1-5E1EE12E87C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4" name="AutoShape 86" descr="Imagen de perfil de reyes Murillo  (Invitado).">
          <a:extLst>
            <a:ext uri="{FF2B5EF4-FFF2-40B4-BE49-F238E27FC236}">
              <a16:creationId xmlns:a16="http://schemas.microsoft.com/office/drawing/2014/main" id="{C114C95B-FD30-4A51-A315-8CE0BCFFFF8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5" name="AutoShape 86" descr="Imagen de perfil de reyes Murillo  (Invitado).">
          <a:extLst>
            <a:ext uri="{FF2B5EF4-FFF2-40B4-BE49-F238E27FC236}">
              <a16:creationId xmlns:a16="http://schemas.microsoft.com/office/drawing/2014/main" id="{DD01E5A4-0FF6-4D8E-9F4D-CAC1A0A387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6" name="AutoShape 86" descr="Imagen de perfil de reyes Murillo  (Invitado).">
          <a:extLst>
            <a:ext uri="{FF2B5EF4-FFF2-40B4-BE49-F238E27FC236}">
              <a16:creationId xmlns:a16="http://schemas.microsoft.com/office/drawing/2014/main" id="{354CDAD3-002D-429B-ACEA-53959D9009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7" name="AutoShape 86" descr="Imagen de perfil de reyes Murillo  (Invitado).">
          <a:extLst>
            <a:ext uri="{FF2B5EF4-FFF2-40B4-BE49-F238E27FC236}">
              <a16:creationId xmlns:a16="http://schemas.microsoft.com/office/drawing/2014/main" id="{69E4E404-042E-43A9-A4A0-AD9B36F5C96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8" name="AutoShape 86" descr="Imagen de perfil de reyes Murillo  (Invitado).">
          <a:extLst>
            <a:ext uri="{FF2B5EF4-FFF2-40B4-BE49-F238E27FC236}">
              <a16:creationId xmlns:a16="http://schemas.microsoft.com/office/drawing/2014/main" id="{48ACDD95-44E0-4540-A2D5-3A0B6EE6324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9" name="AutoShape 86" descr="Imagen de perfil de reyes Murillo  (Invitado).">
          <a:extLst>
            <a:ext uri="{FF2B5EF4-FFF2-40B4-BE49-F238E27FC236}">
              <a16:creationId xmlns:a16="http://schemas.microsoft.com/office/drawing/2014/main" id="{DC08F5BC-DF2F-4A1B-B1CD-C874E013F2C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0" name="AutoShape 86" descr="Imagen de perfil de reyes Murillo  (Invitado).">
          <a:extLst>
            <a:ext uri="{FF2B5EF4-FFF2-40B4-BE49-F238E27FC236}">
              <a16:creationId xmlns:a16="http://schemas.microsoft.com/office/drawing/2014/main" id="{28A71ED3-9897-4518-99DF-38FD9C6CF6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1" name="AutoShape 86" descr="Imagen de perfil de reyes Murillo  (Invitado).">
          <a:extLst>
            <a:ext uri="{FF2B5EF4-FFF2-40B4-BE49-F238E27FC236}">
              <a16:creationId xmlns:a16="http://schemas.microsoft.com/office/drawing/2014/main" id="{BDA95DB4-B988-4923-896A-1C565057F2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2" name="AutoShape 86" descr="Imagen de perfil de reyes Murillo  (Invitado).">
          <a:extLst>
            <a:ext uri="{FF2B5EF4-FFF2-40B4-BE49-F238E27FC236}">
              <a16:creationId xmlns:a16="http://schemas.microsoft.com/office/drawing/2014/main" id="{75AADDF6-BA00-48C1-902F-CAF4965FD44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3" name="AutoShape 86" descr="Imagen de perfil de reyes Murillo  (Invitado).">
          <a:extLst>
            <a:ext uri="{FF2B5EF4-FFF2-40B4-BE49-F238E27FC236}">
              <a16:creationId xmlns:a16="http://schemas.microsoft.com/office/drawing/2014/main" id="{B1A9BB8B-120A-4C5D-B0F9-F85914B7418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4" name="AutoShape 86" descr="Imagen de perfil de reyes Murillo  (Invitado).">
          <a:extLst>
            <a:ext uri="{FF2B5EF4-FFF2-40B4-BE49-F238E27FC236}">
              <a16:creationId xmlns:a16="http://schemas.microsoft.com/office/drawing/2014/main" id="{223F0EEC-FDC1-4D3E-BD94-DD38CEA243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5" name="AutoShape 86" descr="Imagen de perfil de reyes Murillo  (Invitado).">
          <a:extLst>
            <a:ext uri="{FF2B5EF4-FFF2-40B4-BE49-F238E27FC236}">
              <a16:creationId xmlns:a16="http://schemas.microsoft.com/office/drawing/2014/main" id="{E17269A2-593E-4117-811A-07DFB8A0BDE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6" name="AutoShape 86" descr="Imagen de perfil de reyes Murillo  (Invitado).">
          <a:extLst>
            <a:ext uri="{FF2B5EF4-FFF2-40B4-BE49-F238E27FC236}">
              <a16:creationId xmlns:a16="http://schemas.microsoft.com/office/drawing/2014/main" id="{6B70C53A-588D-439B-A712-4F3F51EF86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7" name="AutoShape 86" descr="Imagen de perfil de reyes Murillo  (Invitado).">
          <a:extLst>
            <a:ext uri="{FF2B5EF4-FFF2-40B4-BE49-F238E27FC236}">
              <a16:creationId xmlns:a16="http://schemas.microsoft.com/office/drawing/2014/main" id="{AA460E69-DD6E-4710-95B9-707E481585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8" name="AutoShape 86" descr="Imagen de perfil de reyes Murillo  (Invitado).">
          <a:extLst>
            <a:ext uri="{FF2B5EF4-FFF2-40B4-BE49-F238E27FC236}">
              <a16:creationId xmlns:a16="http://schemas.microsoft.com/office/drawing/2014/main" id="{43613FF5-FA1F-4990-AA6F-B387EDE599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9" name="AutoShape 86" descr="Imagen de perfil de reyes Murillo  (Invitado).">
          <a:extLst>
            <a:ext uri="{FF2B5EF4-FFF2-40B4-BE49-F238E27FC236}">
              <a16:creationId xmlns:a16="http://schemas.microsoft.com/office/drawing/2014/main" id="{ACC76351-2426-4AA4-BBAF-3E1AAE38F0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0" name="AutoShape 86" descr="Imagen de perfil de reyes Murillo  (Invitado).">
          <a:extLst>
            <a:ext uri="{FF2B5EF4-FFF2-40B4-BE49-F238E27FC236}">
              <a16:creationId xmlns:a16="http://schemas.microsoft.com/office/drawing/2014/main" id="{511C4747-A953-47BC-B8FA-4DFD478D63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1" name="AutoShape 86" descr="Imagen de perfil de reyes Murillo  (Invitado).">
          <a:extLst>
            <a:ext uri="{FF2B5EF4-FFF2-40B4-BE49-F238E27FC236}">
              <a16:creationId xmlns:a16="http://schemas.microsoft.com/office/drawing/2014/main" id="{8A43B8CB-B4C2-4F7B-92A1-3902D46862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2" name="AutoShape 86" descr="Imagen de perfil de reyes Murillo  (Invitado).">
          <a:extLst>
            <a:ext uri="{FF2B5EF4-FFF2-40B4-BE49-F238E27FC236}">
              <a16:creationId xmlns:a16="http://schemas.microsoft.com/office/drawing/2014/main" id="{7233CD93-CE41-46CA-A9AB-7AF5E925F00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3" name="AutoShape 86" descr="Imagen de perfil de reyes Murillo  (Invitado).">
          <a:extLst>
            <a:ext uri="{FF2B5EF4-FFF2-40B4-BE49-F238E27FC236}">
              <a16:creationId xmlns:a16="http://schemas.microsoft.com/office/drawing/2014/main" id="{BCB792E8-E5E8-4E5C-BFC4-9511BB151F4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4" name="AutoShape 86" descr="Imagen de perfil de reyes Murillo  (Invitado).">
          <a:extLst>
            <a:ext uri="{FF2B5EF4-FFF2-40B4-BE49-F238E27FC236}">
              <a16:creationId xmlns:a16="http://schemas.microsoft.com/office/drawing/2014/main" id="{C75C904D-997E-4936-83C9-6FEA6BDC90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5" name="AutoShape 86" descr="Imagen de perfil de reyes Murillo  (Invitado).">
          <a:extLst>
            <a:ext uri="{FF2B5EF4-FFF2-40B4-BE49-F238E27FC236}">
              <a16:creationId xmlns:a16="http://schemas.microsoft.com/office/drawing/2014/main" id="{6F31ED36-C4D4-4152-A2A2-150DF344C28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6" name="AutoShape 86" descr="Imagen de perfil de reyes Murillo  (Invitado).">
          <a:extLst>
            <a:ext uri="{FF2B5EF4-FFF2-40B4-BE49-F238E27FC236}">
              <a16:creationId xmlns:a16="http://schemas.microsoft.com/office/drawing/2014/main" id="{1CC1B881-8E27-417E-A12B-2F7665011B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7" name="AutoShape 86" descr="Imagen de perfil de reyes Murillo  (Invitado).">
          <a:extLst>
            <a:ext uri="{FF2B5EF4-FFF2-40B4-BE49-F238E27FC236}">
              <a16:creationId xmlns:a16="http://schemas.microsoft.com/office/drawing/2014/main" id="{9B811ECB-11C0-465C-9F74-6E0C795FE8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8" name="AutoShape 86" descr="Imagen de perfil de reyes Murillo  (Invitado).">
          <a:extLst>
            <a:ext uri="{FF2B5EF4-FFF2-40B4-BE49-F238E27FC236}">
              <a16:creationId xmlns:a16="http://schemas.microsoft.com/office/drawing/2014/main" id="{A293DA30-BBB1-497A-AB41-5583D2393E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9" name="AutoShape 86" descr="Imagen de perfil de reyes Murillo  (Invitado).">
          <a:extLst>
            <a:ext uri="{FF2B5EF4-FFF2-40B4-BE49-F238E27FC236}">
              <a16:creationId xmlns:a16="http://schemas.microsoft.com/office/drawing/2014/main" id="{E6BBE20D-A13E-444E-8CA2-7BCB6AD30E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0" name="AutoShape 86" descr="Imagen de perfil de reyes Murillo  (Invitado).">
          <a:extLst>
            <a:ext uri="{FF2B5EF4-FFF2-40B4-BE49-F238E27FC236}">
              <a16:creationId xmlns:a16="http://schemas.microsoft.com/office/drawing/2014/main" id="{EACE984A-3C0E-4D89-A459-1A13B8EFA8F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1" name="AutoShape 86" descr="Imagen de perfil de reyes Murillo  (Invitado).">
          <a:extLst>
            <a:ext uri="{FF2B5EF4-FFF2-40B4-BE49-F238E27FC236}">
              <a16:creationId xmlns:a16="http://schemas.microsoft.com/office/drawing/2014/main" id="{83BFD12C-790A-4A04-95F7-D72F15C17A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2" name="AutoShape 86" descr="Imagen de perfil de reyes Murillo  (Invitado).">
          <a:extLst>
            <a:ext uri="{FF2B5EF4-FFF2-40B4-BE49-F238E27FC236}">
              <a16:creationId xmlns:a16="http://schemas.microsoft.com/office/drawing/2014/main" id="{BD0FE4AE-FAFC-4DC6-A1FA-280ED36A14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3" name="AutoShape 86" descr="Imagen de perfil de reyes Murillo  (Invitado).">
          <a:extLst>
            <a:ext uri="{FF2B5EF4-FFF2-40B4-BE49-F238E27FC236}">
              <a16:creationId xmlns:a16="http://schemas.microsoft.com/office/drawing/2014/main" id="{F29CC975-E1BC-4803-B287-8451FFA23B6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4" name="AutoShape 86" descr="Imagen de perfil de reyes Murillo  (Invitado).">
          <a:extLst>
            <a:ext uri="{FF2B5EF4-FFF2-40B4-BE49-F238E27FC236}">
              <a16:creationId xmlns:a16="http://schemas.microsoft.com/office/drawing/2014/main" id="{E3D1394B-7156-4309-A2FC-189BE905E2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5" name="AutoShape 86" descr="Imagen de perfil de reyes Murillo  (Invitado).">
          <a:extLst>
            <a:ext uri="{FF2B5EF4-FFF2-40B4-BE49-F238E27FC236}">
              <a16:creationId xmlns:a16="http://schemas.microsoft.com/office/drawing/2014/main" id="{E3E77AA6-FB39-46B1-AA2B-A83E9B5B32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6" name="AutoShape 86" descr="Imagen de perfil de reyes Murillo  (Invitado).">
          <a:extLst>
            <a:ext uri="{FF2B5EF4-FFF2-40B4-BE49-F238E27FC236}">
              <a16:creationId xmlns:a16="http://schemas.microsoft.com/office/drawing/2014/main" id="{4E499059-F182-4618-B47A-FA0653F76C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7" name="AutoShape 86" descr="Imagen de perfil de reyes Murillo  (Invitado).">
          <a:extLst>
            <a:ext uri="{FF2B5EF4-FFF2-40B4-BE49-F238E27FC236}">
              <a16:creationId xmlns:a16="http://schemas.microsoft.com/office/drawing/2014/main" id="{E9F88EA0-3C1F-473A-96AD-8C38E27C42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8" name="AutoShape 86" descr="Imagen de perfil de reyes Murillo  (Invitado).">
          <a:extLst>
            <a:ext uri="{FF2B5EF4-FFF2-40B4-BE49-F238E27FC236}">
              <a16:creationId xmlns:a16="http://schemas.microsoft.com/office/drawing/2014/main" id="{C661A2B8-D975-4902-922B-36DD88A23F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9" name="AutoShape 86" descr="Imagen de perfil de reyes Murillo  (Invitado).">
          <a:extLst>
            <a:ext uri="{FF2B5EF4-FFF2-40B4-BE49-F238E27FC236}">
              <a16:creationId xmlns:a16="http://schemas.microsoft.com/office/drawing/2014/main" id="{976F28D8-B109-452B-9752-53BF1CA3A3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0" name="AutoShape 86" descr="Imagen de perfil de reyes Murillo  (Invitado).">
          <a:extLst>
            <a:ext uri="{FF2B5EF4-FFF2-40B4-BE49-F238E27FC236}">
              <a16:creationId xmlns:a16="http://schemas.microsoft.com/office/drawing/2014/main" id="{8E8A25BC-E008-426A-8C29-EDC797BF310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1" name="AutoShape 86" descr="Imagen de perfil de reyes Murillo  (Invitado).">
          <a:extLst>
            <a:ext uri="{FF2B5EF4-FFF2-40B4-BE49-F238E27FC236}">
              <a16:creationId xmlns:a16="http://schemas.microsoft.com/office/drawing/2014/main" id="{02B35A0C-B452-4B9F-9E7C-45D42A0D9C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2" name="AutoShape 86" descr="Imagen de perfil de reyes Murillo  (Invitado).">
          <a:extLst>
            <a:ext uri="{FF2B5EF4-FFF2-40B4-BE49-F238E27FC236}">
              <a16:creationId xmlns:a16="http://schemas.microsoft.com/office/drawing/2014/main" id="{12C97FD2-631F-4A21-BE6D-A2CABF6708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3" name="AutoShape 86" descr="Imagen de perfil de reyes Murillo  (Invitado).">
          <a:extLst>
            <a:ext uri="{FF2B5EF4-FFF2-40B4-BE49-F238E27FC236}">
              <a16:creationId xmlns:a16="http://schemas.microsoft.com/office/drawing/2014/main" id="{13301921-0EC8-4273-A6E4-2BB13BF706A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4" name="AutoShape 86" descr="Imagen de perfil de reyes Murillo  (Invitado).">
          <a:extLst>
            <a:ext uri="{FF2B5EF4-FFF2-40B4-BE49-F238E27FC236}">
              <a16:creationId xmlns:a16="http://schemas.microsoft.com/office/drawing/2014/main" id="{11219F4E-2C2C-4EE4-85F9-1D4BC24BB9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5" name="AutoShape 86" descr="Imagen de perfil de reyes Murillo  (Invitado).">
          <a:extLst>
            <a:ext uri="{FF2B5EF4-FFF2-40B4-BE49-F238E27FC236}">
              <a16:creationId xmlns:a16="http://schemas.microsoft.com/office/drawing/2014/main" id="{3390E9B9-D1D9-41F3-83F3-16E767BD18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6" name="AutoShape 86" descr="Imagen de perfil de reyes Murillo  (Invitado).">
          <a:extLst>
            <a:ext uri="{FF2B5EF4-FFF2-40B4-BE49-F238E27FC236}">
              <a16:creationId xmlns:a16="http://schemas.microsoft.com/office/drawing/2014/main" id="{FC3ED2F9-EAF7-45C3-8909-316596AD29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7" name="AutoShape 86" descr="Imagen de perfil de reyes Murillo  (Invitado).">
          <a:extLst>
            <a:ext uri="{FF2B5EF4-FFF2-40B4-BE49-F238E27FC236}">
              <a16:creationId xmlns:a16="http://schemas.microsoft.com/office/drawing/2014/main" id="{CCABCEBA-910F-4CFE-8DE0-D18B540DA4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8" name="AutoShape 86" descr="Imagen de perfil de reyes Murillo  (Invitado).">
          <a:extLst>
            <a:ext uri="{FF2B5EF4-FFF2-40B4-BE49-F238E27FC236}">
              <a16:creationId xmlns:a16="http://schemas.microsoft.com/office/drawing/2014/main" id="{4A021B0C-4785-497C-A975-15A82F1B05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9" name="AutoShape 86" descr="Imagen de perfil de reyes Murillo  (Invitado).">
          <a:extLst>
            <a:ext uri="{FF2B5EF4-FFF2-40B4-BE49-F238E27FC236}">
              <a16:creationId xmlns:a16="http://schemas.microsoft.com/office/drawing/2014/main" id="{6C7754CD-814A-4B3B-BCFF-A699B0B224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0" name="AutoShape 86" descr="Imagen de perfil de reyes Murillo  (Invitado).">
          <a:extLst>
            <a:ext uri="{FF2B5EF4-FFF2-40B4-BE49-F238E27FC236}">
              <a16:creationId xmlns:a16="http://schemas.microsoft.com/office/drawing/2014/main" id="{E531E948-B15D-42E3-91EE-86D599180CE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1" name="AutoShape 86" descr="Imagen de perfil de reyes Murillo  (Invitado).">
          <a:extLst>
            <a:ext uri="{FF2B5EF4-FFF2-40B4-BE49-F238E27FC236}">
              <a16:creationId xmlns:a16="http://schemas.microsoft.com/office/drawing/2014/main" id="{E440D27A-2AFB-47E7-9EAC-4A6B5D9087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2" name="AutoShape 86" descr="Imagen de perfil de reyes Murillo  (Invitado).">
          <a:extLst>
            <a:ext uri="{FF2B5EF4-FFF2-40B4-BE49-F238E27FC236}">
              <a16:creationId xmlns:a16="http://schemas.microsoft.com/office/drawing/2014/main" id="{664837F4-09AC-4349-889E-AB4E1F39088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3" name="AutoShape 86" descr="Imagen de perfil de reyes Murillo  (Invitado).">
          <a:extLst>
            <a:ext uri="{FF2B5EF4-FFF2-40B4-BE49-F238E27FC236}">
              <a16:creationId xmlns:a16="http://schemas.microsoft.com/office/drawing/2014/main" id="{DA53CF2A-5D15-4B52-A831-58C6AE4973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4" name="AutoShape 86" descr="Imagen de perfil de reyes Murillo  (Invitado).">
          <a:extLst>
            <a:ext uri="{FF2B5EF4-FFF2-40B4-BE49-F238E27FC236}">
              <a16:creationId xmlns:a16="http://schemas.microsoft.com/office/drawing/2014/main" id="{2F0B6421-1606-4573-9242-40D139DB8D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5" name="AutoShape 86" descr="Imagen de perfil de reyes Murillo  (Invitado).">
          <a:extLst>
            <a:ext uri="{FF2B5EF4-FFF2-40B4-BE49-F238E27FC236}">
              <a16:creationId xmlns:a16="http://schemas.microsoft.com/office/drawing/2014/main" id="{E6D3EFC4-17AE-495F-A33F-1A488388AC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6" name="AutoShape 86" descr="Imagen de perfil de reyes Murillo  (Invitado).">
          <a:extLst>
            <a:ext uri="{FF2B5EF4-FFF2-40B4-BE49-F238E27FC236}">
              <a16:creationId xmlns:a16="http://schemas.microsoft.com/office/drawing/2014/main" id="{34D2A20A-EC2A-4D27-9F0C-D243AF2678D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7" name="AutoShape 86" descr="Imagen de perfil de reyes Murillo  (Invitado).">
          <a:extLst>
            <a:ext uri="{FF2B5EF4-FFF2-40B4-BE49-F238E27FC236}">
              <a16:creationId xmlns:a16="http://schemas.microsoft.com/office/drawing/2014/main" id="{9AEBB753-D8AC-43C8-B40E-91531F10BF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8" name="AutoShape 86" descr="Imagen de perfil de reyes Murillo  (Invitado).">
          <a:extLst>
            <a:ext uri="{FF2B5EF4-FFF2-40B4-BE49-F238E27FC236}">
              <a16:creationId xmlns:a16="http://schemas.microsoft.com/office/drawing/2014/main" id="{CBF3D5B5-073F-43AB-9BFA-E9B72F5670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9" name="AutoShape 86" descr="Imagen de perfil de reyes Murillo  (Invitado).">
          <a:extLst>
            <a:ext uri="{FF2B5EF4-FFF2-40B4-BE49-F238E27FC236}">
              <a16:creationId xmlns:a16="http://schemas.microsoft.com/office/drawing/2014/main" id="{22B23A5F-5B70-476B-84C5-8B729D46256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0" name="AutoShape 86" descr="Imagen de perfil de reyes Murillo  (Invitado).">
          <a:extLst>
            <a:ext uri="{FF2B5EF4-FFF2-40B4-BE49-F238E27FC236}">
              <a16:creationId xmlns:a16="http://schemas.microsoft.com/office/drawing/2014/main" id="{7F7C00A5-2FD6-4799-87F9-41E7F4F7B83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1" name="AutoShape 86" descr="Imagen de perfil de reyes Murillo  (Invitado).">
          <a:extLst>
            <a:ext uri="{FF2B5EF4-FFF2-40B4-BE49-F238E27FC236}">
              <a16:creationId xmlns:a16="http://schemas.microsoft.com/office/drawing/2014/main" id="{EE91D433-AA37-4D52-BB5C-1CAA67C83B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2" name="AutoShape 86" descr="Imagen de perfil de reyes Murillo  (Invitado).">
          <a:extLst>
            <a:ext uri="{FF2B5EF4-FFF2-40B4-BE49-F238E27FC236}">
              <a16:creationId xmlns:a16="http://schemas.microsoft.com/office/drawing/2014/main" id="{782B9C81-43D2-440E-A34C-11C2C1EB1C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3" name="AutoShape 86" descr="Imagen de perfil de reyes Murillo  (Invitado).">
          <a:extLst>
            <a:ext uri="{FF2B5EF4-FFF2-40B4-BE49-F238E27FC236}">
              <a16:creationId xmlns:a16="http://schemas.microsoft.com/office/drawing/2014/main" id="{CC104C73-4099-4CE7-83A2-03A1F1C341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4" name="AutoShape 86" descr="Imagen de perfil de reyes Murillo  (Invitado).">
          <a:extLst>
            <a:ext uri="{FF2B5EF4-FFF2-40B4-BE49-F238E27FC236}">
              <a16:creationId xmlns:a16="http://schemas.microsoft.com/office/drawing/2014/main" id="{41FE7D43-B412-498B-A96C-1EDEC57125F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5" name="AutoShape 86" descr="Imagen de perfil de reyes Murillo  (Invitado).">
          <a:extLst>
            <a:ext uri="{FF2B5EF4-FFF2-40B4-BE49-F238E27FC236}">
              <a16:creationId xmlns:a16="http://schemas.microsoft.com/office/drawing/2014/main" id="{AEE8D130-9131-4AF6-9A2E-FBDA3CF15B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6" name="AutoShape 86" descr="Imagen de perfil de reyes Murillo  (Invitado).">
          <a:extLst>
            <a:ext uri="{FF2B5EF4-FFF2-40B4-BE49-F238E27FC236}">
              <a16:creationId xmlns:a16="http://schemas.microsoft.com/office/drawing/2014/main" id="{94747ABC-136B-4915-92A7-123DB63E49D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7" name="AutoShape 86" descr="Imagen de perfil de reyes Murillo  (Invitado).">
          <a:extLst>
            <a:ext uri="{FF2B5EF4-FFF2-40B4-BE49-F238E27FC236}">
              <a16:creationId xmlns:a16="http://schemas.microsoft.com/office/drawing/2014/main" id="{87176965-74C6-47A3-8DB8-D0DFB03DEC4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8" name="AutoShape 86" descr="Imagen de perfil de reyes Murillo  (Invitado).">
          <a:extLst>
            <a:ext uri="{FF2B5EF4-FFF2-40B4-BE49-F238E27FC236}">
              <a16:creationId xmlns:a16="http://schemas.microsoft.com/office/drawing/2014/main" id="{18411994-5AA7-48B4-9F35-45BA5B7953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9" name="AutoShape 86" descr="Imagen de perfil de reyes Murillo  (Invitado).">
          <a:extLst>
            <a:ext uri="{FF2B5EF4-FFF2-40B4-BE49-F238E27FC236}">
              <a16:creationId xmlns:a16="http://schemas.microsoft.com/office/drawing/2014/main" id="{3CFB3615-0F8C-4429-9241-E0117A74CF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0" name="AutoShape 86" descr="Imagen de perfil de reyes Murillo  (Invitado).">
          <a:extLst>
            <a:ext uri="{FF2B5EF4-FFF2-40B4-BE49-F238E27FC236}">
              <a16:creationId xmlns:a16="http://schemas.microsoft.com/office/drawing/2014/main" id="{3BB14211-1C3F-4400-A133-A35898DBF7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1" name="AutoShape 86" descr="Imagen de perfil de reyes Murillo  (Invitado).">
          <a:extLst>
            <a:ext uri="{FF2B5EF4-FFF2-40B4-BE49-F238E27FC236}">
              <a16:creationId xmlns:a16="http://schemas.microsoft.com/office/drawing/2014/main" id="{2B763880-B5C9-448C-9883-CFDD8A47C24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2" name="AutoShape 86" descr="Imagen de perfil de reyes Murillo  (Invitado).">
          <a:extLst>
            <a:ext uri="{FF2B5EF4-FFF2-40B4-BE49-F238E27FC236}">
              <a16:creationId xmlns:a16="http://schemas.microsoft.com/office/drawing/2014/main" id="{69AC2FC2-4EC1-451B-95E1-594DBCAC36D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3" name="AutoShape 86" descr="Imagen de perfil de reyes Murillo  (Invitado).">
          <a:extLst>
            <a:ext uri="{FF2B5EF4-FFF2-40B4-BE49-F238E27FC236}">
              <a16:creationId xmlns:a16="http://schemas.microsoft.com/office/drawing/2014/main" id="{6975622C-F419-46D8-B928-C2EBA9565F9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4" name="AutoShape 86" descr="Imagen de perfil de reyes Murillo  (Invitado).">
          <a:extLst>
            <a:ext uri="{FF2B5EF4-FFF2-40B4-BE49-F238E27FC236}">
              <a16:creationId xmlns:a16="http://schemas.microsoft.com/office/drawing/2014/main" id="{421ADD35-653E-493C-8517-52A473A7D38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5" name="AutoShape 86" descr="Imagen de perfil de reyes Murillo  (Invitado).">
          <a:extLst>
            <a:ext uri="{FF2B5EF4-FFF2-40B4-BE49-F238E27FC236}">
              <a16:creationId xmlns:a16="http://schemas.microsoft.com/office/drawing/2014/main" id="{92920287-31BD-46F9-B5F0-6FE19ED18F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6" name="AutoShape 86" descr="Imagen de perfil de reyes Murillo  (Invitado).">
          <a:extLst>
            <a:ext uri="{FF2B5EF4-FFF2-40B4-BE49-F238E27FC236}">
              <a16:creationId xmlns:a16="http://schemas.microsoft.com/office/drawing/2014/main" id="{9B49562A-EC83-4CF3-A479-45B087AEC0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7" name="AutoShape 86" descr="Imagen de perfil de reyes Murillo  (Invitado).">
          <a:extLst>
            <a:ext uri="{FF2B5EF4-FFF2-40B4-BE49-F238E27FC236}">
              <a16:creationId xmlns:a16="http://schemas.microsoft.com/office/drawing/2014/main" id="{FDA64127-3848-4120-80E7-656E6C56C2D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8" name="AutoShape 86" descr="Imagen de perfil de reyes Murillo  (Invitado).">
          <a:extLst>
            <a:ext uri="{FF2B5EF4-FFF2-40B4-BE49-F238E27FC236}">
              <a16:creationId xmlns:a16="http://schemas.microsoft.com/office/drawing/2014/main" id="{23B74227-970C-414A-8EA8-4FD8B4180C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9" name="AutoShape 86" descr="Imagen de perfil de reyes Murillo  (Invitado).">
          <a:extLst>
            <a:ext uri="{FF2B5EF4-FFF2-40B4-BE49-F238E27FC236}">
              <a16:creationId xmlns:a16="http://schemas.microsoft.com/office/drawing/2014/main" id="{02AA56D8-ABA7-4459-94FC-D2150B9708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0" name="AutoShape 86" descr="Imagen de perfil de reyes Murillo  (Invitado).">
          <a:extLst>
            <a:ext uri="{FF2B5EF4-FFF2-40B4-BE49-F238E27FC236}">
              <a16:creationId xmlns:a16="http://schemas.microsoft.com/office/drawing/2014/main" id="{011C3D3D-89FB-4000-A743-8E08AAA6BD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1" name="AutoShape 86" descr="Imagen de perfil de reyes Murillo  (Invitado).">
          <a:extLst>
            <a:ext uri="{FF2B5EF4-FFF2-40B4-BE49-F238E27FC236}">
              <a16:creationId xmlns:a16="http://schemas.microsoft.com/office/drawing/2014/main" id="{78D359F6-DA92-4BAA-8250-BA372E7916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2" name="AutoShape 86" descr="Imagen de perfil de reyes Murillo  (Invitado).">
          <a:extLst>
            <a:ext uri="{FF2B5EF4-FFF2-40B4-BE49-F238E27FC236}">
              <a16:creationId xmlns:a16="http://schemas.microsoft.com/office/drawing/2014/main" id="{D9874228-8DEF-4702-8B1B-AB7F1215310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3" name="AutoShape 86" descr="Imagen de perfil de reyes Murillo  (Invitado).">
          <a:extLst>
            <a:ext uri="{FF2B5EF4-FFF2-40B4-BE49-F238E27FC236}">
              <a16:creationId xmlns:a16="http://schemas.microsoft.com/office/drawing/2014/main" id="{0A1988F4-897E-47D5-9770-455471168BB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4" name="AutoShape 86" descr="Imagen de perfil de reyes Murillo  (Invitado).">
          <a:extLst>
            <a:ext uri="{FF2B5EF4-FFF2-40B4-BE49-F238E27FC236}">
              <a16:creationId xmlns:a16="http://schemas.microsoft.com/office/drawing/2014/main" id="{3B53D88B-E8D9-4CEF-98F3-21DBF48059C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5" name="AutoShape 86" descr="Imagen de perfil de reyes Murillo  (Invitado).">
          <a:extLst>
            <a:ext uri="{FF2B5EF4-FFF2-40B4-BE49-F238E27FC236}">
              <a16:creationId xmlns:a16="http://schemas.microsoft.com/office/drawing/2014/main" id="{995BC479-E6A7-46CB-9555-06D4BF61CC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6" name="AutoShape 86" descr="Imagen de perfil de reyes Murillo  (Invitado).">
          <a:extLst>
            <a:ext uri="{FF2B5EF4-FFF2-40B4-BE49-F238E27FC236}">
              <a16:creationId xmlns:a16="http://schemas.microsoft.com/office/drawing/2014/main" id="{B4E63035-E81E-4F3B-B28E-5BBC89740F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7" name="AutoShape 86" descr="Imagen de perfil de reyes Murillo  (Invitado).">
          <a:extLst>
            <a:ext uri="{FF2B5EF4-FFF2-40B4-BE49-F238E27FC236}">
              <a16:creationId xmlns:a16="http://schemas.microsoft.com/office/drawing/2014/main" id="{92E71FFE-6EA6-4E52-94DD-5C93D00B60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8" name="AutoShape 86" descr="Imagen de perfil de reyes Murillo  (Invitado).">
          <a:extLst>
            <a:ext uri="{FF2B5EF4-FFF2-40B4-BE49-F238E27FC236}">
              <a16:creationId xmlns:a16="http://schemas.microsoft.com/office/drawing/2014/main" id="{E07B0490-7879-4B72-B9FA-A9620E6F794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9" name="AutoShape 86" descr="Imagen de perfil de reyes Murillo  (Invitado).">
          <a:extLst>
            <a:ext uri="{FF2B5EF4-FFF2-40B4-BE49-F238E27FC236}">
              <a16:creationId xmlns:a16="http://schemas.microsoft.com/office/drawing/2014/main" id="{047BB034-FD60-45D1-9C60-83BD71E89FE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0" name="AutoShape 86" descr="Imagen de perfil de reyes Murillo  (Invitado).">
          <a:extLst>
            <a:ext uri="{FF2B5EF4-FFF2-40B4-BE49-F238E27FC236}">
              <a16:creationId xmlns:a16="http://schemas.microsoft.com/office/drawing/2014/main" id="{281288A8-FBB5-43EC-AF08-82281A3E68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1" name="AutoShape 86" descr="Imagen de perfil de reyes Murillo  (Invitado).">
          <a:extLst>
            <a:ext uri="{FF2B5EF4-FFF2-40B4-BE49-F238E27FC236}">
              <a16:creationId xmlns:a16="http://schemas.microsoft.com/office/drawing/2014/main" id="{40C93C42-5DE8-40EA-A4DA-AD5D11E6EF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2" name="AutoShape 86" descr="Imagen de perfil de reyes Murillo  (Invitado).">
          <a:extLst>
            <a:ext uri="{FF2B5EF4-FFF2-40B4-BE49-F238E27FC236}">
              <a16:creationId xmlns:a16="http://schemas.microsoft.com/office/drawing/2014/main" id="{89AB3631-20B1-4EE1-9727-97C4ACC7A4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3" name="AutoShape 86" descr="Imagen de perfil de reyes Murillo  (Invitado).">
          <a:extLst>
            <a:ext uri="{FF2B5EF4-FFF2-40B4-BE49-F238E27FC236}">
              <a16:creationId xmlns:a16="http://schemas.microsoft.com/office/drawing/2014/main" id="{B09FD509-D307-4459-AFF1-9660274DB8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4" name="AutoShape 86" descr="Imagen de perfil de reyes Murillo  (Invitado).">
          <a:extLst>
            <a:ext uri="{FF2B5EF4-FFF2-40B4-BE49-F238E27FC236}">
              <a16:creationId xmlns:a16="http://schemas.microsoft.com/office/drawing/2014/main" id="{4BF80AE4-7421-415F-A70B-28AB05FC271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5" name="AutoShape 86" descr="Imagen de perfil de reyes Murillo  (Invitado).">
          <a:extLst>
            <a:ext uri="{FF2B5EF4-FFF2-40B4-BE49-F238E27FC236}">
              <a16:creationId xmlns:a16="http://schemas.microsoft.com/office/drawing/2014/main" id="{62E304C7-FF4C-4944-AA45-0DDEEE0604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6" name="AutoShape 86" descr="Imagen de perfil de reyes Murillo  (Invitado).">
          <a:extLst>
            <a:ext uri="{FF2B5EF4-FFF2-40B4-BE49-F238E27FC236}">
              <a16:creationId xmlns:a16="http://schemas.microsoft.com/office/drawing/2014/main" id="{2EA4ED1A-98DA-4C64-A5DA-82F569908A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7" name="AutoShape 86" descr="Imagen de perfil de reyes Murillo  (Invitado).">
          <a:extLst>
            <a:ext uri="{FF2B5EF4-FFF2-40B4-BE49-F238E27FC236}">
              <a16:creationId xmlns:a16="http://schemas.microsoft.com/office/drawing/2014/main" id="{52B8BBFF-E91D-4EBF-B633-9D3DB016A13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8" name="AutoShape 86" descr="Imagen de perfil de reyes Murillo  (Invitado).">
          <a:extLst>
            <a:ext uri="{FF2B5EF4-FFF2-40B4-BE49-F238E27FC236}">
              <a16:creationId xmlns:a16="http://schemas.microsoft.com/office/drawing/2014/main" id="{94E68C45-C443-4EB7-B4DA-4F27B60F90F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9" name="AutoShape 86" descr="Imagen de perfil de reyes Murillo  (Invitado).">
          <a:extLst>
            <a:ext uri="{FF2B5EF4-FFF2-40B4-BE49-F238E27FC236}">
              <a16:creationId xmlns:a16="http://schemas.microsoft.com/office/drawing/2014/main" id="{0382F429-6DDC-4473-BA4C-1A6EDEA663B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0" name="AutoShape 86" descr="Imagen de perfil de reyes Murillo  (Invitado).">
          <a:extLst>
            <a:ext uri="{FF2B5EF4-FFF2-40B4-BE49-F238E27FC236}">
              <a16:creationId xmlns:a16="http://schemas.microsoft.com/office/drawing/2014/main" id="{C966DB30-F2F3-4508-B267-46863F0833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1" name="AutoShape 86" descr="Imagen de perfil de reyes Murillo  (Invitado).">
          <a:extLst>
            <a:ext uri="{FF2B5EF4-FFF2-40B4-BE49-F238E27FC236}">
              <a16:creationId xmlns:a16="http://schemas.microsoft.com/office/drawing/2014/main" id="{7C2C57FC-9A62-4CC7-8E08-C332CFC8DA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2" name="AutoShape 86" descr="Imagen de perfil de reyes Murillo  (Invitado).">
          <a:extLst>
            <a:ext uri="{FF2B5EF4-FFF2-40B4-BE49-F238E27FC236}">
              <a16:creationId xmlns:a16="http://schemas.microsoft.com/office/drawing/2014/main" id="{0DE1B142-DECB-45BC-A519-4D89BECD4B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3" name="AutoShape 86" descr="Imagen de perfil de reyes Murillo  (Invitado).">
          <a:extLst>
            <a:ext uri="{FF2B5EF4-FFF2-40B4-BE49-F238E27FC236}">
              <a16:creationId xmlns:a16="http://schemas.microsoft.com/office/drawing/2014/main" id="{B3E2D00E-E841-4095-8C9D-F3E20C01DD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4" name="AutoShape 86" descr="Imagen de perfil de reyes Murillo  (Invitado).">
          <a:extLst>
            <a:ext uri="{FF2B5EF4-FFF2-40B4-BE49-F238E27FC236}">
              <a16:creationId xmlns:a16="http://schemas.microsoft.com/office/drawing/2014/main" id="{4FE0E7AE-6A9F-4FF9-83BA-D5000E9FE20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5" name="AutoShape 86" descr="Imagen de perfil de reyes Murillo  (Invitado).">
          <a:extLst>
            <a:ext uri="{FF2B5EF4-FFF2-40B4-BE49-F238E27FC236}">
              <a16:creationId xmlns:a16="http://schemas.microsoft.com/office/drawing/2014/main" id="{F1003DC5-6100-4D3F-B394-A5BACFD8DC1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6" name="AutoShape 86" descr="Imagen de perfil de reyes Murillo  (Invitado).">
          <a:extLst>
            <a:ext uri="{FF2B5EF4-FFF2-40B4-BE49-F238E27FC236}">
              <a16:creationId xmlns:a16="http://schemas.microsoft.com/office/drawing/2014/main" id="{7BC828BF-2BD8-49F4-91C5-0162E76CD99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7" name="AutoShape 86" descr="Imagen de perfil de reyes Murillo  (Invitado).">
          <a:extLst>
            <a:ext uri="{FF2B5EF4-FFF2-40B4-BE49-F238E27FC236}">
              <a16:creationId xmlns:a16="http://schemas.microsoft.com/office/drawing/2014/main" id="{838ACEC7-F2E4-4BB6-8330-27DED0D84B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8" name="AutoShape 86" descr="Imagen de perfil de reyes Murillo  (Invitado).">
          <a:extLst>
            <a:ext uri="{FF2B5EF4-FFF2-40B4-BE49-F238E27FC236}">
              <a16:creationId xmlns:a16="http://schemas.microsoft.com/office/drawing/2014/main" id="{1FDCA71C-5D55-4029-B6FF-A88717FC5A9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9" name="AutoShape 86" descr="Imagen de perfil de reyes Murillo  (Invitado).">
          <a:extLst>
            <a:ext uri="{FF2B5EF4-FFF2-40B4-BE49-F238E27FC236}">
              <a16:creationId xmlns:a16="http://schemas.microsoft.com/office/drawing/2014/main" id="{2CE50E74-F41F-4836-9E66-A1B6C122A7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0" name="AutoShape 86" descr="Imagen de perfil de reyes Murillo  (Invitado).">
          <a:extLst>
            <a:ext uri="{FF2B5EF4-FFF2-40B4-BE49-F238E27FC236}">
              <a16:creationId xmlns:a16="http://schemas.microsoft.com/office/drawing/2014/main" id="{E5FF68D6-CC4F-4DE7-9EB8-EE82DBEF9F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1" name="AutoShape 86" descr="Imagen de perfil de reyes Murillo  (Invitado).">
          <a:extLst>
            <a:ext uri="{FF2B5EF4-FFF2-40B4-BE49-F238E27FC236}">
              <a16:creationId xmlns:a16="http://schemas.microsoft.com/office/drawing/2014/main" id="{D486A8C5-7BCD-4DC8-844D-CBF98A433E8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2" name="AutoShape 86" descr="Imagen de perfil de reyes Murillo  (Invitado).">
          <a:extLst>
            <a:ext uri="{FF2B5EF4-FFF2-40B4-BE49-F238E27FC236}">
              <a16:creationId xmlns:a16="http://schemas.microsoft.com/office/drawing/2014/main" id="{D5463231-9E08-4DC4-B987-CF0FD54FE2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3" name="AutoShape 86" descr="Imagen de perfil de reyes Murillo  (Invitado).">
          <a:extLst>
            <a:ext uri="{FF2B5EF4-FFF2-40B4-BE49-F238E27FC236}">
              <a16:creationId xmlns:a16="http://schemas.microsoft.com/office/drawing/2014/main" id="{57BA93B6-9680-4A62-AD47-9B6ED054B8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4" name="AutoShape 86" descr="Imagen de perfil de reyes Murillo  (Invitado).">
          <a:extLst>
            <a:ext uri="{FF2B5EF4-FFF2-40B4-BE49-F238E27FC236}">
              <a16:creationId xmlns:a16="http://schemas.microsoft.com/office/drawing/2014/main" id="{A13434FC-BD24-48D5-B512-37CB764499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5" name="AutoShape 86" descr="Imagen de perfil de reyes Murillo  (Invitado).">
          <a:extLst>
            <a:ext uri="{FF2B5EF4-FFF2-40B4-BE49-F238E27FC236}">
              <a16:creationId xmlns:a16="http://schemas.microsoft.com/office/drawing/2014/main" id="{A02FF88D-0296-4DAD-8735-35BA4138E8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6" name="AutoShape 86" descr="Imagen de perfil de reyes Murillo  (Invitado).">
          <a:extLst>
            <a:ext uri="{FF2B5EF4-FFF2-40B4-BE49-F238E27FC236}">
              <a16:creationId xmlns:a16="http://schemas.microsoft.com/office/drawing/2014/main" id="{CC6C2C62-C367-45C2-AE52-71D9801526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7" name="AutoShape 86" descr="Imagen de perfil de reyes Murillo  (Invitado).">
          <a:extLst>
            <a:ext uri="{FF2B5EF4-FFF2-40B4-BE49-F238E27FC236}">
              <a16:creationId xmlns:a16="http://schemas.microsoft.com/office/drawing/2014/main" id="{72BD0A99-D173-4F5C-BFB2-46D66E1303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8" name="AutoShape 86" descr="Imagen de perfil de reyes Murillo  (Invitado).">
          <a:extLst>
            <a:ext uri="{FF2B5EF4-FFF2-40B4-BE49-F238E27FC236}">
              <a16:creationId xmlns:a16="http://schemas.microsoft.com/office/drawing/2014/main" id="{BFB9E777-0033-4DB8-B7CD-FB6C533440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9" name="AutoShape 86" descr="Imagen de perfil de reyes Murillo  (Invitado).">
          <a:extLst>
            <a:ext uri="{FF2B5EF4-FFF2-40B4-BE49-F238E27FC236}">
              <a16:creationId xmlns:a16="http://schemas.microsoft.com/office/drawing/2014/main" id="{67F8FAC3-58D3-47D0-8579-E5CEC7F5BB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0" name="AutoShape 86" descr="Imagen de perfil de reyes Murillo  (Invitado).">
          <a:extLst>
            <a:ext uri="{FF2B5EF4-FFF2-40B4-BE49-F238E27FC236}">
              <a16:creationId xmlns:a16="http://schemas.microsoft.com/office/drawing/2014/main" id="{931B96D5-BD8D-480F-8611-7CA27F94DD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1" name="AutoShape 86" descr="Imagen de perfil de reyes Murillo  (Invitado).">
          <a:extLst>
            <a:ext uri="{FF2B5EF4-FFF2-40B4-BE49-F238E27FC236}">
              <a16:creationId xmlns:a16="http://schemas.microsoft.com/office/drawing/2014/main" id="{7006617D-5D49-45D6-96C0-4DAFFD7955C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2" name="AutoShape 86" descr="Imagen de perfil de reyes Murillo  (Invitado).">
          <a:extLst>
            <a:ext uri="{FF2B5EF4-FFF2-40B4-BE49-F238E27FC236}">
              <a16:creationId xmlns:a16="http://schemas.microsoft.com/office/drawing/2014/main" id="{CD2B5E90-6FFD-4839-896C-14CCDCB4874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3" name="AutoShape 86" descr="Imagen de perfil de reyes Murillo  (Invitado).">
          <a:extLst>
            <a:ext uri="{FF2B5EF4-FFF2-40B4-BE49-F238E27FC236}">
              <a16:creationId xmlns:a16="http://schemas.microsoft.com/office/drawing/2014/main" id="{67FA4A83-E241-47AF-A22F-6A68D5B67D2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4" name="AutoShape 86" descr="Imagen de perfil de reyes Murillo  (Invitado).">
          <a:extLst>
            <a:ext uri="{FF2B5EF4-FFF2-40B4-BE49-F238E27FC236}">
              <a16:creationId xmlns:a16="http://schemas.microsoft.com/office/drawing/2014/main" id="{E1DC06EF-63E2-4E00-9B75-AE04B90C5F3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5" name="AutoShape 86" descr="Imagen de perfil de reyes Murillo  (Invitado).">
          <a:extLst>
            <a:ext uri="{FF2B5EF4-FFF2-40B4-BE49-F238E27FC236}">
              <a16:creationId xmlns:a16="http://schemas.microsoft.com/office/drawing/2014/main" id="{B3D03ABB-5DC9-4FE5-9554-0440812621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6" name="AutoShape 86" descr="Imagen de perfil de reyes Murillo  (Invitado).">
          <a:extLst>
            <a:ext uri="{FF2B5EF4-FFF2-40B4-BE49-F238E27FC236}">
              <a16:creationId xmlns:a16="http://schemas.microsoft.com/office/drawing/2014/main" id="{145BDB72-7906-4434-9348-999155C3D4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7" name="AutoShape 86" descr="Imagen de perfil de reyes Murillo  (Invitado).">
          <a:extLst>
            <a:ext uri="{FF2B5EF4-FFF2-40B4-BE49-F238E27FC236}">
              <a16:creationId xmlns:a16="http://schemas.microsoft.com/office/drawing/2014/main" id="{79C07DFB-A8A7-4B75-96A0-9DAB2F9764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8" name="AutoShape 86" descr="Imagen de perfil de reyes Murillo  (Invitado).">
          <a:extLst>
            <a:ext uri="{FF2B5EF4-FFF2-40B4-BE49-F238E27FC236}">
              <a16:creationId xmlns:a16="http://schemas.microsoft.com/office/drawing/2014/main" id="{14324CF1-DDA0-442F-9D20-2CAAF6A950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9" name="AutoShape 86" descr="Imagen de perfil de reyes Murillo  (Invitado).">
          <a:extLst>
            <a:ext uri="{FF2B5EF4-FFF2-40B4-BE49-F238E27FC236}">
              <a16:creationId xmlns:a16="http://schemas.microsoft.com/office/drawing/2014/main" id="{F3488C37-ABB5-4B12-8A66-DF4076D4CD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0" name="AutoShape 86" descr="Imagen de perfil de reyes Murillo  (Invitado).">
          <a:extLst>
            <a:ext uri="{FF2B5EF4-FFF2-40B4-BE49-F238E27FC236}">
              <a16:creationId xmlns:a16="http://schemas.microsoft.com/office/drawing/2014/main" id="{2969A23C-AB68-48C5-8F6C-047CB923F4C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1" name="AutoShape 86" descr="Imagen de perfil de reyes Murillo  (Invitado).">
          <a:extLst>
            <a:ext uri="{FF2B5EF4-FFF2-40B4-BE49-F238E27FC236}">
              <a16:creationId xmlns:a16="http://schemas.microsoft.com/office/drawing/2014/main" id="{04C9DE98-7759-4164-9ED4-1BCDA9F8C27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2" name="AutoShape 86" descr="Imagen de perfil de reyes Murillo  (Invitado).">
          <a:extLst>
            <a:ext uri="{FF2B5EF4-FFF2-40B4-BE49-F238E27FC236}">
              <a16:creationId xmlns:a16="http://schemas.microsoft.com/office/drawing/2014/main" id="{88A959F7-C6F9-4A24-8021-BEDECE05CD7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3" name="AutoShape 86" descr="Imagen de perfil de reyes Murillo  (Invitado).">
          <a:extLst>
            <a:ext uri="{FF2B5EF4-FFF2-40B4-BE49-F238E27FC236}">
              <a16:creationId xmlns:a16="http://schemas.microsoft.com/office/drawing/2014/main" id="{6FF5AA5E-F22B-4F95-98E6-001881379F7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4" name="AutoShape 86" descr="Imagen de perfil de reyes Murillo  (Invitado).">
          <a:extLst>
            <a:ext uri="{FF2B5EF4-FFF2-40B4-BE49-F238E27FC236}">
              <a16:creationId xmlns:a16="http://schemas.microsoft.com/office/drawing/2014/main" id="{A3C310D6-E197-4DE7-B726-2944CE7024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5" name="AutoShape 86" descr="Imagen de perfil de reyes Murillo  (Invitado).">
          <a:extLst>
            <a:ext uri="{FF2B5EF4-FFF2-40B4-BE49-F238E27FC236}">
              <a16:creationId xmlns:a16="http://schemas.microsoft.com/office/drawing/2014/main" id="{1DABB78B-0518-4416-B094-51FEACF5D3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6" name="AutoShape 86" descr="Imagen de perfil de reyes Murillo  (Invitado).">
          <a:extLst>
            <a:ext uri="{FF2B5EF4-FFF2-40B4-BE49-F238E27FC236}">
              <a16:creationId xmlns:a16="http://schemas.microsoft.com/office/drawing/2014/main" id="{32913B03-2FAF-468E-A713-283A4A1BDE0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7" name="AutoShape 86" descr="Imagen de perfil de reyes Murillo  (Invitado).">
          <a:extLst>
            <a:ext uri="{FF2B5EF4-FFF2-40B4-BE49-F238E27FC236}">
              <a16:creationId xmlns:a16="http://schemas.microsoft.com/office/drawing/2014/main" id="{A22E813E-D35D-44CC-BCE2-63812BE7A99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8" name="AutoShape 86" descr="Imagen de perfil de reyes Murillo  (Invitado).">
          <a:extLst>
            <a:ext uri="{FF2B5EF4-FFF2-40B4-BE49-F238E27FC236}">
              <a16:creationId xmlns:a16="http://schemas.microsoft.com/office/drawing/2014/main" id="{FD97D624-1F26-40B5-9A86-0CFBAF8F76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9" name="AutoShape 86" descr="Imagen de perfil de reyes Murillo  (Invitado).">
          <a:extLst>
            <a:ext uri="{FF2B5EF4-FFF2-40B4-BE49-F238E27FC236}">
              <a16:creationId xmlns:a16="http://schemas.microsoft.com/office/drawing/2014/main" id="{175A2620-F1AE-4504-9617-6CCB5537805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0" name="AutoShape 86" descr="Imagen de perfil de reyes Murillo  (Invitado).">
          <a:extLst>
            <a:ext uri="{FF2B5EF4-FFF2-40B4-BE49-F238E27FC236}">
              <a16:creationId xmlns:a16="http://schemas.microsoft.com/office/drawing/2014/main" id="{B0145583-E41E-45D3-80D4-392324F15D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1" name="AutoShape 86" descr="Imagen de perfil de reyes Murillo  (Invitado).">
          <a:extLst>
            <a:ext uri="{FF2B5EF4-FFF2-40B4-BE49-F238E27FC236}">
              <a16:creationId xmlns:a16="http://schemas.microsoft.com/office/drawing/2014/main" id="{975D9465-198D-4291-89F8-2B7BFA98AE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2" name="AutoShape 86" descr="Imagen de perfil de reyes Murillo  (Invitado).">
          <a:extLst>
            <a:ext uri="{FF2B5EF4-FFF2-40B4-BE49-F238E27FC236}">
              <a16:creationId xmlns:a16="http://schemas.microsoft.com/office/drawing/2014/main" id="{0DAEDB05-F9E1-4B9C-9B39-5EB2C09917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3" name="AutoShape 86" descr="Imagen de perfil de reyes Murillo  (Invitado).">
          <a:extLst>
            <a:ext uri="{FF2B5EF4-FFF2-40B4-BE49-F238E27FC236}">
              <a16:creationId xmlns:a16="http://schemas.microsoft.com/office/drawing/2014/main" id="{52129E6B-6655-4F6A-8154-33D0BACA322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4" name="AutoShape 86" descr="Imagen de perfil de reyes Murillo  (Invitado).">
          <a:extLst>
            <a:ext uri="{FF2B5EF4-FFF2-40B4-BE49-F238E27FC236}">
              <a16:creationId xmlns:a16="http://schemas.microsoft.com/office/drawing/2014/main" id="{D9AF7E35-C619-49E5-87EC-959EEC1CF3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5" name="AutoShape 86" descr="Imagen de perfil de reyes Murillo  (Invitado).">
          <a:extLst>
            <a:ext uri="{FF2B5EF4-FFF2-40B4-BE49-F238E27FC236}">
              <a16:creationId xmlns:a16="http://schemas.microsoft.com/office/drawing/2014/main" id="{CBC13366-D2DC-4530-83C7-77D3A82A4DC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6" name="AutoShape 86" descr="Imagen de perfil de reyes Murillo  (Invitado).">
          <a:extLst>
            <a:ext uri="{FF2B5EF4-FFF2-40B4-BE49-F238E27FC236}">
              <a16:creationId xmlns:a16="http://schemas.microsoft.com/office/drawing/2014/main" id="{0FEB2DA3-DA07-4AAC-A4C2-8CDE5C8DAB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7" name="AutoShape 86" descr="Imagen de perfil de reyes Murillo  (Invitado).">
          <a:extLst>
            <a:ext uri="{FF2B5EF4-FFF2-40B4-BE49-F238E27FC236}">
              <a16:creationId xmlns:a16="http://schemas.microsoft.com/office/drawing/2014/main" id="{7C0F1724-9F08-4C17-8E50-7073253A3F5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8" name="AutoShape 86" descr="Imagen de perfil de reyes Murillo  (Invitado).">
          <a:extLst>
            <a:ext uri="{FF2B5EF4-FFF2-40B4-BE49-F238E27FC236}">
              <a16:creationId xmlns:a16="http://schemas.microsoft.com/office/drawing/2014/main" id="{1CC7948F-AAD0-43FE-BDFF-BF47FCED86C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9" name="AutoShape 86" descr="Imagen de perfil de reyes Murillo  (Invitado).">
          <a:extLst>
            <a:ext uri="{FF2B5EF4-FFF2-40B4-BE49-F238E27FC236}">
              <a16:creationId xmlns:a16="http://schemas.microsoft.com/office/drawing/2014/main" id="{6FFF9BE8-FEB6-4027-9CEB-D0509DCC16F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0" name="AutoShape 86" descr="Imagen de perfil de reyes Murillo  (Invitado).">
          <a:extLst>
            <a:ext uri="{FF2B5EF4-FFF2-40B4-BE49-F238E27FC236}">
              <a16:creationId xmlns:a16="http://schemas.microsoft.com/office/drawing/2014/main" id="{30F02D7D-3816-4855-85E0-C2E6D0BC06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1" name="AutoShape 86" descr="Imagen de perfil de reyes Murillo  (Invitado).">
          <a:extLst>
            <a:ext uri="{FF2B5EF4-FFF2-40B4-BE49-F238E27FC236}">
              <a16:creationId xmlns:a16="http://schemas.microsoft.com/office/drawing/2014/main" id="{9FBCFDCA-0192-4F35-9C57-C974223EE8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2" name="AutoShape 86" descr="Imagen de perfil de reyes Murillo  (Invitado).">
          <a:extLst>
            <a:ext uri="{FF2B5EF4-FFF2-40B4-BE49-F238E27FC236}">
              <a16:creationId xmlns:a16="http://schemas.microsoft.com/office/drawing/2014/main" id="{AAE11D3B-01F8-4F70-8195-4856645852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3" name="AutoShape 86" descr="Imagen de perfil de reyes Murillo  (Invitado).">
          <a:extLst>
            <a:ext uri="{FF2B5EF4-FFF2-40B4-BE49-F238E27FC236}">
              <a16:creationId xmlns:a16="http://schemas.microsoft.com/office/drawing/2014/main" id="{CFCA757A-7EE4-4F97-9D4C-1C2AE17D39D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4" name="AutoShape 86" descr="Imagen de perfil de reyes Murillo  (Invitado).">
          <a:extLst>
            <a:ext uri="{FF2B5EF4-FFF2-40B4-BE49-F238E27FC236}">
              <a16:creationId xmlns:a16="http://schemas.microsoft.com/office/drawing/2014/main" id="{A2041679-1497-4E69-B5EF-CF595F62D9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5" name="AutoShape 86" descr="Imagen de perfil de reyes Murillo  (Invitado).">
          <a:extLst>
            <a:ext uri="{FF2B5EF4-FFF2-40B4-BE49-F238E27FC236}">
              <a16:creationId xmlns:a16="http://schemas.microsoft.com/office/drawing/2014/main" id="{0AB2260B-6E40-410A-BB2D-06D8B986B8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6" name="AutoShape 86" descr="Imagen de perfil de reyes Murillo  (Invitado).">
          <a:extLst>
            <a:ext uri="{FF2B5EF4-FFF2-40B4-BE49-F238E27FC236}">
              <a16:creationId xmlns:a16="http://schemas.microsoft.com/office/drawing/2014/main" id="{759082C7-AD21-4020-BC98-5369431D79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7" name="AutoShape 86" descr="Imagen de perfil de reyes Murillo  (Invitado).">
          <a:extLst>
            <a:ext uri="{FF2B5EF4-FFF2-40B4-BE49-F238E27FC236}">
              <a16:creationId xmlns:a16="http://schemas.microsoft.com/office/drawing/2014/main" id="{44259C86-F827-43F6-8EE4-2B5CC666CBB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8" name="AutoShape 86" descr="Imagen de perfil de reyes Murillo  (Invitado).">
          <a:extLst>
            <a:ext uri="{FF2B5EF4-FFF2-40B4-BE49-F238E27FC236}">
              <a16:creationId xmlns:a16="http://schemas.microsoft.com/office/drawing/2014/main" id="{ADC12285-99D0-4DC1-89B1-6B1A5A0461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9" name="AutoShape 86" descr="Imagen de perfil de reyes Murillo  (Invitado).">
          <a:extLst>
            <a:ext uri="{FF2B5EF4-FFF2-40B4-BE49-F238E27FC236}">
              <a16:creationId xmlns:a16="http://schemas.microsoft.com/office/drawing/2014/main" id="{275B6E51-ABD7-46B2-877E-745417ADB7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0" name="AutoShape 86" descr="Imagen de perfil de reyes Murillo  (Invitado).">
          <a:extLst>
            <a:ext uri="{FF2B5EF4-FFF2-40B4-BE49-F238E27FC236}">
              <a16:creationId xmlns:a16="http://schemas.microsoft.com/office/drawing/2014/main" id="{19B898FF-60A7-474E-869A-DB4CD55AD9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1" name="AutoShape 86" descr="Imagen de perfil de reyes Murillo  (Invitado).">
          <a:extLst>
            <a:ext uri="{FF2B5EF4-FFF2-40B4-BE49-F238E27FC236}">
              <a16:creationId xmlns:a16="http://schemas.microsoft.com/office/drawing/2014/main" id="{7F5D7E11-FAFB-41BD-A021-1A39F91D56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2" name="AutoShape 86" descr="Imagen de perfil de reyes Murillo  (Invitado).">
          <a:extLst>
            <a:ext uri="{FF2B5EF4-FFF2-40B4-BE49-F238E27FC236}">
              <a16:creationId xmlns:a16="http://schemas.microsoft.com/office/drawing/2014/main" id="{8809626D-C637-4074-AA26-F86728BA43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3" name="AutoShape 86" descr="Imagen de perfil de reyes Murillo  (Invitado).">
          <a:extLst>
            <a:ext uri="{FF2B5EF4-FFF2-40B4-BE49-F238E27FC236}">
              <a16:creationId xmlns:a16="http://schemas.microsoft.com/office/drawing/2014/main" id="{AECD4140-4AA5-4583-AA64-B535C55B3B1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4" name="AutoShape 86" descr="Imagen de perfil de reyes Murillo  (Invitado).">
          <a:extLst>
            <a:ext uri="{FF2B5EF4-FFF2-40B4-BE49-F238E27FC236}">
              <a16:creationId xmlns:a16="http://schemas.microsoft.com/office/drawing/2014/main" id="{B9552BE2-99EF-4771-B49A-C96B65D430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5" name="AutoShape 86" descr="Imagen de perfil de reyes Murillo  (Invitado).">
          <a:extLst>
            <a:ext uri="{FF2B5EF4-FFF2-40B4-BE49-F238E27FC236}">
              <a16:creationId xmlns:a16="http://schemas.microsoft.com/office/drawing/2014/main" id="{8A053708-2742-4EFC-B6CB-643B69699D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6" name="AutoShape 86" descr="Imagen de perfil de reyes Murillo  (Invitado).">
          <a:extLst>
            <a:ext uri="{FF2B5EF4-FFF2-40B4-BE49-F238E27FC236}">
              <a16:creationId xmlns:a16="http://schemas.microsoft.com/office/drawing/2014/main" id="{17E1DA13-438A-46EE-AB5C-2AF4B2788D3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7" name="AutoShape 86" descr="Imagen de perfil de reyes Murillo  (Invitado).">
          <a:extLst>
            <a:ext uri="{FF2B5EF4-FFF2-40B4-BE49-F238E27FC236}">
              <a16:creationId xmlns:a16="http://schemas.microsoft.com/office/drawing/2014/main" id="{E6A9FBA8-46C5-4B72-A3F5-01A6B4E072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8" name="AutoShape 86" descr="Imagen de perfil de reyes Murillo  (Invitado).">
          <a:extLst>
            <a:ext uri="{FF2B5EF4-FFF2-40B4-BE49-F238E27FC236}">
              <a16:creationId xmlns:a16="http://schemas.microsoft.com/office/drawing/2014/main" id="{0E667BE5-845A-466E-B1FD-B9C4DD81CD2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9" name="AutoShape 86" descr="Imagen de perfil de reyes Murillo  (Invitado).">
          <a:extLst>
            <a:ext uri="{FF2B5EF4-FFF2-40B4-BE49-F238E27FC236}">
              <a16:creationId xmlns:a16="http://schemas.microsoft.com/office/drawing/2014/main" id="{CE699760-1F6C-48F8-B6D1-66B1FFBB25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0" name="AutoShape 86" descr="Imagen de perfil de reyes Murillo  (Invitado).">
          <a:extLst>
            <a:ext uri="{FF2B5EF4-FFF2-40B4-BE49-F238E27FC236}">
              <a16:creationId xmlns:a16="http://schemas.microsoft.com/office/drawing/2014/main" id="{5371356F-BEA0-4553-90C5-9D6B1775B75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1" name="AutoShape 86" descr="Imagen de perfil de reyes Murillo  (Invitado).">
          <a:extLst>
            <a:ext uri="{FF2B5EF4-FFF2-40B4-BE49-F238E27FC236}">
              <a16:creationId xmlns:a16="http://schemas.microsoft.com/office/drawing/2014/main" id="{36114F29-39BC-44C2-B797-756D13A716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2" name="AutoShape 86" descr="Imagen de perfil de reyes Murillo  (Invitado).">
          <a:extLst>
            <a:ext uri="{FF2B5EF4-FFF2-40B4-BE49-F238E27FC236}">
              <a16:creationId xmlns:a16="http://schemas.microsoft.com/office/drawing/2014/main" id="{F8D90F66-EDF8-4EF0-A82A-2A851AB753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3" name="AutoShape 86" descr="Imagen de perfil de reyes Murillo  (Invitado).">
          <a:extLst>
            <a:ext uri="{FF2B5EF4-FFF2-40B4-BE49-F238E27FC236}">
              <a16:creationId xmlns:a16="http://schemas.microsoft.com/office/drawing/2014/main" id="{584EB9C7-80AB-43BD-8B2A-28AEE933D9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4" name="AutoShape 86" descr="Imagen de perfil de reyes Murillo  (Invitado).">
          <a:extLst>
            <a:ext uri="{FF2B5EF4-FFF2-40B4-BE49-F238E27FC236}">
              <a16:creationId xmlns:a16="http://schemas.microsoft.com/office/drawing/2014/main" id="{BE41ACE3-DC62-49D6-A5F3-5FBE4E1AF0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5" name="AutoShape 86" descr="Imagen de perfil de reyes Murillo  (Invitado).">
          <a:extLst>
            <a:ext uri="{FF2B5EF4-FFF2-40B4-BE49-F238E27FC236}">
              <a16:creationId xmlns:a16="http://schemas.microsoft.com/office/drawing/2014/main" id="{12B06D3A-7D13-49B0-8347-37679EBA750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6" name="AutoShape 86" descr="Imagen de perfil de reyes Murillo  (Invitado).">
          <a:extLst>
            <a:ext uri="{FF2B5EF4-FFF2-40B4-BE49-F238E27FC236}">
              <a16:creationId xmlns:a16="http://schemas.microsoft.com/office/drawing/2014/main" id="{8E04CC64-3BC6-4D0A-A2C1-1DF2D9A3BBF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7" name="AutoShape 86" descr="Imagen de perfil de reyes Murillo  (Invitado).">
          <a:extLst>
            <a:ext uri="{FF2B5EF4-FFF2-40B4-BE49-F238E27FC236}">
              <a16:creationId xmlns:a16="http://schemas.microsoft.com/office/drawing/2014/main" id="{F34B3E64-05A1-4028-9774-A578133129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8" name="AutoShape 86" descr="Imagen de perfil de reyes Murillo  (Invitado).">
          <a:extLst>
            <a:ext uri="{FF2B5EF4-FFF2-40B4-BE49-F238E27FC236}">
              <a16:creationId xmlns:a16="http://schemas.microsoft.com/office/drawing/2014/main" id="{77298027-C07B-4109-AD38-454A0D6A183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9" name="AutoShape 86" descr="Imagen de perfil de reyes Murillo  (Invitado).">
          <a:extLst>
            <a:ext uri="{FF2B5EF4-FFF2-40B4-BE49-F238E27FC236}">
              <a16:creationId xmlns:a16="http://schemas.microsoft.com/office/drawing/2014/main" id="{6DA80A61-DF98-47F5-AE29-9F7BFB34A6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0" name="AutoShape 86" descr="Imagen de perfil de reyes Murillo  (Invitado).">
          <a:extLst>
            <a:ext uri="{FF2B5EF4-FFF2-40B4-BE49-F238E27FC236}">
              <a16:creationId xmlns:a16="http://schemas.microsoft.com/office/drawing/2014/main" id="{786DB4C6-DB02-4BB2-962B-C76D87293BC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1" name="AutoShape 86" descr="Imagen de perfil de reyes Murillo  (Invitado).">
          <a:extLst>
            <a:ext uri="{FF2B5EF4-FFF2-40B4-BE49-F238E27FC236}">
              <a16:creationId xmlns:a16="http://schemas.microsoft.com/office/drawing/2014/main" id="{E973AD83-70D3-4246-A548-12F9C614FD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2" name="AutoShape 86" descr="Imagen de perfil de reyes Murillo  (Invitado).">
          <a:extLst>
            <a:ext uri="{FF2B5EF4-FFF2-40B4-BE49-F238E27FC236}">
              <a16:creationId xmlns:a16="http://schemas.microsoft.com/office/drawing/2014/main" id="{6CF38BBC-9D5F-4987-8C9A-55862E89AF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3" name="AutoShape 86" descr="Imagen de perfil de reyes Murillo  (Invitado).">
          <a:extLst>
            <a:ext uri="{FF2B5EF4-FFF2-40B4-BE49-F238E27FC236}">
              <a16:creationId xmlns:a16="http://schemas.microsoft.com/office/drawing/2014/main" id="{58461C44-C12B-4044-97E1-7AA8BA3FCB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4" name="AutoShape 86" descr="Imagen de perfil de reyes Murillo  (Invitado).">
          <a:extLst>
            <a:ext uri="{FF2B5EF4-FFF2-40B4-BE49-F238E27FC236}">
              <a16:creationId xmlns:a16="http://schemas.microsoft.com/office/drawing/2014/main" id="{61596988-C4EC-48A1-BCE9-6C967BEFFE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5" name="AutoShape 86" descr="Imagen de perfil de reyes Murillo  (Invitado).">
          <a:extLst>
            <a:ext uri="{FF2B5EF4-FFF2-40B4-BE49-F238E27FC236}">
              <a16:creationId xmlns:a16="http://schemas.microsoft.com/office/drawing/2014/main" id="{019E10C8-F750-47C6-A1DD-79F93DC813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6" name="AutoShape 86" descr="Imagen de perfil de reyes Murillo  (Invitado).">
          <a:extLst>
            <a:ext uri="{FF2B5EF4-FFF2-40B4-BE49-F238E27FC236}">
              <a16:creationId xmlns:a16="http://schemas.microsoft.com/office/drawing/2014/main" id="{B1BB80E1-8916-4A97-9974-0035256B65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7" name="AutoShape 86" descr="Imagen de perfil de reyes Murillo  (Invitado).">
          <a:extLst>
            <a:ext uri="{FF2B5EF4-FFF2-40B4-BE49-F238E27FC236}">
              <a16:creationId xmlns:a16="http://schemas.microsoft.com/office/drawing/2014/main" id="{FF247600-9CA2-42E0-8597-8C2E0D349F4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8" name="AutoShape 86" descr="Imagen de perfil de reyes Murillo  (Invitado).">
          <a:extLst>
            <a:ext uri="{FF2B5EF4-FFF2-40B4-BE49-F238E27FC236}">
              <a16:creationId xmlns:a16="http://schemas.microsoft.com/office/drawing/2014/main" id="{FD0B1260-D6F0-418B-BC0D-366D20BFF11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9" name="AutoShape 86" descr="Imagen de perfil de reyes Murillo  (Invitado).">
          <a:extLst>
            <a:ext uri="{FF2B5EF4-FFF2-40B4-BE49-F238E27FC236}">
              <a16:creationId xmlns:a16="http://schemas.microsoft.com/office/drawing/2014/main" id="{01061978-9FD8-42ED-8780-4E0D87A5B9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0" name="AutoShape 86" descr="Imagen de perfil de reyes Murillo  (Invitado).">
          <a:extLst>
            <a:ext uri="{FF2B5EF4-FFF2-40B4-BE49-F238E27FC236}">
              <a16:creationId xmlns:a16="http://schemas.microsoft.com/office/drawing/2014/main" id="{7FA0FACC-DB7D-4D16-9700-338B30D8F4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1" name="AutoShape 86" descr="Imagen de perfil de reyes Murillo  (Invitado).">
          <a:extLst>
            <a:ext uri="{FF2B5EF4-FFF2-40B4-BE49-F238E27FC236}">
              <a16:creationId xmlns:a16="http://schemas.microsoft.com/office/drawing/2014/main" id="{814EB3A2-E606-4C11-A6CB-FE12706352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2" name="AutoShape 86" descr="Imagen de perfil de reyes Murillo  (Invitado).">
          <a:extLst>
            <a:ext uri="{FF2B5EF4-FFF2-40B4-BE49-F238E27FC236}">
              <a16:creationId xmlns:a16="http://schemas.microsoft.com/office/drawing/2014/main" id="{90DFC31A-B315-4422-997D-FF0459B5ED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3" name="AutoShape 86" descr="Imagen de perfil de reyes Murillo  (Invitado).">
          <a:extLst>
            <a:ext uri="{FF2B5EF4-FFF2-40B4-BE49-F238E27FC236}">
              <a16:creationId xmlns:a16="http://schemas.microsoft.com/office/drawing/2014/main" id="{F1960427-8D61-481B-84B2-224AF6978E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4" name="AutoShape 86" descr="Imagen de perfil de reyes Murillo  (Invitado).">
          <a:extLst>
            <a:ext uri="{FF2B5EF4-FFF2-40B4-BE49-F238E27FC236}">
              <a16:creationId xmlns:a16="http://schemas.microsoft.com/office/drawing/2014/main" id="{486FDF07-9972-401B-817E-01172DA1FC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5" name="AutoShape 86" descr="Imagen de perfil de reyes Murillo  (Invitado).">
          <a:extLst>
            <a:ext uri="{FF2B5EF4-FFF2-40B4-BE49-F238E27FC236}">
              <a16:creationId xmlns:a16="http://schemas.microsoft.com/office/drawing/2014/main" id="{EAF42E05-2551-4012-8935-68B2F908222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6" name="AutoShape 86" descr="Imagen de perfil de reyes Murillo  (Invitado).">
          <a:extLst>
            <a:ext uri="{FF2B5EF4-FFF2-40B4-BE49-F238E27FC236}">
              <a16:creationId xmlns:a16="http://schemas.microsoft.com/office/drawing/2014/main" id="{4DBE704F-FE50-43CA-B233-ADE06BCD3D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7" name="AutoShape 86" descr="Imagen de perfil de reyes Murillo  (Invitado).">
          <a:extLst>
            <a:ext uri="{FF2B5EF4-FFF2-40B4-BE49-F238E27FC236}">
              <a16:creationId xmlns:a16="http://schemas.microsoft.com/office/drawing/2014/main" id="{8087AD66-723A-4FE8-953D-E7BADC7126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8" name="AutoShape 86" descr="Imagen de perfil de reyes Murillo  (Invitado).">
          <a:extLst>
            <a:ext uri="{FF2B5EF4-FFF2-40B4-BE49-F238E27FC236}">
              <a16:creationId xmlns:a16="http://schemas.microsoft.com/office/drawing/2014/main" id="{08DFD599-77CB-4C09-93EB-A66C0EAD10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9" name="AutoShape 86" descr="Imagen de perfil de reyes Murillo  (Invitado).">
          <a:extLst>
            <a:ext uri="{FF2B5EF4-FFF2-40B4-BE49-F238E27FC236}">
              <a16:creationId xmlns:a16="http://schemas.microsoft.com/office/drawing/2014/main" id="{296D05FF-17A4-4627-8D7C-72C9913F68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0" name="AutoShape 86" descr="Imagen de perfil de reyes Murillo  (Invitado).">
          <a:extLst>
            <a:ext uri="{FF2B5EF4-FFF2-40B4-BE49-F238E27FC236}">
              <a16:creationId xmlns:a16="http://schemas.microsoft.com/office/drawing/2014/main" id="{3C965078-603D-4130-98E7-289A36FB2B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1" name="AutoShape 86" descr="Imagen de perfil de reyes Murillo  (Invitado).">
          <a:extLst>
            <a:ext uri="{FF2B5EF4-FFF2-40B4-BE49-F238E27FC236}">
              <a16:creationId xmlns:a16="http://schemas.microsoft.com/office/drawing/2014/main" id="{7EC8F484-7439-4F74-807B-128BF6B456F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2" name="AutoShape 86" descr="Imagen de perfil de reyes Murillo  (Invitado).">
          <a:extLst>
            <a:ext uri="{FF2B5EF4-FFF2-40B4-BE49-F238E27FC236}">
              <a16:creationId xmlns:a16="http://schemas.microsoft.com/office/drawing/2014/main" id="{D9493938-08EB-443F-9482-FD826E0AE2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3" name="AutoShape 86" descr="Imagen de perfil de reyes Murillo  (Invitado).">
          <a:extLst>
            <a:ext uri="{FF2B5EF4-FFF2-40B4-BE49-F238E27FC236}">
              <a16:creationId xmlns:a16="http://schemas.microsoft.com/office/drawing/2014/main" id="{8F83977A-BC28-4BFA-B2E5-4EC9F4CCA5B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4" name="AutoShape 86" descr="Imagen de perfil de reyes Murillo  (Invitado).">
          <a:extLst>
            <a:ext uri="{FF2B5EF4-FFF2-40B4-BE49-F238E27FC236}">
              <a16:creationId xmlns:a16="http://schemas.microsoft.com/office/drawing/2014/main" id="{8441F775-A35D-41A2-BF24-2A96D5DB0F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5" name="AutoShape 86" descr="Imagen de perfil de reyes Murillo  (Invitado).">
          <a:extLst>
            <a:ext uri="{FF2B5EF4-FFF2-40B4-BE49-F238E27FC236}">
              <a16:creationId xmlns:a16="http://schemas.microsoft.com/office/drawing/2014/main" id="{39060B00-DB77-474E-95E7-4B410A018F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6" name="AutoShape 86" descr="Imagen de perfil de reyes Murillo  (Invitado).">
          <a:extLst>
            <a:ext uri="{FF2B5EF4-FFF2-40B4-BE49-F238E27FC236}">
              <a16:creationId xmlns:a16="http://schemas.microsoft.com/office/drawing/2014/main" id="{EF05F0BC-0ECD-4434-B6FD-A0E95ECF7D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7" name="AutoShape 86" descr="Imagen de perfil de reyes Murillo  (Invitado).">
          <a:extLst>
            <a:ext uri="{FF2B5EF4-FFF2-40B4-BE49-F238E27FC236}">
              <a16:creationId xmlns:a16="http://schemas.microsoft.com/office/drawing/2014/main" id="{81D37A87-20C1-431F-AA2E-824C9B5D75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8" name="AutoShape 86" descr="Imagen de perfil de reyes Murillo  (Invitado).">
          <a:extLst>
            <a:ext uri="{FF2B5EF4-FFF2-40B4-BE49-F238E27FC236}">
              <a16:creationId xmlns:a16="http://schemas.microsoft.com/office/drawing/2014/main" id="{66AF7FFE-430F-4A3F-9261-F33EB642C1B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9" name="AutoShape 86" descr="Imagen de perfil de reyes Murillo  (Invitado).">
          <a:extLst>
            <a:ext uri="{FF2B5EF4-FFF2-40B4-BE49-F238E27FC236}">
              <a16:creationId xmlns:a16="http://schemas.microsoft.com/office/drawing/2014/main" id="{F836EB7A-506B-45CF-A299-A65DA941047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0" name="AutoShape 86" descr="Imagen de perfil de reyes Murillo  (Invitado).">
          <a:extLst>
            <a:ext uri="{FF2B5EF4-FFF2-40B4-BE49-F238E27FC236}">
              <a16:creationId xmlns:a16="http://schemas.microsoft.com/office/drawing/2014/main" id="{18BDB5E2-F027-4250-9343-17628587DD2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1" name="AutoShape 86" descr="Imagen de perfil de reyes Murillo  (Invitado).">
          <a:extLst>
            <a:ext uri="{FF2B5EF4-FFF2-40B4-BE49-F238E27FC236}">
              <a16:creationId xmlns:a16="http://schemas.microsoft.com/office/drawing/2014/main" id="{1577710B-A81D-46B4-A75E-8BA3AA678D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2" name="AutoShape 86" descr="Imagen de perfil de reyes Murillo  (Invitado).">
          <a:extLst>
            <a:ext uri="{FF2B5EF4-FFF2-40B4-BE49-F238E27FC236}">
              <a16:creationId xmlns:a16="http://schemas.microsoft.com/office/drawing/2014/main" id="{2224811C-8C30-4E5B-AD0D-4C257CC78C6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3" name="AutoShape 86" descr="Imagen de perfil de reyes Murillo  (Invitado).">
          <a:extLst>
            <a:ext uri="{FF2B5EF4-FFF2-40B4-BE49-F238E27FC236}">
              <a16:creationId xmlns:a16="http://schemas.microsoft.com/office/drawing/2014/main" id="{BD29AF63-7081-4077-8BD0-01A80E90E7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4" name="AutoShape 86" descr="Imagen de perfil de reyes Murillo  (Invitado).">
          <a:extLst>
            <a:ext uri="{FF2B5EF4-FFF2-40B4-BE49-F238E27FC236}">
              <a16:creationId xmlns:a16="http://schemas.microsoft.com/office/drawing/2014/main" id="{6130FD50-97E1-462C-B4B1-45A1876C79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5" name="AutoShape 86" descr="Imagen de perfil de reyes Murillo  (Invitado).">
          <a:extLst>
            <a:ext uri="{FF2B5EF4-FFF2-40B4-BE49-F238E27FC236}">
              <a16:creationId xmlns:a16="http://schemas.microsoft.com/office/drawing/2014/main" id="{504FDEF9-152D-4BFB-905D-AB27EDB468C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6" name="AutoShape 86" descr="Imagen de perfil de reyes Murillo  (Invitado).">
          <a:extLst>
            <a:ext uri="{FF2B5EF4-FFF2-40B4-BE49-F238E27FC236}">
              <a16:creationId xmlns:a16="http://schemas.microsoft.com/office/drawing/2014/main" id="{C04C7C64-D799-4BDB-A793-893DF004DC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7" name="AutoShape 86" descr="Imagen de perfil de reyes Murillo  (Invitado).">
          <a:extLst>
            <a:ext uri="{FF2B5EF4-FFF2-40B4-BE49-F238E27FC236}">
              <a16:creationId xmlns:a16="http://schemas.microsoft.com/office/drawing/2014/main" id="{A8AAC3F2-570E-4FC8-B242-669982D2547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8" name="AutoShape 86" descr="Imagen de perfil de reyes Murillo  (Invitado).">
          <a:extLst>
            <a:ext uri="{FF2B5EF4-FFF2-40B4-BE49-F238E27FC236}">
              <a16:creationId xmlns:a16="http://schemas.microsoft.com/office/drawing/2014/main" id="{9BF370B7-AC81-4C17-A2A1-B83DE392CC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9" name="AutoShape 86" descr="Imagen de perfil de reyes Murillo  (Invitado).">
          <a:extLst>
            <a:ext uri="{FF2B5EF4-FFF2-40B4-BE49-F238E27FC236}">
              <a16:creationId xmlns:a16="http://schemas.microsoft.com/office/drawing/2014/main" id="{504C092C-F812-4C01-90EC-B3A58E52B4C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0" name="AutoShape 86" descr="Imagen de perfil de reyes Murillo  (Invitado).">
          <a:extLst>
            <a:ext uri="{FF2B5EF4-FFF2-40B4-BE49-F238E27FC236}">
              <a16:creationId xmlns:a16="http://schemas.microsoft.com/office/drawing/2014/main" id="{55259D76-F9DC-4C04-AB18-B3B9F1AE356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1" name="AutoShape 86" descr="Imagen de perfil de reyes Murillo  (Invitado).">
          <a:extLst>
            <a:ext uri="{FF2B5EF4-FFF2-40B4-BE49-F238E27FC236}">
              <a16:creationId xmlns:a16="http://schemas.microsoft.com/office/drawing/2014/main" id="{350201E4-E2E8-401E-816E-D3839CB14D2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2" name="AutoShape 86" descr="Imagen de perfil de reyes Murillo  (Invitado).">
          <a:extLst>
            <a:ext uri="{FF2B5EF4-FFF2-40B4-BE49-F238E27FC236}">
              <a16:creationId xmlns:a16="http://schemas.microsoft.com/office/drawing/2014/main" id="{2DAE72AA-8699-441F-BFB6-07F8867AF0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3" name="AutoShape 86" descr="Imagen de perfil de reyes Murillo  (Invitado).">
          <a:extLst>
            <a:ext uri="{FF2B5EF4-FFF2-40B4-BE49-F238E27FC236}">
              <a16:creationId xmlns:a16="http://schemas.microsoft.com/office/drawing/2014/main" id="{A4D9E19C-E3C6-4047-92EC-F047FD8300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4" name="AutoShape 86" descr="Imagen de perfil de reyes Murillo  (Invitado).">
          <a:extLst>
            <a:ext uri="{FF2B5EF4-FFF2-40B4-BE49-F238E27FC236}">
              <a16:creationId xmlns:a16="http://schemas.microsoft.com/office/drawing/2014/main" id="{CC0D5C91-3DCD-4ABD-A39D-F42E553C34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5" name="AutoShape 86" descr="Imagen de perfil de reyes Murillo  (Invitado).">
          <a:extLst>
            <a:ext uri="{FF2B5EF4-FFF2-40B4-BE49-F238E27FC236}">
              <a16:creationId xmlns:a16="http://schemas.microsoft.com/office/drawing/2014/main" id="{0B287EE4-69E3-4686-8CFF-E5297BED17F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6" name="AutoShape 86" descr="Imagen de perfil de reyes Murillo  (Invitado).">
          <a:extLst>
            <a:ext uri="{FF2B5EF4-FFF2-40B4-BE49-F238E27FC236}">
              <a16:creationId xmlns:a16="http://schemas.microsoft.com/office/drawing/2014/main" id="{F1750A87-852F-488E-99A9-5642ABA8E6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7" name="AutoShape 86" descr="Imagen de perfil de reyes Murillo  (Invitado).">
          <a:extLst>
            <a:ext uri="{FF2B5EF4-FFF2-40B4-BE49-F238E27FC236}">
              <a16:creationId xmlns:a16="http://schemas.microsoft.com/office/drawing/2014/main" id="{4DBD51B8-E282-4894-9CB8-374AE2044A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8" name="AutoShape 86" descr="Imagen de perfil de reyes Murillo  (Invitado).">
          <a:extLst>
            <a:ext uri="{FF2B5EF4-FFF2-40B4-BE49-F238E27FC236}">
              <a16:creationId xmlns:a16="http://schemas.microsoft.com/office/drawing/2014/main" id="{8CBEACD1-ADAD-434F-87F6-E5E75FFF36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9" name="AutoShape 86" descr="Imagen de perfil de reyes Murillo  (Invitado).">
          <a:extLst>
            <a:ext uri="{FF2B5EF4-FFF2-40B4-BE49-F238E27FC236}">
              <a16:creationId xmlns:a16="http://schemas.microsoft.com/office/drawing/2014/main" id="{F569CBE3-B25B-4EB5-AF6B-8A8EFCCE1B0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0" name="AutoShape 86" descr="Imagen de perfil de reyes Murillo  (Invitado).">
          <a:extLst>
            <a:ext uri="{FF2B5EF4-FFF2-40B4-BE49-F238E27FC236}">
              <a16:creationId xmlns:a16="http://schemas.microsoft.com/office/drawing/2014/main" id="{8721D5CB-E2C7-4666-9B04-A1841BFC03A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1" name="AutoShape 86" descr="Imagen de perfil de reyes Murillo  (Invitado).">
          <a:extLst>
            <a:ext uri="{FF2B5EF4-FFF2-40B4-BE49-F238E27FC236}">
              <a16:creationId xmlns:a16="http://schemas.microsoft.com/office/drawing/2014/main" id="{8D64FE42-D705-4B66-B679-757E2351C31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2" name="AutoShape 86" descr="Imagen de perfil de reyes Murillo  (Invitado).">
          <a:extLst>
            <a:ext uri="{FF2B5EF4-FFF2-40B4-BE49-F238E27FC236}">
              <a16:creationId xmlns:a16="http://schemas.microsoft.com/office/drawing/2014/main" id="{22D3C53A-1904-4B14-9CB1-E366B2300D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3" name="AutoShape 86" descr="Imagen de perfil de reyes Murillo  (Invitado).">
          <a:extLst>
            <a:ext uri="{FF2B5EF4-FFF2-40B4-BE49-F238E27FC236}">
              <a16:creationId xmlns:a16="http://schemas.microsoft.com/office/drawing/2014/main" id="{E12A2721-10C1-4D7B-8D4B-0BCD36BC3E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4" name="AutoShape 86" descr="Imagen de perfil de reyes Murillo  (Invitado).">
          <a:extLst>
            <a:ext uri="{FF2B5EF4-FFF2-40B4-BE49-F238E27FC236}">
              <a16:creationId xmlns:a16="http://schemas.microsoft.com/office/drawing/2014/main" id="{DBC5F5F0-087C-417C-A05E-4FDFF088C32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5" name="AutoShape 86" descr="Imagen de perfil de reyes Murillo  (Invitado).">
          <a:extLst>
            <a:ext uri="{FF2B5EF4-FFF2-40B4-BE49-F238E27FC236}">
              <a16:creationId xmlns:a16="http://schemas.microsoft.com/office/drawing/2014/main" id="{92B85081-0E23-4510-84BD-1E522DD0A9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6" name="AutoShape 86" descr="Imagen de perfil de reyes Murillo  (Invitado).">
          <a:extLst>
            <a:ext uri="{FF2B5EF4-FFF2-40B4-BE49-F238E27FC236}">
              <a16:creationId xmlns:a16="http://schemas.microsoft.com/office/drawing/2014/main" id="{7D4A9135-DA25-4A6E-A505-5B3F6DF85E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7" name="AutoShape 86" descr="Imagen de perfil de reyes Murillo  (Invitado).">
          <a:extLst>
            <a:ext uri="{FF2B5EF4-FFF2-40B4-BE49-F238E27FC236}">
              <a16:creationId xmlns:a16="http://schemas.microsoft.com/office/drawing/2014/main" id="{3B2F2A3D-1C06-428C-B090-7A2510D999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8" name="AutoShape 86" descr="Imagen de perfil de reyes Murillo  (Invitado).">
          <a:extLst>
            <a:ext uri="{FF2B5EF4-FFF2-40B4-BE49-F238E27FC236}">
              <a16:creationId xmlns:a16="http://schemas.microsoft.com/office/drawing/2014/main" id="{830DFAD9-BE83-45FB-84F8-68D933ACD35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9" name="AutoShape 86" descr="Imagen de perfil de reyes Murillo  (Invitado).">
          <a:extLst>
            <a:ext uri="{FF2B5EF4-FFF2-40B4-BE49-F238E27FC236}">
              <a16:creationId xmlns:a16="http://schemas.microsoft.com/office/drawing/2014/main" id="{42C4134F-45BE-4E33-AE65-336E591707B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0" name="AutoShape 86" descr="Imagen de perfil de reyes Murillo  (Invitado).">
          <a:extLst>
            <a:ext uri="{FF2B5EF4-FFF2-40B4-BE49-F238E27FC236}">
              <a16:creationId xmlns:a16="http://schemas.microsoft.com/office/drawing/2014/main" id="{13FFE5E8-0FA5-4C21-A041-139796B354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1" name="AutoShape 86" descr="Imagen de perfil de reyes Murillo  (Invitado).">
          <a:extLst>
            <a:ext uri="{FF2B5EF4-FFF2-40B4-BE49-F238E27FC236}">
              <a16:creationId xmlns:a16="http://schemas.microsoft.com/office/drawing/2014/main" id="{08A8E75B-17E3-4960-962B-CCD24F6D42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2" name="AutoShape 86" descr="Imagen de perfil de reyes Murillo  (Invitado).">
          <a:extLst>
            <a:ext uri="{FF2B5EF4-FFF2-40B4-BE49-F238E27FC236}">
              <a16:creationId xmlns:a16="http://schemas.microsoft.com/office/drawing/2014/main" id="{301EEBDE-6678-4DAB-9C73-20856B2F930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3" name="AutoShape 86" descr="Imagen de perfil de reyes Murillo  (Invitado).">
          <a:extLst>
            <a:ext uri="{FF2B5EF4-FFF2-40B4-BE49-F238E27FC236}">
              <a16:creationId xmlns:a16="http://schemas.microsoft.com/office/drawing/2014/main" id="{E160FDEC-4CC4-4552-A506-06DE21F7F5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4" name="AutoShape 86" descr="Imagen de perfil de reyes Murillo  (Invitado).">
          <a:extLst>
            <a:ext uri="{FF2B5EF4-FFF2-40B4-BE49-F238E27FC236}">
              <a16:creationId xmlns:a16="http://schemas.microsoft.com/office/drawing/2014/main" id="{077AED46-C792-4A8C-BBD8-B0B8D27C414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5" name="AutoShape 86" descr="Imagen de perfil de reyes Murillo  (Invitado).">
          <a:extLst>
            <a:ext uri="{FF2B5EF4-FFF2-40B4-BE49-F238E27FC236}">
              <a16:creationId xmlns:a16="http://schemas.microsoft.com/office/drawing/2014/main" id="{A3F25EB4-856D-48A4-9213-48A111CC2E3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6" name="AutoShape 86" descr="Imagen de perfil de reyes Murillo  (Invitado).">
          <a:extLst>
            <a:ext uri="{FF2B5EF4-FFF2-40B4-BE49-F238E27FC236}">
              <a16:creationId xmlns:a16="http://schemas.microsoft.com/office/drawing/2014/main" id="{9E40636A-071F-4CA6-B21D-EC4947E0EF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7" name="AutoShape 86" descr="Imagen de perfil de reyes Murillo  (Invitado).">
          <a:extLst>
            <a:ext uri="{FF2B5EF4-FFF2-40B4-BE49-F238E27FC236}">
              <a16:creationId xmlns:a16="http://schemas.microsoft.com/office/drawing/2014/main" id="{D7AD9BAB-C9C9-43BF-BA36-01D29CA922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8" name="AutoShape 86" descr="Imagen de perfil de reyes Murillo  (Invitado).">
          <a:extLst>
            <a:ext uri="{FF2B5EF4-FFF2-40B4-BE49-F238E27FC236}">
              <a16:creationId xmlns:a16="http://schemas.microsoft.com/office/drawing/2014/main" id="{E839F481-CE49-4FF3-B4AB-F6F9134C0B2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9" name="AutoShape 86" descr="Imagen de perfil de reyes Murillo  (Invitado).">
          <a:extLst>
            <a:ext uri="{FF2B5EF4-FFF2-40B4-BE49-F238E27FC236}">
              <a16:creationId xmlns:a16="http://schemas.microsoft.com/office/drawing/2014/main" id="{BBA6ACA7-20A0-4386-B0D4-787435547FA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0" name="AutoShape 86" descr="Imagen de perfil de reyes Murillo  (Invitado).">
          <a:extLst>
            <a:ext uri="{FF2B5EF4-FFF2-40B4-BE49-F238E27FC236}">
              <a16:creationId xmlns:a16="http://schemas.microsoft.com/office/drawing/2014/main" id="{3A1B51DF-75B0-456C-8D44-12E93C04A07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1" name="AutoShape 86" descr="Imagen de perfil de reyes Murillo  (Invitado).">
          <a:extLst>
            <a:ext uri="{FF2B5EF4-FFF2-40B4-BE49-F238E27FC236}">
              <a16:creationId xmlns:a16="http://schemas.microsoft.com/office/drawing/2014/main" id="{520921AC-A71C-4205-9732-45DD71E93D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2" name="AutoShape 86" descr="Imagen de perfil de reyes Murillo  (Invitado).">
          <a:extLst>
            <a:ext uri="{FF2B5EF4-FFF2-40B4-BE49-F238E27FC236}">
              <a16:creationId xmlns:a16="http://schemas.microsoft.com/office/drawing/2014/main" id="{33B511E4-5EDF-43DC-8D9D-0EF7129148E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3" name="AutoShape 86" descr="Imagen de perfil de reyes Murillo  (Invitado).">
          <a:extLst>
            <a:ext uri="{FF2B5EF4-FFF2-40B4-BE49-F238E27FC236}">
              <a16:creationId xmlns:a16="http://schemas.microsoft.com/office/drawing/2014/main" id="{EFEB882A-AEC9-4AD2-9CAE-4DB9BC79834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4" name="AutoShape 86" descr="Imagen de perfil de reyes Murillo  (Invitado).">
          <a:extLst>
            <a:ext uri="{FF2B5EF4-FFF2-40B4-BE49-F238E27FC236}">
              <a16:creationId xmlns:a16="http://schemas.microsoft.com/office/drawing/2014/main" id="{29F50ECF-A9CF-49A5-BCD8-A967043B94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5" name="AutoShape 86" descr="Imagen de perfil de reyes Murillo  (Invitado).">
          <a:extLst>
            <a:ext uri="{FF2B5EF4-FFF2-40B4-BE49-F238E27FC236}">
              <a16:creationId xmlns:a16="http://schemas.microsoft.com/office/drawing/2014/main" id="{7599E517-4849-4E47-8FC4-A84C79D3C3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6" name="AutoShape 86" descr="Imagen de perfil de reyes Murillo  (Invitado).">
          <a:extLst>
            <a:ext uri="{FF2B5EF4-FFF2-40B4-BE49-F238E27FC236}">
              <a16:creationId xmlns:a16="http://schemas.microsoft.com/office/drawing/2014/main" id="{9C369079-5D88-4ACC-9328-E420F335045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7" name="AutoShape 86" descr="Imagen de perfil de reyes Murillo  (Invitado).">
          <a:extLst>
            <a:ext uri="{FF2B5EF4-FFF2-40B4-BE49-F238E27FC236}">
              <a16:creationId xmlns:a16="http://schemas.microsoft.com/office/drawing/2014/main" id="{86CC82B0-9371-40D8-AAF5-8588C5F8322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8" name="AutoShape 86" descr="Imagen de perfil de reyes Murillo  (Invitado).">
          <a:extLst>
            <a:ext uri="{FF2B5EF4-FFF2-40B4-BE49-F238E27FC236}">
              <a16:creationId xmlns:a16="http://schemas.microsoft.com/office/drawing/2014/main" id="{922FCF90-51E7-4602-9F0D-6BAB3C9F608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9" name="AutoShape 86" descr="Imagen de perfil de reyes Murillo  (Invitado).">
          <a:extLst>
            <a:ext uri="{FF2B5EF4-FFF2-40B4-BE49-F238E27FC236}">
              <a16:creationId xmlns:a16="http://schemas.microsoft.com/office/drawing/2014/main" id="{55AD373F-73E9-4EE3-8576-709FE3859ED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0" name="AutoShape 86" descr="Imagen de perfil de reyes Murillo  (Invitado).">
          <a:extLst>
            <a:ext uri="{FF2B5EF4-FFF2-40B4-BE49-F238E27FC236}">
              <a16:creationId xmlns:a16="http://schemas.microsoft.com/office/drawing/2014/main" id="{9125A872-134B-4B23-9279-00480C5BA9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1" name="AutoShape 86" descr="Imagen de perfil de reyes Murillo  (Invitado).">
          <a:extLst>
            <a:ext uri="{FF2B5EF4-FFF2-40B4-BE49-F238E27FC236}">
              <a16:creationId xmlns:a16="http://schemas.microsoft.com/office/drawing/2014/main" id="{912A0CD5-1B70-4647-945C-704E44EA8F6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2" name="AutoShape 86" descr="Imagen de perfil de reyes Murillo  (Invitado).">
          <a:extLst>
            <a:ext uri="{FF2B5EF4-FFF2-40B4-BE49-F238E27FC236}">
              <a16:creationId xmlns:a16="http://schemas.microsoft.com/office/drawing/2014/main" id="{49901742-E117-4977-9DD8-A0A0758CA4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3" name="AutoShape 86" descr="Imagen de perfil de reyes Murillo  (Invitado).">
          <a:extLst>
            <a:ext uri="{FF2B5EF4-FFF2-40B4-BE49-F238E27FC236}">
              <a16:creationId xmlns:a16="http://schemas.microsoft.com/office/drawing/2014/main" id="{C7D14B4D-3D6F-4AB4-A022-EFAF64DA98E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4" name="AutoShape 86" descr="Imagen de perfil de reyes Murillo  (Invitado).">
          <a:extLst>
            <a:ext uri="{FF2B5EF4-FFF2-40B4-BE49-F238E27FC236}">
              <a16:creationId xmlns:a16="http://schemas.microsoft.com/office/drawing/2014/main" id="{5173276E-A497-4358-8800-F10578BFCA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5" name="AutoShape 86" descr="Imagen de perfil de reyes Murillo  (Invitado).">
          <a:extLst>
            <a:ext uri="{FF2B5EF4-FFF2-40B4-BE49-F238E27FC236}">
              <a16:creationId xmlns:a16="http://schemas.microsoft.com/office/drawing/2014/main" id="{EAE3664F-132C-4037-8450-5AEBC07577F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6" name="AutoShape 86" descr="Imagen de perfil de reyes Murillo  (Invitado).">
          <a:extLst>
            <a:ext uri="{FF2B5EF4-FFF2-40B4-BE49-F238E27FC236}">
              <a16:creationId xmlns:a16="http://schemas.microsoft.com/office/drawing/2014/main" id="{F3C7DCF3-6B6A-460A-9F30-1080BF0797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7" name="AutoShape 86" descr="Imagen de perfil de reyes Murillo  (Invitado).">
          <a:extLst>
            <a:ext uri="{FF2B5EF4-FFF2-40B4-BE49-F238E27FC236}">
              <a16:creationId xmlns:a16="http://schemas.microsoft.com/office/drawing/2014/main" id="{7E5ADABF-8CE7-49F1-8838-B164FCD8C0F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8" name="AutoShape 86" descr="Imagen de perfil de reyes Murillo  (Invitado).">
          <a:extLst>
            <a:ext uri="{FF2B5EF4-FFF2-40B4-BE49-F238E27FC236}">
              <a16:creationId xmlns:a16="http://schemas.microsoft.com/office/drawing/2014/main" id="{D114A460-618F-4411-9788-03267E494A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9" name="AutoShape 86" descr="Imagen de perfil de reyes Murillo  (Invitado).">
          <a:extLst>
            <a:ext uri="{FF2B5EF4-FFF2-40B4-BE49-F238E27FC236}">
              <a16:creationId xmlns:a16="http://schemas.microsoft.com/office/drawing/2014/main" id="{8B273973-439A-412C-8279-C8FD1E4CA8C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0" name="AutoShape 86" descr="Imagen de perfil de reyes Murillo  (Invitado).">
          <a:extLst>
            <a:ext uri="{FF2B5EF4-FFF2-40B4-BE49-F238E27FC236}">
              <a16:creationId xmlns:a16="http://schemas.microsoft.com/office/drawing/2014/main" id="{3179741F-C7FE-4447-B05D-7901BBF28A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1" name="AutoShape 86" descr="Imagen de perfil de reyes Murillo  (Invitado).">
          <a:extLst>
            <a:ext uri="{FF2B5EF4-FFF2-40B4-BE49-F238E27FC236}">
              <a16:creationId xmlns:a16="http://schemas.microsoft.com/office/drawing/2014/main" id="{9A796214-A2F5-425F-8588-43DA94541B1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2" name="AutoShape 86" descr="Imagen de perfil de reyes Murillo  (Invitado).">
          <a:extLst>
            <a:ext uri="{FF2B5EF4-FFF2-40B4-BE49-F238E27FC236}">
              <a16:creationId xmlns:a16="http://schemas.microsoft.com/office/drawing/2014/main" id="{F533BCF5-940E-43E5-BD4D-3771B0CEA4A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3" name="AutoShape 86" descr="Imagen de perfil de reyes Murillo  (Invitado).">
          <a:extLst>
            <a:ext uri="{FF2B5EF4-FFF2-40B4-BE49-F238E27FC236}">
              <a16:creationId xmlns:a16="http://schemas.microsoft.com/office/drawing/2014/main" id="{A568B0C1-1EB4-4981-8DDC-F4D51702D4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4" name="AutoShape 86" descr="Imagen de perfil de reyes Murillo  (Invitado).">
          <a:extLst>
            <a:ext uri="{FF2B5EF4-FFF2-40B4-BE49-F238E27FC236}">
              <a16:creationId xmlns:a16="http://schemas.microsoft.com/office/drawing/2014/main" id="{72B650B2-FBD2-4D6F-9B48-3A047D44B75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5" name="AutoShape 86" descr="Imagen de perfil de reyes Murillo  (Invitado).">
          <a:extLst>
            <a:ext uri="{FF2B5EF4-FFF2-40B4-BE49-F238E27FC236}">
              <a16:creationId xmlns:a16="http://schemas.microsoft.com/office/drawing/2014/main" id="{59B7B85D-EB0E-4D02-81A0-E576C87983F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6" name="AutoShape 86" descr="Imagen de perfil de reyes Murillo  (Invitado).">
          <a:extLst>
            <a:ext uri="{FF2B5EF4-FFF2-40B4-BE49-F238E27FC236}">
              <a16:creationId xmlns:a16="http://schemas.microsoft.com/office/drawing/2014/main" id="{AAFF9A74-7C9A-4F6F-A63E-108154F0E9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7" name="AutoShape 86" descr="Imagen de perfil de reyes Murillo  (Invitado).">
          <a:extLst>
            <a:ext uri="{FF2B5EF4-FFF2-40B4-BE49-F238E27FC236}">
              <a16:creationId xmlns:a16="http://schemas.microsoft.com/office/drawing/2014/main" id="{87E10A21-E2F0-481B-BC1C-002FB63708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8" name="AutoShape 86" descr="Imagen de perfil de reyes Murillo  (Invitado).">
          <a:extLst>
            <a:ext uri="{FF2B5EF4-FFF2-40B4-BE49-F238E27FC236}">
              <a16:creationId xmlns:a16="http://schemas.microsoft.com/office/drawing/2014/main" id="{D797A857-C446-4F22-994A-C2222971F7E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9" name="AutoShape 86" descr="Imagen de perfil de reyes Murillo  (Invitado).">
          <a:extLst>
            <a:ext uri="{FF2B5EF4-FFF2-40B4-BE49-F238E27FC236}">
              <a16:creationId xmlns:a16="http://schemas.microsoft.com/office/drawing/2014/main" id="{A466EC4C-5568-4817-A8A0-581CEF38F90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0" name="AutoShape 86" descr="Imagen de perfil de reyes Murillo  (Invitado).">
          <a:extLst>
            <a:ext uri="{FF2B5EF4-FFF2-40B4-BE49-F238E27FC236}">
              <a16:creationId xmlns:a16="http://schemas.microsoft.com/office/drawing/2014/main" id="{A2978A1D-3334-4593-A916-8E9181DBCA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1" name="AutoShape 86" descr="Imagen de perfil de reyes Murillo  (Invitado).">
          <a:extLst>
            <a:ext uri="{FF2B5EF4-FFF2-40B4-BE49-F238E27FC236}">
              <a16:creationId xmlns:a16="http://schemas.microsoft.com/office/drawing/2014/main" id="{ED465918-A94A-4531-AB06-AEACC61F806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2" name="AutoShape 86" descr="Imagen de perfil de reyes Murillo  (Invitado).">
          <a:extLst>
            <a:ext uri="{FF2B5EF4-FFF2-40B4-BE49-F238E27FC236}">
              <a16:creationId xmlns:a16="http://schemas.microsoft.com/office/drawing/2014/main" id="{DDE7CE54-44A0-4688-BC39-F7EE0F0C56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3" name="AutoShape 86" descr="Imagen de perfil de reyes Murillo  (Invitado).">
          <a:extLst>
            <a:ext uri="{FF2B5EF4-FFF2-40B4-BE49-F238E27FC236}">
              <a16:creationId xmlns:a16="http://schemas.microsoft.com/office/drawing/2014/main" id="{68E90586-5755-489D-809A-C306CF6696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4" name="AutoShape 86" descr="Imagen de perfil de reyes Murillo  (Invitado).">
          <a:extLst>
            <a:ext uri="{FF2B5EF4-FFF2-40B4-BE49-F238E27FC236}">
              <a16:creationId xmlns:a16="http://schemas.microsoft.com/office/drawing/2014/main" id="{E015F899-6A3A-4A1C-BA35-66AEF00CF6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5" name="AutoShape 86" descr="Imagen de perfil de reyes Murillo  (Invitado).">
          <a:extLst>
            <a:ext uri="{FF2B5EF4-FFF2-40B4-BE49-F238E27FC236}">
              <a16:creationId xmlns:a16="http://schemas.microsoft.com/office/drawing/2014/main" id="{1DB8A213-A544-4336-9E82-8B345CDE54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6" name="AutoShape 86" descr="Imagen de perfil de reyes Murillo  (Invitado).">
          <a:extLst>
            <a:ext uri="{FF2B5EF4-FFF2-40B4-BE49-F238E27FC236}">
              <a16:creationId xmlns:a16="http://schemas.microsoft.com/office/drawing/2014/main" id="{2554DF7C-B790-485B-8830-FE4A4F65A7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7" name="AutoShape 86" descr="Imagen de perfil de reyes Murillo  (Invitado).">
          <a:extLst>
            <a:ext uri="{FF2B5EF4-FFF2-40B4-BE49-F238E27FC236}">
              <a16:creationId xmlns:a16="http://schemas.microsoft.com/office/drawing/2014/main" id="{5E41C625-14AE-4A22-B224-AE1B856DE2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8" name="AutoShape 86" descr="Imagen de perfil de reyes Murillo  (Invitado).">
          <a:extLst>
            <a:ext uri="{FF2B5EF4-FFF2-40B4-BE49-F238E27FC236}">
              <a16:creationId xmlns:a16="http://schemas.microsoft.com/office/drawing/2014/main" id="{C48F941F-A602-47B6-ABEF-20AF10F82B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9" name="AutoShape 86" descr="Imagen de perfil de reyes Murillo  (Invitado).">
          <a:extLst>
            <a:ext uri="{FF2B5EF4-FFF2-40B4-BE49-F238E27FC236}">
              <a16:creationId xmlns:a16="http://schemas.microsoft.com/office/drawing/2014/main" id="{F05F9F77-7DA2-4104-9F47-A753E69C674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0" name="AutoShape 86" descr="Imagen de perfil de reyes Murillo  (Invitado).">
          <a:extLst>
            <a:ext uri="{FF2B5EF4-FFF2-40B4-BE49-F238E27FC236}">
              <a16:creationId xmlns:a16="http://schemas.microsoft.com/office/drawing/2014/main" id="{EE851F3B-D3B9-4049-AA32-673286C5BB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1" name="AutoShape 86" descr="Imagen de perfil de reyes Murillo  (Invitado).">
          <a:extLst>
            <a:ext uri="{FF2B5EF4-FFF2-40B4-BE49-F238E27FC236}">
              <a16:creationId xmlns:a16="http://schemas.microsoft.com/office/drawing/2014/main" id="{33AC1047-AC5D-4901-9DE7-FE2DDE7FF88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2" name="AutoShape 86" descr="Imagen de perfil de reyes Murillo  (Invitado).">
          <a:extLst>
            <a:ext uri="{FF2B5EF4-FFF2-40B4-BE49-F238E27FC236}">
              <a16:creationId xmlns:a16="http://schemas.microsoft.com/office/drawing/2014/main" id="{53450E7B-C2EA-4D59-B091-78DE082FDF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3" name="AutoShape 86" descr="Imagen de perfil de reyes Murillo  (Invitado).">
          <a:extLst>
            <a:ext uri="{FF2B5EF4-FFF2-40B4-BE49-F238E27FC236}">
              <a16:creationId xmlns:a16="http://schemas.microsoft.com/office/drawing/2014/main" id="{B6ADFAB6-0E83-448E-949C-A6A1D35B05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4" name="AutoShape 86" descr="Imagen de perfil de reyes Murillo  (Invitado).">
          <a:extLst>
            <a:ext uri="{FF2B5EF4-FFF2-40B4-BE49-F238E27FC236}">
              <a16:creationId xmlns:a16="http://schemas.microsoft.com/office/drawing/2014/main" id="{48F7F512-765C-4172-8CC9-0970AC7244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5" name="AutoShape 86" descr="Imagen de perfil de reyes Murillo  (Invitado).">
          <a:extLst>
            <a:ext uri="{FF2B5EF4-FFF2-40B4-BE49-F238E27FC236}">
              <a16:creationId xmlns:a16="http://schemas.microsoft.com/office/drawing/2014/main" id="{3DE7007D-5841-4AE4-8F3B-D8F838A419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6" name="AutoShape 86" descr="Imagen de perfil de reyes Murillo  (Invitado).">
          <a:extLst>
            <a:ext uri="{FF2B5EF4-FFF2-40B4-BE49-F238E27FC236}">
              <a16:creationId xmlns:a16="http://schemas.microsoft.com/office/drawing/2014/main" id="{8ACEFBF1-0469-47E7-B2FA-E3F8A65E4C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7" name="AutoShape 86" descr="Imagen de perfil de reyes Murillo  (Invitado).">
          <a:extLst>
            <a:ext uri="{FF2B5EF4-FFF2-40B4-BE49-F238E27FC236}">
              <a16:creationId xmlns:a16="http://schemas.microsoft.com/office/drawing/2014/main" id="{F2FAFA23-6C45-4951-855B-BACFFFA2A1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8" name="AutoShape 86" descr="Imagen de perfil de reyes Murillo  (Invitado).">
          <a:extLst>
            <a:ext uri="{FF2B5EF4-FFF2-40B4-BE49-F238E27FC236}">
              <a16:creationId xmlns:a16="http://schemas.microsoft.com/office/drawing/2014/main" id="{36B23327-1169-45E5-896B-39B0B673C8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9" name="AutoShape 86" descr="Imagen de perfil de reyes Murillo  (Invitado).">
          <a:extLst>
            <a:ext uri="{FF2B5EF4-FFF2-40B4-BE49-F238E27FC236}">
              <a16:creationId xmlns:a16="http://schemas.microsoft.com/office/drawing/2014/main" id="{5C4F4807-D62A-4E59-85D3-3CF09E08C8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0" name="AutoShape 86" descr="Imagen de perfil de reyes Murillo  (Invitado).">
          <a:extLst>
            <a:ext uri="{FF2B5EF4-FFF2-40B4-BE49-F238E27FC236}">
              <a16:creationId xmlns:a16="http://schemas.microsoft.com/office/drawing/2014/main" id="{1AF42C20-9D6F-49F9-A14F-DF3452DDCC4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1" name="AutoShape 86" descr="Imagen de perfil de reyes Murillo  (Invitado).">
          <a:extLst>
            <a:ext uri="{FF2B5EF4-FFF2-40B4-BE49-F238E27FC236}">
              <a16:creationId xmlns:a16="http://schemas.microsoft.com/office/drawing/2014/main" id="{39FF52C9-032F-465E-B759-EA0B46BF3E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2" name="AutoShape 86" descr="Imagen de perfil de reyes Murillo  (Invitado).">
          <a:extLst>
            <a:ext uri="{FF2B5EF4-FFF2-40B4-BE49-F238E27FC236}">
              <a16:creationId xmlns:a16="http://schemas.microsoft.com/office/drawing/2014/main" id="{64C20080-DC85-485C-96CC-D81ABFA1809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3" name="AutoShape 86" descr="Imagen de perfil de reyes Murillo  (Invitado).">
          <a:extLst>
            <a:ext uri="{FF2B5EF4-FFF2-40B4-BE49-F238E27FC236}">
              <a16:creationId xmlns:a16="http://schemas.microsoft.com/office/drawing/2014/main" id="{765B117F-B9BF-406B-8581-ABA7F4B396F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4" name="AutoShape 86" descr="Imagen de perfil de reyes Murillo  (Invitado).">
          <a:extLst>
            <a:ext uri="{FF2B5EF4-FFF2-40B4-BE49-F238E27FC236}">
              <a16:creationId xmlns:a16="http://schemas.microsoft.com/office/drawing/2014/main" id="{955BBC0D-AD6C-4580-A2AB-700821CCF20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5" name="AutoShape 86" descr="Imagen de perfil de reyes Murillo  (Invitado).">
          <a:extLst>
            <a:ext uri="{FF2B5EF4-FFF2-40B4-BE49-F238E27FC236}">
              <a16:creationId xmlns:a16="http://schemas.microsoft.com/office/drawing/2014/main" id="{59E9CCCD-4D96-4395-B720-62FDB41D61E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6" name="AutoShape 86" descr="Imagen de perfil de reyes Murillo  (Invitado).">
          <a:extLst>
            <a:ext uri="{FF2B5EF4-FFF2-40B4-BE49-F238E27FC236}">
              <a16:creationId xmlns:a16="http://schemas.microsoft.com/office/drawing/2014/main" id="{C200C07E-003F-42D7-9E81-2B5C9EBA92A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7" name="AutoShape 86" descr="Imagen de perfil de reyes Murillo  (Invitado).">
          <a:extLst>
            <a:ext uri="{FF2B5EF4-FFF2-40B4-BE49-F238E27FC236}">
              <a16:creationId xmlns:a16="http://schemas.microsoft.com/office/drawing/2014/main" id="{6DF6E5B9-3547-41DC-AF30-21E4CF1C04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8" name="AutoShape 86" descr="Imagen de perfil de reyes Murillo  (Invitado).">
          <a:extLst>
            <a:ext uri="{FF2B5EF4-FFF2-40B4-BE49-F238E27FC236}">
              <a16:creationId xmlns:a16="http://schemas.microsoft.com/office/drawing/2014/main" id="{563E6431-97E6-46F7-A944-4F72BDB0F96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9" name="AutoShape 86" descr="Imagen de perfil de reyes Murillo  (Invitado).">
          <a:extLst>
            <a:ext uri="{FF2B5EF4-FFF2-40B4-BE49-F238E27FC236}">
              <a16:creationId xmlns:a16="http://schemas.microsoft.com/office/drawing/2014/main" id="{C485791F-7B8A-4C09-A765-856208BA9C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0" name="AutoShape 86" descr="Imagen de perfil de reyes Murillo  (Invitado).">
          <a:extLst>
            <a:ext uri="{FF2B5EF4-FFF2-40B4-BE49-F238E27FC236}">
              <a16:creationId xmlns:a16="http://schemas.microsoft.com/office/drawing/2014/main" id="{44E35FD4-4FC0-4BA6-BE69-37411BFB810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1" name="AutoShape 86" descr="Imagen de perfil de reyes Murillo  (Invitado).">
          <a:extLst>
            <a:ext uri="{FF2B5EF4-FFF2-40B4-BE49-F238E27FC236}">
              <a16:creationId xmlns:a16="http://schemas.microsoft.com/office/drawing/2014/main" id="{F9FF9801-4633-4BB2-AEAF-6C181B40FF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2" name="AutoShape 86" descr="Imagen de perfil de reyes Murillo  (Invitado).">
          <a:extLst>
            <a:ext uri="{FF2B5EF4-FFF2-40B4-BE49-F238E27FC236}">
              <a16:creationId xmlns:a16="http://schemas.microsoft.com/office/drawing/2014/main" id="{FC9B2C02-CFA5-47A6-8ECD-B35965E6D4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3" name="AutoShape 86" descr="Imagen de perfil de reyes Murillo  (Invitado).">
          <a:extLst>
            <a:ext uri="{FF2B5EF4-FFF2-40B4-BE49-F238E27FC236}">
              <a16:creationId xmlns:a16="http://schemas.microsoft.com/office/drawing/2014/main" id="{F38BBE27-B33D-4413-8351-159C0B5C74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4" name="AutoShape 86" descr="Imagen de perfil de reyes Murillo  (Invitado).">
          <a:extLst>
            <a:ext uri="{FF2B5EF4-FFF2-40B4-BE49-F238E27FC236}">
              <a16:creationId xmlns:a16="http://schemas.microsoft.com/office/drawing/2014/main" id="{8CA84C49-B447-4CFC-A5FF-289E1BE3523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5" name="AutoShape 86" descr="Imagen de perfil de reyes Murillo  (Invitado).">
          <a:extLst>
            <a:ext uri="{FF2B5EF4-FFF2-40B4-BE49-F238E27FC236}">
              <a16:creationId xmlns:a16="http://schemas.microsoft.com/office/drawing/2014/main" id="{3A0C2919-7DEB-4EEE-86DA-262C50EB55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6" name="AutoShape 86" descr="Imagen de perfil de reyes Murillo  (Invitado).">
          <a:extLst>
            <a:ext uri="{FF2B5EF4-FFF2-40B4-BE49-F238E27FC236}">
              <a16:creationId xmlns:a16="http://schemas.microsoft.com/office/drawing/2014/main" id="{7DC2E705-9172-4422-812F-61902F0AC7F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7" name="AutoShape 86" descr="Imagen de perfil de reyes Murillo  (Invitado).">
          <a:extLst>
            <a:ext uri="{FF2B5EF4-FFF2-40B4-BE49-F238E27FC236}">
              <a16:creationId xmlns:a16="http://schemas.microsoft.com/office/drawing/2014/main" id="{25FCB341-D70C-4770-89EC-29EFDC4518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8" name="AutoShape 86" descr="Imagen de perfil de reyes Murillo  (Invitado).">
          <a:extLst>
            <a:ext uri="{FF2B5EF4-FFF2-40B4-BE49-F238E27FC236}">
              <a16:creationId xmlns:a16="http://schemas.microsoft.com/office/drawing/2014/main" id="{47BAC65F-3982-4434-BA38-01128674DE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9" name="AutoShape 86" descr="Imagen de perfil de reyes Murillo  (Invitado).">
          <a:extLst>
            <a:ext uri="{FF2B5EF4-FFF2-40B4-BE49-F238E27FC236}">
              <a16:creationId xmlns:a16="http://schemas.microsoft.com/office/drawing/2014/main" id="{8D888086-B429-4ACF-9A60-826B024F326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0" name="AutoShape 86" descr="Imagen de perfil de reyes Murillo  (Invitado).">
          <a:extLst>
            <a:ext uri="{FF2B5EF4-FFF2-40B4-BE49-F238E27FC236}">
              <a16:creationId xmlns:a16="http://schemas.microsoft.com/office/drawing/2014/main" id="{05F813D9-DFB1-4A26-989E-1E1291D6E86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1" name="AutoShape 86" descr="Imagen de perfil de reyes Murillo  (Invitado).">
          <a:extLst>
            <a:ext uri="{FF2B5EF4-FFF2-40B4-BE49-F238E27FC236}">
              <a16:creationId xmlns:a16="http://schemas.microsoft.com/office/drawing/2014/main" id="{B131A0F6-C391-4D6D-BD67-B365FFAFFD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2" name="AutoShape 86" descr="Imagen de perfil de reyes Murillo  (Invitado).">
          <a:extLst>
            <a:ext uri="{FF2B5EF4-FFF2-40B4-BE49-F238E27FC236}">
              <a16:creationId xmlns:a16="http://schemas.microsoft.com/office/drawing/2014/main" id="{1774CDA2-924F-4072-983D-8FACD9A0B3E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3" name="AutoShape 86" descr="Imagen de perfil de reyes Murillo  (Invitado).">
          <a:extLst>
            <a:ext uri="{FF2B5EF4-FFF2-40B4-BE49-F238E27FC236}">
              <a16:creationId xmlns:a16="http://schemas.microsoft.com/office/drawing/2014/main" id="{2BF3272B-CF0F-43E0-B584-D568754BCE6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4" name="AutoShape 86" descr="Imagen de perfil de reyes Murillo  (Invitado).">
          <a:extLst>
            <a:ext uri="{FF2B5EF4-FFF2-40B4-BE49-F238E27FC236}">
              <a16:creationId xmlns:a16="http://schemas.microsoft.com/office/drawing/2014/main" id="{43D66A03-2D3B-438F-B4EA-BBB070DD47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5" name="AutoShape 86" descr="Imagen de perfil de reyes Murillo  (Invitado).">
          <a:extLst>
            <a:ext uri="{FF2B5EF4-FFF2-40B4-BE49-F238E27FC236}">
              <a16:creationId xmlns:a16="http://schemas.microsoft.com/office/drawing/2014/main" id="{A942E5A3-7583-4C1A-8109-145F95BCF7B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6" name="AutoShape 86" descr="Imagen de perfil de reyes Murillo  (Invitado).">
          <a:extLst>
            <a:ext uri="{FF2B5EF4-FFF2-40B4-BE49-F238E27FC236}">
              <a16:creationId xmlns:a16="http://schemas.microsoft.com/office/drawing/2014/main" id="{984538A1-80EA-4E02-9375-359937F1D5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7" name="AutoShape 86" descr="Imagen de perfil de reyes Murillo  (Invitado).">
          <a:extLst>
            <a:ext uri="{FF2B5EF4-FFF2-40B4-BE49-F238E27FC236}">
              <a16:creationId xmlns:a16="http://schemas.microsoft.com/office/drawing/2014/main" id="{35128C5A-5C90-46E1-AB51-F583B6D13D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8" name="AutoShape 86" descr="Imagen de perfil de reyes Murillo  (Invitado).">
          <a:extLst>
            <a:ext uri="{FF2B5EF4-FFF2-40B4-BE49-F238E27FC236}">
              <a16:creationId xmlns:a16="http://schemas.microsoft.com/office/drawing/2014/main" id="{D17FCF6D-4E01-4059-836C-6C712E41590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9" name="AutoShape 86" descr="Imagen de perfil de reyes Murillo  (Invitado).">
          <a:extLst>
            <a:ext uri="{FF2B5EF4-FFF2-40B4-BE49-F238E27FC236}">
              <a16:creationId xmlns:a16="http://schemas.microsoft.com/office/drawing/2014/main" id="{04E963CA-C530-46C7-9C8E-AD54F545997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0" name="AutoShape 86" descr="Imagen de perfil de reyes Murillo  (Invitado).">
          <a:extLst>
            <a:ext uri="{FF2B5EF4-FFF2-40B4-BE49-F238E27FC236}">
              <a16:creationId xmlns:a16="http://schemas.microsoft.com/office/drawing/2014/main" id="{6E801B14-BF99-4F8A-BADB-ED3D594FFD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1" name="AutoShape 86" descr="Imagen de perfil de reyes Murillo  (Invitado).">
          <a:extLst>
            <a:ext uri="{FF2B5EF4-FFF2-40B4-BE49-F238E27FC236}">
              <a16:creationId xmlns:a16="http://schemas.microsoft.com/office/drawing/2014/main" id="{877510B2-BEAA-4868-82E4-99A7A9128A2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2" name="AutoShape 86" descr="Imagen de perfil de reyes Murillo  (Invitado).">
          <a:extLst>
            <a:ext uri="{FF2B5EF4-FFF2-40B4-BE49-F238E27FC236}">
              <a16:creationId xmlns:a16="http://schemas.microsoft.com/office/drawing/2014/main" id="{BB3D9B81-A290-4ED8-856B-74538E5D98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3" name="AutoShape 86" descr="Imagen de perfil de reyes Murillo  (Invitado).">
          <a:extLst>
            <a:ext uri="{FF2B5EF4-FFF2-40B4-BE49-F238E27FC236}">
              <a16:creationId xmlns:a16="http://schemas.microsoft.com/office/drawing/2014/main" id="{D126DA48-BF0A-48D2-8BD6-73B0E6168C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4" name="AutoShape 86" descr="Imagen de perfil de reyes Murillo  (Invitado).">
          <a:extLst>
            <a:ext uri="{FF2B5EF4-FFF2-40B4-BE49-F238E27FC236}">
              <a16:creationId xmlns:a16="http://schemas.microsoft.com/office/drawing/2014/main" id="{4354A52E-C508-40BC-A281-CEA6A5F844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5" name="AutoShape 86" descr="Imagen de perfil de reyes Murillo  (Invitado).">
          <a:extLst>
            <a:ext uri="{FF2B5EF4-FFF2-40B4-BE49-F238E27FC236}">
              <a16:creationId xmlns:a16="http://schemas.microsoft.com/office/drawing/2014/main" id="{1802A21C-96C0-47D6-8E25-87E524A14A9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6" name="AutoShape 86" descr="Imagen de perfil de reyes Murillo  (Invitado).">
          <a:extLst>
            <a:ext uri="{FF2B5EF4-FFF2-40B4-BE49-F238E27FC236}">
              <a16:creationId xmlns:a16="http://schemas.microsoft.com/office/drawing/2014/main" id="{40FE7BAE-8361-4612-A1C4-AF9EF20539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7" name="AutoShape 86" descr="Imagen de perfil de reyes Murillo  (Invitado).">
          <a:extLst>
            <a:ext uri="{FF2B5EF4-FFF2-40B4-BE49-F238E27FC236}">
              <a16:creationId xmlns:a16="http://schemas.microsoft.com/office/drawing/2014/main" id="{06D29B5F-E4CF-4A4D-8D88-858448667D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33</xdr:row>
      <xdr:rowOff>0</xdr:rowOff>
    </xdr:from>
    <xdr:to>
      <xdr:col>15</xdr:col>
      <xdr:colOff>304800</xdr:colOff>
      <xdr:row>33</xdr:row>
      <xdr:rowOff>310923</xdr:rowOff>
    </xdr:to>
    <xdr:sp macro="" textlink="">
      <xdr:nvSpPr>
        <xdr:cNvPr id="1538" name="AutoShape 86" descr="Imagen de perfil de reyes Murillo  (Invitado).">
          <a:extLst>
            <a:ext uri="{FF2B5EF4-FFF2-40B4-BE49-F238E27FC236}">
              <a16:creationId xmlns:a16="http://schemas.microsoft.com/office/drawing/2014/main" id="{C9FC9F97-0645-4899-A73C-9031D8FDCDE6}"/>
            </a:ext>
          </a:extLst>
        </xdr:cNvPr>
        <xdr:cNvSpPr>
          <a:spLocks noChangeAspect="1" noChangeArrowheads="1"/>
        </xdr:cNvSpPr>
      </xdr:nvSpPr>
      <xdr:spPr bwMode="auto">
        <a:xfrm>
          <a:off x="29813250" y="31051500"/>
          <a:ext cx="304800" cy="3109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33</xdr:row>
      <xdr:rowOff>0</xdr:rowOff>
    </xdr:from>
    <xdr:ext cx="304800" cy="309562"/>
    <xdr:sp macro="" textlink="">
      <xdr:nvSpPr>
        <xdr:cNvPr id="1539" name="AutoShape 86" descr="Imagen de perfil de reyes Murillo  (Invitado).">
          <a:extLst>
            <a:ext uri="{FF2B5EF4-FFF2-40B4-BE49-F238E27FC236}">
              <a16:creationId xmlns:a16="http://schemas.microsoft.com/office/drawing/2014/main" id="{C654DE3E-E709-42E1-8DE3-C48ABE57ECE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0" name="AutoShape 86" descr="Imagen de perfil de reyes Murillo  (Invitado).">
          <a:extLst>
            <a:ext uri="{FF2B5EF4-FFF2-40B4-BE49-F238E27FC236}">
              <a16:creationId xmlns:a16="http://schemas.microsoft.com/office/drawing/2014/main" id="{3A6523BC-BBC6-4166-9037-C86B628BE40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1" name="AutoShape 86" descr="Imagen de perfil de reyes Murillo  (Invitado).">
          <a:extLst>
            <a:ext uri="{FF2B5EF4-FFF2-40B4-BE49-F238E27FC236}">
              <a16:creationId xmlns:a16="http://schemas.microsoft.com/office/drawing/2014/main" id="{136D6513-67E2-4344-BE52-6025D7D9DE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2" name="AutoShape 86" descr="Imagen de perfil de reyes Murillo  (Invitado).">
          <a:extLst>
            <a:ext uri="{FF2B5EF4-FFF2-40B4-BE49-F238E27FC236}">
              <a16:creationId xmlns:a16="http://schemas.microsoft.com/office/drawing/2014/main" id="{AA5603C4-6C77-4485-B185-05C7CE7DC96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3" name="AutoShape 86" descr="Imagen de perfil de reyes Murillo  (Invitado).">
          <a:extLst>
            <a:ext uri="{FF2B5EF4-FFF2-40B4-BE49-F238E27FC236}">
              <a16:creationId xmlns:a16="http://schemas.microsoft.com/office/drawing/2014/main" id="{B91A30A5-D309-476B-AB82-ABDB7AF9E92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4" name="AutoShape 86" descr="Imagen de perfil de reyes Murillo  (Invitado).">
          <a:extLst>
            <a:ext uri="{FF2B5EF4-FFF2-40B4-BE49-F238E27FC236}">
              <a16:creationId xmlns:a16="http://schemas.microsoft.com/office/drawing/2014/main" id="{D5D6D776-E9E2-44FD-A879-D8C95B98C92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5" name="AutoShape 86" descr="Imagen de perfil de reyes Murillo  (Invitado).">
          <a:extLst>
            <a:ext uri="{FF2B5EF4-FFF2-40B4-BE49-F238E27FC236}">
              <a16:creationId xmlns:a16="http://schemas.microsoft.com/office/drawing/2014/main" id="{1F781A97-BAC5-4AB2-8DCF-8A3EDFC6EF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33</xdr:row>
      <xdr:rowOff>0</xdr:rowOff>
    </xdr:from>
    <xdr:to>
      <xdr:col>15</xdr:col>
      <xdr:colOff>304800</xdr:colOff>
      <xdr:row>33</xdr:row>
      <xdr:rowOff>310923</xdr:rowOff>
    </xdr:to>
    <xdr:sp macro="" textlink="">
      <xdr:nvSpPr>
        <xdr:cNvPr id="1546" name="AutoShape 86" descr="Imagen de perfil de reyes Murillo  (Invitado).">
          <a:extLst>
            <a:ext uri="{FF2B5EF4-FFF2-40B4-BE49-F238E27FC236}">
              <a16:creationId xmlns:a16="http://schemas.microsoft.com/office/drawing/2014/main" id="{FA7F7F94-0D9E-4D17-A99D-A9A70E82CF6E}"/>
            </a:ext>
          </a:extLst>
        </xdr:cNvPr>
        <xdr:cNvSpPr>
          <a:spLocks noChangeAspect="1" noChangeArrowheads="1"/>
        </xdr:cNvSpPr>
      </xdr:nvSpPr>
      <xdr:spPr bwMode="auto">
        <a:xfrm>
          <a:off x="29813250" y="31051500"/>
          <a:ext cx="304800" cy="3109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33</xdr:row>
      <xdr:rowOff>0</xdr:rowOff>
    </xdr:from>
    <xdr:ext cx="304800" cy="309562"/>
    <xdr:sp macro="" textlink="">
      <xdr:nvSpPr>
        <xdr:cNvPr id="1547" name="AutoShape 86" descr="Imagen de perfil de reyes Murillo  (Invitado).">
          <a:extLst>
            <a:ext uri="{FF2B5EF4-FFF2-40B4-BE49-F238E27FC236}">
              <a16:creationId xmlns:a16="http://schemas.microsoft.com/office/drawing/2014/main" id="{513B7548-94D8-4A46-BF5F-D9B0CD4B09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8" name="AutoShape 86" descr="Imagen de perfil de reyes Murillo  (Invitado).">
          <a:extLst>
            <a:ext uri="{FF2B5EF4-FFF2-40B4-BE49-F238E27FC236}">
              <a16:creationId xmlns:a16="http://schemas.microsoft.com/office/drawing/2014/main" id="{ECCFCC71-19A2-4CED-BB12-6F91976F39E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9" name="AutoShape 86" descr="Imagen de perfil de reyes Murillo  (Invitado).">
          <a:extLst>
            <a:ext uri="{FF2B5EF4-FFF2-40B4-BE49-F238E27FC236}">
              <a16:creationId xmlns:a16="http://schemas.microsoft.com/office/drawing/2014/main" id="{347E6A83-B95B-4559-B156-7EA8AF63E5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0" name="AutoShape 86" descr="Imagen de perfil de reyes Murillo  (Invitado).">
          <a:extLst>
            <a:ext uri="{FF2B5EF4-FFF2-40B4-BE49-F238E27FC236}">
              <a16:creationId xmlns:a16="http://schemas.microsoft.com/office/drawing/2014/main" id="{F91B8A83-03F7-45C2-87D5-A88C6D50BB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1" name="AutoShape 86" descr="Imagen de perfil de reyes Murillo  (Invitado).">
          <a:extLst>
            <a:ext uri="{FF2B5EF4-FFF2-40B4-BE49-F238E27FC236}">
              <a16:creationId xmlns:a16="http://schemas.microsoft.com/office/drawing/2014/main" id="{73EB8B0D-E7DE-4A7C-A265-46F557CB45F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2" name="AutoShape 86" descr="Imagen de perfil de reyes Murillo  (Invitado).">
          <a:extLst>
            <a:ext uri="{FF2B5EF4-FFF2-40B4-BE49-F238E27FC236}">
              <a16:creationId xmlns:a16="http://schemas.microsoft.com/office/drawing/2014/main" id="{3E2143E2-F532-4836-A931-45251086F2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3" name="AutoShape 86" descr="Imagen de perfil de reyes Murillo  (Invitado).">
          <a:extLst>
            <a:ext uri="{FF2B5EF4-FFF2-40B4-BE49-F238E27FC236}">
              <a16:creationId xmlns:a16="http://schemas.microsoft.com/office/drawing/2014/main" id="{B09641B7-7B1E-49FE-B0B8-098FF42F32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4" name="AutoShape 86" descr="Imagen de perfil de reyes Murillo  (Invitado).">
          <a:extLst>
            <a:ext uri="{FF2B5EF4-FFF2-40B4-BE49-F238E27FC236}">
              <a16:creationId xmlns:a16="http://schemas.microsoft.com/office/drawing/2014/main" id="{EC94041E-5B0E-47A1-8D05-26843FB765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5" name="AutoShape 86" descr="Imagen de perfil de reyes Murillo  (Invitado).">
          <a:extLst>
            <a:ext uri="{FF2B5EF4-FFF2-40B4-BE49-F238E27FC236}">
              <a16:creationId xmlns:a16="http://schemas.microsoft.com/office/drawing/2014/main" id="{1A9578CE-4E23-4AD3-86F6-A017DDB8504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6" name="AutoShape 86" descr="Imagen de perfil de reyes Murillo  (Invitado).">
          <a:extLst>
            <a:ext uri="{FF2B5EF4-FFF2-40B4-BE49-F238E27FC236}">
              <a16:creationId xmlns:a16="http://schemas.microsoft.com/office/drawing/2014/main" id="{DB8321F7-0BF6-48E3-AB6D-91DF66E3042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7" name="AutoShape 86" descr="Imagen de perfil de reyes Murillo  (Invitado).">
          <a:extLst>
            <a:ext uri="{FF2B5EF4-FFF2-40B4-BE49-F238E27FC236}">
              <a16:creationId xmlns:a16="http://schemas.microsoft.com/office/drawing/2014/main" id="{F97AE080-0F02-4D25-96E7-F67CD93DEA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8" name="AutoShape 86" descr="Imagen de perfil de reyes Murillo  (Invitado).">
          <a:extLst>
            <a:ext uri="{FF2B5EF4-FFF2-40B4-BE49-F238E27FC236}">
              <a16:creationId xmlns:a16="http://schemas.microsoft.com/office/drawing/2014/main" id="{44260130-08A0-47E0-B6B7-2322A50F36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9" name="AutoShape 86" descr="Imagen de perfil de reyes Murillo  (Invitado).">
          <a:extLst>
            <a:ext uri="{FF2B5EF4-FFF2-40B4-BE49-F238E27FC236}">
              <a16:creationId xmlns:a16="http://schemas.microsoft.com/office/drawing/2014/main" id="{1DD42B2E-FDD0-491B-9B40-21651472CE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0" name="AutoShape 86" descr="Imagen de perfil de reyes Murillo  (Invitado).">
          <a:extLst>
            <a:ext uri="{FF2B5EF4-FFF2-40B4-BE49-F238E27FC236}">
              <a16:creationId xmlns:a16="http://schemas.microsoft.com/office/drawing/2014/main" id="{DA99B43D-5B18-428D-98EF-5CD042BC1B9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1" name="AutoShape 86" descr="Imagen de perfil de reyes Murillo  (Invitado).">
          <a:extLst>
            <a:ext uri="{FF2B5EF4-FFF2-40B4-BE49-F238E27FC236}">
              <a16:creationId xmlns:a16="http://schemas.microsoft.com/office/drawing/2014/main" id="{8A6AD210-93F7-4BEA-8E6B-38691CFA1F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2" name="AutoShape 86" descr="Imagen de perfil de reyes Murillo  (Invitado).">
          <a:extLst>
            <a:ext uri="{FF2B5EF4-FFF2-40B4-BE49-F238E27FC236}">
              <a16:creationId xmlns:a16="http://schemas.microsoft.com/office/drawing/2014/main" id="{63DE1EE7-CB06-4449-BCB8-388BB93887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3" name="AutoShape 86" descr="Imagen de perfil de reyes Murillo  (Invitado).">
          <a:extLst>
            <a:ext uri="{FF2B5EF4-FFF2-40B4-BE49-F238E27FC236}">
              <a16:creationId xmlns:a16="http://schemas.microsoft.com/office/drawing/2014/main" id="{8D206EF3-4A84-44EB-9F5E-1C4EDF5F42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4" name="AutoShape 86" descr="Imagen de perfil de reyes Murillo  (Invitado).">
          <a:extLst>
            <a:ext uri="{FF2B5EF4-FFF2-40B4-BE49-F238E27FC236}">
              <a16:creationId xmlns:a16="http://schemas.microsoft.com/office/drawing/2014/main" id="{5235D1D1-6C1E-4410-806D-A47FFAB5DC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5" name="AutoShape 86" descr="Imagen de perfil de reyes Murillo  (Invitado).">
          <a:extLst>
            <a:ext uri="{FF2B5EF4-FFF2-40B4-BE49-F238E27FC236}">
              <a16:creationId xmlns:a16="http://schemas.microsoft.com/office/drawing/2014/main" id="{36995916-7B03-4847-B3EF-7EBBC76BAB6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6" name="AutoShape 86" descr="Imagen de perfil de reyes Murillo  (Invitado).">
          <a:extLst>
            <a:ext uri="{FF2B5EF4-FFF2-40B4-BE49-F238E27FC236}">
              <a16:creationId xmlns:a16="http://schemas.microsoft.com/office/drawing/2014/main" id="{917FF8AB-8BA1-44B3-BA32-4B4AAD78B3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7" name="AutoShape 86" descr="Imagen de perfil de reyes Murillo  (Invitado).">
          <a:extLst>
            <a:ext uri="{FF2B5EF4-FFF2-40B4-BE49-F238E27FC236}">
              <a16:creationId xmlns:a16="http://schemas.microsoft.com/office/drawing/2014/main" id="{3AFA8295-1228-463D-BE56-9EE43A1A7F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8" name="AutoShape 86" descr="Imagen de perfil de reyes Murillo  (Invitado).">
          <a:extLst>
            <a:ext uri="{FF2B5EF4-FFF2-40B4-BE49-F238E27FC236}">
              <a16:creationId xmlns:a16="http://schemas.microsoft.com/office/drawing/2014/main" id="{97BE36EE-6CDC-472F-BF55-AB883E3CB31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9" name="AutoShape 86" descr="Imagen de perfil de reyes Murillo  (Invitado).">
          <a:extLst>
            <a:ext uri="{FF2B5EF4-FFF2-40B4-BE49-F238E27FC236}">
              <a16:creationId xmlns:a16="http://schemas.microsoft.com/office/drawing/2014/main" id="{A24DEED5-E973-47CC-BCD0-DCC31E0466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0" name="AutoShape 86" descr="Imagen de perfil de reyes Murillo  (Invitado).">
          <a:extLst>
            <a:ext uri="{FF2B5EF4-FFF2-40B4-BE49-F238E27FC236}">
              <a16:creationId xmlns:a16="http://schemas.microsoft.com/office/drawing/2014/main" id="{64019DBE-0502-4D12-B1E7-0A1314FE14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1" name="AutoShape 86" descr="Imagen de perfil de reyes Murillo  (Invitado).">
          <a:extLst>
            <a:ext uri="{FF2B5EF4-FFF2-40B4-BE49-F238E27FC236}">
              <a16:creationId xmlns:a16="http://schemas.microsoft.com/office/drawing/2014/main" id="{BE061372-ED68-4965-8FB9-20BA1D3BD74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2" name="AutoShape 86" descr="Imagen de perfil de reyes Murillo  (Invitado).">
          <a:extLst>
            <a:ext uri="{FF2B5EF4-FFF2-40B4-BE49-F238E27FC236}">
              <a16:creationId xmlns:a16="http://schemas.microsoft.com/office/drawing/2014/main" id="{7BD26FC7-CFD1-4722-97EC-C7FDDFEAB6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3" name="AutoShape 86" descr="Imagen de perfil de reyes Murillo  (Invitado).">
          <a:extLst>
            <a:ext uri="{FF2B5EF4-FFF2-40B4-BE49-F238E27FC236}">
              <a16:creationId xmlns:a16="http://schemas.microsoft.com/office/drawing/2014/main" id="{9CD38577-09B8-4795-8361-7C28320AA50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4" name="AutoShape 86" descr="Imagen de perfil de reyes Murillo  (Invitado).">
          <a:extLst>
            <a:ext uri="{FF2B5EF4-FFF2-40B4-BE49-F238E27FC236}">
              <a16:creationId xmlns:a16="http://schemas.microsoft.com/office/drawing/2014/main" id="{6725E075-E678-44D4-92CD-982C939156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5" name="AutoShape 86" descr="Imagen de perfil de reyes Murillo  (Invitado).">
          <a:extLst>
            <a:ext uri="{FF2B5EF4-FFF2-40B4-BE49-F238E27FC236}">
              <a16:creationId xmlns:a16="http://schemas.microsoft.com/office/drawing/2014/main" id="{90B642D7-0EF6-47CC-B6F7-1AD71E4F78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6" name="AutoShape 86" descr="Imagen de perfil de reyes Murillo  (Invitado).">
          <a:extLst>
            <a:ext uri="{FF2B5EF4-FFF2-40B4-BE49-F238E27FC236}">
              <a16:creationId xmlns:a16="http://schemas.microsoft.com/office/drawing/2014/main" id="{B432C0D1-0B3A-4F5D-BC63-D8A36A2611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7" name="AutoShape 86" descr="Imagen de perfil de reyes Murillo  (Invitado).">
          <a:extLst>
            <a:ext uri="{FF2B5EF4-FFF2-40B4-BE49-F238E27FC236}">
              <a16:creationId xmlns:a16="http://schemas.microsoft.com/office/drawing/2014/main" id="{A9850734-1037-4D2D-AEA4-CAC69956752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8" name="AutoShape 86" descr="Imagen de perfil de reyes Murillo  (Invitado).">
          <a:extLst>
            <a:ext uri="{FF2B5EF4-FFF2-40B4-BE49-F238E27FC236}">
              <a16:creationId xmlns:a16="http://schemas.microsoft.com/office/drawing/2014/main" id="{3F075A40-F5D6-454E-9C20-4D02A8021E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9" name="AutoShape 86" descr="Imagen de perfil de reyes Murillo  (Invitado).">
          <a:extLst>
            <a:ext uri="{FF2B5EF4-FFF2-40B4-BE49-F238E27FC236}">
              <a16:creationId xmlns:a16="http://schemas.microsoft.com/office/drawing/2014/main" id="{DB34BB90-59CD-43D7-BD8F-2ADFC69C646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0" name="AutoShape 86" descr="Imagen de perfil de reyes Murillo  (Invitado).">
          <a:extLst>
            <a:ext uri="{FF2B5EF4-FFF2-40B4-BE49-F238E27FC236}">
              <a16:creationId xmlns:a16="http://schemas.microsoft.com/office/drawing/2014/main" id="{1E3A112B-9DCA-4B37-9C53-35B9680F6CD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1" name="AutoShape 86" descr="Imagen de perfil de reyes Murillo  (Invitado).">
          <a:extLst>
            <a:ext uri="{FF2B5EF4-FFF2-40B4-BE49-F238E27FC236}">
              <a16:creationId xmlns:a16="http://schemas.microsoft.com/office/drawing/2014/main" id="{5AC70730-711B-4BC3-A31C-0F1C7569A51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2" name="AutoShape 86" descr="Imagen de perfil de reyes Murillo  (Invitado).">
          <a:extLst>
            <a:ext uri="{FF2B5EF4-FFF2-40B4-BE49-F238E27FC236}">
              <a16:creationId xmlns:a16="http://schemas.microsoft.com/office/drawing/2014/main" id="{9F6E58D9-A6B8-4E7F-A7B3-1985426DE3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3" name="AutoShape 86" descr="Imagen de perfil de reyes Murillo  (Invitado).">
          <a:extLst>
            <a:ext uri="{FF2B5EF4-FFF2-40B4-BE49-F238E27FC236}">
              <a16:creationId xmlns:a16="http://schemas.microsoft.com/office/drawing/2014/main" id="{F251DB60-ED9A-4A3D-92A4-64FD1BD07C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4" name="AutoShape 86" descr="Imagen de perfil de reyes Murillo  (Invitado).">
          <a:extLst>
            <a:ext uri="{FF2B5EF4-FFF2-40B4-BE49-F238E27FC236}">
              <a16:creationId xmlns:a16="http://schemas.microsoft.com/office/drawing/2014/main" id="{07D503C6-C60E-4253-903B-045CEB7BB2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5" name="AutoShape 86" descr="Imagen de perfil de reyes Murillo  (Invitado).">
          <a:extLst>
            <a:ext uri="{FF2B5EF4-FFF2-40B4-BE49-F238E27FC236}">
              <a16:creationId xmlns:a16="http://schemas.microsoft.com/office/drawing/2014/main" id="{B75409D2-FA2F-497E-8092-DA3454A690D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6" name="AutoShape 86" descr="Imagen de perfil de reyes Murillo  (Invitado).">
          <a:extLst>
            <a:ext uri="{FF2B5EF4-FFF2-40B4-BE49-F238E27FC236}">
              <a16:creationId xmlns:a16="http://schemas.microsoft.com/office/drawing/2014/main" id="{EA32095E-1DD7-4DAC-9357-2CB910CD52E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7" name="AutoShape 86" descr="Imagen de perfil de reyes Murillo  (Invitado).">
          <a:extLst>
            <a:ext uri="{FF2B5EF4-FFF2-40B4-BE49-F238E27FC236}">
              <a16:creationId xmlns:a16="http://schemas.microsoft.com/office/drawing/2014/main" id="{A595E39B-CFF6-4E2B-9F2E-3EFABA41A7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8" name="AutoShape 86" descr="Imagen de perfil de reyes Murillo  (Invitado).">
          <a:extLst>
            <a:ext uri="{FF2B5EF4-FFF2-40B4-BE49-F238E27FC236}">
              <a16:creationId xmlns:a16="http://schemas.microsoft.com/office/drawing/2014/main" id="{EA6000B2-91F1-4793-9F8D-8CEAD0AC7D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9" name="AutoShape 86" descr="Imagen de perfil de reyes Murillo  (Invitado).">
          <a:extLst>
            <a:ext uri="{FF2B5EF4-FFF2-40B4-BE49-F238E27FC236}">
              <a16:creationId xmlns:a16="http://schemas.microsoft.com/office/drawing/2014/main" id="{62FB89A7-DCED-45EF-9C0D-51259555BE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0" name="AutoShape 86" descr="Imagen de perfil de reyes Murillo  (Invitado).">
          <a:extLst>
            <a:ext uri="{FF2B5EF4-FFF2-40B4-BE49-F238E27FC236}">
              <a16:creationId xmlns:a16="http://schemas.microsoft.com/office/drawing/2014/main" id="{07F14157-D972-4CFE-A286-CC66C23545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1" name="AutoShape 86" descr="Imagen de perfil de reyes Murillo  (Invitado).">
          <a:extLst>
            <a:ext uri="{FF2B5EF4-FFF2-40B4-BE49-F238E27FC236}">
              <a16:creationId xmlns:a16="http://schemas.microsoft.com/office/drawing/2014/main" id="{F4C385CC-7A9D-476C-B465-12BB43B9D41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2" name="AutoShape 86" descr="Imagen de perfil de reyes Murillo  (Invitado).">
          <a:extLst>
            <a:ext uri="{FF2B5EF4-FFF2-40B4-BE49-F238E27FC236}">
              <a16:creationId xmlns:a16="http://schemas.microsoft.com/office/drawing/2014/main" id="{563089C2-6B47-417D-96E0-117FAAC69B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3" name="AutoShape 86" descr="Imagen de perfil de reyes Murillo  (Invitado).">
          <a:extLst>
            <a:ext uri="{FF2B5EF4-FFF2-40B4-BE49-F238E27FC236}">
              <a16:creationId xmlns:a16="http://schemas.microsoft.com/office/drawing/2014/main" id="{6B24260B-3CC9-489E-B28C-DD545FCFB1F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4" name="AutoShape 86" descr="Imagen de perfil de reyes Murillo  (Invitado).">
          <a:extLst>
            <a:ext uri="{FF2B5EF4-FFF2-40B4-BE49-F238E27FC236}">
              <a16:creationId xmlns:a16="http://schemas.microsoft.com/office/drawing/2014/main" id="{4F8C8ED3-18E9-4580-8531-39B5D11BA2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5" name="AutoShape 86" descr="Imagen de perfil de reyes Murillo  (Invitado).">
          <a:extLst>
            <a:ext uri="{FF2B5EF4-FFF2-40B4-BE49-F238E27FC236}">
              <a16:creationId xmlns:a16="http://schemas.microsoft.com/office/drawing/2014/main" id="{C75B2F2B-9642-4EEA-84B1-04A3FDF7DC3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6" name="AutoShape 86" descr="Imagen de perfil de reyes Murillo  (Invitado).">
          <a:extLst>
            <a:ext uri="{FF2B5EF4-FFF2-40B4-BE49-F238E27FC236}">
              <a16:creationId xmlns:a16="http://schemas.microsoft.com/office/drawing/2014/main" id="{915D703E-E17E-4329-AA78-B3FE2F8F2A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7" name="AutoShape 86" descr="Imagen de perfil de reyes Murillo  (Invitado).">
          <a:extLst>
            <a:ext uri="{FF2B5EF4-FFF2-40B4-BE49-F238E27FC236}">
              <a16:creationId xmlns:a16="http://schemas.microsoft.com/office/drawing/2014/main" id="{32E8BABB-D92C-4404-95F3-B4C64B22867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8" name="AutoShape 86" descr="Imagen de perfil de reyes Murillo  (Invitado).">
          <a:extLst>
            <a:ext uri="{FF2B5EF4-FFF2-40B4-BE49-F238E27FC236}">
              <a16:creationId xmlns:a16="http://schemas.microsoft.com/office/drawing/2014/main" id="{C96F2AF4-3A2F-4043-9474-2004C23187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9" name="AutoShape 86" descr="Imagen de perfil de reyes Murillo  (Invitado).">
          <a:extLst>
            <a:ext uri="{FF2B5EF4-FFF2-40B4-BE49-F238E27FC236}">
              <a16:creationId xmlns:a16="http://schemas.microsoft.com/office/drawing/2014/main" id="{DBE34AC0-B1A5-499F-BBA1-3BF63492141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0" name="AutoShape 86" descr="Imagen de perfil de reyes Murillo  (Invitado).">
          <a:extLst>
            <a:ext uri="{FF2B5EF4-FFF2-40B4-BE49-F238E27FC236}">
              <a16:creationId xmlns:a16="http://schemas.microsoft.com/office/drawing/2014/main" id="{4A5FC9A4-3954-4D50-A2ED-6F708D03EC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1" name="AutoShape 86" descr="Imagen de perfil de reyes Murillo  (Invitado).">
          <a:extLst>
            <a:ext uri="{FF2B5EF4-FFF2-40B4-BE49-F238E27FC236}">
              <a16:creationId xmlns:a16="http://schemas.microsoft.com/office/drawing/2014/main" id="{E547F81F-4F23-477D-8653-9EC3AD0300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2" name="AutoShape 86" descr="Imagen de perfil de reyes Murillo  (Invitado).">
          <a:extLst>
            <a:ext uri="{FF2B5EF4-FFF2-40B4-BE49-F238E27FC236}">
              <a16:creationId xmlns:a16="http://schemas.microsoft.com/office/drawing/2014/main" id="{86569855-7E01-408E-8DDC-D84681BC820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3" name="AutoShape 86" descr="Imagen de perfil de reyes Murillo  (Invitado).">
          <a:extLst>
            <a:ext uri="{FF2B5EF4-FFF2-40B4-BE49-F238E27FC236}">
              <a16:creationId xmlns:a16="http://schemas.microsoft.com/office/drawing/2014/main" id="{CAC7660F-42C2-458A-B365-294B707EE7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4" name="AutoShape 86" descr="Imagen de perfil de reyes Murillo  (Invitado).">
          <a:extLst>
            <a:ext uri="{FF2B5EF4-FFF2-40B4-BE49-F238E27FC236}">
              <a16:creationId xmlns:a16="http://schemas.microsoft.com/office/drawing/2014/main" id="{D878F661-2DD1-4BAD-B674-CA7CFE195A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5" name="AutoShape 86" descr="Imagen de perfil de reyes Murillo  (Invitado).">
          <a:extLst>
            <a:ext uri="{FF2B5EF4-FFF2-40B4-BE49-F238E27FC236}">
              <a16:creationId xmlns:a16="http://schemas.microsoft.com/office/drawing/2014/main" id="{C836DF0B-6286-49F9-B60C-75B5D6E948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6" name="AutoShape 86" descr="Imagen de perfil de reyes Murillo  (Invitado).">
          <a:extLst>
            <a:ext uri="{FF2B5EF4-FFF2-40B4-BE49-F238E27FC236}">
              <a16:creationId xmlns:a16="http://schemas.microsoft.com/office/drawing/2014/main" id="{49370464-9D68-46FB-A794-DA522B2A6A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7" name="AutoShape 86" descr="Imagen de perfil de reyes Murillo  (Invitado).">
          <a:extLst>
            <a:ext uri="{FF2B5EF4-FFF2-40B4-BE49-F238E27FC236}">
              <a16:creationId xmlns:a16="http://schemas.microsoft.com/office/drawing/2014/main" id="{452BE937-6126-4216-9C66-CA5E055501D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8" name="AutoShape 86" descr="Imagen de perfil de reyes Murillo  (Invitado).">
          <a:extLst>
            <a:ext uri="{FF2B5EF4-FFF2-40B4-BE49-F238E27FC236}">
              <a16:creationId xmlns:a16="http://schemas.microsoft.com/office/drawing/2014/main" id="{CE80FBC0-F303-406B-A642-AD82D44A586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9" name="AutoShape 86" descr="Imagen de perfil de reyes Murillo  (Invitado).">
          <a:extLst>
            <a:ext uri="{FF2B5EF4-FFF2-40B4-BE49-F238E27FC236}">
              <a16:creationId xmlns:a16="http://schemas.microsoft.com/office/drawing/2014/main" id="{C2D1EC06-0B9D-47AE-9923-313DA51577B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0" name="AutoShape 86" descr="Imagen de perfil de reyes Murillo  (Invitado).">
          <a:extLst>
            <a:ext uri="{FF2B5EF4-FFF2-40B4-BE49-F238E27FC236}">
              <a16:creationId xmlns:a16="http://schemas.microsoft.com/office/drawing/2014/main" id="{6F915C35-2124-4D95-B7C4-C7921AB3E5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1" name="AutoShape 86" descr="Imagen de perfil de reyes Murillo  (Invitado).">
          <a:extLst>
            <a:ext uri="{FF2B5EF4-FFF2-40B4-BE49-F238E27FC236}">
              <a16:creationId xmlns:a16="http://schemas.microsoft.com/office/drawing/2014/main" id="{DBC45325-1291-4102-A240-96DA8304E5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2" name="AutoShape 86" descr="Imagen de perfil de reyes Murillo  (Invitado).">
          <a:extLst>
            <a:ext uri="{FF2B5EF4-FFF2-40B4-BE49-F238E27FC236}">
              <a16:creationId xmlns:a16="http://schemas.microsoft.com/office/drawing/2014/main" id="{A461B5AC-640E-4FE7-A5F5-DBDBDB1734E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3" name="AutoShape 86" descr="Imagen de perfil de reyes Murillo  (Invitado).">
          <a:extLst>
            <a:ext uri="{FF2B5EF4-FFF2-40B4-BE49-F238E27FC236}">
              <a16:creationId xmlns:a16="http://schemas.microsoft.com/office/drawing/2014/main" id="{3C7F4AB0-6082-42BA-8374-496DF090C3D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4" name="AutoShape 86" descr="Imagen de perfil de reyes Murillo  (Invitado).">
          <a:extLst>
            <a:ext uri="{FF2B5EF4-FFF2-40B4-BE49-F238E27FC236}">
              <a16:creationId xmlns:a16="http://schemas.microsoft.com/office/drawing/2014/main" id="{714F750E-9651-48F1-B4A4-47FDA3F458C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5" name="AutoShape 86" descr="Imagen de perfil de reyes Murillo  (Invitado).">
          <a:extLst>
            <a:ext uri="{FF2B5EF4-FFF2-40B4-BE49-F238E27FC236}">
              <a16:creationId xmlns:a16="http://schemas.microsoft.com/office/drawing/2014/main" id="{EDB4BE58-B77B-4A91-BED3-265D0A7B1D3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6" name="AutoShape 86" descr="Imagen de perfil de reyes Murillo  (Invitado).">
          <a:extLst>
            <a:ext uri="{FF2B5EF4-FFF2-40B4-BE49-F238E27FC236}">
              <a16:creationId xmlns:a16="http://schemas.microsoft.com/office/drawing/2014/main" id="{06BD65E6-C856-4958-A1B9-796E4BCC8CB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7" name="AutoShape 86" descr="Imagen de perfil de reyes Murillo  (Invitado).">
          <a:extLst>
            <a:ext uri="{FF2B5EF4-FFF2-40B4-BE49-F238E27FC236}">
              <a16:creationId xmlns:a16="http://schemas.microsoft.com/office/drawing/2014/main" id="{642C6C56-2F1F-4B04-A78A-38426D4104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8" name="AutoShape 86" descr="Imagen de perfil de reyes Murillo  (Invitado).">
          <a:extLst>
            <a:ext uri="{FF2B5EF4-FFF2-40B4-BE49-F238E27FC236}">
              <a16:creationId xmlns:a16="http://schemas.microsoft.com/office/drawing/2014/main" id="{8D5116A7-EC6C-4F57-AD03-A056265427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9" name="AutoShape 86" descr="Imagen de perfil de reyes Murillo  (Invitado).">
          <a:extLst>
            <a:ext uri="{FF2B5EF4-FFF2-40B4-BE49-F238E27FC236}">
              <a16:creationId xmlns:a16="http://schemas.microsoft.com/office/drawing/2014/main" id="{06F68079-1C34-4894-9669-82B2B67231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0" name="AutoShape 86" descr="Imagen de perfil de reyes Murillo  (Invitado).">
          <a:extLst>
            <a:ext uri="{FF2B5EF4-FFF2-40B4-BE49-F238E27FC236}">
              <a16:creationId xmlns:a16="http://schemas.microsoft.com/office/drawing/2014/main" id="{FB703F77-BB87-45BC-8AF4-FD092E443A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1" name="AutoShape 86" descr="Imagen de perfil de reyes Murillo  (Invitado).">
          <a:extLst>
            <a:ext uri="{FF2B5EF4-FFF2-40B4-BE49-F238E27FC236}">
              <a16:creationId xmlns:a16="http://schemas.microsoft.com/office/drawing/2014/main" id="{4B5F53F6-B04B-4381-BD5A-13A54D56418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2" name="AutoShape 86" descr="Imagen de perfil de reyes Murillo  (Invitado).">
          <a:extLst>
            <a:ext uri="{FF2B5EF4-FFF2-40B4-BE49-F238E27FC236}">
              <a16:creationId xmlns:a16="http://schemas.microsoft.com/office/drawing/2014/main" id="{6F910C44-CD3D-42BA-BC79-5E58B26002E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3" name="AutoShape 86" descr="Imagen de perfil de reyes Murillo  (Invitado).">
          <a:extLst>
            <a:ext uri="{FF2B5EF4-FFF2-40B4-BE49-F238E27FC236}">
              <a16:creationId xmlns:a16="http://schemas.microsoft.com/office/drawing/2014/main" id="{F9137CE6-BDC2-4A0A-946E-AEAFBFE5B5A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4" name="AutoShape 86" descr="Imagen de perfil de reyes Murillo  (Invitado).">
          <a:extLst>
            <a:ext uri="{FF2B5EF4-FFF2-40B4-BE49-F238E27FC236}">
              <a16:creationId xmlns:a16="http://schemas.microsoft.com/office/drawing/2014/main" id="{EC1614DD-4089-43CB-98A8-94E20C917C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5" name="AutoShape 86" descr="Imagen de perfil de reyes Murillo  (Invitado).">
          <a:extLst>
            <a:ext uri="{FF2B5EF4-FFF2-40B4-BE49-F238E27FC236}">
              <a16:creationId xmlns:a16="http://schemas.microsoft.com/office/drawing/2014/main" id="{FA3AD8C3-679F-4B75-AB03-2B0F0DD03E1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6" name="AutoShape 86" descr="Imagen de perfil de reyes Murillo  (Invitado).">
          <a:extLst>
            <a:ext uri="{FF2B5EF4-FFF2-40B4-BE49-F238E27FC236}">
              <a16:creationId xmlns:a16="http://schemas.microsoft.com/office/drawing/2014/main" id="{E2DD78CE-C799-43D8-B291-64F99DB38C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7" name="AutoShape 86" descr="Imagen de perfil de reyes Murillo  (Invitado).">
          <a:extLst>
            <a:ext uri="{FF2B5EF4-FFF2-40B4-BE49-F238E27FC236}">
              <a16:creationId xmlns:a16="http://schemas.microsoft.com/office/drawing/2014/main" id="{E0CFA34D-DF21-4A07-9226-6F9F02E1D0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8" name="AutoShape 86" descr="Imagen de perfil de reyes Murillo  (Invitado).">
          <a:extLst>
            <a:ext uri="{FF2B5EF4-FFF2-40B4-BE49-F238E27FC236}">
              <a16:creationId xmlns:a16="http://schemas.microsoft.com/office/drawing/2014/main" id="{5BA4E50F-2C3B-4E96-938E-E8940F5F29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9" name="AutoShape 86" descr="Imagen de perfil de reyes Murillo  (Invitado).">
          <a:extLst>
            <a:ext uri="{FF2B5EF4-FFF2-40B4-BE49-F238E27FC236}">
              <a16:creationId xmlns:a16="http://schemas.microsoft.com/office/drawing/2014/main" id="{FAF00FCB-CCAC-4330-98C0-A2E53BC5B6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0" name="AutoShape 86" descr="Imagen de perfil de reyes Murillo  (Invitado).">
          <a:extLst>
            <a:ext uri="{FF2B5EF4-FFF2-40B4-BE49-F238E27FC236}">
              <a16:creationId xmlns:a16="http://schemas.microsoft.com/office/drawing/2014/main" id="{145A4026-B7C8-4F19-9647-A121588B1B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1" name="AutoShape 86" descr="Imagen de perfil de reyes Murillo  (Invitado).">
          <a:extLst>
            <a:ext uri="{FF2B5EF4-FFF2-40B4-BE49-F238E27FC236}">
              <a16:creationId xmlns:a16="http://schemas.microsoft.com/office/drawing/2014/main" id="{8AD0F1D7-3097-41F6-B777-01C5CB40EA5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2" name="AutoShape 86" descr="Imagen de perfil de reyes Murillo  (Invitado).">
          <a:extLst>
            <a:ext uri="{FF2B5EF4-FFF2-40B4-BE49-F238E27FC236}">
              <a16:creationId xmlns:a16="http://schemas.microsoft.com/office/drawing/2014/main" id="{C9F04BB5-90B2-4FDD-801B-FE9EF958FC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3" name="AutoShape 86" descr="Imagen de perfil de reyes Murillo  (Invitado).">
          <a:extLst>
            <a:ext uri="{FF2B5EF4-FFF2-40B4-BE49-F238E27FC236}">
              <a16:creationId xmlns:a16="http://schemas.microsoft.com/office/drawing/2014/main" id="{976BF3AB-D8F6-469D-95F7-A6019CE227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4" name="AutoShape 86" descr="Imagen de perfil de reyes Murillo  (Invitado).">
          <a:extLst>
            <a:ext uri="{FF2B5EF4-FFF2-40B4-BE49-F238E27FC236}">
              <a16:creationId xmlns:a16="http://schemas.microsoft.com/office/drawing/2014/main" id="{4D1509A5-5D94-4ABF-8566-7C2C9DB76B5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5" name="AutoShape 86" descr="Imagen de perfil de reyes Murillo  (Invitado).">
          <a:extLst>
            <a:ext uri="{FF2B5EF4-FFF2-40B4-BE49-F238E27FC236}">
              <a16:creationId xmlns:a16="http://schemas.microsoft.com/office/drawing/2014/main" id="{09AD333B-6306-4C28-A294-5DCA5F0B29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6" name="AutoShape 86" descr="Imagen de perfil de reyes Murillo  (Invitado).">
          <a:extLst>
            <a:ext uri="{FF2B5EF4-FFF2-40B4-BE49-F238E27FC236}">
              <a16:creationId xmlns:a16="http://schemas.microsoft.com/office/drawing/2014/main" id="{948B8CE2-BCD6-4074-880A-9D265EBAF1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7" name="AutoShape 86" descr="Imagen de perfil de reyes Murillo  (Invitado).">
          <a:extLst>
            <a:ext uri="{FF2B5EF4-FFF2-40B4-BE49-F238E27FC236}">
              <a16:creationId xmlns:a16="http://schemas.microsoft.com/office/drawing/2014/main" id="{6F557F7F-F2B7-4194-A828-71E74F738A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8" name="AutoShape 86" descr="Imagen de perfil de reyes Murillo  (Invitado).">
          <a:extLst>
            <a:ext uri="{FF2B5EF4-FFF2-40B4-BE49-F238E27FC236}">
              <a16:creationId xmlns:a16="http://schemas.microsoft.com/office/drawing/2014/main" id="{310BD5D2-C261-4585-B6BA-3C734B48E7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9" name="AutoShape 86" descr="Imagen de perfil de reyes Murillo  (Invitado).">
          <a:extLst>
            <a:ext uri="{FF2B5EF4-FFF2-40B4-BE49-F238E27FC236}">
              <a16:creationId xmlns:a16="http://schemas.microsoft.com/office/drawing/2014/main" id="{E9969AEF-BB61-4669-9F23-CFFC3AD2E36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0" name="AutoShape 86" descr="Imagen de perfil de reyes Murillo  (Invitado).">
          <a:extLst>
            <a:ext uri="{FF2B5EF4-FFF2-40B4-BE49-F238E27FC236}">
              <a16:creationId xmlns:a16="http://schemas.microsoft.com/office/drawing/2014/main" id="{F9C0E44D-BA48-410D-A234-75C0D0584E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1" name="AutoShape 86" descr="Imagen de perfil de reyes Murillo  (Invitado).">
          <a:extLst>
            <a:ext uri="{FF2B5EF4-FFF2-40B4-BE49-F238E27FC236}">
              <a16:creationId xmlns:a16="http://schemas.microsoft.com/office/drawing/2014/main" id="{77D8FFCC-3DAA-4FED-829A-3672BB0DF0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2" name="AutoShape 86" descr="Imagen de perfil de reyes Murillo  (Invitado).">
          <a:extLst>
            <a:ext uri="{FF2B5EF4-FFF2-40B4-BE49-F238E27FC236}">
              <a16:creationId xmlns:a16="http://schemas.microsoft.com/office/drawing/2014/main" id="{3BB32762-5710-43DF-AE30-C05E0EACA5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3" name="AutoShape 86" descr="Imagen de perfil de reyes Murillo  (Invitado).">
          <a:extLst>
            <a:ext uri="{FF2B5EF4-FFF2-40B4-BE49-F238E27FC236}">
              <a16:creationId xmlns:a16="http://schemas.microsoft.com/office/drawing/2014/main" id="{6936F1C8-1857-4F11-926B-E50BADAA006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4" name="AutoShape 86" descr="Imagen de perfil de reyes Murillo  (Invitado).">
          <a:extLst>
            <a:ext uri="{FF2B5EF4-FFF2-40B4-BE49-F238E27FC236}">
              <a16:creationId xmlns:a16="http://schemas.microsoft.com/office/drawing/2014/main" id="{33BB39F3-00B6-4054-BDB5-2AA09292ED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5" name="AutoShape 86" descr="Imagen de perfil de reyes Murillo  (Invitado).">
          <a:extLst>
            <a:ext uri="{FF2B5EF4-FFF2-40B4-BE49-F238E27FC236}">
              <a16:creationId xmlns:a16="http://schemas.microsoft.com/office/drawing/2014/main" id="{729944B2-3D41-46F0-86B8-A78F6ECAA0E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6" name="AutoShape 86" descr="Imagen de perfil de reyes Murillo  (Invitado).">
          <a:extLst>
            <a:ext uri="{FF2B5EF4-FFF2-40B4-BE49-F238E27FC236}">
              <a16:creationId xmlns:a16="http://schemas.microsoft.com/office/drawing/2014/main" id="{CD9B4176-F4C4-4AD5-89E3-E669908228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7" name="AutoShape 86" descr="Imagen de perfil de reyes Murillo  (Invitado).">
          <a:extLst>
            <a:ext uri="{FF2B5EF4-FFF2-40B4-BE49-F238E27FC236}">
              <a16:creationId xmlns:a16="http://schemas.microsoft.com/office/drawing/2014/main" id="{83BEA6B4-4673-4174-AC7C-DF2B99F3EC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8" name="AutoShape 86" descr="Imagen de perfil de reyes Murillo  (Invitado).">
          <a:extLst>
            <a:ext uri="{FF2B5EF4-FFF2-40B4-BE49-F238E27FC236}">
              <a16:creationId xmlns:a16="http://schemas.microsoft.com/office/drawing/2014/main" id="{0557671E-F29E-468C-AC57-6B1854E8610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9" name="AutoShape 86" descr="Imagen de perfil de reyes Murillo  (Invitado).">
          <a:extLst>
            <a:ext uri="{FF2B5EF4-FFF2-40B4-BE49-F238E27FC236}">
              <a16:creationId xmlns:a16="http://schemas.microsoft.com/office/drawing/2014/main" id="{4FBD79D0-4CD3-45C4-B158-929E1E9F323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0" name="AutoShape 86" descr="Imagen de perfil de reyes Murillo  (Invitado).">
          <a:extLst>
            <a:ext uri="{FF2B5EF4-FFF2-40B4-BE49-F238E27FC236}">
              <a16:creationId xmlns:a16="http://schemas.microsoft.com/office/drawing/2014/main" id="{EDA07A1B-0B64-43EC-927B-B5DCC6CAF1C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1" name="AutoShape 86" descr="Imagen de perfil de reyes Murillo  (Invitado).">
          <a:extLst>
            <a:ext uri="{FF2B5EF4-FFF2-40B4-BE49-F238E27FC236}">
              <a16:creationId xmlns:a16="http://schemas.microsoft.com/office/drawing/2014/main" id="{E1F01115-0234-4AFD-8AD4-F44E77EF5BD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2" name="AutoShape 86" descr="Imagen de perfil de reyes Murillo  (Invitado).">
          <a:extLst>
            <a:ext uri="{FF2B5EF4-FFF2-40B4-BE49-F238E27FC236}">
              <a16:creationId xmlns:a16="http://schemas.microsoft.com/office/drawing/2014/main" id="{C489D031-D87D-411E-AECD-60B78339C2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3" name="AutoShape 86" descr="Imagen de perfil de reyes Murillo  (Invitado).">
          <a:extLst>
            <a:ext uri="{FF2B5EF4-FFF2-40B4-BE49-F238E27FC236}">
              <a16:creationId xmlns:a16="http://schemas.microsoft.com/office/drawing/2014/main" id="{2D572EA5-F668-4D52-B3FA-A998A79740A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4" name="AutoShape 86" descr="Imagen de perfil de reyes Murillo  (Invitado).">
          <a:extLst>
            <a:ext uri="{FF2B5EF4-FFF2-40B4-BE49-F238E27FC236}">
              <a16:creationId xmlns:a16="http://schemas.microsoft.com/office/drawing/2014/main" id="{37F1F4BC-3AB5-4727-8F74-440E2301A4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5" name="AutoShape 86" descr="Imagen de perfil de reyes Murillo  (Invitado).">
          <a:extLst>
            <a:ext uri="{FF2B5EF4-FFF2-40B4-BE49-F238E27FC236}">
              <a16:creationId xmlns:a16="http://schemas.microsoft.com/office/drawing/2014/main" id="{3F891623-56A5-4655-B627-2B208DF5485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6" name="AutoShape 86" descr="Imagen de perfil de reyes Murillo  (Invitado).">
          <a:extLst>
            <a:ext uri="{FF2B5EF4-FFF2-40B4-BE49-F238E27FC236}">
              <a16:creationId xmlns:a16="http://schemas.microsoft.com/office/drawing/2014/main" id="{FD7F43C3-AE5B-4C55-BD46-048615AB346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7" name="AutoShape 86" descr="Imagen de perfil de reyes Murillo  (Invitado).">
          <a:extLst>
            <a:ext uri="{FF2B5EF4-FFF2-40B4-BE49-F238E27FC236}">
              <a16:creationId xmlns:a16="http://schemas.microsoft.com/office/drawing/2014/main" id="{4A88B12A-105D-4FC5-9A28-B4CD1E0B16A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8" name="AutoShape 86" descr="Imagen de perfil de reyes Murillo  (Invitado).">
          <a:extLst>
            <a:ext uri="{FF2B5EF4-FFF2-40B4-BE49-F238E27FC236}">
              <a16:creationId xmlns:a16="http://schemas.microsoft.com/office/drawing/2014/main" id="{EDC4E4A4-9495-40A3-A9F8-3ED4159723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9" name="AutoShape 86" descr="Imagen de perfil de reyes Murillo  (Invitado).">
          <a:extLst>
            <a:ext uri="{FF2B5EF4-FFF2-40B4-BE49-F238E27FC236}">
              <a16:creationId xmlns:a16="http://schemas.microsoft.com/office/drawing/2014/main" id="{5FE9DE59-4DA7-4A85-923F-2CBB717A79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0" name="AutoShape 86" descr="Imagen de perfil de reyes Murillo  (Invitado).">
          <a:extLst>
            <a:ext uri="{FF2B5EF4-FFF2-40B4-BE49-F238E27FC236}">
              <a16:creationId xmlns:a16="http://schemas.microsoft.com/office/drawing/2014/main" id="{A525074B-8682-4AEA-88AF-A97F0C5937C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1" name="AutoShape 86" descr="Imagen de perfil de reyes Murillo  (Invitado).">
          <a:extLst>
            <a:ext uri="{FF2B5EF4-FFF2-40B4-BE49-F238E27FC236}">
              <a16:creationId xmlns:a16="http://schemas.microsoft.com/office/drawing/2014/main" id="{65281F6F-9AF4-4ADB-A2D3-8B7FD60DBB1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2" name="AutoShape 86" descr="Imagen de perfil de reyes Murillo  (Invitado).">
          <a:extLst>
            <a:ext uri="{FF2B5EF4-FFF2-40B4-BE49-F238E27FC236}">
              <a16:creationId xmlns:a16="http://schemas.microsoft.com/office/drawing/2014/main" id="{6F71640B-AF65-430C-98A1-D69AF9B267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3" name="AutoShape 86" descr="Imagen de perfil de reyes Murillo  (Invitado).">
          <a:extLst>
            <a:ext uri="{FF2B5EF4-FFF2-40B4-BE49-F238E27FC236}">
              <a16:creationId xmlns:a16="http://schemas.microsoft.com/office/drawing/2014/main" id="{8F5C353F-13D6-4CEC-AEEF-A30D6366A5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4" name="AutoShape 86" descr="Imagen de perfil de reyes Murillo  (Invitado).">
          <a:extLst>
            <a:ext uri="{FF2B5EF4-FFF2-40B4-BE49-F238E27FC236}">
              <a16:creationId xmlns:a16="http://schemas.microsoft.com/office/drawing/2014/main" id="{C4899F66-1728-4C63-A934-3AA0943FAD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5" name="AutoShape 86" descr="Imagen de perfil de reyes Murillo  (Invitado).">
          <a:extLst>
            <a:ext uri="{FF2B5EF4-FFF2-40B4-BE49-F238E27FC236}">
              <a16:creationId xmlns:a16="http://schemas.microsoft.com/office/drawing/2014/main" id="{4E350805-618D-494B-8861-9F6BE73973A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6" name="AutoShape 86" descr="Imagen de perfil de reyes Murillo  (Invitado).">
          <a:extLst>
            <a:ext uri="{FF2B5EF4-FFF2-40B4-BE49-F238E27FC236}">
              <a16:creationId xmlns:a16="http://schemas.microsoft.com/office/drawing/2014/main" id="{610B1172-B097-4A04-B6F0-58DE0A02D8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7" name="AutoShape 86" descr="Imagen de perfil de reyes Murillo  (Invitado).">
          <a:extLst>
            <a:ext uri="{FF2B5EF4-FFF2-40B4-BE49-F238E27FC236}">
              <a16:creationId xmlns:a16="http://schemas.microsoft.com/office/drawing/2014/main" id="{9A6DF63B-BA8C-4026-9DBA-22843DA491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8" name="AutoShape 86" descr="Imagen de perfil de reyes Murillo  (Invitado).">
          <a:extLst>
            <a:ext uri="{FF2B5EF4-FFF2-40B4-BE49-F238E27FC236}">
              <a16:creationId xmlns:a16="http://schemas.microsoft.com/office/drawing/2014/main" id="{BB3CE99D-C5BB-44C4-B607-BE7E9432C0C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9" name="AutoShape 86" descr="Imagen de perfil de reyes Murillo  (Invitado).">
          <a:extLst>
            <a:ext uri="{FF2B5EF4-FFF2-40B4-BE49-F238E27FC236}">
              <a16:creationId xmlns:a16="http://schemas.microsoft.com/office/drawing/2014/main" id="{30957433-2DC3-4096-A7AC-EFA00085C4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0" name="AutoShape 86" descr="Imagen de perfil de reyes Murillo  (Invitado).">
          <a:extLst>
            <a:ext uri="{FF2B5EF4-FFF2-40B4-BE49-F238E27FC236}">
              <a16:creationId xmlns:a16="http://schemas.microsoft.com/office/drawing/2014/main" id="{E366C267-E18F-4651-9B28-3954B63690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1" name="AutoShape 86" descr="Imagen de perfil de reyes Murillo  (Invitado).">
          <a:extLst>
            <a:ext uri="{FF2B5EF4-FFF2-40B4-BE49-F238E27FC236}">
              <a16:creationId xmlns:a16="http://schemas.microsoft.com/office/drawing/2014/main" id="{31235045-8BCB-4581-A0A9-09760DD71B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2" name="AutoShape 86" descr="Imagen de perfil de reyes Murillo  (Invitado).">
          <a:extLst>
            <a:ext uri="{FF2B5EF4-FFF2-40B4-BE49-F238E27FC236}">
              <a16:creationId xmlns:a16="http://schemas.microsoft.com/office/drawing/2014/main" id="{7F795C7C-F9AA-49F0-B93E-0F052785FF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3" name="AutoShape 86" descr="Imagen de perfil de reyes Murillo  (Invitado).">
          <a:extLst>
            <a:ext uri="{FF2B5EF4-FFF2-40B4-BE49-F238E27FC236}">
              <a16:creationId xmlns:a16="http://schemas.microsoft.com/office/drawing/2014/main" id="{92682CE4-FC7E-47E5-8A27-D4F974B989D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4" name="AutoShape 86" descr="Imagen de perfil de reyes Murillo  (Invitado).">
          <a:extLst>
            <a:ext uri="{FF2B5EF4-FFF2-40B4-BE49-F238E27FC236}">
              <a16:creationId xmlns:a16="http://schemas.microsoft.com/office/drawing/2014/main" id="{F640E958-4087-4F6F-AB2E-70949F9F00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5" name="AutoShape 86" descr="Imagen de perfil de reyes Murillo  (Invitado).">
          <a:extLst>
            <a:ext uri="{FF2B5EF4-FFF2-40B4-BE49-F238E27FC236}">
              <a16:creationId xmlns:a16="http://schemas.microsoft.com/office/drawing/2014/main" id="{1B646030-8FAF-40A1-B467-943FB12342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6" name="AutoShape 86" descr="Imagen de perfil de reyes Murillo  (Invitado).">
          <a:extLst>
            <a:ext uri="{FF2B5EF4-FFF2-40B4-BE49-F238E27FC236}">
              <a16:creationId xmlns:a16="http://schemas.microsoft.com/office/drawing/2014/main" id="{1B1C8C3B-519E-4D0C-949A-90D01AB6FB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7" name="AutoShape 86" descr="Imagen de perfil de reyes Murillo  (Invitado).">
          <a:extLst>
            <a:ext uri="{FF2B5EF4-FFF2-40B4-BE49-F238E27FC236}">
              <a16:creationId xmlns:a16="http://schemas.microsoft.com/office/drawing/2014/main" id="{BC0D1704-AFF7-4FE8-8963-7E94577E69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8" name="AutoShape 86" descr="Imagen de perfil de reyes Murillo  (Invitado).">
          <a:extLst>
            <a:ext uri="{FF2B5EF4-FFF2-40B4-BE49-F238E27FC236}">
              <a16:creationId xmlns:a16="http://schemas.microsoft.com/office/drawing/2014/main" id="{3F9B7CFA-EB2D-438C-858F-13B3F9DBEA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9" name="AutoShape 86" descr="Imagen de perfil de reyes Murillo  (Invitado).">
          <a:extLst>
            <a:ext uri="{FF2B5EF4-FFF2-40B4-BE49-F238E27FC236}">
              <a16:creationId xmlns:a16="http://schemas.microsoft.com/office/drawing/2014/main" id="{9EB64935-49EA-489D-8486-C94334E854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0" name="AutoShape 86" descr="Imagen de perfil de reyes Murillo  (Invitado).">
          <a:extLst>
            <a:ext uri="{FF2B5EF4-FFF2-40B4-BE49-F238E27FC236}">
              <a16:creationId xmlns:a16="http://schemas.microsoft.com/office/drawing/2014/main" id="{DB26C3D4-94B4-4C6C-B22A-6C944DE104F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1" name="AutoShape 86" descr="Imagen de perfil de reyes Murillo  (Invitado).">
          <a:extLst>
            <a:ext uri="{FF2B5EF4-FFF2-40B4-BE49-F238E27FC236}">
              <a16:creationId xmlns:a16="http://schemas.microsoft.com/office/drawing/2014/main" id="{476FACB6-4234-4FF0-8231-832F25B9233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2" name="AutoShape 86" descr="Imagen de perfil de reyes Murillo  (Invitado).">
          <a:extLst>
            <a:ext uri="{FF2B5EF4-FFF2-40B4-BE49-F238E27FC236}">
              <a16:creationId xmlns:a16="http://schemas.microsoft.com/office/drawing/2014/main" id="{83274A07-3B58-4E6C-8079-1D804CE4D2C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3" name="AutoShape 86" descr="Imagen de perfil de reyes Murillo  (Invitado).">
          <a:extLst>
            <a:ext uri="{FF2B5EF4-FFF2-40B4-BE49-F238E27FC236}">
              <a16:creationId xmlns:a16="http://schemas.microsoft.com/office/drawing/2014/main" id="{C4EDC896-8022-4019-89CC-086B86D5BF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4" name="AutoShape 86" descr="Imagen de perfil de reyes Murillo  (Invitado).">
          <a:extLst>
            <a:ext uri="{FF2B5EF4-FFF2-40B4-BE49-F238E27FC236}">
              <a16:creationId xmlns:a16="http://schemas.microsoft.com/office/drawing/2014/main" id="{8E45BBF0-E8BA-4D60-A6AC-374EAD19335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5" name="AutoShape 86" descr="Imagen de perfil de reyes Murillo  (Invitado).">
          <a:extLst>
            <a:ext uri="{FF2B5EF4-FFF2-40B4-BE49-F238E27FC236}">
              <a16:creationId xmlns:a16="http://schemas.microsoft.com/office/drawing/2014/main" id="{731774F8-AF86-4EF8-873A-B557AC9540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6" name="AutoShape 86" descr="Imagen de perfil de reyes Murillo  (Invitado).">
          <a:extLst>
            <a:ext uri="{FF2B5EF4-FFF2-40B4-BE49-F238E27FC236}">
              <a16:creationId xmlns:a16="http://schemas.microsoft.com/office/drawing/2014/main" id="{434A2308-AD16-4904-BD59-5EEBC463905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7" name="AutoShape 86" descr="Imagen de perfil de reyes Murillo  (Invitado).">
          <a:extLst>
            <a:ext uri="{FF2B5EF4-FFF2-40B4-BE49-F238E27FC236}">
              <a16:creationId xmlns:a16="http://schemas.microsoft.com/office/drawing/2014/main" id="{F77F5444-C80A-438B-BC6E-6764EA3054E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8" name="AutoShape 86" descr="Imagen de perfil de reyes Murillo  (Invitado).">
          <a:extLst>
            <a:ext uri="{FF2B5EF4-FFF2-40B4-BE49-F238E27FC236}">
              <a16:creationId xmlns:a16="http://schemas.microsoft.com/office/drawing/2014/main" id="{FA3F4C37-9FD0-417F-8AAD-5CC159E20A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9" name="AutoShape 86" descr="Imagen de perfil de reyes Murillo  (Invitado).">
          <a:extLst>
            <a:ext uri="{FF2B5EF4-FFF2-40B4-BE49-F238E27FC236}">
              <a16:creationId xmlns:a16="http://schemas.microsoft.com/office/drawing/2014/main" id="{DE5BA04A-958B-4263-97B7-9804D52DE2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0" name="AutoShape 86" descr="Imagen de perfil de reyes Murillo  (Invitado).">
          <a:extLst>
            <a:ext uri="{FF2B5EF4-FFF2-40B4-BE49-F238E27FC236}">
              <a16:creationId xmlns:a16="http://schemas.microsoft.com/office/drawing/2014/main" id="{B167032D-C23A-4F68-83C8-EB7A64C8633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1" name="AutoShape 86" descr="Imagen de perfil de reyes Murillo  (Invitado).">
          <a:extLst>
            <a:ext uri="{FF2B5EF4-FFF2-40B4-BE49-F238E27FC236}">
              <a16:creationId xmlns:a16="http://schemas.microsoft.com/office/drawing/2014/main" id="{C000ECE9-8780-49E0-9CC6-31EF9C55810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2" name="AutoShape 86" descr="Imagen de perfil de reyes Murillo  (Invitado).">
          <a:extLst>
            <a:ext uri="{FF2B5EF4-FFF2-40B4-BE49-F238E27FC236}">
              <a16:creationId xmlns:a16="http://schemas.microsoft.com/office/drawing/2014/main" id="{369BD6BF-C873-48C7-8E7A-D413847519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3" name="AutoShape 86" descr="Imagen de perfil de reyes Murillo  (Invitado).">
          <a:extLst>
            <a:ext uri="{FF2B5EF4-FFF2-40B4-BE49-F238E27FC236}">
              <a16:creationId xmlns:a16="http://schemas.microsoft.com/office/drawing/2014/main" id="{F7E527FE-F922-49CD-87A4-380A93B8CA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4" name="AutoShape 86" descr="Imagen de perfil de reyes Murillo  (Invitado).">
          <a:extLst>
            <a:ext uri="{FF2B5EF4-FFF2-40B4-BE49-F238E27FC236}">
              <a16:creationId xmlns:a16="http://schemas.microsoft.com/office/drawing/2014/main" id="{8EF61826-CFF5-46E7-B42C-E7062A95BC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5" name="AutoShape 86" descr="Imagen de perfil de reyes Murillo  (Invitado).">
          <a:extLst>
            <a:ext uri="{FF2B5EF4-FFF2-40B4-BE49-F238E27FC236}">
              <a16:creationId xmlns:a16="http://schemas.microsoft.com/office/drawing/2014/main" id="{AAD1E5D9-D90C-463C-9831-DC1A68152B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6" name="AutoShape 86" descr="Imagen de perfil de reyes Murillo  (Invitado).">
          <a:extLst>
            <a:ext uri="{FF2B5EF4-FFF2-40B4-BE49-F238E27FC236}">
              <a16:creationId xmlns:a16="http://schemas.microsoft.com/office/drawing/2014/main" id="{1FB7BE45-6431-4ADF-ACE7-D743CD68E7D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7" name="AutoShape 86" descr="Imagen de perfil de reyes Murillo  (Invitado).">
          <a:extLst>
            <a:ext uri="{FF2B5EF4-FFF2-40B4-BE49-F238E27FC236}">
              <a16:creationId xmlns:a16="http://schemas.microsoft.com/office/drawing/2014/main" id="{FDEF0FD0-9B2B-495A-AEE6-0E118433A9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8" name="AutoShape 86" descr="Imagen de perfil de reyes Murillo  (Invitado).">
          <a:extLst>
            <a:ext uri="{FF2B5EF4-FFF2-40B4-BE49-F238E27FC236}">
              <a16:creationId xmlns:a16="http://schemas.microsoft.com/office/drawing/2014/main" id="{68754BA2-FCC6-42BC-81E3-FFF128FC3A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9" name="AutoShape 86" descr="Imagen de perfil de reyes Murillo  (Invitado).">
          <a:extLst>
            <a:ext uri="{FF2B5EF4-FFF2-40B4-BE49-F238E27FC236}">
              <a16:creationId xmlns:a16="http://schemas.microsoft.com/office/drawing/2014/main" id="{57D02CE1-B388-470D-A109-A3F987CD18A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0" name="AutoShape 86" descr="Imagen de perfil de reyes Murillo  (Invitado).">
          <a:extLst>
            <a:ext uri="{FF2B5EF4-FFF2-40B4-BE49-F238E27FC236}">
              <a16:creationId xmlns:a16="http://schemas.microsoft.com/office/drawing/2014/main" id="{183A1441-9888-411B-A0C7-15913883553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1" name="AutoShape 86" descr="Imagen de perfil de reyes Murillo  (Invitado).">
          <a:extLst>
            <a:ext uri="{FF2B5EF4-FFF2-40B4-BE49-F238E27FC236}">
              <a16:creationId xmlns:a16="http://schemas.microsoft.com/office/drawing/2014/main" id="{8F50E954-2A9C-476A-BF82-80EB142D0F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2" name="AutoShape 86" descr="Imagen de perfil de reyes Murillo  (Invitado).">
          <a:extLst>
            <a:ext uri="{FF2B5EF4-FFF2-40B4-BE49-F238E27FC236}">
              <a16:creationId xmlns:a16="http://schemas.microsoft.com/office/drawing/2014/main" id="{52084E17-6117-4B3B-A5B9-A68F6FE475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3" name="AutoShape 86" descr="Imagen de perfil de reyes Murillo  (Invitado).">
          <a:extLst>
            <a:ext uri="{FF2B5EF4-FFF2-40B4-BE49-F238E27FC236}">
              <a16:creationId xmlns:a16="http://schemas.microsoft.com/office/drawing/2014/main" id="{76EC12A0-10B7-4184-9777-09EBE3564CB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4" name="AutoShape 86" descr="Imagen de perfil de reyes Murillo  (Invitado).">
          <a:extLst>
            <a:ext uri="{FF2B5EF4-FFF2-40B4-BE49-F238E27FC236}">
              <a16:creationId xmlns:a16="http://schemas.microsoft.com/office/drawing/2014/main" id="{4E58FF7D-6E6B-4B9D-A1BC-C1614315BC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5" name="AutoShape 86" descr="Imagen de perfil de reyes Murillo  (Invitado).">
          <a:extLst>
            <a:ext uri="{FF2B5EF4-FFF2-40B4-BE49-F238E27FC236}">
              <a16:creationId xmlns:a16="http://schemas.microsoft.com/office/drawing/2014/main" id="{E7787B0C-2F82-4269-B590-66AA3280F91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6" name="AutoShape 86" descr="Imagen de perfil de reyes Murillo  (Invitado).">
          <a:extLst>
            <a:ext uri="{FF2B5EF4-FFF2-40B4-BE49-F238E27FC236}">
              <a16:creationId xmlns:a16="http://schemas.microsoft.com/office/drawing/2014/main" id="{D508035A-71EE-4184-88D6-6E53178E31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7" name="AutoShape 86" descr="Imagen de perfil de reyes Murillo  (Invitado).">
          <a:extLst>
            <a:ext uri="{FF2B5EF4-FFF2-40B4-BE49-F238E27FC236}">
              <a16:creationId xmlns:a16="http://schemas.microsoft.com/office/drawing/2014/main" id="{4820D9B9-21B0-42E1-B558-3A27501E265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8" name="AutoShape 86" descr="Imagen de perfil de reyes Murillo  (Invitado).">
          <a:extLst>
            <a:ext uri="{FF2B5EF4-FFF2-40B4-BE49-F238E27FC236}">
              <a16:creationId xmlns:a16="http://schemas.microsoft.com/office/drawing/2014/main" id="{69DE12CF-DACE-4CD5-AE0B-11BD2D179C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9" name="AutoShape 86" descr="Imagen de perfil de reyes Murillo  (Invitado).">
          <a:extLst>
            <a:ext uri="{FF2B5EF4-FFF2-40B4-BE49-F238E27FC236}">
              <a16:creationId xmlns:a16="http://schemas.microsoft.com/office/drawing/2014/main" id="{94EAE0A4-5129-4CC7-BF98-B969EBCC92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0" name="AutoShape 86" descr="Imagen de perfil de reyes Murillo  (Invitado).">
          <a:extLst>
            <a:ext uri="{FF2B5EF4-FFF2-40B4-BE49-F238E27FC236}">
              <a16:creationId xmlns:a16="http://schemas.microsoft.com/office/drawing/2014/main" id="{EDF6BF19-F5D7-424F-BBD9-D2A0B9B772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1" name="AutoShape 86" descr="Imagen de perfil de reyes Murillo  (Invitado).">
          <a:extLst>
            <a:ext uri="{FF2B5EF4-FFF2-40B4-BE49-F238E27FC236}">
              <a16:creationId xmlns:a16="http://schemas.microsoft.com/office/drawing/2014/main" id="{78BBD469-E66A-4EDC-919F-BCBF8FC9A9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2" name="AutoShape 86" descr="Imagen de perfil de reyes Murillo  (Invitado).">
          <a:extLst>
            <a:ext uri="{FF2B5EF4-FFF2-40B4-BE49-F238E27FC236}">
              <a16:creationId xmlns:a16="http://schemas.microsoft.com/office/drawing/2014/main" id="{12564DBB-DC47-4CA2-8065-21BEEEA3FF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3" name="AutoShape 86" descr="Imagen de perfil de reyes Murillo  (Invitado).">
          <a:extLst>
            <a:ext uri="{FF2B5EF4-FFF2-40B4-BE49-F238E27FC236}">
              <a16:creationId xmlns:a16="http://schemas.microsoft.com/office/drawing/2014/main" id="{E9D6D2DE-EF9F-484B-AD98-BD66018410F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4" name="AutoShape 86" descr="Imagen de perfil de reyes Murillo  (Invitado).">
          <a:extLst>
            <a:ext uri="{FF2B5EF4-FFF2-40B4-BE49-F238E27FC236}">
              <a16:creationId xmlns:a16="http://schemas.microsoft.com/office/drawing/2014/main" id="{3645CD00-AC57-42FE-B111-6C771AE01C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5" name="AutoShape 86" descr="Imagen de perfil de reyes Murillo  (Invitado).">
          <a:extLst>
            <a:ext uri="{FF2B5EF4-FFF2-40B4-BE49-F238E27FC236}">
              <a16:creationId xmlns:a16="http://schemas.microsoft.com/office/drawing/2014/main" id="{079615EA-8490-4496-9F84-8E1CEEE3447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6" name="AutoShape 86" descr="Imagen de perfil de reyes Murillo  (Invitado).">
          <a:extLst>
            <a:ext uri="{FF2B5EF4-FFF2-40B4-BE49-F238E27FC236}">
              <a16:creationId xmlns:a16="http://schemas.microsoft.com/office/drawing/2014/main" id="{0DA3D015-13F7-4B47-972E-41E5DA7665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7" name="AutoShape 86" descr="Imagen de perfil de reyes Murillo  (Invitado).">
          <a:extLst>
            <a:ext uri="{FF2B5EF4-FFF2-40B4-BE49-F238E27FC236}">
              <a16:creationId xmlns:a16="http://schemas.microsoft.com/office/drawing/2014/main" id="{7E9F8508-354B-4F11-92BC-740C437B50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8" name="AutoShape 86" descr="Imagen de perfil de reyes Murillo  (Invitado).">
          <a:extLst>
            <a:ext uri="{FF2B5EF4-FFF2-40B4-BE49-F238E27FC236}">
              <a16:creationId xmlns:a16="http://schemas.microsoft.com/office/drawing/2014/main" id="{09B2764F-5B12-4ADD-B4F6-AD89B94BF70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9" name="AutoShape 86" descr="Imagen de perfil de reyes Murillo  (Invitado).">
          <a:extLst>
            <a:ext uri="{FF2B5EF4-FFF2-40B4-BE49-F238E27FC236}">
              <a16:creationId xmlns:a16="http://schemas.microsoft.com/office/drawing/2014/main" id="{02DF95D3-6A99-40A7-A486-B173451EE2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0" name="AutoShape 86" descr="Imagen de perfil de reyes Murillo  (Invitado).">
          <a:extLst>
            <a:ext uri="{FF2B5EF4-FFF2-40B4-BE49-F238E27FC236}">
              <a16:creationId xmlns:a16="http://schemas.microsoft.com/office/drawing/2014/main" id="{F701EF75-F292-41B0-83E1-5BEA0E694DD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1" name="AutoShape 86" descr="Imagen de perfil de reyes Murillo  (Invitado).">
          <a:extLst>
            <a:ext uri="{FF2B5EF4-FFF2-40B4-BE49-F238E27FC236}">
              <a16:creationId xmlns:a16="http://schemas.microsoft.com/office/drawing/2014/main" id="{13E1D7D5-EDC3-4178-85BD-D165C3602C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2" name="AutoShape 86" descr="Imagen de perfil de reyes Murillo  (Invitado).">
          <a:extLst>
            <a:ext uri="{FF2B5EF4-FFF2-40B4-BE49-F238E27FC236}">
              <a16:creationId xmlns:a16="http://schemas.microsoft.com/office/drawing/2014/main" id="{AF8A1315-B8D7-466F-AA73-7CCFB5A06B1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3" name="AutoShape 86" descr="Imagen de perfil de reyes Murillo  (Invitado).">
          <a:extLst>
            <a:ext uri="{FF2B5EF4-FFF2-40B4-BE49-F238E27FC236}">
              <a16:creationId xmlns:a16="http://schemas.microsoft.com/office/drawing/2014/main" id="{ABC1D98A-5941-44FA-9185-A403A089FE0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4" name="AutoShape 86" descr="Imagen de perfil de reyes Murillo  (Invitado).">
          <a:extLst>
            <a:ext uri="{FF2B5EF4-FFF2-40B4-BE49-F238E27FC236}">
              <a16:creationId xmlns:a16="http://schemas.microsoft.com/office/drawing/2014/main" id="{E688BD98-C668-4613-BD96-71A7F125741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5" name="AutoShape 86" descr="Imagen de perfil de reyes Murillo  (Invitado).">
          <a:extLst>
            <a:ext uri="{FF2B5EF4-FFF2-40B4-BE49-F238E27FC236}">
              <a16:creationId xmlns:a16="http://schemas.microsoft.com/office/drawing/2014/main" id="{5AE4A779-D624-46E4-AC3B-073D2F7F82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6" name="AutoShape 86" descr="Imagen de perfil de reyes Murillo  (Invitado).">
          <a:extLst>
            <a:ext uri="{FF2B5EF4-FFF2-40B4-BE49-F238E27FC236}">
              <a16:creationId xmlns:a16="http://schemas.microsoft.com/office/drawing/2014/main" id="{1E9D0DFB-0858-40C1-A9DD-6FCB1160A3A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7" name="AutoShape 86" descr="Imagen de perfil de reyes Murillo  (Invitado).">
          <a:extLst>
            <a:ext uri="{FF2B5EF4-FFF2-40B4-BE49-F238E27FC236}">
              <a16:creationId xmlns:a16="http://schemas.microsoft.com/office/drawing/2014/main" id="{9BEC477E-D565-4C55-9740-7EB9C3F5BB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8" name="AutoShape 86" descr="Imagen de perfil de reyes Murillo  (Invitado).">
          <a:extLst>
            <a:ext uri="{FF2B5EF4-FFF2-40B4-BE49-F238E27FC236}">
              <a16:creationId xmlns:a16="http://schemas.microsoft.com/office/drawing/2014/main" id="{8987A6D1-02B2-4C70-99F6-ECA071F60D1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9" name="AutoShape 86" descr="Imagen de perfil de reyes Murillo  (Invitado).">
          <a:extLst>
            <a:ext uri="{FF2B5EF4-FFF2-40B4-BE49-F238E27FC236}">
              <a16:creationId xmlns:a16="http://schemas.microsoft.com/office/drawing/2014/main" id="{55B60FFA-C748-4C34-A77B-F47AEE63DBF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0" name="AutoShape 86" descr="Imagen de perfil de reyes Murillo  (Invitado).">
          <a:extLst>
            <a:ext uri="{FF2B5EF4-FFF2-40B4-BE49-F238E27FC236}">
              <a16:creationId xmlns:a16="http://schemas.microsoft.com/office/drawing/2014/main" id="{815745E7-DB87-4E5D-A9A3-B970D45254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1" name="AutoShape 86" descr="Imagen de perfil de reyes Murillo  (Invitado).">
          <a:extLst>
            <a:ext uri="{FF2B5EF4-FFF2-40B4-BE49-F238E27FC236}">
              <a16:creationId xmlns:a16="http://schemas.microsoft.com/office/drawing/2014/main" id="{F82C6A42-3EB1-4D0F-BD0C-ED5A21C205E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2" name="AutoShape 86" descr="Imagen de perfil de reyes Murillo  (Invitado).">
          <a:extLst>
            <a:ext uri="{FF2B5EF4-FFF2-40B4-BE49-F238E27FC236}">
              <a16:creationId xmlns:a16="http://schemas.microsoft.com/office/drawing/2014/main" id="{8430215D-97D2-47A2-BA51-66B5BE1FF9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3" name="AutoShape 86" descr="Imagen de perfil de reyes Murillo  (Invitado).">
          <a:extLst>
            <a:ext uri="{FF2B5EF4-FFF2-40B4-BE49-F238E27FC236}">
              <a16:creationId xmlns:a16="http://schemas.microsoft.com/office/drawing/2014/main" id="{478F657B-EF08-47C6-B302-103970E584E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4" name="AutoShape 86" descr="Imagen de perfil de reyes Murillo  (Invitado).">
          <a:extLst>
            <a:ext uri="{FF2B5EF4-FFF2-40B4-BE49-F238E27FC236}">
              <a16:creationId xmlns:a16="http://schemas.microsoft.com/office/drawing/2014/main" id="{90B649A7-307E-47C5-99EC-46B8B83B60C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5" name="AutoShape 86" descr="Imagen de perfil de reyes Murillo  (Invitado).">
          <a:extLst>
            <a:ext uri="{FF2B5EF4-FFF2-40B4-BE49-F238E27FC236}">
              <a16:creationId xmlns:a16="http://schemas.microsoft.com/office/drawing/2014/main" id="{D19F9D2B-7F1C-493B-B72E-B1A8047554A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6" name="AutoShape 86" descr="Imagen de perfil de reyes Murillo  (Invitado).">
          <a:extLst>
            <a:ext uri="{FF2B5EF4-FFF2-40B4-BE49-F238E27FC236}">
              <a16:creationId xmlns:a16="http://schemas.microsoft.com/office/drawing/2014/main" id="{ED257529-4154-4BEF-B371-E1E46A021B6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7" name="AutoShape 86" descr="Imagen de perfil de reyes Murillo  (Invitado).">
          <a:extLst>
            <a:ext uri="{FF2B5EF4-FFF2-40B4-BE49-F238E27FC236}">
              <a16:creationId xmlns:a16="http://schemas.microsoft.com/office/drawing/2014/main" id="{FA79EBC8-FB13-46F1-8F17-79F57C6E612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8" name="AutoShape 86" descr="Imagen de perfil de reyes Murillo  (Invitado).">
          <a:extLst>
            <a:ext uri="{FF2B5EF4-FFF2-40B4-BE49-F238E27FC236}">
              <a16:creationId xmlns:a16="http://schemas.microsoft.com/office/drawing/2014/main" id="{A5A65A41-25D5-4D56-8977-8D8256BCE1E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9" name="AutoShape 86" descr="Imagen de perfil de reyes Murillo  (Invitado).">
          <a:extLst>
            <a:ext uri="{FF2B5EF4-FFF2-40B4-BE49-F238E27FC236}">
              <a16:creationId xmlns:a16="http://schemas.microsoft.com/office/drawing/2014/main" id="{5E1B155C-8247-4F7D-BA10-36C3A2E44D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0" name="AutoShape 86" descr="Imagen de perfil de reyes Murillo  (Invitado).">
          <a:extLst>
            <a:ext uri="{FF2B5EF4-FFF2-40B4-BE49-F238E27FC236}">
              <a16:creationId xmlns:a16="http://schemas.microsoft.com/office/drawing/2014/main" id="{FB87C076-C94F-483A-867B-35BF20A740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1" name="AutoShape 86" descr="Imagen de perfil de reyes Murillo  (Invitado).">
          <a:extLst>
            <a:ext uri="{FF2B5EF4-FFF2-40B4-BE49-F238E27FC236}">
              <a16:creationId xmlns:a16="http://schemas.microsoft.com/office/drawing/2014/main" id="{DDE13009-425D-4B07-A0AC-606C9BD842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2" name="AutoShape 86" descr="Imagen de perfil de reyes Murillo  (Invitado).">
          <a:extLst>
            <a:ext uri="{FF2B5EF4-FFF2-40B4-BE49-F238E27FC236}">
              <a16:creationId xmlns:a16="http://schemas.microsoft.com/office/drawing/2014/main" id="{49410BDA-EBE4-4E9F-BD45-872F314778A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3" name="AutoShape 86" descr="Imagen de perfil de reyes Murillo  (Invitado).">
          <a:extLst>
            <a:ext uri="{FF2B5EF4-FFF2-40B4-BE49-F238E27FC236}">
              <a16:creationId xmlns:a16="http://schemas.microsoft.com/office/drawing/2014/main" id="{5D0BF9D1-5264-4293-9856-9EBE1F22BB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4" name="AutoShape 86" descr="Imagen de perfil de reyes Murillo  (Invitado).">
          <a:extLst>
            <a:ext uri="{FF2B5EF4-FFF2-40B4-BE49-F238E27FC236}">
              <a16:creationId xmlns:a16="http://schemas.microsoft.com/office/drawing/2014/main" id="{5D3488D9-4759-483A-805E-228B7F372B7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5" name="AutoShape 86" descr="Imagen de perfil de reyes Murillo  (Invitado).">
          <a:extLst>
            <a:ext uri="{FF2B5EF4-FFF2-40B4-BE49-F238E27FC236}">
              <a16:creationId xmlns:a16="http://schemas.microsoft.com/office/drawing/2014/main" id="{F8534F36-371E-40B3-849E-3880B9A9D2A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6" name="AutoShape 86" descr="Imagen de perfil de reyes Murillo  (Invitado).">
          <a:extLst>
            <a:ext uri="{FF2B5EF4-FFF2-40B4-BE49-F238E27FC236}">
              <a16:creationId xmlns:a16="http://schemas.microsoft.com/office/drawing/2014/main" id="{5C514505-D2A1-49B4-84C5-CEF37E2F5A2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7" name="AutoShape 86" descr="Imagen de perfil de reyes Murillo  (Invitado).">
          <a:extLst>
            <a:ext uri="{FF2B5EF4-FFF2-40B4-BE49-F238E27FC236}">
              <a16:creationId xmlns:a16="http://schemas.microsoft.com/office/drawing/2014/main" id="{1FF10D66-2C09-4DD6-AEC4-4EEBA9B0AF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8" name="AutoShape 86" descr="Imagen de perfil de reyes Murillo  (Invitado).">
          <a:extLst>
            <a:ext uri="{FF2B5EF4-FFF2-40B4-BE49-F238E27FC236}">
              <a16:creationId xmlns:a16="http://schemas.microsoft.com/office/drawing/2014/main" id="{7A2E0096-9A6D-490C-BC33-9F33C323D0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9" name="AutoShape 86" descr="Imagen de perfil de reyes Murillo  (Invitado).">
          <a:extLst>
            <a:ext uri="{FF2B5EF4-FFF2-40B4-BE49-F238E27FC236}">
              <a16:creationId xmlns:a16="http://schemas.microsoft.com/office/drawing/2014/main" id="{DC40209E-D54D-42A4-8B41-95BECD13EF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0" name="AutoShape 86" descr="Imagen de perfil de reyes Murillo  (Invitado).">
          <a:extLst>
            <a:ext uri="{FF2B5EF4-FFF2-40B4-BE49-F238E27FC236}">
              <a16:creationId xmlns:a16="http://schemas.microsoft.com/office/drawing/2014/main" id="{763B3D19-5AB7-4263-8939-FD73407BE3E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1" name="AutoShape 86" descr="Imagen de perfil de reyes Murillo  (Invitado).">
          <a:extLst>
            <a:ext uri="{FF2B5EF4-FFF2-40B4-BE49-F238E27FC236}">
              <a16:creationId xmlns:a16="http://schemas.microsoft.com/office/drawing/2014/main" id="{16209E66-8951-4BE1-860B-94AAF9F1620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2" name="AutoShape 86" descr="Imagen de perfil de reyes Murillo  (Invitado).">
          <a:extLst>
            <a:ext uri="{FF2B5EF4-FFF2-40B4-BE49-F238E27FC236}">
              <a16:creationId xmlns:a16="http://schemas.microsoft.com/office/drawing/2014/main" id="{A5DD9C1F-4B47-486A-83BB-DC3924BD8E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3" name="AutoShape 86" descr="Imagen de perfil de reyes Murillo  (Invitado).">
          <a:extLst>
            <a:ext uri="{FF2B5EF4-FFF2-40B4-BE49-F238E27FC236}">
              <a16:creationId xmlns:a16="http://schemas.microsoft.com/office/drawing/2014/main" id="{172FD28C-97BF-4F6F-BE64-06570A1410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4" name="AutoShape 86" descr="Imagen de perfil de reyes Murillo  (Invitado).">
          <a:extLst>
            <a:ext uri="{FF2B5EF4-FFF2-40B4-BE49-F238E27FC236}">
              <a16:creationId xmlns:a16="http://schemas.microsoft.com/office/drawing/2014/main" id="{418259A5-0347-479D-BFFE-5A74299C92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5" name="AutoShape 86" descr="Imagen de perfil de reyes Murillo  (Invitado).">
          <a:extLst>
            <a:ext uri="{FF2B5EF4-FFF2-40B4-BE49-F238E27FC236}">
              <a16:creationId xmlns:a16="http://schemas.microsoft.com/office/drawing/2014/main" id="{58031CA7-6D5E-4484-BAB5-155DA4939F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6" name="AutoShape 86" descr="Imagen de perfil de reyes Murillo  (Invitado).">
          <a:extLst>
            <a:ext uri="{FF2B5EF4-FFF2-40B4-BE49-F238E27FC236}">
              <a16:creationId xmlns:a16="http://schemas.microsoft.com/office/drawing/2014/main" id="{4244A618-328A-45E2-8FB4-276D8F5804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7" name="AutoShape 86" descr="Imagen de perfil de reyes Murillo  (Invitado).">
          <a:extLst>
            <a:ext uri="{FF2B5EF4-FFF2-40B4-BE49-F238E27FC236}">
              <a16:creationId xmlns:a16="http://schemas.microsoft.com/office/drawing/2014/main" id="{5CCD743F-09A6-4320-8E33-B26E65B759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8" name="AutoShape 86" descr="Imagen de perfil de reyes Murillo  (Invitado).">
          <a:extLst>
            <a:ext uri="{FF2B5EF4-FFF2-40B4-BE49-F238E27FC236}">
              <a16:creationId xmlns:a16="http://schemas.microsoft.com/office/drawing/2014/main" id="{894667CB-1986-45DA-ACFD-ACD651DB71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9" name="AutoShape 86" descr="Imagen de perfil de reyes Murillo  (Invitado).">
          <a:extLst>
            <a:ext uri="{FF2B5EF4-FFF2-40B4-BE49-F238E27FC236}">
              <a16:creationId xmlns:a16="http://schemas.microsoft.com/office/drawing/2014/main" id="{139E9E66-E0BF-47DA-A6AC-503AD13F19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0" name="AutoShape 86" descr="Imagen de perfil de reyes Murillo  (Invitado).">
          <a:extLst>
            <a:ext uri="{FF2B5EF4-FFF2-40B4-BE49-F238E27FC236}">
              <a16:creationId xmlns:a16="http://schemas.microsoft.com/office/drawing/2014/main" id="{E19015B2-812E-4796-8FAE-974BC5B4ED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1" name="AutoShape 86" descr="Imagen de perfil de reyes Murillo  (Invitado).">
          <a:extLst>
            <a:ext uri="{FF2B5EF4-FFF2-40B4-BE49-F238E27FC236}">
              <a16:creationId xmlns:a16="http://schemas.microsoft.com/office/drawing/2014/main" id="{569A4808-50A8-41BE-90F7-8C02F30112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2" name="AutoShape 86" descr="Imagen de perfil de reyes Murillo  (Invitado).">
          <a:extLst>
            <a:ext uri="{FF2B5EF4-FFF2-40B4-BE49-F238E27FC236}">
              <a16:creationId xmlns:a16="http://schemas.microsoft.com/office/drawing/2014/main" id="{DEB8D7D9-C94B-4359-A10F-B957279A914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3" name="AutoShape 86" descr="Imagen de perfil de reyes Murillo  (Invitado).">
          <a:extLst>
            <a:ext uri="{FF2B5EF4-FFF2-40B4-BE49-F238E27FC236}">
              <a16:creationId xmlns:a16="http://schemas.microsoft.com/office/drawing/2014/main" id="{462AFF5C-DBD9-4E63-8ABA-A45920E071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4" name="AutoShape 86" descr="Imagen de perfil de reyes Murillo  (Invitado).">
          <a:extLst>
            <a:ext uri="{FF2B5EF4-FFF2-40B4-BE49-F238E27FC236}">
              <a16:creationId xmlns:a16="http://schemas.microsoft.com/office/drawing/2014/main" id="{BE18238A-9BCC-4CCD-97D4-772A4B8636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5" name="AutoShape 86" descr="Imagen de perfil de reyes Murillo  (Invitado).">
          <a:extLst>
            <a:ext uri="{FF2B5EF4-FFF2-40B4-BE49-F238E27FC236}">
              <a16:creationId xmlns:a16="http://schemas.microsoft.com/office/drawing/2014/main" id="{F780F259-226B-4BED-B0FA-36B4F1B257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6" name="AutoShape 86" descr="Imagen de perfil de reyes Murillo  (Invitado).">
          <a:extLst>
            <a:ext uri="{FF2B5EF4-FFF2-40B4-BE49-F238E27FC236}">
              <a16:creationId xmlns:a16="http://schemas.microsoft.com/office/drawing/2014/main" id="{2E036FDA-7943-496C-AE30-F0A5534518A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7" name="AutoShape 86" descr="Imagen de perfil de reyes Murillo  (Invitado).">
          <a:extLst>
            <a:ext uri="{FF2B5EF4-FFF2-40B4-BE49-F238E27FC236}">
              <a16:creationId xmlns:a16="http://schemas.microsoft.com/office/drawing/2014/main" id="{63A1F404-C01A-43B3-8852-FBB37031DF9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8" name="AutoShape 86" descr="Imagen de perfil de reyes Murillo  (Invitado).">
          <a:extLst>
            <a:ext uri="{FF2B5EF4-FFF2-40B4-BE49-F238E27FC236}">
              <a16:creationId xmlns:a16="http://schemas.microsoft.com/office/drawing/2014/main" id="{819BE4C5-F484-4974-8C16-ED6179539A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9" name="AutoShape 86" descr="Imagen de perfil de reyes Murillo  (Invitado).">
          <a:extLst>
            <a:ext uri="{FF2B5EF4-FFF2-40B4-BE49-F238E27FC236}">
              <a16:creationId xmlns:a16="http://schemas.microsoft.com/office/drawing/2014/main" id="{67C56639-0DE1-46FE-9795-432D85C3A9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0" name="AutoShape 86" descr="Imagen de perfil de reyes Murillo  (Invitado).">
          <a:extLst>
            <a:ext uri="{FF2B5EF4-FFF2-40B4-BE49-F238E27FC236}">
              <a16:creationId xmlns:a16="http://schemas.microsoft.com/office/drawing/2014/main" id="{B15166BC-EC1D-40C2-B597-43F3865A401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1" name="AutoShape 86" descr="Imagen de perfil de reyes Murillo  (Invitado).">
          <a:extLst>
            <a:ext uri="{FF2B5EF4-FFF2-40B4-BE49-F238E27FC236}">
              <a16:creationId xmlns:a16="http://schemas.microsoft.com/office/drawing/2014/main" id="{8BF3461E-183F-40AB-821B-EF97D8EF28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2" name="AutoShape 86" descr="Imagen de perfil de reyes Murillo  (Invitado).">
          <a:extLst>
            <a:ext uri="{FF2B5EF4-FFF2-40B4-BE49-F238E27FC236}">
              <a16:creationId xmlns:a16="http://schemas.microsoft.com/office/drawing/2014/main" id="{E90C6CAE-4107-40F3-B390-331CC39AC6B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3" name="AutoShape 86" descr="Imagen de perfil de reyes Murillo  (Invitado).">
          <a:extLst>
            <a:ext uri="{FF2B5EF4-FFF2-40B4-BE49-F238E27FC236}">
              <a16:creationId xmlns:a16="http://schemas.microsoft.com/office/drawing/2014/main" id="{99E80328-A3D4-44FE-86AC-780BAE5032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4" name="AutoShape 86" descr="Imagen de perfil de reyes Murillo  (Invitado).">
          <a:extLst>
            <a:ext uri="{FF2B5EF4-FFF2-40B4-BE49-F238E27FC236}">
              <a16:creationId xmlns:a16="http://schemas.microsoft.com/office/drawing/2014/main" id="{879A556A-8878-4966-813F-5116F82F69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5" name="AutoShape 86" descr="Imagen de perfil de reyes Murillo  (Invitado).">
          <a:extLst>
            <a:ext uri="{FF2B5EF4-FFF2-40B4-BE49-F238E27FC236}">
              <a16:creationId xmlns:a16="http://schemas.microsoft.com/office/drawing/2014/main" id="{57968FB1-AC6C-45E7-88FF-3CB6DBFC29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6" name="AutoShape 86" descr="Imagen de perfil de reyes Murillo  (Invitado).">
          <a:extLst>
            <a:ext uri="{FF2B5EF4-FFF2-40B4-BE49-F238E27FC236}">
              <a16:creationId xmlns:a16="http://schemas.microsoft.com/office/drawing/2014/main" id="{7DD3CA93-CB79-427D-B74E-CA999C0789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7" name="AutoShape 86" descr="Imagen de perfil de reyes Murillo  (Invitado).">
          <a:extLst>
            <a:ext uri="{FF2B5EF4-FFF2-40B4-BE49-F238E27FC236}">
              <a16:creationId xmlns:a16="http://schemas.microsoft.com/office/drawing/2014/main" id="{5C8E6FD7-AB71-4211-9A12-79C23D3B79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8" name="AutoShape 86" descr="Imagen de perfil de reyes Murillo  (Invitado).">
          <a:extLst>
            <a:ext uri="{FF2B5EF4-FFF2-40B4-BE49-F238E27FC236}">
              <a16:creationId xmlns:a16="http://schemas.microsoft.com/office/drawing/2014/main" id="{57720737-A828-4BCB-A3E4-EA214114CA1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9" name="AutoShape 86" descr="Imagen de perfil de reyes Murillo  (Invitado).">
          <a:extLst>
            <a:ext uri="{FF2B5EF4-FFF2-40B4-BE49-F238E27FC236}">
              <a16:creationId xmlns:a16="http://schemas.microsoft.com/office/drawing/2014/main" id="{67567317-7ECD-49A1-8598-08892EC2A7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0" name="AutoShape 86" descr="Imagen de perfil de reyes Murillo  (Invitado).">
          <a:extLst>
            <a:ext uri="{FF2B5EF4-FFF2-40B4-BE49-F238E27FC236}">
              <a16:creationId xmlns:a16="http://schemas.microsoft.com/office/drawing/2014/main" id="{A3410B49-BAE6-4DF9-97A2-63AB78A825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1" name="AutoShape 86" descr="Imagen de perfil de reyes Murillo  (Invitado).">
          <a:extLst>
            <a:ext uri="{FF2B5EF4-FFF2-40B4-BE49-F238E27FC236}">
              <a16:creationId xmlns:a16="http://schemas.microsoft.com/office/drawing/2014/main" id="{91A56AD1-63FE-4259-980B-A92E2FBB11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2" name="AutoShape 86" descr="Imagen de perfil de reyes Murillo  (Invitado).">
          <a:extLst>
            <a:ext uri="{FF2B5EF4-FFF2-40B4-BE49-F238E27FC236}">
              <a16:creationId xmlns:a16="http://schemas.microsoft.com/office/drawing/2014/main" id="{97F60086-9D7E-416E-8B1C-4F79F2486AC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3" name="AutoShape 86" descr="Imagen de perfil de reyes Murillo  (Invitado).">
          <a:extLst>
            <a:ext uri="{FF2B5EF4-FFF2-40B4-BE49-F238E27FC236}">
              <a16:creationId xmlns:a16="http://schemas.microsoft.com/office/drawing/2014/main" id="{4EBF4BAE-1FE3-45EC-99A1-041D62A906D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4" name="AutoShape 86" descr="Imagen de perfil de reyes Murillo  (Invitado).">
          <a:extLst>
            <a:ext uri="{FF2B5EF4-FFF2-40B4-BE49-F238E27FC236}">
              <a16:creationId xmlns:a16="http://schemas.microsoft.com/office/drawing/2014/main" id="{A5C690AC-06AA-420F-BF8A-FAF45A84C46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5" name="AutoShape 86" descr="Imagen de perfil de reyes Murillo  (Invitado).">
          <a:extLst>
            <a:ext uri="{FF2B5EF4-FFF2-40B4-BE49-F238E27FC236}">
              <a16:creationId xmlns:a16="http://schemas.microsoft.com/office/drawing/2014/main" id="{6CF19BD7-5FC5-46B9-9AC5-07D98B9A352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6" name="AutoShape 86" descr="Imagen de perfil de reyes Murillo  (Invitado).">
          <a:extLst>
            <a:ext uri="{FF2B5EF4-FFF2-40B4-BE49-F238E27FC236}">
              <a16:creationId xmlns:a16="http://schemas.microsoft.com/office/drawing/2014/main" id="{AE5D8E4C-6E84-4FC6-A2B5-C2E902F4DAC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7" name="AutoShape 86" descr="Imagen de perfil de reyes Murillo  (Invitado).">
          <a:extLst>
            <a:ext uri="{FF2B5EF4-FFF2-40B4-BE49-F238E27FC236}">
              <a16:creationId xmlns:a16="http://schemas.microsoft.com/office/drawing/2014/main" id="{ACE9BE5E-998C-4EFD-B482-0A074CC33E1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8" name="AutoShape 86" descr="Imagen de perfil de reyes Murillo  (Invitado).">
          <a:extLst>
            <a:ext uri="{FF2B5EF4-FFF2-40B4-BE49-F238E27FC236}">
              <a16:creationId xmlns:a16="http://schemas.microsoft.com/office/drawing/2014/main" id="{B0D2935D-B17B-438C-B9AE-815FEBFE54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9" name="AutoShape 86" descr="Imagen de perfil de reyes Murillo  (Invitado).">
          <a:extLst>
            <a:ext uri="{FF2B5EF4-FFF2-40B4-BE49-F238E27FC236}">
              <a16:creationId xmlns:a16="http://schemas.microsoft.com/office/drawing/2014/main" id="{4FA1A154-0EFD-4513-9D46-7DA4C3283B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0" name="AutoShape 86" descr="Imagen de perfil de reyes Murillo  (Invitado).">
          <a:extLst>
            <a:ext uri="{FF2B5EF4-FFF2-40B4-BE49-F238E27FC236}">
              <a16:creationId xmlns:a16="http://schemas.microsoft.com/office/drawing/2014/main" id="{190402F1-ECE6-4405-932B-2E2B26CE02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1" name="AutoShape 86" descr="Imagen de perfil de reyes Murillo  (Invitado).">
          <a:extLst>
            <a:ext uri="{FF2B5EF4-FFF2-40B4-BE49-F238E27FC236}">
              <a16:creationId xmlns:a16="http://schemas.microsoft.com/office/drawing/2014/main" id="{255C3D67-83BA-4C59-8A39-DD58582D273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2" name="AutoShape 86" descr="Imagen de perfil de reyes Murillo  (Invitado).">
          <a:extLst>
            <a:ext uri="{FF2B5EF4-FFF2-40B4-BE49-F238E27FC236}">
              <a16:creationId xmlns:a16="http://schemas.microsoft.com/office/drawing/2014/main" id="{CBD3918F-83F9-4CD9-8E5D-F4A7D36892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3" name="AutoShape 86" descr="Imagen de perfil de reyes Murillo  (Invitado).">
          <a:extLst>
            <a:ext uri="{FF2B5EF4-FFF2-40B4-BE49-F238E27FC236}">
              <a16:creationId xmlns:a16="http://schemas.microsoft.com/office/drawing/2014/main" id="{703F1524-B644-4D70-BF9E-C4A0C0C764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4" name="AutoShape 86" descr="Imagen de perfil de reyes Murillo  (Invitado).">
          <a:extLst>
            <a:ext uri="{FF2B5EF4-FFF2-40B4-BE49-F238E27FC236}">
              <a16:creationId xmlns:a16="http://schemas.microsoft.com/office/drawing/2014/main" id="{74EF3BC5-3165-4819-BE9B-965B0CD81A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5" name="AutoShape 86" descr="Imagen de perfil de reyes Murillo  (Invitado).">
          <a:extLst>
            <a:ext uri="{FF2B5EF4-FFF2-40B4-BE49-F238E27FC236}">
              <a16:creationId xmlns:a16="http://schemas.microsoft.com/office/drawing/2014/main" id="{0BEF8500-DCB4-4A28-A63B-857747B36D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6" name="AutoShape 86" descr="Imagen de perfil de reyes Murillo  (Invitado).">
          <a:extLst>
            <a:ext uri="{FF2B5EF4-FFF2-40B4-BE49-F238E27FC236}">
              <a16:creationId xmlns:a16="http://schemas.microsoft.com/office/drawing/2014/main" id="{04A880CD-0020-4476-B1F7-5F2741521C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7" name="AutoShape 86" descr="Imagen de perfil de reyes Murillo  (Invitado).">
          <a:extLst>
            <a:ext uri="{FF2B5EF4-FFF2-40B4-BE49-F238E27FC236}">
              <a16:creationId xmlns:a16="http://schemas.microsoft.com/office/drawing/2014/main" id="{DC95FDA5-ED66-4CDF-B376-2232E8D71C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8" name="AutoShape 86" descr="Imagen de perfil de reyes Murillo  (Invitado).">
          <a:extLst>
            <a:ext uri="{FF2B5EF4-FFF2-40B4-BE49-F238E27FC236}">
              <a16:creationId xmlns:a16="http://schemas.microsoft.com/office/drawing/2014/main" id="{0CD8A1C0-F195-497C-81EC-86EF2994E16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9" name="AutoShape 86" descr="Imagen de perfil de reyes Murillo  (Invitado).">
          <a:extLst>
            <a:ext uri="{FF2B5EF4-FFF2-40B4-BE49-F238E27FC236}">
              <a16:creationId xmlns:a16="http://schemas.microsoft.com/office/drawing/2014/main" id="{2C4E4B7A-4CAC-4CF8-A9D8-A9AC6C70C2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0" name="AutoShape 86" descr="Imagen de perfil de reyes Murillo  (Invitado).">
          <a:extLst>
            <a:ext uri="{FF2B5EF4-FFF2-40B4-BE49-F238E27FC236}">
              <a16:creationId xmlns:a16="http://schemas.microsoft.com/office/drawing/2014/main" id="{2566BA53-31D2-4B8F-8C7F-7C3EEC22DB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1" name="AutoShape 86" descr="Imagen de perfil de reyes Murillo  (Invitado).">
          <a:extLst>
            <a:ext uri="{FF2B5EF4-FFF2-40B4-BE49-F238E27FC236}">
              <a16:creationId xmlns:a16="http://schemas.microsoft.com/office/drawing/2014/main" id="{9F1A6885-0A7C-4F19-93B3-0AD6FA700C9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2" name="AutoShape 86" descr="Imagen de perfil de reyes Murillo  (Invitado).">
          <a:extLst>
            <a:ext uri="{FF2B5EF4-FFF2-40B4-BE49-F238E27FC236}">
              <a16:creationId xmlns:a16="http://schemas.microsoft.com/office/drawing/2014/main" id="{6263AFD4-F626-4A15-8E65-180A64AE7BD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3" name="AutoShape 86" descr="Imagen de perfil de reyes Murillo  (Invitado).">
          <a:extLst>
            <a:ext uri="{FF2B5EF4-FFF2-40B4-BE49-F238E27FC236}">
              <a16:creationId xmlns:a16="http://schemas.microsoft.com/office/drawing/2014/main" id="{6A7BDF16-9E1A-49EB-8E95-F970241660D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4" name="AutoShape 86" descr="Imagen de perfil de reyes Murillo  (Invitado).">
          <a:extLst>
            <a:ext uri="{FF2B5EF4-FFF2-40B4-BE49-F238E27FC236}">
              <a16:creationId xmlns:a16="http://schemas.microsoft.com/office/drawing/2014/main" id="{E9262AD5-A5A8-4517-AA5E-8BA2DB8AB52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5" name="AutoShape 86" descr="Imagen de perfil de reyes Murillo  (Invitado).">
          <a:extLst>
            <a:ext uri="{FF2B5EF4-FFF2-40B4-BE49-F238E27FC236}">
              <a16:creationId xmlns:a16="http://schemas.microsoft.com/office/drawing/2014/main" id="{1D88A0AF-E12A-4A83-9678-6AB294C934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6" name="AutoShape 86" descr="Imagen de perfil de reyes Murillo  (Invitado).">
          <a:extLst>
            <a:ext uri="{FF2B5EF4-FFF2-40B4-BE49-F238E27FC236}">
              <a16:creationId xmlns:a16="http://schemas.microsoft.com/office/drawing/2014/main" id="{57026CA1-F768-4AA5-93BF-E192116367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7" name="AutoShape 86" descr="Imagen de perfil de reyes Murillo  (Invitado).">
          <a:extLst>
            <a:ext uri="{FF2B5EF4-FFF2-40B4-BE49-F238E27FC236}">
              <a16:creationId xmlns:a16="http://schemas.microsoft.com/office/drawing/2014/main" id="{A47BC277-479A-41B2-AA5B-DDFE04C4A0D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8" name="AutoShape 86" descr="Imagen de perfil de reyes Murillo  (Invitado).">
          <a:extLst>
            <a:ext uri="{FF2B5EF4-FFF2-40B4-BE49-F238E27FC236}">
              <a16:creationId xmlns:a16="http://schemas.microsoft.com/office/drawing/2014/main" id="{F5537CD5-A2E1-44AB-97CC-962FF6EA1F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9" name="AutoShape 86" descr="Imagen de perfil de reyes Murillo  (Invitado).">
          <a:extLst>
            <a:ext uri="{FF2B5EF4-FFF2-40B4-BE49-F238E27FC236}">
              <a16:creationId xmlns:a16="http://schemas.microsoft.com/office/drawing/2014/main" id="{152483F5-B019-481E-ABCB-1B32E57BC5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0" name="AutoShape 86" descr="Imagen de perfil de reyes Murillo  (Invitado).">
          <a:extLst>
            <a:ext uri="{FF2B5EF4-FFF2-40B4-BE49-F238E27FC236}">
              <a16:creationId xmlns:a16="http://schemas.microsoft.com/office/drawing/2014/main" id="{5F61251C-0EA3-4E17-BA4D-77ECF745CA7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1" name="AutoShape 86" descr="Imagen de perfil de reyes Murillo  (Invitado).">
          <a:extLst>
            <a:ext uri="{FF2B5EF4-FFF2-40B4-BE49-F238E27FC236}">
              <a16:creationId xmlns:a16="http://schemas.microsoft.com/office/drawing/2014/main" id="{F72F808B-77B2-403F-B12C-69655E0ACB6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2" name="AutoShape 86" descr="Imagen de perfil de reyes Murillo  (Invitado).">
          <a:extLst>
            <a:ext uri="{FF2B5EF4-FFF2-40B4-BE49-F238E27FC236}">
              <a16:creationId xmlns:a16="http://schemas.microsoft.com/office/drawing/2014/main" id="{0AC993A0-6DEB-4744-9FE7-86E0DA0201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3" name="AutoShape 86" descr="Imagen de perfil de reyes Murillo  (Invitado).">
          <a:extLst>
            <a:ext uri="{FF2B5EF4-FFF2-40B4-BE49-F238E27FC236}">
              <a16:creationId xmlns:a16="http://schemas.microsoft.com/office/drawing/2014/main" id="{49EEBEBC-CC00-456A-8F34-DCAF2856B6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4" name="AutoShape 86" descr="Imagen de perfil de reyes Murillo  (Invitado).">
          <a:extLst>
            <a:ext uri="{FF2B5EF4-FFF2-40B4-BE49-F238E27FC236}">
              <a16:creationId xmlns:a16="http://schemas.microsoft.com/office/drawing/2014/main" id="{A375087C-3957-4BEE-AF3C-9D3ECD8570A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5" name="AutoShape 86" descr="Imagen de perfil de reyes Murillo  (Invitado).">
          <a:extLst>
            <a:ext uri="{FF2B5EF4-FFF2-40B4-BE49-F238E27FC236}">
              <a16:creationId xmlns:a16="http://schemas.microsoft.com/office/drawing/2014/main" id="{7F7DF6B5-4962-4148-A6C4-FFBC7B5F30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6" name="AutoShape 86" descr="Imagen de perfil de reyes Murillo  (Invitado).">
          <a:extLst>
            <a:ext uri="{FF2B5EF4-FFF2-40B4-BE49-F238E27FC236}">
              <a16:creationId xmlns:a16="http://schemas.microsoft.com/office/drawing/2014/main" id="{662B23EC-F7C3-4C14-ABE7-D3E9A47261D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7" name="AutoShape 86" descr="Imagen de perfil de reyes Murillo  (Invitado).">
          <a:extLst>
            <a:ext uri="{FF2B5EF4-FFF2-40B4-BE49-F238E27FC236}">
              <a16:creationId xmlns:a16="http://schemas.microsoft.com/office/drawing/2014/main" id="{54B28AEB-3950-47BB-A980-EAE406B1DB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8" name="AutoShape 86" descr="Imagen de perfil de reyes Murillo  (Invitado).">
          <a:extLst>
            <a:ext uri="{FF2B5EF4-FFF2-40B4-BE49-F238E27FC236}">
              <a16:creationId xmlns:a16="http://schemas.microsoft.com/office/drawing/2014/main" id="{F0F78E00-87E7-481A-89FF-1491C2E794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9" name="AutoShape 86" descr="Imagen de perfil de reyes Murillo  (Invitado).">
          <a:extLst>
            <a:ext uri="{FF2B5EF4-FFF2-40B4-BE49-F238E27FC236}">
              <a16:creationId xmlns:a16="http://schemas.microsoft.com/office/drawing/2014/main" id="{E5E3F06F-5104-4F6C-BECA-593BAF2F1D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0" name="AutoShape 86" descr="Imagen de perfil de reyes Murillo  (Invitado).">
          <a:extLst>
            <a:ext uri="{FF2B5EF4-FFF2-40B4-BE49-F238E27FC236}">
              <a16:creationId xmlns:a16="http://schemas.microsoft.com/office/drawing/2014/main" id="{F64BA855-F1F0-4DE4-A4BF-CBB99398765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1" name="AutoShape 86" descr="Imagen de perfil de reyes Murillo  (Invitado).">
          <a:extLst>
            <a:ext uri="{FF2B5EF4-FFF2-40B4-BE49-F238E27FC236}">
              <a16:creationId xmlns:a16="http://schemas.microsoft.com/office/drawing/2014/main" id="{68B8FC64-CD81-47A5-AD85-0F2E8BE6C0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2" name="AutoShape 86" descr="Imagen de perfil de reyes Murillo  (Invitado).">
          <a:extLst>
            <a:ext uri="{FF2B5EF4-FFF2-40B4-BE49-F238E27FC236}">
              <a16:creationId xmlns:a16="http://schemas.microsoft.com/office/drawing/2014/main" id="{782C8EE7-B8DE-4ED0-9EEC-609D156F4F8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3" name="AutoShape 86" descr="Imagen de perfil de reyes Murillo  (Invitado).">
          <a:extLst>
            <a:ext uri="{FF2B5EF4-FFF2-40B4-BE49-F238E27FC236}">
              <a16:creationId xmlns:a16="http://schemas.microsoft.com/office/drawing/2014/main" id="{56EA1FD7-B8C0-46CA-A72C-4A27737889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4" name="AutoShape 86" descr="Imagen de perfil de reyes Murillo  (Invitado).">
          <a:extLst>
            <a:ext uri="{FF2B5EF4-FFF2-40B4-BE49-F238E27FC236}">
              <a16:creationId xmlns:a16="http://schemas.microsoft.com/office/drawing/2014/main" id="{8B32A161-003C-4E9A-A90A-61EF4D6804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5" name="AutoShape 86" descr="Imagen de perfil de reyes Murillo  (Invitado).">
          <a:extLst>
            <a:ext uri="{FF2B5EF4-FFF2-40B4-BE49-F238E27FC236}">
              <a16:creationId xmlns:a16="http://schemas.microsoft.com/office/drawing/2014/main" id="{DAB0B701-33B4-410C-B0E7-656B617CFB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6" name="AutoShape 86" descr="Imagen de perfil de reyes Murillo  (Invitado).">
          <a:extLst>
            <a:ext uri="{FF2B5EF4-FFF2-40B4-BE49-F238E27FC236}">
              <a16:creationId xmlns:a16="http://schemas.microsoft.com/office/drawing/2014/main" id="{E561BF67-200D-4EB8-BFEA-6A3432819A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7" name="AutoShape 86" descr="Imagen de perfil de reyes Murillo  (Invitado).">
          <a:extLst>
            <a:ext uri="{FF2B5EF4-FFF2-40B4-BE49-F238E27FC236}">
              <a16:creationId xmlns:a16="http://schemas.microsoft.com/office/drawing/2014/main" id="{CD0BA711-7755-4B7D-8F0C-174ABE19FD8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8" name="AutoShape 86" descr="Imagen de perfil de reyes Murillo  (Invitado).">
          <a:extLst>
            <a:ext uri="{FF2B5EF4-FFF2-40B4-BE49-F238E27FC236}">
              <a16:creationId xmlns:a16="http://schemas.microsoft.com/office/drawing/2014/main" id="{134F62FD-FE6F-46B0-9B71-147A2CA2EEC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9" name="AutoShape 86" descr="Imagen de perfil de reyes Murillo  (Invitado).">
          <a:extLst>
            <a:ext uri="{FF2B5EF4-FFF2-40B4-BE49-F238E27FC236}">
              <a16:creationId xmlns:a16="http://schemas.microsoft.com/office/drawing/2014/main" id="{F9DAE16F-79FF-4B82-BED3-8910303127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0" name="AutoShape 86" descr="Imagen de perfil de reyes Murillo  (Invitado).">
          <a:extLst>
            <a:ext uri="{FF2B5EF4-FFF2-40B4-BE49-F238E27FC236}">
              <a16:creationId xmlns:a16="http://schemas.microsoft.com/office/drawing/2014/main" id="{F92EA127-0B23-4A93-995D-A2175D4570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1" name="AutoShape 86" descr="Imagen de perfil de reyes Murillo  (Invitado).">
          <a:extLst>
            <a:ext uri="{FF2B5EF4-FFF2-40B4-BE49-F238E27FC236}">
              <a16:creationId xmlns:a16="http://schemas.microsoft.com/office/drawing/2014/main" id="{7B6AE279-092C-4386-A48D-4B03485E238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2" name="AutoShape 86" descr="Imagen de perfil de reyes Murillo  (Invitado).">
          <a:extLst>
            <a:ext uri="{FF2B5EF4-FFF2-40B4-BE49-F238E27FC236}">
              <a16:creationId xmlns:a16="http://schemas.microsoft.com/office/drawing/2014/main" id="{B8F2562B-44FE-4D86-B3B5-FD2D331C017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3" name="AutoShape 86" descr="Imagen de perfil de reyes Murillo  (Invitado).">
          <a:extLst>
            <a:ext uri="{FF2B5EF4-FFF2-40B4-BE49-F238E27FC236}">
              <a16:creationId xmlns:a16="http://schemas.microsoft.com/office/drawing/2014/main" id="{A5D7CF03-B6A1-4202-B23D-06F3D05BFB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4" name="AutoShape 86" descr="Imagen de perfil de reyes Murillo  (Invitado).">
          <a:extLst>
            <a:ext uri="{FF2B5EF4-FFF2-40B4-BE49-F238E27FC236}">
              <a16:creationId xmlns:a16="http://schemas.microsoft.com/office/drawing/2014/main" id="{5DC526B4-99A3-4392-9C42-13815F74EE0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5" name="AutoShape 86" descr="Imagen de perfil de reyes Murillo  (Invitado).">
          <a:extLst>
            <a:ext uri="{FF2B5EF4-FFF2-40B4-BE49-F238E27FC236}">
              <a16:creationId xmlns:a16="http://schemas.microsoft.com/office/drawing/2014/main" id="{A104CDDC-9C64-4EC4-AFCC-4A7DDF3194F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6" name="AutoShape 86" descr="Imagen de perfil de reyes Murillo  (Invitado).">
          <a:extLst>
            <a:ext uri="{FF2B5EF4-FFF2-40B4-BE49-F238E27FC236}">
              <a16:creationId xmlns:a16="http://schemas.microsoft.com/office/drawing/2014/main" id="{35E0AF43-7A97-47FF-9CC6-E300417D7A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7" name="AutoShape 86" descr="Imagen de perfil de reyes Murillo  (Invitado).">
          <a:extLst>
            <a:ext uri="{FF2B5EF4-FFF2-40B4-BE49-F238E27FC236}">
              <a16:creationId xmlns:a16="http://schemas.microsoft.com/office/drawing/2014/main" id="{65A4672B-1E64-4473-80A1-371113F590F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8" name="AutoShape 86" descr="Imagen de perfil de reyes Murillo  (Invitado).">
          <a:extLst>
            <a:ext uri="{FF2B5EF4-FFF2-40B4-BE49-F238E27FC236}">
              <a16:creationId xmlns:a16="http://schemas.microsoft.com/office/drawing/2014/main" id="{CF6CB61F-F237-4D7B-909E-E5719AABE6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9" name="AutoShape 86" descr="Imagen de perfil de reyes Murillo  (Invitado).">
          <a:extLst>
            <a:ext uri="{FF2B5EF4-FFF2-40B4-BE49-F238E27FC236}">
              <a16:creationId xmlns:a16="http://schemas.microsoft.com/office/drawing/2014/main" id="{D2608492-7611-4E13-BCC6-027545FE9E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0" name="AutoShape 86" descr="Imagen de perfil de reyes Murillo  (Invitado).">
          <a:extLst>
            <a:ext uri="{FF2B5EF4-FFF2-40B4-BE49-F238E27FC236}">
              <a16:creationId xmlns:a16="http://schemas.microsoft.com/office/drawing/2014/main" id="{711F2C82-0A6D-4C20-BDC9-79F634032FF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1" name="AutoShape 86" descr="Imagen de perfil de reyes Murillo  (Invitado).">
          <a:extLst>
            <a:ext uri="{FF2B5EF4-FFF2-40B4-BE49-F238E27FC236}">
              <a16:creationId xmlns:a16="http://schemas.microsoft.com/office/drawing/2014/main" id="{D3C7EAA0-5CF6-401C-BC50-95C16D920B8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2" name="AutoShape 86" descr="Imagen de perfil de reyes Murillo  (Invitado).">
          <a:extLst>
            <a:ext uri="{FF2B5EF4-FFF2-40B4-BE49-F238E27FC236}">
              <a16:creationId xmlns:a16="http://schemas.microsoft.com/office/drawing/2014/main" id="{580F8E08-0746-4BA7-86DE-EFD78C4866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3" name="AutoShape 86" descr="Imagen de perfil de reyes Murillo  (Invitado).">
          <a:extLst>
            <a:ext uri="{FF2B5EF4-FFF2-40B4-BE49-F238E27FC236}">
              <a16:creationId xmlns:a16="http://schemas.microsoft.com/office/drawing/2014/main" id="{064DF5B3-C1D2-4C91-8BF0-31C864DD7E3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4" name="AutoShape 86" descr="Imagen de perfil de reyes Murillo  (Invitado).">
          <a:extLst>
            <a:ext uri="{FF2B5EF4-FFF2-40B4-BE49-F238E27FC236}">
              <a16:creationId xmlns:a16="http://schemas.microsoft.com/office/drawing/2014/main" id="{33796D6F-20A5-4C2E-866C-7A6706FD1FD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5" name="AutoShape 86" descr="Imagen de perfil de reyes Murillo  (Invitado).">
          <a:extLst>
            <a:ext uri="{FF2B5EF4-FFF2-40B4-BE49-F238E27FC236}">
              <a16:creationId xmlns:a16="http://schemas.microsoft.com/office/drawing/2014/main" id="{2503BE34-AF20-4C93-942F-557F9076C5F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6" name="AutoShape 86" descr="Imagen de perfil de reyes Murillo  (Invitado).">
          <a:extLst>
            <a:ext uri="{FF2B5EF4-FFF2-40B4-BE49-F238E27FC236}">
              <a16:creationId xmlns:a16="http://schemas.microsoft.com/office/drawing/2014/main" id="{15A5C61F-09EF-46E1-B1F5-C1CF12A7E8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7" name="AutoShape 86" descr="Imagen de perfil de reyes Murillo  (Invitado).">
          <a:extLst>
            <a:ext uri="{FF2B5EF4-FFF2-40B4-BE49-F238E27FC236}">
              <a16:creationId xmlns:a16="http://schemas.microsoft.com/office/drawing/2014/main" id="{F4A3A5D6-E5DC-49F5-8EF9-483CA93C77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8" name="AutoShape 86" descr="Imagen de perfil de reyes Murillo  (Invitado).">
          <a:extLst>
            <a:ext uri="{FF2B5EF4-FFF2-40B4-BE49-F238E27FC236}">
              <a16:creationId xmlns:a16="http://schemas.microsoft.com/office/drawing/2014/main" id="{F98339AA-6D13-46CF-9FA1-7DB20D012D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9" name="AutoShape 86" descr="Imagen de perfil de reyes Murillo  (Invitado).">
          <a:extLst>
            <a:ext uri="{FF2B5EF4-FFF2-40B4-BE49-F238E27FC236}">
              <a16:creationId xmlns:a16="http://schemas.microsoft.com/office/drawing/2014/main" id="{610B253E-F33D-4158-96BD-677F0C061F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0" name="AutoShape 86" descr="Imagen de perfil de reyes Murillo  (Invitado).">
          <a:extLst>
            <a:ext uri="{FF2B5EF4-FFF2-40B4-BE49-F238E27FC236}">
              <a16:creationId xmlns:a16="http://schemas.microsoft.com/office/drawing/2014/main" id="{97BADF23-D7BD-4678-9A19-E1ADB025F50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1" name="AutoShape 86" descr="Imagen de perfil de reyes Murillo  (Invitado).">
          <a:extLst>
            <a:ext uri="{FF2B5EF4-FFF2-40B4-BE49-F238E27FC236}">
              <a16:creationId xmlns:a16="http://schemas.microsoft.com/office/drawing/2014/main" id="{AE9AE7A6-35B9-4697-944C-133A27C676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2" name="AutoShape 86" descr="Imagen de perfil de reyes Murillo  (Invitado).">
          <a:extLst>
            <a:ext uri="{FF2B5EF4-FFF2-40B4-BE49-F238E27FC236}">
              <a16:creationId xmlns:a16="http://schemas.microsoft.com/office/drawing/2014/main" id="{3E133C11-3B43-45CB-9BD7-446CAA7334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3" name="AutoShape 86" descr="Imagen de perfil de reyes Murillo  (Invitado).">
          <a:extLst>
            <a:ext uri="{FF2B5EF4-FFF2-40B4-BE49-F238E27FC236}">
              <a16:creationId xmlns:a16="http://schemas.microsoft.com/office/drawing/2014/main" id="{21275746-1E6B-4CCC-B889-10C67283350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4" name="AutoShape 86" descr="Imagen de perfil de reyes Murillo  (Invitado).">
          <a:extLst>
            <a:ext uri="{FF2B5EF4-FFF2-40B4-BE49-F238E27FC236}">
              <a16:creationId xmlns:a16="http://schemas.microsoft.com/office/drawing/2014/main" id="{AA0169AF-7D28-419E-AC26-53BF4261FE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5" name="AutoShape 86" descr="Imagen de perfil de reyes Murillo  (Invitado).">
          <a:extLst>
            <a:ext uri="{FF2B5EF4-FFF2-40B4-BE49-F238E27FC236}">
              <a16:creationId xmlns:a16="http://schemas.microsoft.com/office/drawing/2014/main" id="{26D3FC19-A780-45B5-B922-7D2D9C5117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6" name="AutoShape 86" descr="Imagen de perfil de reyes Murillo  (Invitado).">
          <a:extLst>
            <a:ext uri="{FF2B5EF4-FFF2-40B4-BE49-F238E27FC236}">
              <a16:creationId xmlns:a16="http://schemas.microsoft.com/office/drawing/2014/main" id="{B1D0C4D8-71A1-4501-862D-812C4D75CF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7" name="AutoShape 86" descr="Imagen de perfil de reyes Murillo  (Invitado).">
          <a:extLst>
            <a:ext uri="{FF2B5EF4-FFF2-40B4-BE49-F238E27FC236}">
              <a16:creationId xmlns:a16="http://schemas.microsoft.com/office/drawing/2014/main" id="{C40EE177-A277-4F5A-9874-C091FDE99E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8" name="AutoShape 86" descr="Imagen de perfil de reyes Murillo  (Invitado).">
          <a:extLst>
            <a:ext uri="{FF2B5EF4-FFF2-40B4-BE49-F238E27FC236}">
              <a16:creationId xmlns:a16="http://schemas.microsoft.com/office/drawing/2014/main" id="{48CD7DB7-D602-4155-B80A-DDB5D83E696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9" name="AutoShape 86" descr="Imagen de perfil de reyes Murillo  (Invitado).">
          <a:extLst>
            <a:ext uri="{FF2B5EF4-FFF2-40B4-BE49-F238E27FC236}">
              <a16:creationId xmlns:a16="http://schemas.microsoft.com/office/drawing/2014/main" id="{27B298C9-5C37-40CF-B3DE-9882D4A970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0" name="AutoShape 86" descr="Imagen de perfil de reyes Murillo  (Invitado).">
          <a:extLst>
            <a:ext uri="{FF2B5EF4-FFF2-40B4-BE49-F238E27FC236}">
              <a16:creationId xmlns:a16="http://schemas.microsoft.com/office/drawing/2014/main" id="{350BEF1F-61C1-4DDD-A2CA-B74ECAC32AD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1" name="AutoShape 86" descr="Imagen de perfil de reyes Murillo  (Invitado).">
          <a:extLst>
            <a:ext uri="{FF2B5EF4-FFF2-40B4-BE49-F238E27FC236}">
              <a16:creationId xmlns:a16="http://schemas.microsoft.com/office/drawing/2014/main" id="{127434D2-4491-4E99-BD14-C2F0340ABB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2" name="AutoShape 86" descr="Imagen de perfil de reyes Murillo  (Invitado).">
          <a:extLst>
            <a:ext uri="{FF2B5EF4-FFF2-40B4-BE49-F238E27FC236}">
              <a16:creationId xmlns:a16="http://schemas.microsoft.com/office/drawing/2014/main" id="{2D59EAF2-2715-4EF1-ADB7-77999D18458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3" name="AutoShape 86" descr="Imagen de perfil de reyes Murillo  (Invitado).">
          <a:extLst>
            <a:ext uri="{FF2B5EF4-FFF2-40B4-BE49-F238E27FC236}">
              <a16:creationId xmlns:a16="http://schemas.microsoft.com/office/drawing/2014/main" id="{6E9E8106-29B9-4CE6-B27A-40F55E83AA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4" name="AutoShape 86" descr="Imagen de perfil de reyes Murillo  (Invitado).">
          <a:extLst>
            <a:ext uri="{FF2B5EF4-FFF2-40B4-BE49-F238E27FC236}">
              <a16:creationId xmlns:a16="http://schemas.microsoft.com/office/drawing/2014/main" id="{8CFA7258-2604-4DCE-86FD-F76789F701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5" name="AutoShape 86" descr="Imagen de perfil de reyes Murillo  (Invitado).">
          <a:extLst>
            <a:ext uri="{FF2B5EF4-FFF2-40B4-BE49-F238E27FC236}">
              <a16:creationId xmlns:a16="http://schemas.microsoft.com/office/drawing/2014/main" id="{E72EE187-8EAD-4D4E-8C8B-5863B29900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6" name="AutoShape 86" descr="Imagen de perfil de reyes Murillo  (Invitado).">
          <a:extLst>
            <a:ext uri="{FF2B5EF4-FFF2-40B4-BE49-F238E27FC236}">
              <a16:creationId xmlns:a16="http://schemas.microsoft.com/office/drawing/2014/main" id="{C3F98E96-8201-4D9A-A2F7-237054C666C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7" name="AutoShape 86" descr="Imagen de perfil de reyes Murillo  (Invitado).">
          <a:extLst>
            <a:ext uri="{FF2B5EF4-FFF2-40B4-BE49-F238E27FC236}">
              <a16:creationId xmlns:a16="http://schemas.microsoft.com/office/drawing/2014/main" id="{E5BA8166-3D23-4E4F-A17E-5752343017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8" name="AutoShape 86" descr="Imagen de perfil de reyes Murillo  (Invitado).">
          <a:extLst>
            <a:ext uri="{FF2B5EF4-FFF2-40B4-BE49-F238E27FC236}">
              <a16:creationId xmlns:a16="http://schemas.microsoft.com/office/drawing/2014/main" id="{B52337CC-7D64-46AE-8B4A-C45A1FAD86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9" name="AutoShape 86" descr="Imagen de perfil de reyes Murillo  (Invitado).">
          <a:extLst>
            <a:ext uri="{FF2B5EF4-FFF2-40B4-BE49-F238E27FC236}">
              <a16:creationId xmlns:a16="http://schemas.microsoft.com/office/drawing/2014/main" id="{102B781C-E40A-4272-AD53-2BA80AA7E6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0" name="AutoShape 86" descr="Imagen de perfil de reyes Murillo  (Invitado).">
          <a:extLst>
            <a:ext uri="{FF2B5EF4-FFF2-40B4-BE49-F238E27FC236}">
              <a16:creationId xmlns:a16="http://schemas.microsoft.com/office/drawing/2014/main" id="{CE20C431-BB45-41D8-A777-85E2997D3A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1" name="AutoShape 86" descr="Imagen de perfil de reyes Murillo  (Invitado).">
          <a:extLst>
            <a:ext uri="{FF2B5EF4-FFF2-40B4-BE49-F238E27FC236}">
              <a16:creationId xmlns:a16="http://schemas.microsoft.com/office/drawing/2014/main" id="{B12DCE80-2B90-46F5-9D1E-F18FB43BCEA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2" name="AutoShape 86" descr="Imagen de perfil de reyes Murillo  (Invitado).">
          <a:extLst>
            <a:ext uri="{FF2B5EF4-FFF2-40B4-BE49-F238E27FC236}">
              <a16:creationId xmlns:a16="http://schemas.microsoft.com/office/drawing/2014/main" id="{39D1834E-D06D-4863-A001-934B16AA81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3" name="AutoShape 86" descr="Imagen de perfil de reyes Murillo  (Invitado).">
          <a:extLst>
            <a:ext uri="{FF2B5EF4-FFF2-40B4-BE49-F238E27FC236}">
              <a16:creationId xmlns:a16="http://schemas.microsoft.com/office/drawing/2014/main" id="{E6402B62-4718-46CE-B4A0-3A6405C6FDD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4" name="AutoShape 86" descr="Imagen de perfil de reyes Murillo  (Invitado).">
          <a:extLst>
            <a:ext uri="{FF2B5EF4-FFF2-40B4-BE49-F238E27FC236}">
              <a16:creationId xmlns:a16="http://schemas.microsoft.com/office/drawing/2014/main" id="{3FA4E02D-DBD9-4459-8E73-8C51F3FAB2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5" name="AutoShape 86" descr="Imagen de perfil de reyes Murillo  (Invitado).">
          <a:extLst>
            <a:ext uri="{FF2B5EF4-FFF2-40B4-BE49-F238E27FC236}">
              <a16:creationId xmlns:a16="http://schemas.microsoft.com/office/drawing/2014/main" id="{71498EEE-B419-44A9-8E2B-755BE374DBC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6" name="AutoShape 86" descr="Imagen de perfil de reyes Murillo  (Invitado).">
          <a:extLst>
            <a:ext uri="{FF2B5EF4-FFF2-40B4-BE49-F238E27FC236}">
              <a16:creationId xmlns:a16="http://schemas.microsoft.com/office/drawing/2014/main" id="{1C04C470-533C-42A3-B0AB-5B00D07913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7" name="AutoShape 86" descr="Imagen de perfil de reyes Murillo  (Invitado).">
          <a:extLst>
            <a:ext uri="{FF2B5EF4-FFF2-40B4-BE49-F238E27FC236}">
              <a16:creationId xmlns:a16="http://schemas.microsoft.com/office/drawing/2014/main" id="{AB392C6D-3216-4AD2-85BF-952DBD5EF8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8" name="AutoShape 86" descr="Imagen de perfil de reyes Murillo  (Invitado).">
          <a:extLst>
            <a:ext uri="{FF2B5EF4-FFF2-40B4-BE49-F238E27FC236}">
              <a16:creationId xmlns:a16="http://schemas.microsoft.com/office/drawing/2014/main" id="{A49C0D35-A575-4F8A-9A47-0E7F686C78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9" name="AutoShape 86" descr="Imagen de perfil de reyes Murillo  (Invitado).">
          <a:extLst>
            <a:ext uri="{FF2B5EF4-FFF2-40B4-BE49-F238E27FC236}">
              <a16:creationId xmlns:a16="http://schemas.microsoft.com/office/drawing/2014/main" id="{C070CFB0-2392-4BD6-BEF2-1FDDDFA85BB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0" name="AutoShape 86" descr="Imagen de perfil de reyes Murillo  (Invitado).">
          <a:extLst>
            <a:ext uri="{FF2B5EF4-FFF2-40B4-BE49-F238E27FC236}">
              <a16:creationId xmlns:a16="http://schemas.microsoft.com/office/drawing/2014/main" id="{0CDD7948-31F0-4ED3-86AD-3F974A42F7F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1" name="AutoShape 86" descr="Imagen de perfil de reyes Murillo  (Invitado).">
          <a:extLst>
            <a:ext uri="{FF2B5EF4-FFF2-40B4-BE49-F238E27FC236}">
              <a16:creationId xmlns:a16="http://schemas.microsoft.com/office/drawing/2014/main" id="{C1FEA220-D866-4AFE-B4C6-162F780A06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2" name="AutoShape 86" descr="Imagen de perfil de reyes Murillo  (Invitado).">
          <a:extLst>
            <a:ext uri="{FF2B5EF4-FFF2-40B4-BE49-F238E27FC236}">
              <a16:creationId xmlns:a16="http://schemas.microsoft.com/office/drawing/2014/main" id="{720E3793-2138-4E33-94F4-FBF31B9143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3" name="AutoShape 86" descr="Imagen de perfil de reyes Murillo  (Invitado).">
          <a:extLst>
            <a:ext uri="{FF2B5EF4-FFF2-40B4-BE49-F238E27FC236}">
              <a16:creationId xmlns:a16="http://schemas.microsoft.com/office/drawing/2014/main" id="{3D99E726-4096-49F5-B6C9-115AAD6A84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4" name="AutoShape 86" descr="Imagen de perfil de reyes Murillo  (Invitado).">
          <a:extLst>
            <a:ext uri="{FF2B5EF4-FFF2-40B4-BE49-F238E27FC236}">
              <a16:creationId xmlns:a16="http://schemas.microsoft.com/office/drawing/2014/main" id="{758C42D5-30E6-47B0-A779-E288964A7E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5" name="AutoShape 86" descr="Imagen de perfil de reyes Murillo  (Invitado).">
          <a:extLst>
            <a:ext uri="{FF2B5EF4-FFF2-40B4-BE49-F238E27FC236}">
              <a16:creationId xmlns:a16="http://schemas.microsoft.com/office/drawing/2014/main" id="{802740F8-2A37-4F34-8DD6-BA9E43DA78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6" name="AutoShape 86" descr="Imagen de perfil de reyes Murillo  (Invitado).">
          <a:extLst>
            <a:ext uri="{FF2B5EF4-FFF2-40B4-BE49-F238E27FC236}">
              <a16:creationId xmlns:a16="http://schemas.microsoft.com/office/drawing/2014/main" id="{7457C0B4-E285-4CAA-81E5-E0B3A56FF2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7" name="AutoShape 86" descr="Imagen de perfil de reyes Murillo  (Invitado).">
          <a:extLst>
            <a:ext uri="{FF2B5EF4-FFF2-40B4-BE49-F238E27FC236}">
              <a16:creationId xmlns:a16="http://schemas.microsoft.com/office/drawing/2014/main" id="{0DB24DE4-C1F1-464E-AC28-580BB05B29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8" name="AutoShape 86" descr="Imagen de perfil de reyes Murillo  (Invitado).">
          <a:extLst>
            <a:ext uri="{FF2B5EF4-FFF2-40B4-BE49-F238E27FC236}">
              <a16:creationId xmlns:a16="http://schemas.microsoft.com/office/drawing/2014/main" id="{4B0F3D59-C2C4-449A-A639-F992E4B0B9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9" name="AutoShape 86" descr="Imagen de perfil de reyes Murillo  (Invitado).">
          <a:extLst>
            <a:ext uri="{FF2B5EF4-FFF2-40B4-BE49-F238E27FC236}">
              <a16:creationId xmlns:a16="http://schemas.microsoft.com/office/drawing/2014/main" id="{096953E1-533B-44CC-B88C-033BB8D653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0" name="AutoShape 86" descr="Imagen de perfil de reyes Murillo  (Invitado).">
          <a:extLst>
            <a:ext uri="{FF2B5EF4-FFF2-40B4-BE49-F238E27FC236}">
              <a16:creationId xmlns:a16="http://schemas.microsoft.com/office/drawing/2014/main" id="{1CF6418B-62C9-44DE-ADBF-6390A33803D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1" name="AutoShape 86" descr="Imagen de perfil de reyes Murillo  (Invitado).">
          <a:extLst>
            <a:ext uri="{FF2B5EF4-FFF2-40B4-BE49-F238E27FC236}">
              <a16:creationId xmlns:a16="http://schemas.microsoft.com/office/drawing/2014/main" id="{57140AA3-F1C3-431E-9B9D-A9CC7206DD1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2" name="AutoShape 86" descr="Imagen de perfil de reyes Murillo  (Invitado).">
          <a:extLst>
            <a:ext uri="{FF2B5EF4-FFF2-40B4-BE49-F238E27FC236}">
              <a16:creationId xmlns:a16="http://schemas.microsoft.com/office/drawing/2014/main" id="{2DEC8643-9C37-4483-852A-4B31797801C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3" name="AutoShape 86" descr="Imagen de perfil de reyes Murillo  (Invitado).">
          <a:extLst>
            <a:ext uri="{FF2B5EF4-FFF2-40B4-BE49-F238E27FC236}">
              <a16:creationId xmlns:a16="http://schemas.microsoft.com/office/drawing/2014/main" id="{41E2BAE8-9525-4958-B75C-2E1521FBBC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4" name="AutoShape 86" descr="Imagen de perfil de reyes Murillo  (Invitado).">
          <a:extLst>
            <a:ext uri="{FF2B5EF4-FFF2-40B4-BE49-F238E27FC236}">
              <a16:creationId xmlns:a16="http://schemas.microsoft.com/office/drawing/2014/main" id="{DC2E037A-C904-42E0-B38C-AF68DDECC2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5" name="AutoShape 86" descr="Imagen de perfil de reyes Murillo  (Invitado).">
          <a:extLst>
            <a:ext uri="{FF2B5EF4-FFF2-40B4-BE49-F238E27FC236}">
              <a16:creationId xmlns:a16="http://schemas.microsoft.com/office/drawing/2014/main" id="{43B6CCE7-4661-44B2-93C5-3668448F28A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6" name="AutoShape 86" descr="Imagen de perfil de reyes Murillo  (Invitado).">
          <a:extLst>
            <a:ext uri="{FF2B5EF4-FFF2-40B4-BE49-F238E27FC236}">
              <a16:creationId xmlns:a16="http://schemas.microsoft.com/office/drawing/2014/main" id="{348A2819-1F18-4424-8BF8-A4B52376B0C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7" name="AutoShape 86" descr="Imagen de perfil de reyes Murillo  (Invitado).">
          <a:extLst>
            <a:ext uri="{FF2B5EF4-FFF2-40B4-BE49-F238E27FC236}">
              <a16:creationId xmlns:a16="http://schemas.microsoft.com/office/drawing/2014/main" id="{F2BD518B-06C2-4472-AD45-EA99344B40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8" name="AutoShape 86" descr="Imagen de perfil de reyes Murillo  (Invitado).">
          <a:extLst>
            <a:ext uri="{FF2B5EF4-FFF2-40B4-BE49-F238E27FC236}">
              <a16:creationId xmlns:a16="http://schemas.microsoft.com/office/drawing/2014/main" id="{E24761FE-E9E2-4BEA-A426-D561345C01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9" name="AutoShape 86" descr="Imagen de perfil de reyes Murillo  (Invitado).">
          <a:extLst>
            <a:ext uri="{FF2B5EF4-FFF2-40B4-BE49-F238E27FC236}">
              <a16:creationId xmlns:a16="http://schemas.microsoft.com/office/drawing/2014/main" id="{4A4FF12C-02DF-4426-A94E-8785745018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0" name="AutoShape 86" descr="Imagen de perfil de reyes Murillo  (Invitado).">
          <a:extLst>
            <a:ext uri="{FF2B5EF4-FFF2-40B4-BE49-F238E27FC236}">
              <a16:creationId xmlns:a16="http://schemas.microsoft.com/office/drawing/2014/main" id="{2DDC80B6-F4E3-4BCC-804A-04A064B960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1" name="AutoShape 86" descr="Imagen de perfil de reyes Murillo  (Invitado).">
          <a:extLst>
            <a:ext uri="{FF2B5EF4-FFF2-40B4-BE49-F238E27FC236}">
              <a16:creationId xmlns:a16="http://schemas.microsoft.com/office/drawing/2014/main" id="{7B735BD7-D7EA-4595-A7FF-85535FD4207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2" name="AutoShape 86" descr="Imagen de perfil de reyes Murillo  (Invitado).">
          <a:extLst>
            <a:ext uri="{FF2B5EF4-FFF2-40B4-BE49-F238E27FC236}">
              <a16:creationId xmlns:a16="http://schemas.microsoft.com/office/drawing/2014/main" id="{5A11EF83-17E0-4C7F-B606-9340DE6742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3" name="AutoShape 86" descr="Imagen de perfil de reyes Murillo  (Invitado).">
          <a:extLst>
            <a:ext uri="{FF2B5EF4-FFF2-40B4-BE49-F238E27FC236}">
              <a16:creationId xmlns:a16="http://schemas.microsoft.com/office/drawing/2014/main" id="{2CF20E29-3B36-45CD-8AC9-54A1F781F8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4" name="AutoShape 86" descr="Imagen de perfil de reyes Murillo  (Invitado).">
          <a:extLst>
            <a:ext uri="{FF2B5EF4-FFF2-40B4-BE49-F238E27FC236}">
              <a16:creationId xmlns:a16="http://schemas.microsoft.com/office/drawing/2014/main" id="{C4335896-4F5D-488C-8AD8-0A1E5C5AC50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5" name="AutoShape 86" descr="Imagen de perfil de reyes Murillo  (Invitado).">
          <a:extLst>
            <a:ext uri="{FF2B5EF4-FFF2-40B4-BE49-F238E27FC236}">
              <a16:creationId xmlns:a16="http://schemas.microsoft.com/office/drawing/2014/main" id="{8C9C3B3C-962F-4F6E-84D7-0B4F7A75FF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6" name="AutoShape 86" descr="Imagen de perfil de reyes Murillo  (Invitado).">
          <a:extLst>
            <a:ext uri="{FF2B5EF4-FFF2-40B4-BE49-F238E27FC236}">
              <a16:creationId xmlns:a16="http://schemas.microsoft.com/office/drawing/2014/main" id="{10C004F8-E463-4FC1-92DA-41D3DB7297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7" name="AutoShape 86" descr="Imagen de perfil de reyes Murillo  (Invitado).">
          <a:extLst>
            <a:ext uri="{FF2B5EF4-FFF2-40B4-BE49-F238E27FC236}">
              <a16:creationId xmlns:a16="http://schemas.microsoft.com/office/drawing/2014/main" id="{09E87F1F-A100-41E2-BA37-9262B05EB5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8" name="AutoShape 86" descr="Imagen de perfil de reyes Murillo  (Invitado).">
          <a:extLst>
            <a:ext uri="{FF2B5EF4-FFF2-40B4-BE49-F238E27FC236}">
              <a16:creationId xmlns:a16="http://schemas.microsoft.com/office/drawing/2014/main" id="{933D84F0-C1F2-4230-8815-496FD49978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9" name="AutoShape 86" descr="Imagen de perfil de reyes Murillo  (Invitado).">
          <a:extLst>
            <a:ext uri="{FF2B5EF4-FFF2-40B4-BE49-F238E27FC236}">
              <a16:creationId xmlns:a16="http://schemas.microsoft.com/office/drawing/2014/main" id="{EE284747-D935-469A-B589-EEFB435D27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0" name="AutoShape 86" descr="Imagen de perfil de reyes Murillo  (Invitado).">
          <a:extLst>
            <a:ext uri="{FF2B5EF4-FFF2-40B4-BE49-F238E27FC236}">
              <a16:creationId xmlns:a16="http://schemas.microsoft.com/office/drawing/2014/main" id="{2B0F8B0B-D630-4198-A33F-60A4F31F3E0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1" name="AutoShape 86" descr="Imagen de perfil de reyes Murillo  (Invitado).">
          <a:extLst>
            <a:ext uri="{FF2B5EF4-FFF2-40B4-BE49-F238E27FC236}">
              <a16:creationId xmlns:a16="http://schemas.microsoft.com/office/drawing/2014/main" id="{04014336-838D-44A8-A9BB-ACCB397375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2" name="AutoShape 86" descr="Imagen de perfil de reyes Murillo  (Invitado).">
          <a:extLst>
            <a:ext uri="{FF2B5EF4-FFF2-40B4-BE49-F238E27FC236}">
              <a16:creationId xmlns:a16="http://schemas.microsoft.com/office/drawing/2014/main" id="{9CDEB685-7A22-498C-9080-5C295EF0D8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3" name="AutoShape 86" descr="Imagen de perfil de reyes Murillo  (Invitado).">
          <a:extLst>
            <a:ext uri="{FF2B5EF4-FFF2-40B4-BE49-F238E27FC236}">
              <a16:creationId xmlns:a16="http://schemas.microsoft.com/office/drawing/2014/main" id="{8D124970-960A-4BCE-A147-D7C61D8CC5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4" name="AutoShape 86" descr="Imagen de perfil de reyes Murillo  (Invitado).">
          <a:extLst>
            <a:ext uri="{FF2B5EF4-FFF2-40B4-BE49-F238E27FC236}">
              <a16:creationId xmlns:a16="http://schemas.microsoft.com/office/drawing/2014/main" id="{AD7125EA-6728-4E5F-B68A-948E47C223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5" name="AutoShape 86" descr="Imagen de perfil de reyes Murillo  (Invitado).">
          <a:extLst>
            <a:ext uri="{FF2B5EF4-FFF2-40B4-BE49-F238E27FC236}">
              <a16:creationId xmlns:a16="http://schemas.microsoft.com/office/drawing/2014/main" id="{E4EB6980-673D-4731-8034-542E0F94AB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6" name="AutoShape 86" descr="Imagen de perfil de reyes Murillo  (Invitado).">
          <a:extLst>
            <a:ext uri="{FF2B5EF4-FFF2-40B4-BE49-F238E27FC236}">
              <a16:creationId xmlns:a16="http://schemas.microsoft.com/office/drawing/2014/main" id="{C160471A-FA61-439D-8B37-565C464B1D8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7" name="AutoShape 86" descr="Imagen de perfil de reyes Murillo  (Invitado).">
          <a:extLst>
            <a:ext uri="{FF2B5EF4-FFF2-40B4-BE49-F238E27FC236}">
              <a16:creationId xmlns:a16="http://schemas.microsoft.com/office/drawing/2014/main" id="{1CFBB0B2-F8A1-4F4F-9FE9-319AE0D5DDF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8" name="AutoShape 86" descr="Imagen de perfil de reyes Murillo  (Invitado).">
          <a:extLst>
            <a:ext uri="{FF2B5EF4-FFF2-40B4-BE49-F238E27FC236}">
              <a16:creationId xmlns:a16="http://schemas.microsoft.com/office/drawing/2014/main" id="{9FCF6DFA-A4E5-4423-B2A3-F4A1A50F0B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9" name="AutoShape 86" descr="Imagen de perfil de reyes Murillo  (Invitado).">
          <a:extLst>
            <a:ext uri="{FF2B5EF4-FFF2-40B4-BE49-F238E27FC236}">
              <a16:creationId xmlns:a16="http://schemas.microsoft.com/office/drawing/2014/main" id="{E80C102A-F71F-4802-AF2E-514CFB18BF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0" name="AutoShape 86" descr="Imagen de perfil de reyes Murillo  (Invitado).">
          <a:extLst>
            <a:ext uri="{FF2B5EF4-FFF2-40B4-BE49-F238E27FC236}">
              <a16:creationId xmlns:a16="http://schemas.microsoft.com/office/drawing/2014/main" id="{43C024D8-6E59-4415-BE8E-000E5F55743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1" name="AutoShape 86" descr="Imagen de perfil de reyes Murillo  (Invitado).">
          <a:extLst>
            <a:ext uri="{FF2B5EF4-FFF2-40B4-BE49-F238E27FC236}">
              <a16:creationId xmlns:a16="http://schemas.microsoft.com/office/drawing/2014/main" id="{C2CDDF7B-713C-4594-9A76-CCD0CABA5A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2" name="AutoShape 86" descr="Imagen de perfil de reyes Murillo  (Invitado).">
          <a:extLst>
            <a:ext uri="{FF2B5EF4-FFF2-40B4-BE49-F238E27FC236}">
              <a16:creationId xmlns:a16="http://schemas.microsoft.com/office/drawing/2014/main" id="{72EAFC01-0FA6-45C9-ACBB-11594567E9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3" name="AutoShape 86" descr="Imagen de perfil de reyes Murillo  (Invitado).">
          <a:extLst>
            <a:ext uri="{FF2B5EF4-FFF2-40B4-BE49-F238E27FC236}">
              <a16:creationId xmlns:a16="http://schemas.microsoft.com/office/drawing/2014/main" id="{D36E7B48-5EC7-43BD-811B-47590A8E0F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4" name="AutoShape 86" descr="Imagen de perfil de reyes Murillo  (Invitado).">
          <a:extLst>
            <a:ext uri="{FF2B5EF4-FFF2-40B4-BE49-F238E27FC236}">
              <a16:creationId xmlns:a16="http://schemas.microsoft.com/office/drawing/2014/main" id="{6693E8F6-881A-4E4B-92A7-BF6AF40994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5" name="AutoShape 86" descr="Imagen de perfil de reyes Murillo  (Invitado).">
          <a:extLst>
            <a:ext uri="{FF2B5EF4-FFF2-40B4-BE49-F238E27FC236}">
              <a16:creationId xmlns:a16="http://schemas.microsoft.com/office/drawing/2014/main" id="{E5C9265E-561F-4BAD-A185-1A9D506C03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6" name="AutoShape 86" descr="Imagen de perfil de reyes Murillo  (Invitado).">
          <a:extLst>
            <a:ext uri="{FF2B5EF4-FFF2-40B4-BE49-F238E27FC236}">
              <a16:creationId xmlns:a16="http://schemas.microsoft.com/office/drawing/2014/main" id="{FDE1026F-7364-4669-A474-B659E5B9C17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7" name="AutoShape 86" descr="Imagen de perfil de reyes Murillo  (Invitado).">
          <a:extLst>
            <a:ext uri="{FF2B5EF4-FFF2-40B4-BE49-F238E27FC236}">
              <a16:creationId xmlns:a16="http://schemas.microsoft.com/office/drawing/2014/main" id="{ADACEFBF-E8D9-438C-8DE6-2A91F877A9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8" name="AutoShape 86" descr="Imagen de perfil de reyes Murillo  (Invitado).">
          <a:extLst>
            <a:ext uri="{FF2B5EF4-FFF2-40B4-BE49-F238E27FC236}">
              <a16:creationId xmlns:a16="http://schemas.microsoft.com/office/drawing/2014/main" id="{38CEF81B-283C-4EAD-A469-F54C6264A2E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9" name="AutoShape 86" descr="Imagen de perfil de reyes Murillo  (Invitado).">
          <a:extLst>
            <a:ext uri="{FF2B5EF4-FFF2-40B4-BE49-F238E27FC236}">
              <a16:creationId xmlns:a16="http://schemas.microsoft.com/office/drawing/2014/main" id="{BF50686A-C54F-491E-A226-B9497A74753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0" name="AutoShape 86" descr="Imagen de perfil de reyes Murillo  (Invitado).">
          <a:extLst>
            <a:ext uri="{FF2B5EF4-FFF2-40B4-BE49-F238E27FC236}">
              <a16:creationId xmlns:a16="http://schemas.microsoft.com/office/drawing/2014/main" id="{28FEA66F-61EF-46E5-B139-F56D0B7E67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1" name="AutoShape 86" descr="Imagen de perfil de reyes Murillo  (Invitado).">
          <a:extLst>
            <a:ext uri="{FF2B5EF4-FFF2-40B4-BE49-F238E27FC236}">
              <a16:creationId xmlns:a16="http://schemas.microsoft.com/office/drawing/2014/main" id="{6E334D80-5839-4A09-A349-AF9B19D7B5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2" name="AutoShape 86" descr="Imagen de perfil de reyes Murillo  (Invitado).">
          <a:extLst>
            <a:ext uri="{FF2B5EF4-FFF2-40B4-BE49-F238E27FC236}">
              <a16:creationId xmlns:a16="http://schemas.microsoft.com/office/drawing/2014/main" id="{EE386164-C1ED-47F9-8E9A-8CA498650BA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3" name="AutoShape 86" descr="Imagen de perfil de reyes Murillo  (Invitado).">
          <a:extLst>
            <a:ext uri="{FF2B5EF4-FFF2-40B4-BE49-F238E27FC236}">
              <a16:creationId xmlns:a16="http://schemas.microsoft.com/office/drawing/2014/main" id="{7F1750C5-6304-4F4C-8EFC-8F2951E92C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4" name="AutoShape 86" descr="Imagen de perfil de reyes Murillo  (Invitado).">
          <a:extLst>
            <a:ext uri="{FF2B5EF4-FFF2-40B4-BE49-F238E27FC236}">
              <a16:creationId xmlns:a16="http://schemas.microsoft.com/office/drawing/2014/main" id="{0AD6F503-8626-4656-AE00-76D643A120F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5" name="AutoShape 86" descr="Imagen de perfil de reyes Murillo  (Invitado).">
          <a:extLst>
            <a:ext uri="{FF2B5EF4-FFF2-40B4-BE49-F238E27FC236}">
              <a16:creationId xmlns:a16="http://schemas.microsoft.com/office/drawing/2014/main" id="{287493A8-8AD6-447A-B80A-64C09AAC834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6" name="AutoShape 86" descr="Imagen de perfil de reyes Murillo  (Invitado).">
          <a:extLst>
            <a:ext uri="{FF2B5EF4-FFF2-40B4-BE49-F238E27FC236}">
              <a16:creationId xmlns:a16="http://schemas.microsoft.com/office/drawing/2014/main" id="{AAD41269-7C85-4A27-BFAA-F2D19D35DF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7" name="AutoShape 86" descr="Imagen de perfil de reyes Murillo  (Invitado).">
          <a:extLst>
            <a:ext uri="{FF2B5EF4-FFF2-40B4-BE49-F238E27FC236}">
              <a16:creationId xmlns:a16="http://schemas.microsoft.com/office/drawing/2014/main" id="{224B0230-87D8-49CA-9AEF-943004423EB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8" name="AutoShape 86" descr="Imagen de perfil de reyes Murillo  (Invitado).">
          <a:extLst>
            <a:ext uri="{FF2B5EF4-FFF2-40B4-BE49-F238E27FC236}">
              <a16:creationId xmlns:a16="http://schemas.microsoft.com/office/drawing/2014/main" id="{B17427DA-1859-4F93-8115-E09B40D2A82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9" name="AutoShape 86" descr="Imagen de perfil de reyes Murillo  (Invitado).">
          <a:extLst>
            <a:ext uri="{FF2B5EF4-FFF2-40B4-BE49-F238E27FC236}">
              <a16:creationId xmlns:a16="http://schemas.microsoft.com/office/drawing/2014/main" id="{06B6FABE-A47D-4A3E-98C1-D500EFA994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0" name="AutoShape 86" descr="Imagen de perfil de reyes Murillo  (Invitado).">
          <a:extLst>
            <a:ext uri="{FF2B5EF4-FFF2-40B4-BE49-F238E27FC236}">
              <a16:creationId xmlns:a16="http://schemas.microsoft.com/office/drawing/2014/main" id="{B8266C33-C6E1-4ABF-B8C8-BA0704CC045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1" name="AutoShape 86" descr="Imagen de perfil de reyes Murillo  (Invitado).">
          <a:extLst>
            <a:ext uri="{FF2B5EF4-FFF2-40B4-BE49-F238E27FC236}">
              <a16:creationId xmlns:a16="http://schemas.microsoft.com/office/drawing/2014/main" id="{7A2AC41F-0649-435B-91D4-C2EA09F9E0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2" name="AutoShape 86" descr="Imagen de perfil de reyes Murillo  (Invitado).">
          <a:extLst>
            <a:ext uri="{FF2B5EF4-FFF2-40B4-BE49-F238E27FC236}">
              <a16:creationId xmlns:a16="http://schemas.microsoft.com/office/drawing/2014/main" id="{703B2CE7-530A-4A99-A3BA-1DBAD19309A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3" name="AutoShape 86" descr="Imagen de perfil de reyes Murillo  (Invitado).">
          <a:extLst>
            <a:ext uri="{FF2B5EF4-FFF2-40B4-BE49-F238E27FC236}">
              <a16:creationId xmlns:a16="http://schemas.microsoft.com/office/drawing/2014/main" id="{C8BA05A8-9EDD-44E5-8CB5-D0DE9E34437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4" name="AutoShape 86" descr="Imagen de perfil de reyes Murillo  (Invitado).">
          <a:extLst>
            <a:ext uri="{FF2B5EF4-FFF2-40B4-BE49-F238E27FC236}">
              <a16:creationId xmlns:a16="http://schemas.microsoft.com/office/drawing/2014/main" id="{7D8A490E-3D4F-4CEA-9135-C4CA3AADA08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5" name="AutoShape 86" descr="Imagen de perfil de reyes Murillo  (Invitado).">
          <a:extLst>
            <a:ext uri="{FF2B5EF4-FFF2-40B4-BE49-F238E27FC236}">
              <a16:creationId xmlns:a16="http://schemas.microsoft.com/office/drawing/2014/main" id="{9D223E90-D8A4-468D-86FF-6CC3704A72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6" name="AutoShape 86" descr="Imagen de perfil de reyes Murillo  (Invitado).">
          <a:extLst>
            <a:ext uri="{FF2B5EF4-FFF2-40B4-BE49-F238E27FC236}">
              <a16:creationId xmlns:a16="http://schemas.microsoft.com/office/drawing/2014/main" id="{4A4AE2A7-C174-49FA-A270-2885CB0E2F0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7" name="AutoShape 86" descr="Imagen de perfil de reyes Murillo  (Invitado).">
          <a:extLst>
            <a:ext uri="{FF2B5EF4-FFF2-40B4-BE49-F238E27FC236}">
              <a16:creationId xmlns:a16="http://schemas.microsoft.com/office/drawing/2014/main" id="{E9E48871-D74F-45A1-8E13-334EF2BD3C1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8" name="AutoShape 86" descr="Imagen de perfil de reyes Murillo  (Invitado).">
          <a:extLst>
            <a:ext uri="{FF2B5EF4-FFF2-40B4-BE49-F238E27FC236}">
              <a16:creationId xmlns:a16="http://schemas.microsoft.com/office/drawing/2014/main" id="{3C514CA1-991A-427A-B16A-322E497F94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9" name="AutoShape 86" descr="Imagen de perfil de reyes Murillo  (Invitado).">
          <a:extLst>
            <a:ext uri="{FF2B5EF4-FFF2-40B4-BE49-F238E27FC236}">
              <a16:creationId xmlns:a16="http://schemas.microsoft.com/office/drawing/2014/main" id="{9818EEA1-0EB4-4704-B0FA-AEA34FDCB7A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0" name="AutoShape 86" descr="Imagen de perfil de reyes Murillo  (Invitado).">
          <a:extLst>
            <a:ext uri="{FF2B5EF4-FFF2-40B4-BE49-F238E27FC236}">
              <a16:creationId xmlns:a16="http://schemas.microsoft.com/office/drawing/2014/main" id="{15E76F31-7703-44CC-A305-A94ED279F67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1" name="AutoShape 86" descr="Imagen de perfil de reyes Murillo  (Invitado).">
          <a:extLst>
            <a:ext uri="{FF2B5EF4-FFF2-40B4-BE49-F238E27FC236}">
              <a16:creationId xmlns:a16="http://schemas.microsoft.com/office/drawing/2014/main" id="{9809826D-469E-4670-A71B-7B4F5D3F051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2" name="AutoShape 86" descr="Imagen de perfil de reyes Murillo  (Invitado).">
          <a:extLst>
            <a:ext uri="{FF2B5EF4-FFF2-40B4-BE49-F238E27FC236}">
              <a16:creationId xmlns:a16="http://schemas.microsoft.com/office/drawing/2014/main" id="{3EA22C55-5DCD-4B13-BBAF-D5B34311D7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3" name="AutoShape 86" descr="Imagen de perfil de reyes Murillo  (Invitado).">
          <a:extLst>
            <a:ext uri="{FF2B5EF4-FFF2-40B4-BE49-F238E27FC236}">
              <a16:creationId xmlns:a16="http://schemas.microsoft.com/office/drawing/2014/main" id="{D250AB85-4662-4C89-B6E0-9DDD172217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4" name="AutoShape 86" descr="Imagen de perfil de reyes Murillo  (Invitado).">
          <a:extLst>
            <a:ext uri="{FF2B5EF4-FFF2-40B4-BE49-F238E27FC236}">
              <a16:creationId xmlns:a16="http://schemas.microsoft.com/office/drawing/2014/main" id="{A47A8A2F-46AD-4691-B925-0EEE451798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5" name="AutoShape 86" descr="Imagen de perfil de reyes Murillo  (Invitado).">
          <a:extLst>
            <a:ext uri="{FF2B5EF4-FFF2-40B4-BE49-F238E27FC236}">
              <a16:creationId xmlns:a16="http://schemas.microsoft.com/office/drawing/2014/main" id="{4052453D-4841-467B-B566-2DD2F38F72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6" name="AutoShape 86" descr="Imagen de perfil de reyes Murillo  (Invitado).">
          <a:extLst>
            <a:ext uri="{FF2B5EF4-FFF2-40B4-BE49-F238E27FC236}">
              <a16:creationId xmlns:a16="http://schemas.microsoft.com/office/drawing/2014/main" id="{84440221-D19C-40CD-9551-38AECDB34A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7" name="AutoShape 86" descr="Imagen de perfil de reyes Murillo  (Invitado).">
          <a:extLst>
            <a:ext uri="{FF2B5EF4-FFF2-40B4-BE49-F238E27FC236}">
              <a16:creationId xmlns:a16="http://schemas.microsoft.com/office/drawing/2014/main" id="{43934A42-0329-4A43-AFB0-5C07252ADF4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8" name="AutoShape 86" descr="Imagen de perfil de reyes Murillo  (Invitado).">
          <a:extLst>
            <a:ext uri="{FF2B5EF4-FFF2-40B4-BE49-F238E27FC236}">
              <a16:creationId xmlns:a16="http://schemas.microsoft.com/office/drawing/2014/main" id="{397690E0-E22E-4C53-86FE-D8B1A8C0BDD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9" name="AutoShape 86" descr="Imagen de perfil de reyes Murillo  (Invitado).">
          <a:extLst>
            <a:ext uri="{FF2B5EF4-FFF2-40B4-BE49-F238E27FC236}">
              <a16:creationId xmlns:a16="http://schemas.microsoft.com/office/drawing/2014/main" id="{86D391D0-88A3-4511-A6A6-4150745C51C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0" name="AutoShape 86" descr="Imagen de perfil de reyes Murillo  (Invitado).">
          <a:extLst>
            <a:ext uri="{FF2B5EF4-FFF2-40B4-BE49-F238E27FC236}">
              <a16:creationId xmlns:a16="http://schemas.microsoft.com/office/drawing/2014/main" id="{68974856-F5F9-4D90-B4E6-8F8BE8C085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1" name="AutoShape 86" descr="Imagen de perfil de reyes Murillo  (Invitado).">
          <a:extLst>
            <a:ext uri="{FF2B5EF4-FFF2-40B4-BE49-F238E27FC236}">
              <a16:creationId xmlns:a16="http://schemas.microsoft.com/office/drawing/2014/main" id="{EAA661C1-B1DF-431E-804C-73AA8C8BFDA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2" name="AutoShape 86" descr="Imagen de perfil de reyes Murillo  (Invitado).">
          <a:extLst>
            <a:ext uri="{FF2B5EF4-FFF2-40B4-BE49-F238E27FC236}">
              <a16:creationId xmlns:a16="http://schemas.microsoft.com/office/drawing/2014/main" id="{4EBF4AD6-DFCC-4F82-86B9-BBD9216C3FF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3" name="AutoShape 86" descr="Imagen de perfil de reyes Murillo  (Invitado).">
          <a:extLst>
            <a:ext uri="{FF2B5EF4-FFF2-40B4-BE49-F238E27FC236}">
              <a16:creationId xmlns:a16="http://schemas.microsoft.com/office/drawing/2014/main" id="{20D56CD5-E198-45C2-A4CE-2C4308BAA1D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4" name="AutoShape 86" descr="Imagen de perfil de reyes Murillo  (Invitado).">
          <a:extLst>
            <a:ext uri="{FF2B5EF4-FFF2-40B4-BE49-F238E27FC236}">
              <a16:creationId xmlns:a16="http://schemas.microsoft.com/office/drawing/2014/main" id="{7AFB7951-7DC9-4708-AB3A-111A0C3451B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5" name="AutoShape 86" descr="Imagen de perfil de reyes Murillo  (Invitado).">
          <a:extLst>
            <a:ext uri="{FF2B5EF4-FFF2-40B4-BE49-F238E27FC236}">
              <a16:creationId xmlns:a16="http://schemas.microsoft.com/office/drawing/2014/main" id="{AE6630D1-A83F-472C-BBB7-6C67BD4F6A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6" name="AutoShape 86" descr="Imagen de perfil de reyes Murillo  (Invitado).">
          <a:extLst>
            <a:ext uri="{FF2B5EF4-FFF2-40B4-BE49-F238E27FC236}">
              <a16:creationId xmlns:a16="http://schemas.microsoft.com/office/drawing/2014/main" id="{081F7F98-AE0F-46E8-8AEA-64680315FD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7" name="AutoShape 86" descr="Imagen de perfil de reyes Murillo  (Invitado).">
          <a:extLst>
            <a:ext uri="{FF2B5EF4-FFF2-40B4-BE49-F238E27FC236}">
              <a16:creationId xmlns:a16="http://schemas.microsoft.com/office/drawing/2014/main" id="{B6D37434-CA13-41BE-AAB4-199246F614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8" name="AutoShape 86" descr="Imagen de perfil de reyes Murillo  (Invitado).">
          <a:extLst>
            <a:ext uri="{FF2B5EF4-FFF2-40B4-BE49-F238E27FC236}">
              <a16:creationId xmlns:a16="http://schemas.microsoft.com/office/drawing/2014/main" id="{91553FB7-0FC9-4D25-A1D2-23A4390BCC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9" name="AutoShape 86" descr="Imagen de perfil de reyes Murillo  (Invitado).">
          <a:extLst>
            <a:ext uri="{FF2B5EF4-FFF2-40B4-BE49-F238E27FC236}">
              <a16:creationId xmlns:a16="http://schemas.microsoft.com/office/drawing/2014/main" id="{E9441E9F-2A95-4819-9B97-A9A96228369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0" name="AutoShape 86" descr="Imagen de perfil de reyes Murillo  (Invitado).">
          <a:extLst>
            <a:ext uri="{FF2B5EF4-FFF2-40B4-BE49-F238E27FC236}">
              <a16:creationId xmlns:a16="http://schemas.microsoft.com/office/drawing/2014/main" id="{06A00E28-9FF8-428A-B379-1BC747407F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1" name="AutoShape 86" descr="Imagen de perfil de reyes Murillo  (Invitado).">
          <a:extLst>
            <a:ext uri="{FF2B5EF4-FFF2-40B4-BE49-F238E27FC236}">
              <a16:creationId xmlns:a16="http://schemas.microsoft.com/office/drawing/2014/main" id="{93ABE9D2-7CFD-4703-B845-D8F21934ADF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2" name="AutoShape 86" descr="Imagen de perfil de reyes Murillo  (Invitado).">
          <a:extLst>
            <a:ext uri="{FF2B5EF4-FFF2-40B4-BE49-F238E27FC236}">
              <a16:creationId xmlns:a16="http://schemas.microsoft.com/office/drawing/2014/main" id="{E3E23AA9-B678-4D25-A2FB-28F1BBDEB4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3" name="AutoShape 86" descr="Imagen de perfil de reyes Murillo  (Invitado).">
          <a:extLst>
            <a:ext uri="{FF2B5EF4-FFF2-40B4-BE49-F238E27FC236}">
              <a16:creationId xmlns:a16="http://schemas.microsoft.com/office/drawing/2014/main" id="{9CB8472D-4BCE-41AA-90B5-B2F6ECCFA9F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4" name="AutoShape 86" descr="Imagen de perfil de reyes Murillo  (Invitado).">
          <a:extLst>
            <a:ext uri="{FF2B5EF4-FFF2-40B4-BE49-F238E27FC236}">
              <a16:creationId xmlns:a16="http://schemas.microsoft.com/office/drawing/2014/main" id="{1DB6CA34-C42D-4FF5-A382-6AEF8618A3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5" name="AutoShape 86" descr="Imagen de perfil de reyes Murillo  (Invitado).">
          <a:extLst>
            <a:ext uri="{FF2B5EF4-FFF2-40B4-BE49-F238E27FC236}">
              <a16:creationId xmlns:a16="http://schemas.microsoft.com/office/drawing/2014/main" id="{B368EB6C-7ED3-4062-9E3F-727E9FDE026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6" name="AutoShape 86" descr="Imagen de perfil de reyes Murillo  (Invitado).">
          <a:extLst>
            <a:ext uri="{FF2B5EF4-FFF2-40B4-BE49-F238E27FC236}">
              <a16:creationId xmlns:a16="http://schemas.microsoft.com/office/drawing/2014/main" id="{45980C38-1759-43C7-92B6-4F0AFFF1F4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7" name="AutoShape 86" descr="Imagen de perfil de reyes Murillo  (Invitado).">
          <a:extLst>
            <a:ext uri="{FF2B5EF4-FFF2-40B4-BE49-F238E27FC236}">
              <a16:creationId xmlns:a16="http://schemas.microsoft.com/office/drawing/2014/main" id="{3C134B47-44B2-40A4-B056-B5DFC1D1AAD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8" name="AutoShape 86" descr="Imagen de perfil de reyes Murillo  (Invitado).">
          <a:extLst>
            <a:ext uri="{FF2B5EF4-FFF2-40B4-BE49-F238E27FC236}">
              <a16:creationId xmlns:a16="http://schemas.microsoft.com/office/drawing/2014/main" id="{9C55BC76-BCEA-4EE3-905F-F99D7F49B1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9" name="AutoShape 86" descr="Imagen de perfil de reyes Murillo  (Invitado).">
          <a:extLst>
            <a:ext uri="{FF2B5EF4-FFF2-40B4-BE49-F238E27FC236}">
              <a16:creationId xmlns:a16="http://schemas.microsoft.com/office/drawing/2014/main" id="{92119EFB-299D-4D76-B83B-A074096066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0" name="AutoShape 86" descr="Imagen de perfil de reyes Murillo  (Invitado).">
          <a:extLst>
            <a:ext uri="{FF2B5EF4-FFF2-40B4-BE49-F238E27FC236}">
              <a16:creationId xmlns:a16="http://schemas.microsoft.com/office/drawing/2014/main" id="{9F2A2F10-73B1-40FF-A4C8-F1B82A030B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1" name="AutoShape 86" descr="Imagen de perfil de reyes Murillo  (Invitado).">
          <a:extLst>
            <a:ext uri="{FF2B5EF4-FFF2-40B4-BE49-F238E27FC236}">
              <a16:creationId xmlns:a16="http://schemas.microsoft.com/office/drawing/2014/main" id="{A7E01BD5-95D6-4B2A-AE3D-3F1BC4C7C39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2" name="AutoShape 86" descr="Imagen de perfil de reyes Murillo  (Invitado).">
          <a:extLst>
            <a:ext uri="{FF2B5EF4-FFF2-40B4-BE49-F238E27FC236}">
              <a16:creationId xmlns:a16="http://schemas.microsoft.com/office/drawing/2014/main" id="{3ABC4A72-4C11-4DA0-8DF8-CCBA83D2E6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3" name="AutoShape 86" descr="Imagen de perfil de reyes Murillo  (Invitado).">
          <a:extLst>
            <a:ext uri="{FF2B5EF4-FFF2-40B4-BE49-F238E27FC236}">
              <a16:creationId xmlns:a16="http://schemas.microsoft.com/office/drawing/2014/main" id="{8FF15D00-6859-4459-9CC2-23316B5A240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4" name="AutoShape 86" descr="Imagen de perfil de reyes Murillo  (Invitado).">
          <a:extLst>
            <a:ext uri="{FF2B5EF4-FFF2-40B4-BE49-F238E27FC236}">
              <a16:creationId xmlns:a16="http://schemas.microsoft.com/office/drawing/2014/main" id="{183F32DF-F880-45B1-9267-61B7FB56A1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5" name="AutoShape 86" descr="Imagen de perfil de reyes Murillo  (Invitado).">
          <a:extLst>
            <a:ext uri="{FF2B5EF4-FFF2-40B4-BE49-F238E27FC236}">
              <a16:creationId xmlns:a16="http://schemas.microsoft.com/office/drawing/2014/main" id="{9D41E02D-5D85-482C-8E53-A031FE8A75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6" name="AutoShape 86" descr="Imagen de perfil de reyes Murillo  (Invitado).">
          <a:extLst>
            <a:ext uri="{FF2B5EF4-FFF2-40B4-BE49-F238E27FC236}">
              <a16:creationId xmlns:a16="http://schemas.microsoft.com/office/drawing/2014/main" id="{70BECDA0-C8E0-415D-8837-2C98E3D123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7" name="AutoShape 86" descr="Imagen de perfil de reyes Murillo  (Invitado).">
          <a:extLst>
            <a:ext uri="{FF2B5EF4-FFF2-40B4-BE49-F238E27FC236}">
              <a16:creationId xmlns:a16="http://schemas.microsoft.com/office/drawing/2014/main" id="{98B7392C-D8E7-4ADB-BF97-9343E94D1E5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8" name="AutoShape 86" descr="Imagen de perfil de reyes Murillo  (Invitado).">
          <a:extLst>
            <a:ext uri="{FF2B5EF4-FFF2-40B4-BE49-F238E27FC236}">
              <a16:creationId xmlns:a16="http://schemas.microsoft.com/office/drawing/2014/main" id="{381963CC-031F-4709-9425-452E72D567F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9" name="AutoShape 86" descr="Imagen de perfil de reyes Murillo  (Invitado).">
          <a:extLst>
            <a:ext uri="{FF2B5EF4-FFF2-40B4-BE49-F238E27FC236}">
              <a16:creationId xmlns:a16="http://schemas.microsoft.com/office/drawing/2014/main" id="{CCADF1DC-1E70-4F54-8C82-4529CFA4165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0" name="AutoShape 86" descr="Imagen de perfil de reyes Murillo  (Invitado).">
          <a:extLst>
            <a:ext uri="{FF2B5EF4-FFF2-40B4-BE49-F238E27FC236}">
              <a16:creationId xmlns:a16="http://schemas.microsoft.com/office/drawing/2014/main" id="{5D44C42F-4BCA-4C2C-AF22-3653876B4F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1" name="AutoShape 86" descr="Imagen de perfil de reyes Murillo  (Invitado).">
          <a:extLst>
            <a:ext uri="{FF2B5EF4-FFF2-40B4-BE49-F238E27FC236}">
              <a16:creationId xmlns:a16="http://schemas.microsoft.com/office/drawing/2014/main" id="{ED9C9DCA-D2A5-4E75-94C6-1626FF04B0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2" name="AutoShape 86" descr="Imagen de perfil de reyes Murillo  (Invitado).">
          <a:extLst>
            <a:ext uri="{FF2B5EF4-FFF2-40B4-BE49-F238E27FC236}">
              <a16:creationId xmlns:a16="http://schemas.microsoft.com/office/drawing/2014/main" id="{734DF715-B345-47F2-9ADE-60B991A868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3" name="AutoShape 86" descr="Imagen de perfil de reyes Murillo  (Invitado).">
          <a:extLst>
            <a:ext uri="{FF2B5EF4-FFF2-40B4-BE49-F238E27FC236}">
              <a16:creationId xmlns:a16="http://schemas.microsoft.com/office/drawing/2014/main" id="{059B2A6B-E602-4F5E-BCB3-7981945A7E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4" name="AutoShape 86" descr="Imagen de perfil de reyes Murillo  (Invitado).">
          <a:extLst>
            <a:ext uri="{FF2B5EF4-FFF2-40B4-BE49-F238E27FC236}">
              <a16:creationId xmlns:a16="http://schemas.microsoft.com/office/drawing/2014/main" id="{9D305BBA-FDA1-4C4F-8AA6-762E2A0EC94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5" name="AutoShape 86" descr="Imagen de perfil de reyes Murillo  (Invitado).">
          <a:extLst>
            <a:ext uri="{FF2B5EF4-FFF2-40B4-BE49-F238E27FC236}">
              <a16:creationId xmlns:a16="http://schemas.microsoft.com/office/drawing/2014/main" id="{3E592684-2D54-4BAB-BE4F-BBA83676DBD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6" name="AutoShape 86" descr="Imagen de perfil de reyes Murillo  (Invitado).">
          <a:extLst>
            <a:ext uri="{FF2B5EF4-FFF2-40B4-BE49-F238E27FC236}">
              <a16:creationId xmlns:a16="http://schemas.microsoft.com/office/drawing/2014/main" id="{8B2D9DDA-0DDB-4785-BD44-0FC96BC7FF3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7" name="AutoShape 86" descr="Imagen de perfil de reyes Murillo  (Invitado).">
          <a:extLst>
            <a:ext uri="{FF2B5EF4-FFF2-40B4-BE49-F238E27FC236}">
              <a16:creationId xmlns:a16="http://schemas.microsoft.com/office/drawing/2014/main" id="{CF197C87-CCD5-406D-AB2A-51199DF5FFF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8" name="AutoShape 86" descr="Imagen de perfil de reyes Murillo  (Invitado).">
          <a:extLst>
            <a:ext uri="{FF2B5EF4-FFF2-40B4-BE49-F238E27FC236}">
              <a16:creationId xmlns:a16="http://schemas.microsoft.com/office/drawing/2014/main" id="{6864F556-3D05-430F-9EC0-2CBE7D99B5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9" name="AutoShape 86" descr="Imagen de perfil de reyes Murillo  (Invitado).">
          <a:extLst>
            <a:ext uri="{FF2B5EF4-FFF2-40B4-BE49-F238E27FC236}">
              <a16:creationId xmlns:a16="http://schemas.microsoft.com/office/drawing/2014/main" id="{B912F8A5-1EB9-4376-9389-23374C26572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0" name="AutoShape 86" descr="Imagen de perfil de reyes Murillo  (Invitado).">
          <a:extLst>
            <a:ext uri="{FF2B5EF4-FFF2-40B4-BE49-F238E27FC236}">
              <a16:creationId xmlns:a16="http://schemas.microsoft.com/office/drawing/2014/main" id="{01EFCBF3-BE4F-4955-9DD0-23390AC5BC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1" name="AutoShape 86" descr="Imagen de perfil de reyes Murillo  (Invitado).">
          <a:extLst>
            <a:ext uri="{FF2B5EF4-FFF2-40B4-BE49-F238E27FC236}">
              <a16:creationId xmlns:a16="http://schemas.microsoft.com/office/drawing/2014/main" id="{EF38E811-3389-4DAC-B867-88F7C9FD21E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2" name="AutoShape 86" descr="Imagen de perfil de reyes Murillo  (Invitado).">
          <a:extLst>
            <a:ext uri="{FF2B5EF4-FFF2-40B4-BE49-F238E27FC236}">
              <a16:creationId xmlns:a16="http://schemas.microsoft.com/office/drawing/2014/main" id="{313B0C68-011A-4E6C-9C66-AA518723658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3" name="AutoShape 86" descr="Imagen de perfil de reyes Murillo  (Invitado).">
          <a:extLst>
            <a:ext uri="{FF2B5EF4-FFF2-40B4-BE49-F238E27FC236}">
              <a16:creationId xmlns:a16="http://schemas.microsoft.com/office/drawing/2014/main" id="{09819CC3-8758-4D07-BA06-8681BD9F57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4" name="AutoShape 86" descr="Imagen de perfil de reyes Murillo  (Invitado).">
          <a:extLst>
            <a:ext uri="{FF2B5EF4-FFF2-40B4-BE49-F238E27FC236}">
              <a16:creationId xmlns:a16="http://schemas.microsoft.com/office/drawing/2014/main" id="{D46CB74C-05E7-4FB2-9E26-BA37F56D5F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5" name="AutoShape 86" descr="Imagen de perfil de reyes Murillo  (Invitado).">
          <a:extLst>
            <a:ext uri="{FF2B5EF4-FFF2-40B4-BE49-F238E27FC236}">
              <a16:creationId xmlns:a16="http://schemas.microsoft.com/office/drawing/2014/main" id="{25451A30-5C57-430C-AA7A-E99CB95C79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6" name="AutoShape 86" descr="Imagen de perfil de reyes Murillo  (Invitado).">
          <a:extLst>
            <a:ext uri="{FF2B5EF4-FFF2-40B4-BE49-F238E27FC236}">
              <a16:creationId xmlns:a16="http://schemas.microsoft.com/office/drawing/2014/main" id="{55552203-0EE3-44BD-A0E8-625FE11F6E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7" name="AutoShape 86" descr="Imagen de perfil de reyes Murillo  (Invitado).">
          <a:extLst>
            <a:ext uri="{FF2B5EF4-FFF2-40B4-BE49-F238E27FC236}">
              <a16:creationId xmlns:a16="http://schemas.microsoft.com/office/drawing/2014/main" id="{61D3178B-638F-4004-9EA0-CD1C5E0859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8" name="AutoShape 86" descr="Imagen de perfil de reyes Murillo  (Invitado).">
          <a:extLst>
            <a:ext uri="{FF2B5EF4-FFF2-40B4-BE49-F238E27FC236}">
              <a16:creationId xmlns:a16="http://schemas.microsoft.com/office/drawing/2014/main" id="{CB7F6E55-BD2C-40A0-BF50-6140A711A3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9" name="AutoShape 86" descr="Imagen de perfil de reyes Murillo  (Invitado).">
          <a:extLst>
            <a:ext uri="{FF2B5EF4-FFF2-40B4-BE49-F238E27FC236}">
              <a16:creationId xmlns:a16="http://schemas.microsoft.com/office/drawing/2014/main" id="{88FAE3E4-D934-48E1-8243-E62A705374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0" name="AutoShape 86" descr="Imagen de perfil de reyes Murillo  (Invitado).">
          <a:extLst>
            <a:ext uri="{FF2B5EF4-FFF2-40B4-BE49-F238E27FC236}">
              <a16:creationId xmlns:a16="http://schemas.microsoft.com/office/drawing/2014/main" id="{01C9E5DE-B4B6-4277-A55F-1979F25BF62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1" name="AutoShape 86" descr="Imagen de perfil de reyes Murillo  (Invitado).">
          <a:extLst>
            <a:ext uri="{FF2B5EF4-FFF2-40B4-BE49-F238E27FC236}">
              <a16:creationId xmlns:a16="http://schemas.microsoft.com/office/drawing/2014/main" id="{DE42113D-BC8F-4F4E-B524-5DAA041897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2" name="AutoShape 86" descr="Imagen de perfil de reyes Murillo  (Invitado).">
          <a:extLst>
            <a:ext uri="{FF2B5EF4-FFF2-40B4-BE49-F238E27FC236}">
              <a16:creationId xmlns:a16="http://schemas.microsoft.com/office/drawing/2014/main" id="{28574289-2993-47E0-9520-4ACE31892F4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3" name="AutoShape 86" descr="Imagen de perfil de reyes Murillo  (Invitado).">
          <a:extLst>
            <a:ext uri="{FF2B5EF4-FFF2-40B4-BE49-F238E27FC236}">
              <a16:creationId xmlns:a16="http://schemas.microsoft.com/office/drawing/2014/main" id="{75346D5B-8A11-4C4A-92B6-39E3A4153B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4" name="AutoShape 86" descr="Imagen de perfil de reyes Murillo  (Invitado).">
          <a:extLst>
            <a:ext uri="{FF2B5EF4-FFF2-40B4-BE49-F238E27FC236}">
              <a16:creationId xmlns:a16="http://schemas.microsoft.com/office/drawing/2014/main" id="{B0A1FCCB-268E-4220-B780-8368F171E0E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5" name="AutoShape 86" descr="Imagen de perfil de reyes Murillo  (Invitado).">
          <a:extLst>
            <a:ext uri="{FF2B5EF4-FFF2-40B4-BE49-F238E27FC236}">
              <a16:creationId xmlns:a16="http://schemas.microsoft.com/office/drawing/2014/main" id="{658BEE32-9755-4A68-AA22-41971203726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6" name="AutoShape 86" descr="Imagen de perfil de reyes Murillo  (Invitado).">
          <a:extLst>
            <a:ext uri="{FF2B5EF4-FFF2-40B4-BE49-F238E27FC236}">
              <a16:creationId xmlns:a16="http://schemas.microsoft.com/office/drawing/2014/main" id="{BF630384-E15B-4D0F-88ED-9DBB2B9DAC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7" name="AutoShape 86" descr="Imagen de perfil de reyes Murillo  (Invitado).">
          <a:extLst>
            <a:ext uri="{FF2B5EF4-FFF2-40B4-BE49-F238E27FC236}">
              <a16:creationId xmlns:a16="http://schemas.microsoft.com/office/drawing/2014/main" id="{D7815D90-481B-4D66-9822-C3F4EB7EA2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8" name="AutoShape 86" descr="Imagen de perfil de reyes Murillo  (Invitado).">
          <a:extLst>
            <a:ext uri="{FF2B5EF4-FFF2-40B4-BE49-F238E27FC236}">
              <a16:creationId xmlns:a16="http://schemas.microsoft.com/office/drawing/2014/main" id="{97375012-5880-480B-9FBD-2728E891C3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9" name="AutoShape 86" descr="Imagen de perfil de reyes Murillo  (Invitado).">
          <a:extLst>
            <a:ext uri="{FF2B5EF4-FFF2-40B4-BE49-F238E27FC236}">
              <a16:creationId xmlns:a16="http://schemas.microsoft.com/office/drawing/2014/main" id="{3526FF4B-C195-4835-83FB-0E414EEF42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0" name="AutoShape 86" descr="Imagen de perfil de reyes Murillo  (Invitado).">
          <a:extLst>
            <a:ext uri="{FF2B5EF4-FFF2-40B4-BE49-F238E27FC236}">
              <a16:creationId xmlns:a16="http://schemas.microsoft.com/office/drawing/2014/main" id="{5451AFCA-10E1-4E69-82C7-525C4F128C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1" name="AutoShape 86" descr="Imagen de perfil de reyes Murillo  (Invitado).">
          <a:extLst>
            <a:ext uri="{FF2B5EF4-FFF2-40B4-BE49-F238E27FC236}">
              <a16:creationId xmlns:a16="http://schemas.microsoft.com/office/drawing/2014/main" id="{9E9621B2-EAE7-41A4-AF23-C0EE4003B3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2" name="AutoShape 86" descr="Imagen de perfil de reyes Murillo  (Invitado).">
          <a:extLst>
            <a:ext uri="{FF2B5EF4-FFF2-40B4-BE49-F238E27FC236}">
              <a16:creationId xmlns:a16="http://schemas.microsoft.com/office/drawing/2014/main" id="{91F566EA-9A84-45D4-977F-BCDF61CFA9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3" name="AutoShape 86" descr="Imagen de perfil de reyes Murillo  (Invitado).">
          <a:extLst>
            <a:ext uri="{FF2B5EF4-FFF2-40B4-BE49-F238E27FC236}">
              <a16:creationId xmlns:a16="http://schemas.microsoft.com/office/drawing/2014/main" id="{0DCFAC16-521A-4284-A4B9-4FAF2371875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4" name="AutoShape 86" descr="Imagen de perfil de reyes Murillo  (Invitado).">
          <a:extLst>
            <a:ext uri="{FF2B5EF4-FFF2-40B4-BE49-F238E27FC236}">
              <a16:creationId xmlns:a16="http://schemas.microsoft.com/office/drawing/2014/main" id="{981E0EDB-28A1-49A9-8BF6-C672A0B0E6E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5" name="AutoShape 86" descr="Imagen de perfil de reyes Murillo  (Invitado).">
          <a:extLst>
            <a:ext uri="{FF2B5EF4-FFF2-40B4-BE49-F238E27FC236}">
              <a16:creationId xmlns:a16="http://schemas.microsoft.com/office/drawing/2014/main" id="{CB6923B2-B845-4FC0-87A2-633F3EF3DC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6" name="AutoShape 86" descr="Imagen de perfil de reyes Murillo  (Invitado).">
          <a:extLst>
            <a:ext uri="{FF2B5EF4-FFF2-40B4-BE49-F238E27FC236}">
              <a16:creationId xmlns:a16="http://schemas.microsoft.com/office/drawing/2014/main" id="{057107B5-3D6C-469D-9FC7-56BECAE6BCF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7" name="AutoShape 86" descr="Imagen de perfil de reyes Murillo  (Invitado).">
          <a:extLst>
            <a:ext uri="{FF2B5EF4-FFF2-40B4-BE49-F238E27FC236}">
              <a16:creationId xmlns:a16="http://schemas.microsoft.com/office/drawing/2014/main" id="{D0F6DB2C-695B-4123-B060-763E2CD300D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8" name="AutoShape 86" descr="Imagen de perfil de reyes Murillo  (Invitado).">
          <a:extLst>
            <a:ext uri="{FF2B5EF4-FFF2-40B4-BE49-F238E27FC236}">
              <a16:creationId xmlns:a16="http://schemas.microsoft.com/office/drawing/2014/main" id="{C64C083D-9D96-44C6-B401-C752ABAC1C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9" name="AutoShape 86" descr="Imagen de perfil de reyes Murillo  (Invitado).">
          <a:extLst>
            <a:ext uri="{FF2B5EF4-FFF2-40B4-BE49-F238E27FC236}">
              <a16:creationId xmlns:a16="http://schemas.microsoft.com/office/drawing/2014/main" id="{E60EDCC3-C953-4603-8005-91B8AC905EC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0" name="AutoShape 86" descr="Imagen de perfil de reyes Murillo  (Invitado).">
          <a:extLst>
            <a:ext uri="{FF2B5EF4-FFF2-40B4-BE49-F238E27FC236}">
              <a16:creationId xmlns:a16="http://schemas.microsoft.com/office/drawing/2014/main" id="{07DF9618-EA9D-46F6-8765-AFCA5AEE6C0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1" name="AutoShape 86" descr="Imagen de perfil de reyes Murillo  (Invitado).">
          <a:extLst>
            <a:ext uri="{FF2B5EF4-FFF2-40B4-BE49-F238E27FC236}">
              <a16:creationId xmlns:a16="http://schemas.microsoft.com/office/drawing/2014/main" id="{9A1F81BF-6274-42F0-B9E3-962B172E67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2" name="AutoShape 86" descr="Imagen de perfil de reyes Murillo  (Invitado).">
          <a:extLst>
            <a:ext uri="{FF2B5EF4-FFF2-40B4-BE49-F238E27FC236}">
              <a16:creationId xmlns:a16="http://schemas.microsoft.com/office/drawing/2014/main" id="{9CD72C52-6293-4A2F-8960-292D22AF56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3" name="AutoShape 86" descr="Imagen de perfil de reyes Murillo  (Invitado).">
          <a:extLst>
            <a:ext uri="{FF2B5EF4-FFF2-40B4-BE49-F238E27FC236}">
              <a16:creationId xmlns:a16="http://schemas.microsoft.com/office/drawing/2014/main" id="{2AFB85C7-B2A9-4B0D-8D17-8170AF9248E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4" name="AutoShape 86" descr="Imagen de perfil de reyes Murillo  (Invitado).">
          <a:extLst>
            <a:ext uri="{FF2B5EF4-FFF2-40B4-BE49-F238E27FC236}">
              <a16:creationId xmlns:a16="http://schemas.microsoft.com/office/drawing/2014/main" id="{FAC2962D-F922-4A0A-AC16-5EFE6F6D13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5" name="AutoShape 86" descr="Imagen de perfil de reyes Murillo  (Invitado).">
          <a:extLst>
            <a:ext uri="{FF2B5EF4-FFF2-40B4-BE49-F238E27FC236}">
              <a16:creationId xmlns:a16="http://schemas.microsoft.com/office/drawing/2014/main" id="{7DBF05B2-744D-469A-8E47-467ABADE92C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6" name="AutoShape 86" descr="Imagen de perfil de reyes Murillo  (Invitado).">
          <a:extLst>
            <a:ext uri="{FF2B5EF4-FFF2-40B4-BE49-F238E27FC236}">
              <a16:creationId xmlns:a16="http://schemas.microsoft.com/office/drawing/2014/main" id="{FEA02C5C-0314-404B-8BA2-1F51F8F2B5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7" name="AutoShape 86" descr="Imagen de perfil de reyes Murillo  (Invitado).">
          <a:extLst>
            <a:ext uri="{FF2B5EF4-FFF2-40B4-BE49-F238E27FC236}">
              <a16:creationId xmlns:a16="http://schemas.microsoft.com/office/drawing/2014/main" id="{0C4889A0-7DA0-4F0C-AB10-6B8378A6F4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8" name="AutoShape 86" descr="Imagen de perfil de reyes Murillo  (Invitado).">
          <a:extLst>
            <a:ext uri="{FF2B5EF4-FFF2-40B4-BE49-F238E27FC236}">
              <a16:creationId xmlns:a16="http://schemas.microsoft.com/office/drawing/2014/main" id="{37F12A91-4ECD-4698-B99D-69AEAB53EF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9" name="AutoShape 86" descr="Imagen de perfil de reyes Murillo  (Invitado).">
          <a:extLst>
            <a:ext uri="{FF2B5EF4-FFF2-40B4-BE49-F238E27FC236}">
              <a16:creationId xmlns:a16="http://schemas.microsoft.com/office/drawing/2014/main" id="{A2923FD1-5434-4DA8-8128-DA3D984BCF8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0" name="AutoShape 86" descr="Imagen de perfil de reyes Murillo  (Invitado).">
          <a:extLst>
            <a:ext uri="{FF2B5EF4-FFF2-40B4-BE49-F238E27FC236}">
              <a16:creationId xmlns:a16="http://schemas.microsoft.com/office/drawing/2014/main" id="{7F2570BC-04EC-4326-9C69-BCADA45C87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1" name="AutoShape 86" descr="Imagen de perfil de reyes Murillo  (Invitado).">
          <a:extLst>
            <a:ext uri="{FF2B5EF4-FFF2-40B4-BE49-F238E27FC236}">
              <a16:creationId xmlns:a16="http://schemas.microsoft.com/office/drawing/2014/main" id="{7976D8B9-3A8A-4757-AC22-B81DA6DBBBE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2" name="AutoShape 86" descr="Imagen de perfil de reyes Murillo  (Invitado).">
          <a:extLst>
            <a:ext uri="{FF2B5EF4-FFF2-40B4-BE49-F238E27FC236}">
              <a16:creationId xmlns:a16="http://schemas.microsoft.com/office/drawing/2014/main" id="{B47DE83E-15F7-44D1-B425-FE43DDCFB5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3" name="AutoShape 86" descr="Imagen de perfil de reyes Murillo  (Invitado).">
          <a:extLst>
            <a:ext uri="{FF2B5EF4-FFF2-40B4-BE49-F238E27FC236}">
              <a16:creationId xmlns:a16="http://schemas.microsoft.com/office/drawing/2014/main" id="{2D4747AC-329B-4351-B5D5-BC480BA744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4" name="AutoShape 86" descr="Imagen de perfil de reyes Murillo  (Invitado).">
          <a:extLst>
            <a:ext uri="{FF2B5EF4-FFF2-40B4-BE49-F238E27FC236}">
              <a16:creationId xmlns:a16="http://schemas.microsoft.com/office/drawing/2014/main" id="{233CE90F-66F5-43E0-8790-BB79DC4474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5" name="AutoShape 86" descr="Imagen de perfil de reyes Murillo  (Invitado).">
          <a:extLst>
            <a:ext uri="{FF2B5EF4-FFF2-40B4-BE49-F238E27FC236}">
              <a16:creationId xmlns:a16="http://schemas.microsoft.com/office/drawing/2014/main" id="{A1A7C17E-ED05-48AA-95DD-A5A40663AD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95248</xdr:colOff>
      <xdr:row>1</xdr:row>
      <xdr:rowOff>142875</xdr:rowOff>
    </xdr:from>
    <xdr:ext cx="107157" cy="309562"/>
    <xdr:sp macro="" textlink="">
      <xdr:nvSpPr>
        <xdr:cNvPr id="2046" name="AutoShape 86" descr="Imagen de perfil de reyes Murillo  (Invitado).">
          <a:extLst>
            <a:ext uri="{FF2B5EF4-FFF2-40B4-BE49-F238E27FC236}">
              <a16:creationId xmlns:a16="http://schemas.microsoft.com/office/drawing/2014/main" id="{5542FCDB-DA98-4331-A2F1-42F37EC85C71}"/>
            </a:ext>
          </a:extLst>
        </xdr:cNvPr>
        <xdr:cNvSpPr>
          <a:spLocks noChangeAspect="1" noChangeArrowheads="1"/>
        </xdr:cNvSpPr>
      </xdr:nvSpPr>
      <xdr:spPr bwMode="auto">
        <a:xfrm>
          <a:off x="20550186" y="869156"/>
          <a:ext cx="107157"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14</xdr:col>
      <xdr:colOff>0</xdr:colOff>
      <xdr:row>72</xdr:row>
      <xdr:rowOff>0</xdr:rowOff>
    </xdr:from>
    <xdr:to>
      <xdr:col>14</xdr:col>
      <xdr:colOff>304800</xdr:colOff>
      <xdr:row>72</xdr:row>
      <xdr:rowOff>312159</xdr:rowOff>
    </xdr:to>
    <xdr:sp macro="" textlink="">
      <xdr:nvSpPr>
        <xdr:cNvPr id="2050" name="AutoShape 86" descr="Imagen de perfil de reyes Murillo  (Invitado).">
          <a:extLst>
            <a:ext uri="{FF2B5EF4-FFF2-40B4-BE49-F238E27FC236}">
              <a16:creationId xmlns:a16="http://schemas.microsoft.com/office/drawing/2014/main" id="{F2D40455-9DF1-44D3-9C8E-F89CCF63E1EA}"/>
            </a:ext>
          </a:extLst>
        </xdr:cNvPr>
        <xdr:cNvSpPr>
          <a:spLocks noChangeAspect="1" noChangeArrowheads="1"/>
        </xdr:cNvSpPr>
      </xdr:nvSpPr>
      <xdr:spPr bwMode="auto">
        <a:xfrm>
          <a:off x="26565225" y="70894575"/>
          <a:ext cx="304800" cy="3121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72</xdr:row>
      <xdr:rowOff>0</xdr:rowOff>
    </xdr:from>
    <xdr:ext cx="304800" cy="309562"/>
    <xdr:sp macro="" textlink="">
      <xdr:nvSpPr>
        <xdr:cNvPr id="2051" name="AutoShape 86" descr="Imagen de perfil de reyes Murillo  (Invitado).">
          <a:extLst>
            <a:ext uri="{FF2B5EF4-FFF2-40B4-BE49-F238E27FC236}">
              <a16:creationId xmlns:a16="http://schemas.microsoft.com/office/drawing/2014/main" id="{98B4641E-E5F4-4568-A503-9550A71E67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2" name="AutoShape 86" descr="Imagen de perfil de reyes Murillo  (Invitado).">
          <a:extLst>
            <a:ext uri="{FF2B5EF4-FFF2-40B4-BE49-F238E27FC236}">
              <a16:creationId xmlns:a16="http://schemas.microsoft.com/office/drawing/2014/main" id="{D3C61E16-0368-42A7-89B1-57FFC9263B9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3" name="AutoShape 86" descr="Imagen de perfil de reyes Murillo  (Invitado).">
          <a:extLst>
            <a:ext uri="{FF2B5EF4-FFF2-40B4-BE49-F238E27FC236}">
              <a16:creationId xmlns:a16="http://schemas.microsoft.com/office/drawing/2014/main" id="{28108B11-FBD4-4187-AEAB-A471B122E7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4" name="AutoShape 86" descr="Imagen de perfil de reyes Murillo  (Invitado).">
          <a:extLst>
            <a:ext uri="{FF2B5EF4-FFF2-40B4-BE49-F238E27FC236}">
              <a16:creationId xmlns:a16="http://schemas.microsoft.com/office/drawing/2014/main" id="{F8D19A5D-A4EF-46C7-A056-B28D1F6006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5" name="AutoShape 86" descr="Imagen de perfil de reyes Murillo  (Invitado).">
          <a:extLst>
            <a:ext uri="{FF2B5EF4-FFF2-40B4-BE49-F238E27FC236}">
              <a16:creationId xmlns:a16="http://schemas.microsoft.com/office/drawing/2014/main" id="{75C53B6A-444B-4F95-8B94-2EA83B8D0B3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6" name="AutoShape 86" descr="Imagen de perfil de reyes Murillo  (Invitado).">
          <a:extLst>
            <a:ext uri="{FF2B5EF4-FFF2-40B4-BE49-F238E27FC236}">
              <a16:creationId xmlns:a16="http://schemas.microsoft.com/office/drawing/2014/main" id="{BC91BED8-D0C7-4A13-AA9D-B09DC1E9E2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7" name="AutoShape 86" descr="Imagen de perfil de reyes Murillo  (Invitado).">
          <a:extLst>
            <a:ext uri="{FF2B5EF4-FFF2-40B4-BE49-F238E27FC236}">
              <a16:creationId xmlns:a16="http://schemas.microsoft.com/office/drawing/2014/main" id="{1E1F27D5-7099-42E6-9BD9-9B638898B8B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14</xdr:col>
      <xdr:colOff>0</xdr:colOff>
      <xdr:row>72</xdr:row>
      <xdr:rowOff>0</xdr:rowOff>
    </xdr:from>
    <xdr:to>
      <xdr:col>14</xdr:col>
      <xdr:colOff>304800</xdr:colOff>
      <xdr:row>72</xdr:row>
      <xdr:rowOff>312159</xdr:rowOff>
    </xdr:to>
    <xdr:sp macro="" textlink="">
      <xdr:nvSpPr>
        <xdr:cNvPr id="2058" name="AutoShape 86" descr="Imagen de perfil de reyes Murillo  (Invitado).">
          <a:extLst>
            <a:ext uri="{FF2B5EF4-FFF2-40B4-BE49-F238E27FC236}">
              <a16:creationId xmlns:a16="http://schemas.microsoft.com/office/drawing/2014/main" id="{04EE73C8-8FF4-4BED-B55D-D32FED02953B}"/>
            </a:ext>
          </a:extLst>
        </xdr:cNvPr>
        <xdr:cNvSpPr>
          <a:spLocks noChangeAspect="1" noChangeArrowheads="1"/>
        </xdr:cNvSpPr>
      </xdr:nvSpPr>
      <xdr:spPr bwMode="auto">
        <a:xfrm>
          <a:off x="26565225" y="70894575"/>
          <a:ext cx="304800" cy="3121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72</xdr:row>
      <xdr:rowOff>0</xdr:rowOff>
    </xdr:from>
    <xdr:ext cx="304800" cy="309562"/>
    <xdr:sp macro="" textlink="">
      <xdr:nvSpPr>
        <xdr:cNvPr id="2059" name="AutoShape 86" descr="Imagen de perfil de reyes Murillo  (Invitado).">
          <a:extLst>
            <a:ext uri="{FF2B5EF4-FFF2-40B4-BE49-F238E27FC236}">
              <a16:creationId xmlns:a16="http://schemas.microsoft.com/office/drawing/2014/main" id="{0D03D445-5B27-4232-9B16-23EF85C2A0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0" name="AutoShape 86" descr="Imagen de perfil de reyes Murillo  (Invitado).">
          <a:extLst>
            <a:ext uri="{FF2B5EF4-FFF2-40B4-BE49-F238E27FC236}">
              <a16:creationId xmlns:a16="http://schemas.microsoft.com/office/drawing/2014/main" id="{5C6546BE-C26C-4743-95F1-F3CEEEBA82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1" name="AutoShape 86" descr="Imagen de perfil de reyes Murillo  (Invitado).">
          <a:extLst>
            <a:ext uri="{FF2B5EF4-FFF2-40B4-BE49-F238E27FC236}">
              <a16:creationId xmlns:a16="http://schemas.microsoft.com/office/drawing/2014/main" id="{7255C32F-C7CC-4CAA-BA0E-EC409CC269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2" name="AutoShape 86" descr="Imagen de perfil de reyes Murillo  (Invitado).">
          <a:extLst>
            <a:ext uri="{FF2B5EF4-FFF2-40B4-BE49-F238E27FC236}">
              <a16:creationId xmlns:a16="http://schemas.microsoft.com/office/drawing/2014/main" id="{1073F192-1113-4526-846D-64A015E82E2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3" name="AutoShape 86" descr="Imagen de perfil de reyes Murillo  (Invitado).">
          <a:extLst>
            <a:ext uri="{FF2B5EF4-FFF2-40B4-BE49-F238E27FC236}">
              <a16:creationId xmlns:a16="http://schemas.microsoft.com/office/drawing/2014/main" id="{03924EC1-4609-4A04-9CFF-2675CA5951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4" name="AutoShape 86" descr="Imagen de perfil de reyes Murillo  (Invitado).">
          <a:extLst>
            <a:ext uri="{FF2B5EF4-FFF2-40B4-BE49-F238E27FC236}">
              <a16:creationId xmlns:a16="http://schemas.microsoft.com/office/drawing/2014/main" id="{8A95D47D-48FA-42A5-BEFC-B191B1032DE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5" name="AutoShape 86" descr="Imagen de perfil de reyes Murillo  (Invitado).">
          <a:extLst>
            <a:ext uri="{FF2B5EF4-FFF2-40B4-BE49-F238E27FC236}">
              <a16:creationId xmlns:a16="http://schemas.microsoft.com/office/drawing/2014/main" id="{389AF1B1-CA1C-4254-8DEB-34D953ED12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6" name="AutoShape 86" descr="Imagen de perfil de reyes Murillo  (Invitado).">
          <a:extLst>
            <a:ext uri="{FF2B5EF4-FFF2-40B4-BE49-F238E27FC236}">
              <a16:creationId xmlns:a16="http://schemas.microsoft.com/office/drawing/2014/main" id="{F6B0A49B-27FA-4310-9CB5-E5221C19E8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7" name="AutoShape 86" descr="Imagen de perfil de reyes Murillo  (Invitado).">
          <a:extLst>
            <a:ext uri="{FF2B5EF4-FFF2-40B4-BE49-F238E27FC236}">
              <a16:creationId xmlns:a16="http://schemas.microsoft.com/office/drawing/2014/main" id="{E0DD2105-B60E-4EAC-9156-068CCD31CF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8" name="AutoShape 86" descr="Imagen de perfil de reyes Murillo  (Invitado).">
          <a:extLst>
            <a:ext uri="{FF2B5EF4-FFF2-40B4-BE49-F238E27FC236}">
              <a16:creationId xmlns:a16="http://schemas.microsoft.com/office/drawing/2014/main" id="{83FDAD93-30A8-4450-99BB-8F5C1F3423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9" name="AutoShape 86" descr="Imagen de perfil de reyes Murillo  (Invitado).">
          <a:extLst>
            <a:ext uri="{FF2B5EF4-FFF2-40B4-BE49-F238E27FC236}">
              <a16:creationId xmlns:a16="http://schemas.microsoft.com/office/drawing/2014/main" id="{C1AF8568-AAE1-46B6-AE69-6474915DBC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0" name="AutoShape 86" descr="Imagen de perfil de reyes Murillo  (Invitado).">
          <a:extLst>
            <a:ext uri="{FF2B5EF4-FFF2-40B4-BE49-F238E27FC236}">
              <a16:creationId xmlns:a16="http://schemas.microsoft.com/office/drawing/2014/main" id="{684E0377-EB4C-48CD-8598-A661F0CB723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1" name="AutoShape 86" descr="Imagen de perfil de reyes Murillo  (Invitado).">
          <a:extLst>
            <a:ext uri="{FF2B5EF4-FFF2-40B4-BE49-F238E27FC236}">
              <a16:creationId xmlns:a16="http://schemas.microsoft.com/office/drawing/2014/main" id="{8BF8C4B9-C468-4E52-B283-2CEA8474F0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2" name="AutoShape 86" descr="Imagen de perfil de reyes Murillo  (Invitado).">
          <a:extLst>
            <a:ext uri="{FF2B5EF4-FFF2-40B4-BE49-F238E27FC236}">
              <a16:creationId xmlns:a16="http://schemas.microsoft.com/office/drawing/2014/main" id="{7880EED3-75D6-4ED5-B8D9-4CB00641DD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3" name="AutoShape 86" descr="Imagen de perfil de reyes Murillo  (Invitado).">
          <a:extLst>
            <a:ext uri="{FF2B5EF4-FFF2-40B4-BE49-F238E27FC236}">
              <a16:creationId xmlns:a16="http://schemas.microsoft.com/office/drawing/2014/main" id="{7A4101CB-FFAD-49F9-9C07-F24DEA7F0A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4" name="AutoShape 86" descr="Imagen de perfil de reyes Murillo  (Invitado).">
          <a:extLst>
            <a:ext uri="{FF2B5EF4-FFF2-40B4-BE49-F238E27FC236}">
              <a16:creationId xmlns:a16="http://schemas.microsoft.com/office/drawing/2014/main" id="{4F65F5AA-6012-460E-A4A4-ED80FDD06C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5" name="AutoShape 86" descr="Imagen de perfil de reyes Murillo  (Invitado).">
          <a:extLst>
            <a:ext uri="{FF2B5EF4-FFF2-40B4-BE49-F238E27FC236}">
              <a16:creationId xmlns:a16="http://schemas.microsoft.com/office/drawing/2014/main" id="{D1860060-2741-470D-906B-9045571056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6" name="AutoShape 86" descr="Imagen de perfil de reyes Murillo  (Invitado).">
          <a:extLst>
            <a:ext uri="{FF2B5EF4-FFF2-40B4-BE49-F238E27FC236}">
              <a16:creationId xmlns:a16="http://schemas.microsoft.com/office/drawing/2014/main" id="{E5E9C2B5-59EC-4E17-AF28-55BDE2EB8A9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7" name="AutoShape 86" descr="Imagen de perfil de reyes Murillo  (Invitado).">
          <a:extLst>
            <a:ext uri="{FF2B5EF4-FFF2-40B4-BE49-F238E27FC236}">
              <a16:creationId xmlns:a16="http://schemas.microsoft.com/office/drawing/2014/main" id="{E3D14B7A-CB77-4C01-8DDE-DF7E49664BB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8" name="AutoShape 86" descr="Imagen de perfil de reyes Murillo  (Invitado).">
          <a:extLst>
            <a:ext uri="{FF2B5EF4-FFF2-40B4-BE49-F238E27FC236}">
              <a16:creationId xmlns:a16="http://schemas.microsoft.com/office/drawing/2014/main" id="{F8C5CDE3-AF85-4FB0-8FEB-DC4CA55BC5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9" name="AutoShape 86" descr="Imagen de perfil de reyes Murillo  (Invitado).">
          <a:extLst>
            <a:ext uri="{FF2B5EF4-FFF2-40B4-BE49-F238E27FC236}">
              <a16:creationId xmlns:a16="http://schemas.microsoft.com/office/drawing/2014/main" id="{D2F1F179-D8CD-4879-803A-5601D153DC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0" name="AutoShape 86" descr="Imagen de perfil de reyes Murillo  (Invitado).">
          <a:extLst>
            <a:ext uri="{FF2B5EF4-FFF2-40B4-BE49-F238E27FC236}">
              <a16:creationId xmlns:a16="http://schemas.microsoft.com/office/drawing/2014/main" id="{535ED9BF-B5D5-43E0-BEE8-F8E225581A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1" name="AutoShape 86" descr="Imagen de perfil de reyes Murillo  (Invitado).">
          <a:extLst>
            <a:ext uri="{FF2B5EF4-FFF2-40B4-BE49-F238E27FC236}">
              <a16:creationId xmlns:a16="http://schemas.microsoft.com/office/drawing/2014/main" id="{E11BFA04-D4D1-4AE6-BB05-522D8D0895B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2" name="AutoShape 86" descr="Imagen de perfil de reyes Murillo  (Invitado).">
          <a:extLst>
            <a:ext uri="{FF2B5EF4-FFF2-40B4-BE49-F238E27FC236}">
              <a16:creationId xmlns:a16="http://schemas.microsoft.com/office/drawing/2014/main" id="{A58C91A7-AD58-4965-9A24-31A6276B27D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3" name="AutoShape 86" descr="Imagen de perfil de reyes Murillo  (Invitado).">
          <a:extLst>
            <a:ext uri="{FF2B5EF4-FFF2-40B4-BE49-F238E27FC236}">
              <a16:creationId xmlns:a16="http://schemas.microsoft.com/office/drawing/2014/main" id="{25C553C5-E618-4990-802B-C9A5F866FE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4" name="AutoShape 86" descr="Imagen de perfil de reyes Murillo  (Invitado).">
          <a:extLst>
            <a:ext uri="{FF2B5EF4-FFF2-40B4-BE49-F238E27FC236}">
              <a16:creationId xmlns:a16="http://schemas.microsoft.com/office/drawing/2014/main" id="{9D5865EC-9EF4-426B-BB4E-CC6CDC652F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5" name="AutoShape 86" descr="Imagen de perfil de reyes Murillo  (Invitado).">
          <a:extLst>
            <a:ext uri="{FF2B5EF4-FFF2-40B4-BE49-F238E27FC236}">
              <a16:creationId xmlns:a16="http://schemas.microsoft.com/office/drawing/2014/main" id="{3E9D9CEE-8B8E-4042-9AF3-8848E5F9D1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6" name="AutoShape 86" descr="Imagen de perfil de reyes Murillo  (Invitado).">
          <a:extLst>
            <a:ext uri="{FF2B5EF4-FFF2-40B4-BE49-F238E27FC236}">
              <a16:creationId xmlns:a16="http://schemas.microsoft.com/office/drawing/2014/main" id="{5B3F14F7-5AA1-4DC8-8498-04F4FB4A52E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7" name="AutoShape 86" descr="Imagen de perfil de reyes Murillo  (Invitado).">
          <a:extLst>
            <a:ext uri="{FF2B5EF4-FFF2-40B4-BE49-F238E27FC236}">
              <a16:creationId xmlns:a16="http://schemas.microsoft.com/office/drawing/2014/main" id="{3794A813-F67E-49CC-BED7-0A20B9019C7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8" name="AutoShape 86" descr="Imagen de perfil de reyes Murillo  (Invitado).">
          <a:extLst>
            <a:ext uri="{FF2B5EF4-FFF2-40B4-BE49-F238E27FC236}">
              <a16:creationId xmlns:a16="http://schemas.microsoft.com/office/drawing/2014/main" id="{6DDFE4F6-0CB5-4EFB-8981-78D8DEB06F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9" name="AutoShape 86" descr="Imagen de perfil de reyes Murillo  (Invitado).">
          <a:extLst>
            <a:ext uri="{FF2B5EF4-FFF2-40B4-BE49-F238E27FC236}">
              <a16:creationId xmlns:a16="http://schemas.microsoft.com/office/drawing/2014/main" id="{5CFD10B7-BD31-48A4-804F-7D93834B72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0" name="AutoShape 86" descr="Imagen de perfil de reyes Murillo  (Invitado).">
          <a:extLst>
            <a:ext uri="{FF2B5EF4-FFF2-40B4-BE49-F238E27FC236}">
              <a16:creationId xmlns:a16="http://schemas.microsoft.com/office/drawing/2014/main" id="{DCCBDA7A-DBB4-4EE2-92DF-CF5CB29AE7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1" name="AutoShape 86" descr="Imagen de perfil de reyes Murillo  (Invitado).">
          <a:extLst>
            <a:ext uri="{FF2B5EF4-FFF2-40B4-BE49-F238E27FC236}">
              <a16:creationId xmlns:a16="http://schemas.microsoft.com/office/drawing/2014/main" id="{AC38513D-BEDB-4DAC-A38D-96DEA86ABB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2" name="AutoShape 86" descr="Imagen de perfil de reyes Murillo  (Invitado).">
          <a:extLst>
            <a:ext uri="{FF2B5EF4-FFF2-40B4-BE49-F238E27FC236}">
              <a16:creationId xmlns:a16="http://schemas.microsoft.com/office/drawing/2014/main" id="{310BDA7F-730A-4FF1-8DA1-1F36854716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3" name="AutoShape 86" descr="Imagen de perfil de reyes Murillo  (Invitado).">
          <a:extLst>
            <a:ext uri="{FF2B5EF4-FFF2-40B4-BE49-F238E27FC236}">
              <a16:creationId xmlns:a16="http://schemas.microsoft.com/office/drawing/2014/main" id="{B6A0A5B7-247E-45E0-B34B-8B55E6B657E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4" name="AutoShape 86" descr="Imagen de perfil de reyes Murillo  (Invitado).">
          <a:extLst>
            <a:ext uri="{FF2B5EF4-FFF2-40B4-BE49-F238E27FC236}">
              <a16:creationId xmlns:a16="http://schemas.microsoft.com/office/drawing/2014/main" id="{6E278942-7AE7-465A-8BE1-204A6E650B9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5" name="AutoShape 86" descr="Imagen de perfil de reyes Murillo  (Invitado).">
          <a:extLst>
            <a:ext uri="{FF2B5EF4-FFF2-40B4-BE49-F238E27FC236}">
              <a16:creationId xmlns:a16="http://schemas.microsoft.com/office/drawing/2014/main" id="{768F59CC-F955-40C6-B50A-6220A66ED81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6" name="AutoShape 86" descr="Imagen de perfil de reyes Murillo  (Invitado).">
          <a:extLst>
            <a:ext uri="{FF2B5EF4-FFF2-40B4-BE49-F238E27FC236}">
              <a16:creationId xmlns:a16="http://schemas.microsoft.com/office/drawing/2014/main" id="{C4BA1BD0-DFEA-4F3E-9999-1B16A63C2B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7" name="AutoShape 86" descr="Imagen de perfil de reyes Murillo  (Invitado).">
          <a:extLst>
            <a:ext uri="{FF2B5EF4-FFF2-40B4-BE49-F238E27FC236}">
              <a16:creationId xmlns:a16="http://schemas.microsoft.com/office/drawing/2014/main" id="{EEBC900D-9DFC-4399-A0ED-DF78AA31DD7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8" name="AutoShape 86" descr="Imagen de perfil de reyes Murillo  (Invitado).">
          <a:extLst>
            <a:ext uri="{FF2B5EF4-FFF2-40B4-BE49-F238E27FC236}">
              <a16:creationId xmlns:a16="http://schemas.microsoft.com/office/drawing/2014/main" id="{E1577204-600B-45CD-B03E-CB4E546CE8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9" name="AutoShape 86" descr="Imagen de perfil de reyes Murillo  (Invitado).">
          <a:extLst>
            <a:ext uri="{FF2B5EF4-FFF2-40B4-BE49-F238E27FC236}">
              <a16:creationId xmlns:a16="http://schemas.microsoft.com/office/drawing/2014/main" id="{A0C4E3AA-4946-4520-BECD-E2989D2B2E7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0" name="AutoShape 86" descr="Imagen de perfil de reyes Murillo  (Invitado).">
          <a:extLst>
            <a:ext uri="{FF2B5EF4-FFF2-40B4-BE49-F238E27FC236}">
              <a16:creationId xmlns:a16="http://schemas.microsoft.com/office/drawing/2014/main" id="{30ED6118-4B50-47C1-B5CC-EB79802E4E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1" name="AutoShape 86" descr="Imagen de perfil de reyes Murillo  (Invitado).">
          <a:extLst>
            <a:ext uri="{FF2B5EF4-FFF2-40B4-BE49-F238E27FC236}">
              <a16:creationId xmlns:a16="http://schemas.microsoft.com/office/drawing/2014/main" id="{A10F0FA3-D267-4B0A-A34D-D2DF45D9D4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2" name="AutoShape 86" descr="Imagen de perfil de reyes Murillo  (Invitado).">
          <a:extLst>
            <a:ext uri="{FF2B5EF4-FFF2-40B4-BE49-F238E27FC236}">
              <a16:creationId xmlns:a16="http://schemas.microsoft.com/office/drawing/2014/main" id="{133A98DF-D764-4922-94A5-EE0BF7C1209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3" name="AutoShape 86" descr="Imagen de perfil de reyes Murillo  (Invitado).">
          <a:extLst>
            <a:ext uri="{FF2B5EF4-FFF2-40B4-BE49-F238E27FC236}">
              <a16:creationId xmlns:a16="http://schemas.microsoft.com/office/drawing/2014/main" id="{375A7321-02B4-4003-BD9C-64EA831427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4" name="AutoShape 86" descr="Imagen de perfil de reyes Murillo  (Invitado).">
          <a:extLst>
            <a:ext uri="{FF2B5EF4-FFF2-40B4-BE49-F238E27FC236}">
              <a16:creationId xmlns:a16="http://schemas.microsoft.com/office/drawing/2014/main" id="{1B384BE5-6B05-47C5-8808-F277C61D9A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5" name="AutoShape 86" descr="Imagen de perfil de reyes Murillo  (Invitado).">
          <a:extLst>
            <a:ext uri="{FF2B5EF4-FFF2-40B4-BE49-F238E27FC236}">
              <a16:creationId xmlns:a16="http://schemas.microsoft.com/office/drawing/2014/main" id="{5E7F781E-0597-4A03-90E7-F90CCC1E95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6" name="AutoShape 86" descr="Imagen de perfil de reyes Murillo  (Invitado).">
          <a:extLst>
            <a:ext uri="{FF2B5EF4-FFF2-40B4-BE49-F238E27FC236}">
              <a16:creationId xmlns:a16="http://schemas.microsoft.com/office/drawing/2014/main" id="{A6D7D2AF-7152-426E-817A-5071D46126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7" name="AutoShape 86" descr="Imagen de perfil de reyes Murillo  (Invitado).">
          <a:extLst>
            <a:ext uri="{FF2B5EF4-FFF2-40B4-BE49-F238E27FC236}">
              <a16:creationId xmlns:a16="http://schemas.microsoft.com/office/drawing/2014/main" id="{29002A8E-62A9-48DA-9B1B-D8C3566E12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8" name="AutoShape 86" descr="Imagen de perfil de reyes Murillo  (Invitado).">
          <a:extLst>
            <a:ext uri="{FF2B5EF4-FFF2-40B4-BE49-F238E27FC236}">
              <a16:creationId xmlns:a16="http://schemas.microsoft.com/office/drawing/2014/main" id="{093270E7-4D91-4B63-90FD-A6B899979D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9" name="AutoShape 86" descr="Imagen de perfil de reyes Murillo  (Invitado).">
          <a:extLst>
            <a:ext uri="{FF2B5EF4-FFF2-40B4-BE49-F238E27FC236}">
              <a16:creationId xmlns:a16="http://schemas.microsoft.com/office/drawing/2014/main" id="{9FD83050-2112-462D-8950-75F8BD82BA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0" name="AutoShape 86" descr="Imagen de perfil de reyes Murillo  (Invitado).">
          <a:extLst>
            <a:ext uri="{FF2B5EF4-FFF2-40B4-BE49-F238E27FC236}">
              <a16:creationId xmlns:a16="http://schemas.microsoft.com/office/drawing/2014/main" id="{FEFA05A5-F1D9-4725-A144-16F2AFC242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1" name="AutoShape 86" descr="Imagen de perfil de reyes Murillo  (Invitado).">
          <a:extLst>
            <a:ext uri="{FF2B5EF4-FFF2-40B4-BE49-F238E27FC236}">
              <a16:creationId xmlns:a16="http://schemas.microsoft.com/office/drawing/2014/main" id="{B691C5CE-FE7B-4E6F-86B3-57D320EFF2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2" name="AutoShape 86" descr="Imagen de perfil de reyes Murillo  (Invitado).">
          <a:extLst>
            <a:ext uri="{FF2B5EF4-FFF2-40B4-BE49-F238E27FC236}">
              <a16:creationId xmlns:a16="http://schemas.microsoft.com/office/drawing/2014/main" id="{29D09E93-B86A-4EE1-9B04-C0BCA343F66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3" name="AutoShape 86" descr="Imagen de perfil de reyes Murillo  (Invitado).">
          <a:extLst>
            <a:ext uri="{FF2B5EF4-FFF2-40B4-BE49-F238E27FC236}">
              <a16:creationId xmlns:a16="http://schemas.microsoft.com/office/drawing/2014/main" id="{0DFA369B-E315-441E-A8BF-A9765F6C51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4" name="AutoShape 86" descr="Imagen de perfil de reyes Murillo  (Invitado).">
          <a:extLst>
            <a:ext uri="{FF2B5EF4-FFF2-40B4-BE49-F238E27FC236}">
              <a16:creationId xmlns:a16="http://schemas.microsoft.com/office/drawing/2014/main" id="{B8C5BF50-F0AD-42B4-AC6F-3A8F7D7B61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5" name="AutoShape 86" descr="Imagen de perfil de reyes Murillo  (Invitado).">
          <a:extLst>
            <a:ext uri="{FF2B5EF4-FFF2-40B4-BE49-F238E27FC236}">
              <a16:creationId xmlns:a16="http://schemas.microsoft.com/office/drawing/2014/main" id="{6174A635-8FB6-47D9-B66F-0A17655985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6" name="AutoShape 86" descr="Imagen de perfil de reyes Murillo  (Invitado).">
          <a:extLst>
            <a:ext uri="{FF2B5EF4-FFF2-40B4-BE49-F238E27FC236}">
              <a16:creationId xmlns:a16="http://schemas.microsoft.com/office/drawing/2014/main" id="{EDB17E38-70E3-4C99-8EB3-CE00030B4F6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7" name="AutoShape 86" descr="Imagen de perfil de reyes Murillo  (Invitado).">
          <a:extLst>
            <a:ext uri="{FF2B5EF4-FFF2-40B4-BE49-F238E27FC236}">
              <a16:creationId xmlns:a16="http://schemas.microsoft.com/office/drawing/2014/main" id="{0B606E82-68E8-42EE-9DCB-7C16E4401B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8" name="AutoShape 86" descr="Imagen de perfil de reyes Murillo  (Invitado).">
          <a:extLst>
            <a:ext uri="{FF2B5EF4-FFF2-40B4-BE49-F238E27FC236}">
              <a16:creationId xmlns:a16="http://schemas.microsoft.com/office/drawing/2014/main" id="{1581099D-0BE6-44FB-9FC2-433F554FF8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9" name="AutoShape 86" descr="Imagen de perfil de reyes Murillo  (Invitado).">
          <a:extLst>
            <a:ext uri="{FF2B5EF4-FFF2-40B4-BE49-F238E27FC236}">
              <a16:creationId xmlns:a16="http://schemas.microsoft.com/office/drawing/2014/main" id="{AB052754-46BD-437F-AAA4-C966EB5E2E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0" name="AutoShape 86" descr="Imagen de perfil de reyes Murillo  (Invitado).">
          <a:extLst>
            <a:ext uri="{FF2B5EF4-FFF2-40B4-BE49-F238E27FC236}">
              <a16:creationId xmlns:a16="http://schemas.microsoft.com/office/drawing/2014/main" id="{3EC8B56C-E832-4DAE-94D6-05999975E0B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1" name="AutoShape 86" descr="Imagen de perfil de reyes Murillo  (Invitado).">
          <a:extLst>
            <a:ext uri="{FF2B5EF4-FFF2-40B4-BE49-F238E27FC236}">
              <a16:creationId xmlns:a16="http://schemas.microsoft.com/office/drawing/2014/main" id="{F171B9B3-8438-4C02-9B0D-74364FBEA0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2" name="AutoShape 86" descr="Imagen de perfil de reyes Murillo  (Invitado).">
          <a:extLst>
            <a:ext uri="{FF2B5EF4-FFF2-40B4-BE49-F238E27FC236}">
              <a16:creationId xmlns:a16="http://schemas.microsoft.com/office/drawing/2014/main" id="{A6C8F036-98C1-4F2B-9891-FD645ABB70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3" name="AutoShape 86" descr="Imagen de perfil de reyes Murillo  (Invitado).">
          <a:extLst>
            <a:ext uri="{FF2B5EF4-FFF2-40B4-BE49-F238E27FC236}">
              <a16:creationId xmlns:a16="http://schemas.microsoft.com/office/drawing/2014/main" id="{F9761D69-5BA3-446E-8C76-143B39D5F8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4" name="AutoShape 86" descr="Imagen de perfil de reyes Murillo  (Invitado).">
          <a:extLst>
            <a:ext uri="{FF2B5EF4-FFF2-40B4-BE49-F238E27FC236}">
              <a16:creationId xmlns:a16="http://schemas.microsoft.com/office/drawing/2014/main" id="{D8318304-8060-4810-87D0-8FBB11EB73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5" name="AutoShape 86" descr="Imagen de perfil de reyes Murillo  (Invitado).">
          <a:extLst>
            <a:ext uri="{FF2B5EF4-FFF2-40B4-BE49-F238E27FC236}">
              <a16:creationId xmlns:a16="http://schemas.microsoft.com/office/drawing/2014/main" id="{0EFE64CF-8029-45DF-B318-A814FB01066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6" name="AutoShape 86" descr="Imagen de perfil de reyes Murillo  (Invitado).">
          <a:extLst>
            <a:ext uri="{FF2B5EF4-FFF2-40B4-BE49-F238E27FC236}">
              <a16:creationId xmlns:a16="http://schemas.microsoft.com/office/drawing/2014/main" id="{51F66307-3D83-4F62-9CD1-44ED865E693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7" name="AutoShape 86" descr="Imagen de perfil de reyes Murillo  (Invitado).">
          <a:extLst>
            <a:ext uri="{FF2B5EF4-FFF2-40B4-BE49-F238E27FC236}">
              <a16:creationId xmlns:a16="http://schemas.microsoft.com/office/drawing/2014/main" id="{60B6FA26-3284-4A93-978A-4E4ABD6AC9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8" name="AutoShape 86" descr="Imagen de perfil de reyes Murillo  (Invitado).">
          <a:extLst>
            <a:ext uri="{FF2B5EF4-FFF2-40B4-BE49-F238E27FC236}">
              <a16:creationId xmlns:a16="http://schemas.microsoft.com/office/drawing/2014/main" id="{35BC3E32-0E6D-416C-87E3-2B95177C03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9" name="AutoShape 86" descr="Imagen de perfil de reyes Murillo  (Invitado).">
          <a:extLst>
            <a:ext uri="{FF2B5EF4-FFF2-40B4-BE49-F238E27FC236}">
              <a16:creationId xmlns:a16="http://schemas.microsoft.com/office/drawing/2014/main" id="{D13B81E6-9B13-4351-9E05-D77AD5A2840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0" name="AutoShape 86" descr="Imagen de perfil de reyes Murillo  (Invitado).">
          <a:extLst>
            <a:ext uri="{FF2B5EF4-FFF2-40B4-BE49-F238E27FC236}">
              <a16:creationId xmlns:a16="http://schemas.microsoft.com/office/drawing/2014/main" id="{92926975-3A63-460B-B2EC-AB960F3930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1" name="AutoShape 86" descr="Imagen de perfil de reyes Murillo  (Invitado).">
          <a:extLst>
            <a:ext uri="{FF2B5EF4-FFF2-40B4-BE49-F238E27FC236}">
              <a16:creationId xmlns:a16="http://schemas.microsoft.com/office/drawing/2014/main" id="{DC02CF67-6E43-491F-97F2-E1DC29DB7A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2" name="AutoShape 86" descr="Imagen de perfil de reyes Murillo  (Invitado).">
          <a:extLst>
            <a:ext uri="{FF2B5EF4-FFF2-40B4-BE49-F238E27FC236}">
              <a16:creationId xmlns:a16="http://schemas.microsoft.com/office/drawing/2014/main" id="{D1A8234C-91EA-48E3-B26A-1B98D3928B1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3" name="AutoShape 86" descr="Imagen de perfil de reyes Murillo  (Invitado).">
          <a:extLst>
            <a:ext uri="{FF2B5EF4-FFF2-40B4-BE49-F238E27FC236}">
              <a16:creationId xmlns:a16="http://schemas.microsoft.com/office/drawing/2014/main" id="{58DE742A-4526-4FF1-B386-29A9755FF5F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4" name="AutoShape 86" descr="Imagen de perfil de reyes Murillo  (Invitado).">
          <a:extLst>
            <a:ext uri="{FF2B5EF4-FFF2-40B4-BE49-F238E27FC236}">
              <a16:creationId xmlns:a16="http://schemas.microsoft.com/office/drawing/2014/main" id="{1771FDB9-FB07-4808-99E4-3BAF38C78A1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5" name="AutoShape 86" descr="Imagen de perfil de reyes Murillo  (Invitado).">
          <a:extLst>
            <a:ext uri="{FF2B5EF4-FFF2-40B4-BE49-F238E27FC236}">
              <a16:creationId xmlns:a16="http://schemas.microsoft.com/office/drawing/2014/main" id="{143412AA-98EE-4849-955B-C7C737FA26C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6" name="AutoShape 86" descr="Imagen de perfil de reyes Murillo  (Invitado).">
          <a:extLst>
            <a:ext uri="{FF2B5EF4-FFF2-40B4-BE49-F238E27FC236}">
              <a16:creationId xmlns:a16="http://schemas.microsoft.com/office/drawing/2014/main" id="{9D71214F-DE96-46FC-B280-0D4E8321771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7" name="AutoShape 86" descr="Imagen de perfil de reyes Murillo  (Invitado).">
          <a:extLst>
            <a:ext uri="{FF2B5EF4-FFF2-40B4-BE49-F238E27FC236}">
              <a16:creationId xmlns:a16="http://schemas.microsoft.com/office/drawing/2014/main" id="{12A9A8DB-C94C-424C-9627-24130CAF91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8" name="AutoShape 86" descr="Imagen de perfil de reyes Murillo  (Invitado).">
          <a:extLst>
            <a:ext uri="{FF2B5EF4-FFF2-40B4-BE49-F238E27FC236}">
              <a16:creationId xmlns:a16="http://schemas.microsoft.com/office/drawing/2014/main" id="{9223E615-2E4C-4A79-98DE-D73325D59A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9" name="AutoShape 86" descr="Imagen de perfil de reyes Murillo  (Invitado).">
          <a:extLst>
            <a:ext uri="{FF2B5EF4-FFF2-40B4-BE49-F238E27FC236}">
              <a16:creationId xmlns:a16="http://schemas.microsoft.com/office/drawing/2014/main" id="{A9753962-44FD-47EF-A657-CD4E1C89EED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0" name="AutoShape 86" descr="Imagen de perfil de reyes Murillo  (Invitado).">
          <a:extLst>
            <a:ext uri="{FF2B5EF4-FFF2-40B4-BE49-F238E27FC236}">
              <a16:creationId xmlns:a16="http://schemas.microsoft.com/office/drawing/2014/main" id="{8A398043-E894-489A-B00E-C1A07A95578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1" name="AutoShape 86" descr="Imagen de perfil de reyes Murillo  (Invitado).">
          <a:extLst>
            <a:ext uri="{FF2B5EF4-FFF2-40B4-BE49-F238E27FC236}">
              <a16:creationId xmlns:a16="http://schemas.microsoft.com/office/drawing/2014/main" id="{030B6A61-15E4-4BD1-A595-25527CF6A0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2" name="AutoShape 86" descr="Imagen de perfil de reyes Murillo  (Invitado).">
          <a:extLst>
            <a:ext uri="{FF2B5EF4-FFF2-40B4-BE49-F238E27FC236}">
              <a16:creationId xmlns:a16="http://schemas.microsoft.com/office/drawing/2014/main" id="{20715F04-9B0D-4771-B93F-9DAA09B26A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3" name="AutoShape 86" descr="Imagen de perfil de reyes Murillo  (Invitado).">
          <a:extLst>
            <a:ext uri="{FF2B5EF4-FFF2-40B4-BE49-F238E27FC236}">
              <a16:creationId xmlns:a16="http://schemas.microsoft.com/office/drawing/2014/main" id="{C3DCDECB-9B63-462E-A7D7-9825B6627CB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4" name="AutoShape 86" descr="Imagen de perfil de reyes Murillo  (Invitado).">
          <a:extLst>
            <a:ext uri="{FF2B5EF4-FFF2-40B4-BE49-F238E27FC236}">
              <a16:creationId xmlns:a16="http://schemas.microsoft.com/office/drawing/2014/main" id="{8F963679-CE0A-42ED-B764-02C2D1D0ECD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5" name="AutoShape 86" descr="Imagen de perfil de reyes Murillo  (Invitado).">
          <a:extLst>
            <a:ext uri="{FF2B5EF4-FFF2-40B4-BE49-F238E27FC236}">
              <a16:creationId xmlns:a16="http://schemas.microsoft.com/office/drawing/2014/main" id="{59122BBB-3BA1-4D80-9981-6393487ACD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6" name="AutoShape 86" descr="Imagen de perfil de reyes Murillo  (Invitado).">
          <a:extLst>
            <a:ext uri="{FF2B5EF4-FFF2-40B4-BE49-F238E27FC236}">
              <a16:creationId xmlns:a16="http://schemas.microsoft.com/office/drawing/2014/main" id="{D28F5AA5-9DEB-40CE-B0A4-01527B31BB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7" name="AutoShape 86" descr="Imagen de perfil de reyes Murillo  (Invitado).">
          <a:extLst>
            <a:ext uri="{FF2B5EF4-FFF2-40B4-BE49-F238E27FC236}">
              <a16:creationId xmlns:a16="http://schemas.microsoft.com/office/drawing/2014/main" id="{9CFB9662-AC74-40C6-BF4A-CE8A997FBC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8" name="AutoShape 86" descr="Imagen de perfil de reyes Murillo  (Invitado).">
          <a:extLst>
            <a:ext uri="{FF2B5EF4-FFF2-40B4-BE49-F238E27FC236}">
              <a16:creationId xmlns:a16="http://schemas.microsoft.com/office/drawing/2014/main" id="{054A5ED6-06C6-4E74-AC18-6571172673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9" name="AutoShape 86" descr="Imagen de perfil de reyes Murillo  (Invitado).">
          <a:extLst>
            <a:ext uri="{FF2B5EF4-FFF2-40B4-BE49-F238E27FC236}">
              <a16:creationId xmlns:a16="http://schemas.microsoft.com/office/drawing/2014/main" id="{32C800C9-E472-40DE-ACAF-243FCB6FF77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0" name="AutoShape 86" descr="Imagen de perfil de reyes Murillo  (Invitado).">
          <a:extLst>
            <a:ext uri="{FF2B5EF4-FFF2-40B4-BE49-F238E27FC236}">
              <a16:creationId xmlns:a16="http://schemas.microsoft.com/office/drawing/2014/main" id="{290FDC47-2132-4759-871E-0AEECDFD5D5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1" name="AutoShape 86" descr="Imagen de perfil de reyes Murillo  (Invitado).">
          <a:extLst>
            <a:ext uri="{FF2B5EF4-FFF2-40B4-BE49-F238E27FC236}">
              <a16:creationId xmlns:a16="http://schemas.microsoft.com/office/drawing/2014/main" id="{16F54407-4622-410C-8529-8E20492F55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2" name="AutoShape 86" descr="Imagen de perfil de reyes Murillo  (Invitado).">
          <a:extLst>
            <a:ext uri="{FF2B5EF4-FFF2-40B4-BE49-F238E27FC236}">
              <a16:creationId xmlns:a16="http://schemas.microsoft.com/office/drawing/2014/main" id="{15C1482A-9A5E-433A-AB96-3E3840A792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3" name="AutoShape 86" descr="Imagen de perfil de reyes Murillo  (Invitado).">
          <a:extLst>
            <a:ext uri="{FF2B5EF4-FFF2-40B4-BE49-F238E27FC236}">
              <a16:creationId xmlns:a16="http://schemas.microsoft.com/office/drawing/2014/main" id="{98A7C6D7-C16D-465A-8C62-C796AA1FD1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4" name="AutoShape 86" descr="Imagen de perfil de reyes Murillo  (Invitado).">
          <a:extLst>
            <a:ext uri="{FF2B5EF4-FFF2-40B4-BE49-F238E27FC236}">
              <a16:creationId xmlns:a16="http://schemas.microsoft.com/office/drawing/2014/main" id="{4E453B08-685B-4DBF-B984-3B704C1C98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5" name="AutoShape 86" descr="Imagen de perfil de reyes Murillo  (Invitado).">
          <a:extLst>
            <a:ext uri="{FF2B5EF4-FFF2-40B4-BE49-F238E27FC236}">
              <a16:creationId xmlns:a16="http://schemas.microsoft.com/office/drawing/2014/main" id="{378CF2E7-DFC4-44DC-8B42-AE8656B5B99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6" name="AutoShape 86" descr="Imagen de perfil de reyes Murillo  (Invitado).">
          <a:extLst>
            <a:ext uri="{FF2B5EF4-FFF2-40B4-BE49-F238E27FC236}">
              <a16:creationId xmlns:a16="http://schemas.microsoft.com/office/drawing/2014/main" id="{C6EC9694-7E06-4E27-AB99-D68BE31F005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7" name="AutoShape 86" descr="Imagen de perfil de reyes Murillo  (Invitado).">
          <a:extLst>
            <a:ext uri="{FF2B5EF4-FFF2-40B4-BE49-F238E27FC236}">
              <a16:creationId xmlns:a16="http://schemas.microsoft.com/office/drawing/2014/main" id="{43AB1928-81E8-4415-A9CE-91975A7CF1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8" name="AutoShape 86" descr="Imagen de perfil de reyes Murillo  (Invitado).">
          <a:extLst>
            <a:ext uri="{FF2B5EF4-FFF2-40B4-BE49-F238E27FC236}">
              <a16:creationId xmlns:a16="http://schemas.microsoft.com/office/drawing/2014/main" id="{A586BACE-08A2-4790-841D-8174DE1C68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9" name="AutoShape 86" descr="Imagen de perfil de reyes Murillo  (Invitado).">
          <a:extLst>
            <a:ext uri="{FF2B5EF4-FFF2-40B4-BE49-F238E27FC236}">
              <a16:creationId xmlns:a16="http://schemas.microsoft.com/office/drawing/2014/main" id="{A1C5746A-63BC-4B19-9211-0E60D4062E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0" name="AutoShape 86" descr="Imagen de perfil de reyes Murillo  (Invitado).">
          <a:extLst>
            <a:ext uri="{FF2B5EF4-FFF2-40B4-BE49-F238E27FC236}">
              <a16:creationId xmlns:a16="http://schemas.microsoft.com/office/drawing/2014/main" id="{23D4B697-FC75-447F-BC27-1E28A831EC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1" name="AutoShape 86" descr="Imagen de perfil de reyes Murillo  (Invitado).">
          <a:extLst>
            <a:ext uri="{FF2B5EF4-FFF2-40B4-BE49-F238E27FC236}">
              <a16:creationId xmlns:a16="http://schemas.microsoft.com/office/drawing/2014/main" id="{8FA44A6D-4707-4C00-98AC-E4B4ADC2C3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2" name="AutoShape 86" descr="Imagen de perfil de reyes Murillo  (Invitado).">
          <a:extLst>
            <a:ext uri="{FF2B5EF4-FFF2-40B4-BE49-F238E27FC236}">
              <a16:creationId xmlns:a16="http://schemas.microsoft.com/office/drawing/2014/main" id="{5A392046-0642-4010-8B4C-EC4C61FB364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3" name="AutoShape 86" descr="Imagen de perfil de reyes Murillo  (Invitado).">
          <a:extLst>
            <a:ext uri="{FF2B5EF4-FFF2-40B4-BE49-F238E27FC236}">
              <a16:creationId xmlns:a16="http://schemas.microsoft.com/office/drawing/2014/main" id="{06E27D1B-CE8E-4C58-AC28-325EA55707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4" name="AutoShape 86" descr="Imagen de perfil de reyes Murillo  (Invitado).">
          <a:extLst>
            <a:ext uri="{FF2B5EF4-FFF2-40B4-BE49-F238E27FC236}">
              <a16:creationId xmlns:a16="http://schemas.microsoft.com/office/drawing/2014/main" id="{5E554D71-9E73-40D8-88BC-AEFB82D7A69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5" name="AutoShape 86" descr="Imagen de perfil de reyes Murillo  (Invitado).">
          <a:extLst>
            <a:ext uri="{FF2B5EF4-FFF2-40B4-BE49-F238E27FC236}">
              <a16:creationId xmlns:a16="http://schemas.microsoft.com/office/drawing/2014/main" id="{20601D9D-7019-4CF7-8939-F7E950F1046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6" name="AutoShape 86" descr="Imagen de perfil de reyes Murillo  (Invitado).">
          <a:extLst>
            <a:ext uri="{FF2B5EF4-FFF2-40B4-BE49-F238E27FC236}">
              <a16:creationId xmlns:a16="http://schemas.microsoft.com/office/drawing/2014/main" id="{8C39292A-C505-42BA-AF9B-30079047D4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7" name="AutoShape 86" descr="Imagen de perfil de reyes Murillo  (Invitado).">
          <a:extLst>
            <a:ext uri="{FF2B5EF4-FFF2-40B4-BE49-F238E27FC236}">
              <a16:creationId xmlns:a16="http://schemas.microsoft.com/office/drawing/2014/main" id="{F90BBEAC-CAEE-4D0D-8DBE-5B29D255CB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8" name="AutoShape 86" descr="Imagen de perfil de reyes Murillo  (Invitado).">
          <a:extLst>
            <a:ext uri="{FF2B5EF4-FFF2-40B4-BE49-F238E27FC236}">
              <a16:creationId xmlns:a16="http://schemas.microsoft.com/office/drawing/2014/main" id="{7AAAEF4F-12F7-4F8F-A498-B770DAC99D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9" name="AutoShape 86" descr="Imagen de perfil de reyes Murillo  (Invitado).">
          <a:extLst>
            <a:ext uri="{FF2B5EF4-FFF2-40B4-BE49-F238E27FC236}">
              <a16:creationId xmlns:a16="http://schemas.microsoft.com/office/drawing/2014/main" id="{D8AFA95A-9FE2-4443-BEC9-7C3397C58F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0" name="AutoShape 86" descr="Imagen de perfil de reyes Murillo  (Invitado).">
          <a:extLst>
            <a:ext uri="{FF2B5EF4-FFF2-40B4-BE49-F238E27FC236}">
              <a16:creationId xmlns:a16="http://schemas.microsoft.com/office/drawing/2014/main" id="{4D291400-B62D-4AC4-A874-37B8EA0169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1" name="AutoShape 86" descr="Imagen de perfil de reyes Murillo  (Invitado).">
          <a:extLst>
            <a:ext uri="{FF2B5EF4-FFF2-40B4-BE49-F238E27FC236}">
              <a16:creationId xmlns:a16="http://schemas.microsoft.com/office/drawing/2014/main" id="{D827745D-C3A5-428A-AF21-2D953DBF42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2" name="AutoShape 86" descr="Imagen de perfil de reyes Murillo  (Invitado).">
          <a:extLst>
            <a:ext uri="{FF2B5EF4-FFF2-40B4-BE49-F238E27FC236}">
              <a16:creationId xmlns:a16="http://schemas.microsoft.com/office/drawing/2014/main" id="{3DA1C26E-2BBD-4B9F-A695-18F2384B40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3" name="AutoShape 86" descr="Imagen de perfil de reyes Murillo  (Invitado).">
          <a:extLst>
            <a:ext uri="{FF2B5EF4-FFF2-40B4-BE49-F238E27FC236}">
              <a16:creationId xmlns:a16="http://schemas.microsoft.com/office/drawing/2014/main" id="{25B92F04-18F6-41A1-9E7E-5AB246BB940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4" name="AutoShape 86" descr="Imagen de perfil de reyes Murillo  (Invitado).">
          <a:extLst>
            <a:ext uri="{FF2B5EF4-FFF2-40B4-BE49-F238E27FC236}">
              <a16:creationId xmlns:a16="http://schemas.microsoft.com/office/drawing/2014/main" id="{41BEE8AE-3939-4B7A-B488-D693E021CEA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5" name="AutoShape 86" descr="Imagen de perfil de reyes Murillo  (Invitado).">
          <a:extLst>
            <a:ext uri="{FF2B5EF4-FFF2-40B4-BE49-F238E27FC236}">
              <a16:creationId xmlns:a16="http://schemas.microsoft.com/office/drawing/2014/main" id="{B7D16825-4EDE-48D9-B996-1C34A88BA9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6" name="AutoShape 86" descr="Imagen de perfil de reyes Murillo  (Invitado).">
          <a:extLst>
            <a:ext uri="{FF2B5EF4-FFF2-40B4-BE49-F238E27FC236}">
              <a16:creationId xmlns:a16="http://schemas.microsoft.com/office/drawing/2014/main" id="{4BEF295E-6319-43E9-A518-03D073A451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7" name="AutoShape 86" descr="Imagen de perfil de reyes Murillo  (Invitado).">
          <a:extLst>
            <a:ext uri="{FF2B5EF4-FFF2-40B4-BE49-F238E27FC236}">
              <a16:creationId xmlns:a16="http://schemas.microsoft.com/office/drawing/2014/main" id="{BFB07B8B-16D8-4E00-85FD-4EF47B8C91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8" name="AutoShape 86" descr="Imagen de perfil de reyes Murillo  (Invitado).">
          <a:extLst>
            <a:ext uri="{FF2B5EF4-FFF2-40B4-BE49-F238E27FC236}">
              <a16:creationId xmlns:a16="http://schemas.microsoft.com/office/drawing/2014/main" id="{D8D378EC-DE02-4F45-8B35-DEF39CD5C10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9" name="AutoShape 86" descr="Imagen de perfil de reyes Murillo  (Invitado).">
          <a:extLst>
            <a:ext uri="{FF2B5EF4-FFF2-40B4-BE49-F238E27FC236}">
              <a16:creationId xmlns:a16="http://schemas.microsoft.com/office/drawing/2014/main" id="{D8E8AD4A-ACAE-4D36-9213-8F27E36394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0" name="AutoShape 86" descr="Imagen de perfil de reyes Murillo  (Invitado).">
          <a:extLst>
            <a:ext uri="{FF2B5EF4-FFF2-40B4-BE49-F238E27FC236}">
              <a16:creationId xmlns:a16="http://schemas.microsoft.com/office/drawing/2014/main" id="{39259752-A96C-42E9-85EB-DA7A2E01A6B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1" name="AutoShape 86" descr="Imagen de perfil de reyes Murillo  (Invitado).">
          <a:extLst>
            <a:ext uri="{FF2B5EF4-FFF2-40B4-BE49-F238E27FC236}">
              <a16:creationId xmlns:a16="http://schemas.microsoft.com/office/drawing/2014/main" id="{42C5262F-C4FB-408F-8437-A0CEC04BDE7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2" name="AutoShape 86" descr="Imagen de perfil de reyes Murillo  (Invitado).">
          <a:extLst>
            <a:ext uri="{FF2B5EF4-FFF2-40B4-BE49-F238E27FC236}">
              <a16:creationId xmlns:a16="http://schemas.microsoft.com/office/drawing/2014/main" id="{4A380E4D-3513-4F3D-8A26-36D99D986C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3" name="AutoShape 86" descr="Imagen de perfil de reyes Murillo  (Invitado).">
          <a:extLst>
            <a:ext uri="{FF2B5EF4-FFF2-40B4-BE49-F238E27FC236}">
              <a16:creationId xmlns:a16="http://schemas.microsoft.com/office/drawing/2014/main" id="{105F8717-D632-4C21-96C0-BFAD0A48BC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4" name="AutoShape 86" descr="Imagen de perfil de reyes Murillo  (Invitado).">
          <a:extLst>
            <a:ext uri="{FF2B5EF4-FFF2-40B4-BE49-F238E27FC236}">
              <a16:creationId xmlns:a16="http://schemas.microsoft.com/office/drawing/2014/main" id="{AF87D6D4-5220-460E-94E1-9168060028D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5" name="AutoShape 86" descr="Imagen de perfil de reyes Murillo  (Invitado).">
          <a:extLst>
            <a:ext uri="{FF2B5EF4-FFF2-40B4-BE49-F238E27FC236}">
              <a16:creationId xmlns:a16="http://schemas.microsoft.com/office/drawing/2014/main" id="{4A095F43-E1A6-4EF1-A9B7-2939650CD4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6" name="AutoShape 86" descr="Imagen de perfil de reyes Murillo  (Invitado).">
          <a:extLst>
            <a:ext uri="{FF2B5EF4-FFF2-40B4-BE49-F238E27FC236}">
              <a16:creationId xmlns:a16="http://schemas.microsoft.com/office/drawing/2014/main" id="{D284B498-C44D-4FF9-A17B-BD5E62518B3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7" name="AutoShape 86" descr="Imagen de perfil de reyes Murillo  (Invitado).">
          <a:extLst>
            <a:ext uri="{FF2B5EF4-FFF2-40B4-BE49-F238E27FC236}">
              <a16:creationId xmlns:a16="http://schemas.microsoft.com/office/drawing/2014/main" id="{D4F14ED4-7F9F-4B76-86A9-52636288241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8" name="AutoShape 86" descr="Imagen de perfil de reyes Murillo  (Invitado).">
          <a:extLst>
            <a:ext uri="{FF2B5EF4-FFF2-40B4-BE49-F238E27FC236}">
              <a16:creationId xmlns:a16="http://schemas.microsoft.com/office/drawing/2014/main" id="{AB02EAAB-2BB5-4B81-B80D-58350BC19D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9" name="AutoShape 86" descr="Imagen de perfil de reyes Murillo  (Invitado).">
          <a:extLst>
            <a:ext uri="{FF2B5EF4-FFF2-40B4-BE49-F238E27FC236}">
              <a16:creationId xmlns:a16="http://schemas.microsoft.com/office/drawing/2014/main" id="{C4225643-38E8-42F8-A0FD-C3A51E0851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0" name="AutoShape 86" descr="Imagen de perfil de reyes Murillo  (Invitado).">
          <a:extLst>
            <a:ext uri="{FF2B5EF4-FFF2-40B4-BE49-F238E27FC236}">
              <a16:creationId xmlns:a16="http://schemas.microsoft.com/office/drawing/2014/main" id="{6DA51A8D-79BA-41BE-B4A4-5C9726A373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1" name="AutoShape 86" descr="Imagen de perfil de reyes Murillo  (Invitado).">
          <a:extLst>
            <a:ext uri="{FF2B5EF4-FFF2-40B4-BE49-F238E27FC236}">
              <a16:creationId xmlns:a16="http://schemas.microsoft.com/office/drawing/2014/main" id="{FA3913ED-94C7-45AA-A374-BE68FD1EB40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2" name="AutoShape 86" descr="Imagen de perfil de reyes Murillo  (Invitado).">
          <a:extLst>
            <a:ext uri="{FF2B5EF4-FFF2-40B4-BE49-F238E27FC236}">
              <a16:creationId xmlns:a16="http://schemas.microsoft.com/office/drawing/2014/main" id="{A25393E7-9485-4E71-83F5-068ED5A12CC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3" name="AutoShape 86" descr="Imagen de perfil de reyes Murillo  (Invitado).">
          <a:extLst>
            <a:ext uri="{FF2B5EF4-FFF2-40B4-BE49-F238E27FC236}">
              <a16:creationId xmlns:a16="http://schemas.microsoft.com/office/drawing/2014/main" id="{DB70BA1E-D1C2-4C54-B981-48A2E025DB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4" name="AutoShape 86" descr="Imagen de perfil de reyes Murillo  (Invitado).">
          <a:extLst>
            <a:ext uri="{FF2B5EF4-FFF2-40B4-BE49-F238E27FC236}">
              <a16:creationId xmlns:a16="http://schemas.microsoft.com/office/drawing/2014/main" id="{0A388B4B-DD98-4B48-9294-6D871A00090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5" name="AutoShape 86" descr="Imagen de perfil de reyes Murillo  (Invitado).">
          <a:extLst>
            <a:ext uri="{FF2B5EF4-FFF2-40B4-BE49-F238E27FC236}">
              <a16:creationId xmlns:a16="http://schemas.microsoft.com/office/drawing/2014/main" id="{D173FC94-CE64-401F-8054-A607305BBE8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6" name="AutoShape 86" descr="Imagen de perfil de reyes Murillo  (Invitado).">
          <a:extLst>
            <a:ext uri="{FF2B5EF4-FFF2-40B4-BE49-F238E27FC236}">
              <a16:creationId xmlns:a16="http://schemas.microsoft.com/office/drawing/2014/main" id="{DCD1312D-2475-4E81-92EB-C79A340EC3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7" name="AutoShape 86" descr="Imagen de perfil de reyes Murillo  (Invitado).">
          <a:extLst>
            <a:ext uri="{FF2B5EF4-FFF2-40B4-BE49-F238E27FC236}">
              <a16:creationId xmlns:a16="http://schemas.microsoft.com/office/drawing/2014/main" id="{B35F7AA3-0D7C-42EB-8EB7-9755C40C1E4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8" name="AutoShape 86" descr="Imagen de perfil de reyes Murillo  (Invitado).">
          <a:extLst>
            <a:ext uri="{FF2B5EF4-FFF2-40B4-BE49-F238E27FC236}">
              <a16:creationId xmlns:a16="http://schemas.microsoft.com/office/drawing/2014/main" id="{7EF31EB6-1198-4344-B515-1015D39CBF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9" name="AutoShape 86" descr="Imagen de perfil de reyes Murillo  (Invitado).">
          <a:extLst>
            <a:ext uri="{FF2B5EF4-FFF2-40B4-BE49-F238E27FC236}">
              <a16:creationId xmlns:a16="http://schemas.microsoft.com/office/drawing/2014/main" id="{17F896F9-E2F3-4CF4-883F-C749E8029A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0" name="AutoShape 86" descr="Imagen de perfil de reyes Murillo  (Invitado).">
          <a:extLst>
            <a:ext uri="{FF2B5EF4-FFF2-40B4-BE49-F238E27FC236}">
              <a16:creationId xmlns:a16="http://schemas.microsoft.com/office/drawing/2014/main" id="{249A1DD2-1281-4118-A66F-BBFF4553F8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1" name="AutoShape 86" descr="Imagen de perfil de reyes Murillo  (Invitado).">
          <a:extLst>
            <a:ext uri="{FF2B5EF4-FFF2-40B4-BE49-F238E27FC236}">
              <a16:creationId xmlns:a16="http://schemas.microsoft.com/office/drawing/2014/main" id="{1815F91C-0666-48D4-827B-270B849B4E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2" name="AutoShape 86" descr="Imagen de perfil de reyes Murillo  (Invitado).">
          <a:extLst>
            <a:ext uri="{FF2B5EF4-FFF2-40B4-BE49-F238E27FC236}">
              <a16:creationId xmlns:a16="http://schemas.microsoft.com/office/drawing/2014/main" id="{493CF21F-ACFC-4201-BD2F-371698998F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3" name="AutoShape 86" descr="Imagen de perfil de reyes Murillo  (Invitado).">
          <a:extLst>
            <a:ext uri="{FF2B5EF4-FFF2-40B4-BE49-F238E27FC236}">
              <a16:creationId xmlns:a16="http://schemas.microsoft.com/office/drawing/2014/main" id="{9BC1AF9E-AE75-4409-9174-A466B00373E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4" name="AutoShape 86" descr="Imagen de perfil de reyes Murillo  (Invitado).">
          <a:extLst>
            <a:ext uri="{FF2B5EF4-FFF2-40B4-BE49-F238E27FC236}">
              <a16:creationId xmlns:a16="http://schemas.microsoft.com/office/drawing/2014/main" id="{15CA828C-BB5E-477F-8B89-2F3A62121F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5" name="AutoShape 86" descr="Imagen de perfil de reyes Murillo  (Invitado).">
          <a:extLst>
            <a:ext uri="{FF2B5EF4-FFF2-40B4-BE49-F238E27FC236}">
              <a16:creationId xmlns:a16="http://schemas.microsoft.com/office/drawing/2014/main" id="{CC42D676-E4DE-47F7-A2E2-8D964353421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6" name="AutoShape 86" descr="Imagen de perfil de reyes Murillo  (Invitado).">
          <a:extLst>
            <a:ext uri="{FF2B5EF4-FFF2-40B4-BE49-F238E27FC236}">
              <a16:creationId xmlns:a16="http://schemas.microsoft.com/office/drawing/2014/main" id="{11F591E8-202C-4821-8C25-1C483E52E7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7" name="AutoShape 86" descr="Imagen de perfil de reyes Murillo  (Invitado).">
          <a:extLst>
            <a:ext uri="{FF2B5EF4-FFF2-40B4-BE49-F238E27FC236}">
              <a16:creationId xmlns:a16="http://schemas.microsoft.com/office/drawing/2014/main" id="{FA814C88-586D-49B7-A786-463B3C8B174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8" name="AutoShape 86" descr="Imagen de perfil de reyes Murillo  (Invitado).">
          <a:extLst>
            <a:ext uri="{FF2B5EF4-FFF2-40B4-BE49-F238E27FC236}">
              <a16:creationId xmlns:a16="http://schemas.microsoft.com/office/drawing/2014/main" id="{AB428D6C-C09D-40A8-B845-6CADD5A7316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9" name="AutoShape 86" descr="Imagen de perfil de reyes Murillo  (Invitado).">
          <a:extLst>
            <a:ext uri="{FF2B5EF4-FFF2-40B4-BE49-F238E27FC236}">
              <a16:creationId xmlns:a16="http://schemas.microsoft.com/office/drawing/2014/main" id="{CDA29564-13FB-418E-B6AD-735A710B75E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0" name="AutoShape 86" descr="Imagen de perfil de reyes Murillo  (Invitado).">
          <a:extLst>
            <a:ext uri="{FF2B5EF4-FFF2-40B4-BE49-F238E27FC236}">
              <a16:creationId xmlns:a16="http://schemas.microsoft.com/office/drawing/2014/main" id="{8B980D62-89BC-467A-AF8B-89F01B8E10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1" name="AutoShape 86" descr="Imagen de perfil de reyes Murillo  (Invitado).">
          <a:extLst>
            <a:ext uri="{FF2B5EF4-FFF2-40B4-BE49-F238E27FC236}">
              <a16:creationId xmlns:a16="http://schemas.microsoft.com/office/drawing/2014/main" id="{DE926E27-08F9-46A4-8B9B-9A0C6E765DF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2" name="AutoShape 86" descr="Imagen de perfil de reyes Murillo  (Invitado).">
          <a:extLst>
            <a:ext uri="{FF2B5EF4-FFF2-40B4-BE49-F238E27FC236}">
              <a16:creationId xmlns:a16="http://schemas.microsoft.com/office/drawing/2014/main" id="{03BFB00A-2989-4EAB-8A9B-E13F3EF8F0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3" name="AutoShape 86" descr="Imagen de perfil de reyes Murillo  (Invitado).">
          <a:extLst>
            <a:ext uri="{FF2B5EF4-FFF2-40B4-BE49-F238E27FC236}">
              <a16:creationId xmlns:a16="http://schemas.microsoft.com/office/drawing/2014/main" id="{185D4E25-9313-415C-B09F-ADA384AE06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4" name="AutoShape 86" descr="Imagen de perfil de reyes Murillo  (Invitado).">
          <a:extLst>
            <a:ext uri="{FF2B5EF4-FFF2-40B4-BE49-F238E27FC236}">
              <a16:creationId xmlns:a16="http://schemas.microsoft.com/office/drawing/2014/main" id="{A3D44BF9-819E-4A8B-80D4-095EBB842E3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5" name="AutoShape 86" descr="Imagen de perfil de reyes Murillo  (Invitado).">
          <a:extLst>
            <a:ext uri="{FF2B5EF4-FFF2-40B4-BE49-F238E27FC236}">
              <a16:creationId xmlns:a16="http://schemas.microsoft.com/office/drawing/2014/main" id="{D21EA2BE-BD10-4CE0-B610-471C7B9BB3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6" name="AutoShape 86" descr="Imagen de perfil de reyes Murillo  (Invitado).">
          <a:extLst>
            <a:ext uri="{FF2B5EF4-FFF2-40B4-BE49-F238E27FC236}">
              <a16:creationId xmlns:a16="http://schemas.microsoft.com/office/drawing/2014/main" id="{AEAAFBA6-42E1-4106-8819-31CB48DCC2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7" name="AutoShape 86" descr="Imagen de perfil de reyes Murillo  (Invitado).">
          <a:extLst>
            <a:ext uri="{FF2B5EF4-FFF2-40B4-BE49-F238E27FC236}">
              <a16:creationId xmlns:a16="http://schemas.microsoft.com/office/drawing/2014/main" id="{AEDDE238-2926-49AE-BCE5-29B498B31B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8" name="AutoShape 86" descr="Imagen de perfil de reyes Murillo  (Invitado).">
          <a:extLst>
            <a:ext uri="{FF2B5EF4-FFF2-40B4-BE49-F238E27FC236}">
              <a16:creationId xmlns:a16="http://schemas.microsoft.com/office/drawing/2014/main" id="{CA6ED229-6263-48A8-A171-8835AAB0267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9" name="AutoShape 86" descr="Imagen de perfil de reyes Murillo  (Invitado).">
          <a:extLst>
            <a:ext uri="{FF2B5EF4-FFF2-40B4-BE49-F238E27FC236}">
              <a16:creationId xmlns:a16="http://schemas.microsoft.com/office/drawing/2014/main" id="{5F55D7C3-824B-49E2-A34F-05E8BF3536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0" name="AutoShape 86" descr="Imagen de perfil de reyes Murillo  (Invitado).">
          <a:extLst>
            <a:ext uri="{FF2B5EF4-FFF2-40B4-BE49-F238E27FC236}">
              <a16:creationId xmlns:a16="http://schemas.microsoft.com/office/drawing/2014/main" id="{2925BE5A-07AD-43FE-9357-3D83BE52C9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1" name="AutoShape 86" descr="Imagen de perfil de reyes Murillo  (Invitado).">
          <a:extLst>
            <a:ext uri="{FF2B5EF4-FFF2-40B4-BE49-F238E27FC236}">
              <a16:creationId xmlns:a16="http://schemas.microsoft.com/office/drawing/2014/main" id="{00B2FB9B-DDA0-4DF6-992B-3CD03554ED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2" name="AutoShape 86" descr="Imagen de perfil de reyes Murillo  (Invitado).">
          <a:extLst>
            <a:ext uri="{FF2B5EF4-FFF2-40B4-BE49-F238E27FC236}">
              <a16:creationId xmlns:a16="http://schemas.microsoft.com/office/drawing/2014/main" id="{134927A7-1407-407F-AA71-EEEC8E708F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3" name="AutoShape 86" descr="Imagen de perfil de reyes Murillo  (Invitado).">
          <a:extLst>
            <a:ext uri="{FF2B5EF4-FFF2-40B4-BE49-F238E27FC236}">
              <a16:creationId xmlns:a16="http://schemas.microsoft.com/office/drawing/2014/main" id="{86642B66-F892-4BC0-98C6-A8BB03470F4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4" name="AutoShape 86" descr="Imagen de perfil de reyes Murillo  (Invitado).">
          <a:extLst>
            <a:ext uri="{FF2B5EF4-FFF2-40B4-BE49-F238E27FC236}">
              <a16:creationId xmlns:a16="http://schemas.microsoft.com/office/drawing/2014/main" id="{8A675F71-16E2-4FAD-B840-59BF47ECDBB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5" name="AutoShape 86" descr="Imagen de perfil de reyes Murillo  (Invitado).">
          <a:extLst>
            <a:ext uri="{FF2B5EF4-FFF2-40B4-BE49-F238E27FC236}">
              <a16:creationId xmlns:a16="http://schemas.microsoft.com/office/drawing/2014/main" id="{8C756BC8-C4B3-43A3-B26E-CA49B7A8DB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6" name="AutoShape 86" descr="Imagen de perfil de reyes Murillo  (Invitado).">
          <a:extLst>
            <a:ext uri="{FF2B5EF4-FFF2-40B4-BE49-F238E27FC236}">
              <a16:creationId xmlns:a16="http://schemas.microsoft.com/office/drawing/2014/main" id="{C00D7D9F-E189-4784-B97D-FEF641F083A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7" name="AutoShape 86" descr="Imagen de perfil de reyes Murillo  (Invitado).">
          <a:extLst>
            <a:ext uri="{FF2B5EF4-FFF2-40B4-BE49-F238E27FC236}">
              <a16:creationId xmlns:a16="http://schemas.microsoft.com/office/drawing/2014/main" id="{FCA36410-F022-44E7-BDCE-624A6A7ED9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8" name="AutoShape 86" descr="Imagen de perfil de reyes Murillo  (Invitado).">
          <a:extLst>
            <a:ext uri="{FF2B5EF4-FFF2-40B4-BE49-F238E27FC236}">
              <a16:creationId xmlns:a16="http://schemas.microsoft.com/office/drawing/2014/main" id="{10274FE4-9C0E-4D70-B6BD-DF1E6B9884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9" name="AutoShape 86" descr="Imagen de perfil de reyes Murillo  (Invitado).">
          <a:extLst>
            <a:ext uri="{FF2B5EF4-FFF2-40B4-BE49-F238E27FC236}">
              <a16:creationId xmlns:a16="http://schemas.microsoft.com/office/drawing/2014/main" id="{1AF090AD-CFA4-42FA-ABDE-96D6076C42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0" name="AutoShape 86" descr="Imagen de perfil de reyes Murillo  (Invitado).">
          <a:extLst>
            <a:ext uri="{FF2B5EF4-FFF2-40B4-BE49-F238E27FC236}">
              <a16:creationId xmlns:a16="http://schemas.microsoft.com/office/drawing/2014/main" id="{D3320A94-BD9F-4E54-9AFC-B7C2D1AAA10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1" name="AutoShape 86" descr="Imagen de perfil de reyes Murillo  (Invitado).">
          <a:extLst>
            <a:ext uri="{FF2B5EF4-FFF2-40B4-BE49-F238E27FC236}">
              <a16:creationId xmlns:a16="http://schemas.microsoft.com/office/drawing/2014/main" id="{1501748E-29C9-4A76-A567-46D223DA8D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2" name="AutoShape 86" descr="Imagen de perfil de reyes Murillo  (Invitado).">
          <a:extLst>
            <a:ext uri="{FF2B5EF4-FFF2-40B4-BE49-F238E27FC236}">
              <a16:creationId xmlns:a16="http://schemas.microsoft.com/office/drawing/2014/main" id="{A5283A2E-40C6-4561-B784-0E8B1DECC97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3" name="AutoShape 86" descr="Imagen de perfil de reyes Murillo  (Invitado).">
          <a:extLst>
            <a:ext uri="{FF2B5EF4-FFF2-40B4-BE49-F238E27FC236}">
              <a16:creationId xmlns:a16="http://schemas.microsoft.com/office/drawing/2014/main" id="{78AE5936-51F6-40DB-B942-3FE2CC64B14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4" name="AutoShape 86" descr="Imagen de perfil de reyes Murillo  (Invitado).">
          <a:extLst>
            <a:ext uri="{FF2B5EF4-FFF2-40B4-BE49-F238E27FC236}">
              <a16:creationId xmlns:a16="http://schemas.microsoft.com/office/drawing/2014/main" id="{38CB325B-8814-4EA9-B575-3B66E75B892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5" name="AutoShape 86" descr="Imagen de perfil de reyes Murillo  (Invitado).">
          <a:extLst>
            <a:ext uri="{FF2B5EF4-FFF2-40B4-BE49-F238E27FC236}">
              <a16:creationId xmlns:a16="http://schemas.microsoft.com/office/drawing/2014/main" id="{5C0A4F0D-EABB-4436-B279-4B885C59452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6" name="AutoShape 86" descr="Imagen de perfil de reyes Murillo  (Invitado).">
          <a:extLst>
            <a:ext uri="{FF2B5EF4-FFF2-40B4-BE49-F238E27FC236}">
              <a16:creationId xmlns:a16="http://schemas.microsoft.com/office/drawing/2014/main" id="{F72CEFC6-952C-4675-A0DD-247D0B368F2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7" name="AutoShape 86" descr="Imagen de perfil de reyes Murillo  (Invitado).">
          <a:extLst>
            <a:ext uri="{FF2B5EF4-FFF2-40B4-BE49-F238E27FC236}">
              <a16:creationId xmlns:a16="http://schemas.microsoft.com/office/drawing/2014/main" id="{BAF16101-6449-4F3D-AF67-FCF6C0336A8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8" name="AutoShape 86" descr="Imagen de perfil de reyes Murillo  (Invitado).">
          <a:extLst>
            <a:ext uri="{FF2B5EF4-FFF2-40B4-BE49-F238E27FC236}">
              <a16:creationId xmlns:a16="http://schemas.microsoft.com/office/drawing/2014/main" id="{66F7F3C4-DEE9-4DE5-952C-488A0738273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9" name="AutoShape 86" descr="Imagen de perfil de reyes Murillo  (Invitado).">
          <a:extLst>
            <a:ext uri="{FF2B5EF4-FFF2-40B4-BE49-F238E27FC236}">
              <a16:creationId xmlns:a16="http://schemas.microsoft.com/office/drawing/2014/main" id="{9685395B-4A19-4041-AD3B-6CDCCA842C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0" name="AutoShape 86" descr="Imagen de perfil de reyes Murillo  (Invitado).">
          <a:extLst>
            <a:ext uri="{FF2B5EF4-FFF2-40B4-BE49-F238E27FC236}">
              <a16:creationId xmlns:a16="http://schemas.microsoft.com/office/drawing/2014/main" id="{60EA5C93-D993-4634-9419-57F15B8199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1" name="AutoShape 86" descr="Imagen de perfil de reyes Murillo  (Invitado).">
          <a:extLst>
            <a:ext uri="{FF2B5EF4-FFF2-40B4-BE49-F238E27FC236}">
              <a16:creationId xmlns:a16="http://schemas.microsoft.com/office/drawing/2014/main" id="{4EDE8193-1C60-4048-B14D-65C4F3AE2B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2" name="AutoShape 86" descr="Imagen de perfil de reyes Murillo  (Invitado).">
          <a:extLst>
            <a:ext uri="{FF2B5EF4-FFF2-40B4-BE49-F238E27FC236}">
              <a16:creationId xmlns:a16="http://schemas.microsoft.com/office/drawing/2014/main" id="{7EE983FE-228C-4144-BD3B-612ACD0D94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3" name="AutoShape 86" descr="Imagen de perfil de reyes Murillo  (Invitado).">
          <a:extLst>
            <a:ext uri="{FF2B5EF4-FFF2-40B4-BE49-F238E27FC236}">
              <a16:creationId xmlns:a16="http://schemas.microsoft.com/office/drawing/2014/main" id="{594D5910-6915-47A3-8484-51B8E3B70A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4" name="AutoShape 86" descr="Imagen de perfil de reyes Murillo  (Invitado).">
          <a:extLst>
            <a:ext uri="{FF2B5EF4-FFF2-40B4-BE49-F238E27FC236}">
              <a16:creationId xmlns:a16="http://schemas.microsoft.com/office/drawing/2014/main" id="{08C0151A-BAFC-4201-9C98-1F5B22C9C1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5" name="AutoShape 86" descr="Imagen de perfil de reyes Murillo  (Invitado).">
          <a:extLst>
            <a:ext uri="{FF2B5EF4-FFF2-40B4-BE49-F238E27FC236}">
              <a16:creationId xmlns:a16="http://schemas.microsoft.com/office/drawing/2014/main" id="{7DF29697-4953-42D2-B090-D05ED407700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6" name="AutoShape 86" descr="Imagen de perfil de reyes Murillo  (Invitado).">
          <a:extLst>
            <a:ext uri="{FF2B5EF4-FFF2-40B4-BE49-F238E27FC236}">
              <a16:creationId xmlns:a16="http://schemas.microsoft.com/office/drawing/2014/main" id="{6DDC1740-C942-47D7-B211-3410C9CC13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7" name="AutoShape 86" descr="Imagen de perfil de reyes Murillo  (Invitado).">
          <a:extLst>
            <a:ext uri="{FF2B5EF4-FFF2-40B4-BE49-F238E27FC236}">
              <a16:creationId xmlns:a16="http://schemas.microsoft.com/office/drawing/2014/main" id="{118D3A66-02F0-47DF-BD44-ECFD4BCBC4B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8" name="AutoShape 86" descr="Imagen de perfil de reyes Murillo  (Invitado).">
          <a:extLst>
            <a:ext uri="{FF2B5EF4-FFF2-40B4-BE49-F238E27FC236}">
              <a16:creationId xmlns:a16="http://schemas.microsoft.com/office/drawing/2014/main" id="{70BA7ABE-FCA0-489A-8BB6-C7BE3C19E2F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9" name="AutoShape 86" descr="Imagen de perfil de reyes Murillo  (Invitado).">
          <a:extLst>
            <a:ext uri="{FF2B5EF4-FFF2-40B4-BE49-F238E27FC236}">
              <a16:creationId xmlns:a16="http://schemas.microsoft.com/office/drawing/2014/main" id="{494CC3D8-6542-4AE3-8094-012A67BE2F9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0" name="AutoShape 86" descr="Imagen de perfil de reyes Murillo  (Invitado).">
          <a:extLst>
            <a:ext uri="{FF2B5EF4-FFF2-40B4-BE49-F238E27FC236}">
              <a16:creationId xmlns:a16="http://schemas.microsoft.com/office/drawing/2014/main" id="{7AD9987F-FF64-47C8-967A-82780973940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1" name="AutoShape 86" descr="Imagen de perfil de reyes Murillo  (Invitado).">
          <a:extLst>
            <a:ext uri="{FF2B5EF4-FFF2-40B4-BE49-F238E27FC236}">
              <a16:creationId xmlns:a16="http://schemas.microsoft.com/office/drawing/2014/main" id="{AE897331-0A20-4A92-A3F2-B96804314B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2" name="AutoShape 86" descr="Imagen de perfil de reyes Murillo  (Invitado).">
          <a:extLst>
            <a:ext uri="{FF2B5EF4-FFF2-40B4-BE49-F238E27FC236}">
              <a16:creationId xmlns:a16="http://schemas.microsoft.com/office/drawing/2014/main" id="{A035B89A-18FB-434B-987B-75E3A1D6DB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3" name="AutoShape 86" descr="Imagen de perfil de reyes Murillo  (Invitado).">
          <a:extLst>
            <a:ext uri="{FF2B5EF4-FFF2-40B4-BE49-F238E27FC236}">
              <a16:creationId xmlns:a16="http://schemas.microsoft.com/office/drawing/2014/main" id="{E4F5BBFE-E7E9-4AC0-85D2-5E95EE70AB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4" name="AutoShape 86" descr="Imagen de perfil de reyes Murillo  (Invitado).">
          <a:extLst>
            <a:ext uri="{FF2B5EF4-FFF2-40B4-BE49-F238E27FC236}">
              <a16:creationId xmlns:a16="http://schemas.microsoft.com/office/drawing/2014/main" id="{A76326A0-EFD0-4A44-98D7-218C2CA5CC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5" name="AutoShape 86" descr="Imagen de perfil de reyes Murillo  (Invitado).">
          <a:extLst>
            <a:ext uri="{FF2B5EF4-FFF2-40B4-BE49-F238E27FC236}">
              <a16:creationId xmlns:a16="http://schemas.microsoft.com/office/drawing/2014/main" id="{A10E8EE2-70F8-46D1-A4F0-A3413772E3D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6" name="AutoShape 86" descr="Imagen de perfil de reyes Murillo  (Invitado).">
          <a:extLst>
            <a:ext uri="{FF2B5EF4-FFF2-40B4-BE49-F238E27FC236}">
              <a16:creationId xmlns:a16="http://schemas.microsoft.com/office/drawing/2014/main" id="{94DBF0F5-E4DF-47FF-A522-DFC28CA7B9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7" name="AutoShape 86" descr="Imagen de perfil de reyes Murillo  (Invitado).">
          <a:extLst>
            <a:ext uri="{FF2B5EF4-FFF2-40B4-BE49-F238E27FC236}">
              <a16:creationId xmlns:a16="http://schemas.microsoft.com/office/drawing/2014/main" id="{53CEBA8C-B8A7-4796-A676-2A7906ED0F1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8" name="AutoShape 86" descr="Imagen de perfil de reyes Murillo  (Invitado).">
          <a:extLst>
            <a:ext uri="{FF2B5EF4-FFF2-40B4-BE49-F238E27FC236}">
              <a16:creationId xmlns:a16="http://schemas.microsoft.com/office/drawing/2014/main" id="{30D7E472-4445-4852-8680-5211FC46FB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9" name="AutoShape 86" descr="Imagen de perfil de reyes Murillo  (Invitado).">
          <a:extLst>
            <a:ext uri="{FF2B5EF4-FFF2-40B4-BE49-F238E27FC236}">
              <a16:creationId xmlns:a16="http://schemas.microsoft.com/office/drawing/2014/main" id="{3E561D5C-207E-448D-8A6D-E537324A7D4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0" name="AutoShape 86" descr="Imagen de perfil de reyes Murillo  (Invitado).">
          <a:extLst>
            <a:ext uri="{FF2B5EF4-FFF2-40B4-BE49-F238E27FC236}">
              <a16:creationId xmlns:a16="http://schemas.microsoft.com/office/drawing/2014/main" id="{73DDB3DC-6D1D-4A07-9CC3-D48C9ADF369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1" name="AutoShape 86" descr="Imagen de perfil de reyes Murillo  (Invitado).">
          <a:extLst>
            <a:ext uri="{FF2B5EF4-FFF2-40B4-BE49-F238E27FC236}">
              <a16:creationId xmlns:a16="http://schemas.microsoft.com/office/drawing/2014/main" id="{17468D94-94C4-424E-9395-2CC69445EBD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2" name="AutoShape 86" descr="Imagen de perfil de reyes Murillo  (Invitado).">
          <a:extLst>
            <a:ext uri="{FF2B5EF4-FFF2-40B4-BE49-F238E27FC236}">
              <a16:creationId xmlns:a16="http://schemas.microsoft.com/office/drawing/2014/main" id="{9307FF4B-8210-4B32-8005-97716B39EB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3" name="AutoShape 86" descr="Imagen de perfil de reyes Murillo  (Invitado).">
          <a:extLst>
            <a:ext uri="{FF2B5EF4-FFF2-40B4-BE49-F238E27FC236}">
              <a16:creationId xmlns:a16="http://schemas.microsoft.com/office/drawing/2014/main" id="{8F0E5B65-893E-47B6-A707-24DD6984C2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4" name="AutoShape 86" descr="Imagen de perfil de reyes Murillo  (Invitado).">
          <a:extLst>
            <a:ext uri="{FF2B5EF4-FFF2-40B4-BE49-F238E27FC236}">
              <a16:creationId xmlns:a16="http://schemas.microsoft.com/office/drawing/2014/main" id="{02D63F79-BE82-46DB-9BEE-BBE23B4098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5" name="AutoShape 86" descr="Imagen de perfil de reyes Murillo  (Invitado).">
          <a:extLst>
            <a:ext uri="{FF2B5EF4-FFF2-40B4-BE49-F238E27FC236}">
              <a16:creationId xmlns:a16="http://schemas.microsoft.com/office/drawing/2014/main" id="{7DC6FC2A-122E-41B0-9EC6-C6EF581FD9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6" name="AutoShape 86" descr="Imagen de perfil de reyes Murillo  (Invitado).">
          <a:extLst>
            <a:ext uri="{FF2B5EF4-FFF2-40B4-BE49-F238E27FC236}">
              <a16:creationId xmlns:a16="http://schemas.microsoft.com/office/drawing/2014/main" id="{819B4DA5-4862-465B-A412-400A94E4E3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7" name="AutoShape 86" descr="Imagen de perfil de reyes Murillo  (Invitado).">
          <a:extLst>
            <a:ext uri="{FF2B5EF4-FFF2-40B4-BE49-F238E27FC236}">
              <a16:creationId xmlns:a16="http://schemas.microsoft.com/office/drawing/2014/main" id="{BC783EA4-161D-4308-A749-B346138E12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8" name="AutoShape 86" descr="Imagen de perfil de reyes Murillo  (Invitado).">
          <a:extLst>
            <a:ext uri="{FF2B5EF4-FFF2-40B4-BE49-F238E27FC236}">
              <a16:creationId xmlns:a16="http://schemas.microsoft.com/office/drawing/2014/main" id="{B389057D-5D13-4D2A-A33E-C36F305968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9" name="AutoShape 86" descr="Imagen de perfil de reyes Murillo  (Invitado).">
          <a:extLst>
            <a:ext uri="{FF2B5EF4-FFF2-40B4-BE49-F238E27FC236}">
              <a16:creationId xmlns:a16="http://schemas.microsoft.com/office/drawing/2014/main" id="{C731CA68-D3F4-474E-ACC6-314F9B7F14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0" name="AutoShape 86" descr="Imagen de perfil de reyes Murillo  (Invitado).">
          <a:extLst>
            <a:ext uri="{FF2B5EF4-FFF2-40B4-BE49-F238E27FC236}">
              <a16:creationId xmlns:a16="http://schemas.microsoft.com/office/drawing/2014/main" id="{74AB70DD-8DD2-4CB7-B739-8D218793F57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1" name="AutoShape 86" descr="Imagen de perfil de reyes Murillo  (Invitado).">
          <a:extLst>
            <a:ext uri="{FF2B5EF4-FFF2-40B4-BE49-F238E27FC236}">
              <a16:creationId xmlns:a16="http://schemas.microsoft.com/office/drawing/2014/main" id="{34DE904D-71C0-42A2-BC19-C188A7FF33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2" name="AutoShape 86" descr="Imagen de perfil de reyes Murillo  (Invitado).">
          <a:extLst>
            <a:ext uri="{FF2B5EF4-FFF2-40B4-BE49-F238E27FC236}">
              <a16:creationId xmlns:a16="http://schemas.microsoft.com/office/drawing/2014/main" id="{F5A930A4-C07E-431A-8DB2-638AFFEFB6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3" name="AutoShape 86" descr="Imagen de perfil de reyes Murillo  (Invitado).">
          <a:extLst>
            <a:ext uri="{FF2B5EF4-FFF2-40B4-BE49-F238E27FC236}">
              <a16:creationId xmlns:a16="http://schemas.microsoft.com/office/drawing/2014/main" id="{417C8F35-8135-4CEA-9D47-47A42E87F3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4" name="AutoShape 86" descr="Imagen de perfil de reyes Murillo  (Invitado).">
          <a:extLst>
            <a:ext uri="{FF2B5EF4-FFF2-40B4-BE49-F238E27FC236}">
              <a16:creationId xmlns:a16="http://schemas.microsoft.com/office/drawing/2014/main" id="{7CCDA8CD-44AB-41A2-B13C-F623BD6D06C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5" name="AutoShape 86" descr="Imagen de perfil de reyes Murillo  (Invitado).">
          <a:extLst>
            <a:ext uri="{FF2B5EF4-FFF2-40B4-BE49-F238E27FC236}">
              <a16:creationId xmlns:a16="http://schemas.microsoft.com/office/drawing/2014/main" id="{752BEB7A-14A0-4A9C-A9E1-1790BCF1EA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6" name="AutoShape 86" descr="Imagen de perfil de reyes Murillo  (Invitado).">
          <a:extLst>
            <a:ext uri="{FF2B5EF4-FFF2-40B4-BE49-F238E27FC236}">
              <a16:creationId xmlns:a16="http://schemas.microsoft.com/office/drawing/2014/main" id="{DDDD4488-A1D8-4AB9-BC93-0CADE428F9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7" name="AutoShape 86" descr="Imagen de perfil de reyes Murillo  (Invitado).">
          <a:extLst>
            <a:ext uri="{FF2B5EF4-FFF2-40B4-BE49-F238E27FC236}">
              <a16:creationId xmlns:a16="http://schemas.microsoft.com/office/drawing/2014/main" id="{771874BE-40B2-4A6F-9847-72C79B5B82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8" name="AutoShape 86" descr="Imagen de perfil de reyes Murillo  (Invitado).">
          <a:extLst>
            <a:ext uri="{FF2B5EF4-FFF2-40B4-BE49-F238E27FC236}">
              <a16:creationId xmlns:a16="http://schemas.microsoft.com/office/drawing/2014/main" id="{4FCAA6AB-1D6B-4EE2-973E-7953B4CE264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9" name="AutoShape 86" descr="Imagen de perfil de reyes Murillo  (Invitado).">
          <a:extLst>
            <a:ext uri="{FF2B5EF4-FFF2-40B4-BE49-F238E27FC236}">
              <a16:creationId xmlns:a16="http://schemas.microsoft.com/office/drawing/2014/main" id="{81C5F705-E46F-4DF5-B358-F682C010D74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0" name="AutoShape 86" descr="Imagen de perfil de reyes Murillo  (Invitado).">
          <a:extLst>
            <a:ext uri="{FF2B5EF4-FFF2-40B4-BE49-F238E27FC236}">
              <a16:creationId xmlns:a16="http://schemas.microsoft.com/office/drawing/2014/main" id="{54422974-CE25-4FE2-B1BA-1372D679A2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1" name="AutoShape 86" descr="Imagen de perfil de reyes Murillo  (Invitado).">
          <a:extLst>
            <a:ext uri="{FF2B5EF4-FFF2-40B4-BE49-F238E27FC236}">
              <a16:creationId xmlns:a16="http://schemas.microsoft.com/office/drawing/2014/main" id="{9B8A759C-70ED-4711-9CA0-48FDA55944D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2" name="AutoShape 86" descr="Imagen de perfil de reyes Murillo  (Invitado).">
          <a:extLst>
            <a:ext uri="{FF2B5EF4-FFF2-40B4-BE49-F238E27FC236}">
              <a16:creationId xmlns:a16="http://schemas.microsoft.com/office/drawing/2014/main" id="{5DE279C9-CAEF-41C1-8325-735B2A3EC2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3" name="AutoShape 86" descr="Imagen de perfil de reyes Murillo  (Invitado).">
          <a:extLst>
            <a:ext uri="{FF2B5EF4-FFF2-40B4-BE49-F238E27FC236}">
              <a16:creationId xmlns:a16="http://schemas.microsoft.com/office/drawing/2014/main" id="{CACFDF8F-C15D-4027-98F4-F4937EE046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4" name="AutoShape 86" descr="Imagen de perfil de reyes Murillo  (Invitado).">
          <a:extLst>
            <a:ext uri="{FF2B5EF4-FFF2-40B4-BE49-F238E27FC236}">
              <a16:creationId xmlns:a16="http://schemas.microsoft.com/office/drawing/2014/main" id="{555747F6-23F1-4840-93A6-12E275AD85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5" name="AutoShape 86" descr="Imagen de perfil de reyes Murillo  (Invitado).">
          <a:extLst>
            <a:ext uri="{FF2B5EF4-FFF2-40B4-BE49-F238E27FC236}">
              <a16:creationId xmlns:a16="http://schemas.microsoft.com/office/drawing/2014/main" id="{34545FD9-F7AC-48A6-A9C7-516CDC36669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6" name="AutoShape 86" descr="Imagen de perfil de reyes Murillo  (Invitado).">
          <a:extLst>
            <a:ext uri="{FF2B5EF4-FFF2-40B4-BE49-F238E27FC236}">
              <a16:creationId xmlns:a16="http://schemas.microsoft.com/office/drawing/2014/main" id="{714724D5-FCD1-498A-A0D2-175A218761A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7" name="AutoShape 86" descr="Imagen de perfil de reyes Murillo  (Invitado).">
          <a:extLst>
            <a:ext uri="{FF2B5EF4-FFF2-40B4-BE49-F238E27FC236}">
              <a16:creationId xmlns:a16="http://schemas.microsoft.com/office/drawing/2014/main" id="{762106FA-6F4D-45A2-B6BB-856712AFEF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8" name="AutoShape 86" descr="Imagen de perfil de reyes Murillo  (Invitado).">
          <a:extLst>
            <a:ext uri="{FF2B5EF4-FFF2-40B4-BE49-F238E27FC236}">
              <a16:creationId xmlns:a16="http://schemas.microsoft.com/office/drawing/2014/main" id="{28211340-AAD8-42DF-A1B9-F354F37C01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9" name="AutoShape 86" descr="Imagen de perfil de reyes Murillo  (Invitado).">
          <a:extLst>
            <a:ext uri="{FF2B5EF4-FFF2-40B4-BE49-F238E27FC236}">
              <a16:creationId xmlns:a16="http://schemas.microsoft.com/office/drawing/2014/main" id="{6FDD29BA-4215-4307-A44D-D5270ED605F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0" name="AutoShape 86" descr="Imagen de perfil de reyes Murillo  (Invitado).">
          <a:extLst>
            <a:ext uri="{FF2B5EF4-FFF2-40B4-BE49-F238E27FC236}">
              <a16:creationId xmlns:a16="http://schemas.microsoft.com/office/drawing/2014/main" id="{441EB64A-203F-402D-A7AD-59769A2EE17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1" name="AutoShape 86" descr="Imagen de perfil de reyes Murillo  (Invitado).">
          <a:extLst>
            <a:ext uri="{FF2B5EF4-FFF2-40B4-BE49-F238E27FC236}">
              <a16:creationId xmlns:a16="http://schemas.microsoft.com/office/drawing/2014/main" id="{858C2481-3E7A-41B8-8A3C-4B41DD3572A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2" name="AutoShape 86" descr="Imagen de perfil de reyes Murillo  (Invitado).">
          <a:extLst>
            <a:ext uri="{FF2B5EF4-FFF2-40B4-BE49-F238E27FC236}">
              <a16:creationId xmlns:a16="http://schemas.microsoft.com/office/drawing/2014/main" id="{B14CD1C9-D595-4105-892B-E165D3F2A25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3" name="AutoShape 86" descr="Imagen de perfil de reyes Murillo  (Invitado).">
          <a:extLst>
            <a:ext uri="{FF2B5EF4-FFF2-40B4-BE49-F238E27FC236}">
              <a16:creationId xmlns:a16="http://schemas.microsoft.com/office/drawing/2014/main" id="{6E283447-1BA9-4468-A109-8FEF387188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4" name="AutoShape 86" descr="Imagen de perfil de reyes Murillo  (Invitado).">
          <a:extLst>
            <a:ext uri="{FF2B5EF4-FFF2-40B4-BE49-F238E27FC236}">
              <a16:creationId xmlns:a16="http://schemas.microsoft.com/office/drawing/2014/main" id="{FF47897B-E6F8-411B-B156-F10F5988FB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5" name="AutoShape 86" descr="Imagen de perfil de reyes Murillo  (Invitado).">
          <a:extLst>
            <a:ext uri="{FF2B5EF4-FFF2-40B4-BE49-F238E27FC236}">
              <a16:creationId xmlns:a16="http://schemas.microsoft.com/office/drawing/2014/main" id="{7BAF7D30-8E24-4B26-92F0-A4D5314642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6" name="AutoShape 86" descr="Imagen de perfil de reyes Murillo  (Invitado).">
          <a:extLst>
            <a:ext uri="{FF2B5EF4-FFF2-40B4-BE49-F238E27FC236}">
              <a16:creationId xmlns:a16="http://schemas.microsoft.com/office/drawing/2014/main" id="{709E69E2-308B-4740-86CD-1FC8F0DDA7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7" name="AutoShape 86" descr="Imagen de perfil de reyes Murillo  (Invitado).">
          <a:extLst>
            <a:ext uri="{FF2B5EF4-FFF2-40B4-BE49-F238E27FC236}">
              <a16:creationId xmlns:a16="http://schemas.microsoft.com/office/drawing/2014/main" id="{C6FBFD89-8813-4209-8DC0-CCAE095288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8" name="AutoShape 86" descr="Imagen de perfil de reyes Murillo  (Invitado).">
          <a:extLst>
            <a:ext uri="{FF2B5EF4-FFF2-40B4-BE49-F238E27FC236}">
              <a16:creationId xmlns:a16="http://schemas.microsoft.com/office/drawing/2014/main" id="{745281D7-F765-4BEE-ACC1-BBC54510A16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9" name="AutoShape 86" descr="Imagen de perfil de reyes Murillo  (Invitado).">
          <a:extLst>
            <a:ext uri="{FF2B5EF4-FFF2-40B4-BE49-F238E27FC236}">
              <a16:creationId xmlns:a16="http://schemas.microsoft.com/office/drawing/2014/main" id="{C10B8B86-C49A-4908-ABC4-8F8A2374CD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0" name="AutoShape 86" descr="Imagen de perfil de reyes Murillo  (Invitado).">
          <a:extLst>
            <a:ext uri="{FF2B5EF4-FFF2-40B4-BE49-F238E27FC236}">
              <a16:creationId xmlns:a16="http://schemas.microsoft.com/office/drawing/2014/main" id="{1E6614C4-481E-48BC-9370-32CF30D786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1" name="AutoShape 86" descr="Imagen de perfil de reyes Murillo  (Invitado).">
          <a:extLst>
            <a:ext uri="{FF2B5EF4-FFF2-40B4-BE49-F238E27FC236}">
              <a16:creationId xmlns:a16="http://schemas.microsoft.com/office/drawing/2014/main" id="{A47B7DCD-BE6E-40F1-954F-8FF09B5E7E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2" name="AutoShape 86" descr="Imagen de perfil de reyes Murillo  (Invitado).">
          <a:extLst>
            <a:ext uri="{FF2B5EF4-FFF2-40B4-BE49-F238E27FC236}">
              <a16:creationId xmlns:a16="http://schemas.microsoft.com/office/drawing/2014/main" id="{4DD13F4E-084E-4CD4-8C59-42161510DA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3" name="AutoShape 86" descr="Imagen de perfil de reyes Murillo  (Invitado).">
          <a:extLst>
            <a:ext uri="{FF2B5EF4-FFF2-40B4-BE49-F238E27FC236}">
              <a16:creationId xmlns:a16="http://schemas.microsoft.com/office/drawing/2014/main" id="{78721158-04E0-4CE7-8CC4-2D27F5CB88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4" name="AutoShape 86" descr="Imagen de perfil de reyes Murillo  (Invitado).">
          <a:extLst>
            <a:ext uri="{FF2B5EF4-FFF2-40B4-BE49-F238E27FC236}">
              <a16:creationId xmlns:a16="http://schemas.microsoft.com/office/drawing/2014/main" id="{7753E361-F0C2-4E8C-84C1-B04B0F7CAE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5" name="AutoShape 86" descr="Imagen de perfil de reyes Murillo  (Invitado).">
          <a:extLst>
            <a:ext uri="{FF2B5EF4-FFF2-40B4-BE49-F238E27FC236}">
              <a16:creationId xmlns:a16="http://schemas.microsoft.com/office/drawing/2014/main" id="{A66E3C65-5DF5-468F-9C05-1AD47976F74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6" name="AutoShape 86" descr="Imagen de perfil de reyes Murillo  (Invitado).">
          <a:extLst>
            <a:ext uri="{FF2B5EF4-FFF2-40B4-BE49-F238E27FC236}">
              <a16:creationId xmlns:a16="http://schemas.microsoft.com/office/drawing/2014/main" id="{23B7BC34-250E-475B-AD9A-0389DE32E5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7" name="AutoShape 86" descr="Imagen de perfil de reyes Murillo  (Invitado).">
          <a:extLst>
            <a:ext uri="{FF2B5EF4-FFF2-40B4-BE49-F238E27FC236}">
              <a16:creationId xmlns:a16="http://schemas.microsoft.com/office/drawing/2014/main" id="{5E511D22-E5B0-4450-8113-7E4A488E07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8" name="AutoShape 86" descr="Imagen de perfil de reyes Murillo  (Invitado).">
          <a:extLst>
            <a:ext uri="{FF2B5EF4-FFF2-40B4-BE49-F238E27FC236}">
              <a16:creationId xmlns:a16="http://schemas.microsoft.com/office/drawing/2014/main" id="{F15CD11E-C203-4D6B-A637-0DADA87862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9" name="AutoShape 86" descr="Imagen de perfil de reyes Murillo  (Invitado).">
          <a:extLst>
            <a:ext uri="{FF2B5EF4-FFF2-40B4-BE49-F238E27FC236}">
              <a16:creationId xmlns:a16="http://schemas.microsoft.com/office/drawing/2014/main" id="{3A0ADF9D-8E44-4B7B-B945-41EAAB936C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0" name="AutoShape 86" descr="Imagen de perfil de reyes Murillo  (Invitado).">
          <a:extLst>
            <a:ext uri="{FF2B5EF4-FFF2-40B4-BE49-F238E27FC236}">
              <a16:creationId xmlns:a16="http://schemas.microsoft.com/office/drawing/2014/main" id="{E4BB13C5-56CA-4178-BE4A-4AC5FF2F0E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1" name="AutoShape 86" descr="Imagen de perfil de reyes Murillo  (Invitado).">
          <a:extLst>
            <a:ext uri="{FF2B5EF4-FFF2-40B4-BE49-F238E27FC236}">
              <a16:creationId xmlns:a16="http://schemas.microsoft.com/office/drawing/2014/main" id="{E18BAB6D-29B6-43EF-8E3E-ED881BDEAF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2" name="AutoShape 86" descr="Imagen de perfil de reyes Murillo  (Invitado).">
          <a:extLst>
            <a:ext uri="{FF2B5EF4-FFF2-40B4-BE49-F238E27FC236}">
              <a16:creationId xmlns:a16="http://schemas.microsoft.com/office/drawing/2014/main" id="{5AAC10A1-77CC-48D1-9E40-33A89B5149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3" name="AutoShape 86" descr="Imagen de perfil de reyes Murillo  (Invitado).">
          <a:extLst>
            <a:ext uri="{FF2B5EF4-FFF2-40B4-BE49-F238E27FC236}">
              <a16:creationId xmlns:a16="http://schemas.microsoft.com/office/drawing/2014/main" id="{76E28EAD-1968-459E-95B9-5FBA46A86C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4" name="AutoShape 86" descr="Imagen de perfil de reyes Murillo  (Invitado).">
          <a:extLst>
            <a:ext uri="{FF2B5EF4-FFF2-40B4-BE49-F238E27FC236}">
              <a16:creationId xmlns:a16="http://schemas.microsoft.com/office/drawing/2014/main" id="{893A1AD4-CE57-49A6-BC31-EF5CC28E8C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5" name="AutoShape 86" descr="Imagen de perfil de reyes Murillo  (Invitado).">
          <a:extLst>
            <a:ext uri="{FF2B5EF4-FFF2-40B4-BE49-F238E27FC236}">
              <a16:creationId xmlns:a16="http://schemas.microsoft.com/office/drawing/2014/main" id="{21F032E7-D0B9-4711-B0DD-35BC8BE327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6" name="AutoShape 86" descr="Imagen de perfil de reyes Murillo  (Invitado).">
          <a:extLst>
            <a:ext uri="{FF2B5EF4-FFF2-40B4-BE49-F238E27FC236}">
              <a16:creationId xmlns:a16="http://schemas.microsoft.com/office/drawing/2014/main" id="{DFE42F25-58EB-44ED-8EF0-ED853F17BF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7" name="AutoShape 86" descr="Imagen de perfil de reyes Murillo  (Invitado).">
          <a:extLst>
            <a:ext uri="{FF2B5EF4-FFF2-40B4-BE49-F238E27FC236}">
              <a16:creationId xmlns:a16="http://schemas.microsoft.com/office/drawing/2014/main" id="{9E9CE1F1-B12F-41D7-94E5-F5F7E284A93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8" name="AutoShape 86" descr="Imagen de perfil de reyes Murillo  (Invitado).">
          <a:extLst>
            <a:ext uri="{FF2B5EF4-FFF2-40B4-BE49-F238E27FC236}">
              <a16:creationId xmlns:a16="http://schemas.microsoft.com/office/drawing/2014/main" id="{F04CEABE-9D92-4DC9-9BB2-7AF9F422C65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9" name="AutoShape 86" descr="Imagen de perfil de reyes Murillo  (Invitado).">
          <a:extLst>
            <a:ext uri="{FF2B5EF4-FFF2-40B4-BE49-F238E27FC236}">
              <a16:creationId xmlns:a16="http://schemas.microsoft.com/office/drawing/2014/main" id="{8ACE80C1-5786-4526-B85F-367913A97A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0" name="AutoShape 86" descr="Imagen de perfil de reyes Murillo  (Invitado).">
          <a:extLst>
            <a:ext uri="{FF2B5EF4-FFF2-40B4-BE49-F238E27FC236}">
              <a16:creationId xmlns:a16="http://schemas.microsoft.com/office/drawing/2014/main" id="{DD8C3948-0CD9-42C8-9A38-0B26344FF0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1" name="AutoShape 86" descr="Imagen de perfil de reyes Murillo  (Invitado).">
          <a:extLst>
            <a:ext uri="{FF2B5EF4-FFF2-40B4-BE49-F238E27FC236}">
              <a16:creationId xmlns:a16="http://schemas.microsoft.com/office/drawing/2014/main" id="{E4607B2D-DAA1-4740-8BB7-A32A082230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2" name="AutoShape 86" descr="Imagen de perfil de reyes Murillo  (Invitado).">
          <a:extLst>
            <a:ext uri="{FF2B5EF4-FFF2-40B4-BE49-F238E27FC236}">
              <a16:creationId xmlns:a16="http://schemas.microsoft.com/office/drawing/2014/main" id="{2D6B5391-43F0-42B5-A312-FDD3825864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3" name="AutoShape 86" descr="Imagen de perfil de reyes Murillo  (Invitado).">
          <a:extLst>
            <a:ext uri="{FF2B5EF4-FFF2-40B4-BE49-F238E27FC236}">
              <a16:creationId xmlns:a16="http://schemas.microsoft.com/office/drawing/2014/main" id="{629BC28A-A520-4792-A095-BC37A6AB6F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4" name="AutoShape 86" descr="Imagen de perfil de reyes Murillo  (Invitado).">
          <a:extLst>
            <a:ext uri="{FF2B5EF4-FFF2-40B4-BE49-F238E27FC236}">
              <a16:creationId xmlns:a16="http://schemas.microsoft.com/office/drawing/2014/main" id="{B95DEDA9-091E-483B-9EB9-3154F0A54D3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5" name="AutoShape 86" descr="Imagen de perfil de reyes Murillo  (Invitado).">
          <a:extLst>
            <a:ext uri="{FF2B5EF4-FFF2-40B4-BE49-F238E27FC236}">
              <a16:creationId xmlns:a16="http://schemas.microsoft.com/office/drawing/2014/main" id="{1F243806-831B-4BB9-A706-46972BC95D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6" name="AutoShape 86" descr="Imagen de perfil de reyes Murillo  (Invitado).">
          <a:extLst>
            <a:ext uri="{FF2B5EF4-FFF2-40B4-BE49-F238E27FC236}">
              <a16:creationId xmlns:a16="http://schemas.microsoft.com/office/drawing/2014/main" id="{B6236878-80B7-48DC-B77D-80189A1E99E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7" name="AutoShape 86" descr="Imagen de perfil de reyes Murillo  (Invitado).">
          <a:extLst>
            <a:ext uri="{FF2B5EF4-FFF2-40B4-BE49-F238E27FC236}">
              <a16:creationId xmlns:a16="http://schemas.microsoft.com/office/drawing/2014/main" id="{88D01E3C-5CCD-4C4B-A53F-94D9DB4EA0A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8" name="AutoShape 86" descr="Imagen de perfil de reyes Murillo  (Invitado).">
          <a:extLst>
            <a:ext uri="{FF2B5EF4-FFF2-40B4-BE49-F238E27FC236}">
              <a16:creationId xmlns:a16="http://schemas.microsoft.com/office/drawing/2014/main" id="{5418F007-4378-412D-8C0D-CF6F0225C3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9" name="AutoShape 86" descr="Imagen de perfil de reyes Murillo  (Invitado).">
          <a:extLst>
            <a:ext uri="{FF2B5EF4-FFF2-40B4-BE49-F238E27FC236}">
              <a16:creationId xmlns:a16="http://schemas.microsoft.com/office/drawing/2014/main" id="{924FFA02-2DFB-4188-8E82-7EA56B37FB2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0" name="AutoShape 86" descr="Imagen de perfil de reyes Murillo  (Invitado).">
          <a:extLst>
            <a:ext uri="{FF2B5EF4-FFF2-40B4-BE49-F238E27FC236}">
              <a16:creationId xmlns:a16="http://schemas.microsoft.com/office/drawing/2014/main" id="{175A461E-5878-44C5-A332-E6B01FCB81C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1" name="AutoShape 86" descr="Imagen de perfil de reyes Murillo  (Invitado).">
          <a:extLst>
            <a:ext uri="{FF2B5EF4-FFF2-40B4-BE49-F238E27FC236}">
              <a16:creationId xmlns:a16="http://schemas.microsoft.com/office/drawing/2014/main" id="{1442DB33-9722-46E3-89E6-2135A34D1B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2" name="AutoShape 86" descr="Imagen de perfil de reyes Murillo  (Invitado).">
          <a:extLst>
            <a:ext uri="{FF2B5EF4-FFF2-40B4-BE49-F238E27FC236}">
              <a16:creationId xmlns:a16="http://schemas.microsoft.com/office/drawing/2014/main" id="{694AB53B-B145-4D6A-943F-4442C52B63A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3" name="AutoShape 86" descr="Imagen de perfil de reyes Murillo  (Invitado).">
          <a:extLst>
            <a:ext uri="{FF2B5EF4-FFF2-40B4-BE49-F238E27FC236}">
              <a16:creationId xmlns:a16="http://schemas.microsoft.com/office/drawing/2014/main" id="{0DC903B2-75CD-4989-9250-DBCF5A3FEC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4" name="AutoShape 86" descr="Imagen de perfil de reyes Murillo  (Invitado).">
          <a:extLst>
            <a:ext uri="{FF2B5EF4-FFF2-40B4-BE49-F238E27FC236}">
              <a16:creationId xmlns:a16="http://schemas.microsoft.com/office/drawing/2014/main" id="{2210AC5F-7E58-4040-9614-01BB41043C7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5" name="AutoShape 86" descr="Imagen de perfil de reyes Murillo  (Invitado).">
          <a:extLst>
            <a:ext uri="{FF2B5EF4-FFF2-40B4-BE49-F238E27FC236}">
              <a16:creationId xmlns:a16="http://schemas.microsoft.com/office/drawing/2014/main" id="{BF014395-F90E-4A78-9271-974F9CC226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6" name="AutoShape 86" descr="Imagen de perfil de reyes Murillo  (Invitado).">
          <a:extLst>
            <a:ext uri="{FF2B5EF4-FFF2-40B4-BE49-F238E27FC236}">
              <a16:creationId xmlns:a16="http://schemas.microsoft.com/office/drawing/2014/main" id="{755DD3AD-E983-4AD8-87ED-55031B667AD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7" name="AutoShape 86" descr="Imagen de perfil de reyes Murillo  (Invitado).">
          <a:extLst>
            <a:ext uri="{FF2B5EF4-FFF2-40B4-BE49-F238E27FC236}">
              <a16:creationId xmlns:a16="http://schemas.microsoft.com/office/drawing/2014/main" id="{95A1864C-8A68-400B-8867-B4A1769666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8" name="AutoShape 86" descr="Imagen de perfil de reyes Murillo  (Invitado).">
          <a:extLst>
            <a:ext uri="{FF2B5EF4-FFF2-40B4-BE49-F238E27FC236}">
              <a16:creationId xmlns:a16="http://schemas.microsoft.com/office/drawing/2014/main" id="{EC38CEAF-7EF8-42DD-AA46-A70AAC514F7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9" name="AutoShape 86" descr="Imagen de perfil de reyes Murillo  (Invitado).">
          <a:extLst>
            <a:ext uri="{FF2B5EF4-FFF2-40B4-BE49-F238E27FC236}">
              <a16:creationId xmlns:a16="http://schemas.microsoft.com/office/drawing/2014/main" id="{234E99CF-5BD8-4B0A-8470-FFF44C15F7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0" name="AutoShape 86" descr="Imagen de perfil de reyes Murillo  (Invitado).">
          <a:extLst>
            <a:ext uri="{FF2B5EF4-FFF2-40B4-BE49-F238E27FC236}">
              <a16:creationId xmlns:a16="http://schemas.microsoft.com/office/drawing/2014/main" id="{37D6B988-89EA-4300-93AC-2E3FCE23E34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1" name="AutoShape 86" descr="Imagen de perfil de reyes Murillo  (Invitado).">
          <a:extLst>
            <a:ext uri="{FF2B5EF4-FFF2-40B4-BE49-F238E27FC236}">
              <a16:creationId xmlns:a16="http://schemas.microsoft.com/office/drawing/2014/main" id="{3C0363C5-AAEE-4393-BC0F-93DF911097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2" name="AutoShape 86" descr="Imagen de perfil de reyes Murillo  (Invitado).">
          <a:extLst>
            <a:ext uri="{FF2B5EF4-FFF2-40B4-BE49-F238E27FC236}">
              <a16:creationId xmlns:a16="http://schemas.microsoft.com/office/drawing/2014/main" id="{82C0574A-71F7-45F8-A59D-6F9BEBDF7DA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3" name="AutoShape 86" descr="Imagen de perfil de reyes Murillo  (Invitado).">
          <a:extLst>
            <a:ext uri="{FF2B5EF4-FFF2-40B4-BE49-F238E27FC236}">
              <a16:creationId xmlns:a16="http://schemas.microsoft.com/office/drawing/2014/main" id="{7D5A6491-17C8-4239-98AF-44F705E993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4" name="AutoShape 86" descr="Imagen de perfil de reyes Murillo  (Invitado).">
          <a:extLst>
            <a:ext uri="{FF2B5EF4-FFF2-40B4-BE49-F238E27FC236}">
              <a16:creationId xmlns:a16="http://schemas.microsoft.com/office/drawing/2014/main" id="{2DB6B8AB-C68C-46AD-8726-67D61E384CD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5" name="AutoShape 86" descr="Imagen de perfil de reyes Murillo  (Invitado).">
          <a:extLst>
            <a:ext uri="{FF2B5EF4-FFF2-40B4-BE49-F238E27FC236}">
              <a16:creationId xmlns:a16="http://schemas.microsoft.com/office/drawing/2014/main" id="{1CDD19A3-72E0-407A-B983-48A3BE6D44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6" name="AutoShape 86" descr="Imagen de perfil de reyes Murillo  (Invitado).">
          <a:extLst>
            <a:ext uri="{FF2B5EF4-FFF2-40B4-BE49-F238E27FC236}">
              <a16:creationId xmlns:a16="http://schemas.microsoft.com/office/drawing/2014/main" id="{40CF9178-B77A-424B-91C5-00201CE445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7" name="AutoShape 86" descr="Imagen de perfil de reyes Murillo  (Invitado).">
          <a:extLst>
            <a:ext uri="{FF2B5EF4-FFF2-40B4-BE49-F238E27FC236}">
              <a16:creationId xmlns:a16="http://schemas.microsoft.com/office/drawing/2014/main" id="{F00AFBCA-C6FE-4C76-AA4B-A04AFA5C04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8" name="AutoShape 86" descr="Imagen de perfil de reyes Murillo  (Invitado).">
          <a:extLst>
            <a:ext uri="{FF2B5EF4-FFF2-40B4-BE49-F238E27FC236}">
              <a16:creationId xmlns:a16="http://schemas.microsoft.com/office/drawing/2014/main" id="{25B712C0-CB33-4279-97D2-8766ABF01E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9" name="AutoShape 86" descr="Imagen de perfil de reyes Murillo  (Invitado).">
          <a:extLst>
            <a:ext uri="{FF2B5EF4-FFF2-40B4-BE49-F238E27FC236}">
              <a16:creationId xmlns:a16="http://schemas.microsoft.com/office/drawing/2014/main" id="{16C71818-9034-4B1F-BC6F-1A87B7251A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0" name="AutoShape 86" descr="Imagen de perfil de reyes Murillo  (Invitado).">
          <a:extLst>
            <a:ext uri="{FF2B5EF4-FFF2-40B4-BE49-F238E27FC236}">
              <a16:creationId xmlns:a16="http://schemas.microsoft.com/office/drawing/2014/main" id="{4A0CE1FF-5084-446D-8637-9FB042414B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1" name="AutoShape 86" descr="Imagen de perfil de reyes Murillo  (Invitado).">
          <a:extLst>
            <a:ext uri="{FF2B5EF4-FFF2-40B4-BE49-F238E27FC236}">
              <a16:creationId xmlns:a16="http://schemas.microsoft.com/office/drawing/2014/main" id="{535B9A38-942C-4514-B7AF-2E032E3B6F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2" name="AutoShape 86" descr="Imagen de perfil de reyes Murillo  (Invitado).">
          <a:extLst>
            <a:ext uri="{FF2B5EF4-FFF2-40B4-BE49-F238E27FC236}">
              <a16:creationId xmlns:a16="http://schemas.microsoft.com/office/drawing/2014/main" id="{20B7F86A-71CB-4020-AB97-6AEF896F43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3" name="AutoShape 86" descr="Imagen de perfil de reyes Murillo  (Invitado).">
          <a:extLst>
            <a:ext uri="{FF2B5EF4-FFF2-40B4-BE49-F238E27FC236}">
              <a16:creationId xmlns:a16="http://schemas.microsoft.com/office/drawing/2014/main" id="{C137A9D2-30B4-4265-ABA3-C3798D6FBCF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4" name="AutoShape 86" descr="Imagen de perfil de reyes Murillo  (Invitado).">
          <a:extLst>
            <a:ext uri="{FF2B5EF4-FFF2-40B4-BE49-F238E27FC236}">
              <a16:creationId xmlns:a16="http://schemas.microsoft.com/office/drawing/2014/main" id="{C0AB25A5-524A-4FF7-BF59-29D0BAA895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5" name="AutoShape 86" descr="Imagen de perfil de reyes Murillo  (Invitado).">
          <a:extLst>
            <a:ext uri="{FF2B5EF4-FFF2-40B4-BE49-F238E27FC236}">
              <a16:creationId xmlns:a16="http://schemas.microsoft.com/office/drawing/2014/main" id="{CBE94062-9161-4443-B3F1-F844DDADF8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6" name="AutoShape 86" descr="Imagen de perfil de reyes Murillo  (Invitado).">
          <a:extLst>
            <a:ext uri="{FF2B5EF4-FFF2-40B4-BE49-F238E27FC236}">
              <a16:creationId xmlns:a16="http://schemas.microsoft.com/office/drawing/2014/main" id="{34FDDE3D-90B6-47C4-BD50-D56288EFDA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7" name="AutoShape 86" descr="Imagen de perfil de reyes Murillo  (Invitado).">
          <a:extLst>
            <a:ext uri="{FF2B5EF4-FFF2-40B4-BE49-F238E27FC236}">
              <a16:creationId xmlns:a16="http://schemas.microsoft.com/office/drawing/2014/main" id="{2BC02764-65EF-43BD-889A-2419E97F0BB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8" name="AutoShape 86" descr="Imagen de perfil de reyes Murillo  (Invitado).">
          <a:extLst>
            <a:ext uri="{FF2B5EF4-FFF2-40B4-BE49-F238E27FC236}">
              <a16:creationId xmlns:a16="http://schemas.microsoft.com/office/drawing/2014/main" id="{999CA691-AF37-440D-9A42-D7D5E9510BC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9" name="AutoShape 86" descr="Imagen de perfil de reyes Murillo  (Invitado).">
          <a:extLst>
            <a:ext uri="{FF2B5EF4-FFF2-40B4-BE49-F238E27FC236}">
              <a16:creationId xmlns:a16="http://schemas.microsoft.com/office/drawing/2014/main" id="{33ED2C9F-B2B1-428E-B262-44E89D6F01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0" name="AutoShape 86" descr="Imagen de perfil de reyes Murillo  (Invitado).">
          <a:extLst>
            <a:ext uri="{FF2B5EF4-FFF2-40B4-BE49-F238E27FC236}">
              <a16:creationId xmlns:a16="http://schemas.microsoft.com/office/drawing/2014/main" id="{FE52957D-01A9-4222-9781-205A5497393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1" name="AutoShape 86" descr="Imagen de perfil de reyes Murillo  (Invitado).">
          <a:extLst>
            <a:ext uri="{FF2B5EF4-FFF2-40B4-BE49-F238E27FC236}">
              <a16:creationId xmlns:a16="http://schemas.microsoft.com/office/drawing/2014/main" id="{7D96BF51-A998-422E-A045-75DCD9ACA3A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2" name="AutoShape 86" descr="Imagen de perfil de reyes Murillo  (Invitado).">
          <a:extLst>
            <a:ext uri="{FF2B5EF4-FFF2-40B4-BE49-F238E27FC236}">
              <a16:creationId xmlns:a16="http://schemas.microsoft.com/office/drawing/2014/main" id="{ED1303D1-C0BA-49E6-888A-58700555E3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3" name="AutoShape 86" descr="Imagen de perfil de reyes Murillo  (Invitado).">
          <a:extLst>
            <a:ext uri="{FF2B5EF4-FFF2-40B4-BE49-F238E27FC236}">
              <a16:creationId xmlns:a16="http://schemas.microsoft.com/office/drawing/2014/main" id="{97AE62FF-59E7-458E-8204-72036BDD40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4" name="AutoShape 86" descr="Imagen de perfil de reyes Murillo  (Invitado).">
          <a:extLst>
            <a:ext uri="{FF2B5EF4-FFF2-40B4-BE49-F238E27FC236}">
              <a16:creationId xmlns:a16="http://schemas.microsoft.com/office/drawing/2014/main" id="{A1646731-7E07-4E9A-971B-E978E7C2C8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5" name="AutoShape 86" descr="Imagen de perfil de reyes Murillo  (Invitado).">
          <a:extLst>
            <a:ext uri="{FF2B5EF4-FFF2-40B4-BE49-F238E27FC236}">
              <a16:creationId xmlns:a16="http://schemas.microsoft.com/office/drawing/2014/main" id="{D0E296AC-C78E-486D-9428-DC9088A06A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6" name="AutoShape 86" descr="Imagen de perfil de reyes Murillo  (Invitado).">
          <a:extLst>
            <a:ext uri="{FF2B5EF4-FFF2-40B4-BE49-F238E27FC236}">
              <a16:creationId xmlns:a16="http://schemas.microsoft.com/office/drawing/2014/main" id="{74DBAFF1-954E-44FF-9BB7-B9DF8C37351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7" name="AutoShape 86" descr="Imagen de perfil de reyes Murillo  (Invitado).">
          <a:extLst>
            <a:ext uri="{FF2B5EF4-FFF2-40B4-BE49-F238E27FC236}">
              <a16:creationId xmlns:a16="http://schemas.microsoft.com/office/drawing/2014/main" id="{CF2A5817-CF9F-473A-9BDE-2FD86FB96F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8" name="AutoShape 86" descr="Imagen de perfil de reyes Murillo  (Invitado).">
          <a:extLst>
            <a:ext uri="{FF2B5EF4-FFF2-40B4-BE49-F238E27FC236}">
              <a16:creationId xmlns:a16="http://schemas.microsoft.com/office/drawing/2014/main" id="{1A1F82AC-7A5B-448C-9189-9A0EA5F3A2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9" name="AutoShape 86" descr="Imagen de perfil de reyes Murillo  (Invitado).">
          <a:extLst>
            <a:ext uri="{FF2B5EF4-FFF2-40B4-BE49-F238E27FC236}">
              <a16:creationId xmlns:a16="http://schemas.microsoft.com/office/drawing/2014/main" id="{0495FAA9-E45D-4203-917B-640FA8D882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0" name="AutoShape 86" descr="Imagen de perfil de reyes Murillo  (Invitado).">
          <a:extLst>
            <a:ext uri="{FF2B5EF4-FFF2-40B4-BE49-F238E27FC236}">
              <a16:creationId xmlns:a16="http://schemas.microsoft.com/office/drawing/2014/main" id="{6ECF233F-01B4-40A8-BAE6-ADAF0830F9E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1" name="AutoShape 86" descr="Imagen de perfil de reyes Murillo  (Invitado).">
          <a:extLst>
            <a:ext uri="{FF2B5EF4-FFF2-40B4-BE49-F238E27FC236}">
              <a16:creationId xmlns:a16="http://schemas.microsoft.com/office/drawing/2014/main" id="{327AE1A2-400D-4F7E-B658-7F151554C8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2" name="AutoShape 86" descr="Imagen de perfil de reyes Murillo  (Invitado).">
          <a:extLst>
            <a:ext uri="{FF2B5EF4-FFF2-40B4-BE49-F238E27FC236}">
              <a16:creationId xmlns:a16="http://schemas.microsoft.com/office/drawing/2014/main" id="{6B81BAA9-87D4-4786-B58A-D1BA0458AD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3" name="AutoShape 86" descr="Imagen de perfil de reyes Murillo  (Invitado).">
          <a:extLst>
            <a:ext uri="{FF2B5EF4-FFF2-40B4-BE49-F238E27FC236}">
              <a16:creationId xmlns:a16="http://schemas.microsoft.com/office/drawing/2014/main" id="{683114FA-3C07-45C4-B84A-CA31F2BECF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4" name="AutoShape 86" descr="Imagen de perfil de reyes Murillo  (Invitado).">
          <a:extLst>
            <a:ext uri="{FF2B5EF4-FFF2-40B4-BE49-F238E27FC236}">
              <a16:creationId xmlns:a16="http://schemas.microsoft.com/office/drawing/2014/main" id="{5BEADD41-E99C-4C3D-8685-8E390A1D9CB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5" name="AutoShape 86" descr="Imagen de perfil de reyes Murillo  (Invitado).">
          <a:extLst>
            <a:ext uri="{FF2B5EF4-FFF2-40B4-BE49-F238E27FC236}">
              <a16:creationId xmlns:a16="http://schemas.microsoft.com/office/drawing/2014/main" id="{213D3DE4-1FC0-4CA9-8140-D50BEA8284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6" name="AutoShape 86" descr="Imagen de perfil de reyes Murillo  (Invitado).">
          <a:extLst>
            <a:ext uri="{FF2B5EF4-FFF2-40B4-BE49-F238E27FC236}">
              <a16:creationId xmlns:a16="http://schemas.microsoft.com/office/drawing/2014/main" id="{074D1A54-2BD2-47C3-9CC8-B27097AA9E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7" name="AutoShape 86" descr="Imagen de perfil de reyes Murillo  (Invitado).">
          <a:extLst>
            <a:ext uri="{FF2B5EF4-FFF2-40B4-BE49-F238E27FC236}">
              <a16:creationId xmlns:a16="http://schemas.microsoft.com/office/drawing/2014/main" id="{798F45C7-D773-42AD-BF47-1D4F5A726E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8" name="AutoShape 86" descr="Imagen de perfil de reyes Murillo  (Invitado).">
          <a:extLst>
            <a:ext uri="{FF2B5EF4-FFF2-40B4-BE49-F238E27FC236}">
              <a16:creationId xmlns:a16="http://schemas.microsoft.com/office/drawing/2014/main" id="{121CA487-3520-4935-A1AB-2D1C816ABA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9" name="AutoShape 86" descr="Imagen de perfil de reyes Murillo  (Invitado).">
          <a:extLst>
            <a:ext uri="{FF2B5EF4-FFF2-40B4-BE49-F238E27FC236}">
              <a16:creationId xmlns:a16="http://schemas.microsoft.com/office/drawing/2014/main" id="{57A8D07C-D5A8-493C-8D88-D73AAAECF9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0" name="AutoShape 86" descr="Imagen de perfil de reyes Murillo  (Invitado).">
          <a:extLst>
            <a:ext uri="{FF2B5EF4-FFF2-40B4-BE49-F238E27FC236}">
              <a16:creationId xmlns:a16="http://schemas.microsoft.com/office/drawing/2014/main" id="{F6E2BA8C-23E8-41F5-B183-B82445EEA81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1" name="AutoShape 86" descr="Imagen de perfil de reyes Murillo  (Invitado).">
          <a:extLst>
            <a:ext uri="{FF2B5EF4-FFF2-40B4-BE49-F238E27FC236}">
              <a16:creationId xmlns:a16="http://schemas.microsoft.com/office/drawing/2014/main" id="{8C73E6AD-B2C6-4947-908D-758AE7119FD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2" name="AutoShape 86" descr="Imagen de perfil de reyes Murillo  (Invitado).">
          <a:extLst>
            <a:ext uri="{FF2B5EF4-FFF2-40B4-BE49-F238E27FC236}">
              <a16:creationId xmlns:a16="http://schemas.microsoft.com/office/drawing/2014/main" id="{1E117A9E-C43E-4702-B234-8BE054C50A8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3" name="AutoShape 86" descr="Imagen de perfil de reyes Murillo  (Invitado).">
          <a:extLst>
            <a:ext uri="{FF2B5EF4-FFF2-40B4-BE49-F238E27FC236}">
              <a16:creationId xmlns:a16="http://schemas.microsoft.com/office/drawing/2014/main" id="{14779F49-0611-44EE-AB74-4AEFE16E78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4" name="AutoShape 86" descr="Imagen de perfil de reyes Murillo  (Invitado).">
          <a:extLst>
            <a:ext uri="{FF2B5EF4-FFF2-40B4-BE49-F238E27FC236}">
              <a16:creationId xmlns:a16="http://schemas.microsoft.com/office/drawing/2014/main" id="{5E5502C2-07AD-41DB-AA19-3B082FB115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5" name="AutoShape 86" descr="Imagen de perfil de reyes Murillo  (Invitado).">
          <a:extLst>
            <a:ext uri="{FF2B5EF4-FFF2-40B4-BE49-F238E27FC236}">
              <a16:creationId xmlns:a16="http://schemas.microsoft.com/office/drawing/2014/main" id="{BE2AAA2A-D739-44EE-AE89-402495C7AAE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6" name="AutoShape 86" descr="Imagen de perfil de reyes Murillo  (Invitado).">
          <a:extLst>
            <a:ext uri="{FF2B5EF4-FFF2-40B4-BE49-F238E27FC236}">
              <a16:creationId xmlns:a16="http://schemas.microsoft.com/office/drawing/2014/main" id="{A2EA4EB1-8BF1-4850-8FA7-4162A4D209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7" name="AutoShape 86" descr="Imagen de perfil de reyes Murillo  (Invitado).">
          <a:extLst>
            <a:ext uri="{FF2B5EF4-FFF2-40B4-BE49-F238E27FC236}">
              <a16:creationId xmlns:a16="http://schemas.microsoft.com/office/drawing/2014/main" id="{563085DB-1664-44AA-86C6-008AC1D042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8" name="AutoShape 86" descr="Imagen de perfil de reyes Murillo  (Invitado).">
          <a:extLst>
            <a:ext uri="{FF2B5EF4-FFF2-40B4-BE49-F238E27FC236}">
              <a16:creationId xmlns:a16="http://schemas.microsoft.com/office/drawing/2014/main" id="{17912F98-5A3A-4A9C-9506-ADC50BBDBFD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9" name="AutoShape 86" descr="Imagen de perfil de reyes Murillo  (Invitado).">
          <a:extLst>
            <a:ext uri="{FF2B5EF4-FFF2-40B4-BE49-F238E27FC236}">
              <a16:creationId xmlns:a16="http://schemas.microsoft.com/office/drawing/2014/main" id="{DEE86CE5-9016-4783-A6B2-655BE97BCB2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0" name="AutoShape 86" descr="Imagen de perfil de reyes Murillo  (Invitado).">
          <a:extLst>
            <a:ext uri="{FF2B5EF4-FFF2-40B4-BE49-F238E27FC236}">
              <a16:creationId xmlns:a16="http://schemas.microsoft.com/office/drawing/2014/main" id="{1B2EC5E2-EB47-4B3F-9FAB-227AB4F3515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1" name="AutoShape 86" descr="Imagen de perfil de reyes Murillo  (Invitado).">
          <a:extLst>
            <a:ext uri="{FF2B5EF4-FFF2-40B4-BE49-F238E27FC236}">
              <a16:creationId xmlns:a16="http://schemas.microsoft.com/office/drawing/2014/main" id="{78A53311-EE6F-4477-BA4E-0A17825C6F2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2" name="AutoShape 86" descr="Imagen de perfil de reyes Murillo  (Invitado).">
          <a:extLst>
            <a:ext uri="{FF2B5EF4-FFF2-40B4-BE49-F238E27FC236}">
              <a16:creationId xmlns:a16="http://schemas.microsoft.com/office/drawing/2014/main" id="{D6D01283-BCF6-4616-A73A-34AB502328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3" name="AutoShape 86" descr="Imagen de perfil de reyes Murillo  (Invitado).">
          <a:extLst>
            <a:ext uri="{FF2B5EF4-FFF2-40B4-BE49-F238E27FC236}">
              <a16:creationId xmlns:a16="http://schemas.microsoft.com/office/drawing/2014/main" id="{418B036A-EEBE-4CEC-9209-5CAC1F51CCE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4" name="AutoShape 86" descr="Imagen de perfil de reyes Murillo  (Invitado).">
          <a:extLst>
            <a:ext uri="{FF2B5EF4-FFF2-40B4-BE49-F238E27FC236}">
              <a16:creationId xmlns:a16="http://schemas.microsoft.com/office/drawing/2014/main" id="{6BB9F26E-4E32-45E3-B86D-6A60D3AB0B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5" name="AutoShape 86" descr="Imagen de perfil de reyes Murillo  (Invitado).">
          <a:extLst>
            <a:ext uri="{FF2B5EF4-FFF2-40B4-BE49-F238E27FC236}">
              <a16:creationId xmlns:a16="http://schemas.microsoft.com/office/drawing/2014/main" id="{E948390C-4E65-4A1E-BF05-EA447D4995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6" name="AutoShape 86" descr="Imagen de perfil de reyes Murillo  (Invitado).">
          <a:extLst>
            <a:ext uri="{FF2B5EF4-FFF2-40B4-BE49-F238E27FC236}">
              <a16:creationId xmlns:a16="http://schemas.microsoft.com/office/drawing/2014/main" id="{0963AD5D-6655-44FC-ACAE-C1A8EEF503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7" name="AutoShape 86" descr="Imagen de perfil de reyes Murillo  (Invitado).">
          <a:extLst>
            <a:ext uri="{FF2B5EF4-FFF2-40B4-BE49-F238E27FC236}">
              <a16:creationId xmlns:a16="http://schemas.microsoft.com/office/drawing/2014/main" id="{573BB171-EEA1-4712-80E4-15109769E44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8" name="AutoShape 86" descr="Imagen de perfil de reyes Murillo  (Invitado).">
          <a:extLst>
            <a:ext uri="{FF2B5EF4-FFF2-40B4-BE49-F238E27FC236}">
              <a16:creationId xmlns:a16="http://schemas.microsoft.com/office/drawing/2014/main" id="{DCDFAEA9-5493-4256-85F1-3518A6A930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9" name="AutoShape 86" descr="Imagen de perfil de reyes Murillo  (Invitado).">
          <a:extLst>
            <a:ext uri="{FF2B5EF4-FFF2-40B4-BE49-F238E27FC236}">
              <a16:creationId xmlns:a16="http://schemas.microsoft.com/office/drawing/2014/main" id="{595165ED-4EF3-448C-8FCC-30884C9DE30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0" name="AutoShape 86" descr="Imagen de perfil de reyes Murillo  (Invitado).">
          <a:extLst>
            <a:ext uri="{FF2B5EF4-FFF2-40B4-BE49-F238E27FC236}">
              <a16:creationId xmlns:a16="http://schemas.microsoft.com/office/drawing/2014/main" id="{5D1BAAA7-2047-44C9-AC5D-4C6883F9C38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1" name="AutoShape 86" descr="Imagen de perfil de reyes Murillo  (Invitado).">
          <a:extLst>
            <a:ext uri="{FF2B5EF4-FFF2-40B4-BE49-F238E27FC236}">
              <a16:creationId xmlns:a16="http://schemas.microsoft.com/office/drawing/2014/main" id="{8B024E3C-A55A-4212-94E7-683F7AC8425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2" name="AutoShape 86" descr="Imagen de perfil de reyes Murillo  (Invitado).">
          <a:extLst>
            <a:ext uri="{FF2B5EF4-FFF2-40B4-BE49-F238E27FC236}">
              <a16:creationId xmlns:a16="http://schemas.microsoft.com/office/drawing/2014/main" id="{493D7E1A-C51A-48EE-AA38-C6C17613F5F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3" name="AutoShape 86" descr="Imagen de perfil de reyes Murillo  (Invitado).">
          <a:extLst>
            <a:ext uri="{FF2B5EF4-FFF2-40B4-BE49-F238E27FC236}">
              <a16:creationId xmlns:a16="http://schemas.microsoft.com/office/drawing/2014/main" id="{97C711C2-A39F-49DE-B549-103EBB2555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4" name="AutoShape 86" descr="Imagen de perfil de reyes Murillo  (Invitado).">
          <a:extLst>
            <a:ext uri="{FF2B5EF4-FFF2-40B4-BE49-F238E27FC236}">
              <a16:creationId xmlns:a16="http://schemas.microsoft.com/office/drawing/2014/main" id="{FC99B55C-6BA4-4053-9783-73EFC5B3A99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5" name="AutoShape 86" descr="Imagen de perfil de reyes Murillo  (Invitado).">
          <a:extLst>
            <a:ext uri="{FF2B5EF4-FFF2-40B4-BE49-F238E27FC236}">
              <a16:creationId xmlns:a16="http://schemas.microsoft.com/office/drawing/2014/main" id="{186F20B3-B299-4912-BFB9-C709DA0EB2B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6" name="AutoShape 86" descr="Imagen de perfil de reyes Murillo  (Invitado).">
          <a:extLst>
            <a:ext uri="{FF2B5EF4-FFF2-40B4-BE49-F238E27FC236}">
              <a16:creationId xmlns:a16="http://schemas.microsoft.com/office/drawing/2014/main" id="{8689C59D-4A02-4CC8-8134-D6AB432AC62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7" name="AutoShape 86" descr="Imagen de perfil de reyes Murillo  (Invitado).">
          <a:extLst>
            <a:ext uri="{FF2B5EF4-FFF2-40B4-BE49-F238E27FC236}">
              <a16:creationId xmlns:a16="http://schemas.microsoft.com/office/drawing/2014/main" id="{EF197BCD-8C66-40E1-AFFE-766D39B689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8" name="AutoShape 86" descr="Imagen de perfil de reyes Murillo  (Invitado).">
          <a:extLst>
            <a:ext uri="{FF2B5EF4-FFF2-40B4-BE49-F238E27FC236}">
              <a16:creationId xmlns:a16="http://schemas.microsoft.com/office/drawing/2014/main" id="{BF34EA57-B8F8-4064-AD79-5CD03AE741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9" name="AutoShape 86" descr="Imagen de perfil de reyes Murillo  (Invitado).">
          <a:extLst>
            <a:ext uri="{FF2B5EF4-FFF2-40B4-BE49-F238E27FC236}">
              <a16:creationId xmlns:a16="http://schemas.microsoft.com/office/drawing/2014/main" id="{E9312114-4CBA-425C-A6E6-535DF8D5D8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0" name="AutoShape 86" descr="Imagen de perfil de reyes Murillo  (Invitado).">
          <a:extLst>
            <a:ext uri="{FF2B5EF4-FFF2-40B4-BE49-F238E27FC236}">
              <a16:creationId xmlns:a16="http://schemas.microsoft.com/office/drawing/2014/main" id="{69D1B781-FE0F-4CA7-B3E9-3B838A43DAD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1" name="AutoShape 86" descr="Imagen de perfil de reyes Murillo  (Invitado).">
          <a:extLst>
            <a:ext uri="{FF2B5EF4-FFF2-40B4-BE49-F238E27FC236}">
              <a16:creationId xmlns:a16="http://schemas.microsoft.com/office/drawing/2014/main" id="{A6D129B4-F8D8-45D8-9DF6-A1A0ECC82F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2" name="AutoShape 86" descr="Imagen de perfil de reyes Murillo  (Invitado).">
          <a:extLst>
            <a:ext uri="{FF2B5EF4-FFF2-40B4-BE49-F238E27FC236}">
              <a16:creationId xmlns:a16="http://schemas.microsoft.com/office/drawing/2014/main" id="{2395948B-0227-4F9C-AB80-E0F11718CF5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3" name="AutoShape 86" descr="Imagen de perfil de reyes Murillo  (Invitado).">
          <a:extLst>
            <a:ext uri="{FF2B5EF4-FFF2-40B4-BE49-F238E27FC236}">
              <a16:creationId xmlns:a16="http://schemas.microsoft.com/office/drawing/2014/main" id="{C696D5D3-B146-4B66-A0EC-859B31872EA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4" name="AutoShape 86" descr="Imagen de perfil de reyes Murillo  (Invitado).">
          <a:extLst>
            <a:ext uri="{FF2B5EF4-FFF2-40B4-BE49-F238E27FC236}">
              <a16:creationId xmlns:a16="http://schemas.microsoft.com/office/drawing/2014/main" id="{0EA36C54-51FC-490B-A3A3-1B467CF44B5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5" name="AutoShape 86" descr="Imagen de perfil de reyes Murillo  (Invitado).">
          <a:extLst>
            <a:ext uri="{FF2B5EF4-FFF2-40B4-BE49-F238E27FC236}">
              <a16:creationId xmlns:a16="http://schemas.microsoft.com/office/drawing/2014/main" id="{EBCB188F-BC4E-4B24-AB64-5FCAFEF5950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6" name="AutoShape 86" descr="Imagen de perfil de reyes Murillo  (Invitado).">
          <a:extLst>
            <a:ext uri="{FF2B5EF4-FFF2-40B4-BE49-F238E27FC236}">
              <a16:creationId xmlns:a16="http://schemas.microsoft.com/office/drawing/2014/main" id="{59E0829E-4F34-41B3-90A0-BD8925EA4A5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7" name="AutoShape 86" descr="Imagen de perfil de reyes Murillo  (Invitado).">
          <a:extLst>
            <a:ext uri="{FF2B5EF4-FFF2-40B4-BE49-F238E27FC236}">
              <a16:creationId xmlns:a16="http://schemas.microsoft.com/office/drawing/2014/main" id="{FAC291B6-29B2-4269-8617-539DCA2EB8F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8" name="AutoShape 86" descr="Imagen de perfil de reyes Murillo  (Invitado).">
          <a:extLst>
            <a:ext uri="{FF2B5EF4-FFF2-40B4-BE49-F238E27FC236}">
              <a16:creationId xmlns:a16="http://schemas.microsoft.com/office/drawing/2014/main" id="{B2205A24-AEEE-4241-A3B7-1EA9449028E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9" name="AutoShape 86" descr="Imagen de perfil de reyes Murillo  (Invitado).">
          <a:extLst>
            <a:ext uri="{FF2B5EF4-FFF2-40B4-BE49-F238E27FC236}">
              <a16:creationId xmlns:a16="http://schemas.microsoft.com/office/drawing/2014/main" id="{22769382-214B-4AC5-8AD1-64CF8D9BF2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0" name="AutoShape 86" descr="Imagen de perfil de reyes Murillo  (Invitado).">
          <a:extLst>
            <a:ext uri="{FF2B5EF4-FFF2-40B4-BE49-F238E27FC236}">
              <a16:creationId xmlns:a16="http://schemas.microsoft.com/office/drawing/2014/main" id="{8FEC3D73-F913-40CE-8858-23BE77E965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1" name="AutoShape 86" descr="Imagen de perfil de reyes Murillo  (Invitado).">
          <a:extLst>
            <a:ext uri="{FF2B5EF4-FFF2-40B4-BE49-F238E27FC236}">
              <a16:creationId xmlns:a16="http://schemas.microsoft.com/office/drawing/2014/main" id="{6FAC5029-7FA9-4226-A348-7F5ECB02FF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2" name="AutoShape 86" descr="Imagen de perfil de reyes Murillo  (Invitado).">
          <a:extLst>
            <a:ext uri="{FF2B5EF4-FFF2-40B4-BE49-F238E27FC236}">
              <a16:creationId xmlns:a16="http://schemas.microsoft.com/office/drawing/2014/main" id="{8F695263-DE91-4F73-A869-186C25B08F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3" name="AutoShape 86" descr="Imagen de perfil de reyes Murillo  (Invitado).">
          <a:extLst>
            <a:ext uri="{FF2B5EF4-FFF2-40B4-BE49-F238E27FC236}">
              <a16:creationId xmlns:a16="http://schemas.microsoft.com/office/drawing/2014/main" id="{9E91B0AA-F1A0-42A2-B25F-8D531D8121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4" name="AutoShape 86" descr="Imagen de perfil de reyes Murillo  (Invitado).">
          <a:extLst>
            <a:ext uri="{FF2B5EF4-FFF2-40B4-BE49-F238E27FC236}">
              <a16:creationId xmlns:a16="http://schemas.microsoft.com/office/drawing/2014/main" id="{30AA1DC2-53FD-4CA0-9DE5-D2B372BCC1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5" name="AutoShape 86" descr="Imagen de perfil de reyes Murillo  (Invitado).">
          <a:extLst>
            <a:ext uri="{FF2B5EF4-FFF2-40B4-BE49-F238E27FC236}">
              <a16:creationId xmlns:a16="http://schemas.microsoft.com/office/drawing/2014/main" id="{75BDCC73-4ECB-4BF0-9C14-FFEE069560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6" name="AutoShape 86" descr="Imagen de perfil de reyes Murillo  (Invitado).">
          <a:extLst>
            <a:ext uri="{FF2B5EF4-FFF2-40B4-BE49-F238E27FC236}">
              <a16:creationId xmlns:a16="http://schemas.microsoft.com/office/drawing/2014/main" id="{82099898-87C0-41B5-A5D5-5D27772575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7" name="AutoShape 86" descr="Imagen de perfil de reyes Murillo  (Invitado).">
          <a:extLst>
            <a:ext uri="{FF2B5EF4-FFF2-40B4-BE49-F238E27FC236}">
              <a16:creationId xmlns:a16="http://schemas.microsoft.com/office/drawing/2014/main" id="{93048422-AE74-4463-9EDF-680863096B3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8" name="AutoShape 86" descr="Imagen de perfil de reyes Murillo  (Invitado).">
          <a:extLst>
            <a:ext uri="{FF2B5EF4-FFF2-40B4-BE49-F238E27FC236}">
              <a16:creationId xmlns:a16="http://schemas.microsoft.com/office/drawing/2014/main" id="{DCED3231-482F-4D21-92FF-8877C7DE8E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9" name="AutoShape 86" descr="Imagen de perfil de reyes Murillo  (Invitado).">
          <a:extLst>
            <a:ext uri="{FF2B5EF4-FFF2-40B4-BE49-F238E27FC236}">
              <a16:creationId xmlns:a16="http://schemas.microsoft.com/office/drawing/2014/main" id="{A12D7653-B725-493D-AE6C-3F4E0E17F8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0" name="AutoShape 86" descr="Imagen de perfil de reyes Murillo  (Invitado).">
          <a:extLst>
            <a:ext uri="{FF2B5EF4-FFF2-40B4-BE49-F238E27FC236}">
              <a16:creationId xmlns:a16="http://schemas.microsoft.com/office/drawing/2014/main" id="{99D86055-886A-4F73-A060-4F5879EFB0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1" name="AutoShape 86" descr="Imagen de perfil de reyes Murillo  (Invitado).">
          <a:extLst>
            <a:ext uri="{FF2B5EF4-FFF2-40B4-BE49-F238E27FC236}">
              <a16:creationId xmlns:a16="http://schemas.microsoft.com/office/drawing/2014/main" id="{3EB517C0-AD1A-4DB4-A25F-8EE2F4C144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2" name="AutoShape 86" descr="Imagen de perfil de reyes Murillo  (Invitado).">
          <a:extLst>
            <a:ext uri="{FF2B5EF4-FFF2-40B4-BE49-F238E27FC236}">
              <a16:creationId xmlns:a16="http://schemas.microsoft.com/office/drawing/2014/main" id="{221FDE5E-A0BB-43B1-AB89-292C52BFED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3" name="AutoShape 86" descr="Imagen de perfil de reyes Murillo  (Invitado).">
          <a:extLst>
            <a:ext uri="{FF2B5EF4-FFF2-40B4-BE49-F238E27FC236}">
              <a16:creationId xmlns:a16="http://schemas.microsoft.com/office/drawing/2014/main" id="{E41E2F7E-8DF0-4D73-8F02-1192D0FC926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4" name="AutoShape 86" descr="Imagen de perfil de reyes Murillo  (Invitado).">
          <a:extLst>
            <a:ext uri="{FF2B5EF4-FFF2-40B4-BE49-F238E27FC236}">
              <a16:creationId xmlns:a16="http://schemas.microsoft.com/office/drawing/2014/main" id="{9EF25A14-D04C-451F-9D6E-0C1DE494AE7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5" name="AutoShape 86" descr="Imagen de perfil de reyes Murillo  (Invitado).">
          <a:extLst>
            <a:ext uri="{FF2B5EF4-FFF2-40B4-BE49-F238E27FC236}">
              <a16:creationId xmlns:a16="http://schemas.microsoft.com/office/drawing/2014/main" id="{BB27DCFC-B5B0-4B59-8879-056E936842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6" name="AutoShape 86" descr="Imagen de perfil de reyes Murillo  (Invitado).">
          <a:extLst>
            <a:ext uri="{FF2B5EF4-FFF2-40B4-BE49-F238E27FC236}">
              <a16:creationId xmlns:a16="http://schemas.microsoft.com/office/drawing/2014/main" id="{52311651-BE9C-47D6-BE42-3479C92AE10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7" name="AutoShape 86" descr="Imagen de perfil de reyes Murillo  (Invitado).">
          <a:extLst>
            <a:ext uri="{FF2B5EF4-FFF2-40B4-BE49-F238E27FC236}">
              <a16:creationId xmlns:a16="http://schemas.microsoft.com/office/drawing/2014/main" id="{8046C067-1059-4402-8DBF-22170D55B0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8" name="AutoShape 86" descr="Imagen de perfil de reyes Murillo  (Invitado).">
          <a:extLst>
            <a:ext uri="{FF2B5EF4-FFF2-40B4-BE49-F238E27FC236}">
              <a16:creationId xmlns:a16="http://schemas.microsoft.com/office/drawing/2014/main" id="{2E759858-7271-4317-A3A8-1C7162C6D7F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9" name="AutoShape 86" descr="Imagen de perfil de reyes Murillo  (Invitado).">
          <a:extLst>
            <a:ext uri="{FF2B5EF4-FFF2-40B4-BE49-F238E27FC236}">
              <a16:creationId xmlns:a16="http://schemas.microsoft.com/office/drawing/2014/main" id="{22073227-3785-4220-9BE7-A71B3EE8A7A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0" name="AutoShape 86" descr="Imagen de perfil de reyes Murillo  (Invitado).">
          <a:extLst>
            <a:ext uri="{FF2B5EF4-FFF2-40B4-BE49-F238E27FC236}">
              <a16:creationId xmlns:a16="http://schemas.microsoft.com/office/drawing/2014/main" id="{E36F09AC-8B8F-4437-85AE-A5E0B2E8310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1" name="AutoShape 86" descr="Imagen de perfil de reyes Murillo  (Invitado).">
          <a:extLst>
            <a:ext uri="{FF2B5EF4-FFF2-40B4-BE49-F238E27FC236}">
              <a16:creationId xmlns:a16="http://schemas.microsoft.com/office/drawing/2014/main" id="{F2A107B5-8ED6-44C2-BF51-65C924CF6E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2" name="AutoShape 86" descr="Imagen de perfil de reyes Murillo  (Invitado).">
          <a:extLst>
            <a:ext uri="{FF2B5EF4-FFF2-40B4-BE49-F238E27FC236}">
              <a16:creationId xmlns:a16="http://schemas.microsoft.com/office/drawing/2014/main" id="{F5F7B253-B44D-4193-B0F3-70BD363CC0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3" name="AutoShape 86" descr="Imagen de perfil de reyes Murillo  (Invitado).">
          <a:extLst>
            <a:ext uri="{FF2B5EF4-FFF2-40B4-BE49-F238E27FC236}">
              <a16:creationId xmlns:a16="http://schemas.microsoft.com/office/drawing/2014/main" id="{427BC804-5C8C-4545-B1F0-5E1046EA3F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4" name="AutoShape 86" descr="Imagen de perfil de reyes Murillo  (Invitado).">
          <a:extLst>
            <a:ext uri="{FF2B5EF4-FFF2-40B4-BE49-F238E27FC236}">
              <a16:creationId xmlns:a16="http://schemas.microsoft.com/office/drawing/2014/main" id="{B1375FBA-900B-4C3B-9EDD-8248B38A62F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5" name="AutoShape 86" descr="Imagen de perfil de reyes Murillo  (Invitado).">
          <a:extLst>
            <a:ext uri="{FF2B5EF4-FFF2-40B4-BE49-F238E27FC236}">
              <a16:creationId xmlns:a16="http://schemas.microsoft.com/office/drawing/2014/main" id="{5B46D74F-2087-4B8A-9D17-C10CFA0E98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6" name="AutoShape 86" descr="Imagen de perfil de reyes Murillo  (Invitado).">
          <a:extLst>
            <a:ext uri="{FF2B5EF4-FFF2-40B4-BE49-F238E27FC236}">
              <a16:creationId xmlns:a16="http://schemas.microsoft.com/office/drawing/2014/main" id="{D226FF60-FE43-4886-AEDB-DC4AE1CC8BC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7" name="AutoShape 86" descr="Imagen de perfil de reyes Murillo  (Invitado).">
          <a:extLst>
            <a:ext uri="{FF2B5EF4-FFF2-40B4-BE49-F238E27FC236}">
              <a16:creationId xmlns:a16="http://schemas.microsoft.com/office/drawing/2014/main" id="{D60D7B3F-B88C-4EDD-9868-9ABAA487D3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8" name="AutoShape 86" descr="Imagen de perfil de reyes Murillo  (Invitado).">
          <a:extLst>
            <a:ext uri="{FF2B5EF4-FFF2-40B4-BE49-F238E27FC236}">
              <a16:creationId xmlns:a16="http://schemas.microsoft.com/office/drawing/2014/main" id="{26B73DEE-FD2F-4CCD-BE3E-7281592CBD4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9" name="AutoShape 86" descr="Imagen de perfil de reyes Murillo  (Invitado).">
          <a:extLst>
            <a:ext uri="{FF2B5EF4-FFF2-40B4-BE49-F238E27FC236}">
              <a16:creationId xmlns:a16="http://schemas.microsoft.com/office/drawing/2014/main" id="{64E13549-295B-475C-A83C-B752762BC0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0" name="AutoShape 86" descr="Imagen de perfil de reyes Murillo  (Invitado).">
          <a:extLst>
            <a:ext uri="{FF2B5EF4-FFF2-40B4-BE49-F238E27FC236}">
              <a16:creationId xmlns:a16="http://schemas.microsoft.com/office/drawing/2014/main" id="{2750E7A2-B835-4C59-BAB0-0EAE5C1A8A8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1" name="AutoShape 86" descr="Imagen de perfil de reyes Murillo  (Invitado).">
          <a:extLst>
            <a:ext uri="{FF2B5EF4-FFF2-40B4-BE49-F238E27FC236}">
              <a16:creationId xmlns:a16="http://schemas.microsoft.com/office/drawing/2014/main" id="{9A2CC449-8783-4010-BCE9-97943209F5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2" name="AutoShape 86" descr="Imagen de perfil de reyes Murillo  (Invitado).">
          <a:extLst>
            <a:ext uri="{FF2B5EF4-FFF2-40B4-BE49-F238E27FC236}">
              <a16:creationId xmlns:a16="http://schemas.microsoft.com/office/drawing/2014/main" id="{5075A3F5-C4D5-4645-8CCE-D7E8705950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3" name="AutoShape 86" descr="Imagen de perfil de reyes Murillo  (Invitado).">
          <a:extLst>
            <a:ext uri="{FF2B5EF4-FFF2-40B4-BE49-F238E27FC236}">
              <a16:creationId xmlns:a16="http://schemas.microsoft.com/office/drawing/2014/main" id="{9F08F633-2405-4B73-B8D5-093806310D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4" name="AutoShape 86" descr="Imagen de perfil de reyes Murillo  (Invitado).">
          <a:extLst>
            <a:ext uri="{FF2B5EF4-FFF2-40B4-BE49-F238E27FC236}">
              <a16:creationId xmlns:a16="http://schemas.microsoft.com/office/drawing/2014/main" id="{19DDB9E9-11DE-4A68-AD16-A14E7BC8A9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5" name="AutoShape 86" descr="Imagen de perfil de reyes Murillo  (Invitado).">
          <a:extLst>
            <a:ext uri="{FF2B5EF4-FFF2-40B4-BE49-F238E27FC236}">
              <a16:creationId xmlns:a16="http://schemas.microsoft.com/office/drawing/2014/main" id="{7B5F18D9-B238-4BFA-B684-A8DC5708BB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6" name="AutoShape 86" descr="Imagen de perfil de reyes Murillo  (Invitado).">
          <a:extLst>
            <a:ext uri="{FF2B5EF4-FFF2-40B4-BE49-F238E27FC236}">
              <a16:creationId xmlns:a16="http://schemas.microsoft.com/office/drawing/2014/main" id="{72815160-7DE3-4A38-AAB6-A2ABF51A6AD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7" name="AutoShape 86" descr="Imagen de perfil de reyes Murillo  (Invitado).">
          <a:extLst>
            <a:ext uri="{FF2B5EF4-FFF2-40B4-BE49-F238E27FC236}">
              <a16:creationId xmlns:a16="http://schemas.microsoft.com/office/drawing/2014/main" id="{E9449317-4369-4A68-9253-4FAEBEA25C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8" name="AutoShape 86" descr="Imagen de perfil de reyes Murillo  (Invitado).">
          <a:extLst>
            <a:ext uri="{FF2B5EF4-FFF2-40B4-BE49-F238E27FC236}">
              <a16:creationId xmlns:a16="http://schemas.microsoft.com/office/drawing/2014/main" id="{DCAF3D41-2117-4800-96DF-2A2854E8D5A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9" name="AutoShape 86" descr="Imagen de perfil de reyes Murillo  (Invitado).">
          <a:extLst>
            <a:ext uri="{FF2B5EF4-FFF2-40B4-BE49-F238E27FC236}">
              <a16:creationId xmlns:a16="http://schemas.microsoft.com/office/drawing/2014/main" id="{92495130-BD16-4CF4-A70C-CACBCE7AED9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0" name="AutoShape 86" descr="Imagen de perfil de reyes Murillo  (Invitado).">
          <a:extLst>
            <a:ext uri="{FF2B5EF4-FFF2-40B4-BE49-F238E27FC236}">
              <a16:creationId xmlns:a16="http://schemas.microsoft.com/office/drawing/2014/main" id="{2DA6A4D0-FABA-464D-81C7-C8C32851A2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1" name="AutoShape 86" descr="Imagen de perfil de reyes Murillo  (Invitado).">
          <a:extLst>
            <a:ext uri="{FF2B5EF4-FFF2-40B4-BE49-F238E27FC236}">
              <a16:creationId xmlns:a16="http://schemas.microsoft.com/office/drawing/2014/main" id="{AF85050F-6EC9-450A-A589-A9D64B4DF5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2" name="AutoShape 86" descr="Imagen de perfil de reyes Murillo  (Invitado).">
          <a:extLst>
            <a:ext uri="{FF2B5EF4-FFF2-40B4-BE49-F238E27FC236}">
              <a16:creationId xmlns:a16="http://schemas.microsoft.com/office/drawing/2014/main" id="{5CAEB252-18DA-4312-8FF9-8C6240ABA5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3" name="AutoShape 86" descr="Imagen de perfil de reyes Murillo  (Invitado).">
          <a:extLst>
            <a:ext uri="{FF2B5EF4-FFF2-40B4-BE49-F238E27FC236}">
              <a16:creationId xmlns:a16="http://schemas.microsoft.com/office/drawing/2014/main" id="{6B07F5A9-F0AB-4A51-AA1E-BAA6C57CE4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4" name="AutoShape 86" descr="Imagen de perfil de reyes Murillo  (Invitado).">
          <a:extLst>
            <a:ext uri="{FF2B5EF4-FFF2-40B4-BE49-F238E27FC236}">
              <a16:creationId xmlns:a16="http://schemas.microsoft.com/office/drawing/2014/main" id="{9C0D0A32-672C-4CAA-B904-D5F4E8C7D8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5" name="AutoShape 86" descr="Imagen de perfil de reyes Murillo  (Invitado).">
          <a:extLst>
            <a:ext uri="{FF2B5EF4-FFF2-40B4-BE49-F238E27FC236}">
              <a16:creationId xmlns:a16="http://schemas.microsoft.com/office/drawing/2014/main" id="{1521192F-3989-4D2D-ADED-34AE29359D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6" name="AutoShape 86" descr="Imagen de perfil de reyes Murillo  (Invitado).">
          <a:extLst>
            <a:ext uri="{FF2B5EF4-FFF2-40B4-BE49-F238E27FC236}">
              <a16:creationId xmlns:a16="http://schemas.microsoft.com/office/drawing/2014/main" id="{9F892118-D6C8-4468-9F3F-B16486BE43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7" name="AutoShape 86" descr="Imagen de perfil de reyes Murillo  (Invitado).">
          <a:extLst>
            <a:ext uri="{FF2B5EF4-FFF2-40B4-BE49-F238E27FC236}">
              <a16:creationId xmlns:a16="http://schemas.microsoft.com/office/drawing/2014/main" id="{462B3909-476F-4D25-B446-E0A670EF80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8" name="AutoShape 86" descr="Imagen de perfil de reyes Murillo  (Invitado).">
          <a:extLst>
            <a:ext uri="{FF2B5EF4-FFF2-40B4-BE49-F238E27FC236}">
              <a16:creationId xmlns:a16="http://schemas.microsoft.com/office/drawing/2014/main" id="{0D6CFCA5-DA75-4F73-959A-1683A162E0B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9" name="AutoShape 86" descr="Imagen de perfil de reyes Murillo  (Invitado).">
          <a:extLst>
            <a:ext uri="{FF2B5EF4-FFF2-40B4-BE49-F238E27FC236}">
              <a16:creationId xmlns:a16="http://schemas.microsoft.com/office/drawing/2014/main" id="{887BDC10-A9F4-43CE-AC98-6FDA28F7E9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0" name="AutoShape 86" descr="Imagen de perfil de reyes Murillo  (Invitado).">
          <a:extLst>
            <a:ext uri="{FF2B5EF4-FFF2-40B4-BE49-F238E27FC236}">
              <a16:creationId xmlns:a16="http://schemas.microsoft.com/office/drawing/2014/main" id="{869B28A7-2F0B-44BA-9757-549BBC77761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1" name="AutoShape 86" descr="Imagen de perfil de reyes Murillo  (Invitado).">
          <a:extLst>
            <a:ext uri="{FF2B5EF4-FFF2-40B4-BE49-F238E27FC236}">
              <a16:creationId xmlns:a16="http://schemas.microsoft.com/office/drawing/2014/main" id="{36417CCB-B677-4536-8810-CAE010E534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2" name="AutoShape 86" descr="Imagen de perfil de reyes Murillo  (Invitado).">
          <a:extLst>
            <a:ext uri="{FF2B5EF4-FFF2-40B4-BE49-F238E27FC236}">
              <a16:creationId xmlns:a16="http://schemas.microsoft.com/office/drawing/2014/main" id="{B103D6A8-6282-4BD2-9F6F-8B315A2428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3" name="AutoShape 86" descr="Imagen de perfil de reyes Murillo  (Invitado).">
          <a:extLst>
            <a:ext uri="{FF2B5EF4-FFF2-40B4-BE49-F238E27FC236}">
              <a16:creationId xmlns:a16="http://schemas.microsoft.com/office/drawing/2014/main" id="{240916CB-F18C-4DAE-A499-89251716ED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4" name="AutoShape 86" descr="Imagen de perfil de reyes Murillo  (Invitado).">
          <a:extLst>
            <a:ext uri="{FF2B5EF4-FFF2-40B4-BE49-F238E27FC236}">
              <a16:creationId xmlns:a16="http://schemas.microsoft.com/office/drawing/2014/main" id="{B9D84E98-6DDC-44F0-9E77-38168BBB521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5" name="AutoShape 86" descr="Imagen de perfil de reyes Murillo  (Invitado).">
          <a:extLst>
            <a:ext uri="{FF2B5EF4-FFF2-40B4-BE49-F238E27FC236}">
              <a16:creationId xmlns:a16="http://schemas.microsoft.com/office/drawing/2014/main" id="{69D6FF43-F907-44FB-BBE6-0130033532C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6" name="AutoShape 86" descr="Imagen de perfil de reyes Murillo  (Invitado).">
          <a:extLst>
            <a:ext uri="{FF2B5EF4-FFF2-40B4-BE49-F238E27FC236}">
              <a16:creationId xmlns:a16="http://schemas.microsoft.com/office/drawing/2014/main" id="{2BFE8666-175B-45FB-A081-0D1052F076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7" name="AutoShape 86" descr="Imagen de perfil de reyes Murillo  (Invitado).">
          <a:extLst>
            <a:ext uri="{FF2B5EF4-FFF2-40B4-BE49-F238E27FC236}">
              <a16:creationId xmlns:a16="http://schemas.microsoft.com/office/drawing/2014/main" id="{087DF28A-5B4A-4E5B-8D2D-E557F65199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8" name="AutoShape 86" descr="Imagen de perfil de reyes Murillo  (Invitado).">
          <a:extLst>
            <a:ext uri="{FF2B5EF4-FFF2-40B4-BE49-F238E27FC236}">
              <a16:creationId xmlns:a16="http://schemas.microsoft.com/office/drawing/2014/main" id="{2B517C8C-0FA4-4601-9B24-4920ECEA01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9" name="AutoShape 86" descr="Imagen de perfil de reyes Murillo  (Invitado).">
          <a:extLst>
            <a:ext uri="{FF2B5EF4-FFF2-40B4-BE49-F238E27FC236}">
              <a16:creationId xmlns:a16="http://schemas.microsoft.com/office/drawing/2014/main" id="{BC800485-29CC-44B6-A8D3-01F1473DF38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0" name="AutoShape 86" descr="Imagen de perfil de reyes Murillo  (Invitado).">
          <a:extLst>
            <a:ext uri="{FF2B5EF4-FFF2-40B4-BE49-F238E27FC236}">
              <a16:creationId xmlns:a16="http://schemas.microsoft.com/office/drawing/2014/main" id="{532ECED3-14A1-4572-BBA3-32D5AE418A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1" name="AutoShape 86" descr="Imagen de perfil de reyes Murillo  (Invitado).">
          <a:extLst>
            <a:ext uri="{FF2B5EF4-FFF2-40B4-BE49-F238E27FC236}">
              <a16:creationId xmlns:a16="http://schemas.microsoft.com/office/drawing/2014/main" id="{2423B6D0-0B53-429A-B2A0-BBB45E8378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2" name="AutoShape 86" descr="Imagen de perfil de reyes Murillo  (Invitado).">
          <a:extLst>
            <a:ext uri="{FF2B5EF4-FFF2-40B4-BE49-F238E27FC236}">
              <a16:creationId xmlns:a16="http://schemas.microsoft.com/office/drawing/2014/main" id="{F208FB0E-9294-4DF9-A8A2-6CD1E25B1A4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3" name="AutoShape 86" descr="Imagen de perfil de reyes Murillo  (Invitado).">
          <a:extLst>
            <a:ext uri="{FF2B5EF4-FFF2-40B4-BE49-F238E27FC236}">
              <a16:creationId xmlns:a16="http://schemas.microsoft.com/office/drawing/2014/main" id="{81A197A0-226E-47FC-AF81-DB815E04F5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4" name="AutoShape 86" descr="Imagen de perfil de reyes Murillo  (Invitado).">
          <a:extLst>
            <a:ext uri="{FF2B5EF4-FFF2-40B4-BE49-F238E27FC236}">
              <a16:creationId xmlns:a16="http://schemas.microsoft.com/office/drawing/2014/main" id="{150D0586-A9BD-4ECC-818A-EFD03B0866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5" name="AutoShape 86" descr="Imagen de perfil de reyes Murillo  (Invitado).">
          <a:extLst>
            <a:ext uri="{FF2B5EF4-FFF2-40B4-BE49-F238E27FC236}">
              <a16:creationId xmlns:a16="http://schemas.microsoft.com/office/drawing/2014/main" id="{2E0054AA-F39A-4BDE-8146-E83A4E2F32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6" name="AutoShape 86" descr="Imagen de perfil de reyes Murillo  (Invitado).">
          <a:extLst>
            <a:ext uri="{FF2B5EF4-FFF2-40B4-BE49-F238E27FC236}">
              <a16:creationId xmlns:a16="http://schemas.microsoft.com/office/drawing/2014/main" id="{B5E3ECF7-CC34-4984-9254-A278D2A88E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7" name="AutoShape 86" descr="Imagen de perfil de reyes Murillo  (Invitado).">
          <a:extLst>
            <a:ext uri="{FF2B5EF4-FFF2-40B4-BE49-F238E27FC236}">
              <a16:creationId xmlns:a16="http://schemas.microsoft.com/office/drawing/2014/main" id="{C44A2D67-F407-4B1A-952D-5C024C1BB1C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8" name="AutoShape 86" descr="Imagen de perfil de reyes Murillo  (Invitado).">
          <a:extLst>
            <a:ext uri="{FF2B5EF4-FFF2-40B4-BE49-F238E27FC236}">
              <a16:creationId xmlns:a16="http://schemas.microsoft.com/office/drawing/2014/main" id="{5AE1EA96-281E-406B-8569-78A9C0EA33E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9" name="AutoShape 86" descr="Imagen de perfil de reyes Murillo  (Invitado).">
          <a:extLst>
            <a:ext uri="{FF2B5EF4-FFF2-40B4-BE49-F238E27FC236}">
              <a16:creationId xmlns:a16="http://schemas.microsoft.com/office/drawing/2014/main" id="{3BEEF844-DD43-44EA-AF0C-0D54EF4280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0" name="AutoShape 86" descr="Imagen de perfil de reyes Murillo  (Invitado).">
          <a:extLst>
            <a:ext uri="{FF2B5EF4-FFF2-40B4-BE49-F238E27FC236}">
              <a16:creationId xmlns:a16="http://schemas.microsoft.com/office/drawing/2014/main" id="{C2D107FD-3C88-46BA-8875-EF47D02DB0B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1" name="AutoShape 86" descr="Imagen de perfil de reyes Murillo  (Invitado).">
          <a:extLst>
            <a:ext uri="{FF2B5EF4-FFF2-40B4-BE49-F238E27FC236}">
              <a16:creationId xmlns:a16="http://schemas.microsoft.com/office/drawing/2014/main" id="{F53537C8-EDFF-47C1-96F5-33CF5DA3D9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2" name="AutoShape 86" descr="Imagen de perfil de reyes Murillo  (Invitado).">
          <a:extLst>
            <a:ext uri="{FF2B5EF4-FFF2-40B4-BE49-F238E27FC236}">
              <a16:creationId xmlns:a16="http://schemas.microsoft.com/office/drawing/2014/main" id="{07B298D8-38B0-4419-9EB7-05F4955DAC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3" name="AutoShape 86" descr="Imagen de perfil de reyes Murillo  (Invitado).">
          <a:extLst>
            <a:ext uri="{FF2B5EF4-FFF2-40B4-BE49-F238E27FC236}">
              <a16:creationId xmlns:a16="http://schemas.microsoft.com/office/drawing/2014/main" id="{007ADACC-4673-437F-BBAE-737028A1367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4" name="AutoShape 86" descr="Imagen de perfil de reyes Murillo  (Invitado).">
          <a:extLst>
            <a:ext uri="{FF2B5EF4-FFF2-40B4-BE49-F238E27FC236}">
              <a16:creationId xmlns:a16="http://schemas.microsoft.com/office/drawing/2014/main" id="{FDC8129F-1207-46DC-B44B-F6C503A24A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5" name="AutoShape 86" descr="Imagen de perfil de reyes Murillo  (Invitado).">
          <a:extLst>
            <a:ext uri="{FF2B5EF4-FFF2-40B4-BE49-F238E27FC236}">
              <a16:creationId xmlns:a16="http://schemas.microsoft.com/office/drawing/2014/main" id="{5DC25277-4D72-4B19-BF1D-B31ADBDBF0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6" name="AutoShape 86" descr="Imagen de perfil de reyes Murillo  (Invitado).">
          <a:extLst>
            <a:ext uri="{FF2B5EF4-FFF2-40B4-BE49-F238E27FC236}">
              <a16:creationId xmlns:a16="http://schemas.microsoft.com/office/drawing/2014/main" id="{1F03E465-C877-452F-A3DE-EF9DBC1F3E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7" name="AutoShape 86" descr="Imagen de perfil de reyes Murillo  (Invitado).">
          <a:extLst>
            <a:ext uri="{FF2B5EF4-FFF2-40B4-BE49-F238E27FC236}">
              <a16:creationId xmlns:a16="http://schemas.microsoft.com/office/drawing/2014/main" id="{B3227933-7E83-464E-BD3A-0848D84A2A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8" name="AutoShape 86" descr="Imagen de perfil de reyes Murillo  (Invitado).">
          <a:extLst>
            <a:ext uri="{FF2B5EF4-FFF2-40B4-BE49-F238E27FC236}">
              <a16:creationId xmlns:a16="http://schemas.microsoft.com/office/drawing/2014/main" id="{0F32CF78-D249-432B-93AD-793AC8CBEC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9" name="AutoShape 86" descr="Imagen de perfil de reyes Murillo  (Invitado).">
          <a:extLst>
            <a:ext uri="{FF2B5EF4-FFF2-40B4-BE49-F238E27FC236}">
              <a16:creationId xmlns:a16="http://schemas.microsoft.com/office/drawing/2014/main" id="{DD7901CD-337A-4D01-A606-D0CAAC867DA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0" name="AutoShape 86" descr="Imagen de perfil de reyes Murillo  (Invitado).">
          <a:extLst>
            <a:ext uri="{FF2B5EF4-FFF2-40B4-BE49-F238E27FC236}">
              <a16:creationId xmlns:a16="http://schemas.microsoft.com/office/drawing/2014/main" id="{8236E02E-4655-4BB0-9DE0-63D84C676A1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1" name="AutoShape 86" descr="Imagen de perfil de reyes Murillo  (Invitado).">
          <a:extLst>
            <a:ext uri="{FF2B5EF4-FFF2-40B4-BE49-F238E27FC236}">
              <a16:creationId xmlns:a16="http://schemas.microsoft.com/office/drawing/2014/main" id="{734974D4-04BE-4209-A1EF-731E8668AE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2" name="AutoShape 86" descr="Imagen de perfil de reyes Murillo  (Invitado).">
          <a:extLst>
            <a:ext uri="{FF2B5EF4-FFF2-40B4-BE49-F238E27FC236}">
              <a16:creationId xmlns:a16="http://schemas.microsoft.com/office/drawing/2014/main" id="{57E0C90D-6034-45E5-8B01-7100C6287D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3" name="AutoShape 86" descr="Imagen de perfil de reyes Murillo  (Invitado).">
          <a:extLst>
            <a:ext uri="{FF2B5EF4-FFF2-40B4-BE49-F238E27FC236}">
              <a16:creationId xmlns:a16="http://schemas.microsoft.com/office/drawing/2014/main" id="{AD1D27BE-F867-49C9-BE1B-ECA6FA9557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4" name="AutoShape 86" descr="Imagen de perfil de reyes Murillo  (Invitado).">
          <a:extLst>
            <a:ext uri="{FF2B5EF4-FFF2-40B4-BE49-F238E27FC236}">
              <a16:creationId xmlns:a16="http://schemas.microsoft.com/office/drawing/2014/main" id="{02E11A5C-4856-44BC-980E-F7559CE6A3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5" name="AutoShape 86" descr="Imagen de perfil de reyes Murillo  (Invitado).">
          <a:extLst>
            <a:ext uri="{FF2B5EF4-FFF2-40B4-BE49-F238E27FC236}">
              <a16:creationId xmlns:a16="http://schemas.microsoft.com/office/drawing/2014/main" id="{C672D451-CAB8-47F5-B9C3-2BF6B77B2A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6" name="AutoShape 86" descr="Imagen de perfil de reyes Murillo  (Invitado).">
          <a:extLst>
            <a:ext uri="{FF2B5EF4-FFF2-40B4-BE49-F238E27FC236}">
              <a16:creationId xmlns:a16="http://schemas.microsoft.com/office/drawing/2014/main" id="{6F121D0E-6389-431F-9BAE-B9A6ED280E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7" name="AutoShape 86" descr="Imagen de perfil de reyes Murillo  (Invitado).">
          <a:extLst>
            <a:ext uri="{FF2B5EF4-FFF2-40B4-BE49-F238E27FC236}">
              <a16:creationId xmlns:a16="http://schemas.microsoft.com/office/drawing/2014/main" id="{56A38471-4BBE-413D-B7CA-8ED47988E7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8" name="AutoShape 86" descr="Imagen de perfil de reyes Murillo  (Invitado).">
          <a:extLst>
            <a:ext uri="{FF2B5EF4-FFF2-40B4-BE49-F238E27FC236}">
              <a16:creationId xmlns:a16="http://schemas.microsoft.com/office/drawing/2014/main" id="{66E68639-8538-4257-94A6-ACDFFF4C80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9" name="AutoShape 86" descr="Imagen de perfil de reyes Murillo  (Invitado).">
          <a:extLst>
            <a:ext uri="{FF2B5EF4-FFF2-40B4-BE49-F238E27FC236}">
              <a16:creationId xmlns:a16="http://schemas.microsoft.com/office/drawing/2014/main" id="{B3029BE4-BF92-4EBB-926E-E9375FCDB2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0" name="AutoShape 86" descr="Imagen de perfil de reyes Murillo  (Invitado).">
          <a:extLst>
            <a:ext uri="{FF2B5EF4-FFF2-40B4-BE49-F238E27FC236}">
              <a16:creationId xmlns:a16="http://schemas.microsoft.com/office/drawing/2014/main" id="{EBDBE34F-C510-4E0F-89C3-6D49B9063C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1" name="AutoShape 86" descr="Imagen de perfil de reyes Murillo  (Invitado).">
          <a:extLst>
            <a:ext uri="{FF2B5EF4-FFF2-40B4-BE49-F238E27FC236}">
              <a16:creationId xmlns:a16="http://schemas.microsoft.com/office/drawing/2014/main" id="{3EAEDF89-6B0F-4775-87B9-A15ACF4E3C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2" name="AutoShape 86" descr="Imagen de perfil de reyes Murillo  (Invitado).">
          <a:extLst>
            <a:ext uri="{FF2B5EF4-FFF2-40B4-BE49-F238E27FC236}">
              <a16:creationId xmlns:a16="http://schemas.microsoft.com/office/drawing/2014/main" id="{415A4EDC-3D16-4A94-9829-1C53816F499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3" name="AutoShape 86" descr="Imagen de perfil de reyes Murillo  (Invitado).">
          <a:extLst>
            <a:ext uri="{FF2B5EF4-FFF2-40B4-BE49-F238E27FC236}">
              <a16:creationId xmlns:a16="http://schemas.microsoft.com/office/drawing/2014/main" id="{4391B7BE-CF4B-421C-9261-48BA8F79D87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4" name="AutoShape 86" descr="Imagen de perfil de reyes Murillo  (Invitado).">
          <a:extLst>
            <a:ext uri="{FF2B5EF4-FFF2-40B4-BE49-F238E27FC236}">
              <a16:creationId xmlns:a16="http://schemas.microsoft.com/office/drawing/2014/main" id="{664D605F-A5E4-47DD-815B-14A54605BA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5" name="AutoShape 86" descr="Imagen de perfil de reyes Murillo  (Invitado).">
          <a:extLst>
            <a:ext uri="{FF2B5EF4-FFF2-40B4-BE49-F238E27FC236}">
              <a16:creationId xmlns:a16="http://schemas.microsoft.com/office/drawing/2014/main" id="{A96A99B6-1665-444E-A3A1-9D57933B3D3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6" name="AutoShape 86" descr="Imagen de perfil de reyes Murillo  (Invitado).">
          <a:extLst>
            <a:ext uri="{FF2B5EF4-FFF2-40B4-BE49-F238E27FC236}">
              <a16:creationId xmlns:a16="http://schemas.microsoft.com/office/drawing/2014/main" id="{9E286903-330B-42BB-AB4F-016A8E2070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7" name="AutoShape 86" descr="Imagen de perfil de reyes Murillo  (Invitado).">
          <a:extLst>
            <a:ext uri="{FF2B5EF4-FFF2-40B4-BE49-F238E27FC236}">
              <a16:creationId xmlns:a16="http://schemas.microsoft.com/office/drawing/2014/main" id="{FA2FBD04-79F2-420D-957E-EF9B2232421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8" name="AutoShape 86" descr="Imagen de perfil de reyes Murillo  (Invitado).">
          <a:extLst>
            <a:ext uri="{FF2B5EF4-FFF2-40B4-BE49-F238E27FC236}">
              <a16:creationId xmlns:a16="http://schemas.microsoft.com/office/drawing/2014/main" id="{57D5CC83-A411-4757-9150-23476DD6CEE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9" name="AutoShape 86" descr="Imagen de perfil de reyes Murillo  (Invitado).">
          <a:extLst>
            <a:ext uri="{FF2B5EF4-FFF2-40B4-BE49-F238E27FC236}">
              <a16:creationId xmlns:a16="http://schemas.microsoft.com/office/drawing/2014/main" id="{AF579372-5875-499B-A10E-11B2E9E5B05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0" name="AutoShape 86" descr="Imagen de perfil de reyes Murillo  (Invitado).">
          <a:extLst>
            <a:ext uri="{FF2B5EF4-FFF2-40B4-BE49-F238E27FC236}">
              <a16:creationId xmlns:a16="http://schemas.microsoft.com/office/drawing/2014/main" id="{3CE8BFEA-CFE7-4CD9-8079-4D9D1BEF61D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1" name="AutoShape 86" descr="Imagen de perfil de reyes Murillo  (Invitado).">
          <a:extLst>
            <a:ext uri="{FF2B5EF4-FFF2-40B4-BE49-F238E27FC236}">
              <a16:creationId xmlns:a16="http://schemas.microsoft.com/office/drawing/2014/main" id="{B4AC9F05-426C-4E7A-B167-257E6D85766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2" name="AutoShape 86" descr="Imagen de perfil de reyes Murillo  (Invitado).">
          <a:extLst>
            <a:ext uri="{FF2B5EF4-FFF2-40B4-BE49-F238E27FC236}">
              <a16:creationId xmlns:a16="http://schemas.microsoft.com/office/drawing/2014/main" id="{334F85F8-A111-433B-89E9-FCE7E9EB4BD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3" name="AutoShape 86" descr="Imagen de perfil de reyes Murillo  (Invitado).">
          <a:extLst>
            <a:ext uri="{FF2B5EF4-FFF2-40B4-BE49-F238E27FC236}">
              <a16:creationId xmlns:a16="http://schemas.microsoft.com/office/drawing/2014/main" id="{8DE4A283-76BF-493B-8D4E-C399CD1D76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4" name="AutoShape 86" descr="Imagen de perfil de reyes Murillo  (Invitado).">
          <a:extLst>
            <a:ext uri="{FF2B5EF4-FFF2-40B4-BE49-F238E27FC236}">
              <a16:creationId xmlns:a16="http://schemas.microsoft.com/office/drawing/2014/main" id="{F6F1FB63-D31F-4462-B0B5-9EFA7024082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5" name="AutoShape 86" descr="Imagen de perfil de reyes Murillo  (Invitado).">
          <a:extLst>
            <a:ext uri="{FF2B5EF4-FFF2-40B4-BE49-F238E27FC236}">
              <a16:creationId xmlns:a16="http://schemas.microsoft.com/office/drawing/2014/main" id="{D6EE3436-499B-4223-9784-A0D54DA75A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6" name="AutoShape 86" descr="Imagen de perfil de reyes Murillo  (Invitado).">
          <a:extLst>
            <a:ext uri="{FF2B5EF4-FFF2-40B4-BE49-F238E27FC236}">
              <a16:creationId xmlns:a16="http://schemas.microsoft.com/office/drawing/2014/main" id="{C5655043-D1EF-4973-89ED-8BD47D154C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7" name="AutoShape 86" descr="Imagen de perfil de reyes Murillo  (Invitado).">
          <a:extLst>
            <a:ext uri="{FF2B5EF4-FFF2-40B4-BE49-F238E27FC236}">
              <a16:creationId xmlns:a16="http://schemas.microsoft.com/office/drawing/2014/main" id="{F43148FE-826C-457B-BAA2-F64F035829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8" name="AutoShape 86" descr="Imagen de perfil de reyes Murillo  (Invitado).">
          <a:extLst>
            <a:ext uri="{FF2B5EF4-FFF2-40B4-BE49-F238E27FC236}">
              <a16:creationId xmlns:a16="http://schemas.microsoft.com/office/drawing/2014/main" id="{53553BB4-0FFF-47B1-B452-69A0112544D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9" name="AutoShape 86" descr="Imagen de perfil de reyes Murillo  (Invitado).">
          <a:extLst>
            <a:ext uri="{FF2B5EF4-FFF2-40B4-BE49-F238E27FC236}">
              <a16:creationId xmlns:a16="http://schemas.microsoft.com/office/drawing/2014/main" id="{DEF8AE26-827F-4F29-BF9D-9A20BE4928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0" name="AutoShape 86" descr="Imagen de perfil de reyes Murillo  (Invitado).">
          <a:extLst>
            <a:ext uri="{FF2B5EF4-FFF2-40B4-BE49-F238E27FC236}">
              <a16:creationId xmlns:a16="http://schemas.microsoft.com/office/drawing/2014/main" id="{8628BC68-D996-4994-8DB7-A20AA62A26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1" name="AutoShape 86" descr="Imagen de perfil de reyes Murillo  (Invitado).">
          <a:extLst>
            <a:ext uri="{FF2B5EF4-FFF2-40B4-BE49-F238E27FC236}">
              <a16:creationId xmlns:a16="http://schemas.microsoft.com/office/drawing/2014/main" id="{DE198398-6CC1-4CEF-BE75-D2995B99F83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2" name="AutoShape 86" descr="Imagen de perfil de reyes Murillo  (Invitado).">
          <a:extLst>
            <a:ext uri="{FF2B5EF4-FFF2-40B4-BE49-F238E27FC236}">
              <a16:creationId xmlns:a16="http://schemas.microsoft.com/office/drawing/2014/main" id="{856CCACA-FA03-426F-95A7-D09438F753B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3" name="AutoShape 86" descr="Imagen de perfil de reyes Murillo  (Invitado).">
          <a:extLst>
            <a:ext uri="{FF2B5EF4-FFF2-40B4-BE49-F238E27FC236}">
              <a16:creationId xmlns:a16="http://schemas.microsoft.com/office/drawing/2014/main" id="{91D2C7FB-133F-4558-87A0-A675956A53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4" name="AutoShape 86" descr="Imagen de perfil de reyes Murillo  (Invitado).">
          <a:extLst>
            <a:ext uri="{FF2B5EF4-FFF2-40B4-BE49-F238E27FC236}">
              <a16:creationId xmlns:a16="http://schemas.microsoft.com/office/drawing/2014/main" id="{2A2A1DAE-7126-4780-8859-DA3AA72B69A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5" name="AutoShape 86" descr="Imagen de perfil de reyes Murillo  (Invitado).">
          <a:extLst>
            <a:ext uri="{FF2B5EF4-FFF2-40B4-BE49-F238E27FC236}">
              <a16:creationId xmlns:a16="http://schemas.microsoft.com/office/drawing/2014/main" id="{1FF77942-9498-4180-90AE-4FB22AC823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6" name="AutoShape 86" descr="Imagen de perfil de reyes Murillo  (Invitado).">
          <a:extLst>
            <a:ext uri="{FF2B5EF4-FFF2-40B4-BE49-F238E27FC236}">
              <a16:creationId xmlns:a16="http://schemas.microsoft.com/office/drawing/2014/main" id="{2198D32C-440E-4EDE-91D4-5ADE1C53058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7" name="AutoShape 86" descr="Imagen de perfil de reyes Murillo  (Invitado).">
          <a:extLst>
            <a:ext uri="{FF2B5EF4-FFF2-40B4-BE49-F238E27FC236}">
              <a16:creationId xmlns:a16="http://schemas.microsoft.com/office/drawing/2014/main" id="{74F59576-7C3A-4973-9D65-A58F80CBB8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8" name="AutoShape 86" descr="Imagen de perfil de reyes Murillo  (Invitado).">
          <a:extLst>
            <a:ext uri="{FF2B5EF4-FFF2-40B4-BE49-F238E27FC236}">
              <a16:creationId xmlns:a16="http://schemas.microsoft.com/office/drawing/2014/main" id="{4B857D4B-D454-4E2B-A739-A9926F06EB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9" name="AutoShape 86" descr="Imagen de perfil de reyes Murillo  (Invitado).">
          <a:extLst>
            <a:ext uri="{FF2B5EF4-FFF2-40B4-BE49-F238E27FC236}">
              <a16:creationId xmlns:a16="http://schemas.microsoft.com/office/drawing/2014/main" id="{F0AF87F9-B3B7-4651-9DA9-A680B2D6455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0" name="AutoShape 86" descr="Imagen de perfil de reyes Murillo  (Invitado).">
          <a:extLst>
            <a:ext uri="{FF2B5EF4-FFF2-40B4-BE49-F238E27FC236}">
              <a16:creationId xmlns:a16="http://schemas.microsoft.com/office/drawing/2014/main" id="{98712EC7-4559-4CE3-8FDF-D29CC42119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1" name="AutoShape 86" descr="Imagen de perfil de reyes Murillo  (Invitado).">
          <a:extLst>
            <a:ext uri="{FF2B5EF4-FFF2-40B4-BE49-F238E27FC236}">
              <a16:creationId xmlns:a16="http://schemas.microsoft.com/office/drawing/2014/main" id="{928E9A3A-4CAF-4884-AF05-284763DBD2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2" name="AutoShape 86" descr="Imagen de perfil de reyes Murillo  (Invitado).">
          <a:extLst>
            <a:ext uri="{FF2B5EF4-FFF2-40B4-BE49-F238E27FC236}">
              <a16:creationId xmlns:a16="http://schemas.microsoft.com/office/drawing/2014/main" id="{C59A2177-09BA-4178-AB3A-6BF8234EB0B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3" name="AutoShape 86" descr="Imagen de perfil de reyes Murillo  (Invitado).">
          <a:extLst>
            <a:ext uri="{FF2B5EF4-FFF2-40B4-BE49-F238E27FC236}">
              <a16:creationId xmlns:a16="http://schemas.microsoft.com/office/drawing/2014/main" id="{AC255B06-ED9C-4A16-80C3-A6E845A360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4" name="AutoShape 86" descr="Imagen de perfil de reyes Murillo  (Invitado).">
          <a:extLst>
            <a:ext uri="{FF2B5EF4-FFF2-40B4-BE49-F238E27FC236}">
              <a16:creationId xmlns:a16="http://schemas.microsoft.com/office/drawing/2014/main" id="{E37D5E49-ACEA-4E4E-BCC4-6BEA50409C2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5" name="AutoShape 86" descr="Imagen de perfil de reyes Murillo  (Invitado).">
          <a:extLst>
            <a:ext uri="{FF2B5EF4-FFF2-40B4-BE49-F238E27FC236}">
              <a16:creationId xmlns:a16="http://schemas.microsoft.com/office/drawing/2014/main" id="{11FEEC73-58C8-4942-AC79-C62E362B7D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6" name="AutoShape 86" descr="Imagen de perfil de reyes Murillo  (Invitado).">
          <a:extLst>
            <a:ext uri="{FF2B5EF4-FFF2-40B4-BE49-F238E27FC236}">
              <a16:creationId xmlns:a16="http://schemas.microsoft.com/office/drawing/2014/main" id="{88B7DE07-9F89-4E6F-A1E7-114E400A23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7" name="AutoShape 86" descr="Imagen de perfil de reyes Murillo  (Invitado).">
          <a:extLst>
            <a:ext uri="{FF2B5EF4-FFF2-40B4-BE49-F238E27FC236}">
              <a16:creationId xmlns:a16="http://schemas.microsoft.com/office/drawing/2014/main" id="{8768E6EF-E628-4025-B68A-4660654FD4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8" name="AutoShape 86" descr="Imagen de perfil de reyes Murillo  (Invitado).">
          <a:extLst>
            <a:ext uri="{FF2B5EF4-FFF2-40B4-BE49-F238E27FC236}">
              <a16:creationId xmlns:a16="http://schemas.microsoft.com/office/drawing/2014/main" id="{19451E9C-5679-4B5A-8480-D8611A68C4A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9" name="AutoShape 86" descr="Imagen de perfil de reyes Murillo  (Invitado).">
          <a:extLst>
            <a:ext uri="{FF2B5EF4-FFF2-40B4-BE49-F238E27FC236}">
              <a16:creationId xmlns:a16="http://schemas.microsoft.com/office/drawing/2014/main" id="{E51DE8E7-0F0A-490D-AAC8-D4F3FD2240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0" name="AutoShape 86" descr="Imagen de perfil de reyes Murillo  (Invitado).">
          <a:extLst>
            <a:ext uri="{FF2B5EF4-FFF2-40B4-BE49-F238E27FC236}">
              <a16:creationId xmlns:a16="http://schemas.microsoft.com/office/drawing/2014/main" id="{69F27362-AB4E-4E5F-8368-DC89CA0E5E1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1" name="AutoShape 86" descr="Imagen de perfil de reyes Murillo  (Invitado).">
          <a:extLst>
            <a:ext uri="{FF2B5EF4-FFF2-40B4-BE49-F238E27FC236}">
              <a16:creationId xmlns:a16="http://schemas.microsoft.com/office/drawing/2014/main" id="{4AC527DA-D808-4F95-87D6-B75DC786CD5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2" name="AutoShape 86" descr="Imagen de perfil de reyes Murillo  (Invitado).">
          <a:extLst>
            <a:ext uri="{FF2B5EF4-FFF2-40B4-BE49-F238E27FC236}">
              <a16:creationId xmlns:a16="http://schemas.microsoft.com/office/drawing/2014/main" id="{0CDCC60F-F69E-43D5-8894-64D3E7BBB1F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3" name="AutoShape 86" descr="Imagen de perfil de reyes Murillo  (Invitado).">
          <a:extLst>
            <a:ext uri="{FF2B5EF4-FFF2-40B4-BE49-F238E27FC236}">
              <a16:creationId xmlns:a16="http://schemas.microsoft.com/office/drawing/2014/main" id="{3A5563A0-FE76-4BF6-9426-760EBD8AD4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4" name="AutoShape 86" descr="Imagen de perfil de reyes Murillo  (Invitado).">
          <a:extLst>
            <a:ext uri="{FF2B5EF4-FFF2-40B4-BE49-F238E27FC236}">
              <a16:creationId xmlns:a16="http://schemas.microsoft.com/office/drawing/2014/main" id="{4D8609FD-8EB2-44DA-806F-47B0347E0C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5" name="AutoShape 86" descr="Imagen de perfil de reyes Murillo  (Invitado).">
          <a:extLst>
            <a:ext uri="{FF2B5EF4-FFF2-40B4-BE49-F238E27FC236}">
              <a16:creationId xmlns:a16="http://schemas.microsoft.com/office/drawing/2014/main" id="{6209CA80-274B-4056-BE8D-79A135DA28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6" name="AutoShape 86" descr="Imagen de perfil de reyes Murillo  (Invitado).">
          <a:extLst>
            <a:ext uri="{FF2B5EF4-FFF2-40B4-BE49-F238E27FC236}">
              <a16:creationId xmlns:a16="http://schemas.microsoft.com/office/drawing/2014/main" id="{2A268227-3F27-4AAD-BDE5-B8D28B9207E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7" name="AutoShape 86" descr="Imagen de perfil de reyes Murillo  (Invitado).">
          <a:extLst>
            <a:ext uri="{FF2B5EF4-FFF2-40B4-BE49-F238E27FC236}">
              <a16:creationId xmlns:a16="http://schemas.microsoft.com/office/drawing/2014/main" id="{E9DB22DE-706E-4D4F-895F-699A2E488E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8" name="AutoShape 86" descr="Imagen de perfil de reyes Murillo  (Invitado).">
          <a:extLst>
            <a:ext uri="{FF2B5EF4-FFF2-40B4-BE49-F238E27FC236}">
              <a16:creationId xmlns:a16="http://schemas.microsoft.com/office/drawing/2014/main" id="{03BDE78E-6AF1-4A99-91A3-A075203CF9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9" name="AutoShape 86" descr="Imagen de perfil de reyes Murillo  (Invitado).">
          <a:extLst>
            <a:ext uri="{FF2B5EF4-FFF2-40B4-BE49-F238E27FC236}">
              <a16:creationId xmlns:a16="http://schemas.microsoft.com/office/drawing/2014/main" id="{A3ACE394-456F-46F1-A463-66FE45F862B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60" name="AutoShape 86" descr="Imagen de perfil de reyes Murillo  (Invitado).">
          <a:extLst>
            <a:ext uri="{FF2B5EF4-FFF2-40B4-BE49-F238E27FC236}">
              <a16:creationId xmlns:a16="http://schemas.microsoft.com/office/drawing/2014/main" id="{D57C0C20-B36B-4707-B4ED-F12EF668DB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61" name="AutoShape 86" descr="Imagen de perfil de reyes Murillo  (Invitado).">
          <a:extLst>
            <a:ext uri="{FF2B5EF4-FFF2-40B4-BE49-F238E27FC236}">
              <a16:creationId xmlns:a16="http://schemas.microsoft.com/office/drawing/2014/main" id="{73FE53E6-D586-465E-8CD5-B40AD2758EA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727262</xdr:colOff>
      <xdr:row>0</xdr:row>
      <xdr:rowOff>50426</xdr:rowOff>
    </xdr:from>
    <xdr:ext cx="2580575" cy="644338"/>
    <xdr:pic>
      <xdr:nvPicPr>
        <xdr:cNvPr id="2562" name="Imagen 2561">
          <a:extLst>
            <a:ext uri="{FF2B5EF4-FFF2-40B4-BE49-F238E27FC236}">
              <a16:creationId xmlns:a16="http://schemas.microsoft.com/office/drawing/2014/main" id="{4ED2F7E5-50EB-415C-8D24-734A39A072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262" y="317126"/>
          <a:ext cx="2580575"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590550</xdr:colOff>
      <xdr:row>0</xdr:row>
      <xdr:rowOff>266700</xdr:rowOff>
    </xdr:from>
    <xdr:ext cx="304800" cy="309562"/>
    <xdr:sp macro="" textlink="">
      <xdr:nvSpPr>
        <xdr:cNvPr id="2563" name="AutoShape 86" descr="Imagen de perfil de reyes Murillo  (Invitado).">
          <a:extLst>
            <a:ext uri="{FF2B5EF4-FFF2-40B4-BE49-F238E27FC236}">
              <a16:creationId xmlns:a16="http://schemas.microsoft.com/office/drawing/2014/main" id="{9417561F-394E-4F21-BE8C-6814A557BD79}"/>
            </a:ext>
          </a:extLst>
        </xdr:cNvPr>
        <xdr:cNvSpPr>
          <a:spLocks noChangeAspect="1" noChangeArrowheads="1"/>
        </xdr:cNvSpPr>
      </xdr:nvSpPr>
      <xdr:spPr bwMode="auto">
        <a:xfrm>
          <a:off x="32261175" y="5334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151</xdr:row>
      <xdr:rowOff>0</xdr:rowOff>
    </xdr:from>
    <xdr:to>
      <xdr:col>14</xdr:col>
      <xdr:colOff>304800</xdr:colOff>
      <xdr:row>151</xdr:row>
      <xdr:rowOff>309562</xdr:rowOff>
    </xdr:to>
    <xdr:sp macro="" textlink="">
      <xdr:nvSpPr>
        <xdr:cNvPr id="2564" name="AutoShape 86" descr="Imagen de perfil de reyes Murillo  (Invitado).">
          <a:extLst>
            <a:ext uri="{FF2B5EF4-FFF2-40B4-BE49-F238E27FC236}">
              <a16:creationId xmlns:a16="http://schemas.microsoft.com/office/drawing/2014/main" id="{26AD5125-1C97-4A30-9983-C6A95ABF34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151</xdr:row>
      <xdr:rowOff>0</xdr:rowOff>
    </xdr:from>
    <xdr:ext cx="304800" cy="309562"/>
    <xdr:sp macro="" textlink="">
      <xdr:nvSpPr>
        <xdr:cNvPr id="2565" name="AutoShape 86" descr="Imagen de perfil de reyes Murillo  (Invitado).">
          <a:extLst>
            <a:ext uri="{FF2B5EF4-FFF2-40B4-BE49-F238E27FC236}">
              <a16:creationId xmlns:a16="http://schemas.microsoft.com/office/drawing/2014/main" id="{58DD2387-2523-4586-AD1F-EB0E73EF2B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66" name="AutoShape 86" descr="Imagen de perfil de reyes Murillo  (Invitado).">
          <a:extLst>
            <a:ext uri="{FF2B5EF4-FFF2-40B4-BE49-F238E27FC236}">
              <a16:creationId xmlns:a16="http://schemas.microsoft.com/office/drawing/2014/main" id="{9AF57B52-734B-49BE-B07C-CDEA01F9AC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67" name="AutoShape 86" descr="Imagen de perfil de reyes Murillo  (Invitado).">
          <a:extLst>
            <a:ext uri="{FF2B5EF4-FFF2-40B4-BE49-F238E27FC236}">
              <a16:creationId xmlns:a16="http://schemas.microsoft.com/office/drawing/2014/main" id="{D97336B6-7BA0-42A1-8D24-2F9B27826C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68" name="AutoShape 86" descr="Imagen de perfil de reyes Murillo  (Invitado).">
          <a:extLst>
            <a:ext uri="{FF2B5EF4-FFF2-40B4-BE49-F238E27FC236}">
              <a16:creationId xmlns:a16="http://schemas.microsoft.com/office/drawing/2014/main" id="{D7A1D189-664B-4762-A024-96B29C226C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69" name="AutoShape 86" descr="Imagen de perfil de reyes Murillo  (Invitado).">
          <a:extLst>
            <a:ext uri="{FF2B5EF4-FFF2-40B4-BE49-F238E27FC236}">
              <a16:creationId xmlns:a16="http://schemas.microsoft.com/office/drawing/2014/main" id="{A0F3FFF7-F993-42FC-B7EF-A0E84C6B06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0" name="AutoShape 86" descr="Imagen de perfil de reyes Murillo  (Invitado).">
          <a:extLst>
            <a:ext uri="{FF2B5EF4-FFF2-40B4-BE49-F238E27FC236}">
              <a16:creationId xmlns:a16="http://schemas.microsoft.com/office/drawing/2014/main" id="{82E386B2-BD35-4798-AB9C-2DAD8ADA4E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1" name="AutoShape 86" descr="Imagen de perfil de reyes Murillo  (Invitado).">
          <a:extLst>
            <a:ext uri="{FF2B5EF4-FFF2-40B4-BE49-F238E27FC236}">
              <a16:creationId xmlns:a16="http://schemas.microsoft.com/office/drawing/2014/main" id="{7C65F661-3DDE-4628-B40D-1DF324D8A7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151</xdr:row>
      <xdr:rowOff>0</xdr:rowOff>
    </xdr:from>
    <xdr:to>
      <xdr:col>14</xdr:col>
      <xdr:colOff>304800</xdr:colOff>
      <xdr:row>151</xdr:row>
      <xdr:rowOff>309562</xdr:rowOff>
    </xdr:to>
    <xdr:sp macro="" textlink="">
      <xdr:nvSpPr>
        <xdr:cNvPr id="2572" name="AutoShape 86" descr="Imagen de perfil de reyes Murillo  (Invitado).">
          <a:extLst>
            <a:ext uri="{FF2B5EF4-FFF2-40B4-BE49-F238E27FC236}">
              <a16:creationId xmlns:a16="http://schemas.microsoft.com/office/drawing/2014/main" id="{3F29794D-BC63-4A4A-833D-C68A3F305F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151</xdr:row>
      <xdr:rowOff>0</xdr:rowOff>
    </xdr:from>
    <xdr:ext cx="304800" cy="309562"/>
    <xdr:sp macro="" textlink="">
      <xdr:nvSpPr>
        <xdr:cNvPr id="2573" name="AutoShape 86" descr="Imagen de perfil de reyes Murillo  (Invitado).">
          <a:extLst>
            <a:ext uri="{FF2B5EF4-FFF2-40B4-BE49-F238E27FC236}">
              <a16:creationId xmlns:a16="http://schemas.microsoft.com/office/drawing/2014/main" id="{15B91D88-1848-459C-9D64-FC6CE40422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4" name="AutoShape 86" descr="Imagen de perfil de reyes Murillo  (Invitado).">
          <a:extLst>
            <a:ext uri="{FF2B5EF4-FFF2-40B4-BE49-F238E27FC236}">
              <a16:creationId xmlns:a16="http://schemas.microsoft.com/office/drawing/2014/main" id="{5EA19929-1C66-4519-8031-C41A0D5932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5" name="AutoShape 86" descr="Imagen de perfil de reyes Murillo  (Invitado).">
          <a:extLst>
            <a:ext uri="{FF2B5EF4-FFF2-40B4-BE49-F238E27FC236}">
              <a16:creationId xmlns:a16="http://schemas.microsoft.com/office/drawing/2014/main" id="{3184201D-201F-4B19-86C6-BCBC97D7CE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6" name="AutoShape 86" descr="Imagen de perfil de reyes Murillo  (Invitado).">
          <a:extLst>
            <a:ext uri="{FF2B5EF4-FFF2-40B4-BE49-F238E27FC236}">
              <a16:creationId xmlns:a16="http://schemas.microsoft.com/office/drawing/2014/main" id="{617E9CA9-AB4B-425C-AA33-C56DCBA57A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7" name="AutoShape 86" descr="Imagen de perfil de reyes Murillo  (Invitado).">
          <a:extLst>
            <a:ext uri="{FF2B5EF4-FFF2-40B4-BE49-F238E27FC236}">
              <a16:creationId xmlns:a16="http://schemas.microsoft.com/office/drawing/2014/main" id="{E0AF1930-4BEA-4B95-B9C7-779CDDC4D8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8" name="AutoShape 86" descr="Imagen de perfil de reyes Murillo  (Invitado).">
          <a:extLst>
            <a:ext uri="{FF2B5EF4-FFF2-40B4-BE49-F238E27FC236}">
              <a16:creationId xmlns:a16="http://schemas.microsoft.com/office/drawing/2014/main" id="{E8E04289-6558-4F92-B666-E5D51123C3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9" name="AutoShape 86" descr="Imagen de perfil de reyes Murillo  (Invitado).">
          <a:extLst>
            <a:ext uri="{FF2B5EF4-FFF2-40B4-BE49-F238E27FC236}">
              <a16:creationId xmlns:a16="http://schemas.microsoft.com/office/drawing/2014/main" id="{DB076284-4C4D-4FB5-A653-F812EDF51C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0" name="AutoShape 86" descr="Imagen de perfil de reyes Murillo  (Invitado).">
          <a:extLst>
            <a:ext uri="{FF2B5EF4-FFF2-40B4-BE49-F238E27FC236}">
              <a16:creationId xmlns:a16="http://schemas.microsoft.com/office/drawing/2014/main" id="{AFB68F44-2924-4909-AE70-552C7E948F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1" name="AutoShape 86" descr="Imagen de perfil de reyes Murillo  (Invitado).">
          <a:extLst>
            <a:ext uri="{FF2B5EF4-FFF2-40B4-BE49-F238E27FC236}">
              <a16:creationId xmlns:a16="http://schemas.microsoft.com/office/drawing/2014/main" id="{463C47F7-C783-4888-9381-ED9E1BA7B3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2" name="AutoShape 86" descr="Imagen de perfil de reyes Murillo  (Invitado).">
          <a:extLst>
            <a:ext uri="{FF2B5EF4-FFF2-40B4-BE49-F238E27FC236}">
              <a16:creationId xmlns:a16="http://schemas.microsoft.com/office/drawing/2014/main" id="{C9328F11-354C-467D-B818-E7B13CFF66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3" name="AutoShape 86" descr="Imagen de perfil de reyes Murillo  (Invitado).">
          <a:extLst>
            <a:ext uri="{FF2B5EF4-FFF2-40B4-BE49-F238E27FC236}">
              <a16:creationId xmlns:a16="http://schemas.microsoft.com/office/drawing/2014/main" id="{3F1BEA3A-4549-4237-B6CA-E703D87DCB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4" name="AutoShape 86" descr="Imagen de perfil de reyes Murillo  (Invitado).">
          <a:extLst>
            <a:ext uri="{FF2B5EF4-FFF2-40B4-BE49-F238E27FC236}">
              <a16:creationId xmlns:a16="http://schemas.microsoft.com/office/drawing/2014/main" id="{2F16DA61-AE46-4E02-ABAE-A4768478C6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5" name="AutoShape 86" descr="Imagen de perfil de reyes Murillo  (Invitado).">
          <a:extLst>
            <a:ext uri="{FF2B5EF4-FFF2-40B4-BE49-F238E27FC236}">
              <a16:creationId xmlns:a16="http://schemas.microsoft.com/office/drawing/2014/main" id="{C4E1F7EB-921E-47BB-B1A2-C4D4B77A47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6" name="AutoShape 86" descr="Imagen de perfil de reyes Murillo  (Invitado).">
          <a:extLst>
            <a:ext uri="{FF2B5EF4-FFF2-40B4-BE49-F238E27FC236}">
              <a16:creationId xmlns:a16="http://schemas.microsoft.com/office/drawing/2014/main" id="{BBC747E2-F2AC-4F89-91BF-384B0C6129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7" name="AutoShape 86" descr="Imagen de perfil de reyes Murillo  (Invitado).">
          <a:extLst>
            <a:ext uri="{FF2B5EF4-FFF2-40B4-BE49-F238E27FC236}">
              <a16:creationId xmlns:a16="http://schemas.microsoft.com/office/drawing/2014/main" id="{41811383-451A-4725-89DA-D19B752DA2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8" name="AutoShape 86" descr="Imagen de perfil de reyes Murillo  (Invitado).">
          <a:extLst>
            <a:ext uri="{FF2B5EF4-FFF2-40B4-BE49-F238E27FC236}">
              <a16:creationId xmlns:a16="http://schemas.microsoft.com/office/drawing/2014/main" id="{295D734F-4292-4A8F-8E1C-9272093BD9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9" name="AutoShape 86" descr="Imagen de perfil de reyes Murillo  (Invitado).">
          <a:extLst>
            <a:ext uri="{FF2B5EF4-FFF2-40B4-BE49-F238E27FC236}">
              <a16:creationId xmlns:a16="http://schemas.microsoft.com/office/drawing/2014/main" id="{74D51708-EC22-43A7-9751-BD9E4E9F26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0" name="AutoShape 86" descr="Imagen de perfil de reyes Murillo  (Invitado).">
          <a:extLst>
            <a:ext uri="{FF2B5EF4-FFF2-40B4-BE49-F238E27FC236}">
              <a16:creationId xmlns:a16="http://schemas.microsoft.com/office/drawing/2014/main" id="{5496C6ED-FC45-4865-A189-5A30C3D93E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1" name="AutoShape 86" descr="Imagen de perfil de reyes Murillo  (Invitado).">
          <a:extLst>
            <a:ext uri="{FF2B5EF4-FFF2-40B4-BE49-F238E27FC236}">
              <a16:creationId xmlns:a16="http://schemas.microsoft.com/office/drawing/2014/main" id="{9EB51E56-848E-4730-93C2-A76B8B421A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2" name="AutoShape 86" descr="Imagen de perfil de reyes Murillo  (Invitado).">
          <a:extLst>
            <a:ext uri="{FF2B5EF4-FFF2-40B4-BE49-F238E27FC236}">
              <a16:creationId xmlns:a16="http://schemas.microsoft.com/office/drawing/2014/main" id="{3E1FF6D8-B4D2-42D8-99E0-DB4F4EBCF8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3" name="AutoShape 86" descr="Imagen de perfil de reyes Murillo  (Invitado).">
          <a:extLst>
            <a:ext uri="{FF2B5EF4-FFF2-40B4-BE49-F238E27FC236}">
              <a16:creationId xmlns:a16="http://schemas.microsoft.com/office/drawing/2014/main" id="{1D612C4B-E70D-43FF-B471-014942996F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4" name="AutoShape 86" descr="Imagen de perfil de reyes Murillo  (Invitado).">
          <a:extLst>
            <a:ext uri="{FF2B5EF4-FFF2-40B4-BE49-F238E27FC236}">
              <a16:creationId xmlns:a16="http://schemas.microsoft.com/office/drawing/2014/main" id="{E52610BF-6742-4C3B-8CC5-050846F4AC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5" name="AutoShape 86" descr="Imagen de perfil de reyes Murillo  (Invitado).">
          <a:extLst>
            <a:ext uri="{FF2B5EF4-FFF2-40B4-BE49-F238E27FC236}">
              <a16:creationId xmlns:a16="http://schemas.microsoft.com/office/drawing/2014/main" id="{E209DD4A-C27D-4EC8-912B-B5E4BE03F2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6" name="AutoShape 86" descr="Imagen de perfil de reyes Murillo  (Invitado).">
          <a:extLst>
            <a:ext uri="{FF2B5EF4-FFF2-40B4-BE49-F238E27FC236}">
              <a16:creationId xmlns:a16="http://schemas.microsoft.com/office/drawing/2014/main" id="{3F41C51F-4F98-4ED2-889B-20B44B7AEA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7" name="AutoShape 86" descr="Imagen de perfil de reyes Murillo  (Invitado).">
          <a:extLst>
            <a:ext uri="{FF2B5EF4-FFF2-40B4-BE49-F238E27FC236}">
              <a16:creationId xmlns:a16="http://schemas.microsoft.com/office/drawing/2014/main" id="{759986EC-5400-4110-80DF-D78EBFCD67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8" name="AutoShape 86" descr="Imagen de perfil de reyes Murillo  (Invitado).">
          <a:extLst>
            <a:ext uri="{FF2B5EF4-FFF2-40B4-BE49-F238E27FC236}">
              <a16:creationId xmlns:a16="http://schemas.microsoft.com/office/drawing/2014/main" id="{AFC2D4FC-D630-4B77-BCF0-BFC39E73D5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9" name="AutoShape 86" descr="Imagen de perfil de reyes Murillo  (Invitado).">
          <a:extLst>
            <a:ext uri="{FF2B5EF4-FFF2-40B4-BE49-F238E27FC236}">
              <a16:creationId xmlns:a16="http://schemas.microsoft.com/office/drawing/2014/main" id="{118EA3C6-5413-4A7B-8051-5B358D80A3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0" name="AutoShape 86" descr="Imagen de perfil de reyes Murillo  (Invitado).">
          <a:extLst>
            <a:ext uri="{FF2B5EF4-FFF2-40B4-BE49-F238E27FC236}">
              <a16:creationId xmlns:a16="http://schemas.microsoft.com/office/drawing/2014/main" id="{D83708C1-2344-4E26-AADE-7C2CD5F656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1" name="AutoShape 86" descr="Imagen de perfil de reyes Murillo  (Invitado).">
          <a:extLst>
            <a:ext uri="{FF2B5EF4-FFF2-40B4-BE49-F238E27FC236}">
              <a16:creationId xmlns:a16="http://schemas.microsoft.com/office/drawing/2014/main" id="{CE832C46-F4EC-4276-AFDD-B607461C91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2" name="AutoShape 86" descr="Imagen de perfil de reyes Murillo  (Invitado).">
          <a:extLst>
            <a:ext uri="{FF2B5EF4-FFF2-40B4-BE49-F238E27FC236}">
              <a16:creationId xmlns:a16="http://schemas.microsoft.com/office/drawing/2014/main" id="{4FE21A36-2EB8-43E6-ACB6-0BE83877D0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3" name="AutoShape 86" descr="Imagen de perfil de reyes Murillo  (Invitado).">
          <a:extLst>
            <a:ext uri="{FF2B5EF4-FFF2-40B4-BE49-F238E27FC236}">
              <a16:creationId xmlns:a16="http://schemas.microsoft.com/office/drawing/2014/main" id="{B2EB46CC-2CFF-4EA2-8163-43FB2B4175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4" name="AutoShape 86" descr="Imagen de perfil de reyes Murillo  (Invitado).">
          <a:extLst>
            <a:ext uri="{FF2B5EF4-FFF2-40B4-BE49-F238E27FC236}">
              <a16:creationId xmlns:a16="http://schemas.microsoft.com/office/drawing/2014/main" id="{07517FE0-1635-4C8E-B85F-4131584AA6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5" name="AutoShape 86" descr="Imagen de perfil de reyes Murillo  (Invitado).">
          <a:extLst>
            <a:ext uri="{FF2B5EF4-FFF2-40B4-BE49-F238E27FC236}">
              <a16:creationId xmlns:a16="http://schemas.microsoft.com/office/drawing/2014/main" id="{1D243037-0B38-4916-AD9B-A0671F4ACE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6" name="AutoShape 86" descr="Imagen de perfil de reyes Murillo  (Invitado).">
          <a:extLst>
            <a:ext uri="{FF2B5EF4-FFF2-40B4-BE49-F238E27FC236}">
              <a16:creationId xmlns:a16="http://schemas.microsoft.com/office/drawing/2014/main" id="{FA026A4B-E808-428F-9C97-D296A99D3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7" name="AutoShape 86" descr="Imagen de perfil de reyes Murillo  (Invitado).">
          <a:extLst>
            <a:ext uri="{FF2B5EF4-FFF2-40B4-BE49-F238E27FC236}">
              <a16:creationId xmlns:a16="http://schemas.microsoft.com/office/drawing/2014/main" id="{4A2B8B36-507E-4026-9295-17D07D003A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8" name="AutoShape 86" descr="Imagen de perfil de reyes Murillo  (Invitado).">
          <a:extLst>
            <a:ext uri="{FF2B5EF4-FFF2-40B4-BE49-F238E27FC236}">
              <a16:creationId xmlns:a16="http://schemas.microsoft.com/office/drawing/2014/main" id="{B6B93475-10F6-4444-BBDD-E306071FB3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9" name="AutoShape 86" descr="Imagen de perfil de reyes Murillo  (Invitado).">
          <a:extLst>
            <a:ext uri="{FF2B5EF4-FFF2-40B4-BE49-F238E27FC236}">
              <a16:creationId xmlns:a16="http://schemas.microsoft.com/office/drawing/2014/main" id="{D40AFD76-A091-4950-B1A1-2AE128C5F5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0" name="AutoShape 86" descr="Imagen de perfil de reyes Murillo  (Invitado).">
          <a:extLst>
            <a:ext uri="{FF2B5EF4-FFF2-40B4-BE49-F238E27FC236}">
              <a16:creationId xmlns:a16="http://schemas.microsoft.com/office/drawing/2014/main" id="{E2606670-3377-47C9-8B9C-427D44A3BF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1" name="AutoShape 86" descr="Imagen de perfil de reyes Murillo  (Invitado).">
          <a:extLst>
            <a:ext uri="{FF2B5EF4-FFF2-40B4-BE49-F238E27FC236}">
              <a16:creationId xmlns:a16="http://schemas.microsoft.com/office/drawing/2014/main" id="{71FA9D93-6C85-4B1B-96B3-7780066013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2" name="AutoShape 86" descr="Imagen de perfil de reyes Murillo  (Invitado).">
          <a:extLst>
            <a:ext uri="{FF2B5EF4-FFF2-40B4-BE49-F238E27FC236}">
              <a16:creationId xmlns:a16="http://schemas.microsoft.com/office/drawing/2014/main" id="{EBEE4511-F7FB-4270-951C-E14E7E5453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3" name="AutoShape 86" descr="Imagen de perfil de reyes Murillo  (Invitado).">
          <a:extLst>
            <a:ext uri="{FF2B5EF4-FFF2-40B4-BE49-F238E27FC236}">
              <a16:creationId xmlns:a16="http://schemas.microsoft.com/office/drawing/2014/main" id="{A394339B-8856-4928-AC5B-CEE243D930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4" name="AutoShape 86" descr="Imagen de perfil de reyes Murillo  (Invitado).">
          <a:extLst>
            <a:ext uri="{FF2B5EF4-FFF2-40B4-BE49-F238E27FC236}">
              <a16:creationId xmlns:a16="http://schemas.microsoft.com/office/drawing/2014/main" id="{25AD1698-75E8-45D6-9650-B8132D7D8A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5" name="AutoShape 86" descr="Imagen de perfil de reyes Murillo  (Invitado).">
          <a:extLst>
            <a:ext uri="{FF2B5EF4-FFF2-40B4-BE49-F238E27FC236}">
              <a16:creationId xmlns:a16="http://schemas.microsoft.com/office/drawing/2014/main" id="{EB2EC372-654D-4287-BB8F-FF18E99062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6" name="AutoShape 86" descr="Imagen de perfil de reyes Murillo  (Invitado).">
          <a:extLst>
            <a:ext uri="{FF2B5EF4-FFF2-40B4-BE49-F238E27FC236}">
              <a16:creationId xmlns:a16="http://schemas.microsoft.com/office/drawing/2014/main" id="{D64D4889-6888-44A9-8742-A309C87BDD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7" name="AutoShape 86" descr="Imagen de perfil de reyes Murillo  (Invitado).">
          <a:extLst>
            <a:ext uri="{FF2B5EF4-FFF2-40B4-BE49-F238E27FC236}">
              <a16:creationId xmlns:a16="http://schemas.microsoft.com/office/drawing/2014/main" id="{0FDF6341-2DEC-4B37-8EAC-204EA3ADFC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8" name="AutoShape 86" descr="Imagen de perfil de reyes Murillo  (Invitado).">
          <a:extLst>
            <a:ext uri="{FF2B5EF4-FFF2-40B4-BE49-F238E27FC236}">
              <a16:creationId xmlns:a16="http://schemas.microsoft.com/office/drawing/2014/main" id="{A2CF63E9-5F95-4E70-A508-E8B596FAE3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9" name="AutoShape 86" descr="Imagen de perfil de reyes Murillo  (Invitado).">
          <a:extLst>
            <a:ext uri="{FF2B5EF4-FFF2-40B4-BE49-F238E27FC236}">
              <a16:creationId xmlns:a16="http://schemas.microsoft.com/office/drawing/2014/main" id="{055A8E6B-25C3-4C16-90CB-AB5D6846E2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0" name="AutoShape 86" descr="Imagen de perfil de reyes Murillo  (Invitado).">
          <a:extLst>
            <a:ext uri="{FF2B5EF4-FFF2-40B4-BE49-F238E27FC236}">
              <a16:creationId xmlns:a16="http://schemas.microsoft.com/office/drawing/2014/main" id="{4EF6399B-8956-4A63-AB09-2E01D70F50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1" name="AutoShape 86" descr="Imagen de perfil de reyes Murillo  (Invitado).">
          <a:extLst>
            <a:ext uri="{FF2B5EF4-FFF2-40B4-BE49-F238E27FC236}">
              <a16:creationId xmlns:a16="http://schemas.microsoft.com/office/drawing/2014/main" id="{875A982E-7F50-41CC-9775-2D2EA8C9DD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2" name="AutoShape 86" descr="Imagen de perfil de reyes Murillo  (Invitado).">
          <a:extLst>
            <a:ext uri="{FF2B5EF4-FFF2-40B4-BE49-F238E27FC236}">
              <a16:creationId xmlns:a16="http://schemas.microsoft.com/office/drawing/2014/main" id="{E294D145-3A23-41E0-8EFF-3610DBB0B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3" name="AutoShape 86" descr="Imagen de perfil de reyes Murillo  (Invitado).">
          <a:extLst>
            <a:ext uri="{FF2B5EF4-FFF2-40B4-BE49-F238E27FC236}">
              <a16:creationId xmlns:a16="http://schemas.microsoft.com/office/drawing/2014/main" id="{5A6A8398-77D6-4B97-A947-F7312AABD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4" name="AutoShape 86" descr="Imagen de perfil de reyes Murillo  (Invitado).">
          <a:extLst>
            <a:ext uri="{FF2B5EF4-FFF2-40B4-BE49-F238E27FC236}">
              <a16:creationId xmlns:a16="http://schemas.microsoft.com/office/drawing/2014/main" id="{6080AE61-5DBB-4E67-B24C-814F91C34F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5" name="AutoShape 86" descr="Imagen de perfil de reyes Murillo  (Invitado).">
          <a:extLst>
            <a:ext uri="{FF2B5EF4-FFF2-40B4-BE49-F238E27FC236}">
              <a16:creationId xmlns:a16="http://schemas.microsoft.com/office/drawing/2014/main" id="{3E195BE1-8FC6-4067-9EF1-2363590D72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6" name="AutoShape 86" descr="Imagen de perfil de reyes Murillo  (Invitado).">
          <a:extLst>
            <a:ext uri="{FF2B5EF4-FFF2-40B4-BE49-F238E27FC236}">
              <a16:creationId xmlns:a16="http://schemas.microsoft.com/office/drawing/2014/main" id="{245F1CEA-837F-4E2E-BE2A-D0669F2110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7" name="AutoShape 86" descr="Imagen de perfil de reyes Murillo  (Invitado).">
          <a:extLst>
            <a:ext uri="{FF2B5EF4-FFF2-40B4-BE49-F238E27FC236}">
              <a16:creationId xmlns:a16="http://schemas.microsoft.com/office/drawing/2014/main" id="{B35DED1B-CEE3-4BEC-9E08-48F97B9691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8" name="AutoShape 86" descr="Imagen de perfil de reyes Murillo  (Invitado).">
          <a:extLst>
            <a:ext uri="{FF2B5EF4-FFF2-40B4-BE49-F238E27FC236}">
              <a16:creationId xmlns:a16="http://schemas.microsoft.com/office/drawing/2014/main" id="{F2BC17D9-FA09-4F0C-9993-DE0EB9D3E8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9" name="AutoShape 86" descr="Imagen de perfil de reyes Murillo  (Invitado).">
          <a:extLst>
            <a:ext uri="{FF2B5EF4-FFF2-40B4-BE49-F238E27FC236}">
              <a16:creationId xmlns:a16="http://schemas.microsoft.com/office/drawing/2014/main" id="{C57F38F6-2369-4912-9F04-0D6490C5F9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0" name="AutoShape 86" descr="Imagen de perfil de reyes Murillo  (Invitado).">
          <a:extLst>
            <a:ext uri="{FF2B5EF4-FFF2-40B4-BE49-F238E27FC236}">
              <a16:creationId xmlns:a16="http://schemas.microsoft.com/office/drawing/2014/main" id="{28D11DC3-0058-4F0F-BE95-E77F6D56771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1" name="AutoShape 86" descr="Imagen de perfil de reyes Murillo  (Invitado).">
          <a:extLst>
            <a:ext uri="{FF2B5EF4-FFF2-40B4-BE49-F238E27FC236}">
              <a16:creationId xmlns:a16="http://schemas.microsoft.com/office/drawing/2014/main" id="{65E53855-8825-4FED-9E44-F108B0E6F6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2" name="AutoShape 86" descr="Imagen de perfil de reyes Murillo  (Invitado).">
          <a:extLst>
            <a:ext uri="{FF2B5EF4-FFF2-40B4-BE49-F238E27FC236}">
              <a16:creationId xmlns:a16="http://schemas.microsoft.com/office/drawing/2014/main" id="{5909EEC3-A5AB-4492-90F5-9A2FB7AB34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3" name="AutoShape 86" descr="Imagen de perfil de reyes Murillo  (Invitado).">
          <a:extLst>
            <a:ext uri="{FF2B5EF4-FFF2-40B4-BE49-F238E27FC236}">
              <a16:creationId xmlns:a16="http://schemas.microsoft.com/office/drawing/2014/main" id="{9EABBAB0-B4F6-4C84-80E7-8947CF97FB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4" name="AutoShape 86" descr="Imagen de perfil de reyes Murillo  (Invitado).">
          <a:extLst>
            <a:ext uri="{FF2B5EF4-FFF2-40B4-BE49-F238E27FC236}">
              <a16:creationId xmlns:a16="http://schemas.microsoft.com/office/drawing/2014/main" id="{4D36B9A8-B863-4C26-84A1-2F7DEF644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5" name="AutoShape 86" descr="Imagen de perfil de reyes Murillo  (Invitado).">
          <a:extLst>
            <a:ext uri="{FF2B5EF4-FFF2-40B4-BE49-F238E27FC236}">
              <a16:creationId xmlns:a16="http://schemas.microsoft.com/office/drawing/2014/main" id="{4BEDFC86-0BBC-4F58-A2C2-FD57D68BD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6" name="AutoShape 86" descr="Imagen de perfil de reyes Murillo  (Invitado).">
          <a:extLst>
            <a:ext uri="{FF2B5EF4-FFF2-40B4-BE49-F238E27FC236}">
              <a16:creationId xmlns:a16="http://schemas.microsoft.com/office/drawing/2014/main" id="{6E3AF1A4-00BA-4409-B268-41D350E6E2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7" name="AutoShape 86" descr="Imagen de perfil de reyes Murillo  (Invitado).">
          <a:extLst>
            <a:ext uri="{FF2B5EF4-FFF2-40B4-BE49-F238E27FC236}">
              <a16:creationId xmlns:a16="http://schemas.microsoft.com/office/drawing/2014/main" id="{6F53939F-ABD6-4D15-8983-D808C3337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8" name="AutoShape 86" descr="Imagen de perfil de reyes Murillo  (Invitado).">
          <a:extLst>
            <a:ext uri="{FF2B5EF4-FFF2-40B4-BE49-F238E27FC236}">
              <a16:creationId xmlns:a16="http://schemas.microsoft.com/office/drawing/2014/main" id="{29C7597B-3E5A-4875-BF45-A7D0BC57E5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9" name="AutoShape 86" descr="Imagen de perfil de reyes Murillo  (Invitado).">
          <a:extLst>
            <a:ext uri="{FF2B5EF4-FFF2-40B4-BE49-F238E27FC236}">
              <a16:creationId xmlns:a16="http://schemas.microsoft.com/office/drawing/2014/main" id="{B6E1B4E0-D8C1-4F32-8F0F-B40673E801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0" name="AutoShape 86" descr="Imagen de perfil de reyes Murillo  (Invitado).">
          <a:extLst>
            <a:ext uri="{FF2B5EF4-FFF2-40B4-BE49-F238E27FC236}">
              <a16:creationId xmlns:a16="http://schemas.microsoft.com/office/drawing/2014/main" id="{B2BBDBF4-FCB8-455F-AF17-7ABED891D5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1" name="AutoShape 86" descr="Imagen de perfil de reyes Murillo  (Invitado).">
          <a:extLst>
            <a:ext uri="{FF2B5EF4-FFF2-40B4-BE49-F238E27FC236}">
              <a16:creationId xmlns:a16="http://schemas.microsoft.com/office/drawing/2014/main" id="{D752B5ED-8623-4046-A3A5-89BCF78003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2" name="AutoShape 86" descr="Imagen de perfil de reyes Murillo  (Invitado).">
          <a:extLst>
            <a:ext uri="{FF2B5EF4-FFF2-40B4-BE49-F238E27FC236}">
              <a16:creationId xmlns:a16="http://schemas.microsoft.com/office/drawing/2014/main" id="{BCBA3A46-DA54-4592-A2A3-3AE7EF526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3" name="AutoShape 86" descr="Imagen de perfil de reyes Murillo  (Invitado).">
          <a:extLst>
            <a:ext uri="{FF2B5EF4-FFF2-40B4-BE49-F238E27FC236}">
              <a16:creationId xmlns:a16="http://schemas.microsoft.com/office/drawing/2014/main" id="{ACCCA673-5E4C-4091-84A8-7974857077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4" name="AutoShape 86" descr="Imagen de perfil de reyes Murillo  (Invitado).">
          <a:extLst>
            <a:ext uri="{FF2B5EF4-FFF2-40B4-BE49-F238E27FC236}">
              <a16:creationId xmlns:a16="http://schemas.microsoft.com/office/drawing/2014/main" id="{B0283158-E724-448F-8409-B6C4F5F32C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5" name="AutoShape 86" descr="Imagen de perfil de reyes Murillo  (Invitado).">
          <a:extLst>
            <a:ext uri="{FF2B5EF4-FFF2-40B4-BE49-F238E27FC236}">
              <a16:creationId xmlns:a16="http://schemas.microsoft.com/office/drawing/2014/main" id="{471168DB-43DC-4AB6-AACF-DCA11F3AF9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6" name="AutoShape 86" descr="Imagen de perfil de reyes Murillo  (Invitado).">
          <a:extLst>
            <a:ext uri="{FF2B5EF4-FFF2-40B4-BE49-F238E27FC236}">
              <a16:creationId xmlns:a16="http://schemas.microsoft.com/office/drawing/2014/main" id="{86BF7A04-6474-4BFA-8EF6-97581BCDEF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7" name="AutoShape 86" descr="Imagen de perfil de reyes Murillo  (Invitado).">
          <a:extLst>
            <a:ext uri="{FF2B5EF4-FFF2-40B4-BE49-F238E27FC236}">
              <a16:creationId xmlns:a16="http://schemas.microsoft.com/office/drawing/2014/main" id="{48461107-97BA-45B6-85D0-038BCC9DE7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8" name="AutoShape 86" descr="Imagen de perfil de reyes Murillo  (Invitado).">
          <a:extLst>
            <a:ext uri="{FF2B5EF4-FFF2-40B4-BE49-F238E27FC236}">
              <a16:creationId xmlns:a16="http://schemas.microsoft.com/office/drawing/2014/main" id="{4904D39E-7022-4C1E-B45C-DE9F9717A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9" name="AutoShape 86" descr="Imagen de perfil de reyes Murillo  (Invitado).">
          <a:extLst>
            <a:ext uri="{FF2B5EF4-FFF2-40B4-BE49-F238E27FC236}">
              <a16:creationId xmlns:a16="http://schemas.microsoft.com/office/drawing/2014/main" id="{92DB7150-CCB9-4C21-B245-CE48266151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0" name="AutoShape 86" descr="Imagen de perfil de reyes Murillo  (Invitado).">
          <a:extLst>
            <a:ext uri="{FF2B5EF4-FFF2-40B4-BE49-F238E27FC236}">
              <a16:creationId xmlns:a16="http://schemas.microsoft.com/office/drawing/2014/main" id="{C02EF48E-1A98-430D-BA78-73FF96F83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1" name="AutoShape 86" descr="Imagen de perfil de reyes Murillo  (Invitado).">
          <a:extLst>
            <a:ext uri="{FF2B5EF4-FFF2-40B4-BE49-F238E27FC236}">
              <a16:creationId xmlns:a16="http://schemas.microsoft.com/office/drawing/2014/main" id="{BAC0DFEA-E24A-4458-81E1-B6B603226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2" name="AutoShape 86" descr="Imagen de perfil de reyes Murillo  (Invitado).">
          <a:extLst>
            <a:ext uri="{FF2B5EF4-FFF2-40B4-BE49-F238E27FC236}">
              <a16:creationId xmlns:a16="http://schemas.microsoft.com/office/drawing/2014/main" id="{970188DF-32F2-42A2-93C4-3D38ACBA17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3" name="AutoShape 86" descr="Imagen de perfil de reyes Murillo  (Invitado).">
          <a:extLst>
            <a:ext uri="{FF2B5EF4-FFF2-40B4-BE49-F238E27FC236}">
              <a16:creationId xmlns:a16="http://schemas.microsoft.com/office/drawing/2014/main" id="{2B24E287-9729-4777-A98E-C426F25B7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4" name="AutoShape 86" descr="Imagen de perfil de reyes Murillo  (Invitado).">
          <a:extLst>
            <a:ext uri="{FF2B5EF4-FFF2-40B4-BE49-F238E27FC236}">
              <a16:creationId xmlns:a16="http://schemas.microsoft.com/office/drawing/2014/main" id="{1BB72FF8-D769-4766-B711-E884D93CBA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5" name="AutoShape 86" descr="Imagen de perfil de reyes Murillo  (Invitado).">
          <a:extLst>
            <a:ext uri="{FF2B5EF4-FFF2-40B4-BE49-F238E27FC236}">
              <a16:creationId xmlns:a16="http://schemas.microsoft.com/office/drawing/2014/main" id="{CE15B0D2-D318-4F6D-BD0B-7A86279CA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6" name="AutoShape 86" descr="Imagen de perfil de reyes Murillo  (Invitado).">
          <a:extLst>
            <a:ext uri="{FF2B5EF4-FFF2-40B4-BE49-F238E27FC236}">
              <a16:creationId xmlns:a16="http://schemas.microsoft.com/office/drawing/2014/main" id="{AF4B0D52-1E8D-4C30-AC97-EF1D1358D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7" name="AutoShape 86" descr="Imagen de perfil de reyes Murillo  (Invitado).">
          <a:extLst>
            <a:ext uri="{FF2B5EF4-FFF2-40B4-BE49-F238E27FC236}">
              <a16:creationId xmlns:a16="http://schemas.microsoft.com/office/drawing/2014/main" id="{1D3AF72B-CF6E-4FD6-B0FE-35D2B7E9FF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8" name="AutoShape 86" descr="Imagen de perfil de reyes Murillo  (Invitado).">
          <a:extLst>
            <a:ext uri="{FF2B5EF4-FFF2-40B4-BE49-F238E27FC236}">
              <a16:creationId xmlns:a16="http://schemas.microsoft.com/office/drawing/2014/main" id="{4B6845EF-4924-42DA-94C4-7F6560D2D0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9" name="AutoShape 86" descr="Imagen de perfil de reyes Murillo  (Invitado).">
          <a:extLst>
            <a:ext uri="{FF2B5EF4-FFF2-40B4-BE49-F238E27FC236}">
              <a16:creationId xmlns:a16="http://schemas.microsoft.com/office/drawing/2014/main" id="{FB135D7A-CCBA-403F-ABF4-26442001B1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0" name="AutoShape 86" descr="Imagen de perfil de reyes Murillo  (Invitado).">
          <a:extLst>
            <a:ext uri="{FF2B5EF4-FFF2-40B4-BE49-F238E27FC236}">
              <a16:creationId xmlns:a16="http://schemas.microsoft.com/office/drawing/2014/main" id="{CC3CF674-16DE-4E4B-93E3-3713B0B868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1" name="AutoShape 86" descr="Imagen de perfil de reyes Murillo  (Invitado).">
          <a:extLst>
            <a:ext uri="{FF2B5EF4-FFF2-40B4-BE49-F238E27FC236}">
              <a16:creationId xmlns:a16="http://schemas.microsoft.com/office/drawing/2014/main" id="{8FB997A1-4883-4846-845D-D13F5A194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2" name="AutoShape 86" descr="Imagen de perfil de reyes Murillo  (Invitado).">
          <a:extLst>
            <a:ext uri="{FF2B5EF4-FFF2-40B4-BE49-F238E27FC236}">
              <a16:creationId xmlns:a16="http://schemas.microsoft.com/office/drawing/2014/main" id="{2FC13F8E-EDBC-4525-8296-4975CFB498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3" name="AutoShape 86" descr="Imagen de perfil de reyes Murillo  (Invitado).">
          <a:extLst>
            <a:ext uri="{FF2B5EF4-FFF2-40B4-BE49-F238E27FC236}">
              <a16:creationId xmlns:a16="http://schemas.microsoft.com/office/drawing/2014/main" id="{134FE7E9-F2FA-440B-BC24-10FE0D87E4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4" name="AutoShape 86" descr="Imagen de perfil de reyes Murillo  (Invitado).">
          <a:extLst>
            <a:ext uri="{FF2B5EF4-FFF2-40B4-BE49-F238E27FC236}">
              <a16:creationId xmlns:a16="http://schemas.microsoft.com/office/drawing/2014/main" id="{8017A7D7-F5C8-4D1D-91F9-2A474F67AE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5" name="AutoShape 86" descr="Imagen de perfil de reyes Murillo  (Invitado).">
          <a:extLst>
            <a:ext uri="{FF2B5EF4-FFF2-40B4-BE49-F238E27FC236}">
              <a16:creationId xmlns:a16="http://schemas.microsoft.com/office/drawing/2014/main" id="{F8B53D02-5764-4033-AFB2-A7A6BA5B4C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6" name="AutoShape 86" descr="Imagen de perfil de reyes Murillo  (Invitado).">
          <a:extLst>
            <a:ext uri="{FF2B5EF4-FFF2-40B4-BE49-F238E27FC236}">
              <a16:creationId xmlns:a16="http://schemas.microsoft.com/office/drawing/2014/main" id="{9591B293-6E66-40F4-AC9A-E83BD1B043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7" name="AutoShape 86" descr="Imagen de perfil de reyes Murillo  (Invitado).">
          <a:extLst>
            <a:ext uri="{FF2B5EF4-FFF2-40B4-BE49-F238E27FC236}">
              <a16:creationId xmlns:a16="http://schemas.microsoft.com/office/drawing/2014/main" id="{D07F959E-A844-4C5D-A6A1-776B4E4D92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8" name="AutoShape 86" descr="Imagen de perfil de reyes Murillo  (Invitado).">
          <a:extLst>
            <a:ext uri="{FF2B5EF4-FFF2-40B4-BE49-F238E27FC236}">
              <a16:creationId xmlns:a16="http://schemas.microsoft.com/office/drawing/2014/main" id="{B6A482E1-63FE-4C5A-967F-F38E3C9985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9" name="AutoShape 86" descr="Imagen de perfil de reyes Murillo  (Invitado).">
          <a:extLst>
            <a:ext uri="{FF2B5EF4-FFF2-40B4-BE49-F238E27FC236}">
              <a16:creationId xmlns:a16="http://schemas.microsoft.com/office/drawing/2014/main" id="{7A911DDF-58CF-40FD-92A9-A1EE960B51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0" name="AutoShape 86" descr="Imagen de perfil de reyes Murillo  (Invitado).">
          <a:extLst>
            <a:ext uri="{FF2B5EF4-FFF2-40B4-BE49-F238E27FC236}">
              <a16:creationId xmlns:a16="http://schemas.microsoft.com/office/drawing/2014/main" id="{EA23C60D-E19B-4305-B9B7-15F3E165FC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1" name="AutoShape 86" descr="Imagen de perfil de reyes Murillo  (Invitado).">
          <a:extLst>
            <a:ext uri="{FF2B5EF4-FFF2-40B4-BE49-F238E27FC236}">
              <a16:creationId xmlns:a16="http://schemas.microsoft.com/office/drawing/2014/main" id="{55D85F7F-9C96-4560-91C5-7EC90E794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2" name="AutoShape 86" descr="Imagen de perfil de reyes Murillo  (Invitado).">
          <a:extLst>
            <a:ext uri="{FF2B5EF4-FFF2-40B4-BE49-F238E27FC236}">
              <a16:creationId xmlns:a16="http://schemas.microsoft.com/office/drawing/2014/main" id="{0605516F-DAF7-4D74-8664-CC34B4BD86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3" name="AutoShape 86" descr="Imagen de perfil de reyes Murillo  (Invitado).">
          <a:extLst>
            <a:ext uri="{FF2B5EF4-FFF2-40B4-BE49-F238E27FC236}">
              <a16:creationId xmlns:a16="http://schemas.microsoft.com/office/drawing/2014/main" id="{0E59AEFA-3703-482F-A567-6DAE4E979B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4" name="AutoShape 86" descr="Imagen de perfil de reyes Murillo  (Invitado).">
          <a:extLst>
            <a:ext uri="{FF2B5EF4-FFF2-40B4-BE49-F238E27FC236}">
              <a16:creationId xmlns:a16="http://schemas.microsoft.com/office/drawing/2014/main" id="{F4E2318B-98BE-4B1C-8358-38EFEF8C6F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5" name="AutoShape 86" descr="Imagen de perfil de reyes Murillo  (Invitado).">
          <a:extLst>
            <a:ext uri="{FF2B5EF4-FFF2-40B4-BE49-F238E27FC236}">
              <a16:creationId xmlns:a16="http://schemas.microsoft.com/office/drawing/2014/main" id="{642973A2-2383-4CB0-AB4A-643002FF7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6" name="AutoShape 86" descr="Imagen de perfil de reyes Murillo  (Invitado).">
          <a:extLst>
            <a:ext uri="{FF2B5EF4-FFF2-40B4-BE49-F238E27FC236}">
              <a16:creationId xmlns:a16="http://schemas.microsoft.com/office/drawing/2014/main" id="{267B559A-8D63-4260-929B-277C32D8B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7" name="AutoShape 86" descr="Imagen de perfil de reyes Murillo  (Invitado).">
          <a:extLst>
            <a:ext uri="{FF2B5EF4-FFF2-40B4-BE49-F238E27FC236}">
              <a16:creationId xmlns:a16="http://schemas.microsoft.com/office/drawing/2014/main" id="{58E069C0-A346-45CF-82A5-9049C104D4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8" name="AutoShape 86" descr="Imagen de perfil de reyes Murillo  (Invitado).">
          <a:extLst>
            <a:ext uri="{FF2B5EF4-FFF2-40B4-BE49-F238E27FC236}">
              <a16:creationId xmlns:a16="http://schemas.microsoft.com/office/drawing/2014/main" id="{CE6B8012-041E-4E94-BD5C-001DDE235A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9" name="AutoShape 86" descr="Imagen de perfil de reyes Murillo  (Invitado).">
          <a:extLst>
            <a:ext uri="{FF2B5EF4-FFF2-40B4-BE49-F238E27FC236}">
              <a16:creationId xmlns:a16="http://schemas.microsoft.com/office/drawing/2014/main" id="{3691EBBA-34AC-4EC0-AF3F-971D35C889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0" name="AutoShape 86" descr="Imagen de perfil de reyes Murillo  (Invitado).">
          <a:extLst>
            <a:ext uri="{FF2B5EF4-FFF2-40B4-BE49-F238E27FC236}">
              <a16:creationId xmlns:a16="http://schemas.microsoft.com/office/drawing/2014/main" id="{3DA22A55-A9FF-4D6C-9642-8B2EE1EB12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1" name="AutoShape 86" descr="Imagen de perfil de reyes Murillo  (Invitado).">
          <a:extLst>
            <a:ext uri="{FF2B5EF4-FFF2-40B4-BE49-F238E27FC236}">
              <a16:creationId xmlns:a16="http://schemas.microsoft.com/office/drawing/2014/main" id="{7FB3CEBB-2FEE-4948-BD46-0483F39FC9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2" name="AutoShape 86" descr="Imagen de perfil de reyes Murillo  (Invitado).">
          <a:extLst>
            <a:ext uri="{FF2B5EF4-FFF2-40B4-BE49-F238E27FC236}">
              <a16:creationId xmlns:a16="http://schemas.microsoft.com/office/drawing/2014/main" id="{1D888438-6523-465F-9A7B-E1BF34092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3" name="AutoShape 86" descr="Imagen de perfil de reyes Murillo  (Invitado).">
          <a:extLst>
            <a:ext uri="{FF2B5EF4-FFF2-40B4-BE49-F238E27FC236}">
              <a16:creationId xmlns:a16="http://schemas.microsoft.com/office/drawing/2014/main" id="{6D2A46C1-D17F-42C0-B3A7-6547FC81B0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4" name="AutoShape 86" descr="Imagen de perfil de reyes Murillo  (Invitado).">
          <a:extLst>
            <a:ext uri="{FF2B5EF4-FFF2-40B4-BE49-F238E27FC236}">
              <a16:creationId xmlns:a16="http://schemas.microsoft.com/office/drawing/2014/main" id="{FF23F70B-C111-4A06-A0C9-7F1385F1F1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5" name="AutoShape 86" descr="Imagen de perfil de reyes Murillo  (Invitado).">
          <a:extLst>
            <a:ext uri="{FF2B5EF4-FFF2-40B4-BE49-F238E27FC236}">
              <a16:creationId xmlns:a16="http://schemas.microsoft.com/office/drawing/2014/main" id="{E6131C1A-EE10-4EF1-9FDF-DF7AA6BAFE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6" name="AutoShape 86" descr="Imagen de perfil de reyes Murillo  (Invitado).">
          <a:extLst>
            <a:ext uri="{FF2B5EF4-FFF2-40B4-BE49-F238E27FC236}">
              <a16:creationId xmlns:a16="http://schemas.microsoft.com/office/drawing/2014/main" id="{0C0808F6-BE29-4E97-899E-164F8BCCE6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7" name="AutoShape 86" descr="Imagen de perfil de reyes Murillo  (Invitado).">
          <a:extLst>
            <a:ext uri="{FF2B5EF4-FFF2-40B4-BE49-F238E27FC236}">
              <a16:creationId xmlns:a16="http://schemas.microsoft.com/office/drawing/2014/main" id="{79B7FBB8-92F0-4F05-B89A-FD1EB4B473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8" name="AutoShape 86" descr="Imagen de perfil de reyes Murillo  (Invitado).">
          <a:extLst>
            <a:ext uri="{FF2B5EF4-FFF2-40B4-BE49-F238E27FC236}">
              <a16:creationId xmlns:a16="http://schemas.microsoft.com/office/drawing/2014/main" id="{816CA81C-B709-459F-9636-D0E325B52C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9" name="AutoShape 86" descr="Imagen de perfil de reyes Murillo  (Invitado).">
          <a:extLst>
            <a:ext uri="{FF2B5EF4-FFF2-40B4-BE49-F238E27FC236}">
              <a16:creationId xmlns:a16="http://schemas.microsoft.com/office/drawing/2014/main" id="{AAB7A875-C842-4A54-AB49-A033A2A915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0" name="AutoShape 86" descr="Imagen de perfil de reyes Murillo  (Invitado).">
          <a:extLst>
            <a:ext uri="{FF2B5EF4-FFF2-40B4-BE49-F238E27FC236}">
              <a16:creationId xmlns:a16="http://schemas.microsoft.com/office/drawing/2014/main" id="{A2900ED0-A2FB-453F-855C-C301703202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1" name="AutoShape 86" descr="Imagen de perfil de reyes Murillo  (Invitado).">
          <a:extLst>
            <a:ext uri="{FF2B5EF4-FFF2-40B4-BE49-F238E27FC236}">
              <a16:creationId xmlns:a16="http://schemas.microsoft.com/office/drawing/2014/main" id="{EA935B4B-D4C5-4E2B-A11D-3A9FDB78CA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2" name="AutoShape 86" descr="Imagen de perfil de reyes Murillo  (Invitado).">
          <a:extLst>
            <a:ext uri="{FF2B5EF4-FFF2-40B4-BE49-F238E27FC236}">
              <a16:creationId xmlns:a16="http://schemas.microsoft.com/office/drawing/2014/main" id="{D2E1413A-EE4E-47F7-8E86-A9003BADDC6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3" name="AutoShape 86" descr="Imagen de perfil de reyes Murillo  (Invitado).">
          <a:extLst>
            <a:ext uri="{FF2B5EF4-FFF2-40B4-BE49-F238E27FC236}">
              <a16:creationId xmlns:a16="http://schemas.microsoft.com/office/drawing/2014/main" id="{7D1701DA-F6F5-4E69-9FA4-BF566C4E9B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4" name="AutoShape 86" descr="Imagen de perfil de reyes Murillo  (Invitado).">
          <a:extLst>
            <a:ext uri="{FF2B5EF4-FFF2-40B4-BE49-F238E27FC236}">
              <a16:creationId xmlns:a16="http://schemas.microsoft.com/office/drawing/2014/main" id="{08560B00-D272-4649-8653-BA93913082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5" name="AutoShape 86" descr="Imagen de perfil de reyes Murillo  (Invitado).">
          <a:extLst>
            <a:ext uri="{FF2B5EF4-FFF2-40B4-BE49-F238E27FC236}">
              <a16:creationId xmlns:a16="http://schemas.microsoft.com/office/drawing/2014/main" id="{D0EB84E3-B837-4AB5-89AB-82F0DF8584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6" name="AutoShape 86" descr="Imagen de perfil de reyes Murillo  (Invitado).">
          <a:extLst>
            <a:ext uri="{FF2B5EF4-FFF2-40B4-BE49-F238E27FC236}">
              <a16:creationId xmlns:a16="http://schemas.microsoft.com/office/drawing/2014/main" id="{08CB81A5-2D38-4C5D-BB5F-371324AA9C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7" name="AutoShape 86" descr="Imagen de perfil de reyes Murillo  (Invitado).">
          <a:extLst>
            <a:ext uri="{FF2B5EF4-FFF2-40B4-BE49-F238E27FC236}">
              <a16:creationId xmlns:a16="http://schemas.microsoft.com/office/drawing/2014/main" id="{99FE7113-8D2C-4664-AB72-8E4704F677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8" name="AutoShape 86" descr="Imagen de perfil de reyes Murillo  (Invitado).">
          <a:extLst>
            <a:ext uri="{FF2B5EF4-FFF2-40B4-BE49-F238E27FC236}">
              <a16:creationId xmlns:a16="http://schemas.microsoft.com/office/drawing/2014/main" id="{C348752C-5C05-4FBB-8754-76AAA15313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9" name="AutoShape 86" descr="Imagen de perfil de reyes Murillo  (Invitado).">
          <a:extLst>
            <a:ext uri="{FF2B5EF4-FFF2-40B4-BE49-F238E27FC236}">
              <a16:creationId xmlns:a16="http://schemas.microsoft.com/office/drawing/2014/main" id="{5523F9BB-59C4-42D0-8828-B66C09AD1F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0" name="AutoShape 86" descr="Imagen de perfil de reyes Murillo  (Invitado).">
          <a:extLst>
            <a:ext uri="{FF2B5EF4-FFF2-40B4-BE49-F238E27FC236}">
              <a16:creationId xmlns:a16="http://schemas.microsoft.com/office/drawing/2014/main" id="{2E893360-20E0-4A90-8ADE-C5E24F164A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1" name="AutoShape 86" descr="Imagen de perfil de reyes Murillo  (Invitado).">
          <a:extLst>
            <a:ext uri="{FF2B5EF4-FFF2-40B4-BE49-F238E27FC236}">
              <a16:creationId xmlns:a16="http://schemas.microsoft.com/office/drawing/2014/main" id="{68319C78-7A30-42EC-8386-473F5C64DD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2" name="AutoShape 86" descr="Imagen de perfil de reyes Murillo  (Invitado).">
          <a:extLst>
            <a:ext uri="{FF2B5EF4-FFF2-40B4-BE49-F238E27FC236}">
              <a16:creationId xmlns:a16="http://schemas.microsoft.com/office/drawing/2014/main" id="{3CA2F95F-0193-45F1-9979-6523E728A8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3" name="AutoShape 86" descr="Imagen de perfil de reyes Murillo  (Invitado).">
          <a:extLst>
            <a:ext uri="{FF2B5EF4-FFF2-40B4-BE49-F238E27FC236}">
              <a16:creationId xmlns:a16="http://schemas.microsoft.com/office/drawing/2014/main" id="{ED463DC1-A621-4B65-B2B2-2D4BA63064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4" name="AutoShape 86" descr="Imagen de perfil de reyes Murillo  (Invitado).">
          <a:extLst>
            <a:ext uri="{FF2B5EF4-FFF2-40B4-BE49-F238E27FC236}">
              <a16:creationId xmlns:a16="http://schemas.microsoft.com/office/drawing/2014/main" id="{A090ECE2-9C4B-4CF4-A416-C21D2DB57B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5" name="AutoShape 86" descr="Imagen de perfil de reyes Murillo  (Invitado).">
          <a:extLst>
            <a:ext uri="{FF2B5EF4-FFF2-40B4-BE49-F238E27FC236}">
              <a16:creationId xmlns:a16="http://schemas.microsoft.com/office/drawing/2014/main" id="{9CB223E4-6499-45BD-AC77-09CAC948FA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6" name="AutoShape 86" descr="Imagen de perfil de reyes Murillo  (Invitado).">
          <a:extLst>
            <a:ext uri="{FF2B5EF4-FFF2-40B4-BE49-F238E27FC236}">
              <a16:creationId xmlns:a16="http://schemas.microsoft.com/office/drawing/2014/main" id="{A20C9045-9E25-473A-85D0-1769EE7623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7" name="AutoShape 86" descr="Imagen de perfil de reyes Murillo  (Invitado).">
          <a:extLst>
            <a:ext uri="{FF2B5EF4-FFF2-40B4-BE49-F238E27FC236}">
              <a16:creationId xmlns:a16="http://schemas.microsoft.com/office/drawing/2014/main" id="{073592F7-1793-41D9-8BEA-D77500ED4D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8" name="AutoShape 86" descr="Imagen de perfil de reyes Murillo  (Invitado).">
          <a:extLst>
            <a:ext uri="{FF2B5EF4-FFF2-40B4-BE49-F238E27FC236}">
              <a16:creationId xmlns:a16="http://schemas.microsoft.com/office/drawing/2014/main" id="{61B80DB2-7418-4FB7-8FD1-35C3C0CCA7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9" name="AutoShape 86" descr="Imagen de perfil de reyes Murillo  (Invitado).">
          <a:extLst>
            <a:ext uri="{FF2B5EF4-FFF2-40B4-BE49-F238E27FC236}">
              <a16:creationId xmlns:a16="http://schemas.microsoft.com/office/drawing/2014/main" id="{BCAE4B62-2C1C-4483-A88D-E2854D9FED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0" name="AutoShape 86" descr="Imagen de perfil de reyes Murillo  (Invitado).">
          <a:extLst>
            <a:ext uri="{FF2B5EF4-FFF2-40B4-BE49-F238E27FC236}">
              <a16:creationId xmlns:a16="http://schemas.microsoft.com/office/drawing/2014/main" id="{39B514F2-F570-4A3D-B95E-F8B5032A6E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1" name="AutoShape 86" descr="Imagen de perfil de reyes Murillo  (Invitado).">
          <a:extLst>
            <a:ext uri="{FF2B5EF4-FFF2-40B4-BE49-F238E27FC236}">
              <a16:creationId xmlns:a16="http://schemas.microsoft.com/office/drawing/2014/main" id="{3E571015-16E0-4D73-A43C-89B12632BE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2" name="AutoShape 86" descr="Imagen de perfil de reyes Murillo  (Invitado).">
          <a:extLst>
            <a:ext uri="{FF2B5EF4-FFF2-40B4-BE49-F238E27FC236}">
              <a16:creationId xmlns:a16="http://schemas.microsoft.com/office/drawing/2014/main" id="{4C2E6E01-00E8-4188-B705-CA3DBA48F9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3" name="AutoShape 86" descr="Imagen de perfil de reyes Murillo  (Invitado).">
          <a:extLst>
            <a:ext uri="{FF2B5EF4-FFF2-40B4-BE49-F238E27FC236}">
              <a16:creationId xmlns:a16="http://schemas.microsoft.com/office/drawing/2014/main" id="{1133C745-9878-45CE-BE56-4B8C8569B2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4" name="AutoShape 86" descr="Imagen de perfil de reyes Murillo  (Invitado).">
          <a:extLst>
            <a:ext uri="{FF2B5EF4-FFF2-40B4-BE49-F238E27FC236}">
              <a16:creationId xmlns:a16="http://schemas.microsoft.com/office/drawing/2014/main" id="{044E9613-E8C4-472D-86C0-FDA1843706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5" name="AutoShape 86" descr="Imagen de perfil de reyes Murillo  (Invitado).">
          <a:extLst>
            <a:ext uri="{FF2B5EF4-FFF2-40B4-BE49-F238E27FC236}">
              <a16:creationId xmlns:a16="http://schemas.microsoft.com/office/drawing/2014/main" id="{9E5A3B73-1E48-4FE1-BFE8-CBBEAC9263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6" name="AutoShape 86" descr="Imagen de perfil de reyes Murillo  (Invitado).">
          <a:extLst>
            <a:ext uri="{FF2B5EF4-FFF2-40B4-BE49-F238E27FC236}">
              <a16:creationId xmlns:a16="http://schemas.microsoft.com/office/drawing/2014/main" id="{C5887030-89FA-480F-B9B3-0A9FD7F504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7" name="AutoShape 86" descr="Imagen de perfil de reyes Murillo  (Invitado).">
          <a:extLst>
            <a:ext uri="{FF2B5EF4-FFF2-40B4-BE49-F238E27FC236}">
              <a16:creationId xmlns:a16="http://schemas.microsoft.com/office/drawing/2014/main" id="{3439FB88-B41A-4A31-B43C-10C613C5C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8" name="AutoShape 86" descr="Imagen de perfil de reyes Murillo  (Invitado).">
          <a:extLst>
            <a:ext uri="{FF2B5EF4-FFF2-40B4-BE49-F238E27FC236}">
              <a16:creationId xmlns:a16="http://schemas.microsoft.com/office/drawing/2014/main" id="{4838FDD8-13A9-4A90-B038-8816263F28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9" name="AutoShape 86" descr="Imagen de perfil de reyes Murillo  (Invitado).">
          <a:extLst>
            <a:ext uri="{FF2B5EF4-FFF2-40B4-BE49-F238E27FC236}">
              <a16:creationId xmlns:a16="http://schemas.microsoft.com/office/drawing/2014/main" id="{18EE8004-A498-4C0C-8180-B6389A93F9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0" name="AutoShape 86" descr="Imagen de perfil de reyes Murillo  (Invitado).">
          <a:extLst>
            <a:ext uri="{FF2B5EF4-FFF2-40B4-BE49-F238E27FC236}">
              <a16:creationId xmlns:a16="http://schemas.microsoft.com/office/drawing/2014/main" id="{61B91A43-0B4B-4007-9569-818ED23544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1" name="AutoShape 86" descr="Imagen de perfil de reyes Murillo  (Invitado).">
          <a:extLst>
            <a:ext uri="{FF2B5EF4-FFF2-40B4-BE49-F238E27FC236}">
              <a16:creationId xmlns:a16="http://schemas.microsoft.com/office/drawing/2014/main" id="{88D6CC7B-0B81-4F60-8176-022B0A351B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2" name="AutoShape 86" descr="Imagen de perfil de reyes Murillo  (Invitado).">
          <a:extLst>
            <a:ext uri="{FF2B5EF4-FFF2-40B4-BE49-F238E27FC236}">
              <a16:creationId xmlns:a16="http://schemas.microsoft.com/office/drawing/2014/main" id="{5B59797D-27C6-4C68-9F37-A05CCBAFAF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3" name="AutoShape 86" descr="Imagen de perfil de reyes Murillo  (Invitado).">
          <a:extLst>
            <a:ext uri="{FF2B5EF4-FFF2-40B4-BE49-F238E27FC236}">
              <a16:creationId xmlns:a16="http://schemas.microsoft.com/office/drawing/2014/main" id="{8BB22156-F6A6-4410-8F9C-174F34DE52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4" name="AutoShape 86" descr="Imagen de perfil de reyes Murillo  (Invitado).">
          <a:extLst>
            <a:ext uri="{FF2B5EF4-FFF2-40B4-BE49-F238E27FC236}">
              <a16:creationId xmlns:a16="http://schemas.microsoft.com/office/drawing/2014/main" id="{85956222-876C-4FFD-A00A-C0F656F622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5" name="AutoShape 86" descr="Imagen de perfil de reyes Murillo  (Invitado).">
          <a:extLst>
            <a:ext uri="{FF2B5EF4-FFF2-40B4-BE49-F238E27FC236}">
              <a16:creationId xmlns:a16="http://schemas.microsoft.com/office/drawing/2014/main" id="{293DB7C5-3B3D-4353-A889-1BC43E80D5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6" name="AutoShape 86" descr="Imagen de perfil de reyes Murillo  (Invitado).">
          <a:extLst>
            <a:ext uri="{FF2B5EF4-FFF2-40B4-BE49-F238E27FC236}">
              <a16:creationId xmlns:a16="http://schemas.microsoft.com/office/drawing/2014/main" id="{F1FE9321-393F-4451-A5C3-DA910AA6D6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7" name="AutoShape 86" descr="Imagen de perfil de reyes Murillo  (Invitado).">
          <a:extLst>
            <a:ext uri="{FF2B5EF4-FFF2-40B4-BE49-F238E27FC236}">
              <a16:creationId xmlns:a16="http://schemas.microsoft.com/office/drawing/2014/main" id="{111B4F86-01C5-43F3-ACFB-E616E7865C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8" name="AutoShape 86" descr="Imagen de perfil de reyes Murillo  (Invitado).">
          <a:extLst>
            <a:ext uri="{FF2B5EF4-FFF2-40B4-BE49-F238E27FC236}">
              <a16:creationId xmlns:a16="http://schemas.microsoft.com/office/drawing/2014/main" id="{E3107D50-F4AD-432C-AD35-9E0CF602E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9" name="AutoShape 86" descr="Imagen de perfil de reyes Murillo  (Invitado).">
          <a:extLst>
            <a:ext uri="{FF2B5EF4-FFF2-40B4-BE49-F238E27FC236}">
              <a16:creationId xmlns:a16="http://schemas.microsoft.com/office/drawing/2014/main" id="{DF78515C-3713-4A0B-8F9C-CAFA46205B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0" name="AutoShape 86" descr="Imagen de perfil de reyes Murillo  (Invitado).">
          <a:extLst>
            <a:ext uri="{FF2B5EF4-FFF2-40B4-BE49-F238E27FC236}">
              <a16:creationId xmlns:a16="http://schemas.microsoft.com/office/drawing/2014/main" id="{CA61DC24-D8E3-4143-ADBA-C77804B354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1" name="AutoShape 86" descr="Imagen de perfil de reyes Murillo  (Invitado).">
          <a:extLst>
            <a:ext uri="{FF2B5EF4-FFF2-40B4-BE49-F238E27FC236}">
              <a16:creationId xmlns:a16="http://schemas.microsoft.com/office/drawing/2014/main" id="{0F0296EA-C52B-44C6-9348-893964B1B7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2" name="AutoShape 86" descr="Imagen de perfil de reyes Murillo  (Invitado).">
          <a:extLst>
            <a:ext uri="{FF2B5EF4-FFF2-40B4-BE49-F238E27FC236}">
              <a16:creationId xmlns:a16="http://schemas.microsoft.com/office/drawing/2014/main" id="{5E05D7F4-D131-439B-B533-D0D4EF338C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3" name="AutoShape 86" descr="Imagen de perfil de reyes Murillo  (Invitado).">
          <a:extLst>
            <a:ext uri="{FF2B5EF4-FFF2-40B4-BE49-F238E27FC236}">
              <a16:creationId xmlns:a16="http://schemas.microsoft.com/office/drawing/2014/main" id="{D46B82D4-D948-4857-A178-AD8CB745DC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4" name="AutoShape 86" descr="Imagen de perfil de reyes Murillo  (Invitado).">
          <a:extLst>
            <a:ext uri="{FF2B5EF4-FFF2-40B4-BE49-F238E27FC236}">
              <a16:creationId xmlns:a16="http://schemas.microsoft.com/office/drawing/2014/main" id="{47BE7CBD-B952-4FAD-BFD9-C3E6A81A52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5" name="AutoShape 86" descr="Imagen de perfil de reyes Murillo  (Invitado).">
          <a:extLst>
            <a:ext uri="{FF2B5EF4-FFF2-40B4-BE49-F238E27FC236}">
              <a16:creationId xmlns:a16="http://schemas.microsoft.com/office/drawing/2014/main" id="{2B02DBB3-F4B4-4BBC-B456-9B32827008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6" name="AutoShape 86" descr="Imagen de perfil de reyes Murillo  (Invitado).">
          <a:extLst>
            <a:ext uri="{FF2B5EF4-FFF2-40B4-BE49-F238E27FC236}">
              <a16:creationId xmlns:a16="http://schemas.microsoft.com/office/drawing/2014/main" id="{26B02FCD-DE11-4E0B-89BB-C3D44E8D9A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7" name="AutoShape 86" descr="Imagen de perfil de reyes Murillo  (Invitado).">
          <a:extLst>
            <a:ext uri="{FF2B5EF4-FFF2-40B4-BE49-F238E27FC236}">
              <a16:creationId xmlns:a16="http://schemas.microsoft.com/office/drawing/2014/main" id="{F6452951-BE12-41AB-BB56-A4EB736CA5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8" name="AutoShape 86" descr="Imagen de perfil de reyes Murillo  (Invitado).">
          <a:extLst>
            <a:ext uri="{FF2B5EF4-FFF2-40B4-BE49-F238E27FC236}">
              <a16:creationId xmlns:a16="http://schemas.microsoft.com/office/drawing/2014/main" id="{23C3C267-F596-430E-A758-689A36532D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9" name="AutoShape 86" descr="Imagen de perfil de reyes Murillo  (Invitado).">
          <a:extLst>
            <a:ext uri="{FF2B5EF4-FFF2-40B4-BE49-F238E27FC236}">
              <a16:creationId xmlns:a16="http://schemas.microsoft.com/office/drawing/2014/main" id="{F3B95797-210F-4BDC-AE77-3023411E9F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0" name="AutoShape 86" descr="Imagen de perfil de reyes Murillo  (Invitado).">
          <a:extLst>
            <a:ext uri="{FF2B5EF4-FFF2-40B4-BE49-F238E27FC236}">
              <a16:creationId xmlns:a16="http://schemas.microsoft.com/office/drawing/2014/main" id="{24F57993-DCC6-4B5C-BC3B-2654D7B2EF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1" name="AutoShape 86" descr="Imagen de perfil de reyes Murillo  (Invitado).">
          <a:extLst>
            <a:ext uri="{FF2B5EF4-FFF2-40B4-BE49-F238E27FC236}">
              <a16:creationId xmlns:a16="http://schemas.microsoft.com/office/drawing/2014/main" id="{18E386EA-6333-4AD6-B443-4C0C36C30B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2" name="AutoShape 86" descr="Imagen de perfil de reyes Murillo  (Invitado).">
          <a:extLst>
            <a:ext uri="{FF2B5EF4-FFF2-40B4-BE49-F238E27FC236}">
              <a16:creationId xmlns:a16="http://schemas.microsoft.com/office/drawing/2014/main" id="{1FDB4628-D406-431D-B601-C81878C5D2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3" name="AutoShape 86" descr="Imagen de perfil de reyes Murillo  (Invitado).">
          <a:extLst>
            <a:ext uri="{FF2B5EF4-FFF2-40B4-BE49-F238E27FC236}">
              <a16:creationId xmlns:a16="http://schemas.microsoft.com/office/drawing/2014/main" id="{AA4ABF5E-067E-478B-AE69-42CEB3396B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4" name="AutoShape 86" descr="Imagen de perfil de reyes Murillo  (Invitado).">
          <a:extLst>
            <a:ext uri="{FF2B5EF4-FFF2-40B4-BE49-F238E27FC236}">
              <a16:creationId xmlns:a16="http://schemas.microsoft.com/office/drawing/2014/main" id="{7C68086A-64B9-46F9-ADC4-E7A627F1A8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5" name="AutoShape 86" descr="Imagen de perfil de reyes Murillo  (Invitado).">
          <a:extLst>
            <a:ext uri="{FF2B5EF4-FFF2-40B4-BE49-F238E27FC236}">
              <a16:creationId xmlns:a16="http://schemas.microsoft.com/office/drawing/2014/main" id="{8739ECAF-D061-483F-AE7E-12F43B856D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6" name="AutoShape 86" descr="Imagen de perfil de reyes Murillo  (Invitado).">
          <a:extLst>
            <a:ext uri="{FF2B5EF4-FFF2-40B4-BE49-F238E27FC236}">
              <a16:creationId xmlns:a16="http://schemas.microsoft.com/office/drawing/2014/main" id="{003A982A-4DF6-4E87-A564-69D9B07194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7" name="AutoShape 86" descr="Imagen de perfil de reyes Murillo  (Invitado).">
          <a:extLst>
            <a:ext uri="{FF2B5EF4-FFF2-40B4-BE49-F238E27FC236}">
              <a16:creationId xmlns:a16="http://schemas.microsoft.com/office/drawing/2014/main" id="{498A71DF-E753-46F6-8D39-A90F19E583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8" name="AutoShape 86" descr="Imagen de perfil de reyes Murillo  (Invitado).">
          <a:extLst>
            <a:ext uri="{FF2B5EF4-FFF2-40B4-BE49-F238E27FC236}">
              <a16:creationId xmlns:a16="http://schemas.microsoft.com/office/drawing/2014/main" id="{920BB892-2D0D-4C75-B86D-08155F1EAB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9" name="AutoShape 86" descr="Imagen de perfil de reyes Murillo  (Invitado).">
          <a:extLst>
            <a:ext uri="{FF2B5EF4-FFF2-40B4-BE49-F238E27FC236}">
              <a16:creationId xmlns:a16="http://schemas.microsoft.com/office/drawing/2014/main" id="{66A46DB2-2401-46BF-83F2-BA5FDC57F0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0" name="AutoShape 86" descr="Imagen de perfil de reyes Murillo  (Invitado).">
          <a:extLst>
            <a:ext uri="{FF2B5EF4-FFF2-40B4-BE49-F238E27FC236}">
              <a16:creationId xmlns:a16="http://schemas.microsoft.com/office/drawing/2014/main" id="{CBD1DB7C-7A02-4D93-B037-8CDA04291A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1" name="AutoShape 86" descr="Imagen de perfil de reyes Murillo  (Invitado).">
          <a:extLst>
            <a:ext uri="{FF2B5EF4-FFF2-40B4-BE49-F238E27FC236}">
              <a16:creationId xmlns:a16="http://schemas.microsoft.com/office/drawing/2014/main" id="{0DBDE65F-FE97-4683-A232-3E9329C360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2" name="AutoShape 86" descr="Imagen de perfil de reyes Murillo  (Invitado).">
          <a:extLst>
            <a:ext uri="{FF2B5EF4-FFF2-40B4-BE49-F238E27FC236}">
              <a16:creationId xmlns:a16="http://schemas.microsoft.com/office/drawing/2014/main" id="{B31E2095-19B7-4467-9817-9874B39266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3" name="AutoShape 86" descr="Imagen de perfil de reyes Murillo  (Invitado).">
          <a:extLst>
            <a:ext uri="{FF2B5EF4-FFF2-40B4-BE49-F238E27FC236}">
              <a16:creationId xmlns:a16="http://schemas.microsoft.com/office/drawing/2014/main" id="{FF17F88C-DE4B-49DE-84F9-16E53086D9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4" name="AutoShape 86" descr="Imagen de perfil de reyes Murillo  (Invitado).">
          <a:extLst>
            <a:ext uri="{FF2B5EF4-FFF2-40B4-BE49-F238E27FC236}">
              <a16:creationId xmlns:a16="http://schemas.microsoft.com/office/drawing/2014/main" id="{424DF4E3-D2E9-4CE2-8A25-ACC2EED732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5" name="AutoShape 86" descr="Imagen de perfil de reyes Murillo  (Invitado).">
          <a:extLst>
            <a:ext uri="{FF2B5EF4-FFF2-40B4-BE49-F238E27FC236}">
              <a16:creationId xmlns:a16="http://schemas.microsoft.com/office/drawing/2014/main" id="{11C0171C-C32C-45FE-AE1A-0D1A9E4460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6" name="AutoShape 86" descr="Imagen de perfil de reyes Murillo  (Invitado).">
          <a:extLst>
            <a:ext uri="{FF2B5EF4-FFF2-40B4-BE49-F238E27FC236}">
              <a16:creationId xmlns:a16="http://schemas.microsoft.com/office/drawing/2014/main" id="{504AF5B0-772B-42C5-86AD-614EB2A2F1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7" name="AutoShape 86" descr="Imagen de perfil de reyes Murillo  (Invitado).">
          <a:extLst>
            <a:ext uri="{FF2B5EF4-FFF2-40B4-BE49-F238E27FC236}">
              <a16:creationId xmlns:a16="http://schemas.microsoft.com/office/drawing/2014/main" id="{0A5F331B-222B-4150-871B-31DFCFF318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8" name="AutoShape 86" descr="Imagen de perfil de reyes Murillo  (Invitado).">
          <a:extLst>
            <a:ext uri="{FF2B5EF4-FFF2-40B4-BE49-F238E27FC236}">
              <a16:creationId xmlns:a16="http://schemas.microsoft.com/office/drawing/2014/main" id="{CE0A744D-E1F8-4282-8202-D90B45243D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9" name="AutoShape 86" descr="Imagen de perfil de reyes Murillo  (Invitado).">
          <a:extLst>
            <a:ext uri="{FF2B5EF4-FFF2-40B4-BE49-F238E27FC236}">
              <a16:creationId xmlns:a16="http://schemas.microsoft.com/office/drawing/2014/main" id="{73F59864-8E24-4869-B93A-5D7BE1BAA2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0" name="AutoShape 86" descr="Imagen de perfil de reyes Murillo  (Invitado).">
          <a:extLst>
            <a:ext uri="{FF2B5EF4-FFF2-40B4-BE49-F238E27FC236}">
              <a16:creationId xmlns:a16="http://schemas.microsoft.com/office/drawing/2014/main" id="{9AEB61F6-4D23-4A3A-B488-AD5748CBD1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1" name="AutoShape 86" descr="Imagen de perfil de reyes Murillo  (Invitado).">
          <a:extLst>
            <a:ext uri="{FF2B5EF4-FFF2-40B4-BE49-F238E27FC236}">
              <a16:creationId xmlns:a16="http://schemas.microsoft.com/office/drawing/2014/main" id="{D38C1819-530D-4E24-BC47-05547DF89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2" name="AutoShape 86" descr="Imagen de perfil de reyes Murillo  (Invitado).">
          <a:extLst>
            <a:ext uri="{FF2B5EF4-FFF2-40B4-BE49-F238E27FC236}">
              <a16:creationId xmlns:a16="http://schemas.microsoft.com/office/drawing/2014/main" id="{1759B771-8F4E-499D-A274-85AC5F71E4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3" name="AutoShape 86" descr="Imagen de perfil de reyes Murillo  (Invitado).">
          <a:extLst>
            <a:ext uri="{FF2B5EF4-FFF2-40B4-BE49-F238E27FC236}">
              <a16:creationId xmlns:a16="http://schemas.microsoft.com/office/drawing/2014/main" id="{3A0AF7BA-06AC-485B-9ABB-C4353D1F10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4" name="AutoShape 86" descr="Imagen de perfil de reyes Murillo  (Invitado).">
          <a:extLst>
            <a:ext uri="{FF2B5EF4-FFF2-40B4-BE49-F238E27FC236}">
              <a16:creationId xmlns:a16="http://schemas.microsoft.com/office/drawing/2014/main" id="{9AF9E31F-6B76-457E-AA60-5FE8972D2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5" name="AutoShape 86" descr="Imagen de perfil de reyes Murillo  (Invitado).">
          <a:extLst>
            <a:ext uri="{FF2B5EF4-FFF2-40B4-BE49-F238E27FC236}">
              <a16:creationId xmlns:a16="http://schemas.microsoft.com/office/drawing/2014/main" id="{F9C9729C-A168-4345-A1BF-AB7957A1E8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6" name="AutoShape 86" descr="Imagen de perfil de reyes Murillo  (Invitado).">
          <a:extLst>
            <a:ext uri="{FF2B5EF4-FFF2-40B4-BE49-F238E27FC236}">
              <a16:creationId xmlns:a16="http://schemas.microsoft.com/office/drawing/2014/main" id="{3C612965-2826-4B25-AB77-67875405EC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7" name="AutoShape 86" descr="Imagen de perfil de reyes Murillo  (Invitado).">
          <a:extLst>
            <a:ext uri="{FF2B5EF4-FFF2-40B4-BE49-F238E27FC236}">
              <a16:creationId xmlns:a16="http://schemas.microsoft.com/office/drawing/2014/main" id="{3BE8318C-9A59-4341-8CD9-69E6EB8012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8" name="AutoShape 86" descr="Imagen de perfil de reyes Murillo  (Invitado).">
          <a:extLst>
            <a:ext uri="{FF2B5EF4-FFF2-40B4-BE49-F238E27FC236}">
              <a16:creationId xmlns:a16="http://schemas.microsoft.com/office/drawing/2014/main" id="{73ACDFDD-18E5-4E61-A908-301BB9908C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9" name="AutoShape 86" descr="Imagen de perfil de reyes Murillo  (Invitado).">
          <a:extLst>
            <a:ext uri="{FF2B5EF4-FFF2-40B4-BE49-F238E27FC236}">
              <a16:creationId xmlns:a16="http://schemas.microsoft.com/office/drawing/2014/main" id="{9D87518C-D172-4CF5-B1FD-48E0FFF8E7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0" name="AutoShape 86" descr="Imagen de perfil de reyes Murillo  (Invitado).">
          <a:extLst>
            <a:ext uri="{FF2B5EF4-FFF2-40B4-BE49-F238E27FC236}">
              <a16:creationId xmlns:a16="http://schemas.microsoft.com/office/drawing/2014/main" id="{5F0DE419-4BCC-46EB-8215-9421605C6E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1" name="AutoShape 86" descr="Imagen de perfil de reyes Murillo  (Invitado).">
          <a:extLst>
            <a:ext uri="{FF2B5EF4-FFF2-40B4-BE49-F238E27FC236}">
              <a16:creationId xmlns:a16="http://schemas.microsoft.com/office/drawing/2014/main" id="{002D8EC4-BA5F-4AF8-A296-8D3C2CFA51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2" name="AutoShape 86" descr="Imagen de perfil de reyes Murillo  (Invitado).">
          <a:extLst>
            <a:ext uri="{FF2B5EF4-FFF2-40B4-BE49-F238E27FC236}">
              <a16:creationId xmlns:a16="http://schemas.microsoft.com/office/drawing/2014/main" id="{73FE7245-FFDF-41E7-8C74-FD26C58A91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3" name="AutoShape 86" descr="Imagen de perfil de reyes Murillo  (Invitado).">
          <a:extLst>
            <a:ext uri="{FF2B5EF4-FFF2-40B4-BE49-F238E27FC236}">
              <a16:creationId xmlns:a16="http://schemas.microsoft.com/office/drawing/2014/main" id="{A3FDD4BA-1CDF-4AAF-9FA9-7F5167426F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4" name="AutoShape 86" descr="Imagen de perfil de reyes Murillo  (Invitado).">
          <a:extLst>
            <a:ext uri="{FF2B5EF4-FFF2-40B4-BE49-F238E27FC236}">
              <a16:creationId xmlns:a16="http://schemas.microsoft.com/office/drawing/2014/main" id="{45239AE5-2196-4A9D-B667-45CECEA4C7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5" name="AutoShape 86" descr="Imagen de perfil de reyes Murillo  (Invitado).">
          <a:extLst>
            <a:ext uri="{FF2B5EF4-FFF2-40B4-BE49-F238E27FC236}">
              <a16:creationId xmlns:a16="http://schemas.microsoft.com/office/drawing/2014/main" id="{6D88C869-B680-4F04-B7F4-6465A5EE13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6" name="AutoShape 86" descr="Imagen de perfil de reyes Murillo  (Invitado).">
          <a:extLst>
            <a:ext uri="{FF2B5EF4-FFF2-40B4-BE49-F238E27FC236}">
              <a16:creationId xmlns:a16="http://schemas.microsoft.com/office/drawing/2014/main" id="{26D212AC-6791-4F83-8890-50A64DB940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7" name="AutoShape 86" descr="Imagen de perfil de reyes Murillo  (Invitado).">
          <a:extLst>
            <a:ext uri="{FF2B5EF4-FFF2-40B4-BE49-F238E27FC236}">
              <a16:creationId xmlns:a16="http://schemas.microsoft.com/office/drawing/2014/main" id="{83183C4B-7DAA-48AB-A45A-1117E4CB29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8" name="AutoShape 86" descr="Imagen de perfil de reyes Murillo  (Invitado).">
          <a:extLst>
            <a:ext uri="{FF2B5EF4-FFF2-40B4-BE49-F238E27FC236}">
              <a16:creationId xmlns:a16="http://schemas.microsoft.com/office/drawing/2014/main" id="{F72F1262-4615-4DC1-AD0B-EB9D1A6B02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9" name="AutoShape 86" descr="Imagen de perfil de reyes Murillo  (Invitado).">
          <a:extLst>
            <a:ext uri="{FF2B5EF4-FFF2-40B4-BE49-F238E27FC236}">
              <a16:creationId xmlns:a16="http://schemas.microsoft.com/office/drawing/2014/main" id="{E98F7CC0-1B8C-4070-A957-485566C7C2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0" name="AutoShape 86" descr="Imagen de perfil de reyes Murillo  (Invitado).">
          <a:extLst>
            <a:ext uri="{FF2B5EF4-FFF2-40B4-BE49-F238E27FC236}">
              <a16:creationId xmlns:a16="http://schemas.microsoft.com/office/drawing/2014/main" id="{E7095522-7A58-44B9-AF6C-EAD262B539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1" name="AutoShape 86" descr="Imagen de perfil de reyes Murillo  (Invitado).">
          <a:extLst>
            <a:ext uri="{FF2B5EF4-FFF2-40B4-BE49-F238E27FC236}">
              <a16:creationId xmlns:a16="http://schemas.microsoft.com/office/drawing/2014/main" id="{3AEDB77A-4AE6-489B-AA91-1E23D70726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2" name="AutoShape 86" descr="Imagen de perfil de reyes Murillo  (Invitado).">
          <a:extLst>
            <a:ext uri="{FF2B5EF4-FFF2-40B4-BE49-F238E27FC236}">
              <a16:creationId xmlns:a16="http://schemas.microsoft.com/office/drawing/2014/main" id="{4E4E0F07-CEF7-43B2-9FE3-08364B274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3" name="AutoShape 86" descr="Imagen de perfil de reyes Murillo  (Invitado).">
          <a:extLst>
            <a:ext uri="{FF2B5EF4-FFF2-40B4-BE49-F238E27FC236}">
              <a16:creationId xmlns:a16="http://schemas.microsoft.com/office/drawing/2014/main" id="{EAFD91E0-F8C5-4351-B32D-59470389CB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4" name="AutoShape 86" descr="Imagen de perfil de reyes Murillo  (Invitado).">
          <a:extLst>
            <a:ext uri="{FF2B5EF4-FFF2-40B4-BE49-F238E27FC236}">
              <a16:creationId xmlns:a16="http://schemas.microsoft.com/office/drawing/2014/main" id="{5F88D447-C671-49ED-9395-199E2FFFC5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5" name="AutoShape 86" descr="Imagen de perfil de reyes Murillo  (Invitado).">
          <a:extLst>
            <a:ext uri="{FF2B5EF4-FFF2-40B4-BE49-F238E27FC236}">
              <a16:creationId xmlns:a16="http://schemas.microsoft.com/office/drawing/2014/main" id="{AFE87033-B203-4B5B-8E21-13CBAB9C68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6" name="AutoShape 86" descr="Imagen de perfil de reyes Murillo  (Invitado).">
          <a:extLst>
            <a:ext uri="{FF2B5EF4-FFF2-40B4-BE49-F238E27FC236}">
              <a16:creationId xmlns:a16="http://schemas.microsoft.com/office/drawing/2014/main" id="{B5A5EFEF-4586-4596-99A0-9F41A96D4B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7" name="AutoShape 86" descr="Imagen de perfil de reyes Murillo  (Invitado).">
          <a:extLst>
            <a:ext uri="{FF2B5EF4-FFF2-40B4-BE49-F238E27FC236}">
              <a16:creationId xmlns:a16="http://schemas.microsoft.com/office/drawing/2014/main" id="{449D5EDF-A816-4704-83F2-C73CD455C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8" name="AutoShape 86" descr="Imagen de perfil de reyes Murillo  (Invitado).">
          <a:extLst>
            <a:ext uri="{FF2B5EF4-FFF2-40B4-BE49-F238E27FC236}">
              <a16:creationId xmlns:a16="http://schemas.microsoft.com/office/drawing/2014/main" id="{5AEAF8BD-5A2A-44A7-A838-6BD322F201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9" name="AutoShape 86" descr="Imagen de perfil de reyes Murillo  (Invitado).">
          <a:extLst>
            <a:ext uri="{FF2B5EF4-FFF2-40B4-BE49-F238E27FC236}">
              <a16:creationId xmlns:a16="http://schemas.microsoft.com/office/drawing/2014/main" id="{BC50465B-403B-4C72-9343-676BD742F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0" name="AutoShape 86" descr="Imagen de perfil de reyes Murillo  (Invitado).">
          <a:extLst>
            <a:ext uri="{FF2B5EF4-FFF2-40B4-BE49-F238E27FC236}">
              <a16:creationId xmlns:a16="http://schemas.microsoft.com/office/drawing/2014/main" id="{ADDA2D2B-2EF3-4253-A48A-4E42762E04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1" name="AutoShape 86" descr="Imagen de perfil de reyes Murillo  (Invitado).">
          <a:extLst>
            <a:ext uri="{FF2B5EF4-FFF2-40B4-BE49-F238E27FC236}">
              <a16:creationId xmlns:a16="http://schemas.microsoft.com/office/drawing/2014/main" id="{0CA53AD1-688D-495A-809C-042475CDCD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2" name="AutoShape 86" descr="Imagen de perfil de reyes Murillo  (Invitado).">
          <a:extLst>
            <a:ext uri="{FF2B5EF4-FFF2-40B4-BE49-F238E27FC236}">
              <a16:creationId xmlns:a16="http://schemas.microsoft.com/office/drawing/2014/main" id="{E911F1FA-4E4F-436D-A44F-63163755BC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3" name="AutoShape 86" descr="Imagen de perfil de reyes Murillo  (Invitado).">
          <a:extLst>
            <a:ext uri="{FF2B5EF4-FFF2-40B4-BE49-F238E27FC236}">
              <a16:creationId xmlns:a16="http://schemas.microsoft.com/office/drawing/2014/main" id="{BD7D2DC2-7761-4F15-B391-684CBAA5AA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4" name="AutoShape 86" descr="Imagen de perfil de reyes Murillo  (Invitado).">
          <a:extLst>
            <a:ext uri="{FF2B5EF4-FFF2-40B4-BE49-F238E27FC236}">
              <a16:creationId xmlns:a16="http://schemas.microsoft.com/office/drawing/2014/main" id="{B257466A-E9AE-4491-BF77-C49FA36696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5" name="AutoShape 86" descr="Imagen de perfil de reyes Murillo  (Invitado).">
          <a:extLst>
            <a:ext uri="{FF2B5EF4-FFF2-40B4-BE49-F238E27FC236}">
              <a16:creationId xmlns:a16="http://schemas.microsoft.com/office/drawing/2014/main" id="{1535B24D-A019-46CA-9BEA-BF92BAC0D3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6" name="AutoShape 86" descr="Imagen de perfil de reyes Murillo  (Invitado).">
          <a:extLst>
            <a:ext uri="{FF2B5EF4-FFF2-40B4-BE49-F238E27FC236}">
              <a16:creationId xmlns:a16="http://schemas.microsoft.com/office/drawing/2014/main" id="{D09EC070-57C2-4E95-A524-52ECE6FE61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7" name="AutoShape 86" descr="Imagen de perfil de reyes Murillo  (Invitado).">
          <a:extLst>
            <a:ext uri="{FF2B5EF4-FFF2-40B4-BE49-F238E27FC236}">
              <a16:creationId xmlns:a16="http://schemas.microsoft.com/office/drawing/2014/main" id="{04EED0BF-2259-49F9-9244-D6D578B85D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8" name="AutoShape 86" descr="Imagen de perfil de reyes Murillo  (Invitado).">
          <a:extLst>
            <a:ext uri="{FF2B5EF4-FFF2-40B4-BE49-F238E27FC236}">
              <a16:creationId xmlns:a16="http://schemas.microsoft.com/office/drawing/2014/main" id="{01663A54-1304-4DC2-8E63-0B444A252D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9" name="AutoShape 86" descr="Imagen de perfil de reyes Murillo  (Invitado).">
          <a:extLst>
            <a:ext uri="{FF2B5EF4-FFF2-40B4-BE49-F238E27FC236}">
              <a16:creationId xmlns:a16="http://schemas.microsoft.com/office/drawing/2014/main" id="{68168422-A183-4384-8602-3DF87A61B6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0" name="AutoShape 86" descr="Imagen de perfil de reyes Murillo  (Invitado).">
          <a:extLst>
            <a:ext uri="{FF2B5EF4-FFF2-40B4-BE49-F238E27FC236}">
              <a16:creationId xmlns:a16="http://schemas.microsoft.com/office/drawing/2014/main" id="{7C08FC54-548F-4498-99FA-841F500100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1" name="AutoShape 86" descr="Imagen de perfil de reyes Murillo  (Invitado).">
          <a:extLst>
            <a:ext uri="{FF2B5EF4-FFF2-40B4-BE49-F238E27FC236}">
              <a16:creationId xmlns:a16="http://schemas.microsoft.com/office/drawing/2014/main" id="{D8C41736-7AC5-428A-B6FB-EFAA4EEEE5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2" name="AutoShape 86" descr="Imagen de perfil de reyes Murillo  (Invitado).">
          <a:extLst>
            <a:ext uri="{FF2B5EF4-FFF2-40B4-BE49-F238E27FC236}">
              <a16:creationId xmlns:a16="http://schemas.microsoft.com/office/drawing/2014/main" id="{731ADECB-5502-4A98-A507-2D3C4E3D1E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3" name="AutoShape 86" descr="Imagen de perfil de reyes Murillo  (Invitado).">
          <a:extLst>
            <a:ext uri="{FF2B5EF4-FFF2-40B4-BE49-F238E27FC236}">
              <a16:creationId xmlns:a16="http://schemas.microsoft.com/office/drawing/2014/main" id="{F881E067-A1D5-44C6-82FB-47D02447EE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4" name="AutoShape 86" descr="Imagen de perfil de reyes Murillo  (Invitado).">
          <a:extLst>
            <a:ext uri="{FF2B5EF4-FFF2-40B4-BE49-F238E27FC236}">
              <a16:creationId xmlns:a16="http://schemas.microsoft.com/office/drawing/2014/main" id="{E2AA0355-0BE1-4ACC-A156-4693116509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5" name="AutoShape 86" descr="Imagen de perfil de reyes Murillo  (Invitado).">
          <a:extLst>
            <a:ext uri="{FF2B5EF4-FFF2-40B4-BE49-F238E27FC236}">
              <a16:creationId xmlns:a16="http://schemas.microsoft.com/office/drawing/2014/main" id="{58480881-2F86-4530-8D0B-B47D4F7E24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6" name="AutoShape 86" descr="Imagen de perfil de reyes Murillo  (Invitado).">
          <a:extLst>
            <a:ext uri="{FF2B5EF4-FFF2-40B4-BE49-F238E27FC236}">
              <a16:creationId xmlns:a16="http://schemas.microsoft.com/office/drawing/2014/main" id="{6984E2CF-DD1D-48B4-8432-91422BFC55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7" name="AutoShape 86" descr="Imagen de perfil de reyes Murillo  (Invitado).">
          <a:extLst>
            <a:ext uri="{FF2B5EF4-FFF2-40B4-BE49-F238E27FC236}">
              <a16:creationId xmlns:a16="http://schemas.microsoft.com/office/drawing/2014/main" id="{97E0E8FD-6B88-4DF5-8440-CD2E1DA209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8" name="AutoShape 86" descr="Imagen de perfil de reyes Murillo  (Invitado).">
          <a:extLst>
            <a:ext uri="{FF2B5EF4-FFF2-40B4-BE49-F238E27FC236}">
              <a16:creationId xmlns:a16="http://schemas.microsoft.com/office/drawing/2014/main" id="{3D90579A-7D67-48DA-8FAF-F2E864FC79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9" name="AutoShape 86" descr="Imagen de perfil de reyes Murillo  (Invitado).">
          <a:extLst>
            <a:ext uri="{FF2B5EF4-FFF2-40B4-BE49-F238E27FC236}">
              <a16:creationId xmlns:a16="http://schemas.microsoft.com/office/drawing/2014/main" id="{44DEC680-1282-4033-A080-984C846495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0" name="AutoShape 86" descr="Imagen de perfil de reyes Murillo  (Invitado).">
          <a:extLst>
            <a:ext uri="{FF2B5EF4-FFF2-40B4-BE49-F238E27FC236}">
              <a16:creationId xmlns:a16="http://schemas.microsoft.com/office/drawing/2014/main" id="{3DA7DF46-6270-46D5-9989-78BB000C4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1" name="AutoShape 86" descr="Imagen de perfil de reyes Murillo  (Invitado).">
          <a:extLst>
            <a:ext uri="{FF2B5EF4-FFF2-40B4-BE49-F238E27FC236}">
              <a16:creationId xmlns:a16="http://schemas.microsoft.com/office/drawing/2014/main" id="{32A9BDD3-8B86-489D-8420-6F60F7B5D7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2" name="AutoShape 86" descr="Imagen de perfil de reyes Murillo  (Invitado).">
          <a:extLst>
            <a:ext uri="{FF2B5EF4-FFF2-40B4-BE49-F238E27FC236}">
              <a16:creationId xmlns:a16="http://schemas.microsoft.com/office/drawing/2014/main" id="{D8E6F6F7-F154-4F9A-92BD-7662F3AE40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3" name="AutoShape 86" descr="Imagen de perfil de reyes Murillo  (Invitado).">
          <a:extLst>
            <a:ext uri="{FF2B5EF4-FFF2-40B4-BE49-F238E27FC236}">
              <a16:creationId xmlns:a16="http://schemas.microsoft.com/office/drawing/2014/main" id="{8D62C9E2-E1B8-4D02-8267-96A0756C00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4" name="AutoShape 86" descr="Imagen de perfil de reyes Murillo  (Invitado).">
          <a:extLst>
            <a:ext uri="{FF2B5EF4-FFF2-40B4-BE49-F238E27FC236}">
              <a16:creationId xmlns:a16="http://schemas.microsoft.com/office/drawing/2014/main" id="{29151D7D-B3D6-47FB-811E-F74B9F9F87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5" name="AutoShape 86" descr="Imagen de perfil de reyes Murillo  (Invitado).">
          <a:extLst>
            <a:ext uri="{FF2B5EF4-FFF2-40B4-BE49-F238E27FC236}">
              <a16:creationId xmlns:a16="http://schemas.microsoft.com/office/drawing/2014/main" id="{2478BBC0-6E5D-455B-A165-9D07C9D199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6" name="AutoShape 86" descr="Imagen de perfil de reyes Murillo  (Invitado).">
          <a:extLst>
            <a:ext uri="{FF2B5EF4-FFF2-40B4-BE49-F238E27FC236}">
              <a16:creationId xmlns:a16="http://schemas.microsoft.com/office/drawing/2014/main" id="{2810CFC6-0959-46FD-9C12-E1541AD76B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7" name="AutoShape 86" descr="Imagen de perfil de reyes Murillo  (Invitado).">
          <a:extLst>
            <a:ext uri="{FF2B5EF4-FFF2-40B4-BE49-F238E27FC236}">
              <a16:creationId xmlns:a16="http://schemas.microsoft.com/office/drawing/2014/main" id="{79D65A33-B7F4-4345-9B54-37513216C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8" name="AutoShape 86" descr="Imagen de perfil de reyes Murillo  (Invitado).">
          <a:extLst>
            <a:ext uri="{FF2B5EF4-FFF2-40B4-BE49-F238E27FC236}">
              <a16:creationId xmlns:a16="http://schemas.microsoft.com/office/drawing/2014/main" id="{D7412FFA-7330-479B-877E-0C5C5F6482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9" name="AutoShape 86" descr="Imagen de perfil de reyes Murillo  (Invitado).">
          <a:extLst>
            <a:ext uri="{FF2B5EF4-FFF2-40B4-BE49-F238E27FC236}">
              <a16:creationId xmlns:a16="http://schemas.microsoft.com/office/drawing/2014/main" id="{AF5B4201-4E07-4AF4-B13A-813C39D47D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0" name="AutoShape 86" descr="Imagen de perfil de reyes Murillo  (Invitado).">
          <a:extLst>
            <a:ext uri="{FF2B5EF4-FFF2-40B4-BE49-F238E27FC236}">
              <a16:creationId xmlns:a16="http://schemas.microsoft.com/office/drawing/2014/main" id="{DAF23CB8-1BD7-4773-9926-AB9391F5D2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1" name="AutoShape 86" descr="Imagen de perfil de reyes Murillo  (Invitado).">
          <a:extLst>
            <a:ext uri="{FF2B5EF4-FFF2-40B4-BE49-F238E27FC236}">
              <a16:creationId xmlns:a16="http://schemas.microsoft.com/office/drawing/2014/main" id="{CBF608A6-5F99-405E-9775-BB58930E1D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2" name="AutoShape 86" descr="Imagen de perfil de reyes Murillo  (Invitado).">
          <a:extLst>
            <a:ext uri="{FF2B5EF4-FFF2-40B4-BE49-F238E27FC236}">
              <a16:creationId xmlns:a16="http://schemas.microsoft.com/office/drawing/2014/main" id="{A413954B-A51F-4569-9166-B074AA774D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3" name="AutoShape 86" descr="Imagen de perfil de reyes Murillo  (Invitado).">
          <a:extLst>
            <a:ext uri="{FF2B5EF4-FFF2-40B4-BE49-F238E27FC236}">
              <a16:creationId xmlns:a16="http://schemas.microsoft.com/office/drawing/2014/main" id="{6B015C4B-B4DA-4FB5-9CB7-ECDA25EF6D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4" name="AutoShape 86" descr="Imagen de perfil de reyes Murillo  (Invitado).">
          <a:extLst>
            <a:ext uri="{FF2B5EF4-FFF2-40B4-BE49-F238E27FC236}">
              <a16:creationId xmlns:a16="http://schemas.microsoft.com/office/drawing/2014/main" id="{36FB7171-29BC-426B-982E-57D6C5E2B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5" name="AutoShape 86" descr="Imagen de perfil de reyes Murillo  (Invitado).">
          <a:extLst>
            <a:ext uri="{FF2B5EF4-FFF2-40B4-BE49-F238E27FC236}">
              <a16:creationId xmlns:a16="http://schemas.microsoft.com/office/drawing/2014/main" id="{2D55B097-4C15-4F05-9089-9EE87FDEC4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6" name="AutoShape 86" descr="Imagen de perfil de reyes Murillo  (Invitado).">
          <a:extLst>
            <a:ext uri="{FF2B5EF4-FFF2-40B4-BE49-F238E27FC236}">
              <a16:creationId xmlns:a16="http://schemas.microsoft.com/office/drawing/2014/main" id="{E4BF6467-2B9F-4F90-82A6-104A7C9FB3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7" name="AutoShape 86" descr="Imagen de perfil de reyes Murillo  (Invitado).">
          <a:extLst>
            <a:ext uri="{FF2B5EF4-FFF2-40B4-BE49-F238E27FC236}">
              <a16:creationId xmlns:a16="http://schemas.microsoft.com/office/drawing/2014/main" id="{CB22971A-693A-4E10-9A7F-452FD43AEA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8" name="AutoShape 86" descr="Imagen de perfil de reyes Murillo  (Invitado).">
          <a:extLst>
            <a:ext uri="{FF2B5EF4-FFF2-40B4-BE49-F238E27FC236}">
              <a16:creationId xmlns:a16="http://schemas.microsoft.com/office/drawing/2014/main" id="{1B08A0F0-8DB3-42B0-9FDD-02AA624607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9" name="AutoShape 86" descr="Imagen de perfil de reyes Murillo  (Invitado).">
          <a:extLst>
            <a:ext uri="{FF2B5EF4-FFF2-40B4-BE49-F238E27FC236}">
              <a16:creationId xmlns:a16="http://schemas.microsoft.com/office/drawing/2014/main" id="{5F2C387B-7BF1-4051-8BAF-700FBA24AF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0" name="AutoShape 86" descr="Imagen de perfil de reyes Murillo  (Invitado).">
          <a:extLst>
            <a:ext uri="{FF2B5EF4-FFF2-40B4-BE49-F238E27FC236}">
              <a16:creationId xmlns:a16="http://schemas.microsoft.com/office/drawing/2014/main" id="{C8686AE1-BDC3-4B92-8648-FAF6CE3254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1" name="AutoShape 86" descr="Imagen de perfil de reyes Murillo  (Invitado).">
          <a:extLst>
            <a:ext uri="{FF2B5EF4-FFF2-40B4-BE49-F238E27FC236}">
              <a16:creationId xmlns:a16="http://schemas.microsoft.com/office/drawing/2014/main" id="{228E7024-CA74-4B6F-AC55-972DD4821A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2" name="AutoShape 86" descr="Imagen de perfil de reyes Murillo  (Invitado).">
          <a:extLst>
            <a:ext uri="{FF2B5EF4-FFF2-40B4-BE49-F238E27FC236}">
              <a16:creationId xmlns:a16="http://schemas.microsoft.com/office/drawing/2014/main" id="{71A05C14-F0EF-45B0-B688-1290ED96C5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3" name="AutoShape 86" descr="Imagen de perfil de reyes Murillo  (Invitado).">
          <a:extLst>
            <a:ext uri="{FF2B5EF4-FFF2-40B4-BE49-F238E27FC236}">
              <a16:creationId xmlns:a16="http://schemas.microsoft.com/office/drawing/2014/main" id="{626FE32A-6E5C-470A-99FD-9199CF7E4F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4" name="AutoShape 86" descr="Imagen de perfil de reyes Murillo  (Invitado).">
          <a:extLst>
            <a:ext uri="{FF2B5EF4-FFF2-40B4-BE49-F238E27FC236}">
              <a16:creationId xmlns:a16="http://schemas.microsoft.com/office/drawing/2014/main" id="{E7EA333E-B460-4087-9687-F04E60DD17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5" name="AutoShape 86" descr="Imagen de perfil de reyes Murillo  (Invitado).">
          <a:extLst>
            <a:ext uri="{FF2B5EF4-FFF2-40B4-BE49-F238E27FC236}">
              <a16:creationId xmlns:a16="http://schemas.microsoft.com/office/drawing/2014/main" id="{CD409F2A-A531-4992-8D8F-DB82604D44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6" name="AutoShape 86" descr="Imagen de perfil de reyes Murillo  (Invitado).">
          <a:extLst>
            <a:ext uri="{FF2B5EF4-FFF2-40B4-BE49-F238E27FC236}">
              <a16:creationId xmlns:a16="http://schemas.microsoft.com/office/drawing/2014/main" id="{1BED4C32-662F-4660-9AF4-2FF7230E6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7" name="AutoShape 86" descr="Imagen de perfil de reyes Murillo  (Invitado).">
          <a:extLst>
            <a:ext uri="{FF2B5EF4-FFF2-40B4-BE49-F238E27FC236}">
              <a16:creationId xmlns:a16="http://schemas.microsoft.com/office/drawing/2014/main" id="{906C3F79-8F9F-4BFB-918D-FB03C1B716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8" name="AutoShape 86" descr="Imagen de perfil de reyes Murillo  (Invitado).">
          <a:extLst>
            <a:ext uri="{FF2B5EF4-FFF2-40B4-BE49-F238E27FC236}">
              <a16:creationId xmlns:a16="http://schemas.microsoft.com/office/drawing/2014/main" id="{59ADA0DA-EA7C-4109-A797-7F5E38BA4E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9" name="AutoShape 86" descr="Imagen de perfil de reyes Murillo  (Invitado).">
          <a:extLst>
            <a:ext uri="{FF2B5EF4-FFF2-40B4-BE49-F238E27FC236}">
              <a16:creationId xmlns:a16="http://schemas.microsoft.com/office/drawing/2014/main" id="{31BEB8FE-D5CC-4542-AE27-72957E6C57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0" name="AutoShape 86" descr="Imagen de perfil de reyes Murillo  (Invitado).">
          <a:extLst>
            <a:ext uri="{FF2B5EF4-FFF2-40B4-BE49-F238E27FC236}">
              <a16:creationId xmlns:a16="http://schemas.microsoft.com/office/drawing/2014/main" id="{2AAD3A12-14E2-48B9-A7D8-9D9DA1B5ED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1" name="AutoShape 86" descr="Imagen de perfil de reyes Murillo  (Invitado).">
          <a:extLst>
            <a:ext uri="{FF2B5EF4-FFF2-40B4-BE49-F238E27FC236}">
              <a16:creationId xmlns:a16="http://schemas.microsoft.com/office/drawing/2014/main" id="{41435FA3-A32D-4EBA-AD2D-2924644826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2" name="AutoShape 86" descr="Imagen de perfil de reyes Murillo  (Invitado).">
          <a:extLst>
            <a:ext uri="{FF2B5EF4-FFF2-40B4-BE49-F238E27FC236}">
              <a16:creationId xmlns:a16="http://schemas.microsoft.com/office/drawing/2014/main" id="{30EB5482-2AA8-4FB4-BBEB-6127F4F1AB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3" name="AutoShape 86" descr="Imagen de perfil de reyes Murillo  (Invitado).">
          <a:extLst>
            <a:ext uri="{FF2B5EF4-FFF2-40B4-BE49-F238E27FC236}">
              <a16:creationId xmlns:a16="http://schemas.microsoft.com/office/drawing/2014/main" id="{C3812DE2-F152-487C-AC31-694845B419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4" name="AutoShape 86" descr="Imagen de perfil de reyes Murillo  (Invitado).">
          <a:extLst>
            <a:ext uri="{FF2B5EF4-FFF2-40B4-BE49-F238E27FC236}">
              <a16:creationId xmlns:a16="http://schemas.microsoft.com/office/drawing/2014/main" id="{43773FA7-79FC-4EC0-95C1-9613774C6B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5" name="AutoShape 86" descr="Imagen de perfil de reyes Murillo  (Invitado).">
          <a:extLst>
            <a:ext uri="{FF2B5EF4-FFF2-40B4-BE49-F238E27FC236}">
              <a16:creationId xmlns:a16="http://schemas.microsoft.com/office/drawing/2014/main" id="{EA3E30A3-B18E-41A7-9940-8DBB3749FE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6" name="AutoShape 86" descr="Imagen de perfil de reyes Murillo  (Invitado).">
          <a:extLst>
            <a:ext uri="{FF2B5EF4-FFF2-40B4-BE49-F238E27FC236}">
              <a16:creationId xmlns:a16="http://schemas.microsoft.com/office/drawing/2014/main" id="{B833E034-44A1-47DD-9A0D-E20010E730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7" name="AutoShape 86" descr="Imagen de perfil de reyes Murillo  (Invitado).">
          <a:extLst>
            <a:ext uri="{FF2B5EF4-FFF2-40B4-BE49-F238E27FC236}">
              <a16:creationId xmlns:a16="http://schemas.microsoft.com/office/drawing/2014/main" id="{0422D67C-52C2-466D-AA07-3915A8A165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8" name="AutoShape 86" descr="Imagen de perfil de reyes Murillo  (Invitado).">
          <a:extLst>
            <a:ext uri="{FF2B5EF4-FFF2-40B4-BE49-F238E27FC236}">
              <a16:creationId xmlns:a16="http://schemas.microsoft.com/office/drawing/2014/main" id="{8ADBC84A-4C64-4F2E-B51F-7386446F28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9" name="AutoShape 86" descr="Imagen de perfil de reyes Murillo  (Invitado).">
          <a:extLst>
            <a:ext uri="{FF2B5EF4-FFF2-40B4-BE49-F238E27FC236}">
              <a16:creationId xmlns:a16="http://schemas.microsoft.com/office/drawing/2014/main" id="{7A9B0C04-9274-48F8-B13C-B3055606A1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0" name="AutoShape 86" descr="Imagen de perfil de reyes Murillo  (Invitado).">
          <a:extLst>
            <a:ext uri="{FF2B5EF4-FFF2-40B4-BE49-F238E27FC236}">
              <a16:creationId xmlns:a16="http://schemas.microsoft.com/office/drawing/2014/main" id="{0E51FABF-3B28-4AC0-9CBF-210B81F6D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1" name="AutoShape 86" descr="Imagen de perfil de reyes Murillo  (Invitado).">
          <a:extLst>
            <a:ext uri="{FF2B5EF4-FFF2-40B4-BE49-F238E27FC236}">
              <a16:creationId xmlns:a16="http://schemas.microsoft.com/office/drawing/2014/main" id="{984F3AB5-4794-4F61-AA82-A37A965D7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2" name="AutoShape 86" descr="Imagen de perfil de reyes Murillo  (Invitado).">
          <a:extLst>
            <a:ext uri="{FF2B5EF4-FFF2-40B4-BE49-F238E27FC236}">
              <a16:creationId xmlns:a16="http://schemas.microsoft.com/office/drawing/2014/main" id="{BCE35752-9031-4545-AC9E-43D1A800A5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3" name="AutoShape 86" descr="Imagen de perfil de reyes Murillo  (Invitado).">
          <a:extLst>
            <a:ext uri="{FF2B5EF4-FFF2-40B4-BE49-F238E27FC236}">
              <a16:creationId xmlns:a16="http://schemas.microsoft.com/office/drawing/2014/main" id="{98AAD7C8-60ED-446B-934A-EEFF11FD63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4" name="AutoShape 86" descr="Imagen de perfil de reyes Murillo  (Invitado).">
          <a:extLst>
            <a:ext uri="{FF2B5EF4-FFF2-40B4-BE49-F238E27FC236}">
              <a16:creationId xmlns:a16="http://schemas.microsoft.com/office/drawing/2014/main" id="{6670F440-6946-4B02-8FB3-08358F8E78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5" name="AutoShape 86" descr="Imagen de perfil de reyes Murillo  (Invitado).">
          <a:extLst>
            <a:ext uri="{FF2B5EF4-FFF2-40B4-BE49-F238E27FC236}">
              <a16:creationId xmlns:a16="http://schemas.microsoft.com/office/drawing/2014/main" id="{45A5CF8A-143D-4F0F-A1E7-D3D5629A23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6" name="AutoShape 86" descr="Imagen de perfil de reyes Murillo  (Invitado).">
          <a:extLst>
            <a:ext uri="{FF2B5EF4-FFF2-40B4-BE49-F238E27FC236}">
              <a16:creationId xmlns:a16="http://schemas.microsoft.com/office/drawing/2014/main" id="{CAB7ABC5-E1CC-4D01-8D36-D343A48723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7" name="AutoShape 86" descr="Imagen de perfil de reyes Murillo  (Invitado).">
          <a:extLst>
            <a:ext uri="{FF2B5EF4-FFF2-40B4-BE49-F238E27FC236}">
              <a16:creationId xmlns:a16="http://schemas.microsoft.com/office/drawing/2014/main" id="{D417728B-FFC6-47AC-ADBB-21B9B0073B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8" name="AutoShape 86" descr="Imagen de perfil de reyes Murillo  (Invitado).">
          <a:extLst>
            <a:ext uri="{FF2B5EF4-FFF2-40B4-BE49-F238E27FC236}">
              <a16:creationId xmlns:a16="http://schemas.microsoft.com/office/drawing/2014/main" id="{D18B7DEB-3BDD-430A-8DF8-507059D27F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9" name="AutoShape 86" descr="Imagen de perfil de reyes Murillo  (Invitado).">
          <a:extLst>
            <a:ext uri="{FF2B5EF4-FFF2-40B4-BE49-F238E27FC236}">
              <a16:creationId xmlns:a16="http://schemas.microsoft.com/office/drawing/2014/main" id="{5470908C-58B3-4F75-8A49-8E00093EFF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0" name="AutoShape 86" descr="Imagen de perfil de reyes Murillo  (Invitado).">
          <a:extLst>
            <a:ext uri="{FF2B5EF4-FFF2-40B4-BE49-F238E27FC236}">
              <a16:creationId xmlns:a16="http://schemas.microsoft.com/office/drawing/2014/main" id="{92A74B57-4C25-4C30-AA4A-CDD45980A6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1" name="AutoShape 86" descr="Imagen de perfil de reyes Murillo  (Invitado).">
          <a:extLst>
            <a:ext uri="{FF2B5EF4-FFF2-40B4-BE49-F238E27FC236}">
              <a16:creationId xmlns:a16="http://schemas.microsoft.com/office/drawing/2014/main" id="{8E41F7B6-C3FF-4722-9D3D-DED6B60938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2" name="AutoShape 86" descr="Imagen de perfil de reyes Murillo  (Invitado).">
          <a:extLst>
            <a:ext uri="{FF2B5EF4-FFF2-40B4-BE49-F238E27FC236}">
              <a16:creationId xmlns:a16="http://schemas.microsoft.com/office/drawing/2014/main" id="{7A3071A9-61C7-448A-9755-3275DE5C2D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3" name="AutoShape 86" descr="Imagen de perfil de reyes Murillo  (Invitado).">
          <a:extLst>
            <a:ext uri="{FF2B5EF4-FFF2-40B4-BE49-F238E27FC236}">
              <a16:creationId xmlns:a16="http://schemas.microsoft.com/office/drawing/2014/main" id="{0416D413-F04E-4C8F-A7CB-7E86763F9B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4" name="AutoShape 86" descr="Imagen de perfil de reyes Murillo  (Invitado).">
          <a:extLst>
            <a:ext uri="{FF2B5EF4-FFF2-40B4-BE49-F238E27FC236}">
              <a16:creationId xmlns:a16="http://schemas.microsoft.com/office/drawing/2014/main" id="{38E9078F-E5EB-401F-B20C-53A183009F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5" name="AutoShape 86" descr="Imagen de perfil de reyes Murillo  (Invitado).">
          <a:extLst>
            <a:ext uri="{FF2B5EF4-FFF2-40B4-BE49-F238E27FC236}">
              <a16:creationId xmlns:a16="http://schemas.microsoft.com/office/drawing/2014/main" id="{76ECA7E7-A061-4419-91F3-8C027A90F2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6" name="AutoShape 86" descr="Imagen de perfil de reyes Murillo  (Invitado).">
          <a:extLst>
            <a:ext uri="{FF2B5EF4-FFF2-40B4-BE49-F238E27FC236}">
              <a16:creationId xmlns:a16="http://schemas.microsoft.com/office/drawing/2014/main" id="{D700B6DC-78E4-4C15-9A70-CF77610F4C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7" name="AutoShape 86" descr="Imagen de perfil de reyes Murillo  (Invitado).">
          <a:extLst>
            <a:ext uri="{FF2B5EF4-FFF2-40B4-BE49-F238E27FC236}">
              <a16:creationId xmlns:a16="http://schemas.microsoft.com/office/drawing/2014/main" id="{6C6CD140-0C63-4F65-AF00-C878AB107E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8" name="AutoShape 86" descr="Imagen de perfil de reyes Murillo  (Invitado).">
          <a:extLst>
            <a:ext uri="{FF2B5EF4-FFF2-40B4-BE49-F238E27FC236}">
              <a16:creationId xmlns:a16="http://schemas.microsoft.com/office/drawing/2014/main" id="{8E2C32BC-7F80-4D8C-84CB-2F2EF32272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9" name="AutoShape 86" descr="Imagen de perfil de reyes Murillo  (Invitado).">
          <a:extLst>
            <a:ext uri="{FF2B5EF4-FFF2-40B4-BE49-F238E27FC236}">
              <a16:creationId xmlns:a16="http://schemas.microsoft.com/office/drawing/2014/main" id="{909BD9EA-C0EE-4B8C-80CD-495CDDC445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0" name="AutoShape 86" descr="Imagen de perfil de reyes Murillo  (Invitado).">
          <a:extLst>
            <a:ext uri="{FF2B5EF4-FFF2-40B4-BE49-F238E27FC236}">
              <a16:creationId xmlns:a16="http://schemas.microsoft.com/office/drawing/2014/main" id="{51EDC35A-A29A-4180-B1BF-90C37BB522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1" name="AutoShape 86" descr="Imagen de perfil de reyes Murillo  (Invitado).">
          <a:extLst>
            <a:ext uri="{FF2B5EF4-FFF2-40B4-BE49-F238E27FC236}">
              <a16:creationId xmlns:a16="http://schemas.microsoft.com/office/drawing/2014/main" id="{53BA361D-52A1-4C6D-B05B-C9E21D77CD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2" name="AutoShape 86" descr="Imagen de perfil de reyes Murillo  (Invitado).">
          <a:extLst>
            <a:ext uri="{FF2B5EF4-FFF2-40B4-BE49-F238E27FC236}">
              <a16:creationId xmlns:a16="http://schemas.microsoft.com/office/drawing/2014/main" id="{BC5A224F-DA6C-428E-A4DC-8E5A703510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3" name="AutoShape 86" descr="Imagen de perfil de reyes Murillo  (Invitado).">
          <a:extLst>
            <a:ext uri="{FF2B5EF4-FFF2-40B4-BE49-F238E27FC236}">
              <a16:creationId xmlns:a16="http://schemas.microsoft.com/office/drawing/2014/main" id="{FD729474-B969-449E-9289-370CED06C3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4" name="AutoShape 86" descr="Imagen de perfil de reyes Murillo  (Invitado).">
          <a:extLst>
            <a:ext uri="{FF2B5EF4-FFF2-40B4-BE49-F238E27FC236}">
              <a16:creationId xmlns:a16="http://schemas.microsoft.com/office/drawing/2014/main" id="{6A6A95EB-549B-4A23-91BC-F3DE00EAAC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5" name="AutoShape 86" descr="Imagen de perfil de reyes Murillo  (Invitado).">
          <a:extLst>
            <a:ext uri="{FF2B5EF4-FFF2-40B4-BE49-F238E27FC236}">
              <a16:creationId xmlns:a16="http://schemas.microsoft.com/office/drawing/2014/main" id="{1E340F59-2BEC-4368-8F08-FE8C445E7B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6" name="AutoShape 86" descr="Imagen de perfil de reyes Murillo  (Invitado).">
          <a:extLst>
            <a:ext uri="{FF2B5EF4-FFF2-40B4-BE49-F238E27FC236}">
              <a16:creationId xmlns:a16="http://schemas.microsoft.com/office/drawing/2014/main" id="{7ACE0B53-C9EF-433B-817E-2560555812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7" name="AutoShape 86" descr="Imagen de perfil de reyes Murillo  (Invitado).">
          <a:extLst>
            <a:ext uri="{FF2B5EF4-FFF2-40B4-BE49-F238E27FC236}">
              <a16:creationId xmlns:a16="http://schemas.microsoft.com/office/drawing/2014/main" id="{ABEA0C66-EC4B-40CF-A2B8-A64C64E4CD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8" name="AutoShape 86" descr="Imagen de perfil de reyes Murillo  (Invitado).">
          <a:extLst>
            <a:ext uri="{FF2B5EF4-FFF2-40B4-BE49-F238E27FC236}">
              <a16:creationId xmlns:a16="http://schemas.microsoft.com/office/drawing/2014/main" id="{C4EE5CD1-E534-40D7-81B1-4FC02048AE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9" name="AutoShape 86" descr="Imagen de perfil de reyes Murillo  (Invitado).">
          <a:extLst>
            <a:ext uri="{FF2B5EF4-FFF2-40B4-BE49-F238E27FC236}">
              <a16:creationId xmlns:a16="http://schemas.microsoft.com/office/drawing/2014/main" id="{3B3FE260-B9BD-4FF1-A323-5A3A050E09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0" name="AutoShape 86" descr="Imagen de perfil de reyes Murillo  (Invitado).">
          <a:extLst>
            <a:ext uri="{FF2B5EF4-FFF2-40B4-BE49-F238E27FC236}">
              <a16:creationId xmlns:a16="http://schemas.microsoft.com/office/drawing/2014/main" id="{6A5E3AD4-8399-4289-8BC0-5B89162BCB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1" name="AutoShape 86" descr="Imagen de perfil de reyes Murillo  (Invitado).">
          <a:extLst>
            <a:ext uri="{FF2B5EF4-FFF2-40B4-BE49-F238E27FC236}">
              <a16:creationId xmlns:a16="http://schemas.microsoft.com/office/drawing/2014/main" id="{CE0F1516-75E7-4F1D-A635-7E51E1FEB7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2" name="AutoShape 86" descr="Imagen de perfil de reyes Murillo  (Invitado).">
          <a:extLst>
            <a:ext uri="{FF2B5EF4-FFF2-40B4-BE49-F238E27FC236}">
              <a16:creationId xmlns:a16="http://schemas.microsoft.com/office/drawing/2014/main" id="{8F1E5A0C-C1D6-40B3-9643-99D62D218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3" name="AutoShape 86" descr="Imagen de perfil de reyes Murillo  (Invitado).">
          <a:extLst>
            <a:ext uri="{FF2B5EF4-FFF2-40B4-BE49-F238E27FC236}">
              <a16:creationId xmlns:a16="http://schemas.microsoft.com/office/drawing/2014/main" id="{398EEA1F-0FC1-4D66-93AE-D32AAD9966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4" name="AutoShape 86" descr="Imagen de perfil de reyes Murillo  (Invitado).">
          <a:extLst>
            <a:ext uri="{FF2B5EF4-FFF2-40B4-BE49-F238E27FC236}">
              <a16:creationId xmlns:a16="http://schemas.microsoft.com/office/drawing/2014/main" id="{9C048F8B-E2F5-4414-A18A-3BCA97D9C3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5" name="AutoShape 86" descr="Imagen de perfil de reyes Murillo  (Invitado).">
          <a:extLst>
            <a:ext uri="{FF2B5EF4-FFF2-40B4-BE49-F238E27FC236}">
              <a16:creationId xmlns:a16="http://schemas.microsoft.com/office/drawing/2014/main" id="{4BA1F1AB-2620-4A04-96FE-29045BB60E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6" name="AutoShape 86" descr="Imagen de perfil de reyes Murillo  (Invitado).">
          <a:extLst>
            <a:ext uri="{FF2B5EF4-FFF2-40B4-BE49-F238E27FC236}">
              <a16:creationId xmlns:a16="http://schemas.microsoft.com/office/drawing/2014/main" id="{3ACD9DC4-5811-4445-B7A3-05724B6ADC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7" name="AutoShape 86" descr="Imagen de perfil de reyes Murillo  (Invitado).">
          <a:extLst>
            <a:ext uri="{FF2B5EF4-FFF2-40B4-BE49-F238E27FC236}">
              <a16:creationId xmlns:a16="http://schemas.microsoft.com/office/drawing/2014/main" id="{41952461-625A-44C0-B6C1-29FE719056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8" name="AutoShape 86" descr="Imagen de perfil de reyes Murillo  (Invitado).">
          <a:extLst>
            <a:ext uri="{FF2B5EF4-FFF2-40B4-BE49-F238E27FC236}">
              <a16:creationId xmlns:a16="http://schemas.microsoft.com/office/drawing/2014/main" id="{4E3D2E56-0461-49DC-A59D-4D72DF3E5C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9" name="AutoShape 86" descr="Imagen de perfil de reyes Murillo  (Invitado).">
          <a:extLst>
            <a:ext uri="{FF2B5EF4-FFF2-40B4-BE49-F238E27FC236}">
              <a16:creationId xmlns:a16="http://schemas.microsoft.com/office/drawing/2014/main" id="{33C9E6AC-31AB-4CC6-927C-82C889DC1B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0" name="AutoShape 86" descr="Imagen de perfil de reyes Murillo  (Invitado).">
          <a:extLst>
            <a:ext uri="{FF2B5EF4-FFF2-40B4-BE49-F238E27FC236}">
              <a16:creationId xmlns:a16="http://schemas.microsoft.com/office/drawing/2014/main" id="{01D27B99-148F-4E6B-BCF1-BC2CF303E4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1" name="AutoShape 86" descr="Imagen de perfil de reyes Murillo  (Invitado).">
          <a:extLst>
            <a:ext uri="{FF2B5EF4-FFF2-40B4-BE49-F238E27FC236}">
              <a16:creationId xmlns:a16="http://schemas.microsoft.com/office/drawing/2014/main" id="{57DF3653-4069-44D5-903A-2B23183F41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2" name="AutoShape 86" descr="Imagen de perfil de reyes Murillo  (Invitado).">
          <a:extLst>
            <a:ext uri="{FF2B5EF4-FFF2-40B4-BE49-F238E27FC236}">
              <a16:creationId xmlns:a16="http://schemas.microsoft.com/office/drawing/2014/main" id="{79040DCF-DA56-4F91-8DC6-2B847A5C2F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3" name="AutoShape 86" descr="Imagen de perfil de reyes Murillo  (Invitado).">
          <a:extLst>
            <a:ext uri="{FF2B5EF4-FFF2-40B4-BE49-F238E27FC236}">
              <a16:creationId xmlns:a16="http://schemas.microsoft.com/office/drawing/2014/main" id="{8F65879B-E3F4-41DC-99E2-113342AD7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4" name="AutoShape 86" descr="Imagen de perfil de reyes Murillo  (Invitado).">
          <a:extLst>
            <a:ext uri="{FF2B5EF4-FFF2-40B4-BE49-F238E27FC236}">
              <a16:creationId xmlns:a16="http://schemas.microsoft.com/office/drawing/2014/main" id="{CC3A10B2-660B-4152-A5FD-B1518C6FC7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5" name="AutoShape 86" descr="Imagen de perfil de reyes Murillo  (Invitado).">
          <a:extLst>
            <a:ext uri="{FF2B5EF4-FFF2-40B4-BE49-F238E27FC236}">
              <a16:creationId xmlns:a16="http://schemas.microsoft.com/office/drawing/2014/main" id="{A2A212F9-005B-4D12-9247-7ABA0B4EC7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6" name="AutoShape 86" descr="Imagen de perfil de reyes Murillo  (Invitado).">
          <a:extLst>
            <a:ext uri="{FF2B5EF4-FFF2-40B4-BE49-F238E27FC236}">
              <a16:creationId xmlns:a16="http://schemas.microsoft.com/office/drawing/2014/main" id="{919C3365-3D1F-432D-9843-42124E191D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7" name="AutoShape 86" descr="Imagen de perfil de reyes Murillo  (Invitado).">
          <a:extLst>
            <a:ext uri="{FF2B5EF4-FFF2-40B4-BE49-F238E27FC236}">
              <a16:creationId xmlns:a16="http://schemas.microsoft.com/office/drawing/2014/main" id="{04116CB7-1BE2-4651-AEDC-E859F3E01D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8" name="AutoShape 86" descr="Imagen de perfil de reyes Murillo  (Invitado).">
          <a:extLst>
            <a:ext uri="{FF2B5EF4-FFF2-40B4-BE49-F238E27FC236}">
              <a16:creationId xmlns:a16="http://schemas.microsoft.com/office/drawing/2014/main" id="{D509D49D-BF2E-4E85-B66F-1D171E0D3C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9" name="AutoShape 86" descr="Imagen de perfil de reyes Murillo  (Invitado).">
          <a:extLst>
            <a:ext uri="{FF2B5EF4-FFF2-40B4-BE49-F238E27FC236}">
              <a16:creationId xmlns:a16="http://schemas.microsoft.com/office/drawing/2014/main" id="{DB5D3261-2FC2-451C-A21D-3CCAA99644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0" name="AutoShape 86" descr="Imagen de perfil de reyes Murillo  (Invitado).">
          <a:extLst>
            <a:ext uri="{FF2B5EF4-FFF2-40B4-BE49-F238E27FC236}">
              <a16:creationId xmlns:a16="http://schemas.microsoft.com/office/drawing/2014/main" id="{2CB68D2F-D5E9-4806-9E59-364BB4B6EC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1" name="AutoShape 86" descr="Imagen de perfil de reyes Murillo  (Invitado).">
          <a:extLst>
            <a:ext uri="{FF2B5EF4-FFF2-40B4-BE49-F238E27FC236}">
              <a16:creationId xmlns:a16="http://schemas.microsoft.com/office/drawing/2014/main" id="{5706B849-769E-4F5E-8026-48FDA94FC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2" name="AutoShape 86" descr="Imagen de perfil de reyes Murillo  (Invitado).">
          <a:extLst>
            <a:ext uri="{FF2B5EF4-FFF2-40B4-BE49-F238E27FC236}">
              <a16:creationId xmlns:a16="http://schemas.microsoft.com/office/drawing/2014/main" id="{C490812A-43D9-4EA2-8952-7B2A62ECA3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3" name="AutoShape 86" descr="Imagen de perfil de reyes Murillo  (Invitado).">
          <a:extLst>
            <a:ext uri="{FF2B5EF4-FFF2-40B4-BE49-F238E27FC236}">
              <a16:creationId xmlns:a16="http://schemas.microsoft.com/office/drawing/2014/main" id="{6521F9D4-F669-4D70-80A6-CB83C879B6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4" name="AutoShape 86" descr="Imagen de perfil de reyes Murillo  (Invitado).">
          <a:extLst>
            <a:ext uri="{FF2B5EF4-FFF2-40B4-BE49-F238E27FC236}">
              <a16:creationId xmlns:a16="http://schemas.microsoft.com/office/drawing/2014/main" id="{4AA0828E-6AED-4366-A134-C9DB4161FF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5" name="AutoShape 86" descr="Imagen de perfil de reyes Murillo  (Invitado).">
          <a:extLst>
            <a:ext uri="{FF2B5EF4-FFF2-40B4-BE49-F238E27FC236}">
              <a16:creationId xmlns:a16="http://schemas.microsoft.com/office/drawing/2014/main" id="{E0D3AEE6-D042-4FCF-90F7-D6FD469C1F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6" name="AutoShape 86" descr="Imagen de perfil de reyes Murillo  (Invitado).">
          <a:extLst>
            <a:ext uri="{FF2B5EF4-FFF2-40B4-BE49-F238E27FC236}">
              <a16:creationId xmlns:a16="http://schemas.microsoft.com/office/drawing/2014/main" id="{4FFD7CB5-67C5-4657-9092-81DA029214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7" name="AutoShape 86" descr="Imagen de perfil de reyes Murillo  (Invitado).">
          <a:extLst>
            <a:ext uri="{FF2B5EF4-FFF2-40B4-BE49-F238E27FC236}">
              <a16:creationId xmlns:a16="http://schemas.microsoft.com/office/drawing/2014/main" id="{FBDF37B0-79AF-481F-A690-5E2606D59E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8" name="AutoShape 86" descr="Imagen de perfil de reyes Murillo  (Invitado).">
          <a:extLst>
            <a:ext uri="{FF2B5EF4-FFF2-40B4-BE49-F238E27FC236}">
              <a16:creationId xmlns:a16="http://schemas.microsoft.com/office/drawing/2014/main" id="{F7EC40FE-5EDE-4D9D-ADC2-9C2BA19F93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9" name="AutoShape 86" descr="Imagen de perfil de reyes Murillo  (Invitado).">
          <a:extLst>
            <a:ext uri="{FF2B5EF4-FFF2-40B4-BE49-F238E27FC236}">
              <a16:creationId xmlns:a16="http://schemas.microsoft.com/office/drawing/2014/main" id="{42F5DF6E-7D0E-4A64-8FB3-F9CD64FEBA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0" name="AutoShape 86" descr="Imagen de perfil de reyes Murillo  (Invitado).">
          <a:extLst>
            <a:ext uri="{FF2B5EF4-FFF2-40B4-BE49-F238E27FC236}">
              <a16:creationId xmlns:a16="http://schemas.microsoft.com/office/drawing/2014/main" id="{F7B1238E-326F-4AAC-9ECE-D5750D3751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1" name="AutoShape 86" descr="Imagen de perfil de reyes Murillo  (Invitado).">
          <a:extLst>
            <a:ext uri="{FF2B5EF4-FFF2-40B4-BE49-F238E27FC236}">
              <a16:creationId xmlns:a16="http://schemas.microsoft.com/office/drawing/2014/main" id="{72D88C88-0D6F-4FC8-8059-F6099E9ED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2" name="AutoShape 86" descr="Imagen de perfil de reyes Murillo  (Invitado).">
          <a:extLst>
            <a:ext uri="{FF2B5EF4-FFF2-40B4-BE49-F238E27FC236}">
              <a16:creationId xmlns:a16="http://schemas.microsoft.com/office/drawing/2014/main" id="{4A4414BE-BC59-4DA6-8917-ACC9C20682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3" name="AutoShape 86" descr="Imagen de perfil de reyes Murillo  (Invitado).">
          <a:extLst>
            <a:ext uri="{FF2B5EF4-FFF2-40B4-BE49-F238E27FC236}">
              <a16:creationId xmlns:a16="http://schemas.microsoft.com/office/drawing/2014/main" id="{4F4AC3CE-2268-4620-B502-7F34ABBB6B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4" name="AutoShape 86" descr="Imagen de perfil de reyes Murillo  (Invitado).">
          <a:extLst>
            <a:ext uri="{FF2B5EF4-FFF2-40B4-BE49-F238E27FC236}">
              <a16:creationId xmlns:a16="http://schemas.microsoft.com/office/drawing/2014/main" id="{63BAE489-0F58-493A-AEA0-2E06ED6DCE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5" name="AutoShape 86" descr="Imagen de perfil de reyes Murillo  (Invitado).">
          <a:extLst>
            <a:ext uri="{FF2B5EF4-FFF2-40B4-BE49-F238E27FC236}">
              <a16:creationId xmlns:a16="http://schemas.microsoft.com/office/drawing/2014/main" id="{B0660CBA-A815-480E-A4D4-50135CFFAC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6" name="AutoShape 86" descr="Imagen de perfil de reyes Murillo  (Invitado).">
          <a:extLst>
            <a:ext uri="{FF2B5EF4-FFF2-40B4-BE49-F238E27FC236}">
              <a16:creationId xmlns:a16="http://schemas.microsoft.com/office/drawing/2014/main" id="{1A9D5DFD-7C98-4688-82D2-0122BFCEC3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7" name="AutoShape 86" descr="Imagen de perfil de reyes Murillo  (Invitado).">
          <a:extLst>
            <a:ext uri="{FF2B5EF4-FFF2-40B4-BE49-F238E27FC236}">
              <a16:creationId xmlns:a16="http://schemas.microsoft.com/office/drawing/2014/main" id="{1CE07F96-9EE7-4E9A-9D85-374E50EA99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8" name="AutoShape 86" descr="Imagen de perfil de reyes Murillo  (Invitado).">
          <a:extLst>
            <a:ext uri="{FF2B5EF4-FFF2-40B4-BE49-F238E27FC236}">
              <a16:creationId xmlns:a16="http://schemas.microsoft.com/office/drawing/2014/main" id="{A5B7046A-471E-4745-B627-50D0E570DE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9" name="AutoShape 86" descr="Imagen de perfil de reyes Murillo  (Invitado).">
          <a:extLst>
            <a:ext uri="{FF2B5EF4-FFF2-40B4-BE49-F238E27FC236}">
              <a16:creationId xmlns:a16="http://schemas.microsoft.com/office/drawing/2014/main" id="{50D9CB2B-E2EB-44BF-93BC-75CE7153EF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0" name="AutoShape 86" descr="Imagen de perfil de reyes Murillo  (Invitado).">
          <a:extLst>
            <a:ext uri="{FF2B5EF4-FFF2-40B4-BE49-F238E27FC236}">
              <a16:creationId xmlns:a16="http://schemas.microsoft.com/office/drawing/2014/main" id="{1D7BF3BD-D7BA-4B9D-9786-B622F57746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1" name="AutoShape 86" descr="Imagen de perfil de reyes Murillo  (Invitado).">
          <a:extLst>
            <a:ext uri="{FF2B5EF4-FFF2-40B4-BE49-F238E27FC236}">
              <a16:creationId xmlns:a16="http://schemas.microsoft.com/office/drawing/2014/main" id="{FEEB1F7F-3AFB-475F-87D3-7196AB6925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2" name="AutoShape 86" descr="Imagen de perfil de reyes Murillo  (Invitado).">
          <a:extLst>
            <a:ext uri="{FF2B5EF4-FFF2-40B4-BE49-F238E27FC236}">
              <a16:creationId xmlns:a16="http://schemas.microsoft.com/office/drawing/2014/main" id="{B9E1EDC3-E247-425E-9009-A60C857C98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3" name="AutoShape 86" descr="Imagen de perfil de reyes Murillo  (Invitado).">
          <a:extLst>
            <a:ext uri="{FF2B5EF4-FFF2-40B4-BE49-F238E27FC236}">
              <a16:creationId xmlns:a16="http://schemas.microsoft.com/office/drawing/2014/main" id="{575FF84F-9691-4EED-9C6F-8C447B439F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4" name="AutoShape 86" descr="Imagen de perfil de reyes Murillo  (Invitado).">
          <a:extLst>
            <a:ext uri="{FF2B5EF4-FFF2-40B4-BE49-F238E27FC236}">
              <a16:creationId xmlns:a16="http://schemas.microsoft.com/office/drawing/2014/main" id="{00B64F2A-BB78-4B90-BA5A-BC049FB942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5" name="AutoShape 86" descr="Imagen de perfil de reyes Murillo  (Invitado).">
          <a:extLst>
            <a:ext uri="{FF2B5EF4-FFF2-40B4-BE49-F238E27FC236}">
              <a16:creationId xmlns:a16="http://schemas.microsoft.com/office/drawing/2014/main" id="{9A318CC8-C59F-4299-B0B5-2551B69A83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6" name="AutoShape 86" descr="Imagen de perfil de reyes Murillo  (Invitado).">
          <a:extLst>
            <a:ext uri="{FF2B5EF4-FFF2-40B4-BE49-F238E27FC236}">
              <a16:creationId xmlns:a16="http://schemas.microsoft.com/office/drawing/2014/main" id="{FF89DF6A-EEFC-4D65-AA57-A725E71F10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7" name="AutoShape 86" descr="Imagen de perfil de reyes Murillo  (Invitado).">
          <a:extLst>
            <a:ext uri="{FF2B5EF4-FFF2-40B4-BE49-F238E27FC236}">
              <a16:creationId xmlns:a16="http://schemas.microsoft.com/office/drawing/2014/main" id="{390294A6-6C25-4E77-9DB1-AAEE954E1A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8" name="AutoShape 86" descr="Imagen de perfil de reyes Murillo  (Invitado).">
          <a:extLst>
            <a:ext uri="{FF2B5EF4-FFF2-40B4-BE49-F238E27FC236}">
              <a16:creationId xmlns:a16="http://schemas.microsoft.com/office/drawing/2014/main" id="{981EEABC-8970-4996-ADCF-A5199AE111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9" name="AutoShape 86" descr="Imagen de perfil de reyes Murillo  (Invitado).">
          <a:extLst>
            <a:ext uri="{FF2B5EF4-FFF2-40B4-BE49-F238E27FC236}">
              <a16:creationId xmlns:a16="http://schemas.microsoft.com/office/drawing/2014/main" id="{3C507A0A-B1BF-45F1-B0E6-7A8194F995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0" name="AutoShape 86" descr="Imagen de perfil de reyes Murillo  (Invitado).">
          <a:extLst>
            <a:ext uri="{FF2B5EF4-FFF2-40B4-BE49-F238E27FC236}">
              <a16:creationId xmlns:a16="http://schemas.microsoft.com/office/drawing/2014/main" id="{FE0EF28F-8D1F-4A8B-8EDC-6D1162D7EE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1" name="AutoShape 86" descr="Imagen de perfil de reyes Murillo  (Invitado).">
          <a:extLst>
            <a:ext uri="{FF2B5EF4-FFF2-40B4-BE49-F238E27FC236}">
              <a16:creationId xmlns:a16="http://schemas.microsoft.com/office/drawing/2014/main" id="{F1C7EEEB-03D6-403C-81BC-E671A9CB22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2" name="AutoShape 86" descr="Imagen de perfil de reyes Murillo  (Invitado).">
          <a:extLst>
            <a:ext uri="{FF2B5EF4-FFF2-40B4-BE49-F238E27FC236}">
              <a16:creationId xmlns:a16="http://schemas.microsoft.com/office/drawing/2014/main" id="{7F437F62-1988-445C-9AE2-8DEB2D2A50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3" name="AutoShape 86" descr="Imagen de perfil de reyes Murillo  (Invitado).">
          <a:extLst>
            <a:ext uri="{FF2B5EF4-FFF2-40B4-BE49-F238E27FC236}">
              <a16:creationId xmlns:a16="http://schemas.microsoft.com/office/drawing/2014/main" id="{5444C8CD-35C8-49B3-9D9F-A091FD7CC7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4" name="AutoShape 86" descr="Imagen de perfil de reyes Murillo  (Invitado).">
          <a:extLst>
            <a:ext uri="{FF2B5EF4-FFF2-40B4-BE49-F238E27FC236}">
              <a16:creationId xmlns:a16="http://schemas.microsoft.com/office/drawing/2014/main" id="{D1318936-8299-415C-82B3-B5D80BD205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5" name="AutoShape 86" descr="Imagen de perfil de reyes Murillo  (Invitado).">
          <a:extLst>
            <a:ext uri="{FF2B5EF4-FFF2-40B4-BE49-F238E27FC236}">
              <a16:creationId xmlns:a16="http://schemas.microsoft.com/office/drawing/2014/main" id="{F6C67728-CDD0-4301-9ED9-7E207AB62E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6" name="AutoShape 86" descr="Imagen de perfil de reyes Murillo  (Invitado).">
          <a:extLst>
            <a:ext uri="{FF2B5EF4-FFF2-40B4-BE49-F238E27FC236}">
              <a16:creationId xmlns:a16="http://schemas.microsoft.com/office/drawing/2014/main" id="{D2DCF11D-D432-4F0D-8B11-FF79E9DC45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7" name="AutoShape 86" descr="Imagen de perfil de reyes Murillo  (Invitado).">
          <a:extLst>
            <a:ext uri="{FF2B5EF4-FFF2-40B4-BE49-F238E27FC236}">
              <a16:creationId xmlns:a16="http://schemas.microsoft.com/office/drawing/2014/main" id="{7C86F192-3A9D-4430-BA36-2A10748F3B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8" name="AutoShape 86" descr="Imagen de perfil de reyes Murillo  (Invitado).">
          <a:extLst>
            <a:ext uri="{FF2B5EF4-FFF2-40B4-BE49-F238E27FC236}">
              <a16:creationId xmlns:a16="http://schemas.microsoft.com/office/drawing/2014/main" id="{16CDFDC5-F5DE-4CFA-B728-29D3E195AA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9" name="AutoShape 86" descr="Imagen de perfil de reyes Murillo  (Invitado).">
          <a:extLst>
            <a:ext uri="{FF2B5EF4-FFF2-40B4-BE49-F238E27FC236}">
              <a16:creationId xmlns:a16="http://schemas.microsoft.com/office/drawing/2014/main" id="{94FA1AB8-2C36-4CE5-A9BE-CEDBA49D34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0" name="AutoShape 86" descr="Imagen de perfil de reyes Murillo  (Invitado).">
          <a:extLst>
            <a:ext uri="{FF2B5EF4-FFF2-40B4-BE49-F238E27FC236}">
              <a16:creationId xmlns:a16="http://schemas.microsoft.com/office/drawing/2014/main" id="{15DC3E74-0EAA-426A-9397-BF1A757E32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1" name="AutoShape 86" descr="Imagen de perfil de reyes Murillo  (Invitado).">
          <a:extLst>
            <a:ext uri="{FF2B5EF4-FFF2-40B4-BE49-F238E27FC236}">
              <a16:creationId xmlns:a16="http://schemas.microsoft.com/office/drawing/2014/main" id="{F9468AAB-506F-439A-8E9E-B39C22E150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2" name="AutoShape 86" descr="Imagen de perfil de reyes Murillo  (Invitado).">
          <a:extLst>
            <a:ext uri="{FF2B5EF4-FFF2-40B4-BE49-F238E27FC236}">
              <a16:creationId xmlns:a16="http://schemas.microsoft.com/office/drawing/2014/main" id="{725D223D-A8F0-4A91-85E4-F8B51E629B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3" name="AutoShape 86" descr="Imagen de perfil de reyes Murillo  (Invitado).">
          <a:extLst>
            <a:ext uri="{FF2B5EF4-FFF2-40B4-BE49-F238E27FC236}">
              <a16:creationId xmlns:a16="http://schemas.microsoft.com/office/drawing/2014/main" id="{293BF6D1-0AB1-490F-A6F9-9E1CA2C171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4" name="AutoShape 86" descr="Imagen de perfil de reyes Murillo  (Invitado).">
          <a:extLst>
            <a:ext uri="{FF2B5EF4-FFF2-40B4-BE49-F238E27FC236}">
              <a16:creationId xmlns:a16="http://schemas.microsoft.com/office/drawing/2014/main" id="{BA8FC2FC-07C2-4278-A6A8-FE2F0F8C5F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5" name="AutoShape 86" descr="Imagen de perfil de reyes Murillo  (Invitado).">
          <a:extLst>
            <a:ext uri="{FF2B5EF4-FFF2-40B4-BE49-F238E27FC236}">
              <a16:creationId xmlns:a16="http://schemas.microsoft.com/office/drawing/2014/main" id="{F2AA5971-EBBC-4FDE-9BE2-60AE8FD2AA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6" name="AutoShape 86" descr="Imagen de perfil de reyes Murillo  (Invitado).">
          <a:extLst>
            <a:ext uri="{FF2B5EF4-FFF2-40B4-BE49-F238E27FC236}">
              <a16:creationId xmlns:a16="http://schemas.microsoft.com/office/drawing/2014/main" id="{FBDB2BD0-3E12-41E1-8DEB-5B76F840A7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7" name="AutoShape 86" descr="Imagen de perfil de reyes Murillo  (Invitado).">
          <a:extLst>
            <a:ext uri="{FF2B5EF4-FFF2-40B4-BE49-F238E27FC236}">
              <a16:creationId xmlns:a16="http://schemas.microsoft.com/office/drawing/2014/main" id="{0C44F3ED-6600-4F49-8118-6E1A059C9B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8" name="AutoShape 86" descr="Imagen de perfil de reyes Murillo  (Invitado).">
          <a:extLst>
            <a:ext uri="{FF2B5EF4-FFF2-40B4-BE49-F238E27FC236}">
              <a16:creationId xmlns:a16="http://schemas.microsoft.com/office/drawing/2014/main" id="{8CB85CAF-255F-4DA1-8A03-C37BBF4DAB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9" name="AutoShape 86" descr="Imagen de perfil de reyes Murillo  (Invitado).">
          <a:extLst>
            <a:ext uri="{FF2B5EF4-FFF2-40B4-BE49-F238E27FC236}">
              <a16:creationId xmlns:a16="http://schemas.microsoft.com/office/drawing/2014/main" id="{30771A3D-1128-423E-8BC1-580358A95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0" name="AutoShape 86" descr="Imagen de perfil de reyes Murillo  (Invitado).">
          <a:extLst>
            <a:ext uri="{FF2B5EF4-FFF2-40B4-BE49-F238E27FC236}">
              <a16:creationId xmlns:a16="http://schemas.microsoft.com/office/drawing/2014/main" id="{DCBDD815-D218-48DD-AD39-319244121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1" name="AutoShape 86" descr="Imagen de perfil de reyes Murillo  (Invitado).">
          <a:extLst>
            <a:ext uri="{FF2B5EF4-FFF2-40B4-BE49-F238E27FC236}">
              <a16:creationId xmlns:a16="http://schemas.microsoft.com/office/drawing/2014/main" id="{C901B336-9159-4B4B-BB6F-BDEE5F636A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2" name="AutoShape 86" descr="Imagen de perfil de reyes Murillo  (Invitado).">
          <a:extLst>
            <a:ext uri="{FF2B5EF4-FFF2-40B4-BE49-F238E27FC236}">
              <a16:creationId xmlns:a16="http://schemas.microsoft.com/office/drawing/2014/main" id="{F781C0C2-4961-4719-9678-045C894EC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3" name="AutoShape 86" descr="Imagen de perfil de reyes Murillo  (Invitado).">
          <a:extLst>
            <a:ext uri="{FF2B5EF4-FFF2-40B4-BE49-F238E27FC236}">
              <a16:creationId xmlns:a16="http://schemas.microsoft.com/office/drawing/2014/main" id="{24CD6542-8CB7-4B0A-AABD-12AF0D3AF0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4" name="AutoShape 86" descr="Imagen de perfil de reyes Murillo  (Invitado).">
          <a:extLst>
            <a:ext uri="{FF2B5EF4-FFF2-40B4-BE49-F238E27FC236}">
              <a16:creationId xmlns:a16="http://schemas.microsoft.com/office/drawing/2014/main" id="{264E1F7A-098A-4917-BDF9-524CD89A1E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5" name="AutoShape 86" descr="Imagen de perfil de reyes Murillo  (Invitado).">
          <a:extLst>
            <a:ext uri="{FF2B5EF4-FFF2-40B4-BE49-F238E27FC236}">
              <a16:creationId xmlns:a16="http://schemas.microsoft.com/office/drawing/2014/main" id="{C8F7B93E-AF48-4DFE-9EB2-07402DC2C5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6" name="AutoShape 86" descr="Imagen de perfil de reyes Murillo  (Invitado).">
          <a:extLst>
            <a:ext uri="{FF2B5EF4-FFF2-40B4-BE49-F238E27FC236}">
              <a16:creationId xmlns:a16="http://schemas.microsoft.com/office/drawing/2014/main" id="{F0C3D92A-1879-47AC-A40A-E3E5894AB3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7" name="AutoShape 86" descr="Imagen de perfil de reyes Murillo  (Invitado).">
          <a:extLst>
            <a:ext uri="{FF2B5EF4-FFF2-40B4-BE49-F238E27FC236}">
              <a16:creationId xmlns:a16="http://schemas.microsoft.com/office/drawing/2014/main" id="{E34F520F-752F-4217-B801-61BC41A591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8" name="AutoShape 86" descr="Imagen de perfil de reyes Murillo  (Invitado).">
          <a:extLst>
            <a:ext uri="{FF2B5EF4-FFF2-40B4-BE49-F238E27FC236}">
              <a16:creationId xmlns:a16="http://schemas.microsoft.com/office/drawing/2014/main" id="{5141486C-5E29-4B02-ACD7-A30841987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9" name="AutoShape 86" descr="Imagen de perfil de reyes Murillo  (Invitado).">
          <a:extLst>
            <a:ext uri="{FF2B5EF4-FFF2-40B4-BE49-F238E27FC236}">
              <a16:creationId xmlns:a16="http://schemas.microsoft.com/office/drawing/2014/main" id="{504C616F-D2E7-4F81-A51B-66853FFFC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0" name="AutoShape 86" descr="Imagen de perfil de reyes Murillo  (Invitado).">
          <a:extLst>
            <a:ext uri="{FF2B5EF4-FFF2-40B4-BE49-F238E27FC236}">
              <a16:creationId xmlns:a16="http://schemas.microsoft.com/office/drawing/2014/main" id="{361BB1F4-7B76-4B14-8D57-B9D9B1FA20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1" name="AutoShape 86" descr="Imagen de perfil de reyes Murillo  (Invitado).">
          <a:extLst>
            <a:ext uri="{FF2B5EF4-FFF2-40B4-BE49-F238E27FC236}">
              <a16:creationId xmlns:a16="http://schemas.microsoft.com/office/drawing/2014/main" id="{7ABADFDB-1C8A-4B58-AB71-512D61BD83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2" name="AutoShape 86" descr="Imagen de perfil de reyes Murillo  (Invitado).">
          <a:extLst>
            <a:ext uri="{FF2B5EF4-FFF2-40B4-BE49-F238E27FC236}">
              <a16:creationId xmlns:a16="http://schemas.microsoft.com/office/drawing/2014/main" id="{0502E1CD-89D4-4DFA-8A57-F18EA6E40F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3" name="AutoShape 86" descr="Imagen de perfil de reyes Murillo  (Invitado).">
          <a:extLst>
            <a:ext uri="{FF2B5EF4-FFF2-40B4-BE49-F238E27FC236}">
              <a16:creationId xmlns:a16="http://schemas.microsoft.com/office/drawing/2014/main" id="{AAB9FFCE-B86D-4D46-BB92-4FA846AF5C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4" name="AutoShape 86" descr="Imagen de perfil de reyes Murillo  (Invitado).">
          <a:extLst>
            <a:ext uri="{FF2B5EF4-FFF2-40B4-BE49-F238E27FC236}">
              <a16:creationId xmlns:a16="http://schemas.microsoft.com/office/drawing/2014/main" id="{155A0301-8C19-4667-BA2B-1388C9D66C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5" name="AutoShape 86" descr="Imagen de perfil de reyes Murillo  (Invitado).">
          <a:extLst>
            <a:ext uri="{FF2B5EF4-FFF2-40B4-BE49-F238E27FC236}">
              <a16:creationId xmlns:a16="http://schemas.microsoft.com/office/drawing/2014/main" id="{1A70FDAE-4F4D-4204-84DE-A49A3EE146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6" name="AutoShape 86" descr="Imagen de perfil de reyes Murillo  (Invitado).">
          <a:extLst>
            <a:ext uri="{FF2B5EF4-FFF2-40B4-BE49-F238E27FC236}">
              <a16:creationId xmlns:a16="http://schemas.microsoft.com/office/drawing/2014/main" id="{A25ABA00-FE8A-4686-B57E-F1FCCB581D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7" name="AutoShape 86" descr="Imagen de perfil de reyes Murillo  (Invitado).">
          <a:extLst>
            <a:ext uri="{FF2B5EF4-FFF2-40B4-BE49-F238E27FC236}">
              <a16:creationId xmlns:a16="http://schemas.microsoft.com/office/drawing/2014/main" id="{BAD678BF-932A-44B2-BC81-FC66E0B229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8" name="AutoShape 86" descr="Imagen de perfil de reyes Murillo  (Invitado).">
          <a:extLst>
            <a:ext uri="{FF2B5EF4-FFF2-40B4-BE49-F238E27FC236}">
              <a16:creationId xmlns:a16="http://schemas.microsoft.com/office/drawing/2014/main" id="{2DBFF9BB-6C68-48F2-B4C1-E17991F1AF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9" name="AutoShape 86" descr="Imagen de perfil de reyes Murillo  (Invitado).">
          <a:extLst>
            <a:ext uri="{FF2B5EF4-FFF2-40B4-BE49-F238E27FC236}">
              <a16:creationId xmlns:a16="http://schemas.microsoft.com/office/drawing/2014/main" id="{E5E32741-E2B4-410E-8FD7-2D870DD810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0" name="AutoShape 86" descr="Imagen de perfil de reyes Murillo  (Invitado).">
          <a:extLst>
            <a:ext uri="{FF2B5EF4-FFF2-40B4-BE49-F238E27FC236}">
              <a16:creationId xmlns:a16="http://schemas.microsoft.com/office/drawing/2014/main" id="{0F6D6AA9-FAFE-44CC-9508-0D56222E7D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1" name="AutoShape 86" descr="Imagen de perfil de reyes Murillo  (Invitado).">
          <a:extLst>
            <a:ext uri="{FF2B5EF4-FFF2-40B4-BE49-F238E27FC236}">
              <a16:creationId xmlns:a16="http://schemas.microsoft.com/office/drawing/2014/main" id="{EA23E083-C1A3-42BA-9EA6-60EF848049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2" name="AutoShape 86" descr="Imagen de perfil de reyes Murillo  (Invitado).">
          <a:extLst>
            <a:ext uri="{FF2B5EF4-FFF2-40B4-BE49-F238E27FC236}">
              <a16:creationId xmlns:a16="http://schemas.microsoft.com/office/drawing/2014/main" id="{AE8D9EE9-BF8D-477C-BD6E-8271F3D6CA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3" name="AutoShape 86" descr="Imagen de perfil de reyes Murillo  (Invitado).">
          <a:extLst>
            <a:ext uri="{FF2B5EF4-FFF2-40B4-BE49-F238E27FC236}">
              <a16:creationId xmlns:a16="http://schemas.microsoft.com/office/drawing/2014/main" id="{14A1DE9E-91EF-4415-B247-391D63C810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4" name="AutoShape 86" descr="Imagen de perfil de reyes Murillo  (Invitado).">
          <a:extLst>
            <a:ext uri="{FF2B5EF4-FFF2-40B4-BE49-F238E27FC236}">
              <a16:creationId xmlns:a16="http://schemas.microsoft.com/office/drawing/2014/main" id="{0A47FF9C-5FB3-4200-A35B-C12F24C426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5" name="AutoShape 86" descr="Imagen de perfil de reyes Murillo  (Invitado).">
          <a:extLst>
            <a:ext uri="{FF2B5EF4-FFF2-40B4-BE49-F238E27FC236}">
              <a16:creationId xmlns:a16="http://schemas.microsoft.com/office/drawing/2014/main" id="{E217B6D4-997B-47CB-9F50-21F22A74CA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6" name="AutoShape 86" descr="Imagen de perfil de reyes Murillo  (Invitado).">
          <a:extLst>
            <a:ext uri="{FF2B5EF4-FFF2-40B4-BE49-F238E27FC236}">
              <a16:creationId xmlns:a16="http://schemas.microsoft.com/office/drawing/2014/main" id="{45F5E4DB-DD4D-49E6-9CB9-3C68E42AA5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7" name="AutoShape 86" descr="Imagen de perfil de reyes Murillo  (Invitado).">
          <a:extLst>
            <a:ext uri="{FF2B5EF4-FFF2-40B4-BE49-F238E27FC236}">
              <a16:creationId xmlns:a16="http://schemas.microsoft.com/office/drawing/2014/main" id="{49A32FF0-6B81-43D2-88B8-5416BA1C2F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8" name="AutoShape 86" descr="Imagen de perfil de reyes Murillo  (Invitado).">
          <a:extLst>
            <a:ext uri="{FF2B5EF4-FFF2-40B4-BE49-F238E27FC236}">
              <a16:creationId xmlns:a16="http://schemas.microsoft.com/office/drawing/2014/main" id="{83AEBBD2-82E7-4CAC-A50A-2BE1C25417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9" name="AutoShape 86" descr="Imagen de perfil de reyes Murillo  (Invitado).">
          <a:extLst>
            <a:ext uri="{FF2B5EF4-FFF2-40B4-BE49-F238E27FC236}">
              <a16:creationId xmlns:a16="http://schemas.microsoft.com/office/drawing/2014/main" id="{E2BC1FBC-A4E8-4FA4-A0D8-C7E7E203CF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0" name="AutoShape 86" descr="Imagen de perfil de reyes Murillo  (Invitado).">
          <a:extLst>
            <a:ext uri="{FF2B5EF4-FFF2-40B4-BE49-F238E27FC236}">
              <a16:creationId xmlns:a16="http://schemas.microsoft.com/office/drawing/2014/main" id="{B6082E23-5D55-4982-AD1C-40F40AEF7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1" name="AutoShape 86" descr="Imagen de perfil de reyes Murillo  (Invitado).">
          <a:extLst>
            <a:ext uri="{FF2B5EF4-FFF2-40B4-BE49-F238E27FC236}">
              <a16:creationId xmlns:a16="http://schemas.microsoft.com/office/drawing/2014/main" id="{ABF27C60-5253-4E13-A69C-F7BF987A49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2" name="AutoShape 86" descr="Imagen de perfil de reyes Murillo  (Invitado).">
          <a:extLst>
            <a:ext uri="{FF2B5EF4-FFF2-40B4-BE49-F238E27FC236}">
              <a16:creationId xmlns:a16="http://schemas.microsoft.com/office/drawing/2014/main" id="{DB695877-62F1-43DE-BCA0-220DD021ED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3" name="AutoShape 86" descr="Imagen de perfil de reyes Murillo  (Invitado).">
          <a:extLst>
            <a:ext uri="{FF2B5EF4-FFF2-40B4-BE49-F238E27FC236}">
              <a16:creationId xmlns:a16="http://schemas.microsoft.com/office/drawing/2014/main" id="{A0087178-93D4-4CE2-9291-CABF11764D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4" name="AutoShape 86" descr="Imagen de perfil de reyes Murillo  (Invitado).">
          <a:extLst>
            <a:ext uri="{FF2B5EF4-FFF2-40B4-BE49-F238E27FC236}">
              <a16:creationId xmlns:a16="http://schemas.microsoft.com/office/drawing/2014/main" id="{33EF019C-3510-432E-B079-21997072C3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5" name="AutoShape 86" descr="Imagen de perfil de reyes Murillo  (Invitado).">
          <a:extLst>
            <a:ext uri="{FF2B5EF4-FFF2-40B4-BE49-F238E27FC236}">
              <a16:creationId xmlns:a16="http://schemas.microsoft.com/office/drawing/2014/main" id="{04DEC1C4-7BB4-48D1-ACB7-EA56E1A095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6" name="AutoShape 86" descr="Imagen de perfil de reyes Murillo  (Invitado).">
          <a:extLst>
            <a:ext uri="{FF2B5EF4-FFF2-40B4-BE49-F238E27FC236}">
              <a16:creationId xmlns:a16="http://schemas.microsoft.com/office/drawing/2014/main" id="{CE38B29D-7F76-40EA-A450-456419A236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7" name="AutoShape 86" descr="Imagen de perfil de reyes Murillo  (Invitado).">
          <a:extLst>
            <a:ext uri="{FF2B5EF4-FFF2-40B4-BE49-F238E27FC236}">
              <a16:creationId xmlns:a16="http://schemas.microsoft.com/office/drawing/2014/main" id="{855BCF5A-B53F-4015-A36E-5A33B69092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8" name="AutoShape 86" descr="Imagen de perfil de reyes Murillo  (Invitado).">
          <a:extLst>
            <a:ext uri="{FF2B5EF4-FFF2-40B4-BE49-F238E27FC236}">
              <a16:creationId xmlns:a16="http://schemas.microsoft.com/office/drawing/2014/main" id="{1064B4AF-9462-447E-A441-720763AEA5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9" name="AutoShape 86" descr="Imagen de perfil de reyes Murillo  (Invitado).">
          <a:extLst>
            <a:ext uri="{FF2B5EF4-FFF2-40B4-BE49-F238E27FC236}">
              <a16:creationId xmlns:a16="http://schemas.microsoft.com/office/drawing/2014/main" id="{62003980-AC9F-4E0B-A498-9F36D8E9D0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0" name="AutoShape 86" descr="Imagen de perfil de reyes Murillo  (Invitado).">
          <a:extLst>
            <a:ext uri="{FF2B5EF4-FFF2-40B4-BE49-F238E27FC236}">
              <a16:creationId xmlns:a16="http://schemas.microsoft.com/office/drawing/2014/main" id="{79C93538-4FD3-4F01-8701-7263C41F4C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1" name="AutoShape 86" descr="Imagen de perfil de reyes Murillo  (Invitado).">
          <a:extLst>
            <a:ext uri="{FF2B5EF4-FFF2-40B4-BE49-F238E27FC236}">
              <a16:creationId xmlns:a16="http://schemas.microsoft.com/office/drawing/2014/main" id="{518F63AC-DD04-4799-A9BE-41AD8E7E58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2" name="AutoShape 86" descr="Imagen de perfil de reyes Murillo  (Invitado).">
          <a:extLst>
            <a:ext uri="{FF2B5EF4-FFF2-40B4-BE49-F238E27FC236}">
              <a16:creationId xmlns:a16="http://schemas.microsoft.com/office/drawing/2014/main" id="{11CB8AC2-ACF0-40DD-A3B5-ED0E6C4AB4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3" name="AutoShape 86" descr="Imagen de perfil de reyes Murillo  (Invitado).">
          <a:extLst>
            <a:ext uri="{FF2B5EF4-FFF2-40B4-BE49-F238E27FC236}">
              <a16:creationId xmlns:a16="http://schemas.microsoft.com/office/drawing/2014/main" id="{91253644-2D1C-41FF-98AC-3955375265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4" name="AutoShape 86" descr="Imagen de perfil de reyes Murillo  (Invitado).">
          <a:extLst>
            <a:ext uri="{FF2B5EF4-FFF2-40B4-BE49-F238E27FC236}">
              <a16:creationId xmlns:a16="http://schemas.microsoft.com/office/drawing/2014/main" id="{B08CA63E-EE86-4D88-A4CC-319500F8E0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5" name="AutoShape 86" descr="Imagen de perfil de reyes Murillo  (Invitado).">
          <a:extLst>
            <a:ext uri="{FF2B5EF4-FFF2-40B4-BE49-F238E27FC236}">
              <a16:creationId xmlns:a16="http://schemas.microsoft.com/office/drawing/2014/main" id="{3AFFB8A4-7068-47F4-AFAC-47ED375AC6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6" name="AutoShape 86" descr="Imagen de perfil de reyes Murillo  (Invitado).">
          <a:extLst>
            <a:ext uri="{FF2B5EF4-FFF2-40B4-BE49-F238E27FC236}">
              <a16:creationId xmlns:a16="http://schemas.microsoft.com/office/drawing/2014/main" id="{D00F2090-657E-488B-9884-1DAA2D7F28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7" name="AutoShape 86" descr="Imagen de perfil de reyes Murillo  (Invitado).">
          <a:extLst>
            <a:ext uri="{FF2B5EF4-FFF2-40B4-BE49-F238E27FC236}">
              <a16:creationId xmlns:a16="http://schemas.microsoft.com/office/drawing/2014/main" id="{C7990124-32BB-450F-AD32-EB5A76523F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8" name="AutoShape 86" descr="Imagen de perfil de reyes Murillo  (Invitado).">
          <a:extLst>
            <a:ext uri="{FF2B5EF4-FFF2-40B4-BE49-F238E27FC236}">
              <a16:creationId xmlns:a16="http://schemas.microsoft.com/office/drawing/2014/main" id="{181863B3-8E9A-4250-89D0-9E2FF6F816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9" name="AutoShape 86" descr="Imagen de perfil de reyes Murillo  (Invitado).">
          <a:extLst>
            <a:ext uri="{FF2B5EF4-FFF2-40B4-BE49-F238E27FC236}">
              <a16:creationId xmlns:a16="http://schemas.microsoft.com/office/drawing/2014/main" id="{1E9E89D9-5F58-459B-A02F-BFE1805AD5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0" name="AutoShape 86" descr="Imagen de perfil de reyes Murillo  (Invitado).">
          <a:extLst>
            <a:ext uri="{FF2B5EF4-FFF2-40B4-BE49-F238E27FC236}">
              <a16:creationId xmlns:a16="http://schemas.microsoft.com/office/drawing/2014/main" id="{3D700B0C-A30F-4C38-AB76-852C80C713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1" name="AutoShape 86" descr="Imagen de perfil de reyes Murillo  (Invitado).">
          <a:extLst>
            <a:ext uri="{FF2B5EF4-FFF2-40B4-BE49-F238E27FC236}">
              <a16:creationId xmlns:a16="http://schemas.microsoft.com/office/drawing/2014/main" id="{786FDBE1-4B42-43E3-BC01-4E54EAFD12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2" name="AutoShape 86" descr="Imagen de perfil de reyes Murillo  (Invitado).">
          <a:extLst>
            <a:ext uri="{FF2B5EF4-FFF2-40B4-BE49-F238E27FC236}">
              <a16:creationId xmlns:a16="http://schemas.microsoft.com/office/drawing/2014/main" id="{3BB238C1-F7CC-40B4-A18C-AF14392B72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3" name="AutoShape 86" descr="Imagen de perfil de reyes Murillo  (Invitado).">
          <a:extLst>
            <a:ext uri="{FF2B5EF4-FFF2-40B4-BE49-F238E27FC236}">
              <a16:creationId xmlns:a16="http://schemas.microsoft.com/office/drawing/2014/main" id="{DCAAC52C-20AE-463E-AA39-685E03D8B3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4" name="AutoShape 86" descr="Imagen de perfil de reyes Murillo  (Invitado).">
          <a:extLst>
            <a:ext uri="{FF2B5EF4-FFF2-40B4-BE49-F238E27FC236}">
              <a16:creationId xmlns:a16="http://schemas.microsoft.com/office/drawing/2014/main" id="{5CC40FED-8545-4764-97DA-BB65F7AD72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5" name="AutoShape 86" descr="Imagen de perfil de reyes Murillo  (Invitado).">
          <a:extLst>
            <a:ext uri="{FF2B5EF4-FFF2-40B4-BE49-F238E27FC236}">
              <a16:creationId xmlns:a16="http://schemas.microsoft.com/office/drawing/2014/main" id="{7323E5D1-0AF1-443B-88AE-1FF364458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6" name="AutoShape 86" descr="Imagen de perfil de reyes Murillo  (Invitado).">
          <a:extLst>
            <a:ext uri="{FF2B5EF4-FFF2-40B4-BE49-F238E27FC236}">
              <a16:creationId xmlns:a16="http://schemas.microsoft.com/office/drawing/2014/main" id="{957A29F6-9DFD-44F5-9BE5-9EFACF717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7" name="AutoShape 86" descr="Imagen de perfil de reyes Murillo  (Invitado).">
          <a:extLst>
            <a:ext uri="{FF2B5EF4-FFF2-40B4-BE49-F238E27FC236}">
              <a16:creationId xmlns:a16="http://schemas.microsoft.com/office/drawing/2014/main" id="{C667980D-5E2D-41F0-B3AD-80B45F7342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8" name="AutoShape 86" descr="Imagen de perfil de reyes Murillo  (Invitado).">
          <a:extLst>
            <a:ext uri="{FF2B5EF4-FFF2-40B4-BE49-F238E27FC236}">
              <a16:creationId xmlns:a16="http://schemas.microsoft.com/office/drawing/2014/main" id="{D10EACB3-EDFB-49A5-84CA-E74142D150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9" name="AutoShape 86" descr="Imagen de perfil de reyes Murillo  (Invitado).">
          <a:extLst>
            <a:ext uri="{FF2B5EF4-FFF2-40B4-BE49-F238E27FC236}">
              <a16:creationId xmlns:a16="http://schemas.microsoft.com/office/drawing/2014/main" id="{E3BC47E1-751E-4F94-A920-0C1B935BE0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0" name="AutoShape 86" descr="Imagen de perfil de reyes Murillo  (Invitado).">
          <a:extLst>
            <a:ext uri="{FF2B5EF4-FFF2-40B4-BE49-F238E27FC236}">
              <a16:creationId xmlns:a16="http://schemas.microsoft.com/office/drawing/2014/main" id="{F1A91117-59DF-4E67-B9DC-0276D3B03C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1" name="AutoShape 86" descr="Imagen de perfil de reyes Murillo  (Invitado).">
          <a:extLst>
            <a:ext uri="{FF2B5EF4-FFF2-40B4-BE49-F238E27FC236}">
              <a16:creationId xmlns:a16="http://schemas.microsoft.com/office/drawing/2014/main" id="{15995013-9352-4D06-9C9B-2EA485CBE3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2" name="AutoShape 86" descr="Imagen de perfil de reyes Murillo  (Invitado).">
          <a:extLst>
            <a:ext uri="{FF2B5EF4-FFF2-40B4-BE49-F238E27FC236}">
              <a16:creationId xmlns:a16="http://schemas.microsoft.com/office/drawing/2014/main" id="{F755311D-7937-4C38-B9FC-301E20909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3" name="AutoShape 86" descr="Imagen de perfil de reyes Murillo  (Invitado).">
          <a:extLst>
            <a:ext uri="{FF2B5EF4-FFF2-40B4-BE49-F238E27FC236}">
              <a16:creationId xmlns:a16="http://schemas.microsoft.com/office/drawing/2014/main" id="{32BD7506-693E-44E8-B7E6-F3C95422FB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4" name="AutoShape 86" descr="Imagen de perfil de reyes Murillo  (Invitado).">
          <a:extLst>
            <a:ext uri="{FF2B5EF4-FFF2-40B4-BE49-F238E27FC236}">
              <a16:creationId xmlns:a16="http://schemas.microsoft.com/office/drawing/2014/main" id="{255FF8C6-A351-4026-8850-BA3E4BA8F5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5" name="AutoShape 86" descr="Imagen de perfil de reyes Murillo  (Invitado).">
          <a:extLst>
            <a:ext uri="{FF2B5EF4-FFF2-40B4-BE49-F238E27FC236}">
              <a16:creationId xmlns:a16="http://schemas.microsoft.com/office/drawing/2014/main" id="{B393F686-DFBE-4F12-87B9-E7B45150A8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6" name="AutoShape 86" descr="Imagen de perfil de reyes Murillo  (Invitado).">
          <a:extLst>
            <a:ext uri="{FF2B5EF4-FFF2-40B4-BE49-F238E27FC236}">
              <a16:creationId xmlns:a16="http://schemas.microsoft.com/office/drawing/2014/main" id="{35595CAD-B6CB-4840-9AE2-43FD533C0F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7" name="AutoShape 86" descr="Imagen de perfil de reyes Murillo  (Invitado).">
          <a:extLst>
            <a:ext uri="{FF2B5EF4-FFF2-40B4-BE49-F238E27FC236}">
              <a16:creationId xmlns:a16="http://schemas.microsoft.com/office/drawing/2014/main" id="{946FEC77-BB39-4E8B-903D-5933A5A575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8" name="AutoShape 86" descr="Imagen de perfil de reyes Murillo  (Invitado).">
          <a:extLst>
            <a:ext uri="{FF2B5EF4-FFF2-40B4-BE49-F238E27FC236}">
              <a16:creationId xmlns:a16="http://schemas.microsoft.com/office/drawing/2014/main" id="{1C917273-6083-430D-819D-90549542FA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9" name="AutoShape 86" descr="Imagen de perfil de reyes Murillo  (Invitado).">
          <a:extLst>
            <a:ext uri="{FF2B5EF4-FFF2-40B4-BE49-F238E27FC236}">
              <a16:creationId xmlns:a16="http://schemas.microsoft.com/office/drawing/2014/main" id="{BB2CF5DD-6891-4614-BFDF-3808E6AD98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0" name="AutoShape 86" descr="Imagen de perfil de reyes Murillo  (Invitado).">
          <a:extLst>
            <a:ext uri="{FF2B5EF4-FFF2-40B4-BE49-F238E27FC236}">
              <a16:creationId xmlns:a16="http://schemas.microsoft.com/office/drawing/2014/main" id="{C13B2B01-59D8-4515-8CC7-A3763DE5CC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1" name="AutoShape 86" descr="Imagen de perfil de reyes Murillo  (Invitado).">
          <a:extLst>
            <a:ext uri="{FF2B5EF4-FFF2-40B4-BE49-F238E27FC236}">
              <a16:creationId xmlns:a16="http://schemas.microsoft.com/office/drawing/2014/main" id="{55CFF2E7-81C5-475E-B729-863CCAA355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2" name="AutoShape 86" descr="Imagen de perfil de reyes Murillo  (Invitado).">
          <a:extLst>
            <a:ext uri="{FF2B5EF4-FFF2-40B4-BE49-F238E27FC236}">
              <a16:creationId xmlns:a16="http://schemas.microsoft.com/office/drawing/2014/main" id="{66E96552-16A6-4CFB-B6D7-E8D76E97CF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3" name="AutoShape 86" descr="Imagen de perfil de reyes Murillo  (Invitado).">
          <a:extLst>
            <a:ext uri="{FF2B5EF4-FFF2-40B4-BE49-F238E27FC236}">
              <a16:creationId xmlns:a16="http://schemas.microsoft.com/office/drawing/2014/main" id="{865DF9A4-345D-44F7-B376-F8C7B9FAC2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4" name="AutoShape 86" descr="Imagen de perfil de reyes Murillo  (Invitado).">
          <a:extLst>
            <a:ext uri="{FF2B5EF4-FFF2-40B4-BE49-F238E27FC236}">
              <a16:creationId xmlns:a16="http://schemas.microsoft.com/office/drawing/2014/main" id="{09C39283-9BF3-4265-848B-7C39375D10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5" name="AutoShape 86" descr="Imagen de perfil de reyes Murillo  (Invitado).">
          <a:extLst>
            <a:ext uri="{FF2B5EF4-FFF2-40B4-BE49-F238E27FC236}">
              <a16:creationId xmlns:a16="http://schemas.microsoft.com/office/drawing/2014/main" id="{0183EC91-8359-4A76-81A6-2C126131C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6" name="AutoShape 86" descr="Imagen de perfil de reyes Murillo  (Invitado).">
          <a:extLst>
            <a:ext uri="{FF2B5EF4-FFF2-40B4-BE49-F238E27FC236}">
              <a16:creationId xmlns:a16="http://schemas.microsoft.com/office/drawing/2014/main" id="{AF8A6642-6B58-495C-B9A6-D7B54EDE3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7" name="AutoShape 86" descr="Imagen de perfil de reyes Murillo  (Invitado).">
          <a:extLst>
            <a:ext uri="{FF2B5EF4-FFF2-40B4-BE49-F238E27FC236}">
              <a16:creationId xmlns:a16="http://schemas.microsoft.com/office/drawing/2014/main" id="{5035AF78-5F24-4EF5-AB02-1C253E50CC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8" name="AutoShape 86" descr="Imagen de perfil de reyes Murillo  (Invitado).">
          <a:extLst>
            <a:ext uri="{FF2B5EF4-FFF2-40B4-BE49-F238E27FC236}">
              <a16:creationId xmlns:a16="http://schemas.microsoft.com/office/drawing/2014/main" id="{36EB65C5-307B-4FE2-828A-BFF583AD34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9" name="AutoShape 86" descr="Imagen de perfil de reyes Murillo  (Invitado).">
          <a:extLst>
            <a:ext uri="{FF2B5EF4-FFF2-40B4-BE49-F238E27FC236}">
              <a16:creationId xmlns:a16="http://schemas.microsoft.com/office/drawing/2014/main" id="{5F769A39-202E-4807-B85E-9156DC6DFC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0" name="AutoShape 86" descr="Imagen de perfil de reyes Murillo  (Invitado).">
          <a:extLst>
            <a:ext uri="{FF2B5EF4-FFF2-40B4-BE49-F238E27FC236}">
              <a16:creationId xmlns:a16="http://schemas.microsoft.com/office/drawing/2014/main" id="{D1931FE0-B7A8-4550-A93A-ADBDF47828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1" name="AutoShape 86" descr="Imagen de perfil de reyes Murillo  (Invitado).">
          <a:extLst>
            <a:ext uri="{FF2B5EF4-FFF2-40B4-BE49-F238E27FC236}">
              <a16:creationId xmlns:a16="http://schemas.microsoft.com/office/drawing/2014/main" id="{C832541E-03B3-420F-9472-3A4F5D232E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2" name="AutoShape 86" descr="Imagen de perfil de reyes Murillo  (Invitado).">
          <a:extLst>
            <a:ext uri="{FF2B5EF4-FFF2-40B4-BE49-F238E27FC236}">
              <a16:creationId xmlns:a16="http://schemas.microsoft.com/office/drawing/2014/main" id="{EAF2C822-5812-4324-8059-82C937339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3" name="AutoShape 86" descr="Imagen de perfil de reyes Murillo  (Invitado).">
          <a:extLst>
            <a:ext uri="{FF2B5EF4-FFF2-40B4-BE49-F238E27FC236}">
              <a16:creationId xmlns:a16="http://schemas.microsoft.com/office/drawing/2014/main" id="{5B59D862-1CFE-4139-91AA-678424DEF5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4" name="AutoShape 86" descr="Imagen de perfil de reyes Murillo  (Invitado).">
          <a:extLst>
            <a:ext uri="{FF2B5EF4-FFF2-40B4-BE49-F238E27FC236}">
              <a16:creationId xmlns:a16="http://schemas.microsoft.com/office/drawing/2014/main" id="{E465CFA9-4281-426F-BE8A-5CFA3BAF5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5" name="AutoShape 86" descr="Imagen de perfil de reyes Murillo  (Invitado).">
          <a:extLst>
            <a:ext uri="{FF2B5EF4-FFF2-40B4-BE49-F238E27FC236}">
              <a16:creationId xmlns:a16="http://schemas.microsoft.com/office/drawing/2014/main" id="{D3A64472-C89C-40B9-97B2-2CC6091C32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6" name="AutoShape 86" descr="Imagen de perfil de reyes Murillo  (Invitado).">
          <a:extLst>
            <a:ext uri="{FF2B5EF4-FFF2-40B4-BE49-F238E27FC236}">
              <a16:creationId xmlns:a16="http://schemas.microsoft.com/office/drawing/2014/main" id="{A1822576-D0C3-4F17-88AC-5E460255F4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7" name="AutoShape 86" descr="Imagen de perfil de reyes Murillo  (Invitado).">
          <a:extLst>
            <a:ext uri="{FF2B5EF4-FFF2-40B4-BE49-F238E27FC236}">
              <a16:creationId xmlns:a16="http://schemas.microsoft.com/office/drawing/2014/main" id="{5ED33BF4-C9C3-4554-924D-8CCA11AB00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8" name="AutoShape 86" descr="Imagen de perfil de reyes Murillo  (Invitado).">
          <a:extLst>
            <a:ext uri="{FF2B5EF4-FFF2-40B4-BE49-F238E27FC236}">
              <a16:creationId xmlns:a16="http://schemas.microsoft.com/office/drawing/2014/main" id="{6DD1BDC6-0956-48E2-8DA5-F8B420722C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9" name="AutoShape 86" descr="Imagen de perfil de reyes Murillo  (Invitado).">
          <a:extLst>
            <a:ext uri="{FF2B5EF4-FFF2-40B4-BE49-F238E27FC236}">
              <a16:creationId xmlns:a16="http://schemas.microsoft.com/office/drawing/2014/main" id="{57EB6B06-4342-4127-AF74-EA34AD4B45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0" name="AutoShape 86" descr="Imagen de perfil de reyes Murillo  (Invitado).">
          <a:extLst>
            <a:ext uri="{FF2B5EF4-FFF2-40B4-BE49-F238E27FC236}">
              <a16:creationId xmlns:a16="http://schemas.microsoft.com/office/drawing/2014/main" id="{363280B7-3471-4847-A35C-3B3B9F4DA1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1" name="AutoShape 86" descr="Imagen de perfil de reyes Murillo  (Invitado).">
          <a:extLst>
            <a:ext uri="{FF2B5EF4-FFF2-40B4-BE49-F238E27FC236}">
              <a16:creationId xmlns:a16="http://schemas.microsoft.com/office/drawing/2014/main" id="{F7D2DDBF-8C24-4787-B2EE-008F9B706A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2" name="AutoShape 86" descr="Imagen de perfil de reyes Murillo  (Invitado).">
          <a:extLst>
            <a:ext uri="{FF2B5EF4-FFF2-40B4-BE49-F238E27FC236}">
              <a16:creationId xmlns:a16="http://schemas.microsoft.com/office/drawing/2014/main" id="{F0BACEA3-10BB-44A0-B89A-0DBFFCC71D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3" name="AutoShape 86" descr="Imagen de perfil de reyes Murillo  (Invitado).">
          <a:extLst>
            <a:ext uri="{FF2B5EF4-FFF2-40B4-BE49-F238E27FC236}">
              <a16:creationId xmlns:a16="http://schemas.microsoft.com/office/drawing/2014/main" id="{160D7579-DDAD-4BFD-9901-722EF18790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4" name="AutoShape 86" descr="Imagen de perfil de reyes Murillo  (Invitado).">
          <a:extLst>
            <a:ext uri="{FF2B5EF4-FFF2-40B4-BE49-F238E27FC236}">
              <a16:creationId xmlns:a16="http://schemas.microsoft.com/office/drawing/2014/main" id="{CDB34391-E7F9-4819-B940-F2BF883AA2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5" name="AutoShape 86" descr="Imagen de perfil de reyes Murillo  (Invitado).">
          <a:extLst>
            <a:ext uri="{FF2B5EF4-FFF2-40B4-BE49-F238E27FC236}">
              <a16:creationId xmlns:a16="http://schemas.microsoft.com/office/drawing/2014/main" id="{12BCF33A-EEE2-4D4C-A3D4-3BFC6DADB4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6" name="AutoShape 86" descr="Imagen de perfil de reyes Murillo  (Invitado).">
          <a:extLst>
            <a:ext uri="{FF2B5EF4-FFF2-40B4-BE49-F238E27FC236}">
              <a16:creationId xmlns:a16="http://schemas.microsoft.com/office/drawing/2014/main" id="{C4FC1D8A-9B1B-41C2-BACD-3B950BB90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7" name="AutoShape 86" descr="Imagen de perfil de reyes Murillo  (Invitado).">
          <a:extLst>
            <a:ext uri="{FF2B5EF4-FFF2-40B4-BE49-F238E27FC236}">
              <a16:creationId xmlns:a16="http://schemas.microsoft.com/office/drawing/2014/main" id="{7072B43F-EA78-4DA9-B084-674FFE08FD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8" name="AutoShape 86" descr="Imagen de perfil de reyes Murillo  (Invitado).">
          <a:extLst>
            <a:ext uri="{FF2B5EF4-FFF2-40B4-BE49-F238E27FC236}">
              <a16:creationId xmlns:a16="http://schemas.microsoft.com/office/drawing/2014/main" id="{07D145F5-4DC4-48C2-9FBD-405962D772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9" name="AutoShape 86" descr="Imagen de perfil de reyes Murillo  (Invitado).">
          <a:extLst>
            <a:ext uri="{FF2B5EF4-FFF2-40B4-BE49-F238E27FC236}">
              <a16:creationId xmlns:a16="http://schemas.microsoft.com/office/drawing/2014/main" id="{798270E6-ECDA-4499-B60B-A805301BDD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0" name="AutoShape 86" descr="Imagen de perfil de reyes Murillo  (Invitado).">
          <a:extLst>
            <a:ext uri="{FF2B5EF4-FFF2-40B4-BE49-F238E27FC236}">
              <a16:creationId xmlns:a16="http://schemas.microsoft.com/office/drawing/2014/main" id="{2A845553-013E-40E3-AA2B-587C21CA12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1" name="AutoShape 86" descr="Imagen de perfil de reyes Murillo  (Invitado).">
          <a:extLst>
            <a:ext uri="{FF2B5EF4-FFF2-40B4-BE49-F238E27FC236}">
              <a16:creationId xmlns:a16="http://schemas.microsoft.com/office/drawing/2014/main" id="{81C78533-B09B-4F5C-B6E2-D1E8C92274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2" name="AutoShape 86" descr="Imagen de perfil de reyes Murillo  (Invitado).">
          <a:extLst>
            <a:ext uri="{FF2B5EF4-FFF2-40B4-BE49-F238E27FC236}">
              <a16:creationId xmlns:a16="http://schemas.microsoft.com/office/drawing/2014/main" id="{75F548BD-B581-4C7C-A27B-DAFA1D6DF6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3" name="AutoShape 86" descr="Imagen de perfil de reyes Murillo  (Invitado).">
          <a:extLst>
            <a:ext uri="{FF2B5EF4-FFF2-40B4-BE49-F238E27FC236}">
              <a16:creationId xmlns:a16="http://schemas.microsoft.com/office/drawing/2014/main" id="{CB48517B-8C18-4262-BAA9-C75B54C7B9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4" name="AutoShape 86" descr="Imagen de perfil de reyes Murillo  (Invitado).">
          <a:extLst>
            <a:ext uri="{FF2B5EF4-FFF2-40B4-BE49-F238E27FC236}">
              <a16:creationId xmlns:a16="http://schemas.microsoft.com/office/drawing/2014/main" id="{86F633E6-C1CC-49C4-B235-059F3D8673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5" name="AutoShape 86" descr="Imagen de perfil de reyes Murillo  (Invitado).">
          <a:extLst>
            <a:ext uri="{FF2B5EF4-FFF2-40B4-BE49-F238E27FC236}">
              <a16:creationId xmlns:a16="http://schemas.microsoft.com/office/drawing/2014/main" id="{E59D2622-5DFB-4EAB-9940-E974B87337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6" name="AutoShape 86" descr="Imagen de perfil de reyes Murillo  (Invitado).">
          <a:extLst>
            <a:ext uri="{FF2B5EF4-FFF2-40B4-BE49-F238E27FC236}">
              <a16:creationId xmlns:a16="http://schemas.microsoft.com/office/drawing/2014/main" id="{A7811365-50FF-4E0F-9451-076AC1D2D2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7" name="AutoShape 86" descr="Imagen de perfil de reyes Murillo  (Invitado).">
          <a:extLst>
            <a:ext uri="{FF2B5EF4-FFF2-40B4-BE49-F238E27FC236}">
              <a16:creationId xmlns:a16="http://schemas.microsoft.com/office/drawing/2014/main" id="{6CE95240-390A-425F-94F5-1E91CA89A9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8" name="AutoShape 86" descr="Imagen de perfil de reyes Murillo  (Invitado).">
          <a:extLst>
            <a:ext uri="{FF2B5EF4-FFF2-40B4-BE49-F238E27FC236}">
              <a16:creationId xmlns:a16="http://schemas.microsoft.com/office/drawing/2014/main" id="{25D356CE-00DC-45DE-8BDA-A4B7732FC2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9" name="AutoShape 86" descr="Imagen de perfil de reyes Murillo  (Invitado).">
          <a:extLst>
            <a:ext uri="{FF2B5EF4-FFF2-40B4-BE49-F238E27FC236}">
              <a16:creationId xmlns:a16="http://schemas.microsoft.com/office/drawing/2014/main" id="{D60D90E3-2F98-4ED0-9715-5A92CD6E3E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0" name="AutoShape 86" descr="Imagen de perfil de reyes Murillo  (Invitado).">
          <a:extLst>
            <a:ext uri="{FF2B5EF4-FFF2-40B4-BE49-F238E27FC236}">
              <a16:creationId xmlns:a16="http://schemas.microsoft.com/office/drawing/2014/main" id="{BD55D287-7205-47F3-9762-B23A350267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1" name="AutoShape 86" descr="Imagen de perfil de reyes Murillo  (Invitado).">
          <a:extLst>
            <a:ext uri="{FF2B5EF4-FFF2-40B4-BE49-F238E27FC236}">
              <a16:creationId xmlns:a16="http://schemas.microsoft.com/office/drawing/2014/main" id="{B0F34E00-4469-440B-B041-D60EE343BC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2" name="AutoShape 86" descr="Imagen de perfil de reyes Murillo  (Invitado).">
          <a:extLst>
            <a:ext uri="{FF2B5EF4-FFF2-40B4-BE49-F238E27FC236}">
              <a16:creationId xmlns:a16="http://schemas.microsoft.com/office/drawing/2014/main" id="{63AA7A19-6FF6-4E5B-A8E1-20ADB4740B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3" name="AutoShape 86" descr="Imagen de perfil de reyes Murillo  (Invitado).">
          <a:extLst>
            <a:ext uri="{FF2B5EF4-FFF2-40B4-BE49-F238E27FC236}">
              <a16:creationId xmlns:a16="http://schemas.microsoft.com/office/drawing/2014/main" id="{D2DE8DA2-BD6D-4118-9640-B313DE1198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4" name="AutoShape 86" descr="Imagen de perfil de reyes Murillo  (Invitado).">
          <a:extLst>
            <a:ext uri="{FF2B5EF4-FFF2-40B4-BE49-F238E27FC236}">
              <a16:creationId xmlns:a16="http://schemas.microsoft.com/office/drawing/2014/main" id="{1D521A3D-D64B-4C5A-9778-271DCB432F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5" name="AutoShape 86" descr="Imagen de perfil de reyes Murillo  (Invitado).">
          <a:extLst>
            <a:ext uri="{FF2B5EF4-FFF2-40B4-BE49-F238E27FC236}">
              <a16:creationId xmlns:a16="http://schemas.microsoft.com/office/drawing/2014/main" id="{293BB778-FEF5-4F2E-934A-4867BAA0DB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6" name="AutoShape 86" descr="Imagen de perfil de reyes Murillo  (Invitado).">
          <a:extLst>
            <a:ext uri="{FF2B5EF4-FFF2-40B4-BE49-F238E27FC236}">
              <a16:creationId xmlns:a16="http://schemas.microsoft.com/office/drawing/2014/main" id="{8E48FC8D-2855-48E7-A8A4-BCC16E97C7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7" name="AutoShape 86" descr="Imagen de perfil de reyes Murillo  (Invitado).">
          <a:extLst>
            <a:ext uri="{FF2B5EF4-FFF2-40B4-BE49-F238E27FC236}">
              <a16:creationId xmlns:a16="http://schemas.microsoft.com/office/drawing/2014/main" id="{BC150BEA-0E7C-4846-8484-CAA08E5BF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8" name="AutoShape 86" descr="Imagen de perfil de reyes Murillo  (Invitado).">
          <a:extLst>
            <a:ext uri="{FF2B5EF4-FFF2-40B4-BE49-F238E27FC236}">
              <a16:creationId xmlns:a16="http://schemas.microsoft.com/office/drawing/2014/main" id="{2B9A2991-87CE-4C7C-AF88-80F29A3FED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9" name="AutoShape 86" descr="Imagen de perfil de reyes Murillo  (Invitado).">
          <a:extLst>
            <a:ext uri="{FF2B5EF4-FFF2-40B4-BE49-F238E27FC236}">
              <a16:creationId xmlns:a16="http://schemas.microsoft.com/office/drawing/2014/main" id="{A96DB47C-5423-4BED-A66E-698688455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0" name="AutoShape 86" descr="Imagen de perfil de reyes Murillo  (Invitado).">
          <a:extLst>
            <a:ext uri="{FF2B5EF4-FFF2-40B4-BE49-F238E27FC236}">
              <a16:creationId xmlns:a16="http://schemas.microsoft.com/office/drawing/2014/main" id="{CCCC2525-CC46-4CCF-A77B-4ACCFD6C2C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1" name="AutoShape 86" descr="Imagen de perfil de reyes Murillo  (Invitado).">
          <a:extLst>
            <a:ext uri="{FF2B5EF4-FFF2-40B4-BE49-F238E27FC236}">
              <a16:creationId xmlns:a16="http://schemas.microsoft.com/office/drawing/2014/main" id="{DBAC0A3B-A85A-4B4F-8339-98D733B288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2" name="AutoShape 86" descr="Imagen de perfil de reyes Murillo  (Invitado).">
          <a:extLst>
            <a:ext uri="{FF2B5EF4-FFF2-40B4-BE49-F238E27FC236}">
              <a16:creationId xmlns:a16="http://schemas.microsoft.com/office/drawing/2014/main" id="{2B112A0A-89BE-46F6-9340-40FE28235A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3" name="AutoShape 86" descr="Imagen de perfil de reyes Murillo  (Invitado).">
          <a:extLst>
            <a:ext uri="{FF2B5EF4-FFF2-40B4-BE49-F238E27FC236}">
              <a16:creationId xmlns:a16="http://schemas.microsoft.com/office/drawing/2014/main" id="{70525A37-8D03-4E6E-A654-2C167BDD62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4" name="AutoShape 86" descr="Imagen de perfil de reyes Murillo  (Invitado).">
          <a:extLst>
            <a:ext uri="{FF2B5EF4-FFF2-40B4-BE49-F238E27FC236}">
              <a16:creationId xmlns:a16="http://schemas.microsoft.com/office/drawing/2014/main" id="{8576E3F4-702C-4982-8E30-0DA13890D6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5" name="AutoShape 86" descr="Imagen de perfil de reyes Murillo  (Invitado).">
          <a:extLst>
            <a:ext uri="{FF2B5EF4-FFF2-40B4-BE49-F238E27FC236}">
              <a16:creationId xmlns:a16="http://schemas.microsoft.com/office/drawing/2014/main" id="{64720981-1C21-44BE-BE1C-DF63B8DAF9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153</xdr:row>
      <xdr:rowOff>0</xdr:rowOff>
    </xdr:from>
    <xdr:to>
      <xdr:col>14</xdr:col>
      <xdr:colOff>304800</xdr:colOff>
      <xdr:row>153</xdr:row>
      <xdr:rowOff>309562</xdr:rowOff>
    </xdr:to>
    <xdr:sp macro="" textlink="">
      <xdr:nvSpPr>
        <xdr:cNvPr id="3076" name="AutoShape 86" descr="Imagen de perfil de reyes Murillo  (Invitado).">
          <a:extLst>
            <a:ext uri="{FF2B5EF4-FFF2-40B4-BE49-F238E27FC236}">
              <a16:creationId xmlns:a16="http://schemas.microsoft.com/office/drawing/2014/main" id="{5FC9B47A-67FB-4C48-A7E4-24645ACBC0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153</xdr:row>
      <xdr:rowOff>0</xdr:rowOff>
    </xdr:from>
    <xdr:ext cx="304800" cy="309562"/>
    <xdr:sp macro="" textlink="">
      <xdr:nvSpPr>
        <xdr:cNvPr id="3077" name="AutoShape 86" descr="Imagen de perfil de reyes Murillo  (Invitado).">
          <a:extLst>
            <a:ext uri="{FF2B5EF4-FFF2-40B4-BE49-F238E27FC236}">
              <a16:creationId xmlns:a16="http://schemas.microsoft.com/office/drawing/2014/main" id="{5BDD7D22-A5E3-4A3B-88EA-145E6F28D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78" name="AutoShape 86" descr="Imagen de perfil de reyes Murillo  (Invitado).">
          <a:extLst>
            <a:ext uri="{FF2B5EF4-FFF2-40B4-BE49-F238E27FC236}">
              <a16:creationId xmlns:a16="http://schemas.microsoft.com/office/drawing/2014/main" id="{58C146D1-F3DC-4063-A9FF-68D41F611F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79" name="AutoShape 86" descr="Imagen de perfil de reyes Murillo  (Invitado).">
          <a:extLst>
            <a:ext uri="{FF2B5EF4-FFF2-40B4-BE49-F238E27FC236}">
              <a16:creationId xmlns:a16="http://schemas.microsoft.com/office/drawing/2014/main" id="{9EC8D1A8-369E-4826-A1F1-C5978544C9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0" name="AutoShape 86" descr="Imagen de perfil de reyes Murillo  (Invitado).">
          <a:extLst>
            <a:ext uri="{FF2B5EF4-FFF2-40B4-BE49-F238E27FC236}">
              <a16:creationId xmlns:a16="http://schemas.microsoft.com/office/drawing/2014/main" id="{3407ADE2-4028-446A-B82D-130D344AAC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1" name="AutoShape 86" descr="Imagen de perfil de reyes Murillo  (Invitado).">
          <a:extLst>
            <a:ext uri="{FF2B5EF4-FFF2-40B4-BE49-F238E27FC236}">
              <a16:creationId xmlns:a16="http://schemas.microsoft.com/office/drawing/2014/main" id="{6F3BD1C5-3DB6-4952-92E0-3866C25656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2" name="AutoShape 86" descr="Imagen de perfil de reyes Murillo  (Invitado).">
          <a:extLst>
            <a:ext uri="{FF2B5EF4-FFF2-40B4-BE49-F238E27FC236}">
              <a16:creationId xmlns:a16="http://schemas.microsoft.com/office/drawing/2014/main" id="{FE7FF76C-1AE9-4E00-BE65-A933902FCC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3" name="AutoShape 86" descr="Imagen de perfil de reyes Murillo  (Invitado).">
          <a:extLst>
            <a:ext uri="{FF2B5EF4-FFF2-40B4-BE49-F238E27FC236}">
              <a16:creationId xmlns:a16="http://schemas.microsoft.com/office/drawing/2014/main" id="{E2467CC5-82F9-4179-AAE6-D000449F01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153</xdr:row>
      <xdr:rowOff>0</xdr:rowOff>
    </xdr:from>
    <xdr:to>
      <xdr:col>14</xdr:col>
      <xdr:colOff>304800</xdr:colOff>
      <xdr:row>153</xdr:row>
      <xdr:rowOff>309562</xdr:rowOff>
    </xdr:to>
    <xdr:sp macro="" textlink="">
      <xdr:nvSpPr>
        <xdr:cNvPr id="3084" name="AutoShape 86" descr="Imagen de perfil de reyes Murillo  (Invitado).">
          <a:extLst>
            <a:ext uri="{FF2B5EF4-FFF2-40B4-BE49-F238E27FC236}">
              <a16:creationId xmlns:a16="http://schemas.microsoft.com/office/drawing/2014/main" id="{07503663-539A-43AF-B382-917D3DC9E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153</xdr:row>
      <xdr:rowOff>0</xdr:rowOff>
    </xdr:from>
    <xdr:ext cx="304800" cy="309562"/>
    <xdr:sp macro="" textlink="">
      <xdr:nvSpPr>
        <xdr:cNvPr id="3085" name="AutoShape 86" descr="Imagen de perfil de reyes Murillo  (Invitado).">
          <a:extLst>
            <a:ext uri="{FF2B5EF4-FFF2-40B4-BE49-F238E27FC236}">
              <a16:creationId xmlns:a16="http://schemas.microsoft.com/office/drawing/2014/main" id="{823A0E58-40E1-4F46-8626-7614732ADA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6" name="AutoShape 86" descr="Imagen de perfil de reyes Murillo  (Invitado).">
          <a:extLst>
            <a:ext uri="{FF2B5EF4-FFF2-40B4-BE49-F238E27FC236}">
              <a16:creationId xmlns:a16="http://schemas.microsoft.com/office/drawing/2014/main" id="{6DAF64CF-49EF-4DB6-A2CB-796B014A37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7" name="AutoShape 86" descr="Imagen de perfil de reyes Murillo  (Invitado).">
          <a:extLst>
            <a:ext uri="{FF2B5EF4-FFF2-40B4-BE49-F238E27FC236}">
              <a16:creationId xmlns:a16="http://schemas.microsoft.com/office/drawing/2014/main" id="{A34C776F-8706-497A-8089-71A3BE416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8" name="AutoShape 86" descr="Imagen de perfil de reyes Murillo  (Invitado).">
          <a:extLst>
            <a:ext uri="{FF2B5EF4-FFF2-40B4-BE49-F238E27FC236}">
              <a16:creationId xmlns:a16="http://schemas.microsoft.com/office/drawing/2014/main" id="{D0305083-8336-407F-AD88-9AB33D03D5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9" name="AutoShape 86" descr="Imagen de perfil de reyes Murillo  (Invitado).">
          <a:extLst>
            <a:ext uri="{FF2B5EF4-FFF2-40B4-BE49-F238E27FC236}">
              <a16:creationId xmlns:a16="http://schemas.microsoft.com/office/drawing/2014/main" id="{1C0CFE53-EC47-40FA-97C5-D5ABE1A01E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0" name="AutoShape 86" descr="Imagen de perfil de reyes Murillo  (Invitado).">
          <a:extLst>
            <a:ext uri="{FF2B5EF4-FFF2-40B4-BE49-F238E27FC236}">
              <a16:creationId xmlns:a16="http://schemas.microsoft.com/office/drawing/2014/main" id="{7C47DA65-DD28-4042-B6C2-1A495F4D9C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1" name="AutoShape 86" descr="Imagen de perfil de reyes Murillo  (Invitado).">
          <a:extLst>
            <a:ext uri="{FF2B5EF4-FFF2-40B4-BE49-F238E27FC236}">
              <a16:creationId xmlns:a16="http://schemas.microsoft.com/office/drawing/2014/main" id="{2B7DA71C-C17D-4D67-ADDF-957C798307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2" name="AutoShape 86" descr="Imagen de perfil de reyes Murillo  (Invitado).">
          <a:extLst>
            <a:ext uri="{FF2B5EF4-FFF2-40B4-BE49-F238E27FC236}">
              <a16:creationId xmlns:a16="http://schemas.microsoft.com/office/drawing/2014/main" id="{E2A9F588-0EC0-4A1F-AB24-66250F2348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3" name="AutoShape 86" descr="Imagen de perfil de reyes Murillo  (Invitado).">
          <a:extLst>
            <a:ext uri="{FF2B5EF4-FFF2-40B4-BE49-F238E27FC236}">
              <a16:creationId xmlns:a16="http://schemas.microsoft.com/office/drawing/2014/main" id="{982378A4-76F3-4005-BC54-657383D561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4" name="AutoShape 86" descr="Imagen de perfil de reyes Murillo  (Invitado).">
          <a:extLst>
            <a:ext uri="{FF2B5EF4-FFF2-40B4-BE49-F238E27FC236}">
              <a16:creationId xmlns:a16="http://schemas.microsoft.com/office/drawing/2014/main" id="{3AE30861-F9EB-4B06-9544-007B9E8B22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5" name="AutoShape 86" descr="Imagen de perfil de reyes Murillo  (Invitado).">
          <a:extLst>
            <a:ext uri="{FF2B5EF4-FFF2-40B4-BE49-F238E27FC236}">
              <a16:creationId xmlns:a16="http://schemas.microsoft.com/office/drawing/2014/main" id="{8E332F4E-AD75-4079-AA03-B01C0CC57A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6" name="AutoShape 86" descr="Imagen de perfil de reyes Murillo  (Invitado).">
          <a:extLst>
            <a:ext uri="{FF2B5EF4-FFF2-40B4-BE49-F238E27FC236}">
              <a16:creationId xmlns:a16="http://schemas.microsoft.com/office/drawing/2014/main" id="{A09DF519-67CC-4248-90FF-F799E069E4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7" name="AutoShape 86" descr="Imagen de perfil de reyes Murillo  (Invitado).">
          <a:extLst>
            <a:ext uri="{FF2B5EF4-FFF2-40B4-BE49-F238E27FC236}">
              <a16:creationId xmlns:a16="http://schemas.microsoft.com/office/drawing/2014/main" id="{AE8E4EDF-1AA3-41C6-AA70-DE0517DB9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8" name="AutoShape 86" descr="Imagen de perfil de reyes Murillo  (Invitado).">
          <a:extLst>
            <a:ext uri="{FF2B5EF4-FFF2-40B4-BE49-F238E27FC236}">
              <a16:creationId xmlns:a16="http://schemas.microsoft.com/office/drawing/2014/main" id="{103A365C-4E99-4AFD-BAF3-E36C75AFE7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9" name="AutoShape 86" descr="Imagen de perfil de reyes Murillo  (Invitado).">
          <a:extLst>
            <a:ext uri="{FF2B5EF4-FFF2-40B4-BE49-F238E27FC236}">
              <a16:creationId xmlns:a16="http://schemas.microsoft.com/office/drawing/2014/main" id="{3CC7E117-A0C6-4786-B1E3-AC6C8FACE3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0" name="AutoShape 86" descr="Imagen de perfil de reyes Murillo  (Invitado).">
          <a:extLst>
            <a:ext uri="{FF2B5EF4-FFF2-40B4-BE49-F238E27FC236}">
              <a16:creationId xmlns:a16="http://schemas.microsoft.com/office/drawing/2014/main" id="{84708956-6D04-43B7-8B0F-E7F71942D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1" name="AutoShape 86" descr="Imagen de perfil de reyes Murillo  (Invitado).">
          <a:extLst>
            <a:ext uri="{FF2B5EF4-FFF2-40B4-BE49-F238E27FC236}">
              <a16:creationId xmlns:a16="http://schemas.microsoft.com/office/drawing/2014/main" id="{A448A4C7-E41E-4CA0-ACE4-8B58A3B221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2" name="AutoShape 86" descr="Imagen de perfil de reyes Murillo  (Invitado).">
          <a:extLst>
            <a:ext uri="{FF2B5EF4-FFF2-40B4-BE49-F238E27FC236}">
              <a16:creationId xmlns:a16="http://schemas.microsoft.com/office/drawing/2014/main" id="{CAD1C753-D04B-4F61-8B29-44B40BCF04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3" name="AutoShape 86" descr="Imagen de perfil de reyes Murillo  (Invitado).">
          <a:extLst>
            <a:ext uri="{FF2B5EF4-FFF2-40B4-BE49-F238E27FC236}">
              <a16:creationId xmlns:a16="http://schemas.microsoft.com/office/drawing/2014/main" id="{9DE71FF9-5763-4838-BF24-218130A832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4" name="AutoShape 86" descr="Imagen de perfil de reyes Murillo  (Invitado).">
          <a:extLst>
            <a:ext uri="{FF2B5EF4-FFF2-40B4-BE49-F238E27FC236}">
              <a16:creationId xmlns:a16="http://schemas.microsoft.com/office/drawing/2014/main" id="{75959456-9E4C-4DF5-ADE6-7224C5AD1E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5" name="AutoShape 86" descr="Imagen de perfil de reyes Murillo  (Invitado).">
          <a:extLst>
            <a:ext uri="{FF2B5EF4-FFF2-40B4-BE49-F238E27FC236}">
              <a16:creationId xmlns:a16="http://schemas.microsoft.com/office/drawing/2014/main" id="{FA2E32D1-1996-4D04-BBF5-A0B0211832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6" name="AutoShape 86" descr="Imagen de perfil de reyes Murillo  (Invitado).">
          <a:extLst>
            <a:ext uri="{FF2B5EF4-FFF2-40B4-BE49-F238E27FC236}">
              <a16:creationId xmlns:a16="http://schemas.microsoft.com/office/drawing/2014/main" id="{EA3322F2-40EC-45AC-8205-91F9F86525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7" name="AutoShape 86" descr="Imagen de perfil de reyes Murillo  (Invitado).">
          <a:extLst>
            <a:ext uri="{FF2B5EF4-FFF2-40B4-BE49-F238E27FC236}">
              <a16:creationId xmlns:a16="http://schemas.microsoft.com/office/drawing/2014/main" id="{5F5CA57A-879B-4BF7-96E7-9C6BDDCB00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8" name="AutoShape 86" descr="Imagen de perfil de reyes Murillo  (Invitado).">
          <a:extLst>
            <a:ext uri="{FF2B5EF4-FFF2-40B4-BE49-F238E27FC236}">
              <a16:creationId xmlns:a16="http://schemas.microsoft.com/office/drawing/2014/main" id="{86FB6D0C-A03D-4950-9D75-9D320579DC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9" name="AutoShape 86" descr="Imagen de perfil de reyes Murillo  (Invitado).">
          <a:extLst>
            <a:ext uri="{FF2B5EF4-FFF2-40B4-BE49-F238E27FC236}">
              <a16:creationId xmlns:a16="http://schemas.microsoft.com/office/drawing/2014/main" id="{746066D3-6BF7-4EAA-8248-802CA26DD3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0" name="AutoShape 86" descr="Imagen de perfil de reyes Murillo  (Invitado).">
          <a:extLst>
            <a:ext uri="{FF2B5EF4-FFF2-40B4-BE49-F238E27FC236}">
              <a16:creationId xmlns:a16="http://schemas.microsoft.com/office/drawing/2014/main" id="{A33CF6FF-3C1C-403E-9AD9-6427ACDDC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1" name="AutoShape 86" descr="Imagen de perfil de reyes Murillo  (Invitado).">
          <a:extLst>
            <a:ext uri="{FF2B5EF4-FFF2-40B4-BE49-F238E27FC236}">
              <a16:creationId xmlns:a16="http://schemas.microsoft.com/office/drawing/2014/main" id="{10658E71-B727-4BB3-9DFF-0A52F1F22B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2" name="AutoShape 86" descr="Imagen de perfil de reyes Murillo  (Invitado).">
          <a:extLst>
            <a:ext uri="{FF2B5EF4-FFF2-40B4-BE49-F238E27FC236}">
              <a16:creationId xmlns:a16="http://schemas.microsoft.com/office/drawing/2014/main" id="{73FEC504-AFE5-4425-AD0E-7538C3301C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3" name="AutoShape 86" descr="Imagen de perfil de reyes Murillo  (Invitado).">
          <a:extLst>
            <a:ext uri="{FF2B5EF4-FFF2-40B4-BE49-F238E27FC236}">
              <a16:creationId xmlns:a16="http://schemas.microsoft.com/office/drawing/2014/main" id="{B8F7919E-E647-4AD7-AE2C-016D451227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4" name="AutoShape 86" descr="Imagen de perfil de reyes Murillo  (Invitado).">
          <a:extLst>
            <a:ext uri="{FF2B5EF4-FFF2-40B4-BE49-F238E27FC236}">
              <a16:creationId xmlns:a16="http://schemas.microsoft.com/office/drawing/2014/main" id="{21A6E16A-CE84-4A32-8619-F33D0227BB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5" name="AutoShape 86" descr="Imagen de perfil de reyes Murillo  (Invitado).">
          <a:extLst>
            <a:ext uri="{FF2B5EF4-FFF2-40B4-BE49-F238E27FC236}">
              <a16:creationId xmlns:a16="http://schemas.microsoft.com/office/drawing/2014/main" id="{E5676530-6388-466C-B9B1-906BC3FE48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6" name="AutoShape 86" descr="Imagen de perfil de reyes Murillo  (Invitado).">
          <a:extLst>
            <a:ext uri="{FF2B5EF4-FFF2-40B4-BE49-F238E27FC236}">
              <a16:creationId xmlns:a16="http://schemas.microsoft.com/office/drawing/2014/main" id="{C247DB95-218A-4908-B0ED-E8E71FEF1B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7" name="AutoShape 86" descr="Imagen de perfil de reyes Murillo  (Invitado).">
          <a:extLst>
            <a:ext uri="{FF2B5EF4-FFF2-40B4-BE49-F238E27FC236}">
              <a16:creationId xmlns:a16="http://schemas.microsoft.com/office/drawing/2014/main" id="{65BC0A5A-7848-4B1C-AAC9-DB44990C07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8" name="AutoShape 86" descr="Imagen de perfil de reyes Murillo  (Invitado).">
          <a:extLst>
            <a:ext uri="{FF2B5EF4-FFF2-40B4-BE49-F238E27FC236}">
              <a16:creationId xmlns:a16="http://schemas.microsoft.com/office/drawing/2014/main" id="{28A0E2D8-D69B-4F95-9C59-75092D6ACE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9" name="AutoShape 86" descr="Imagen de perfil de reyes Murillo  (Invitado).">
          <a:extLst>
            <a:ext uri="{FF2B5EF4-FFF2-40B4-BE49-F238E27FC236}">
              <a16:creationId xmlns:a16="http://schemas.microsoft.com/office/drawing/2014/main" id="{D7EE71DA-6531-4183-984C-1218F096F3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0" name="AutoShape 86" descr="Imagen de perfil de reyes Murillo  (Invitado).">
          <a:extLst>
            <a:ext uri="{FF2B5EF4-FFF2-40B4-BE49-F238E27FC236}">
              <a16:creationId xmlns:a16="http://schemas.microsoft.com/office/drawing/2014/main" id="{D8D18604-FCF6-426D-8D7B-4FAA657A58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1" name="AutoShape 86" descr="Imagen de perfil de reyes Murillo  (Invitado).">
          <a:extLst>
            <a:ext uri="{FF2B5EF4-FFF2-40B4-BE49-F238E27FC236}">
              <a16:creationId xmlns:a16="http://schemas.microsoft.com/office/drawing/2014/main" id="{A447C779-F3ED-4769-ABB0-D8AFDFA0A3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2" name="AutoShape 86" descr="Imagen de perfil de reyes Murillo  (Invitado).">
          <a:extLst>
            <a:ext uri="{FF2B5EF4-FFF2-40B4-BE49-F238E27FC236}">
              <a16:creationId xmlns:a16="http://schemas.microsoft.com/office/drawing/2014/main" id="{413F37DF-C2AC-456A-BA1D-5F161809C0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3" name="AutoShape 86" descr="Imagen de perfil de reyes Murillo  (Invitado).">
          <a:extLst>
            <a:ext uri="{FF2B5EF4-FFF2-40B4-BE49-F238E27FC236}">
              <a16:creationId xmlns:a16="http://schemas.microsoft.com/office/drawing/2014/main" id="{01A3E273-87A3-447F-9D9F-8DA390521E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4" name="AutoShape 86" descr="Imagen de perfil de reyes Murillo  (Invitado).">
          <a:extLst>
            <a:ext uri="{FF2B5EF4-FFF2-40B4-BE49-F238E27FC236}">
              <a16:creationId xmlns:a16="http://schemas.microsoft.com/office/drawing/2014/main" id="{07C16796-9A07-48AE-8B8A-5CF391DD3D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5" name="AutoShape 86" descr="Imagen de perfil de reyes Murillo  (Invitado).">
          <a:extLst>
            <a:ext uri="{FF2B5EF4-FFF2-40B4-BE49-F238E27FC236}">
              <a16:creationId xmlns:a16="http://schemas.microsoft.com/office/drawing/2014/main" id="{375C2716-BDB1-4520-9167-FE81E1C0C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6" name="AutoShape 86" descr="Imagen de perfil de reyes Murillo  (Invitado).">
          <a:extLst>
            <a:ext uri="{FF2B5EF4-FFF2-40B4-BE49-F238E27FC236}">
              <a16:creationId xmlns:a16="http://schemas.microsoft.com/office/drawing/2014/main" id="{E0DEEFEC-4D9A-4C4A-A0C0-0A20F383B8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7" name="AutoShape 86" descr="Imagen de perfil de reyes Murillo  (Invitado).">
          <a:extLst>
            <a:ext uri="{FF2B5EF4-FFF2-40B4-BE49-F238E27FC236}">
              <a16:creationId xmlns:a16="http://schemas.microsoft.com/office/drawing/2014/main" id="{3211C141-0598-484D-B639-647924DE6B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8" name="AutoShape 86" descr="Imagen de perfil de reyes Murillo  (Invitado).">
          <a:extLst>
            <a:ext uri="{FF2B5EF4-FFF2-40B4-BE49-F238E27FC236}">
              <a16:creationId xmlns:a16="http://schemas.microsoft.com/office/drawing/2014/main" id="{F56A122D-F62B-4EF8-A4DA-2AC5266CFB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9" name="AutoShape 86" descr="Imagen de perfil de reyes Murillo  (Invitado).">
          <a:extLst>
            <a:ext uri="{FF2B5EF4-FFF2-40B4-BE49-F238E27FC236}">
              <a16:creationId xmlns:a16="http://schemas.microsoft.com/office/drawing/2014/main" id="{FCDFEB35-2464-44C1-9A8E-2E14294F39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0" name="AutoShape 86" descr="Imagen de perfil de reyes Murillo  (Invitado).">
          <a:extLst>
            <a:ext uri="{FF2B5EF4-FFF2-40B4-BE49-F238E27FC236}">
              <a16:creationId xmlns:a16="http://schemas.microsoft.com/office/drawing/2014/main" id="{A685CAE5-9F0C-4770-AC86-7B34E28962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1" name="AutoShape 86" descr="Imagen de perfil de reyes Murillo  (Invitado).">
          <a:extLst>
            <a:ext uri="{FF2B5EF4-FFF2-40B4-BE49-F238E27FC236}">
              <a16:creationId xmlns:a16="http://schemas.microsoft.com/office/drawing/2014/main" id="{D3464D58-5CF8-4582-A662-C5AAA1133E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2" name="AutoShape 86" descr="Imagen de perfil de reyes Murillo  (Invitado).">
          <a:extLst>
            <a:ext uri="{FF2B5EF4-FFF2-40B4-BE49-F238E27FC236}">
              <a16:creationId xmlns:a16="http://schemas.microsoft.com/office/drawing/2014/main" id="{E51078BF-0CA8-4EF2-ACC6-5CE9F5C4B0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3" name="AutoShape 86" descr="Imagen de perfil de reyes Murillo  (Invitado).">
          <a:extLst>
            <a:ext uri="{FF2B5EF4-FFF2-40B4-BE49-F238E27FC236}">
              <a16:creationId xmlns:a16="http://schemas.microsoft.com/office/drawing/2014/main" id="{0EAB68CF-C8A6-408B-B76A-4B6BD48CF8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4" name="AutoShape 86" descr="Imagen de perfil de reyes Murillo  (Invitado).">
          <a:extLst>
            <a:ext uri="{FF2B5EF4-FFF2-40B4-BE49-F238E27FC236}">
              <a16:creationId xmlns:a16="http://schemas.microsoft.com/office/drawing/2014/main" id="{1C25027F-2CD1-4A27-AC4B-30294B469A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5" name="AutoShape 86" descr="Imagen de perfil de reyes Murillo  (Invitado).">
          <a:extLst>
            <a:ext uri="{FF2B5EF4-FFF2-40B4-BE49-F238E27FC236}">
              <a16:creationId xmlns:a16="http://schemas.microsoft.com/office/drawing/2014/main" id="{97586D5F-48B0-4957-B24A-D56412AD15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6" name="AutoShape 86" descr="Imagen de perfil de reyes Murillo  (Invitado).">
          <a:extLst>
            <a:ext uri="{FF2B5EF4-FFF2-40B4-BE49-F238E27FC236}">
              <a16:creationId xmlns:a16="http://schemas.microsoft.com/office/drawing/2014/main" id="{8AA36830-40C1-4713-9284-DCF347F154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7" name="AutoShape 86" descr="Imagen de perfil de reyes Murillo  (Invitado).">
          <a:extLst>
            <a:ext uri="{FF2B5EF4-FFF2-40B4-BE49-F238E27FC236}">
              <a16:creationId xmlns:a16="http://schemas.microsoft.com/office/drawing/2014/main" id="{28B91B5A-3805-4B15-ACFE-71FEDB7D8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8" name="AutoShape 86" descr="Imagen de perfil de reyes Murillo  (Invitado).">
          <a:extLst>
            <a:ext uri="{FF2B5EF4-FFF2-40B4-BE49-F238E27FC236}">
              <a16:creationId xmlns:a16="http://schemas.microsoft.com/office/drawing/2014/main" id="{73DFAF8A-0B73-46A4-ADC9-6797D40132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9" name="AutoShape 86" descr="Imagen de perfil de reyes Murillo  (Invitado).">
          <a:extLst>
            <a:ext uri="{FF2B5EF4-FFF2-40B4-BE49-F238E27FC236}">
              <a16:creationId xmlns:a16="http://schemas.microsoft.com/office/drawing/2014/main" id="{34CED2BD-CE67-4863-B484-45017D03D9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0" name="AutoShape 86" descr="Imagen de perfil de reyes Murillo  (Invitado).">
          <a:extLst>
            <a:ext uri="{FF2B5EF4-FFF2-40B4-BE49-F238E27FC236}">
              <a16:creationId xmlns:a16="http://schemas.microsoft.com/office/drawing/2014/main" id="{DD684969-B850-45AF-B461-9F9F5D2D9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1" name="AutoShape 86" descr="Imagen de perfil de reyes Murillo  (Invitado).">
          <a:extLst>
            <a:ext uri="{FF2B5EF4-FFF2-40B4-BE49-F238E27FC236}">
              <a16:creationId xmlns:a16="http://schemas.microsoft.com/office/drawing/2014/main" id="{E26F932D-9E78-42ED-B59A-C9D9BA579C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2" name="AutoShape 86" descr="Imagen de perfil de reyes Murillo  (Invitado).">
          <a:extLst>
            <a:ext uri="{FF2B5EF4-FFF2-40B4-BE49-F238E27FC236}">
              <a16:creationId xmlns:a16="http://schemas.microsoft.com/office/drawing/2014/main" id="{3E7CD286-A2FC-4849-BEF3-7BAB981205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3" name="AutoShape 86" descr="Imagen de perfil de reyes Murillo  (Invitado).">
          <a:extLst>
            <a:ext uri="{FF2B5EF4-FFF2-40B4-BE49-F238E27FC236}">
              <a16:creationId xmlns:a16="http://schemas.microsoft.com/office/drawing/2014/main" id="{2FDB84B7-822A-49B7-809B-985EF116C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4" name="AutoShape 86" descr="Imagen de perfil de reyes Murillo  (Invitado).">
          <a:extLst>
            <a:ext uri="{FF2B5EF4-FFF2-40B4-BE49-F238E27FC236}">
              <a16:creationId xmlns:a16="http://schemas.microsoft.com/office/drawing/2014/main" id="{DD4F9465-1668-477D-89DE-2AEB94D928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5" name="AutoShape 86" descr="Imagen de perfil de reyes Murillo  (Invitado).">
          <a:extLst>
            <a:ext uri="{FF2B5EF4-FFF2-40B4-BE49-F238E27FC236}">
              <a16:creationId xmlns:a16="http://schemas.microsoft.com/office/drawing/2014/main" id="{0B468801-6FB5-4C0B-8215-8C62BCC8BC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6" name="AutoShape 86" descr="Imagen de perfil de reyes Murillo  (Invitado).">
          <a:extLst>
            <a:ext uri="{FF2B5EF4-FFF2-40B4-BE49-F238E27FC236}">
              <a16:creationId xmlns:a16="http://schemas.microsoft.com/office/drawing/2014/main" id="{CC0EC0F7-A3FB-438C-AD4B-8E945B22FB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7" name="AutoShape 86" descr="Imagen de perfil de reyes Murillo  (Invitado).">
          <a:extLst>
            <a:ext uri="{FF2B5EF4-FFF2-40B4-BE49-F238E27FC236}">
              <a16:creationId xmlns:a16="http://schemas.microsoft.com/office/drawing/2014/main" id="{982560C4-6248-48BB-A2B5-8E99FAE2B5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8" name="AutoShape 86" descr="Imagen de perfil de reyes Murillo  (Invitado).">
          <a:extLst>
            <a:ext uri="{FF2B5EF4-FFF2-40B4-BE49-F238E27FC236}">
              <a16:creationId xmlns:a16="http://schemas.microsoft.com/office/drawing/2014/main" id="{B09C84CB-DEA4-41C0-9764-979A8D971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9" name="AutoShape 86" descr="Imagen de perfil de reyes Murillo  (Invitado).">
          <a:extLst>
            <a:ext uri="{FF2B5EF4-FFF2-40B4-BE49-F238E27FC236}">
              <a16:creationId xmlns:a16="http://schemas.microsoft.com/office/drawing/2014/main" id="{CE6D748D-A31A-46BC-A9F1-5BD0D2EA89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0" name="AutoShape 86" descr="Imagen de perfil de reyes Murillo  (Invitado).">
          <a:extLst>
            <a:ext uri="{FF2B5EF4-FFF2-40B4-BE49-F238E27FC236}">
              <a16:creationId xmlns:a16="http://schemas.microsoft.com/office/drawing/2014/main" id="{EAC758D8-0F78-4AFD-AC8B-52FE41D60D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1" name="AutoShape 86" descr="Imagen de perfil de reyes Murillo  (Invitado).">
          <a:extLst>
            <a:ext uri="{FF2B5EF4-FFF2-40B4-BE49-F238E27FC236}">
              <a16:creationId xmlns:a16="http://schemas.microsoft.com/office/drawing/2014/main" id="{29D0417F-1C80-451B-9E55-F7D1DBB225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2" name="AutoShape 86" descr="Imagen de perfil de reyes Murillo  (Invitado).">
          <a:extLst>
            <a:ext uri="{FF2B5EF4-FFF2-40B4-BE49-F238E27FC236}">
              <a16:creationId xmlns:a16="http://schemas.microsoft.com/office/drawing/2014/main" id="{6F1BF1DE-33BA-4E51-AE35-6EC0FD3D36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3" name="AutoShape 86" descr="Imagen de perfil de reyes Murillo  (Invitado).">
          <a:extLst>
            <a:ext uri="{FF2B5EF4-FFF2-40B4-BE49-F238E27FC236}">
              <a16:creationId xmlns:a16="http://schemas.microsoft.com/office/drawing/2014/main" id="{16F402EF-77EF-41BA-B85F-0DA00C2A53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4" name="AutoShape 86" descr="Imagen de perfil de reyes Murillo  (Invitado).">
          <a:extLst>
            <a:ext uri="{FF2B5EF4-FFF2-40B4-BE49-F238E27FC236}">
              <a16:creationId xmlns:a16="http://schemas.microsoft.com/office/drawing/2014/main" id="{B4F39164-1A56-44C0-BC13-1E8F5BC0AF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5" name="AutoShape 86" descr="Imagen de perfil de reyes Murillo  (Invitado).">
          <a:extLst>
            <a:ext uri="{FF2B5EF4-FFF2-40B4-BE49-F238E27FC236}">
              <a16:creationId xmlns:a16="http://schemas.microsoft.com/office/drawing/2014/main" id="{981E4242-1D6D-4484-BB47-E47EC0E328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6" name="AutoShape 86" descr="Imagen de perfil de reyes Murillo  (Invitado).">
          <a:extLst>
            <a:ext uri="{FF2B5EF4-FFF2-40B4-BE49-F238E27FC236}">
              <a16:creationId xmlns:a16="http://schemas.microsoft.com/office/drawing/2014/main" id="{BAFFD3A1-A21E-46A3-834B-83F43AAE09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7" name="AutoShape 86" descr="Imagen de perfil de reyes Murillo  (Invitado).">
          <a:extLst>
            <a:ext uri="{FF2B5EF4-FFF2-40B4-BE49-F238E27FC236}">
              <a16:creationId xmlns:a16="http://schemas.microsoft.com/office/drawing/2014/main" id="{4C4CF47C-B4BE-40A3-BD02-70116B3EA2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8" name="AutoShape 86" descr="Imagen de perfil de reyes Murillo  (Invitado).">
          <a:extLst>
            <a:ext uri="{FF2B5EF4-FFF2-40B4-BE49-F238E27FC236}">
              <a16:creationId xmlns:a16="http://schemas.microsoft.com/office/drawing/2014/main" id="{CA2FD6BE-A86B-4ECC-AD65-E1029990FF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9" name="AutoShape 86" descr="Imagen de perfil de reyes Murillo  (Invitado).">
          <a:extLst>
            <a:ext uri="{FF2B5EF4-FFF2-40B4-BE49-F238E27FC236}">
              <a16:creationId xmlns:a16="http://schemas.microsoft.com/office/drawing/2014/main" id="{4F4D037A-4B40-437E-B4BF-6E46E6FFB4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0" name="AutoShape 86" descr="Imagen de perfil de reyes Murillo  (Invitado).">
          <a:extLst>
            <a:ext uri="{FF2B5EF4-FFF2-40B4-BE49-F238E27FC236}">
              <a16:creationId xmlns:a16="http://schemas.microsoft.com/office/drawing/2014/main" id="{30F7A682-8CDE-412D-BA9B-ABC9DDDDB9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1" name="AutoShape 86" descr="Imagen de perfil de reyes Murillo  (Invitado).">
          <a:extLst>
            <a:ext uri="{FF2B5EF4-FFF2-40B4-BE49-F238E27FC236}">
              <a16:creationId xmlns:a16="http://schemas.microsoft.com/office/drawing/2014/main" id="{5B01F5F2-439A-451F-913A-09D80645D1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2" name="AutoShape 86" descr="Imagen de perfil de reyes Murillo  (Invitado).">
          <a:extLst>
            <a:ext uri="{FF2B5EF4-FFF2-40B4-BE49-F238E27FC236}">
              <a16:creationId xmlns:a16="http://schemas.microsoft.com/office/drawing/2014/main" id="{F6334C45-C9F8-40E3-A971-A044356345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3" name="AutoShape 86" descr="Imagen de perfil de reyes Murillo  (Invitado).">
          <a:extLst>
            <a:ext uri="{FF2B5EF4-FFF2-40B4-BE49-F238E27FC236}">
              <a16:creationId xmlns:a16="http://schemas.microsoft.com/office/drawing/2014/main" id="{9A7C9D3F-781C-4F62-B0E8-18FD1F6C63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4" name="AutoShape 86" descr="Imagen de perfil de reyes Murillo  (Invitado).">
          <a:extLst>
            <a:ext uri="{FF2B5EF4-FFF2-40B4-BE49-F238E27FC236}">
              <a16:creationId xmlns:a16="http://schemas.microsoft.com/office/drawing/2014/main" id="{1657182E-D386-42BF-A1F5-AC8EC40764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5" name="AutoShape 86" descr="Imagen de perfil de reyes Murillo  (Invitado).">
          <a:extLst>
            <a:ext uri="{FF2B5EF4-FFF2-40B4-BE49-F238E27FC236}">
              <a16:creationId xmlns:a16="http://schemas.microsoft.com/office/drawing/2014/main" id="{27E0295E-6806-4585-B0F3-EC76D63B97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6" name="AutoShape 86" descr="Imagen de perfil de reyes Murillo  (Invitado).">
          <a:extLst>
            <a:ext uri="{FF2B5EF4-FFF2-40B4-BE49-F238E27FC236}">
              <a16:creationId xmlns:a16="http://schemas.microsoft.com/office/drawing/2014/main" id="{EFFF0BF4-4529-4C84-8957-DE2D52FE6F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7" name="AutoShape 86" descr="Imagen de perfil de reyes Murillo  (Invitado).">
          <a:extLst>
            <a:ext uri="{FF2B5EF4-FFF2-40B4-BE49-F238E27FC236}">
              <a16:creationId xmlns:a16="http://schemas.microsoft.com/office/drawing/2014/main" id="{B4F143E7-6013-4D1E-A17C-4FCB9C7CCD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8" name="AutoShape 86" descr="Imagen de perfil de reyes Murillo  (Invitado).">
          <a:extLst>
            <a:ext uri="{FF2B5EF4-FFF2-40B4-BE49-F238E27FC236}">
              <a16:creationId xmlns:a16="http://schemas.microsoft.com/office/drawing/2014/main" id="{7FD43EDB-BA7C-4CFA-907F-EDFBD3BF2E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9" name="AutoShape 86" descr="Imagen de perfil de reyes Murillo  (Invitado).">
          <a:extLst>
            <a:ext uri="{FF2B5EF4-FFF2-40B4-BE49-F238E27FC236}">
              <a16:creationId xmlns:a16="http://schemas.microsoft.com/office/drawing/2014/main" id="{5FC32011-A8D4-4713-AF09-4F180FF599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0" name="AutoShape 86" descr="Imagen de perfil de reyes Murillo  (Invitado).">
          <a:extLst>
            <a:ext uri="{FF2B5EF4-FFF2-40B4-BE49-F238E27FC236}">
              <a16:creationId xmlns:a16="http://schemas.microsoft.com/office/drawing/2014/main" id="{6C1E91DC-7F10-4E39-BEE0-52DE2A948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1" name="AutoShape 86" descr="Imagen de perfil de reyes Murillo  (Invitado).">
          <a:extLst>
            <a:ext uri="{FF2B5EF4-FFF2-40B4-BE49-F238E27FC236}">
              <a16:creationId xmlns:a16="http://schemas.microsoft.com/office/drawing/2014/main" id="{B107BF64-9C55-40DB-83EB-064E6936F0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2" name="AutoShape 86" descr="Imagen de perfil de reyes Murillo  (Invitado).">
          <a:extLst>
            <a:ext uri="{FF2B5EF4-FFF2-40B4-BE49-F238E27FC236}">
              <a16:creationId xmlns:a16="http://schemas.microsoft.com/office/drawing/2014/main" id="{BA09373F-0E7E-41C7-ABC6-722E2D9EFF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3" name="AutoShape 86" descr="Imagen de perfil de reyes Murillo  (Invitado).">
          <a:extLst>
            <a:ext uri="{FF2B5EF4-FFF2-40B4-BE49-F238E27FC236}">
              <a16:creationId xmlns:a16="http://schemas.microsoft.com/office/drawing/2014/main" id="{5CF38D9E-D5E1-44A3-9898-D4B3849160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4" name="AutoShape 86" descr="Imagen de perfil de reyes Murillo  (Invitado).">
          <a:extLst>
            <a:ext uri="{FF2B5EF4-FFF2-40B4-BE49-F238E27FC236}">
              <a16:creationId xmlns:a16="http://schemas.microsoft.com/office/drawing/2014/main" id="{7F2BA0E8-720F-473F-8EED-27A719C1A7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5" name="AutoShape 86" descr="Imagen de perfil de reyes Murillo  (Invitado).">
          <a:extLst>
            <a:ext uri="{FF2B5EF4-FFF2-40B4-BE49-F238E27FC236}">
              <a16:creationId xmlns:a16="http://schemas.microsoft.com/office/drawing/2014/main" id="{EECD06D3-C47B-4E87-AC7D-CDB04BB171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6" name="AutoShape 86" descr="Imagen de perfil de reyes Murillo  (Invitado).">
          <a:extLst>
            <a:ext uri="{FF2B5EF4-FFF2-40B4-BE49-F238E27FC236}">
              <a16:creationId xmlns:a16="http://schemas.microsoft.com/office/drawing/2014/main" id="{A099A6FF-D916-412C-9D43-D3152FFBB1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7" name="AutoShape 86" descr="Imagen de perfil de reyes Murillo  (Invitado).">
          <a:extLst>
            <a:ext uri="{FF2B5EF4-FFF2-40B4-BE49-F238E27FC236}">
              <a16:creationId xmlns:a16="http://schemas.microsoft.com/office/drawing/2014/main" id="{1EEF37FE-EB8F-4184-8FC3-0CF3E25B9B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8" name="AutoShape 86" descr="Imagen de perfil de reyes Murillo  (Invitado).">
          <a:extLst>
            <a:ext uri="{FF2B5EF4-FFF2-40B4-BE49-F238E27FC236}">
              <a16:creationId xmlns:a16="http://schemas.microsoft.com/office/drawing/2014/main" id="{D2FDE69C-04C4-4A70-A053-7CE2DE2465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9" name="AutoShape 86" descr="Imagen de perfil de reyes Murillo  (Invitado).">
          <a:extLst>
            <a:ext uri="{FF2B5EF4-FFF2-40B4-BE49-F238E27FC236}">
              <a16:creationId xmlns:a16="http://schemas.microsoft.com/office/drawing/2014/main" id="{86923C0B-3656-4EC1-96B8-43E64EC483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0" name="AutoShape 86" descr="Imagen de perfil de reyes Murillo  (Invitado).">
          <a:extLst>
            <a:ext uri="{FF2B5EF4-FFF2-40B4-BE49-F238E27FC236}">
              <a16:creationId xmlns:a16="http://schemas.microsoft.com/office/drawing/2014/main" id="{2662A298-3319-4DB0-8CC7-4503269135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1" name="AutoShape 86" descr="Imagen de perfil de reyes Murillo  (Invitado).">
          <a:extLst>
            <a:ext uri="{FF2B5EF4-FFF2-40B4-BE49-F238E27FC236}">
              <a16:creationId xmlns:a16="http://schemas.microsoft.com/office/drawing/2014/main" id="{0E5209DE-CD06-4021-8DE7-D61605B72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2" name="AutoShape 86" descr="Imagen de perfil de reyes Murillo  (Invitado).">
          <a:extLst>
            <a:ext uri="{FF2B5EF4-FFF2-40B4-BE49-F238E27FC236}">
              <a16:creationId xmlns:a16="http://schemas.microsoft.com/office/drawing/2014/main" id="{4B885E41-1B12-4279-9749-4D9D3FF712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3" name="AutoShape 86" descr="Imagen de perfil de reyes Murillo  (Invitado).">
          <a:extLst>
            <a:ext uri="{FF2B5EF4-FFF2-40B4-BE49-F238E27FC236}">
              <a16:creationId xmlns:a16="http://schemas.microsoft.com/office/drawing/2014/main" id="{EC4D17BE-CB4F-47B1-868C-EB610EECA1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4" name="AutoShape 86" descr="Imagen de perfil de reyes Murillo  (Invitado).">
          <a:extLst>
            <a:ext uri="{FF2B5EF4-FFF2-40B4-BE49-F238E27FC236}">
              <a16:creationId xmlns:a16="http://schemas.microsoft.com/office/drawing/2014/main" id="{2BE79F0B-CB7C-4D4B-9036-9CDA83DCAD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5" name="AutoShape 86" descr="Imagen de perfil de reyes Murillo  (Invitado).">
          <a:extLst>
            <a:ext uri="{FF2B5EF4-FFF2-40B4-BE49-F238E27FC236}">
              <a16:creationId xmlns:a16="http://schemas.microsoft.com/office/drawing/2014/main" id="{0B5D2EC9-A90D-4EA5-AAEF-3871C7EF26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6" name="AutoShape 86" descr="Imagen de perfil de reyes Murillo  (Invitado).">
          <a:extLst>
            <a:ext uri="{FF2B5EF4-FFF2-40B4-BE49-F238E27FC236}">
              <a16:creationId xmlns:a16="http://schemas.microsoft.com/office/drawing/2014/main" id="{C5E2A7DA-D3AF-4CBE-9A88-CAFBB45E5B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7" name="AutoShape 86" descr="Imagen de perfil de reyes Murillo  (Invitado).">
          <a:extLst>
            <a:ext uri="{FF2B5EF4-FFF2-40B4-BE49-F238E27FC236}">
              <a16:creationId xmlns:a16="http://schemas.microsoft.com/office/drawing/2014/main" id="{66A900F6-396B-40A2-A089-4F07F31F1B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8" name="AutoShape 86" descr="Imagen de perfil de reyes Murillo  (Invitado).">
          <a:extLst>
            <a:ext uri="{FF2B5EF4-FFF2-40B4-BE49-F238E27FC236}">
              <a16:creationId xmlns:a16="http://schemas.microsoft.com/office/drawing/2014/main" id="{1BBD47BA-9F8D-462E-A1EB-D82FEA3236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9" name="AutoShape 86" descr="Imagen de perfil de reyes Murillo  (Invitado).">
          <a:extLst>
            <a:ext uri="{FF2B5EF4-FFF2-40B4-BE49-F238E27FC236}">
              <a16:creationId xmlns:a16="http://schemas.microsoft.com/office/drawing/2014/main" id="{2B5217EA-8C64-43B3-BB4B-D4BF02D6D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0" name="AutoShape 86" descr="Imagen de perfil de reyes Murillo  (Invitado).">
          <a:extLst>
            <a:ext uri="{FF2B5EF4-FFF2-40B4-BE49-F238E27FC236}">
              <a16:creationId xmlns:a16="http://schemas.microsoft.com/office/drawing/2014/main" id="{645AEF0B-C773-4DEB-951E-D89EA606BC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1" name="AutoShape 86" descr="Imagen de perfil de reyes Murillo  (Invitado).">
          <a:extLst>
            <a:ext uri="{FF2B5EF4-FFF2-40B4-BE49-F238E27FC236}">
              <a16:creationId xmlns:a16="http://schemas.microsoft.com/office/drawing/2014/main" id="{3E8C84C1-8089-4806-A0C0-818A126C4C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2" name="AutoShape 86" descr="Imagen de perfil de reyes Murillo  (Invitado).">
          <a:extLst>
            <a:ext uri="{FF2B5EF4-FFF2-40B4-BE49-F238E27FC236}">
              <a16:creationId xmlns:a16="http://schemas.microsoft.com/office/drawing/2014/main" id="{FE9CD67A-1A18-4C80-ADAB-8F841D86C3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3" name="AutoShape 86" descr="Imagen de perfil de reyes Murillo  (Invitado).">
          <a:extLst>
            <a:ext uri="{FF2B5EF4-FFF2-40B4-BE49-F238E27FC236}">
              <a16:creationId xmlns:a16="http://schemas.microsoft.com/office/drawing/2014/main" id="{35EC8566-5706-4A32-8183-F333A1AD3F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4" name="AutoShape 86" descr="Imagen de perfil de reyes Murillo  (Invitado).">
          <a:extLst>
            <a:ext uri="{FF2B5EF4-FFF2-40B4-BE49-F238E27FC236}">
              <a16:creationId xmlns:a16="http://schemas.microsoft.com/office/drawing/2014/main" id="{B14227BB-2385-4D0E-8BD4-572160260F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5" name="AutoShape 86" descr="Imagen de perfil de reyes Murillo  (Invitado).">
          <a:extLst>
            <a:ext uri="{FF2B5EF4-FFF2-40B4-BE49-F238E27FC236}">
              <a16:creationId xmlns:a16="http://schemas.microsoft.com/office/drawing/2014/main" id="{B79DC808-C3E7-447F-B151-2D41305CC7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6" name="AutoShape 86" descr="Imagen de perfil de reyes Murillo  (Invitado).">
          <a:extLst>
            <a:ext uri="{FF2B5EF4-FFF2-40B4-BE49-F238E27FC236}">
              <a16:creationId xmlns:a16="http://schemas.microsoft.com/office/drawing/2014/main" id="{4805B149-43A8-40E6-ACB2-5889B5390A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7" name="AutoShape 86" descr="Imagen de perfil de reyes Murillo  (Invitado).">
          <a:extLst>
            <a:ext uri="{FF2B5EF4-FFF2-40B4-BE49-F238E27FC236}">
              <a16:creationId xmlns:a16="http://schemas.microsoft.com/office/drawing/2014/main" id="{48EBA95C-3866-45AE-A463-A69498EF58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8" name="AutoShape 86" descr="Imagen de perfil de reyes Murillo  (Invitado).">
          <a:extLst>
            <a:ext uri="{FF2B5EF4-FFF2-40B4-BE49-F238E27FC236}">
              <a16:creationId xmlns:a16="http://schemas.microsoft.com/office/drawing/2014/main" id="{7215256E-475B-4C86-BDD4-D4CDCCCAFC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9" name="AutoShape 86" descr="Imagen de perfil de reyes Murillo  (Invitado).">
          <a:extLst>
            <a:ext uri="{FF2B5EF4-FFF2-40B4-BE49-F238E27FC236}">
              <a16:creationId xmlns:a16="http://schemas.microsoft.com/office/drawing/2014/main" id="{97B29685-B674-4F89-B11D-A094E4B218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0" name="AutoShape 86" descr="Imagen de perfil de reyes Murillo  (Invitado).">
          <a:extLst>
            <a:ext uri="{FF2B5EF4-FFF2-40B4-BE49-F238E27FC236}">
              <a16:creationId xmlns:a16="http://schemas.microsoft.com/office/drawing/2014/main" id="{3CAB0459-3340-4D90-8C70-D5D65728F9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1" name="AutoShape 86" descr="Imagen de perfil de reyes Murillo  (Invitado).">
          <a:extLst>
            <a:ext uri="{FF2B5EF4-FFF2-40B4-BE49-F238E27FC236}">
              <a16:creationId xmlns:a16="http://schemas.microsoft.com/office/drawing/2014/main" id="{C0B7617E-6036-49A8-890A-0F0A6D4469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2" name="AutoShape 86" descr="Imagen de perfil de reyes Murillo  (Invitado).">
          <a:extLst>
            <a:ext uri="{FF2B5EF4-FFF2-40B4-BE49-F238E27FC236}">
              <a16:creationId xmlns:a16="http://schemas.microsoft.com/office/drawing/2014/main" id="{B5B350B7-C6F2-4223-B506-BA6D5A75D5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3" name="AutoShape 86" descr="Imagen de perfil de reyes Murillo  (Invitado).">
          <a:extLst>
            <a:ext uri="{FF2B5EF4-FFF2-40B4-BE49-F238E27FC236}">
              <a16:creationId xmlns:a16="http://schemas.microsoft.com/office/drawing/2014/main" id="{9FB9A411-B16A-410D-A956-3AF3F2F441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4" name="AutoShape 86" descr="Imagen de perfil de reyes Murillo  (Invitado).">
          <a:extLst>
            <a:ext uri="{FF2B5EF4-FFF2-40B4-BE49-F238E27FC236}">
              <a16:creationId xmlns:a16="http://schemas.microsoft.com/office/drawing/2014/main" id="{85F791B8-E19A-47BD-AED2-AA13F2E89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5" name="AutoShape 86" descr="Imagen de perfil de reyes Murillo  (Invitado).">
          <a:extLst>
            <a:ext uri="{FF2B5EF4-FFF2-40B4-BE49-F238E27FC236}">
              <a16:creationId xmlns:a16="http://schemas.microsoft.com/office/drawing/2014/main" id="{3E86BCA9-FA48-4DF9-90E7-57722CADB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6" name="AutoShape 86" descr="Imagen de perfil de reyes Murillo  (Invitado).">
          <a:extLst>
            <a:ext uri="{FF2B5EF4-FFF2-40B4-BE49-F238E27FC236}">
              <a16:creationId xmlns:a16="http://schemas.microsoft.com/office/drawing/2014/main" id="{4DE300EA-F385-4607-BCFB-41120B355C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7" name="AutoShape 86" descr="Imagen de perfil de reyes Murillo  (Invitado).">
          <a:extLst>
            <a:ext uri="{FF2B5EF4-FFF2-40B4-BE49-F238E27FC236}">
              <a16:creationId xmlns:a16="http://schemas.microsoft.com/office/drawing/2014/main" id="{9AB4D3B4-4823-4739-B75A-E2A7E56794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8" name="AutoShape 86" descr="Imagen de perfil de reyes Murillo  (Invitado).">
          <a:extLst>
            <a:ext uri="{FF2B5EF4-FFF2-40B4-BE49-F238E27FC236}">
              <a16:creationId xmlns:a16="http://schemas.microsoft.com/office/drawing/2014/main" id="{0FFDB5A6-AC68-47A5-832C-5ACE847D84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9" name="AutoShape 86" descr="Imagen de perfil de reyes Murillo  (Invitado).">
          <a:extLst>
            <a:ext uri="{FF2B5EF4-FFF2-40B4-BE49-F238E27FC236}">
              <a16:creationId xmlns:a16="http://schemas.microsoft.com/office/drawing/2014/main" id="{9F144ADF-29DC-430F-AFE9-16892368D7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0" name="AutoShape 86" descr="Imagen de perfil de reyes Murillo  (Invitado).">
          <a:extLst>
            <a:ext uri="{FF2B5EF4-FFF2-40B4-BE49-F238E27FC236}">
              <a16:creationId xmlns:a16="http://schemas.microsoft.com/office/drawing/2014/main" id="{8D364D35-6101-4760-B799-A7C6A4D55A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1" name="AutoShape 86" descr="Imagen de perfil de reyes Murillo  (Invitado).">
          <a:extLst>
            <a:ext uri="{FF2B5EF4-FFF2-40B4-BE49-F238E27FC236}">
              <a16:creationId xmlns:a16="http://schemas.microsoft.com/office/drawing/2014/main" id="{E50EF618-CB54-4C75-873B-8A6EE5D2C6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2" name="AutoShape 86" descr="Imagen de perfil de reyes Murillo  (Invitado).">
          <a:extLst>
            <a:ext uri="{FF2B5EF4-FFF2-40B4-BE49-F238E27FC236}">
              <a16:creationId xmlns:a16="http://schemas.microsoft.com/office/drawing/2014/main" id="{6FFF6DC6-06BA-4EA1-970B-23B797BAF7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3" name="AutoShape 86" descr="Imagen de perfil de reyes Murillo  (Invitado).">
          <a:extLst>
            <a:ext uri="{FF2B5EF4-FFF2-40B4-BE49-F238E27FC236}">
              <a16:creationId xmlns:a16="http://schemas.microsoft.com/office/drawing/2014/main" id="{87F447D6-D9DA-418E-9B32-F3266EB328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4" name="AutoShape 86" descr="Imagen de perfil de reyes Murillo  (Invitado).">
          <a:extLst>
            <a:ext uri="{FF2B5EF4-FFF2-40B4-BE49-F238E27FC236}">
              <a16:creationId xmlns:a16="http://schemas.microsoft.com/office/drawing/2014/main" id="{96AABFC7-20A3-4269-AFDF-E6BD2BC5E6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5" name="AutoShape 86" descr="Imagen de perfil de reyes Murillo  (Invitado).">
          <a:extLst>
            <a:ext uri="{FF2B5EF4-FFF2-40B4-BE49-F238E27FC236}">
              <a16:creationId xmlns:a16="http://schemas.microsoft.com/office/drawing/2014/main" id="{75F57210-2DD3-4AFE-AD11-6E333C9C4B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6" name="AutoShape 86" descr="Imagen de perfil de reyes Murillo  (Invitado).">
          <a:extLst>
            <a:ext uri="{FF2B5EF4-FFF2-40B4-BE49-F238E27FC236}">
              <a16:creationId xmlns:a16="http://schemas.microsoft.com/office/drawing/2014/main" id="{B24DAF9D-97B1-4782-8098-59FC5687E56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7" name="AutoShape 86" descr="Imagen de perfil de reyes Murillo  (Invitado).">
          <a:extLst>
            <a:ext uri="{FF2B5EF4-FFF2-40B4-BE49-F238E27FC236}">
              <a16:creationId xmlns:a16="http://schemas.microsoft.com/office/drawing/2014/main" id="{E11A62E9-20AE-4CCB-9A4B-5C990C88AF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8" name="AutoShape 86" descr="Imagen de perfil de reyes Murillo  (Invitado).">
          <a:extLst>
            <a:ext uri="{FF2B5EF4-FFF2-40B4-BE49-F238E27FC236}">
              <a16:creationId xmlns:a16="http://schemas.microsoft.com/office/drawing/2014/main" id="{5B555D87-0FCE-49AB-8469-DF0CE9D08F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9" name="AutoShape 86" descr="Imagen de perfil de reyes Murillo  (Invitado).">
          <a:extLst>
            <a:ext uri="{FF2B5EF4-FFF2-40B4-BE49-F238E27FC236}">
              <a16:creationId xmlns:a16="http://schemas.microsoft.com/office/drawing/2014/main" id="{BF60FC04-2934-4220-A238-284C50466C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0" name="AutoShape 86" descr="Imagen de perfil de reyes Murillo  (Invitado).">
          <a:extLst>
            <a:ext uri="{FF2B5EF4-FFF2-40B4-BE49-F238E27FC236}">
              <a16:creationId xmlns:a16="http://schemas.microsoft.com/office/drawing/2014/main" id="{4773DB2B-CD70-4914-822F-A9B85E5DF2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1" name="AutoShape 86" descr="Imagen de perfil de reyes Murillo  (Invitado).">
          <a:extLst>
            <a:ext uri="{FF2B5EF4-FFF2-40B4-BE49-F238E27FC236}">
              <a16:creationId xmlns:a16="http://schemas.microsoft.com/office/drawing/2014/main" id="{8A7A0F9C-A234-4E9C-A4A6-028BC2C9B0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2" name="AutoShape 86" descr="Imagen de perfil de reyes Murillo  (Invitado).">
          <a:extLst>
            <a:ext uri="{FF2B5EF4-FFF2-40B4-BE49-F238E27FC236}">
              <a16:creationId xmlns:a16="http://schemas.microsoft.com/office/drawing/2014/main" id="{FBB04F59-B8F9-49C1-8CE3-66E278181B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3" name="AutoShape 86" descr="Imagen de perfil de reyes Murillo  (Invitado).">
          <a:extLst>
            <a:ext uri="{FF2B5EF4-FFF2-40B4-BE49-F238E27FC236}">
              <a16:creationId xmlns:a16="http://schemas.microsoft.com/office/drawing/2014/main" id="{8D619945-9879-4DFD-BBD2-5672C10336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4" name="AutoShape 86" descr="Imagen de perfil de reyes Murillo  (Invitado).">
          <a:extLst>
            <a:ext uri="{FF2B5EF4-FFF2-40B4-BE49-F238E27FC236}">
              <a16:creationId xmlns:a16="http://schemas.microsoft.com/office/drawing/2014/main" id="{386FF92A-7DA7-4C05-A3BD-2D97D70F88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5" name="AutoShape 86" descr="Imagen de perfil de reyes Murillo  (Invitado).">
          <a:extLst>
            <a:ext uri="{FF2B5EF4-FFF2-40B4-BE49-F238E27FC236}">
              <a16:creationId xmlns:a16="http://schemas.microsoft.com/office/drawing/2014/main" id="{AE215E98-7D57-4227-9640-E76194FF45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6" name="AutoShape 86" descr="Imagen de perfil de reyes Murillo  (Invitado).">
          <a:extLst>
            <a:ext uri="{FF2B5EF4-FFF2-40B4-BE49-F238E27FC236}">
              <a16:creationId xmlns:a16="http://schemas.microsoft.com/office/drawing/2014/main" id="{4DFAB202-D5FE-4DFA-B4DF-E8ABDC4A63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7" name="AutoShape 86" descr="Imagen de perfil de reyes Murillo  (Invitado).">
          <a:extLst>
            <a:ext uri="{FF2B5EF4-FFF2-40B4-BE49-F238E27FC236}">
              <a16:creationId xmlns:a16="http://schemas.microsoft.com/office/drawing/2014/main" id="{792BFF63-3916-4DBC-9C1C-BE358E044C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8" name="AutoShape 86" descr="Imagen de perfil de reyes Murillo  (Invitado).">
          <a:extLst>
            <a:ext uri="{FF2B5EF4-FFF2-40B4-BE49-F238E27FC236}">
              <a16:creationId xmlns:a16="http://schemas.microsoft.com/office/drawing/2014/main" id="{6BB2C392-CEA4-48BA-905F-36226D5879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9" name="AutoShape 86" descr="Imagen de perfil de reyes Murillo  (Invitado).">
          <a:extLst>
            <a:ext uri="{FF2B5EF4-FFF2-40B4-BE49-F238E27FC236}">
              <a16:creationId xmlns:a16="http://schemas.microsoft.com/office/drawing/2014/main" id="{E265D7BF-3103-436F-B35D-B9AE981FEE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0" name="AutoShape 86" descr="Imagen de perfil de reyes Murillo  (Invitado).">
          <a:extLst>
            <a:ext uri="{FF2B5EF4-FFF2-40B4-BE49-F238E27FC236}">
              <a16:creationId xmlns:a16="http://schemas.microsoft.com/office/drawing/2014/main" id="{A4A0942F-83F4-412B-B1CF-73E6D713CE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1" name="AutoShape 86" descr="Imagen de perfil de reyes Murillo  (Invitado).">
          <a:extLst>
            <a:ext uri="{FF2B5EF4-FFF2-40B4-BE49-F238E27FC236}">
              <a16:creationId xmlns:a16="http://schemas.microsoft.com/office/drawing/2014/main" id="{7406CD3D-1978-4D77-87A6-98B38D7598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2" name="AutoShape 86" descr="Imagen de perfil de reyes Murillo  (Invitado).">
          <a:extLst>
            <a:ext uri="{FF2B5EF4-FFF2-40B4-BE49-F238E27FC236}">
              <a16:creationId xmlns:a16="http://schemas.microsoft.com/office/drawing/2014/main" id="{F699F2FF-A6E3-41B6-A78C-52068E0E6E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3" name="AutoShape 86" descr="Imagen de perfil de reyes Murillo  (Invitado).">
          <a:extLst>
            <a:ext uri="{FF2B5EF4-FFF2-40B4-BE49-F238E27FC236}">
              <a16:creationId xmlns:a16="http://schemas.microsoft.com/office/drawing/2014/main" id="{7BF4621A-0189-4795-9E48-B71AC7AF7C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4" name="AutoShape 86" descr="Imagen de perfil de reyes Murillo  (Invitado).">
          <a:extLst>
            <a:ext uri="{FF2B5EF4-FFF2-40B4-BE49-F238E27FC236}">
              <a16:creationId xmlns:a16="http://schemas.microsoft.com/office/drawing/2014/main" id="{7724FD0F-6DAD-496E-8F75-4633DE9F3F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5" name="AutoShape 86" descr="Imagen de perfil de reyes Murillo  (Invitado).">
          <a:extLst>
            <a:ext uri="{FF2B5EF4-FFF2-40B4-BE49-F238E27FC236}">
              <a16:creationId xmlns:a16="http://schemas.microsoft.com/office/drawing/2014/main" id="{988CA7D8-8629-4FE7-8900-2E43AF09FE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6" name="AutoShape 86" descr="Imagen de perfil de reyes Murillo  (Invitado).">
          <a:extLst>
            <a:ext uri="{FF2B5EF4-FFF2-40B4-BE49-F238E27FC236}">
              <a16:creationId xmlns:a16="http://schemas.microsoft.com/office/drawing/2014/main" id="{CA7A54EF-2576-4EB7-8608-D5B37B81F3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7" name="AutoShape 86" descr="Imagen de perfil de reyes Murillo  (Invitado).">
          <a:extLst>
            <a:ext uri="{FF2B5EF4-FFF2-40B4-BE49-F238E27FC236}">
              <a16:creationId xmlns:a16="http://schemas.microsoft.com/office/drawing/2014/main" id="{D4AA229E-8E88-4B0C-99F7-9D184A36D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8" name="AutoShape 86" descr="Imagen de perfil de reyes Murillo  (Invitado).">
          <a:extLst>
            <a:ext uri="{FF2B5EF4-FFF2-40B4-BE49-F238E27FC236}">
              <a16:creationId xmlns:a16="http://schemas.microsoft.com/office/drawing/2014/main" id="{9112889A-B67C-4C3E-97BB-506B771176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9" name="AutoShape 86" descr="Imagen de perfil de reyes Murillo  (Invitado).">
          <a:extLst>
            <a:ext uri="{FF2B5EF4-FFF2-40B4-BE49-F238E27FC236}">
              <a16:creationId xmlns:a16="http://schemas.microsoft.com/office/drawing/2014/main" id="{A3FFE666-BABA-400E-A446-24901DB4A9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0" name="AutoShape 86" descr="Imagen de perfil de reyes Murillo  (Invitado).">
          <a:extLst>
            <a:ext uri="{FF2B5EF4-FFF2-40B4-BE49-F238E27FC236}">
              <a16:creationId xmlns:a16="http://schemas.microsoft.com/office/drawing/2014/main" id="{B2D4CB11-8B0C-4554-9C5A-CF9C68A9E9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1" name="AutoShape 86" descr="Imagen de perfil de reyes Murillo  (Invitado).">
          <a:extLst>
            <a:ext uri="{FF2B5EF4-FFF2-40B4-BE49-F238E27FC236}">
              <a16:creationId xmlns:a16="http://schemas.microsoft.com/office/drawing/2014/main" id="{DD9124CC-647F-45C5-A90F-47CF33B484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2" name="AutoShape 86" descr="Imagen de perfil de reyes Murillo  (Invitado).">
          <a:extLst>
            <a:ext uri="{FF2B5EF4-FFF2-40B4-BE49-F238E27FC236}">
              <a16:creationId xmlns:a16="http://schemas.microsoft.com/office/drawing/2014/main" id="{FA8FA04A-E507-4C59-A189-99D41DC76A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3" name="AutoShape 86" descr="Imagen de perfil de reyes Murillo  (Invitado).">
          <a:extLst>
            <a:ext uri="{FF2B5EF4-FFF2-40B4-BE49-F238E27FC236}">
              <a16:creationId xmlns:a16="http://schemas.microsoft.com/office/drawing/2014/main" id="{726C5520-2B1B-4AD0-9643-1807F87423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4" name="AutoShape 86" descr="Imagen de perfil de reyes Murillo  (Invitado).">
          <a:extLst>
            <a:ext uri="{FF2B5EF4-FFF2-40B4-BE49-F238E27FC236}">
              <a16:creationId xmlns:a16="http://schemas.microsoft.com/office/drawing/2014/main" id="{BCCA3EAE-BFA2-46C4-9052-3CBF3BEA2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5" name="AutoShape 86" descr="Imagen de perfil de reyes Murillo  (Invitado).">
          <a:extLst>
            <a:ext uri="{FF2B5EF4-FFF2-40B4-BE49-F238E27FC236}">
              <a16:creationId xmlns:a16="http://schemas.microsoft.com/office/drawing/2014/main" id="{0EADDA2B-EE36-463C-9A70-7EF6516C26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6" name="AutoShape 86" descr="Imagen de perfil de reyes Murillo  (Invitado).">
          <a:extLst>
            <a:ext uri="{FF2B5EF4-FFF2-40B4-BE49-F238E27FC236}">
              <a16:creationId xmlns:a16="http://schemas.microsoft.com/office/drawing/2014/main" id="{2FBFD738-DAFF-4D97-BFE8-975CF79BA1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7" name="AutoShape 86" descr="Imagen de perfil de reyes Murillo  (Invitado).">
          <a:extLst>
            <a:ext uri="{FF2B5EF4-FFF2-40B4-BE49-F238E27FC236}">
              <a16:creationId xmlns:a16="http://schemas.microsoft.com/office/drawing/2014/main" id="{DDDB8AB8-E069-49FC-97C9-2E9637BE44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8" name="AutoShape 86" descr="Imagen de perfil de reyes Murillo  (Invitado).">
          <a:extLst>
            <a:ext uri="{FF2B5EF4-FFF2-40B4-BE49-F238E27FC236}">
              <a16:creationId xmlns:a16="http://schemas.microsoft.com/office/drawing/2014/main" id="{98DFD435-59D2-4DE4-AD6B-F454BF226E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9" name="AutoShape 86" descr="Imagen de perfil de reyes Murillo  (Invitado).">
          <a:extLst>
            <a:ext uri="{FF2B5EF4-FFF2-40B4-BE49-F238E27FC236}">
              <a16:creationId xmlns:a16="http://schemas.microsoft.com/office/drawing/2014/main" id="{748DEA47-5306-435B-B1B9-406BCB042E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0" name="AutoShape 86" descr="Imagen de perfil de reyes Murillo  (Invitado).">
          <a:extLst>
            <a:ext uri="{FF2B5EF4-FFF2-40B4-BE49-F238E27FC236}">
              <a16:creationId xmlns:a16="http://schemas.microsoft.com/office/drawing/2014/main" id="{E2591943-A529-4F0E-9ACD-9DB8D42A1B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1" name="AutoShape 86" descr="Imagen de perfil de reyes Murillo  (Invitado).">
          <a:extLst>
            <a:ext uri="{FF2B5EF4-FFF2-40B4-BE49-F238E27FC236}">
              <a16:creationId xmlns:a16="http://schemas.microsoft.com/office/drawing/2014/main" id="{32A83DF7-89C3-41A3-A172-42807B937F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2" name="AutoShape 86" descr="Imagen de perfil de reyes Murillo  (Invitado).">
          <a:extLst>
            <a:ext uri="{FF2B5EF4-FFF2-40B4-BE49-F238E27FC236}">
              <a16:creationId xmlns:a16="http://schemas.microsoft.com/office/drawing/2014/main" id="{67336AF5-3E4F-498E-B04F-E487A356A8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3" name="AutoShape 86" descr="Imagen de perfil de reyes Murillo  (Invitado).">
          <a:extLst>
            <a:ext uri="{FF2B5EF4-FFF2-40B4-BE49-F238E27FC236}">
              <a16:creationId xmlns:a16="http://schemas.microsoft.com/office/drawing/2014/main" id="{D08A8C20-A1B3-4A5B-AEC7-274751A24C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4" name="AutoShape 86" descr="Imagen de perfil de reyes Murillo  (Invitado).">
          <a:extLst>
            <a:ext uri="{FF2B5EF4-FFF2-40B4-BE49-F238E27FC236}">
              <a16:creationId xmlns:a16="http://schemas.microsoft.com/office/drawing/2014/main" id="{992F36C3-3A5D-4176-9C0F-13A9EA582E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5" name="AutoShape 86" descr="Imagen de perfil de reyes Murillo  (Invitado).">
          <a:extLst>
            <a:ext uri="{FF2B5EF4-FFF2-40B4-BE49-F238E27FC236}">
              <a16:creationId xmlns:a16="http://schemas.microsoft.com/office/drawing/2014/main" id="{89AC12AE-B86B-4CF8-B978-CFFA36F7EA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6" name="AutoShape 86" descr="Imagen de perfil de reyes Murillo  (Invitado).">
          <a:extLst>
            <a:ext uri="{FF2B5EF4-FFF2-40B4-BE49-F238E27FC236}">
              <a16:creationId xmlns:a16="http://schemas.microsoft.com/office/drawing/2014/main" id="{03D06D6A-ACE6-4695-9166-95DDC09F54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7" name="AutoShape 86" descr="Imagen de perfil de reyes Murillo  (Invitado).">
          <a:extLst>
            <a:ext uri="{FF2B5EF4-FFF2-40B4-BE49-F238E27FC236}">
              <a16:creationId xmlns:a16="http://schemas.microsoft.com/office/drawing/2014/main" id="{5699506D-4FF3-4EF3-B029-8CE5D11C1B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8" name="AutoShape 86" descr="Imagen de perfil de reyes Murillo  (Invitado).">
          <a:extLst>
            <a:ext uri="{FF2B5EF4-FFF2-40B4-BE49-F238E27FC236}">
              <a16:creationId xmlns:a16="http://schemas.microsoft.com/office/drawing/2014/main" id="{A6A94CC8-C377-442F-8C84-45C7BE3E86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9" name="AutoShape 86" descr="Imagen de perfil de reyes Murillo  (Invitado).">
          <a:extLst>
            <a:ext uri="{FF2B5EF4-FFF2-40B4-BE49-F238E27FC236}">
              <a16:creationId xmlns:a16="http://schemas.microsoft.com/office/drawing/2014/main" id="{9F2889A6-696A-46DD-86FB-8016832652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0" name="AutoShape 86" descr="Imagen de perfil de reyes Murillo  (Invitado).">
          <a:extLst>
            <a:ext uri="{FF2B5EF4-FFF2-40B4-BE49-F238E27FC236}">
              <a16:creationId xmlns:a16="http://schemas.microsoft.com/office/drawing/2014/main" id="{B55B20C0-C98D-4112-A8A7-B2F16023EA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1" name="AutoShape 86" descr="Imagen de perfil de reyes Murillo  (Invitado).">
          <a:extLst>
            <a:ext uri="{FF2B5EF4-FFF2-40B4-BE49-F238E27FC236}">
              <a16:creationId xmlns:a16="http://schemas.microsoft.com/office/drawing/2014/main" id="{6A6E2E55-2BBF-46C7-A88F-38B51C785C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2" name="AutoShape 86" descr="Imagen de perfil de reyes Murillo  (Invitado).">
          <a:extLst>
            <a:ext uri="{FF2B5EF4-FFF2-40B4-BE49-F238E27FC236}">
              <a16:creationId xmlns:a16="http://schemas.microsoft.com/office/drawing/2014/main" id="{91FCB28C-EA02-4298-8019-860D652D6C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3" name="AutoShape 86" descr="Imagen de perfil de reyes Murillo  (Invitado).">
          <a:extLst>
            <a:ext uri="{FF2B5EF4-FFF2-40B4-BE49-F238E27FC236}">
              <a16:creationId xmlns:a16="http://schemas.microsoft.com/office/drawing/2014/main" id="{5F0B9A08-38F7-48BE-A673-D6E83E1466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4" name="AutoShape 86" descr="Imagen de perfil de reyes Murillo  (Invitado).">
          <a:extLst>
            <a:ext uri="{FF2B5EF4-FFF2-40B4-BE49-F238E27FC236}">
              <a16:creationId xmlns:a16="http://schemas.microsoft.com/office/drawing/2014/main" id="{CF319A31-C74A-43D0-9634-79741FEA78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5" name="AutoShape 86" descr="Imagen de perfil de reyes Murillo  (Invitado).">
          <a:extLst>
            <a:ext uri="{FF2B5EF4-FFF2-40B4-BE49-F238E27FC236}">
              <a16:creationId xmlns:a16="http://schemas.microsoft.com/office/drawing/2014/main" id="{7E6F1798-6F6B-426C-8E66-BE0C1760A9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6" name="AutoShape 86" descr="Imagen de perfil de reyes Murillo  (Invitado).">
          <a:extLst>
            <a:ext uri="{FF2B5EF4-FFF2-40B4-BE49-F238E27FC236}">
              <a16:creationId xmlns:a16="http://schemas.microsoft.com/office/drawing/2014/main" id="{CC992FB9-E16C-420A-A4B7-DE87F0DF7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7" name="AutoShape 86" descr="Imagen de perfil de reyes Murillo  (Invitado).">
          <a:extLst>
            <a:ext uri="{FF2B5EF4-FFF2-40B4-BE49-F238E27FC236}">
              <a16:creationId xmlns:a16="http://schemas.microsoft.com/office/drawing/2014/main" id="{436C3023-9064-4BCA-8FC2-ED5357FC95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8" name="AutoShape 86" descr="Imagen de perfil de reyes Murillo  (Invitado).">
          <a:extLst>
            <a:ext uri="{FF2B5EF4-FFF2-40B4-BE49-F238E27FC236}">
              <a16:creationId xmlns:a16="http://schemas.microsoft.com/office/drawing/2014/main" id="{A87A41D1-9653-4D0C-A1B0-5E92527F1F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9" name="AutoShape 86" descr="Imagen de perfil de reyes Murillo  (Invitado).">
          <a:extLst>
            <a:ext uri="{FF2B5EF4-FFF2-40B4-BE49-F238E27FC236}">
              <a16:creationId xmlns:a16="http://schemas.microsoft.com/office/drawing/2014/main" id="{9DAB4BFB-907E-4709-BDDF-EAF3DA8EA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0" name="AutoShape 86" descr="Imagen de perfil de reyes Murillo  (Invitado).">
          <a:extLst>
            <a:ext uri="{FF2B5EF4-FFF2-40B4-BE49-F238E27FC236}">
              <a16:creationId xmlns:a16="http://schemas.microsoft.com/office/drawing/2014/main" id="{29549CB7-E558-42E6-8221-0E64EB6F1F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1" name="AutoShape 86" descr="Imagen de perfil de reyes Murillo  (Invitado).">
          <a:extLst>
            <a:ext uri="{FF2B5EF4-FFF2-40B4-BE49-F238E27FC236}">
              <a16:creationId xmlns:a16="http://schemas.microsoft.com/office/drawing/2014/main" id="{70898DC8-F5DC-48BF-95DF-64CEA9FD9D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2" name="AutoShape 86" descr="Imagen de perfil de reyes Murillo  (Invitado).">
          <a:extLst>
            <a:ext uri="{FF2B5EF4-FFF2-40B4-BE49-F238E27FC236}">
              <a16:creationId xmlns:a16="http://schemas.microsoft.com/office/drawing/2014/main" id="{E29B74B4-15F1-4302-9F13-AD09927DB9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3" name="AutoShape 86" descr="Imagen de perfil de reyes Murillo  (Invitado).">
          <a:extLst>
            <a:ext uri="{FF2B5EF4-FFF2-40B4-BE49-F238E27FC236}">
              <a16:creationId xmlns:a16="http://schemas.microsoft.com/office/drawing/2014/main" id="{6EBD5332-2C73-47AA-A7AE-A972389B44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4" name="AutoShape 86" descr="Imagen de perfil de reyes Murillo  (Invitado).">
          <a:extLst>
            <a:ext uri="{FF2B5EF4-FFF2-40B4-BE49-F238E27FC236}">
              <a16:creationId xmlns:a16="http://schemas.microsoft.com/office/drawing/2014/main" id="{5F0D45E5-A1D0-43E3-89E7-AD59A83E66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5" name="AutoShape 86" descr="Imagen de perfil de reyes Murillo  (Invitado).">
          <a:extLst>
            <a:ext uri="{FF2B5EF4-FFF2-40B4-BE49-F238E27FC236}">
              <a16:creationId xmlns:a16="http://schemas.microsoft.com/office/drawing/2014/main" id="{BBDB192C-269D-4E78-8613-E9C4C51F4F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6" name="AutoShape 86" descr="Imagen de perfil de reyes Murillo  (Invitado).">
          <a:extLst>
            <a:ext uri="{FF2B5EF4-FFF2-40B4-BE49-F238E27FC236}">
              <a16:creationId xmlns:a16="http://schemas.microsoft.com/office/drawing/2014/main" id="{6F2BD50E-89E4-4820-89E0-A4FE0B7B14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7" name="AutoShape 86" descr="Imagen de perfil de reyes Murillo  (Invitado).">
          <a:extLst>
            <a:ext uri="{FF2B5EF4-FFF2-40B4-BE49-F238E27FC236}">
              <a16:creationId xmlns:a16="http://schemas.microsoft.com/office/drawing/2014/main" id="{54FB36E3-A6B4-4C87-83D6-640FF2B3CA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8" name="AutoShape 86" descr="Imagen de perfil de reyes Murillo  (Invitado).">
          <a:extLst>
            <a:ext uri="{FF2B5EF4-FFF2-40B4-BE49-F238E27FC236}">
              <a16:creationId xmlns:a16="http://schemas.microsoft.com/office/drawing/2014/main" id="{01C1783C-A463-4D3C-89FD-C79FDCDEA6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9" name="AutoShape 86" descr="Imagen de perfil de reyes Murillo  (Invitado).">
          <a:extLst>
            <a:ext uri="{FF2B5EF4-FFF2-40B4-BE49-F238E27FC236}">
              <a16:creationId xmlns:a16="http://schemas.microsoft.com/office/drawing/2014/main" id="{E33DD3F3-E4CF-4D69-B872-6B9B00E091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0" name="AutoShape 86" descr="Imagen de perfil de reyes Murillo  (Invitado).">
          <a:extLst>
            <a:ext uri="{FF2B5EF4-FFF2-40B4-BE49-F238E27FC236}">
              <a16:creationId xmlns:a16="http://schemas.microsoft.com/office/drawing/2014/main" id="{62DC7E57-72A0-4005-A6EC-4375CEFD15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1" name="AutoShape 86" descr="Imagen de perfil de reyes Murillo  (Invitado).">
          <a:extLst>
            <a:ext uri="{FF2B5EF4-FFF2-40B4-BE49-F238E27FC236}">
              <a16:creationId xmlns:a16="http://schemas.microsoft.com/office/drawing/2014/main" id="{30AB1405-0249-4E90-BFA0-726BE19D4D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2" name="AutoShape 86" descr="Imagen de perfil de reyes Murillo  (Invitado).">
          <a:extLst>
            <a:ext uri="{FF2B5EF4-FFF2-40B4-BE49-F238E27FC236}">
              <a16:creationId xmlns:a16="http://schemas.microsoft.com/office/drawing/2014/main" id="{2686821E-D41B-456F-B7D4-2E4847D1E2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3" name="AutoShape 86" descr="Imagen de perfil de reyes Murillo  (Invitado).">
          <a:extLst>
            <a:ext uri="{FF2B5EF4-FFF2-40B4-BE49-F238E27FC236}">
              <a16:creationId xmlns:a16="http://schemas.microsoft.com/office/drawing/2014/main" id="{2D801ACF-416F-49C4-B0F2-B669D620EE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4" name="AutoShape 86" descr="Imagen de perfil de reyes Murillo  (Invitado).">
          <a:extLst>
            <a:ext uri="{FF2B5EF4-FFF2-40B4-BE49-F238E27FC236}">
              <a16:creationId xmlns:a16="http://schemas.microsoft.com/office/drawing/2014/main" id="{12DB7DB1-527C-4F28-9683-70512DBEB7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5" name="AutoShape 86" descr="Imagen de perfil de reyes Murillo  (Invitado).">
          <a:extLst>
            <a:ext uri="{FF2B5EF4-FFF2-40B4-BE49-F238E27FC236}">
              <a16:creationId xmlns:a16="http://schemas.microsoft.com/office/drawing/2014/main" id="{C303FAB3-06AF-469E-8E63-2B60D47EC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6" name="AutoShape 86" descr="Imagen de perfil de reyes Murillo  (Invitado).">
          <a:extLst>
            <a:ext uri="{FF2B5EF4-FFF2-40B4-BE49-F238E27FC236}">
              <a16:creationId xmlns:a16="http://schemas.microsoft.com/office/drawing/2014/main" id="{2EF9F546-67FB-4007-9663-ECA5C157BA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7" name="AutoShape 86" descr="Imagen de perfil de reyes Murillo  (Invitado).">
          <a:extLst>
            <a:ext uri="{FF2B5EF4-FFF2-40B4-BE49-F238E27FC236}">
              <a16:creationId xmlns:a16="http://schemas.microsoft.com/office/drawing/2014/main" id="{A52CA815-3118-466A-BF24-C91C32F01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8" name="AutoShape 86" descr="Imagen de perfil de reyes Murillo  (Invitado).">
          <a:extLst>
            <a:ext uri="{FF2B5EF4-FFF2-40B4-BE49-F238E27FC236}">
              <a16:creationId xmlns:a16="http://schemas.microsoft.com/office/drawing/2014/main" id="{38081B30-A22B-4CA0-A67F-AD8F720DF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9" name="AutoShape 86" descr="Imagen de perfil de reyes Murillo  (Invitado).">
          <a:extLst>
            <a:ext uri="{FF2B5EF4-FFF2-40B4-BE49-F238E27FC236}">
              <a16:creationId xmlns:a16="http://schemas.microsoft.com/office/drawing/2014/main" id="{42AF98FF-2131-4A30-91FE-9D9E9AFF47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0" name="AutoShape 86" descr="Imagen de perfil de reyes Murillo  (Invitado).">
          <a:extLst>
            <a:ext uri="{FF2B5EF4-FFF2-40B4-BE49-F238E27FC236}">
              <a16:creationId xmlns:a16="http://schemas.microsoft.com/office/drawing/2014/main" id="{652517C4-2473-4E2C-8EBC-5B3CAAFE2E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1" name="AutoShape 86" descr="Imagen de perfil de reyes Murillo  (Invitado).">
          <a:extLst>
            <a:ext uri="{FF2B5EF4-FFF2-40B4-BE49-F238E27FC236}">
              <a16:creationId xmlns:a16="http://schemas.microsoft.com/office/drawing/2014/main" id="{DE0113AF-D0AC-4BAF-9873-778F0D1D53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2" name="AutoShape 86" descr="Imagen de perfil de reyes Murillo  (Invitado).">
          <a:extLst>
            <a:ext uri="{FF2B5EF4-FFF2-40B4-BE49-F238E27FC236}">
              <a16:creationId xmlns:a16="http://schemas.microsoft.com/office/drawing/2014/main" id="{2502E3BF-6F01-43AA-9B8F-22982DF2DF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3" name="AutoShape 86" descr="Imagen de perfil de reyes Murillo  (Invitado).">
          <a:extLst>
            <a:ext uri="{FF2B5EF4-FFF2-40B4-BE49-F238E27FC236}">
              <a16:creationId xmlns:a16="http://schemas.microsoft.com/office/drawing/2014/main" id="{E2161C0A-58E8-4FC4-A200-D5267EB929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4" name="AutoShape 86" descr="Imagen de perfil de reyes Murillo  (Invitado).">
          <a:extLst>
            <a:ext uri="{FF2B5EF4-FFF2-40B4-BE49-F238E27FC236}">
              <a16:creationId xmlns:a16="http://schemas.microsoft.com/office/drawing/2014/main" id="{2F5D1102-E485-40F4-A9C4-D63342EC79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5" name="AutoShape 86" descr="Imagen de perfil de reyes Murillo  (Invitado).">
          <a:extLst>
            <a:ext uri="{FF2B5EF4-FFF2-40B4-BE49-F238E27FC236}">
              <a16:creationId xmlns:a16="http://schemas.microsoft.com/office/drawing/2014/main" id="{EB6839BD-0302-49DF-B421-348A4F694F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6" name="AutoShape 86" descr="Imagen de perfil de reyes Murillo  (Invitado).">
          <a:extLst>
            <a:ext uri="{FF2B5EF4-FFF2-40B4-BE49-F238E27FC236}">
              <a16:creationId xmlns:a16="http://schemas.microsoft.com/office/drawing/2014/main" id="{8D2ED375-0DA5-4418-954A-0EB79EC38B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7" name="AutoShape 86" descr="Imagen de perfil de reyes Murillo  (Invitado).">
          <a:extLst>
            <a:ext uri="{FF2B5EF4-FFF2-40B4-BE49-F238E27FC236}">
              <a16:creationId xmlns:a16="http://schemas.microsoft.com/office/drawing/2014/main" id="{47E4B07C-7417-4738-8D1B-FB6834CC9A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8" name="AutoShape 86" descr="Imagen de perfil de reyes Murillo  (Invitado).">
          <a:extLst>
            <a:ext uri="{FF2B5EF4-FFF2-40B4-BE49-F238E27FC236}">
              <a16:creationId xmlns:a16="http://schemas.microsoft.com/office/drawing/2014/main" id="{CB5944DE-11AD-40AA-8BC6-7A10302FF6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9" name="AutoShape 86" descr="Imagen de perfil de reyes Murillo  (Invitado).">
          <a:extLst>
            <a:ext uri="{FF2B5EF4-FFF2-40B4-BE49-F238E27FC236}">
              <a16:creationId xmlns:a16="http://schemas.microsoft.com/office/drawing/2014/main" id="{8E92D52A-7381-4651-A0AE-1831187635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0" name="AutoShape 86" descr="Imagen de perfil de reyes Murillo  (Invitado).">
          <a:extLst>
            <a:ext uri="{FF2B5EF4-FFF2-40B4-BE49-F238E27FC236}">
              <a16:creationId xmlns:a16="http://schemas.microsoft.com/office/drawing/2014/main" id="{8788F40F-5507-4388-8D18-89DFF8FF11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1" name="AutoShape 86" descr="Imagen de perfil de reyes Murillo  (Invitado).">
          <a:extLst>
            <a:ext uri="{FF2B5EF4-FFF2-40B4-BE49-F238E27FC236}">
              <a16:creationId xmlns:a16="http://schemas.microsoft.com/office/drawing/2014/main" id="{2EE820EE-911D-4026-BF96-F8A6762F27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2" name="AutoShape 86" descr="Imagen de perfil de reyes Murillo  (Invitado).">
          <a:extLst>
            <a:ext uri="{FF2B5EF4-FFF2-40B4-BE49-F238E27FC236}">
              <a16:creationId xmlns:a16="http://schemas.microsoft.com/office/drawing/2014/main" id="{6CCF89E3-97CD-4A24-8C67-1A32013E6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3" name="AutoShape 86" descr="Imagen de perfil de reyes Murillo  (Invitado).">
          <a:extLst>
            <a:ext uri="{FF2B5EF4-FFF2-40B4-BE49-F238E27FC236}">
              <a16:creationId xmlns:a16="http://schemas.microsoft.com/office/drawing/2014/main" id="{8DA75D8A-0224-4A3E-B441-844B396972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4" name="AutoShape 86" descr="Imagen de perfil de reyes Murillo  (Invitado).">
          <a:extLst>
            <a:ext uri="{FF2B5EF4-FFF2-40B4-BE49-F238E27FC236}">
              <a16:creationId xmlns:a16="http://schemas.microsoft.com/office/drawing/2014/main" id="{40AB63CD-F5A2-4774-876D-C3D46AF111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5" name="AutoShape 86" descr="Imagen de perfil de reyes Murillo  (Invitado).">
          <a:extLst>
            <a:ext uri="{FF2B5EF4-FFF2-40B4-BE49-F238E27FC236}">
              <a16:creationId xmlns:a16="http://schemas.microsoft.com/office/drawing/2014/main" id="{0B58276B-6570-4803-837E-F821890547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6" name="AutoShape 86" descr="Imagen de perfil de reyes Murillo  (Invitado).">
          <a:extLst>
            <a:ext uri="{FF2B5EF4-FFF2-40B4-BE49-F238E27FC236}">
              <a16:creationId xmlns:a16="http://schemas.microsoft.com/office/drawing/2014/main" id="{B26F3AFA-BBDC-483A-974F-C1FBC559E7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7" name="AutoShape 86" descr="Imagen de perfil de reyes Murillo  (Invitado).">
          <a:extLst>
            <a:ext uri="{FF2B5EF4-FFF2-40B4-BE49-F238E27FC236}">
              <a16:creationId xmlns:a16="http://schemas.microsoft.com/office/drawing/2014/main" id="{2C64B7B8-5293-4CD1-967F-45658F06F3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8" name="AutoShape 86" descr="Imagen de perfil de reyes Murillo  (Invitado).">
          <a:extLst>
            <a:ext uri="{FF2B5EF4-FFF2-40B4-BE49-F238E27FC236}">
              <a16:creationId xmlns:a16="http://schemas.microsoft.com/office/drawing/2014/main" id="{5821A3C3-61A7-4441-9C5C-1EF8599E9B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9" name="AutoShape 86" descr="Imagen de perfil de reyes Murillo  (Invitado).">
          <a:extLst>
            <a:ext uri="{FF2B5EF4-FFF2-40B4-BE49-F238E27FC236}">
              <a16:creationId xmlns:a16="http://schemas.microsoft.com/office/drawing/2014/main" id="{9D20F6C7-25A8-4CBA-B631-654B9A68C8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0" name="AutoShape 86" descr="Imagen de perfil de reyes Murillo  (Invitado).">
          <a:extLst>
            <a:ext uri="{FF2B5EF4-FFF2-40B4-BE49-F238E27FC236}">
              <a16:creationId xmlns:a16="http://schemas.microsoft.com/office/drawing/2014/main" id="{A31ED65B-ECE4-41D1-921B-1932D14D07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1" name="AutoShape 86" descr="Imagen de perfil de reyes Murillo  (Invitado).">
          <a:extLst>
            <a:ext uri="{FF2B5EF4-FFF2-40B4-BE49-F238E27FC236}">
              <a16:creationId xmlns:a16="http://schemas.microsoft.com/office/drawing/2014/main" id="{E41D4B04-DE64-456E-845E-B750910C9B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2" name="AutoShape 86" descr="Imagen de perfil de reyes Murillo  (Invitado).">
          <a:extLst>
            <a:ext uri="{FF2B5EF4-FFF2-40B4-BE49-F238E27FC236}">
              <a16:creationId xmlns:a16="http://schemas.microsoft.com/office/drawing/2014/main" id="{EF98D20B-CBC8-4BB6-B067-71A5FD45AD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3" name="AutoShape 86" descr="Imagen de perfil de reyes Murillo  (Invitado).">
          <a:extLst>
            <a:ext uri="{FF2B5EF4-FFF2-40B4-BE49-F238E27FC236}">
              <a16:creationId xmlns:a16="http://schemas.microsoft.com/office/drawing/2014/main" id="{552B4DEA-EAE4-4053-8749-8234A44734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4" name="AutoShape 86" descr="Imagen de perfil de reyes Murillo  (Invitado).">
          <a:extLst>
            <a:ext uri="{FF2B5EF4-FFF2-40B4-BE49-F238E27FC236}">
              <a16:creationId xmlns:a16="http://schemas.microsoft.com/office/drawing/2014/main" id="{A776EE71-4122-43DA-8B25-56D2ED64D5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5" name="AutoShape 86" descr="Imagen de perfil de reyes Murillo  (Invitado).">
          <a:extLst>
            <a:ext uri="{FF2B5EF4-FFF2-40B4-BE49-F238E27FC236}">
              <a16:creationId xmlns:a16="http://schemas.microsoft.com/office/drawing/2014/main" id="{73985A3D-BE10-46F1-BF2E-9621030654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6" name="AutoShape 86" descr="Imagen de perfil de reyes Murillo  (Invitado).">
          <a:extLst>
            <a:ext uri="{FF2B5EF4-FFF2-40B4-BE49-F238E27FC236}">
              <a16:creationId xmlns:a16="http://schemas.microsoft.com/office/drawing/2014/main" id="{8BA93E3A-D52F-4210-9A0B-71B40DEB88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7" name="AutoShape 86" descr="Imagen de perfil de reyes Murillo  (Invitado).">
          <a:extLst>
            <a:ext uri="{FF2B5EF4-FFF2-40B4-BE49-F238E27FC236}">
              <a16:creationId xmlns:a16="http://schemas.microsoft.com/office/drawing/2014/main" id="{2FEB53E1-7045-499B-A336-E171871294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8" name="AutoShape 86" descr="Imagen de perfil de reyes Murillo  (Invitado).">
          <a:extLst>
            <a:ext uri="{FF2B5EF4-FFF2-40B4-BE49-F238E27FC236}">
              <a16:creationId xmlns:a16="http://schemas.microsoft.com/office/drawing/2014/main" id="{16D9B712-844C-4DB5-B16E-1298EEAC8B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9" name="AutoShape 86" descr="Imagen de perfil de reyes Murillo  (Invitado).">
          <a:extLst>
            <a:ext uri="{FF2B5EF4-FFF2-40B4-BE49-F238E27FC236}">
              <a16:creationId xmlns:a16="http://schemas.microsoft.com/office/drawing/2014/main" id="{742749B7-1C68-493E-835F-1A66580030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0" name="AutoShape 86" descr="Imagen de perfil de reyes Murillo  (Invitado).">
          <a:extLst>
            <a:ext uri="{FF2B5EF4-FFF2-40B4-BE49-F238E27FC236}">
              <a16:creationId xmlns:a16="http://schemas.microsoft.com/office/drawing/2014/main" id="{6C68DBC8-3670-440A-9500-FE837DF021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1" name="AutoShape 86" descr="Imagen de perfil de reyes Murillo  (Invitado).">
          <a:extLst>
            <a:ext uri="{FF2B5EF4-FFF2-40B4-BE49-F238E27FC236}">
              <a16:creationId xmlns:a16="http://schemas.microsoft.com/office/drawing/2014/main" id="{14802358-E8B4-4FDD-8DE8-008A65DA3A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2" name="AutoShape 86" descr="Imagen de perfil de reyes Murillo  (Invitado).">
          <a:extLst>
            <a:ext uri="{FF2B5EF4-FFF2-40B4-BE49-F238E27FC236}">
              <a16:creationId xmlns:a16="http://schemas.microsoft.com/office/drawing/2014/main" id="{63C363E0-E188-4AEE-874A-8EE75BF728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3" name="AutoShape 86" descr="Imagen de perfil de reyes Murillo  (Invitado).">
          <a:extLst>
            <a:ext uri="{FF2B5EF4-FFF2-40B4-BE49-F238E27FC236}">
              <a16:creationId xmlns:a16="http://schemas.microsoft.com/office/drawing/2014/main" id="{D2060448-14A2-4BAB-9827-205E26E819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4" name="AutoShape 86" descr="Imagen de perfil de reyes Murillo  (Invitado).">
          <a:extLst>
            <a:ext uri="{FF2B5EF4-FFF2-40B4-BE49-F238E27FC236}">
              <a16:creationId xmlns:a16="http://schemas.microsoft.com/office/drawing/2014/main" id="{71ED6C48-C128-4489-8654-3B5520CC21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5" name="AutoShape 86" descr="Imagen de perfil de reyes Murillo  (Invitado).">
          <a:extLst>
            <a:ext uri="{FF2B5EF4-FFF2-40B4-BE49-F238E27FC236}">
              <a16:creationId xmlns:a16="http://schemas.microsoft.com/office/drawing/2014/main" id="{BC9728FD-14A9-4E41-89F1-22CD28217F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6" name="AutoShape 86" descr="Imagen de perfil de reyes Murillo  (Invitado).">
          <a:extLst>
            <a:ext uri="{FF2B5EF4-FFF2-40B4-BE49-F238E27FC236}">
              <a16:creationId xmlns:a16="http://schemas.microsoft.com/office/drawing/2014/main" id="{F6264658-A8D6-49CF-99C6-1FD4A2533D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7" name="AutoShape 86" descr="Imagen de perfil de reyes Murillo  (Invitado).">
          <a:extLst>
            <a:ext uri="{FF2B5EF4-FFF2-40B4-BE49-F238E27FC236}">
              <a16:creationId xmlns:a16="http://schemas.microsoft.com/office/drawing/2014/main" id="{E4E13829-5DC9-400D-9069-09FF116A44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8" name="AutoShape 86" descr="Imagen de perfil de reyes Murillo  (Invitado).">
          <a:extLst>
            <a:ext uri="{FF2B5EF4-FFF2-40B4-BE49-F238E27FC236}">
              <a16:creationId xmlns:a16="http://schemas.microsoft.com/office/drawing/2014/main" id="{8D91747F-4A07-4D58-AF5F-3E23A17F6E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9" name="AutoShape 86" descr="Imagen de perfil de reyes Murillo  (Invitado).">
          <a:extLst>
            <a:ext uri="{FF2B5EF4-FFF2-40B4-BE49-F238E27FC236}">
              <a16:creationId xmlns:a16="http://schemas.microsoft.com/office/drawing/2014/main" id="{3CD033B7-8772-4540-9492-28C23C4C2A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0" name="AutoShape 86" descr="Imagen de perfil de reyes Murillo  (Invitado).">
          <a:extLst>
            <a:ext uri="{FF2B5EF4-FFF2-40B4-BE49-F238E27FC236}">
              <a16:creationId xmlns:a16="http://schemas.microsoft.com/office/drawing/2014/main" id="{BEBB8CF0-A15B-49B6-A6CB-DB665F6358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1" name="AutoShape 86" descr="Imagen de perfil de reyes Murillo  (Invitado).">
          <a:extLst>
            <a:ext uri="{FF2B5EF4-FFF2-40B4-BE49-F238E27FC236}">
              <a16:creationId xmlns:a16="http://schemas.microsoft.com/office/drawing/2014/main" id="{5C0E8A07-E573-4B1E-BE6F-D153164C9C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2" name="AutoShape 86" descr="Imagen de perfil de reyes Murillo  (Invitado).">
          <a:extLst>
            <a:ext uri="{FF2B5EF4-FFF2-40B4-BE49-F238E27FC236}">
              <a16:creationId xmlns:a16="http://schemas.microsoft.com/office/drawing/2014/main" id="{DA25A323-AC67-4C4D-9928-0B8EFE2168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3" name="AutoShape 86" descr="Imagen de perfil de reyes Murillo  (Invitado).">
          <a:extLst>
            <a:ext uri="{FF2B5EF4-FFF2-40B4-BE49-F238E27FC236}">
              <a16:creationId xmlns:a16="http://schemas.microsoft.com/office/drawing/2014/main" id="{33D02FD1-82B7-440C-ADA8-A4A44EE7DB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4" name="AutoShape 86" descr="Imagen de perfil de reyes Murillo  (Invitado).">
          <a:extLst>
            <a:ext uri="{FF2B5EF4-FFF2-40B4-BE49-F238E27FC236}">
              <a16:creationId xmlns:a16="http://schemas.microsoft.com/office/drawing/2014/main" id="{B1A3BEC6-9E53-4940-B791-80E72E3B0B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5" name="AutoShape 86" descr="Imagen de perfil de reyes Murillo  (Invitado).">
          <a:extLst>
            <a:ext uri="{FF2B5EF4-FFF2-40B4-BE49-F238E27FC236}">
              <a16:creationId xmlns:a16="http://schemas.microsoft.com/office/drawing/2014/main" id="{F93FC0A6-1FC5-4410-A845-9E77B0472B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6" name="AutoShape 86" descr="Imagen de perfil de reyes Murillo  (Invitado).">
          <a:extLst>
            <a:ext uri="{FF2B5EF4-FFF2-40B4-BE49-F238E27FC236}">
              <a16:creationId xmlns:a16="http://schemas.microsoft.com/office/drawing/2014/main" id="{013CD781-6C33-4DC4-AA7B-FE436FA26E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7" name="AutoShape 86" descr="Imagen de perfil de reyes Murillo  (Invitado).">
          <a:extLst>
            <a:ext uri="{FF2B5EF4-FFF2-40B4-BE49-F238E27FC236}">
              <a16:creationId xmlns:a16="http://schemas.microsoft.com/office/drawing/2014/main" id="{0DA5FBC0-F5B5-4F44-886A-FFD38CEFC5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8" name="AutoShape 86" descr="Imagen de perfil de reyes Murillo  (Invitado).">
          <a:extLst>
            <a:ext uri="{FF2B5EF4-FFF2-40B4-BE49-F238E27FC236}">
              <a16:creationId xmlns:a16="http://schemas.microsoft.com/office/drawing/2014/main" id="{9656D57F-00E1-48C4-87B4-ABCE1C80E1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9" name="AutoShape 86" descr="Imagen de perfil de reyes Murillo  (Invitado).">
          <a:extLst>
            <a:ext uri="{FF2B5EF4-FFF2-40B4-BE49-F238E27FC236}">
              <a16:creationId xmlns:a16="http://schemas.microsoft.com/office/drawing/2014/main" id="{558E08F9-27AF-49F6-A5C7-0983F3877F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0" name="AutoShape 86" descr="Imagen de perfil de reyes Murillo  (Invitado).">
          <a:extLst>
            <a:ext uri="{FF2B5EF4-FFF2-40B4-BE49-F238E27FC236}">
              <a16:creationId xmlns:a16="http://schemas.microsoft.com/office/drawing/2014/main" id="{FB50C56E-336D-4D7D-A981-0CEEAA366F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1" name="AutoShape 86" descr="Imagen de perfil de reyes Murillo  (Invitado).">
          <a:extLst>
            <a:ext uri="{FF2B5EF4-FFF2-40B4-BE49-F238E27FC236}">
              <a16:creationId xmlns:a16="http://schemas.microsoft.com/office/drawing/2014/main" id="{A4B711C3-C1A2-4084-841C-0BC53819BE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2" name="AutoShape 86" descr="Imagen de perfil de reyes Murillo  (Invitado).">
          <a:extLst>
            <a:ext uri="{FF2B5EF4-FFF2-40B4-BE49-F238E27FC236}">
              <a16:creationId xmlns:a16="http://schemas.microsoft.com/office/drawing/2014/main" id="{50166473-3994-431A-9720-40CD68CEE1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3" name="AutoShape 86" descr="Imagen de perfil de reyes Murillo  (Invitado).">
          <a:extLst>
            <a:ext uri="{FF2B5EF4-FFF2-40B4-BE49-F238E27FC236}">
              <a16:creationId xmlns:a16="http://schemas.microsoft.com/office/drawing/2014/main" id="{B436214B-1540-4350-AB28-74ADC395BE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4" name="AutoShape 86" descr="Imagen de perfil de reyes Murillo  (Invitado).">
          <a:extLst>
            <a:ext uri="{FF2B5EF4-FFF2-40B4-BE49-F238E27FC236}">
              <a16:creationId xmlns:a16="http://schemas.microsoft.com/office/drawing/2014/main" id="{146586A7-CF4A-4166-B36E-96E018FB87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5" name="AutoShape 86" descr="Imagen de perfil de reyes Murillo  (Invitado).">
          <a:extLst>
            <a:ext uri="{FF2B5EF4-FFF2-40B4-BE49-F238E27FC236}">
              <a16:creationId xmlns:a16="http://schemas.microsoft.com/office/drawing/2014/main" id="{2210F184-55BA-48C4-AA97-E725D3C197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6" name="AutoShape 86" descr="Imagen de perfil de reyes Murillo  (Invitado).">
          <a:extLst>
            <a:ext uri="{FF2B5EF4-FFF2-40B4-BE49-F238E27FC236}">
              <a16:creationId xmlns:a16="http://schemas.microsoft.com/office/drawing/2014/main" id="{517B97DA-372E-4C91-8D17-7F2B97ECF3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7" name="AutoShape 86" descr="Imagen de perfil de reyes Murillo  (Invitado).">
          <a:extLst>
            <a:ext uri="{FF2B5EF4-FFF2-40B4-BE49-F238E27FC236}">
              <a16:creationId xmlns:a16="http://schemas.microsoft.com/office/drawing/2014/main" id="{13F8323F-85DB-41D0-82E9-C9AAF9DBDF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8" name="AutoShape 86" descr="Imagen de perfil de reyes Murillo  (Invitado).">
          <a:extLst>
            <a:ext uri="{FF2B5EF4-FFF2-40B4-BE49-F238E27FC236}">
              <a16:creationId xmlns:a16="http://schemas.microsoft.com/office/drawing/2014/main" id="{F05EE7BC-0795-4F85-A389-339C685FA6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9" name="AutoShape 86" descr="Imagen de perfil de reyes Murillo  (Invitado).">
          <a:extLst>
            <a:ext uri="{FF2B5EF4-FFF2-40B4-BE49-F238E27FC236}">
              <a16:creationId xmlns:a16="http://schemas.microsoft.com/office/drawing/2014/main" id="{4655A744-C963-467C-9EA6-827A60BF34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0" name="AutoShape 86" descr="Imagen de perfil de reyes Murillo  (Invitado).">
          <a:extLst>
            <a:ext uri="{FF2B5EF4-FFF2-40B4-BE49-F238E27FC236}">
              <a16:creationId xmlns:a16="http://schemas.microsoft.com/office/drawing/2014/main" id="{4595F156-D2E8-406F-BB78-57C04DE8AC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1" name="AutoShape 86" descr="Imagen de perfil de reyes Murillo  (Invitado).">
          <a:extLst>
            <a:ext uri="{FF2B5EF4-FFF2-40B4-BE49-F238E27FC236}">
              <a16:creationId xmlns:a16="http://schemas.microsoft.com/office/drawing/2014/main" id="{DF4D107D-9E33-4F3A-8FB9-E19ADAFCC7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2" name="AutoShape 86" descr="Imagen de perfil de reyes Murillo  (Invitado).">
          <a:extLst>
            <a:ext uri="{FF2B5EF4-FFF2-40B4-BE49-F238E27FC236}">
              <a16:creationId xmlns:a16="http://schemas.microsoft.com/office/drawing/2014/main" id="{A6A9188C-6B73-4FE6-AF84-837B1DD8EC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3" name="AutoShape 86" descr="Imagen de perfil de reyes Murillo  (Invitado).">
          <a:extLst>
            <a:ext uri="{FF2B5EF4-FFF2-40B4-BE49-F238E27FC236}">
              <a16:creationId xmlns:a16="http://schemas.microsoft.com/office/drawing/2014/main" id="{E02845B4-AA6C-4790-B84B-5DAAF7AD7A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4" name="AutoShape 86" descr="Imagen de perfil de reyes Murillo  (Invitado).">
          <a:extLst>
            <a:ext uri="{FF2B5EF4-FFF2-40B4-BE49-F238E27FC236}">
              <a16:creationId xmlns:a16="http://schemas.microsoft.com/office/drawing/2014/main" id="{02BAF3AD-0E10-4A96-A27E-6F3F34BF50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5" name="AutoShape 86" descr="Imagen de perfil de reyes Murillo  (Invitado).">
          <a:extLst>
            <a:ext uri="{FF2B5EF4-FFF2-40B4-BE49-F238E27FC236}">
              <a16:creationId xmlns:a16="http://schemas.microsoft.com/office/drawing/2014/main" id="{CCF835DE-8F31-430F-A0FA-3CBC3FE663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6" name="AutoShape 86" descr="Imagen de perfil de reyes Murillo  (Invitado).">
          <a:extLst>
            <a:ext uri="{FF2B5EF4-FFF2-40B4-BE49-F238E27FC236}">
              <a16:creationId xmlns:a16="http://schemas.microsoft.com/office/drawing/2014/main" id="{8DDB19CD-6FAB-4CA5-AB05-CC2784F2D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7" name="AutoShape 86" descr="Imagen de perfil de reyes Murillo  (Invitado).">
          <a:extLst>
            <a:ext uri="{FF2B5EF4-FFF2-40B4-BE49-F238E27FC236}">
              <a16:creationId xmlns:a16="http://schemas.microsoft.com/office/drawing/2014/main" id="{E67A7539-BCF2-4A86-91D5-F3B8DA2E6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8" name="AutoShape 86" descr="Imagen de perfil de reyes Murillo  (Invitado).">
          <a:extLst>
            <a:ext uri="{FF2B5EF4-FFF2-40B4-BE49-F238E27FC236}">
              <a16:creationId xmlns:a16="http://schemas.microsoft.com/office/drawing/2014/main" id="{972067BE-F232-4C58-932F-E41DC66E58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9" name="AutoShape 86" descr="Imagen de perfil de reyes Murillo  (Invitado).">
          <a:extLst>
            <a:ext uri="{FF2B5EF4-FFF2-40B4-BE49-F238E27FC236}">
              <a16:creationId xmlns:a16="http://schemas.microsoft.com/office/drawing/2014/main" id="{CC7F2C02-6007-44A6-9D0E-35D4C5240A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0" name="AutoShape 86" descr="Imagen de perfil de reyes Murillo  (Invitado).">
          <a:extLst>
            <a:ext uri="{FF2B5EF4-FFF2-40B4-BE49-F238E27FC236}">
              <a16:creationId xmlns:a16="http://schemas.microsoft.com/office/drawing/2014/main" id="{615935FD-0C60-4E71-B0F1-AB6DFB1A28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1" name="AutoShape 86" descr="Imagen de perfil de reyes Murillo  (Invitado).">
          <a:extLst>
            <a:ext uri="{FF2B5EF4-FFF2-40B4-BE49-F238E27FC236}">
              <a16:creationId xmlns:a16="http://schemas.microsoft.com/office/drawing/2014/main" id="{BF998419-FBA4-49EC-BB4E-6C621CA856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2" name="AutoShape 86" descr="Imagen de perfil de reyes Murillo  (Invitado).">
          <a:extLst>
            <a:ext uri="{FF2B5EF4-FFF2-40B4-BE49-F238E27FC236}">
              <a16:creationId xmlns:a16="http://schemas.microsoft.com/office/drawing/2014/main" id="{8C05C59E-EECD-40E2-8995-83E2D678BA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3" name="AutoShape 86" descr="Imagen de perfil de reyes Murillo  (Invitado).">
          <a:extLst>
            <a:ext uri="{FF2B5EF4-FFF2-40B4-BE49-F238E27FC236}">
              <a16:creationId xmlns:a16="http://schemas.microsoft.com/office/drawing/2014/main" id="{8DD5C1CE-1817-4FB9-B161-C4F41B5376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4" name="AutoShape 86" descr="Imagen de perfil de reyes Murillo  (Invitado).">
          <a:extLst>
            <a:ext uri="{FF2B5EF4-FFF2-40B4-BE49-F238E27FC236}">
              <a16:creationId xmlns:a16="http://schemas.microsoft.com/office/drawing/2014/main" id="{89CC2261-6F2D-4A2D-89C7-12C9F2611B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5" name="AutoShape 86" descr="Imagen de perfil de reyes Murillo  (Invitado).">
          <a:extLst>
            <a:ext uri="{FF2B5EF4-FFF2-40B4-BE49-F238E27FC236}">
              <a16:creationId xmlns:a16="http://schemas.microsoft.com/office/drawing/2014/main" id="{F03DCA9D-4FFF-4AD9-82C2-9A8F5E7E41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6" name="AutoShape 86" descr="Imagen de perfil de reyes Murillo  (Invitado).">
          <a:extLst>
            <a:ext uri="{FF2B5EF4-FFF2-40B4-BE49-F238E27FC236}">
              <a16:creationId xmlns:a16="http://schemas.microsoft.com/office/drawing/2014/main" id="{C8DABC63-466B-412B-A66A-E997D5B9D3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7" name="AutoShape 86" descr="Imagen de perfil de reyes Murillo  (Invitado).">
          <a:extLst>
            <a:ext uri="{FF2B5EF4-FFF2-40B4-BE49-F238E27FC236}">
              <a16:creationId xmlns:a16="http://schemas.microsoft.com/office/drawing/2014/main" id="{8D823ABC-3B49-4075-9BC9-BC777E98CC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8" name="AutoShape 86" descr="Imagen de perfil de reyes Murillo  (Invitado).">
          <a:extLst>
            <a:ext uri="{FF2B5EF4-FFF2-40B4-BE49-F238E27FC236}">
              <a16:creationId xmlns:a16="http://schemas.microsoft.com/office/drawing/2014/main" id="{A3185E36-0964-44BB-AF16-206CEAA9D3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9" name="AutoShape 86" descr="Imagen de perfil de reyes Murillo  (Invitado).">
          <a:extLst>
            <a:ext uri="{FF2B5EF4-FFF2-40B4-BE49-F238E27FC236}">
              <a16:creationId xmlns:a16="http://schemas.microsoft.com/office/drawing/2014/main" id="{B228907A-DE65-44C4-87FB-55ADF352C0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0" name="AutoShape 86" descr="Imagen de perfil de reyes Murillo  (Invitado).">
          <a:extLst>
            <a:ext uri="{FF2B5EF4-FFF2-40B4-BE49-F238E27FC236}">
              <a16:creationId xmlns:a16="http://schemas.microsoft.com/office/drawing/2014/main" id="{43B1AD4B-49C9-48B7-A25C-FD6943ABA3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1" name="AutoShape 86" descr="Imagen de perfil de reyes Murillo  (Invitado).">
          <a:extLst>
            <a:ext uri="{FF2B5EF4-FFF2-40B4-BE49-F238E27FC236}">
              <a16:creationId xmlns:a16="http://schemas.microsoft.com/office/drawing/2014/main" id="{F0DD7C5A-F585-4532-943C-AFAE89434B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2" name="AutoShape 86" descr="Imagen de perfil de reyes Murillo  (Invitado).">
          <a:extLst>
            <a:ext uri="{FF2B5EF4-FFF2-40B4-BE49-F238E27FC236}">
              <a16:creationId xmlns:a16="http://schemas.microsoft.com/office/drawing/2014/main" id="{3D9C7747-EFF4-42A6-A136-306FA866F2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3" name="AutoShape 86" descr="Imagen de perfil de reyes Murillo  (Invitado).">
          <a:extLst>
            <a:ext uri="{FF2B5EF4-FFF2-40B4-BE49-F238E27FC236}">
              <a16:creationId xmlns:a16="http://schemas.microsoft.com/office/drawing/2014/main" id="{4810C0C5-BB2C-4D57-A396-208279FC1F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4" name="AutoShape 86" descr="Imagen de perfil de reyes Murillo  (Invitado).">
          <a:extLst>
            <a:ext uri="{FF2B5EF4-FFF2-40B4-BE49-F238E27FC236}">
              <a16:creationId xmlns:a16="http://schemas.microsoft.com/office/drawing/2014/main" id="{5EAB79B5-97D1-4535-80F1-EE3EEFC399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5" name="AutoShape 86" descr="Imagen de perfil de reyes Murillo  (Invitado).">
          <a:extLst>
            <a:ext uri="{FF2B5EF4-FFF2-40B4-BE49-F238E27FC236}">
              <a16:creationId xmlns:a16="http://schemas.microsoft.com/office/drawing/2014/main" id="{EC9D5E1C-6C0D-48FE-8F3F-38A2CD86AD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6" name="AutoShape 86" descr="Imagen de perfil de reyes Murillo  (Invitado).">
          <a:extLst>
            <a:ext uri="{FF2B5EF4-FFF2-40B4-BE49-F238E27FC236}">
              <a16:creationId xmlns:a16="http://schemas.microsoft.com/office/drawing/2014/main" id="{43E1FCA8-09C8-482C-8569-4758A153D5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7" name="AutoShape 86" descr="Imagen de perfil de reyes Murillo  (Invitado).">
          <a:extLst>
            <a:ext uri="{FF2B5EF4-FFF2-40B4-BE49-F238E27FC236}">
              <a16:creationId xmlns:a16="http://schemas.microsoft.com/office/drawing/2014/main" id="{E7FC0855-BB27-44EE-B472-2E7D659F91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8" name="AutoShape 86" descr="Imagen de perfil de reyes Murillo  (Invitado).">
          <a:extLst>
            <a:ext uri="{FF2B5EF4-FFF2-40B4-BE49-F238E27FC236}">
              <a16:creationId xmlns:a16="http://schemas.microsoft.com/office/drawing/2014/main" id="{F4D78E0A-AA4B-4D0C-B229-6F2283F679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9" name="AutoShape 86" descr="Imagen de perfil de reyes Murillo  (Invitado).">
          <a:extLst>
            <a:ext uri="{FF2B5EF4-FFF2-40B4-BE49-F238E27FC236}">
              <a16:creationId xmlns:a16="http://schemas.microsoft.com/office/drawing/2014/main" id="{65D3944E-393C-4BD0-A4C3-D4AD97B630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0" name="AutoShape 86" descr="Imagen de perfil de reyes Murillo  (Invitado).">
          <a:extLst>
            <a:ext uri="{FF2B5EF4-FFF2-40B4-BE49-F238E27FC236}">
              <a16:creationId xmlns:a16="http://schemas.microsoft.com/office/drawing/2014/main" id="{892D4074-CBD4-40E0-AD5D-1737361410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1" name="AutoShape 86" descr="Imagen de perfil de reyes Murillo  (Invitado).">
          <a:extLst>
            <a:ext uri="{FF2B5EF4-FFF2-40B4-BE49-F238E27FC236}">
              <a16:creationId xmlns:a16="http://schemas.microsoft.com/office/drawing/2014/main" id="{DB0EF4CC-4EA2-4479-9378-3996DCC96E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2" name="AutoShape 86" descr="Imagen de perfil de reyes Murillo  (Invitado).">
          <a:extLst>
            <a:ext uri="{FF2B5EF4-FFF2-40B4-BE49-F238E27FC236}">
              <a16:creationId xmlns:a16="http://schemas.microsoft.com/office/drawing/2014/main" id="{613D75A7-D153-456D-B596-34B1A1CB2E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3" name="AutoShape 86" descr="Imagen de perfil de reyes Murillo  (Invitado).">
          <a:extLst>
            <a:ext uri="{FF2B5EF4-FFF2-40B4-BE49-F238E27FC236}">
              <a16:creationId xmlns:a16="http://schemas.microsoft.com/office/drawing/2014/main" id="{61C6DA03-1981-4B6D-85C9-A0D18C8908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4" name="AutoShape 86" descr="Imagen de perfil de reyes Murillo  (Invitado).">
          <a:extLst>
            <a:ext uri="{FF2B5EF4-FFF2-40B4-BE49-F238E27FC236}">
              <a16:creationId xmlns:a16="http://schemas.microsoft.com/office/drawing/2014/main" id="{F1D983AF-9F18-4F10-8C34-A756807271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5" name="AutoShape 86" descr="Imagen de perfil de reyes Murillo  (Invitado).">
          <a:extLst>
            <a:ext uri="{FF2B5EF4-FFF2-40B4-BE49-F238E27FC236}">
              <a16:creationId xmlns:a16="http://schemas.microsoft.com/office/drawing/2014/main" id="{6839DC87-467C-4A1F-87B8-A0AA06EAE5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6" name="AutoShape 86" descr="Imagen de perfil de reyes Murillo  (Invitado).">
          <a:extLst>
            <a:ext uri="{FF2B5EF4-FFF2-40B4-BE49-F238E27FC236}">
              <a16:creationId xmlns:a16="http://schemas.microsoft.com/office/drawing/2014/main" id="{A736EBA3-B951-470D-8763-93A1B2FB44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7" name="AutoShape 86" descr="Imagen de perfil de reyes Murillo  (Invitado).">
          <a:extLst>
            <a:ext uri="{FF2B5EF4-FFF2-40B4-BE49-F238E27FC236}">
              <a16:creationId xmlns:a16="http://schemas.microsoft.com/office/drawing/2014/main" id="{33EEF1CA-11C1-4A96-AEEF-7C24781E0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8" name="AutoShape 86" descr="Imagen de perfil de reyes Murillo  (Invitado).">
          <a:extLst>
            <a:ext uri="{FF2B5EF4-FFF2-40B4-BE49-F238E27FC236}">
              <a16:creationId xmlns:a16="http://schemas.microsoft.com/office/drawing/2014/main" id="{4888B4C6-3621-4358-B96E-7E71142912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9" name="AutoShape 86" descr="Imagen de perfil de reyes Murillo  (Invitado).">
          <a:extLst>
            <a:ext uri="{FF2B5EF4-FFF2-40B4-BE49-F238E27FC236}">
              <a16:creationId xmlns:a16="http://schemas.microsoft.com/office/drawing/2014/main" id="{8DDC3D27-4573-4440-B21F-10F4C41BA1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0" name="AutoShape 86" descr="Imagen de perfil de reyes Murillo  (Invitado).">
          <a:extLst>
            <a:ext uri="{FF2B5EF4-FFF2-40B4-BE49-F238E27FC236}">
              <a16:creationId xmlns:a16="http://schemas.microsoft.com/office/drawing/2014/main" id="{92DB42D2-B148-4BF5-BB06-6202D44A36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1" name="AutoShape 86" descr="Imagen de perfil de reyes Murillo  (Invitado).">
          <a:extLst>
            <a:ext uri="{FF2B5EF4-FFF2-40B4-BE49-F238E27FC236}">
              <a16:creationId xmlns:a16="http://schemas.microsoft.com/office/drawing/2014/main" id="{40DEABC2-467F-44E2-926A-E13A190646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2" name="AutoShape 86" descr="Imagen de perfil de reyes Murillo  (Invitado).">
          <a:extLst>
            <a:ext uri="{FF2B5EF4-FFF2-40B4-BE49-F238E27FC236}">
              <a16:creationId xmlns:a16="http://schemas.microsoft.com/office/drawing/2014/main" id="{F8FAF50E-297D-46AE-97FD-7ED309595B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3" name="AutoShape 86" descr="Imagen de perfil de reyes Murillo  (Invitado).">
          <a:extLst>
            <a:ext uri="{FF2B5EF4-FFF2-40B4-BE49-F238E27FC236}">
              <a16:creationId xmlns:a16="http://schemas.microsoft.com/office/drawing/2014/main" id="{4D1A003B-DAE3-463D-8216-6B3E27BC91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4" name="AutoShape 86" descr="Imagen de perfil de reyes Murillo  (Invitado).">
          <a:extLst>
            <a:ext uri="{FF2B5EF4-FFF2-40B4-BE49-F238E27FC236}">
              <a16:creationId xmlns:a16="http://schemas.microsoft.com/office/drawing/2014/main" id="{380A764A-1F04-4841-866E-4625BC0922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5" name="AutoShape 86" descr="Imagen de perfil de reyes Murillo  (Invitado).">
          <a:extLst>
            <a:ext uri="{FF2B5EF4-FFF2-40B4-BE49-F238E27FC236}">
              <a16:creationId xmlns:a16="http://schemas.microsoft.com/office/drawing/2014/main" id="{45318078-2972-473A-955F-F13B8F3394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6" name="AutoShape 86" descr="Imagen de perfil de reyes Murillo  (Invitado).">
          <a:extLst>
            <a:ext uri="{FF2B5EF4-FFF2-40B4-BE49-F238E27FC236}">
              <a16:creationId xmlns:a16="http://schemas.microsoft.com/office/drawing/2014/main" id="{2AB2C62E-897B-4995-B4A0-8152E9A36E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7" name="AutoShape 86" descr="Imagen de perfil de reyes Murillo  (Invitado).">
          <a:extLst>
            <a:ext uri="{FF2B5EF4-FFF2-40B4-BE49-F238E27FC236}">
              <a16:creationId xmlns:a16="http://schemas.microsoft.com/office/drawing/2014/main" id="{3E3E2A63-1426-47F9-B481-D4E1002628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8" name="AutoShape 86" descr="Imagen de perfil de reyes Murillo  (Invitado).">
          <a:extLst>
            <a:ext uri="{FF2B5EF4-FFF2-40B4-BE49-F238E27FC236}">
              <a16:creationId xmlns:a16="http://schemas.microsoft.com/office/drawing/2014/main" id="{F797E9D4-3B1D-467F-8A7B-DB82D76998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9" name="AutoShape 86" descr="Imagen de perfil de reyes Murillo  (Invitado).">
          <a:extLst>
            <a:ext uri="{FF2B5EF4-FFF2-40B4-BE49-F238E27FC236}">
              <a16:creationId xmlns:a16="http://schemas.microsoft.com/office/drawing/2014/main" id="{979CFCAA-15CF-40D5-93F1-F3E18F3D27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0" name="AutoShape 86" descr="Imagen de perfil de reyes Murillo  (Invitado).">
          <a:extLst>
            <a:ext uri="{FF2B5EF4-FFF2-40B4-BE49-F238E27FC236}">
              <a16:creationId xmlns:a16="http://schemas.microsoft.com/office/drawing/2014/main" id="{43CA9A40-5179-4A29-A82A-1A04E03152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1" name="AutoShape 86" descr="Imagen de perfil de reyes Murillo  (Invitado).">
          <a:extLst>
            <a:ext uri="{FF2B5EF4-FFF2-40B4-BE49-F238E27FC236}">
              <a16:creationId xmlns:a16="http://schemas.microsoft.com/office/drawing/2014/main" id="{83B9FF64-D96C-4A00-98A1-0CAAD78BC6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2" name="AutoShape 86" descr="Imagen de perfil de reyes Murillo  (Invitado).">
          <a:extLst>
            <a:ext uri="{FF2B5EF4-FFF2-40B4-BE49-F238E27FC236}">
              <a16:creationId xmlns:a16="http://schemas.microsoft.com/office/drawing/2014/main" id="{BD9BDDBF-97FB-4948-AA67-DCCE59D20F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3" name="AutoShape 86" descr="Imagen de perfil de reyes Murillo  (Invitado).">
          <a:extLst>
            <a:ext uri="{FF2B5EF4-FFF2-40B4-BE49-F238E27FC236}">
              <a16:creationId xmlns:a16="http://schemas.microsoft.com/office/drawing/2014/main" id="{BF38B341-7FDD-4B4E-9F4D-F1817C4730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4" name="AutoShape 86" descr="Imagen de perfil de reyes Murillo  (Invitado).">
          <a:extLst>
            <a:ext uri="{FF2B5EF4-FFF2-40B4-BE49-F238E27FC236}">
              <a16:creationId xmlns:a16="http://schemas.microsoft.com/office/drawing/2014/main" id="{45734AA0-D04E-4571-8DF4-6F25113D6A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5" name="AutoShape 86" descr="Imagen de perfil de reyes Murillo  (Invitado).">
          <a:extLst>
            <a:ext uri="{FF2B5EF4-FFF2-40B4-BE49-F238E27FC236}">
              <a16:creationId xmlns:a16="http://schemas.microsoft.com/office/drawing/2014/main" id="{18278313-2234-408A-8088-39AB3B33C3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6" name="AutoShape 86" descr="Imagen de perfil de reyes Murillo  (Invitado).">
          <a:extLst>
            <a:ext uri="{FF2B5EF4-FFF2-40B4-BE49-F238E27FC236}">
              <a16:creationId xmlns:a16="http://schemas.microsoft.com/office/drawing/2014/main" id="{8054B867-C1DE-4B92-9707-EA3BDE7BF7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7" name="AutoShape 86" descr="Imagen de perfil de reyes Murillo  (Invitado).">
          <a:extLst>
            <a:ext uri="{FF2B5EF4-FFF2-40B4-BE49-F238E27FC236}">
              <a16:creationId xmlns:a16="http://schemas.microsoft.com/office/drawing/2014/main" id="{80713051-88E7-4093-91BF-5920D3C219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8" name="AutoShape 86" descr="Imagen de perfil de reyes Murillo  (Invitado).">
          <a:extLst>
            <a:ext uri="{FF2B5EF4-FFF2-40B4-BE49-F238E27FC236}">
              <a16:creationId xmlns:a16="http://schemas.microsoft.com/office/drawing/2014/main" id="{ECD5C718-13C4-4C6A-AD70-B9A4A483EA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9" name="AutoShape 86" descr="Imagen de perfil de reyes Murillo  (Invitado).">
          <a:extLst>
            <a:ext uri="{FF2B5EF4-FFF2-40B4-BE49-F238E27FC236}">
              <a16:creationId xmlns:a16="http://schemas.microsoft.com/office/drawing/2014/main" id="{C434946B-ECCD-47F0-9B90-DC2C624372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0" name="AutoShape 86" descr="Imagen de perfil de reyes Murillo  (Invitado).">
          <a:extLst>
            <a:ext uri="{FF2B5EF4-FFF2-40B4-BE49-F238E27FC236}">
              <a16:creationId xmlns:a16="http://schemas.microsoft.com/office/drawing/2014/main" id="{AB629DBD-CEF3-4978-B8A5-C157EB5E04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1" name="AutoShape 86" descr="Imagen de perfil de reyes Murillo  (Invitado).">
          <a:extLst>
            <a:ext uri="{FF2B5EF4-FFF2-40B4-BE49-F238E27FC236}">
              <a16:creationId xmlns:a16="http://schemas.microsoft.com/office/drawing/2014/main" id="{3359CB13-70A7-4F9D-A993-DA13A6655F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2" name="AutoShape 86" descr="Imagen de perfil de reyes Murillo  (Invitado).">
          <a:extLst>
            <a:ext uri="{FF2B5EF4-FFF2-40B4-BE49-F238E27FC236}">
              <a16:creationId xmlns:a16="http://schemas.microsoft.com/office/drawing/2014/main" id="{30909768-2821-465D-BFBF-8D4B00B492B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3" name="AutoShape 86" descr="Imagen de perfil de reyes Murillo  (Invitado).">
          <a:extLst>
            <a:ext uri="{FF2B5EF4-FFF2-40B4-BE49-F238E27FC236}">
              <a16:creationId xmlns:a16="http://schemas.microsoft.com/office/drawing/2014/main" id="{70B9DCEC-143D-41C4-AC39-175EFB3A5B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4" name="AutoShape 86" descr="Imagen de perfil de reyes Murillo  (Invitado).">
          <a:extLst>
            <a:ext uri="{FF2B5EF4-FFF2-40B4-BE49-F238E27FC236}">
              <a16:creationId xmlns:a16="http://schemas.microsoft.com/office/drawing/2014/main" id="{840863D3-690A-4C2E-ACBE-10095488EE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5" name="AutoShape 86" descr="Imagen de perfil de reyes Murillo  (Invitado).">
          <a:extLst>
            <a:ext uri="{FF2B5EF4-FFF2-40B4-BE49-F238E27FC236}">
              <a16:creationId xmlns:a16="http://schemas.microsoft.com/office/drawing/2014/main" id="{CF001031-A299-4800-A0BF-67569D015E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6" name="AutoShape 86" descr="Imagen de perfil de reyes Murillo  (Invitado).">
          <a:extLst>
            <a:ext uri="{FF2B5EF4-FFF2-40B4-BE49-F238E27FC236}">
              <a16:creationId xmlns:a16="http://schemas.microsoft.com/office/drawing/2014/main" id="{D0BCCEE5-8783-4AC6-A8FE-85417B4857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7" name="AutoShape 86" descr="Imagen de perfil de reyes Murillo  (Invitado).">
          <a:extLst>
            <a:ext uri="{FF2B5EF4-FFF2-40B4-BE49-F238E27FC236}">
              <a16:creationId xmlns:a16="http://schemas.microsoft.com/office/drawing/2014/main" id="{2EE089F5-74BC-4E9E-8715-D10CE82453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8" name="AutoShape 86" descr="Imagen de perfil de reyes Murillo  (Invitado).">
          <a:extLst>
            <a:ext uri="{FF2B5EF4-FFF2-40B4-BE49-F238E27FC236}">
              <a16:creationId xmlns:a16="http://schemas.microsoft.com/office/drawing/2014/main" id="{B226E250-2387-483A-B1BB-85C994A842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9" name="AutoShape 86" descr="Imagen de perfil de reyes Murillo  (Invitado).">
          <a:extLst>
            <a:ext uri="{FF2B5EF4-FFF2-40B4-BE49-F238E27FC236}">
              <a16:creationId xmlns:a16="http://schemas.microsoft.com/office/drawing/2014/main" id="{3583896C-484E-4582-9555-15AB05ED36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0" name="AutoShape 86" descr="Imagen de perfil de reyes Murillo  (Invitado).">
          <a:extLst>
            <a:ext uri="{FF2B5EF4-FFF2-40B4-BE49-F238E27FC236}">
              <a16:creationId xmlns:a16="http://schemas.microsoft.com/office/drawing/2014/main" id="{AFDB7785-DB0E-4F21-9202-75B5A2DF4B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1" name="AutoShape 86" descr="Imagen de perfil de reyes Murillo  (Invitado).">
          <a:extLst>
            <a:ext uri="{FF2B5EF4-FFF2-40B4-BE49-F238E27FC236}">
              <a16:creationId xmlns:a16="http://schemas.microsoft.com/office/drawing/2014/main" id="{031B4E15-8331-4B0B-A637-91BAB35178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2" name="AutoShape 86" descr="Imagen de perfil de reyes Murillo  (Invitado).">
          <a:extLst>
            <a:ext uri="{FF2B5EF4-FFF2-40B4-BE49-F238E27FC236}">
              <a16:creationId xmlns:a16="http://schemas.microsoft.com/office/drawing/2014/main" id="{498406EB-3B22-4513-A4B0-DA4CC2AEB6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3" name="AutoShape 86" descr="Imagen de perfil de reyes Murillo  (Invitado).">
          <a:extLst>
            <a:ext uri="{FF2B5EF4-FFF2-40B4-BE49-F238E27FC236}">
              <a16:creationId xmlns:a16="http://schemas.microsoft.com/office/drawing/2014/main" id="{541BCA07-3767-4B97-B755-D75A924DE1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4" name="AutoShape 86" descr="Imagen de perfil de reyes Murillo  (Invitado).">
          <a:extLst>
            <a:ext uri="{FF2B5EF4-FFF2-40B4-BE49-F238E27FC236}">
              <a16:creationId xmlns:a16="http://schemas.microsoft.com/office/drawing/2014/main" id="{0A1F033E-04FE-4125-BCE8-4F2F14AB01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5" name="AutoShape 86" descr="Imagen de perfil de reyes Murillo  (Invitado).">
          <a:extLst>
            <a:ext uri="{FF2B5EF4-FFF2-40B4-BE49-F238E27FC236}">
              <a16:creationId xmlns:a16="http://schemas.microsoft.com/office/drawing/2014/main" id="{56AC8DFF-7447-434D-9C96-6743D6D8A4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6" name="AutoShape 86" descr="Imagen de perfil de reyes Murillo  (Invitado).">
          <a:extLst>
            <a:ext uri="{FF2B5EF4-FFF2-40B4-BE49-F238E27FC236}">
              <a16:creationId xmlns:a16="http://schemas.microsoft.com/office/drawing/2014/main" id="{1F92947C-11F7-4F69-BFE2-C81F326B8D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7" name="AutoShape 86" descr="Imagen de perfil de reyes Murillo  (Invitado).">
          <a:extLst>
            <a:ext uri="{FF2B5EF4-FFF2-40B4-BE49-F238E27FC236}">
              <a16:creationId xmlns:a16="http://schemas.microsoft.com/office/drawing/2014/main" id="{85C63D44-EB67-47FB-BE15-5BF4A322E1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8" name="AutoShape 86" descr="Imagen de perfil de reyes Murillo  (Invitado).">
          <a:extLst>
            <a:ext uri="{FF2B5EF4-FFF2-40B4-BE49-F238E27FC236}">
              <a16:creationId xmlns:a16="http://schemas.microsoft.com/office/drawing/2014/main" id="{0107E0FF-B282-4B9E-9C72-193ECDD854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9" name="AutoShape 86" descr="Imagen de perfil de reyes Murillo  (Invitado).">
          <a:extLst>
            <a:ext uri="{FF2B5EF4-FFF2-40B4-BE49-F238E27FC236}">
              <a16:creationId xmlns:a16="http://schemas.microsoft.com/office/drawing/2014/main" id="{0B11DE4A-3315-4BF4-B40B-3D9F085F7F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0" name="AutoShape 86" descr="Imagen de perfil de reyes Murillo  (Invitado).">
          <a:extLst>
            <a:ext uri="{FF2B5EF4-FFF2-40B4-BE49-F238E27FC236}">
              <a16:creationId xmlns:a16="http://schemas.microsoft.com/office/drawing/2014/main" id="{D74E34E4-5F70-421B-A1FC-61426C13C5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1" name="AutoShape 86" descr="Imagen de perfil de reyes Murillo  (Invitado).">
          <a:extLst>
            <a:ext uri="{FF2B5EF4-FFF2-40B4-BE49-F238E27FC236}">
              <a16:creationId xmlns:a16="http://schemas.microsoft.com/office/drawing/2014/main" id="{779A335F-FDA1-4034-B57A-65C315AD50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2" name="AutoShape 86" descr="Imagen de perfil de reyes Murillo  (Invitado).">
          <a:extLst>
            <a:ext uri="{FF2B5EF4-FFF2-40B4-BE49-F238E27FC236}">
              <a16:creationId xmlns:a16="http://schemas.microsoft.com/office/drawing/2014/main" id="{CC4454DC-B62C-4350-BA5C-DB014E321F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3" name="AutoShape 86" descr="Imagen de perfil de reyes Murillo  (Invitado).">
          <a:extLst>
            <a:ext uri="{FF2B5EF4-FFF2-40B4-BE49-F238E27FC236}">
              <a16:creationId xmlns:a16="http://schemas.microsoft.com/office/drawing/2014/main" id="{4AF47354-FE10-4509-AEFF-AD4E5535B3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4" name="AutoShape 86" descr="Imagen de perfil de reyes Murillo  (Invitado).">
          <a:extLst>
            <a:ext uri="{FF2B5EF4-FFF2-40B4-BE49-F238E27FC236}">
              <a16:creationId xmlns:a16="http://schemas.microsoft.com/office/drawing/2014/main" id="{2F706640-EF66-4AC2-9135-DECEE8C65E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5" name="AutoShape 86" descr="Imagen de perfil de reyes Murillo  (Invitado).">
          <a:extLst>
            <a:ext uri="{FF2B5EF4-FFF2-40B4-BE49-F238E27FC236}">
              <a16:creationId xmlns:a16="http://schemas.microsoft.com/office/drawing/2014/main" id="{C427C623-15BC-4B42-B493-198FFA39FD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6" name="AutoShape 86" descr="Imagen de perfil de reyes Murillo  (Invitado).">
          <a:extLst>
            <a:ext uri="{FF2B5EF4-FFF2-40B4-BE49-F238E27FC236}">
              <a16:creationId xmlns:a16="http://schemas.microsoft.com/office/drawing/2014/main" id="{92B13BB2-A058-48FA-9EE3-53E775B347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7" name="AutoShape 86" descr="Imagen de perfil de reyes Murillo  (Invitado).">
          <a:extLst>
            <a:ext uri="{FF2B5EF4-FFF2-40B4-BE49-F238E27FC236}">
              <a16:creationId xmlns:a16="http://schemas.microsoft.com/office/drawing/2014/main" id="{A24A5FE6-77D8-4F6D-BD5A-FCCBCE149A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8" name="AutoShape 86" descr="Imagen de perfil de reyes Murillo  (Invitado).">
          <a:extLst>
            <a:ext uri="{FF2B5EF4-FFF2-40B4-BE49-F238E27FC236}">
              <a16:creationId xmlns:a16="http://schemas.microsoft.com/office/drawing/2014/main" id="{1FF6272C-6845-43CE-80C5-EEA63EB16C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9" name="AutoShape 86" descr="Imagen de perfil de reyes Murillo  (Invitado).">
          <a:extLst>
            <a:ext uri="{FF2B5EF4-FFF2-40B4-BE49-F238E27FC236}">
              <a16:creationId xmlns:a16="http://schemas.microsoft.com/office/drawing/2014/main" id="{09DF726C-7976-407A-91E3-F7F4626108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0" name="AutoShape 86" descr="Imagen de perfil de reyes Murillo  (Invitado).">
          <a:extLst>
            <a:ext uri="{FF2B5EF4-FFF2-40B4-BE49-F238E27FC236}">
              <a16:creationId xmlns:a16="http://schemas.microsoft.com/office/drawing/2014/main" id="{66C1D79B-1512-4C9F-8B21-D09E781AB3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1" name="AutoShape 86" descr="Imagen de perfil de reyes Murillo  (Invitado).">
          <a:extLst>
            <a:ext uri="{FF2B5EF4-FFF2-40B4-BE49-F238E27FC236}">
              <a16:creationId xmlns:a16="http://schemas.microsoft.com/office/drawing/2014/main" id="{8F50C3C4-CDC3-427A-BF72-FAD6924403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2" name="AutoShape 86" descr="Imagen de perfil de reyes Murillo  (Invitado).">
          <a:extLst>
            <a:ext uri="{FF2B5EF4-FFF2-40B4-BE49-F238E27FC236}">
              <a16:creationId xmlns:a16="http://schemas.microsoft.com/office/drawing/2014/main" id="{E3169807-3DF6-45C0-9F1B-8EFCA7D0F4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3" name="AutoShape 86" descr="Imagen de perfil de reyes Murillo  (Invitado).">
          <a:extLst>
            <a:ext uri="{FF2B5EF4-FFF2-40B4-BE49-F238E27FC236}">
              <a16:creationId xmlns:a16="http://schemas.microsoft.com/office/drawing/2014/main" id="{F5FE46BE-84C2-4518-BE38-B14C966C0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4" name="AutoShape 86" descr="Imagen de perfil de reyes Murillo  (Invitado).">
          <a:extLst>
            <a:ext uri="{FF2B5EF4-FFF2-40B4-BE49-F238E27FC236}">
              <a16:creationId xmlns:a16="http://schemas.microsoft.com/office/drawing/2014/main" id="{C654124C-0ABA-4F61-9B40-E4818E5519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5" name="AutoShape 86" descr="Imagen de perfil de reyes Murillo  (Invitado).">
          <a:extLst>
            <a:ext uri="{FF2B5EF4-FFF2-40B4-BE49-F238E27FC236}">
              <a16:creationId xmlns:a16="http://schemas.microsoft.com/office/drawing/2014/main" id="{CC61949A-25F8-4A8C-9306-CAA643E9EA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6" name="AutoShape 86" descr="Imagen de perfil de reyes Murillo  (Invitado).">
          <a:extLst>
            <a:ext uri="{FF2B5EF4-FFF2-40B4-BE49-F238E27FC236}">
              <a16:creationId xmlns:a16="http://schemas.microsoft.com/office/drawing/2014/main" id="{2F05CAC3-B4D0-4CC3-B7F4-DA94F6ADDD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7" name="AutoShape 86" descr="Imagen de perfil de reyes Murillo  (Invitado).">
          <a:extLst>
            <a:ext uri="{FF2B5EF4-FFF2-40B4-BE49-F238E27FC236}">
              <a16:creationId xmlns:a16="http://schemas.microsoft.com/office/drawing/2014/main" id="{AB2AFA7F-5538-4860-9A6A-1186D24155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8" name="AutoShape 86" descr="Imagen de perfil de reyes Murillo  (Invitado).">
          <a:extLst>
            <a:ext uri="{FF2B5EF4-FFF2-40B4-BE49-F238E27FC236}">
              <a16:creationId xmlns:a16="http://schemas.microsoft.com/office/drawing/2014/main" id="{E6B7F5C1-85B4-4C58-A2F0-53B9A0D074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9" name="AutoShape 86" descr="Imagen de perfil de reyes Murillo  (Invitado).">
          <a:extLst>
            <a:ext uri="{FF2B5EF4-FFF2-40B4-BE49-F238E27FC236}">
              <a16:creationId xmlns:a16="http://schemas.microsoft.com/office/drawing/2014/main" id="{BC2BA2E7-6118-48AC-9448-0EB208E3B1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0" name="AutoShape 86" descr="Imagen de perfil de reyes Murillo  (Invitado).">
          <a:extLst>
            <a:ext uri="{FF2B5EF4-FFF2-40B4-BE49-F238E27FC236}">
              <a16:creationId xmlns:a16="http://schemas.microsoft.com/office/drawing/2014/main" id="{24816C2A-6545-44AA-9CAE-FB2581C0D9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1" name="AutoShape 86" descr="Imagen de perfil de reyes Murillo  (Invitado).">
          <a:extLst>
            <a:ext uri="{FF2B5EF4-FFF2-40B4-BE49-F238E27FC236}">
              <a16:creationId xmlns:a16="http://schemas.microsoft.com/office/drawing/2014/main" id="{83C84BF2-FA26-4C02-84E3-7716A57293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2" name="AutoShape 86" descr="Imagen de perfil de reyes Murillo  (Invitado).">
          <a:extLst>
            <a:ext uri="{FF2B5EF4-FFF2-40B4-BE49-F238E27FC236}">
              <a16:creationId xmlns:a16="http://schemas.microsoft.com/office/drawing/2014/main" id="{AE959559-A483-4361-86CA-78702F632F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3" name="AutoShape 86" descr="Imagen de perfil de reyes Murillo  (Invitado).">
          <a:extLst>
            <a:ext uri="{FF2B5EF4-FFF2-40B4-BE49-F238E27FC236}">
              <a16:creationId xmlns:a16="http://schemas.microsoft.com/office/drawing/2014/main" id="{992D6C7B-306D-4DCB-9037-BDBA225B65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4" name="AutoShape 86" descr="Imagen de perfil de reyes Murillo  (Invitado).">
          <a:extLst>
            <a:ext uri="{FF2B5EF4-FFF2-40B4-BE49-F238E27FC236}">
              <a16:creationId xmlns:a16="http://schemas.microsoft.com/office/drawing/2014/main" id="{5D139820-9F90-49D1-A20B-AB42464B54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5" name="AutoShape 86" descr="Imagen de perfil de reyes Murillo  (Invitado).">
          <a:extLst>
            <a:ext uri="{FF2B5EF4-FFF2-40B4-BE49-F238E27FC236}">
              <a16:creationId xmlns:a16="http://schemas.microsoft.com/office/drawing/2014/main" id="{D4F74B27-1DC7-4A0E-B011-B2FC3FB408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6" name="AutoShape 86" descr="Imagen de perfil de reyes Murillo  (Invitado).">
          <a:extLst>
            <a:ext uri="{FF2B5EF4-FFF2-40B4-BE49-F238E27FC236}">
              <a16:creationId xmlns:a16="http://schemas.microsoft.com/office/drawing/2014/main" id="{989864E4-5DE4-4626-A176-21E676E465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7" name="AutoShape 86" descr="Imagen de perfil de reyes Murillo  (Invitado).">
          <a:extLst>
            <a:ext uri="{FF2B5EF4-FFF2-40B4-BE49-F238E27FC236}">
              <a16:creationId xmlns:a16="http://schemas.microsoft.com/office/drawing/2014/main" id="{712A95ED-801E-408E-B238-9B9CBF8A77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8" name="AutoShape 86" descr="Imagen de perfil de reyes Murillo  (Invitado).">
          <a:extLst>
            <a:ext uri="{FF2B5EF4-FFF2-40B4-BE49-F238E27FC236}">
              <a16:creationId xmlns:a16="http://schemas.microsoft.com/office/drawing/2014/main" id="{C49E4438-16EB-44E8-AB92-939C055E0C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9" name="AutoShape 86" descr="Imagen de perfil de reyes Murillo  (Invitado).">
          <a:extLst>
            <a:ext uri="{FF2B5EF4-FFF2-40B4-BE49-F238E27FC236}">
              <a16:creationId xmlns:a16="http://schemas.microsoft.com/office/drawing/2014/main" id="{222E0839-0EFF-4CF0-902F-3A1C1A4963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0" name="AutoShape 86" descr="Imagen de perfil de reyes Murillo  (Invitado).">
          <a:extLst>
            <a:ext uri="{FF2B5EF4-FFF2-40B4-BE49-F238E27FC236}">
              <a16:creationId xmlns:a16="http://schemas.microsoft.com/office/drawing/2014/main" id="{7AE1168B-913B-402A-8D5F-E65228C355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1" name="AutoShape 86" descr="Imagen de perfil de reyes Murillo  (Invitado).">
          <a:extLst>
            <a:ext uri="{FF2B5EF4-FFF2-40B4-BE49-F238E27FC236}">
              <a16:creationId xmlns:a16="http://schemas.microsoft.com/office/drawing/2014/main" id="{91D5B63B-DE7A-4426-87CB-A22FE4A710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2" name="AutoShape 86" descr="Imagen de perfil de reyes Murillo  (Invitado).">
          <a:extLst>
            <a:ext uri="{FF2B5EF4-FFF2-40B4-BE49-F238E27FC236}">
              <a16:creationId xmlns:a16="http://schemas.microsoft.com/office/drawing/2014/main" id="{3D5C3B60-1BEA-49AC-9DCE-9400236AE8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3" name="AutoShape 86" descr="Imagen de perfil de reyes Murillo  (Invitado).">
          <a:extLst>
            <a:ext uri="{FF2B5EF4-FFF2-40B4-BE49-F238E27FC236}">
              <a16:creationId xmlns:a16="http://schemas.microsoft.com/office/drawing/2014/main" id="{67915FCE-D76E-44C4-87D4-8F3BE93F17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4" name="AutoShape 86" descr="Imagen de perfil de reyes Murillo  (Invitado).">
          <a:extLst>
            <a:ext uri="{FF2B5EF4-FFF2-40B4-BE49-F238E27FC236}">
              <a16:creationId xmlns:a16="http://schemas.microsoft.com/office/drawing/2014/main" id="{DCE71111-0A75-4FD1-8E26-4F5AE06EE2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5" name="AutoShape 86" descr="Imagen de perfil de reyes Murillo  (Invitado).">
          <a:extLst>
            <a:ext uri="{FF2B5EF4-FFF2-40B4-BE49-F238E27FC236}">
              <a16:creationId xmlns:a16="http://schemas.microsoft.com/office/drawing/2014/main" id="{FE2EF044-8342-419D-80EF-754E282BEE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6" name="AutoShape 86" descr="Imagen de perfil de reyes Murillo  (Invitado).">
          <a:extLst>
            <a:ext uri="{FF2B5EF4-FFF2-40B4-BE49-F238E27FC236}">
              <a16:creationId xmlns:a16="http://schemas.microsoft.com/office/drawing/2014/main" id="{1686418F-08B6-4036-A550-0A4ECD7413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7" name="AutoShape 86" descr="Imagen de perfil de reyes Murillo  (Invitado).">
          <a:extLst>
            <a:ext uri="{FF2B5EF4-FFF2-40B4-BE49-F238E27FC236}">
              <a16:creationId xmlns:a16="http://schemas.microsoft.com/office/drawing/2014/main" id="{9ED5D9C4-52AD-4D4B-AA38-8586033CC3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8" name="AutoShape 86" descr="Imagen de perfil de reyes Murillo  (Invitado).">
          <a:extLst>
            <a:ext uri="{FF2B5EF4-FFF2-40B4-BE49-F238E27FC236}">
              <a16:creationId xmlns:a16="http://schemas.microsoft.com/office/drawing/2014/main" id="{9D4C6370-3BD3-4A13-834A-3077FE687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9" name="AutoShape 86" descr="Imagen de perfil de reyes Murillo  (Invitado).">
          <a:extLst>
            <a:ext uri="{FF2B5EF4-FFF2-40B4-BE49-F238E27FC236}">
              <a16:creationId xmlns:a16="http://schemas.microsoft.com/office/drawing/2014/main" id="{BB2EE05F-FE4B-48E3-A873-B6C7D3528A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0" name="AutoShape 86" descr="Imagen de perfil de reyes Murillo  (Invitado).">
          <a:extLst>
            <a:ext uri="{FF2B5EF4-FFF2-40B4-BE49-F238E27FC236}">
              <a16:creationId xmlns:a16="http://schemas.microsoft.com/office/drawing/2014/main" id="{5A298E7C-848C-401D-AC76-183C3EBCD9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1" name="AutoShape 86" descr="Imagen de perfil de reyes Murillo  (Invitado).">
          <a:extLst>
            <a:ext uri="{FF2B5EF4-FFF2-40B4-BE49-F238E27FC236}">
              <a16:creationId xmlns:a16="http://schemas.microsoft.com/office/drawing/2014/main" id="{34E4336D-34C7-4F20-86DB-EFD747B5F3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2" name="AutoShape 86" descr="Imagen de perfil de reyes Murillo  (Invitado).">
          <a:extLst>
            <a:ext uri="{FF2B5EF4-FFF2-40B4-BE49-F238E27FC236}">
              <a16:creationId xmlns:a16="http://schemas.microsoft.com/office/drawing/2014/main" id="{D85CCEE1-7EC3-47A9-97BA-DCBC1C9F34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3" name="AutoShape 86" descr="Imagen de perfil de reyes Murillo  (Invitado).">
          <a:extLst>
            <a:ext uri="{FF2B5EF4-FFF2-40B4-BE49-F238E27FC236}">
              <a16:creationId xmlns:a16="http://schemas.microsoft.com/office/drawing/2014/main" id="{5A6E7C47-A6E3-49C6-8441-2AFF6C2DA9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4" name="AutoShape 86" descr="Imagen de perfil de reyes Murillo  (Invitado).">
          <a:extLst>
            <a:ext uri="{FF2B5EF4-FFF2-40B4-BE49-F238E27FC236}">
              <a16:creationId xmlns:a16="http://schemas.microsoft.com/office/drawing/2014/main" id="{55C6D5D0-F39B-4B96-A563-97A35F41FC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5" name="AutoShape 86" descr="Imagen de perfil de reyes Murillo  (Invitado).">
          <a:extLst>
            <a:ext uri="{FF2B5EF4-FFF2-40B4-BE49-F238E27FC236}">
              <a16:creationId xmlns:a16="http://schemas.microsoft.com/office/drawing/2014/main" id="{5E5FEA4F-C9BC-4AE1-AED4-41475974C9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6" name="AutoShape 86" descr="Imagen de perfil de reyes Murillo  (Invitado).">
          <a:extLst>
            <a:ext uri="{FF2B5EF4-FFF2-40B4-BE49-F238E27FC236}">
              <a16:creationId xmlns:a16="http://schemas.microsoft.com/office/drawing/2014/main" id="{CE6BD1C6-AD35-4542-9DA3-9F669182AF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7" name="AutoShape 86" descr="Imagen de perfil de reyes Murillo  (Invitado).">
          <a:extLst>
            <a:ext uri="{FF2B5EF4-FFF2-40B4-BE49-F238E27FC236}">
              <a16:creationId xmlns:a16="http://schemas.microsoft.com/office/drawing/2014/main" id="{83FB18F1-C801-4B23-95DB-B28D0D991C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8" name="AutoShape 86" descr="Imagen de perfil de reyes Murillo  (Invitado).">
          <a:extLst>
            <a:ext uri="{FF2B5EF4-FFF2-40B4-BE49-F238E27FC236}">
              <a16:creationId xmlns:a16="http://schemas.microsoft.com/office/drawing/2014/main" id="{6AA89E47-3DA3-4347-A7A0-DF79B05579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9" name="AutoShape 86" descr="Imagen de perfil de reyes Murillo  (Invitado).">
          <a:extLst>
            <a:ext uri="{FF2B5EF4-FFF2-40B4-BE49-F238E27FC236}">
              <a16:creationId xmlns:a16="http://schemas.microsoft.com/office/drawing/2014/main" id="{5F5DBA02-DB19-4C28-9D07-EC1A033A01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0" name="AutoShape 86" descr="Imagen de perfil de reyes Murillo  (Invitado).">
          <a:extLst>
            <a:ext uri="{FF2B5EF4-FFF2-40B4-BE49-F238E27FC236}">
              <a16:creationId xmlns:a16="http://schemas.microsoft.com/office/drawing/2014/main" id="{65F841A6-02F6-47F9-9B40-FD9A545687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1" name="AutoShape 86" descr="Imagen de perfil de reyes Murillo  (Invitado).">
          <a:extLst>
            <a:ext uri="{FF2B5EF4-FFF2-40B4-BE49-F238E27FC236}">
              <a16:creationId xmlns:a16="http://schemas.microsoft.com/office/drawing/2014/main" id="{32273393-DF68-4307-A713-118AFB12FE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2" name="AutoShape 86" descr="Imagen de perfil de reyes Murillo  (Invitado).">
          <a:extLst>
            <a:ext uri="{FF2B5EF4-FFF2-40B4-BE49-F238E27FC236}">
              <a16:creationId xmlns:a16="http://schemas.microsoft.com/office/drawing/2014/main" id="{41622B3C-360A-4A42-BC6B-600BF6E8F9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3" name="AutoShape 86" descr="Imagen de perfil de reyes Murillo  (Invitado).">
          <a:extLst>
            <a:ext uri="{FF2B5EF4-FFF2-40B4-BE49-F238E27FC236}">
              <a16:creationId xmlns:a16="http://schemas.microsoft.com/office/drawing/2014/main" id="{6E23298D-646F-46FF-AA20-BEDEC2F633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4" name="AutoShape 86" descr="Imagen de perfil de reyes Murillo  (Invitado).">
          <a:extLst>
            <a:ext uri="{FF2B5EF4-FFF2-40B4-BE49-F238E27FC236}">
              <a16:creationId xmlns:a16="http://schemas.microsoft.com/office/drawing/2014/main" id="{0C6CC34E-015B-4666-A63F-7AFF248CED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5" name="AutoShape 86" descr="Imagen de perfil de reyes Murillo  (Invitado).">
          <a:extLst>
            <a:ext uri="{FF2B5EF4-FFF2-40B4-BE49-F238E27FC236}">
              <a16:creationId xmlns:a16="http://schemas.microsoft.com/office/drawing/2014/main" id="{1D49DF8F-E701-4B1C-8A37-0F4D8739B3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6" name="AutoShape 86" descr="Imagen de perfil de reyes Murillo  (Invitado).">
          <a:extLst>
            <a:ext uri="{FF2B5EF4-FFF2-40B4-BE49-F238E27FC236}">
              <a16:creationId xmlns:a16="http://schemas.microsoft.com/office/drawing/2014/main" id="{E8FEAE4B-CC6F-48C8-A66A-8760B53A63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7" name="AutoShape 86" descr="Imagen de perfil de reyes Murillo  (Invitado).">
          <a:extLst>
            <a:ext uri="{FF2B5EF4-FFF2-40B4-BE49-F238E27FC236}">
              <a16:creationId xmlns:a16="http://schemas.microsoft.com/office/drawing/2014/main" id="{B544F30F-89BA-4615-A616-7138CDC91E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8" name="AutoShape 86" descr="Imagen de perfil de reyes Murillo  (Invitado).">
          <a:extLst>
            <a:ext uri="{FF2B5EF4-FFF2-40B4-BE49-F238E27FC236}">
              <a16:creationId xmlns:a16="http://schemas.microsoft.com/office/drawing/2014/main" id="{B4328CDA-C394-4BAB-9140-59961A6C28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9" name="AutoShape 86" descr="Imagen de perfil de reyes Murillo  (Invitado).">
          <a:extLst>
            <a:ext uri="{FF2B5EF4-FFF2-40B4-BE49-F238E27FC236}">
              <a16:creationId xmlns:a16="http://schemas.microsoft.com/office/drawing/2014/main" id="{278A3CF3-9381-4512-BB16-A9BB32218F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0" name="AutoShape 86" descr="Imagen de perfil de reyes Murillo  (Invitado).">
          <a:extLst>
            <a:ext uri="{FF2B5EF4-FFF2-40B4-BE49-F238E27FC236}">
              <a16:creationId xmlns:a16="http://schemas.microsoft.com/office/drawing/2014/main" id="{DFAEAF26-358A-4300-A4D0-FE2D80629F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1" name="AutoShape 86" descr="Imagen de perfil de reyes Murillo  (Invitado).">
          <a:extLst>
            <a:ext uri="{FF2B5EF4-FFF2-40B4-BE49-F238E27FC236}">
              <a16:creationId xmlns:a16="http://schemas.microsoft.com/office/drawing/2014/main" id="{22C1007B-E95B-44FD-98CB-8A8FF18F51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2" name="AutoShape 86" descr="Imagen de perfil de reyes Murillo  (Invitado).">
          <a:extLst>
            <a:ext uri="{FF2B5EF4-FFF2-40B4-BE49-F238E27FC236}">
              <a16:creationId xmlns:a16="http://schemas.microsoft.com/office/drawing/2014/main" id="{93FD0216-5185-4E1E-AEE6-AE2FF01653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3" name="AutoShape 86" descr="Imagen de perfil de reyes Murillo  (Invitado).">
          <a:extLst>
            <a:ext uri="{FF2B5EF4-FFF2-40B4-BE49-F238E27FC236}">
              <a16:creationId xmlns:a16="http://schemas.microsoft.com/office/drawing/2014/main" id="{42CF1561-9407-4CBB-A50E-5C9AA13F9B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4" name="AutoShape 86" descr="Imagen de perfil de reyes Murillo  (Invitado).">
          <a:extLst>
            <a:ext uri="{FF2B5EF4-FFF2-40B4-BE49-F238E27FC236}">
              <a16:creationId xmlns:a16="http://schemas.microsoft.com/office/drawing/2014/main" id="{02CA0D14-5179-4149-BBAE-F8BFA3AB0D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5" name="AutoShape 86" descr="Imagen de perfil de reyes Murillo  (Invitado).">
          <a:extLst>
            <a:ext uri="{FF2B5EF4-FFF2-40B4-BE49-F238E27FC236}">
              <a16:creationId xmlns:a16="http://schemas.microsoft.com/office/drawing/2014/main" id="{A25C0953-A552-405F-8113-201BB3361C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6" name="AutoShape 86" descr="Imagen de perfil de reyes Murillo  (Invitado).">
          <a:extLst>
            <a:ext uri="{FF2B5EF4-FFF2-40B4-BE49-F238E27FC236}">
              <a16:creationId xmlns:a16="http://schemas.microsoft.com/office/drawing/2014/main" id="{3E2DD1E7-054A-4DC5-A5D7-9CE0D54CA0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7" name="AutoShape 86" descr="Imagen de perfil de reyes Murillo  (Invitado).">
          <a:extLst>
            <a:ext uri="{FF2B5EF4-FFF2-40B4-BE49-F238E27FC236}">
              <a16:creationId xmlns:a16="http://schemas.microsoft.com/office/drawing/2014/main" id="{45DA1F17-053E-4468-9252-4DCBD3D2AD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8" name="AutoShape 86" descr="Imagen de perfil de reyes Murillo  (Invitado).">
          <a:extLst>
            <a:ext uri="{FF2B5EF4-FFF2-40B4-BE49-F238E27FC236}">
              <a16:creationId xmlns:a16="http://schemas.microsoft.com/office/drawing/2014/main" id="{4B3BCE93-4AE3-48DA-9B09-59A37E93FC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9" name="AutoShape 86" descr="Imagen de perfil de reyes Murillo  (Invitado).">
          <a:extLst>
            <a:ext uri="{FF2B5EF4-FFF2-40B4-BE49-F238E27FC236}">
              <a16:creationId xmlns:a16="http://schemas.microsoft.com/office/drawing/2014/main" id="{77604857-0CEF-48B6-AB55-6B10FCCFDD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0" name="AutoShape 86" descr="Imagen de perfil de reyes Murillo  (Invitado).">
          <a:extLst>
            <a:ext uri="{FF2B5EF4-FFF2-40B4-BE49-F238E27FC236}">
              <a16:creationId xmlns:a16="http://schemas.microsoft.com/office/drawing/2014/main" id="{7E2A1ECB-71E0-4E76-8099-E4024EEEEB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1" name="AutoShape 86" descr="Imagen de perfil de reyes Murillo  (Invitado).">
          <a:extLst>
            <a:ext uri="{FF2B5EF4-FFF2-40B4-BE49-F238E27FC236}">
              <a16:creationId xmlns:a16="http://schemas.microsoft.com/office/drawing/2014/main" id="{A39517AF-2755-41AD-B67C-55F4699B5F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2" name="AutoShape 86" descr="Imagen de perfil de reyes Murillo  (Invitado).">
          <a:extLst>
            <a:ext uri="{FF2B5EF4-FFF2-40B4-BE49-F238E27FC236}">
              <a16:creationId xmlns:a16="http://schemas.microsoft.com/office/drawing/2014/main" id="{7418019B-D9B4-44A8-9377-63B98204D0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3" name="AutoShape 86" descr="Imagen de perfil de reyes Murillo  (Invitado).">
          <a:extLst>
            <a:ext uri="{FF2B5EF4-FFF2-40B4-BE49-F238E27FC236}">
              <a16:creationId xmlns:a16="http://schemas.microsoft.com/office/drawing/2014/main" id="{DE46D263-8163-4CE0-95E9-8935F13910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4" name="AutoShape 86" descr="Imagen de perfil de reyes Murillo  (Invitado).">
          <a:extLst>
            <a:ext uri="{FF2B5EF4-FFF2-40B4-BE49-F238E27FC236}">
              <a16:creationId xmlns:a16="http://schemas.microsoft.com/office/drawing/2014/main" id="{50598409-E6EA-4894-A237-BB156E272B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5" name="AutoShape 86" descr="Imagen de perfil de reyes Murillo  (Invitado).">
          <a:extLst>
            <a:ext uri="{FF2B5EF4-FFF2-40B4-BE49-F238E27FC236}">
              <a16:creationId xmlns:a16="http://schemas.microsoft.com/office/drawing/2014/main" id="{9AEA3E09-65E2-4EF8-BC5C-A719E84E49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6" name="AutoShape 86" descr="Imagen de perfil de reyes Murillo  (Invitado).">
          <a:extLst>
            <a:ext uri="{FF2B5EF4-FFF2-40B4-BE49-F238E27FC236}">
              <a16:creationId xmlns:a16="http://schemas.microsoft.com/office/drawing/2014/main" id="{771A0344-5989-43FD-A36A-CCB32D05AA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7" name="AutoShape 86" descr="Imagen de perfil de reyes Murillo  (Invitado).">
          <a:extLst>
            <a:ext uri="{FF2B5EF4-FFF2-40B4-BE49-F238E27FC236}">
              <a16:creationId xmlns:a16="http://schemas.microsoft.com/office/drawing/2014/main" id="{8DA3C890-C28B-4703-ADD5-CD737ADA26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8" name="AutoShape 86" descr="Imagen de perfil de reyes Murillo  (Invitado).">
          <a:extLst>
            <a:ext uri="{FF2B5EF4-FFF2-40B4-BE49-F238E27FC236}">
              <a16:creationId xmlns:a16="http://schemas.microsoft.com/office/drawing/2014/main" id="{11DCDEC3-99AA-4EA0-AF16-6E64BD8CA2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9" name="AutoShape 86" descr="Imagen de perfil de reyes Murillo  (Invitado).">
          <a:extLst>
            <a:ext uri="{FF2B5EF4-FFF2-40B4-BE49-F238E27FC236}">
              <a16:creationId xmlns:a16="http://schemas.microsoft.com/office/drawing/2014/main" id="{0B933526-A5AC-4B47-94EC-42C5968F31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0" name="AutoShape 86" descr="Imagen de perfil de reyes Murillo  (Invitado).">
          <a:extLst>
            <a:ext uri="{FF2B5EF4-FFF2-40B4-BE49-F238E27FC236}">
              <a16:creationId xmlns:a16="http://schemas.microsoft.com/office/drawing/2014/main" id="{E7329F67-F188-4862-AAE7-16FADDF43C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1" name="AutoShape 86" descr="Imagen de perfil de reyes Murillo  (Invitado).">
          <a:extLst>
            <a:ext uri="{FF2B5EF4-FFF2-40B4-BE49-F238E27FC236}">
              <a16:creationId xmlns:a16="http://schemas.microsoft.com/office/drawing/2014/main" id="{483422F3-4FFB-4B17-A147-31DE911C9C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2" name="AutoShape 86" descr="Imagen de perfil de reyes Murillo  (Invitado).">
          <a:extLst>
            <a:ext uri="{FF2B5EF4-FFF2-40B4-BE49-F238E27FC236}">
              <a16:creationId xmlns:a16="http://schemas.microsoft.com/office/drawing/2014/main" id="{CF68C309-3C42-43E5-9E27-DA52D7672E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3" name="AutoShape 86" descr="Imagen de perfil de reyes Murillo  (Invitado).">
          <a:extLst>
            <a:ext uri="{FF2B5EF4-FFF2-40B4-BE49-F238E27FC236}">
              <a16:creationId xmlns:a16="http://schemas.microsoft.com/office/drawing/2014/main" id="{2862674E-3D93-4A3F-A981-08A705FF62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4" name="AutoShape 86" descr="Imagen de perfil de reyes Murillo  (Invitado).">
          <a:extLst>
            <a:ext uri="{FF2B5EF4-FFF2-40B4-BE49-F238E27FC236}">
              <a16:creationId xmlns:a16="http://schemas.microsoft.com/office/drawing/2014/main" id="{2BE381B5-28D3-408F-8AD0-C73A559D55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5" name="AutoShape 86" descr="Imagen de perfil de reyes Murillo  (Invitado).">
          <a:extLst>
            <a:ext uri="{FF2B5EF4-FFF2-40B4-BE49-F238E27FC236}">
              <a16:creationId xmlns:a16="http://schemas.microsoft.com/office/drawing/2014/main" id="{09BBBD9B-C538-4A0C-82B5-1E02A1C260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6" name="AutoShape 86" descr="Imagen de perfil de reyes Murillo  (Invitado).">
          <a:extLst>
            <a:ext uri="{FF2B5EF4-FFF2-40B4-BE49-F238E27FC236}">
              <a16:creationId xmlns:a16="http://schemas.microsoft.com/office/drawing/2014/main" id="{B6567497-9441-4E65-92CE-B9E448F33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7" name="AutoShape 86" descr="Imagen de perfil de reyes Murillo  (Invitado).">
          <a:extLst>
            <a:ext uri="{FF2B5EF4-FFF2-40B4-BE49-F238E27FC236}">
              <a16:creationId xmlns:a16="http://schemas.microsoft.com/office/drawing/2014/main" id="{951A1146-17AA-4B45-A18C-094D8283FF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8" name="AutoShape 86" descr="Imagen de perfil de reyes Murillo  (Invitado).">
          <a:extLst>
            <a:ext uri="{FF2B5EF4-FFF2-40B4-BE49-F238E27FC236}">
              <a16:creationId xmlns:a16="http://schemas.microsoft.com/office/drawing/2014/main" id="{454929A9-E5C6-4F22-A302-558C4C58C3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9" name="AutoShape 86" descr="Imagen de perfil de reyes Murillo  (Invitado).">
          <a:extLst>
            <a:ext uri="{FF2B5EF4-FFF2-40B4-BE49-F238E27FC236}">
              <a16:creationId xmlns:a16="http://schemas.microsoft.com/office/drawing/2014/main" id="{77677C68-63CE-48A2-82C1-F53337B3F0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0" name="AutoShape 86" descr="Imagen de perfil de reyes Murillo  (Invitado).">
          <a:extLst>
            <a:ext uri="{FF2B5EF4-FFF2-40B4-BE49-F238E27FC236}">
              <a16:creationId xmlns:a16="http://schemas.microsoft.com/office/drawing/2014/main" id="{B726205E-01BC-49BD-84AB-4E5659AE01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1" name="AutoShape 86" descr="Imagen de perfil de reyes Murillo  (Invitado).">
          <a:extLst>
            <a:ext uri="{FF2B5EF4-FFF2-40B4-BE49-F238E27FC236}">
              <a16:creationId xmlns:a16="http://schemas.microsoft.com/office/drawing/2014/main" id="{4305404A-205C-40A9-9574-40D6DCEC87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2" name="AutoShape 86" descr="Imagen de perfil de reyes Murillo  (Invitado).">
          <a:extLst>
            <a:ext uri="{FF2B5EF4-FFF2-40B4-BE49-F238E27FC236}">
              <a16:creationId xmlns:a16="http://schemas.microsoft.com/office/drawing/2014/main" id="{2766BE8B-5A47-4EEA-AC47-11BFBD9BC1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3" name="AutoShape 86" descr="Imagen de perfil de reyes Murillo  (Invitado).">
          <a:extLst>
            <a:ext uri="{FF2B5EF4-FFF2-40B4-BE49-F238E27FC236}">
              <a16:creationId xmlns:a16="http://schemas.microsoft.com/office/drawing/2014/main" id="{38155CB5-FF2B-4377-AD09-42E231A8F2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4" name="AutoShape 86" descr="Imagen de perfil de reyes Murillo  (Invitado).">
          <a:extLst>
            <a:ext uri="{FF2B5EF4-FFF2-40B4-BE49-F238E27FC236}">
              <a16:creationId xmlns:a16="http://schemas.microsoft.com/office/drawing/2014/main" id="{CE265B41-70C9-4B7E-982C-B1319E1C9D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5" name="AutoShape 86" descr="Imagen de perfil de reyes Murillo  (Invitado).">
          <a:extLst>
            <a:ext uri="{FF2B5EF4-FFF2-40B4-BE49-F238E27FC236}">
              <a16:creationId xmlns:a16="http://schemas.microsoft.com/office/drawing/2014/main" id="{A70641BB-E46E-4253-9B18-846E4C9ABE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6" name="AutoShape 86" descr="Imagen de perfil de reyes Murillo  (Invitado).">
          <a:extLst>
            <a:ext uri="{FF2B5EF4-FFF2-40B4-BE49-F238E27FC236}">
              <a16:creationId xmlns:a16="http://schemas.microsoft.com/office/drawing/2014/main" id="{7A082D1F-2B09-4A0C-9888-DDEE81B9BE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7" name="AutoShape 86" descr="Imagen de perfil de reyes Murillo  (Invitado).">
          <a:extLst>
            <a:ext uri="{FF2B5EF4-FFF2-40B4-BE49-F238E27FC236}">
              <a16:creationId xmlns:a16="http://schemas.microsoft.com/office/drawing/2014/main" id="{4AB2F4D7-20C5-42C7-8D5F-05297FEA7E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8" name="AutoShape 86" descr="Imagen de perfil de reyes Murillo  (Invitado).">
          <a:extLst>
            <a:ext uri="{FF2B5EF4-FFF2-40B4-BE49-F238E27FC236}">
              <a16:creationId xmlns:a16="http://schemas.microsoft.com/office/drawing/2014/main" id="{6865D6C6-586E-43CF-9557-1ADF76A9D8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9" name="AutoShape 86" descr="Imagen de perfil de reyes Murillo  (Invitado).">
          <a:extLst>
            <a:ext uri="{FF2B5EF4-FFF2-40B4-BE49-F238E27FC236}">
              <a16:creationId xmlns:a16="http://schemas.microsoft.com/office/drawing/2014/main" id="{A6CBF24C-135F-4914-8706-0DDD7933B7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0" name="AutoShape 86" descr="Imagen de perfil de reyes Murillo  (Invitado).">
          <a:extLst>
            <a:ext uri="{FF2B5EF4-FFF2-40B4-BE49-F238E27FC236}">
              <a16:creationId xmlns:a16="http://schemas.microsoft.com/office/drawing/2014/main" id="{E1835868-26DF-46D2-B014-681213A1DA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1" name="AutoShape 86" descr="Imagen de perfil de reyes Murillo  (Invitado).">
          <a:extLst>
            <a:ext uri="{FF2B5EF4-FFF2-40B4-BE49-F238E27FC236}">
              <a16:creationId xmlns:a16="http://schemas.microsoft.com/office/drawing/2014/main" id="{710E8F76-F053-40F8-BB38-AE42CC477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2" name="AutoShape 86" descr="Imagen de perfil de reyes Murillo  (Invitado).">
          <a:extLst>
            <a:ext uri="{FF2B5EF4-FFF2-40B4-BE49-F238E27FC236}">
              <a16:creationId xmlns:a16="http://schemas.microsoft.com/office/drawing/2014/main" id="{45897F68-437D-47D2-B026-D6E420EA15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3" name="AutoShape 86" descr="Imagen de perfil de reyes Murillo  (Invitado).">
          <a:extLst>
            <a:ext uri="{FF2B5EF4-FFF2-40B4-BE49-F238E27FC236}">
              <a16:creationId xmlns:a16="http://schemas.microsoft.com/office/drawing/2014/main" id="{0979FE2C-9765-45A6-A559-B47C0B6CF9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4" name="AutoShape 86" descr="Imagen de perfil de reyes Murillo  (Invitado).">
          <a:extLst>
            <a:ext uri="{FF2B5EF4-FFF2-40B4-BE49-F238E27FC236}">
              <a16:creationId xmlns:a16="http://schemas.microsoft.com/office/drawing/2014/main" id="{8D8CC456-BC07-4ACC-90C3-56DBA988E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5" name="AutoShape 86" descr="Imagen de perfil de reyes Murillo  (Invitado).">
          <a:extLst>
            <a:ext uri="{FF2B5EF4-FFF2-40B4-BE49-F238E27FC236}">
              <a16:creationId xmlns:a16="http://schemas.microsoft.com/office/drawing/2014/main" id="{4CBB8DA0-C145-47F6-92C0-CB219E13BC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6" name="AutoShape 86" descr="Imagen de perfil de reyes Murillo  (Invitado).">
          <a:extLst>
            <a:ext uri="{FF2B5EF4-FFF2-40B4-BE49-F238E27FC236}">
              <a16:creationId xmlns:a16="http://schemas.microsoft.com/office/drawing/2014/main" id="{00DCE1CB-4A90-4AE9-82F8-49FF3EC93B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7" name="AutoShape 86" descr="Imagen de perfil de reyes Murillo  (Invitado).">
          <a:extLst>
            <a:ext uri="{FF2B5EF4-FFF2-40B4-BE49-F238E27FC236}">
              <a16:creationId xmlns:a16="http://schemas.microsoft.com/office/drawing/2014/main" id="{E926BDF0-610A-4A14-B1A8-E7AE6B62DF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8" name="AutoShape 86" descr="Imagen de perfil de reyes Murillo  (Invitado).">
          <a:extLst>
            <a:ext uri="{FF2B5EF4-FFF2-40B4-BE49-F238E27FC236}">
              <a16:creationId xmlns:a16="http://schemas.microsoft.com/office/drawing/2014/main" id="{93C806B6-FA55-4750-B14C-60840C2A14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9" name="AutoShape 86" descr="Imagen de perfil de reyes Murillo  (Invitado).">
          <a:extLst>
            <a:ext uri="{FF2B5EF4-FFF2-40B4-BE49-F238E27FC236}">
              <a16:creationId xmlns:a16="http://schemas.microsoft.com/office/drawing/2014/main" id="{F0799A17-AA79-4937-8A8A-CC8E83F406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0" name="AutoShape 86" descr="Imagen de perfil de reyes Murillo  (Invitado).">
          <a:extLst>
            <a:ext uri="{FF2B5EF4-FFF2-40B4-BE49-F238E27FC236}">
              <a16:creationId xmlns:a16="http://schemas.microsoft.com/office/drawing/2014/main" id="{4DF2EAAB-D6F7-468F-A772-A66646C67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1" name="AutoShape 86" descr="Imagen de perfil de reyes Murillo  (Invitado).">
          <a:extLst>
            <a:ext uri="{FF2B5EF4-FFF2-40B4-BE49-F238E27FC236}">
              <a16:creationId xmlns:a16="http://schemas.microsoft.com/office/drawing/2014/main" id="{CC40730C-C621-4EC1-BF48-DDB81C20D8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2" name="AutoShape 86" descr="Imagen de perfil de reyes Murillo  (Invitado).">
          <a:extLst>
            <a:ext uri="{FF2B5EF4-FFF2-40B4-BE49-F238E27FC236}">
              <a16:creationId xmlns:a16="http://schemas.microsoft.com/office/drawing/2014/main" id="{E4C9E715-671D-4495-9FAE-9CDBE779DB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3" name="AutoShape 86" descr="Imagen de perfil de reyes Murillo  (Invitado).">
          <a:extLst>
            <a:ext uri="{FF2B5EF4-FFF2-40B4-BE49-F238E27FC236}">
              <a16:creationId xmlns:a16="http://schemas.microsoft.com/office/drawing/2014/main" id="{982EDDCC-91B0-40B7-9448-CED625EAAF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4" name="AutoShape 86" descr="Imagen de perfil de reyes Murillo  (Invitado).">
          <a:extLst>
            <a:ext uri="{FF2B5EF4-FFF2-40B4-BE49-F238E27FC236}">
              <a16:creationId xmlns:a16="http://schemas.microsoft.com/office/drawing/2014/main" id="{D2528676-B878-4CEC-A662-D0FC0696CD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5" name="AutoShape 86" descr="Imagen de perfil de reyes Murillo  (Invitado).">
          <a:extLst>
            <a:ext uri="{FF2B5EF4-FFF2-40B4-BE49-F238E27FC236}">
              <a16:creationId xmlns:a16="http://schemas.microsoft.com/office/drawing/2014/main" id="{04B74B98-4491-40BF-9094-CF6514604B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6" name="AutoShape 86" descr="Imagen de perfil de reyes Murillo  (Invitado).">
          <a:extLst>
            <a:ext uri="{FF2B5EF4-FFF2-40B4-BE49-F238E27FC236}">
              <a16:creationId xmlns:a16="http://schemas.microsoft.com/office/drawing/2014/main" id="{E3F379A1-7853-41D9-8DB9-558A91E915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7" name="AutoShape 86" descr="Imagen de perfil de reyes Murillo  (Invitado).">
          <a:extLst>
            <a:ext uri="{FF2B5EF4-FFF2-40B4-BE49-F238E27FC236}">
              <a16:creationId xmlns:a16="http://schemas.microsoft.com/office/drawing/2014/main" id="{3B748DD4-401E-4038-AE82-3C05ABE279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8" name="AutoShape 86" descr="Imagen de perfil de reyes Murillo  (Invitado).">
          <a:extLst>
            <a:ext uri="{FF2B5EF4-FFF2-40B4-BE49-F238E27FC236}">
              <a16:creationId xmlns:a16="http://schemas.microsoft.com/office/drawing/2014/main" id="{B52BDC68-3402-48ED-B6D0-296221BE33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9" name="AutoShape 86" descr="Imagen de perfil de reyes Murillo  (Invitado).">
          <a:extLst>
            <a:ext uri="{FF2B5EF4-FFF2-40B4-BE49-F238E27FC236}">
              <a16:creationId xmlns:a16="http://schemas.microsoft.com/office/drawing/2014/main" id="{7BFEA56C-6EA6-406C-8EEB-7859CE615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0" name="AutoShape 86" descr="Imagen de perfil de reyes Murillo  (Invitado).">
          <a:extLst>
            <a:ext uri="{FF2B5EF4-FFF2-40B4-BE49-F238E27FC236}">
              <a16:creationId xmlns:a16="http://schemas.microsoft.com/office/drawing/2014/main" id="{F5249FC4-743E-4DC7-BD52-D952A58689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1" name="AutoShape 86" descr="Imagen de perfil de reyes Murillo  (Invitado).">
          <a:extLst>
            <a:ext uri="{FF2B5EF4-FFF2-40B4-BE49-F238E27FC236}">
              <a16:creationId xmlns:a16="http://schemas.microsoft.com/office/drawing/2014/main" id="{D36FE995-7A6C-425A-AAF7-71AAECDAEA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2" name="AutoShape 86" descr="Imagen de perfil de reyes Murillo  (Invitado).">
          <a:extLst>
            <a:ext uri="{FF2B5EF4-FFF2-40B4-BE49-F238E27FC236}">
              <a16:creationId xmlns:a16="http://schemas.microsoft.com/office/drawing/2014/main" id="{9154855A-4DB5-4411-9C50-B4EA625007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3" name="AutoShape 86" descr="Imagen de perfil de reyes Murillo  (Invitado).">
          <a:extLst>
            <a:ext uri="{FF2B5EF4-FFF2-40B4-BE49-F238E27FC236}">
              <a16:creationId xmlns:a16="http://schemas.microsoft.com/office/drawing/2014/main" id="{F22D0FFC-D791-4A11-BA42-BA257D5CB4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4" name="AutoShape 86" descr="Imagen de perfil de reyes Murillo  (Invitado).">
          <a:extLst>
            <a:ext uri="{FF2B5EF4-FFF2-40B4-BE49-F238E27FC236}">
              <a16:creationId xmlns:a16="http://schemas.microsoft.com/office/drawing/2014/main" id="{193E7268-7448-4A05-A4DF-C58D038187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5" name="AutoShape 86" descr="Imagen de perfil de reyes Murillo  (Invitado).">
          <a:extLst>
            <a:ext uri="{FF2B5EF4-FFF2-40B4-BE49-F238E27FC236}">
              <a16:creationId xmlns:a16="http://schemas.microsoft.com/office/drawing/2014/main" id="{A8D82B81-5EF4-48C4-9E31-F06BE2C5BA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6" name="AutoShape 86" descr="Imagen de perfil de reyes Murillo  (Invitado).">
          <a:extLst>
            <a:ext uri="{FF2B5EF4-FFF2-40B4-BE49-F238E27FC236}">
              <a16:creationId xmlns:a16="http://schemas.microsoft.com/office/drawing/2014/main" id="{D9599F43-EB5C-4D5F-84F2-7CED073091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7" name="AutoShape 86" descr="Imagen de perfil de reyes Murillo  (Invitado).">
          <a:extLst>
            <a:ext uri="{FF2B5EF4-FFF2-40B4-BE49-F238E27FC236}">
              <a16:creationId xmlns:a16="http://schemas.microsoft.com/office/drawing/2014/main" id="{AB450853-906B-4CF6-9E17-C7D7185C06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8" name="AutoShape 86" descr="Imagen de perfil de reyes Murillo  (Invitado).">
          <a:extLst>
            <a:ext uri="{FF2B5EF4-FFF2-40B4-BE49-F238E27FC236}">
              <a16:creationId xmlns:a16="http://schemas.microsoft.com/office/drawing/2014/main" id="{0C47731D-3F25-4592-8143-DE5FE20E84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9" name="AutoShape 86" descr="Imagen de perfil de reyes Murillo  (Invitado).">
          <a:extLst>
            <a:ext uri="{FF2B5EF4-FFF2-40B4-BE49-F238E27FC236}">
              <a16:creationId xmlns:a16="http://schemas.microsoft.com/office/drawing/2014/main" id="{1B9CB00F-4B12-4154-8E66-C553A6906B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0" name="AutoShape 86" descr="Imagen de perfil de reyes Murillo  (Invitado).">
          <a:extLst>
            <a:ext uri="{FF2B5EF4-FFF2-40B4-BE49-F238E27FC236}">
              <a16:creationId xmlns:a16="http://schemas.microsoft.com/office/drawing/2014/main" id="{04F85891-D486-4F1B-B747-78FEFE3E7A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1" name="AutoShape 86" descr="Imagen de perfil de reyes Murillo  (Invitado).">
          <a:extLst>
            <a:ext uri="{FF2B5EF4-FFF2-40B4-BE49-F238E27FC236}">
              <a16:creationId xmlns:a16="http://schemas.microsoft.com/office/drawing/2014/main" id="{F1282998-0EAB-4C1E-9ED4-7BBD412FFE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2" name="AutoShape 86" descr="Imagen de perfil de reyes Murillo  (Invitado).">
          <a:extLst>
            <a:ext uri="{FF2B5EF4-FFF2-40B4-BE49-F238E27FC236}">
              <a16:creationId xmlns:a16="http://schemas.microsoft.com/office/drawing/2014/main" id="{7BAE1816-A65E-4069-A707-7AA52DF1A2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3" name="AutoShape 86" descr="Imagen de perfil de reyes Murillo  (Invitado).">
          <a:extLst>
            <a:ext uri="{FF2B5EF4-FFF2-40B4-BE49-F238E27FC236}">
              <a16:creationId xmlns:a16="http://schemas.microsoft.com/office/drawing/2014/main" id="{51FA1741-6D96-4672-BB4D-17DD79128E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4" name="AutoShape 86" descr="Imagen de perfil de reyes Murillo  (Invitado).">
          <a:extLst>
            <a:ext uri="{FF2B5EF4-FFF2-40B4-BE49-F238E27FC236}">
              <a16:creationId xmlns:a16="http://schemas.microsoft.com/office/drawing/2014/main" id="{FEE3B288-078F-4082-93C5-88CBB03BCD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5" name="AutoShape 86" descr="Imagen de perfil de reyes Murillo  (Invitado).">
          <a:extLst>
            <a:ext uri="{FF2B5EF4-FFF2-40B4-BE49-F238E27FC236}">
              <a16:creationId xmlns:a16="http://schemas.microsoft.com/office/drawing/2014/main" id="{52E29BEF-7639-464C-B32D-B6EA67C5D1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6" name="AutoShape 86" descr="Imagen de perfil de reyes Murillo  (Invitado).">
          <a:extLst>
            <a:ext uri="{FF2B5EF4-FFF2-40B4-BE49-F238E27FC236}">
              <a16:creationId xmlns:a16="http://schemas.microsoft.com/office/drawing/2014/main" id="{6CC1009D-0632-4D61-8402-ED4E028B57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7" name="AutoShape 86" descr="Imagen de perfil de reyes Murillo  (Invitado).">
          <a:extLst>
            <a:ext uri="{FF2B5EF4-FFF2-40B4-BE49-F238E27FC236}">
              <a16:creationId xmlns:a16="http://schemas.microsoft.com/office/drawing/2014/main" id="{4F1519EC-9CA1-4D57-847A-46F89909D2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8" name="AutoShape 86" descr="Imagen de perfil de reyes Murillo  (Invitado).">
          <a:extLst>
            <a:ext uri="{FF2B5EF4-FFF2-40B4-BE49-F238E27FC236}">
              <a16:creationId xmlns:a16="http://schemas.microsoft.com/office/drawing/2014/main" id="{35B5241B-D74B-4336-90BE-4F6EF2EA55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9" name="AutoShape 86" descr="Imagen de perfil de reyes Murillo  (Invitado).">
          <a:extLst>
            <a:ext uri="{FF2B5EF4-FFF2-40B4-BE49-F238E27FC236}">
              <a16:creationId xmlns:a16="http://schemas.microsoft.com/office/drawing/2014/main" id="{E39BBAC0-BB0B-4852-AFDE-AF83989F56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0" name="AutoShape 86" descr="Imagen de perfil de reyes Murillo  (Invitado).">
          <a:extLst>
            <a:ext uri="{FF2B5EF4-FFF2-40B4-BE49-F238E27FC236}">
              <a16:creationId xmlns:a16="http://schemas.microsoft.com/office/drawing/2014/main" id="{8B6815D0-BC8E-4051-9DE6-F59CFCDB07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1" name="AutoShape 86" descr="Imagen de perfil de reyes Murillo  (Invitado).">
          <a:extLst>
            <a:ext uri="{FF2B5EF4-FFF2-40B4-BE49-F238E27FC236}">
              <a16:creationId xmlns:a16="http://schemas.microsoft.com/office/drawing/2014/main" id="{7CAAC165-1D3D-4FDD-AA45-EBC03D424D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2" name="AutoShape 86" descr="Imagen de perfil de reyes Murillo  (Invitado).">
          <a:extLst>
            <a:ext uri="{FF2B5EF4-FFF2-40B4-BE49-F238E27FC236}">
              <a16:creationId xmlns:a16="http://schemas.microsoft.com/office/drawing/2014/main" id="{07476E6C-78BE-4CBF-A036-EBFB18DEB4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3" name="AutoShape 86" descr="Imagen de perfil de reyes Murillo  (Invitado).">
          <a:extLst>
            <a:ext uri="{FF2B5EF4-FFF2-40B4-BE49-F238E27FC236}">
              <a16:creationId xmlns:a16="http://schemas.microsoft.com/office/drawing/2014/main" id="{225EA09E-CB85-42BC-91BA-DEDEB73EC4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4" name="AutoShape 86" descr="Imagen de perfil de reyes Murillo  (Invitado).">
          <a:extLst>
            <a:ext uri="{FF2B5EF4-FFF2-40B4-BE49-F238E27FC236}">
              <a16:creationId xmlns:a16="http://schemas.microsoft.com/office/drawing/2014/main" id="{5D873730-79DF-4F8B-B28F-E69C48A7F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5" name="AutoShape 86" descr="Imagen de perfil de reyes Murillo  (Invitado).">
          <a:extLst>
            <a:ext uri="{FF2B5EF4-FFF2-40B4-BE49-F238E27FC236}">
              <a16:creationId xmlns:a16="http://schemas.microsoft.com/office/drawing/2014/main" id="{F217BF15-7D65-4814-B55E-A26B956D7F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6" name="AutoShape 86" descr="Imagen de perfil de reyes Murillo  (Invitado).">
          <a:extLst>
            <a:ext uri="{FF2B5EF4-FFF2-40B4-BE49-F238E27FC236}">
              <a16:creationId xmlns:a16="http://schemas.microsoft.com/office/drawing/2014/main" id="{093B4B8A-60CC-4373-B5DF-0FFA62343C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7" name="AutoShape 86" descr="Imagen de perfil de reyes Murillo  (Invitado).">
          <a:extLst>
            <a:ext uri="{FF2B5EF4-FFF2-40B4-BE49-F238E27FC236}">
              <a16:creationId xmlns:a16="http://schemas.microsoft.com/office/drawing/2014/main" id="{4DA98DBC-9798-4ACE-A246-9BEFF1C075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8" name="AutoShape 86" descr="Imagen de perfil de reyes Murillo  (Invitado).">
          <a:extLst>
            <a:ext uri="{FF2B5EF4-FFF2-40B4-BE49-F238E27FC236}">
              <a16:creationId xmlns:a16="http://schemas.microsoft.com/office/drawing/2014/main" id="{97315516-5EB7-40F5-99ED-26B2B5466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9" name="AutoShape 86" descr="Imagen de perfil de reyes Murillo  (Invitado).">
          <a:extLst>
            <a:ext uri="{FF2B5EF4-FFF2-40B4-BE49-F238E27FC236}">
              <a16:creationId xmlns:a16="http://schemas.microsoft.com/office/drawing/2014/main" id="{62E71FD3-81B4-4042-83E9-BF1B6E02A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0" name="AutoShape 86" descr="Imagen de perfil de reyes Murillo  (Invitado).">
          <a:extLst>
            <a:ext uri="{FF2B5EF4-FFF2-40B4-BE49-F238E27FC236}">
              <a16:creationId xmlns:a16="http://schemas.microsoft.com/office/drawing/2014/main" id="{5246C445-71DF-4CD0-99C2-16866CE956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1" name="AutoShape 86" descr="Imagen de perfil de reyes Murillo  (Invitado).">
          <a:extLst>
            <a:ext uri="{FF2B5EF4-FFF2-40B4-BE49-F238E27FC236}">
              <a16:creationId xmlns:a16="http://schemas.microsoft.com/office/drawing/2014/main" id="{638CB93D-A240-4EF1-B703-F7D755B19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2" name="AutoShape 86" descr="Imagen de perfil de reyes Murillo  (Invitado).">
          <a:extLst>
            <a:ext uri="{FF2B5EF4-FFF2-40B4-BE49-F238E27FC236}">
              <a16:creationId xmlns:a16="http://schemas.microsoft.com/office/drawing/2014/main" id="{D4D01102-01EE-4A57-B83E-72E69E26D8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3" name="AutoShape 86" descr="Imagen de perfil de reyes Murillo  (Invitado).">
          <a:extLst>
            <a:ext uri="{FF2B5EF4-FFF2-40B4-BE49-F238E27FC236}">
              <a16:creationId xmlns:a16="http://schemas.microsoft.com/office/drawing/2014/main" id="{05ACA811-F9B0-41B9-B5A3-658DA7C440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4" name="AutoShape 86" descr="Imagen de perfil de reyes Murillo  (Invitado).">
          <a:extLst>
            <a:ext uri="{FF2B5EF4-FFF2-40B4-BE49-F238E27FC236}">
              <a16:creationId xmlns:a16="http://schemas.microsoft.com/office/drawing/2014/main" id="{625D08FF-2549-4B9C-910B-17A794DCF0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5" name="AutoShape 86" descr="Imagen de perfil de reyes Murillo  (Invitado).">
          <a:extLst>
            <a:ext uri="{FF2B5EF4-FFF2-40B4-BE49-F238E27FC236}">
              <a16:creationId xmlns:a16="http://schemas.microsoft.com/office/drawing/2014/main" id="{7DEDCE67-D9ED-45CB-8B75-032D6163E7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6" name="AutoShape 86" descr="Imagen de perfil de reyes Murillo  (Invitado).">
          <a:extLst>
            <a:ext uri="{FF2B5EF4-FFF2-40B4-BE49-F238E27FC236}">
              <a16:creationId xmlns:a16="http://schemas.microsoft.com/office/drawing/2014/main" id="{916F9C30-AE9C-4DE1-9F7C-32F1B3E961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202406</xdr:colOff>
      <xdr:row>145</xdr:row>
      <xdr:rowOff>0</xdr:rowOff>
    </xdr:from>
    <xdr:ext cx="102394" cy="309562"/>
    <xdr:sp macro="" textlink="">
      <xdr:nvSpPr>
        <xdr:cNvPr id="3587" name="AutoShape 86" descr="Imagen de perfil de reyes Murillo  (Invitado).">
          <a:extLst>
            <a:ext uri="{FF2B5EF4-FFF2-40B4-BE49-F238E27FC236}">
              <a16:creationId xmlns:a16="http://schemas.microsoft.com/office/drawing/2014/main" id="{EA9BBE93-6C43-484F-A7E7-8E068BAA26C9}"/>
            </a:ext>
          </a:extLst>
        </xdr:cNvPr>
        <xdr:cNvSpPr>
          <a:spLocks noChangeAspect="1" noChangeArrowheads="1"/>
        </xdr:cNvSpPr>
      </xdr:nvSpPr>
      <xdr:spPr bwMode="auto">
        <a:xfrm>
          <a:off x="19300031" y="2343150"/>
          <a:ext cx="102394"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152</xdr:row>
      <xdr:rowOff>0</xdr:rowOff>
    </xdr:from>
    <xdr:to>
      <xdr:col>14</xdr:col>
      <xdr:colOff>304800</xdr:colOff>
      <xdr:row>152</xdr:row>
      <xdr:rowOff>309562</xdr:rowOff>
    </xdr:to>
    <xdr:sp macro="" textlink="">
      <xdr:nvSpPr>
        <xdr:cNvPr id="3588" name="AutoShape 86" descr="Imagen de perfil de reyes Murillo  (Invitado).">
          <a:extLst>
            <a:ext uri="{FF2B5EF4-FFF2-40B4-BE49-F238E27FC236}">
              <a16:creationId xmlns:a16="http://schemas.microsoft.com/office/drawing/2014/main" id="{B3D91150-E3F8-460B-9941-6098ED7425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152</xdr:row>
      <xdr:rowOff>0</xdr:rowOff>
    </xdr:from>
    <xdr:ext cx="304800" cy="309562"/>
    <xdr:sp macro="" textlink="">
      <xdr:nvSpPr>
        <xdr:cNvPr id="3589" name="AutoShape 86" descr="Imagen de perfil de reyes Murillo  (Invitado).">
          <a:extLst>
            <a:ext uri="{FF2B5EF4-FFF2-40B4-BE49-F238E27FC236}">
              <a16:creationId xmlns:a16="http://schemas.microsoft.com/office/drawing/2014/main" id="{9C340EEC-63F8-48D3-B53C-FDC72816FE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0" name="AutoShape 86" descr="Imagen de perfil de reyes Murillo  (Invitado).">
          <a:extLst>
            <a:ext uri="{FF2B5EF4-FFF2-40B4-BE49-F238E27FC236}">
              <a16:creationId xmlns:a16="http://schemas.microsoft.com/office/drawing/2014/main" id="{87694785-82E9-48D4-8377-DA0839B989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1" name="AutoShape 86" descr="Imagen de perfil de reyes Murillo  (Invitado).">
          <a:extLst>
            <a:ext uri="{FF2B5EF4-FFF2-40B4-BE49-F238E27FC236}">
              <a16:creationId xmlns:a16="http://schemas.microsoft.com/office/drawing/2014/main" id="{B114FE05-1D5D-4BD5-BCBB-27CB003658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2" name="AutoShape 86" descr="Imagen de perfil de reyes Murillo  (Invitado).">
          <a:extLst>
            <a:ext uri="{FF2B5EF4-FFF2-40B4-BE49-F238E27FC236}">
              <a16:creationId xmlns:a16="http://schemas.microsoft.com/office/drawing/2014/main" id="{473680A6-7149-420F-A4A0-95E5DC1A43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3" name="AutoShape 86" descr="Imagen de perfil de reyes Murillo  (Invitado).">
          <a:extLst>
            <a:ext uri="{FF2B5EF4-FFF2-40B4-BE49-F238E27FC236}">
              <a16:creationId xmlns:a16="http://schemas.microsoft.com/office/drawing/2014/main" id="{5E1FCA80-4BA5-4161-AA9F-75797E07CB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4" name="AutoShape 86" descr="Imagen de perfil de reyes Murillo  (Invitado).">
          <a:extLst>
            <a:ext uri="{FF2B5EF4-FFF2-40B4-BE49-F238E27FC236}">
              <a16:creationId xmlns:a16="http://schemas.microsoft.com/office/drawing/2014/main" id="{7AA24BB2-A092-4E20-ACD2-C89A8E3901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5" name="AutoShape 86" descr="Imagen de perfil de reyes Murillo  (Invitado).">
          <a:extLst>
            <a:ext uri="{FF2B5EF4-FFF2-40B4-BE49-F238E27FC236}">
              <a16:creationId xmlns:a16="http://schemas.microsoft.com/office/drawing/2014/main" id="{9DA9BC48-1C06-4F93-BFC0-749AA9E11D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152</xdr:row>
      <xdr:rowOff>0</xdr:rowOff>
    </xdr:from>
    <xdr:to>
      <xdr:col>14</xdr:col>
      <xdr:colOff>304800</xdr:colOff>
      <xdr:row>152</xdr:row>
      <xdr:rowOff>309562</xdr:rowOff>
    </xdr:to>
    <xdr:sp macro="" textlink="">
      <xdr:nvSpPr>
        <xdr:cNvPr id="3596" name="AutoShape 86" descr="Imagen de perfil de reyes Murillo  (Invitado).">
          <a:extLst>
            <a:ext uri="{FF2B5EF4-FFF2-40B4-BE49-F238E27FC236}">
              <a16:creationId xmlns:a16="http://schemas.microsoft.com/office/drawing/2014/main" id="{3772D6F8-8632-4661-9FBC-05C03BC8DA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152</xdr:row>
      <xdr:rowOff>0</xdr:rowOff>
    </xdr:from>
    <xdr:ext cx="304800" cy="309562"/>
    <xdr:sp macro="" textlink="">
      <xdr:nvSpPr>
        <xdr:cNvPr id="3597" name="AutoShape 86" descr="Imagen de perfil de reyes Murillo  (Invitado).">
          <a:extLst>
            <a:ext uri="{FF2B5EF4-FFF2-40B4-BE49-F238E27FC236}">
              <a16:creationId xmlns:a16="http://schemas.microsoft.com/office/drawing/2014/main" id="{0591E9F0-5D9E-4B24-ADBF-EDCD36529E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8" name="AutoShape 86" descr="Imagen de perfil de reyes Murillo  (Invitado).">
          <a:extLst>
            <a:ext uri="{FF2B5EF4-FFF2-40B4-BE49-F238E27FC236}">
              <a16:creationId xmlns:a16="http://schemas.microsoft.com/office/drawing/2014/main" id="{E7DEFB68-A666-49BF-BD36-E32DBFAE32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9" name="AutoShape 86" descr="Imagen de perfil de reyes Murillo  (Invitado).">
          <a:extLst>
            <a:ext uri="{FF2B5EF4-FFF2-40B4-BE49-F238E27FC236}">
              <a16:creationId xmlns:a16="http://schemas.microsoft.com/office/drawing/2014/main" id="{402EEF7F-85C9-42B3-8F05-9F7AC3906B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0" name="AutoShape 86" descr="Imagen de perfil de reyes Murillo  (Invitado).">
          <a:extLst>
            <a:ext uri="{FF2B5EF4-FFF2-40B4-BE49-F238E27FC236}">
              <a16:creationId xmlns:a16="http://schemas.microsoft.com/office/drawing/2014/main" id="{1EC48AD7-44CC-4366-9FBD-1F67F0739A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1" name="AutoShape 86" descr="Imagen de perfil de reyes Murillo  (Invitado).">
          <a:extLst>
            <a:ext uri="{FF2B5EF4-FFF2-40B4-BE49-F238E27FC236}">
              <a16:creationId xmlns:a16="http://schemas.microsoft.com/office/drawing/2014/main" id="{D9509B5C-1A42-4209-AEB6-CD4791148F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2" name="AutoShape 86" descr="Imagen de perfil de reyes Murillo  (Invitado).">
          <a:extLst>
            <a:ext uri="{FF2B5EF4-FFF2-40B4-BE49-F238E27FC236}">
              <a16:creationId xmlns:a16="http://schemas.microsoft.com/office/drawing/2014/main" id="{27E906BE-4295-4985-A6C2-637E7AF876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3" name="AutoShape 86" descr="Imagen de perfil de reyes Murillo  (Invitado).">
          <a:extLst>
            <a:ext uri="{FF2B5EF4-FFF2-40B4-BE49-F238E27FC236}">
              <a16:creationId xmlns:a16="http://schemas.microsoft.com/office/drawing/2014/main" id="{E71301AD-FC38-46C3-8F3C-51C270DF88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4" name="AutoShape 86" descr="Imagen de perfil de reyes Murillo  (Invitado).">
          <a:extLst>
            <a:ext uri="{FF2B5EF4-FFF2-40B4-BE49-F238E27FC236}">
              <a16:creationId xmlns:a16="http://schemas.microsoft.com/office/drawing/2014/main" id="{03D4B42B-E4B3-42AF-BD2C-928EB317A6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5" name="AutoShape 86" descr="Imagen de perfil de reyes Murillo  (Invitado).">
          <a:extLst>
            <a:ext uri="{FF2B5EF4-FFF2-40B4-BE49-F238E27FC236}">
              <a16:creationId xmlns:a16="http://schemas.microsoft.com/office/drawing/2014/main" id="{29689401-8D87-49E8-85D5-8AF41AE158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6" name="AutoShape 86" descr="Imagen de perfil de reyes Murillo  (Invitado).">
          <a:extLst>
            <a:ext uri="{FF2B5EF4-FFF2-40B4-BE49-F238E27FC236}">
              <a16:creationId xmlns:a16="http://schemas.microsoft.com/office/drawing/2014/main" id="{A67C9E11-C286-4FE8-9C0C-5A5F67CDFD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7" name="AutoShape 86" descr="Imagen de perfil de reyes Murillo  (Invitado).">
          <a:extLst>
            <a:ext uri="{FF2B5EF4-FFF2-40B4-BE49-F238E27FC236}">
              <a16:creationId xmlns:a16="http://schemas.microsoft.com/office/drawing/2014/main" id="{2AECF486-103F-47D3-B556-E61CC2B628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8" name="AutoShape 86" descr="Imagen de perfil de reyes Murillo  (Invitado).">
          <a:extLst>
            <a:ext uri="{FF2B5EF4-FFF2-40B4-BE49-F238E27FC236}">
              <a16:creationId xmlns:a16="http://schemas.microsoft.com/office/drawing/2014/main" id="{7047647F-3872-454F-9730-3F81DACD55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9" name="AutoShape 86" descr="Imagen de perfil de reyes Murillo  (Invitado).">
          <a:extLst>
            <a:ext uri="{FF2B5EF4-FFF2-40B4-BE49-F238E27FC236}">
              <a16:creationId xmlns:a16="http://schemas.microsoft.com/office/drawing/2014/main" id="{D7DDA32D-5B0F-413B-93A0-3844CDA8A9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0" name="AutoShape 86" descr="Imagen de perfil de reyes Murillo  (Invitado).">
          <a:extLst>
            <a:ext uri="{FF2B5EF4-FFF2-40B4-BE49-F238E27FC236}">
              <a16:creationId xmlns:a16="http://schemas.microsoft.com/office/drawing/2014/main" id="{6906CFFA-6004-4B5F-95A2-4256A2E35E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1" name="AutoShape 86" descr="Imagen de perfil de reyes Murillo  (Invitado).">
          <a:extLst>
            <a:ext uri="{FF2B5EF4-FFF2-40B4-BE49-F238E27FC236}">
              <a16:creationId xmlns:a16="http://schemas.microsoft.com/office/drawing/2014/main" id="{CBF78796-375D-49E6-98CC-B46DEADB30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2" name="AutoShape 86" descr="Imagen de perfil de reyes Murillo  (Invitado).">
          <a:extLst>
            <a:ext uri="{FF2B5EF4-FFF2-40B4-BE49-F238E27FC236}">
              <a16:creationId xmlns:a16="http://schemas.microsoft.com/office/drawing/2014/main" id="{E7CB746A-C1F8-4677-BD2C-020FFE4FCB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3" name="AutoShape 86" descr="Imagen de perfil de reyes Murillo  (Invitado).">
          <a:extLst>
            <a:ext uri="{FF2B5EF4-FFF2-40B4-BE49-F238E27FC236}">
              <a16:creationId xmlns:a16="http://schemas.microsoft.com/office/drawing/2014/main" id="{5505983C-B131-4B3C-8ADA-A59C060622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4" name="AutoShape 86" descr="Imagen de perfil de reyes Murillo  (Invitado).">
          <a:extLst>
            <a:ext uri="{FF2B5EF4-FFF2-40B4-BE49-F238E27FC236}">
              <a16:creationId xmlns:a16="http://schemas.microsoft.com/office/drawing/2014/main" id="{4C2A747F-DC68-4342-BE37-91497BE9E0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5" name="AutoShape 86" descr="Imagen de perfil de reyes Murillo  (Invitado).">
          <a:extLst>
            <a:ext uri="{FF2B5EF4-FFF2-40B4-BE49-F238E27FC236}">
              <a16:creationId xmlns:a16="http://schemas.microsoft.com/office/drawing/2014/main" id="{ADC6A4A4-4B96-4634-969A-96336AA241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6" name="AutoShape 86" descr="Imagen de perfil de reyes Murillo  (Invitado).">
          <a:extLst>
            <a:ext uri="{FF2B5EF4-FFF2-40B4-BE49-F238E27FC236}">
              <a16:creationId xmlns:a16="http://schemas.microsoft.com/office/drawing/2014/main" id="{A58851A3-CFD6-45CF-979D-B3C1BBB0D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7" name="AutoShape 86" descr="Imagen de perfil de reyes Murillo  (Invitado).">
          <a:extLst>
            <a:ext uri="{FF2B5EF4-FFF2-40B4-BE49-F238E27FC236}">
              <a16:creationId xmlns:a16="http://schemas.microsoft.com/office/drawing/2014/main" id="{F8C6A4A9-70F8-4921-919C-002A48FB63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8" name="AutoShape 86" descr="Imagen de perfil de reyes Murillo  (Invitado).">
          <a:extLst>
            <a:ext uri="{FF2B5EF4-FFF2-40B4-BE49-F238E27FC236}">
              <a16:creationId xmlns:a16="http://schemas.microsoft.com/office/drawing/2014/main" id="{65654C47-7FC2-4AA0-BDAE-B759F9EB04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9" name="AutoShape 86" descr="Imagen de perfil de reyes Murillo  (Invitado).">
          <a:extLst>
            <a:ext uri="{FF2B5EF4-FFF2-40B4-BE49-F238E27FC236}">
              <a16:creationId xmlns:a16="http://schemas.microsoft.com/office/drawing/2014/main" id="{19CE125D-8D71-4D3C-82E0-414441592E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0" name="AutoShape 86" descr="Imagen de perfil de reyes Murillo  (Invitado).">
          <a:extLst>
            <a:ext uri="{FF2B5EF4-FFF2-40B4-BE49-F238E27FC236}">
              <a16:creationId xmlns:a16="http://schemas.microsoft.com/office/drawing/2014/main" id="{7B863966-2022-47AC-9E3E-29C4D1F08B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1" name="AutoShape 86" descr="Imagen de perfil de reyes Murillo  (Invitado).">
          <a:extLst>
            <a:ext uri="{FF2B5EF4-FFF2-40B4-BE49-F238E27FC236}">
              <a16:creationId xmlns:a16="http://schemas.microsoft.com/office/drawing/2014/main" id="{5E8F37B8-E96A-4DBB-A7AB-258EC7805A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2" name="AutoShape 86" descr="Imagen de perfil de reyes Murillo  (Invitado).">
          <a:extLst>
            <a:ext uri="{FF2B5EF4-FFF2-40B4-BE49-F238E27FC236}">
              <a16:creationId xmlns:a16="http://schemas.microsoft.com/office/drawing/2014/main" id="{F5E7A77D-8939-4099-9553-D931FB3F37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3" name="AutoShape 86" descr="Imagen de perfil de reyes Murillo  (Invitado).">
          <a:extLst>
            <a:ext uri="{FF2B5EF4-FFF2-40B4-BE49-F238E27FC236}">
              <a16:creationId xmlns:a16="http://schemas.microsoft.com/office/drawing/2014/main" id="{BC82A00F-1266-4A5D-9858-09C1828F08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4" name="AutoShape 86" descr="Imagen de perfil de reyes Murillo  (Invitado).">
          <a:extLst>
            <a:ext uri="{FF2B5EF4-FFF2-40B4-BE49-F238E27FC236}">
              <a16:creationId xmlns:a16="http://schemas.microsoft.com/office/drawing/2014/main" id="{38047925-6AD9-4D5C-95E3-F0F4A54D50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5" name="AutoShape 86" descr="Imagen de perfil de reyes Murillo  (Invitado).">
          <a:extLst>
            <a:ext uri="{FF2B5EF4-FFF2-40B4-BE49-F238E27FC236}">
              <a16:creationId xmlns:a16="http://schemas.microsoft.com/office/drawing/2014/main" id="{4F58CA40-B590-44E7-8548-C3317717C1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6" name="AutoShape 86" descr="Imagen de perfil de reyes Murillo  (Invitado).">
          <a:extLst>
            <a:ext uri="{FF2B5EF4-FFF2-40B4-BE49-F238E27FC236}">
              <a16:creationId xmlns:a16="http://schemas.microsoft.com/office/drawing/2014/main" id="{E14A2CC2-D34B-4ADF-8CA4-D3081940CA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7" name="AutoShape 86" descr="Imagen de perfil de reyes Murillo  (Invitado).">
          <a:extLst>
            <a:ext uri="{FF2B5EF4-FFF2-40B4-BE49-F238E27FC236}">
              <a16:creationId xmlns:a16="http://schemas.microsoft.com/office/drawing/2014/main" id="{DCC3564C-A03D-49D6-A4A1-88441B71D6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8" name="AutoShape 86" descr="Imagen de perfil de reyes Murillo  (Invitado).">
          <a:extLst>
            <a:ext uri="{FF2B5EF4-FFF2-40B4-BE49-F238E27FC236}">
              <a16:creationId xmlns:a16="http://schemas.microsoft.com/office/drawing/2014/main" id="{FB570D61-EF13-4D96-8BE1-F7574512D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9" name="AutoShape 86" descr="Imagen de perfil de reyes Murillo  (Invitado).">
          <a:extLst>
            <a:ext uri="{FF2B5EF4-FFF2-40B4-BE49-F238E27FC236}">
              <a16:creationId xmlns:a16="http://schemas.microsoft.com/office/drawing/2014/main" id="{8D0DE49D-5D34-4CD5-BEC2-6E5FDBE286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0" name="AutoShape 86" descr="Imagen de perfil de reyes Murillo  (Invitado).">
          <a:extLst>
            <a:ext uri="{FF2B5EF4-FFF2-40B4-BE49-F238E27FC236}">
              <a16:creationId xmlns:a16="http://schemas.microsoft.com/office/drawing/2014/main" id="{7B39E088-5ADC-4F90-900F-81CEABE1B3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1" name="AutoShape 86" descr="Imagen de perfil de reyes Murillo  (Invitado).">
          <a:extLst>
            <a:ext uri="{FF2B5EF4-FFF2-40B4-BE49-F238E27FC236}">
              <a16:creationId xmlns:a16="http://schemas.microsoft.com/office/drawing/2014/main" id="{2B87AC87-9C2C-4B67-B7E9-72D9A9E9EF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2" name="AutoShape 86" descr="Imagen de perfil de reyes Murillo  (Invitado).">
          <a:extLst>
            <a:ext uri="{FF2B5EF4-FFF2-40B4-BE49-F238E27FC236}">
              <a16:creationId xmlns:a16="http://schemas.microsoft.com/office/drawing/2014/main" id="{DBE132C8-313A-4870-A6DA-98FF509C68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3" name="AutoShape 86" descr="Imagen de perfil de reyes Murillo  (Invitado).">
          <a:extLst>
            <a:ext uri="{FF2B5EF4-FFF2-40B4-BE49-F238E27FC236}">
              <a16:creationId xmlns:a16="http://schemas.microsoft.com/office/drawing/2014/main" id="{7147F3CE-6E91-44E7-B115-BCE1AAEC5D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4" name="AutoShape 86" descr="Imagen de perfil de reyes Murillo  (Invitado).">
          <a:extLst>
            <a:ext uri="{FF2B5EF4-FFF2-40B4-BE49-F238E27FC236}">
              <a16:creationId xmlns:a16="http://schemas.microsoft.com/office/drawing/2014/main" id="{EA9CEDB8-B350-40EB-8DD8-5AEC79F704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5" name="AutoShape 86" descr="Imagen de perfil de reyes Murillo  (Invitado).">
          <a:extLst>
            <a:ext uri="{FF2B5EF4-FFF2-40B4-BE49-F238E27FC236}">
              <a16:creationId xmlns:a16="http://schemas.microsoft.com/office/drawing/2014/main" id="{7F6F2B3E-41FA-4F0E-AD1E-B7F7C15253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6" name="AutoShape 86" descr="Imagen de perfil de reyes Murillo  (Invitado).">
          <a:extLst>
            <a:ext uri="{FF2B5EF4-FFF2-40B4-BE49-F238E27FC236}">
              <a16:creationId xmlns:a16="http://schemas.microsoft.com/office/drawing/2014/main" id="{626A3B8B-2A33-4677-B480-9198937A7A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7" name="AutoShape 86" descr="Imagen de perfil de reyes Murillo  (Invitado).">
          <a:extLst>
            <a:ext uri="{FF2B5EF4-FFF2-40B4-BE49-F238E27FC236}">
              <a16:creationId xmlns:a16="http://schemas.microsoft.com/office/drawing/2014/main" id="{C180E641-7FC4-487A-87E0-36B5CCBCC3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8" name="AutoShape 86" descr="Imagen de perfil de reyes Murillo  (Invitado).">
          <a:extLst>
            <a:ext uri="{FF2B5EF4-FFF2-40B4-BE49-F238E27FC236}">
              <a16:creationId xmlns:a16="http://schemas.microsoft.com/office/drawing/2014/main" id="{F895336E-407F-4C23-B0CA-3500A1F11E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9" name="AutoShape 86" descr="Imagen de perfil de reyes Murillo  (Invitado).">
          <a:extLst>
            <a:ext uri="{FF2B5EF4-FFF2-40B4-BE49-F238E27FC236}">
              <a16:creationId xmlns:a16="http://schemas.microsoft.com/office/drawing/2014/main" id="{7FB223E7-E3CB-4ECD-B96F-83D2345C8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0" name="AutoShape 86" descr="Imagen de perfil de reyes Murillo  (Invitado).">
          <a:extLst>
            <a:ext uri="{FF2B5EF4-FFF2-40B4-BE49-F238E27FC236}">
              <a16:creationId xmlns:a16="http://schemas.microsoft.com/office/drawing/2014/main" id="{AE9EC689-C25F-4F47-AB89-BD22E59D5A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1" name="AutoShape 86" descr="Imagen de perfil de reyes Murillo  (Invitado).">
          <a:extLst>
            <a:ext uri="{FF2B5EF4-FFF2-40B4-BE49-F238E27FC236}">
              <a16:creationId xmlns:a16="http://schemas.microsoft.com/office/drawing/2014/main" id="{150FB26C-313B-4FD3-B851-94866704C1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2" name="AutoShape 86" descr="Imagen de perfil de reyes Murillo  (Invitado).">
          <a:extLst>
            <a:ext uri="{FF2B5EF4-FFF2-40B4-BE49-F238E27FC236}">
              <a16:creationId xmlns:a16="http://schemas.microsoft.com/office/drawing/2014/main" id="{B3D0E0D0-B5BD-41AE-8484-AD9D479A53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3" name="AutoShape 86" descr="Imagen de perfil de reyes Murillo  (Invitado).">
          <a:extLst>
            <a:ext uri="{FF2B5EF4-FFF2-40B4-BE49-F238E27FC236}">
              <a16:creationId xmlns:a16="http://schemas.microsoft.com/office/drawing/2014/main" id="{ECA28DE3-072E-41C9-A438-CFDC1795FF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4" name="AutoShape 86" descr="Imagen de perfil de reyes Murillo  (Invitado).">
          <a:extLst>
            <a:ext uri="{FF2B5EF4-FFF2-40B4-BE49-F238E27FC236}">
              <a16:creationId xmlns:a16="http://schemas.microsoft.com/office/drawing/2014/main" id="{994FCFE8-1689-4657-9A01-DA9216C41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5" name="AutoShape 86" descr="Imagen de perfil de reyes Murillo  (Invitado).">
          <a:extLst>
            <a:ext uri="{FF2B5EF4-FFF2-40B4-BE49-F238E27FC236}">
              <a16:creationId xmlns:a16="http://schemas.microsoft.com/office/drawing/2014/main" id="{487B62DB-8703-4A1E-A990-5C83286C0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6" name="AutoShape 86" descr="Imagen de perfil de reyes Murillo  (Invitado).">
          <a:extLst>
            <a:ext uri="{FF2B5EF4-FFF2-40B4-BE49-F238E27FC236}">
              <a16:creationId xmlns:a16="http://schemas.microsoft.com/office/drawing/2014/main" id="{4A82FAC8-2B92-4B66-B37D-3F52EC5C64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7" name="AutoShape 86" descr="Imagen de perfil de reyes Murillo  (Invitado).">
          <a:extLst>
            <a:ext uri="{FF2B5EF4-FFF2-40B4-BE49-F238E27FC236}">
              <a16:creationId xmlns:a16="http://schemas.microsoft.com/office/drawing/2014/main" id="{3E45BEDB-FFFA-4D7C-8B83-55C64BA0A4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8" name="AutoShape 86" descr="Imagen de perfil de reyes Murillo  (Invitado).">
          <a:extLst>
            <a:ext uri="{FF2B5EF4-FFF2-40B4-BE49-F238E27FC236}">
              <a16:creationId xmlns:a16="http://schemas.microsoft.com/office/drawing/2014/main" id="{13072E39-15D2-4944-A2EE-DF1DB9006F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9" name="AutoShape 86" descr="Imagen de perfil de reyes Murillo  (Invitado).">
          <a:extLst>
            <a:ext uri="{FF2B5EF4-FFF2-40B4-BE49-F238E27FC236}">
              <a16:creationId xmlns:a16="http://schemas.microsoft.com/office/drawing/2014/main" id="{5E583497-01E1-42F7-A719-808D63C12D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0" name="AutoShape 86" descr="Imagen de perfil de reyes Murillo  (Invitado).">
          <a:extLst>
            <a:ext uri="{FF2B5EF4-FFF2-40B4-BE49-F238E27FC236}">
              <a16:creationId xmlns:a16="http://schemas.microsoft.com/office/drawing/2014/main" id="{E2C95C2F-F517-451E-B812-CEFE399834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1" name="AutoShape 86" descr="Imagen de perfil de reyes Murillo  (Invitado).">
          <a:extLst>
            <a:ext uri="{FF2B5EF4-FFF2-40B4-BE49-F238E27FC236}">
              <a16:creationId xmlns:a16="http://schemas.microsoft.com/office/drawing/2014/main" id="{DD4C3544-96AF-436E-9D04-FC6613464E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2" name="AutoShape 86" descr="Imagen de perfil de reyes Murillo  (Invitado).">
          <a:extLst>
            <a:ext uri="{FF2B5EF4-FFF2-40B4-BE49-F238E27FC236}">
              <a16:creationId xmlns:a16="http://schemas.microsoft.com/office/drawing/2014/main" id="{78F92E0B-FF88-4383-A212-D31724B532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3" name="AutoShape 86" descr="Imagen de perfil de reyes Murillo  (Invitado).">
          <a:extLst>
            <a:ext uri="{FF2B5EF4-FFF2-40B4-BE49-F238E27FC236}">
              <a16:creationId xmlns:a16="http://schemas.microsoft.com/office/drawing/2014/main" id="{4F2931C5-7004-4E60-8FEA-896CCE7723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4" name="AutoShape 86" descr="Imagen de perfil de reyes Murillo  (Invitado).">
          <a:extLst>
            <a:ext uri="{FF2B5EF4-FFF2-40B4-BE49-F238E27FC236}">
              <a16:creationId xmlns:a16="http://schemas.microsoft.com/office/drawing/2014/main" id="{D22FA796-B541-4A9C-83A1-384BF6422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5" name="AutoShape 86" descr="Imagen de perfil de reyes Murillo  (Invitado).">
          <a:extLst>
            <a:ext uri="{FF2B5EF4-FFF2-40B4-BE49-F238E27FC236}">
              <a16:creationId xmlns:a16="http://schemas.microsoft.com/office/drawing/2014/main" id="{AD57BF38-51B4-4EF3-AF64-D53F092332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6" name="AutoShape 86" descr="Imagen de perfil de reyes Murillo  (Invitado).">
          <a:extLst>
            <a:ext uri="{FF2B5EF4-FFF2-40B4-BE49-F238E27FC236}">
              <a16:creationId xmlns:a16="http://schemas.microsoft.com/office/drawing/2014/main" id="{B4844361-95F8-478C-B87A-233673D437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7" name="AutoShape 86" descr="Imagen de perfil de reyes Murillo  (Invitado).">
          <a:extLst>
            <a:ext uri="{FF2B5EF4-FFF2-40B4-BE49-F238E27FC236}">
              <a16:creationId xmlns:a16="http://schemas.microsoft.com/office/drawing/2014/main" id="{66F45EC0-6BDC-4288-80C4-65CAC3F286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8" name="AutoShape 86" descr="Imagen de perfil de reyes Murillo  (Invitado).">
          <a:extLst>
            <a:ext uri="{FF2B5EF4-FFF2-40B4-BE49-F238E27FC236}">
              <a16:creationId xmlns:a16="http://schemas.microsoft.com/office/drawing/2014/main" id="{67EADB9C-D9BC-4D55-A3F3-7687B31FF5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9" name="AutoShape 86" descr="Imagen de perfil de reyes Murillo  (Invitado).">
          <a:extLst>
            <a:ext uri="{FF2B5EF4-FFF2-40B4-BE49-F238E27FC236}">
              <a16:creationId xmlns:a16="http://schemas.microsoft.com/office/drawing/2014/main" id="{169B7F74-16E2-45B8-9730-298D2A85B3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0" name="AutoShape 86" descr="Imagen de perfil de reyes Murillo  (Invitado).">
          <a:extLst>
            <a:ext uri="{FF2B5EF4-FFF2-40B4-BE49-F238E27FC236}">
              <a16:creationId xmlns:a16="http://schemas.microsoft.com/office/drawing/2014/main" id="{3C35436D-6364-4FE2-9FCA-D055DA1821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1" name="AutoShape 86" descr="Imagen de perfil de reyes Murillo  (Invitado).">
          <a:extLst>
            <a:ext uri="{FF2B5EF4-FFF2-40B4-BE49-F238E27FC236}">
              <a16:creationId xmlns:a16="http://schemas.microsoft.com/office/drawing/2014/main" id="{6A790D0D-F039-4561-94EB-BF70109423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2" name="AutoShape 86" descr="Imagen de perfil de reyes Murillo  (Invitado).">
          <a:extLst>
            <a:ext uri="{FF2B5EF4-FFF2-40B4-BE49-F238E27FC236}">
              <a16:creationId xmlns:a16="http://schemas.microsoft.com/office/drawing/2014/main" id="{29A631CD-0659-415F-A282-9BD0EAEBA4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3" name="AutoShape 86" descr="Imagen de perfil de reyes Murillo  (Invitado).">
          <a:extLst>
            <a:ext uri="{FF2B5EF4-FFF2-40B4-BE49-F238E27FC236}">
              <a16:creationId xmlns:a16="http://schemas.microsoft.com/office/drawing/2014/main" id="{7441B8AB-69B9-4395-9F1E-3451F47DAB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4" name="AutoShape 86" descr="Imagen de perfil de reyes Murillo  (Invitado).">
          <a:extLst>
            <a:ext uri="{FF2B5EF4-FFF2-40B4-BE49-F238E27FC236}">
              <a16:creationId xmlns:a16="http://schemas.microsoft.com/office/drawing/2014/main" id="{97B75E5E-86D5-4430-BE90-CFB01E471D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5" name="AutoShape 86" descr="Imagen de perfil de reyes Murillo  (Invitado).">
          <a:extLst>
            <a:ext uri="{FF2B5EF4-FFF2-40B4-BE49-F238E27FC236}">
              <a16:creationId xmlns:a16="http://schemas.microsoft.com/office/drawing/2014/main" id="{CF16447E-8ED9-419C-870F-1547B9D374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6" name="AutoShape 86" descr="Imagen de perfil de reyes Murillo  (Invitado).">
          <a:extLst>
            <a:ext uri="{FF2B5EF4-FFF2-40B4-BE49-F238E27FC236}">
              <a16:creationId xmlns:a16="http://schemas.microsoft.com/office/drawing/2014/main" id="{67F8A9E1-0233-4DD9-855F-E306FA9CFB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7" name="AutoShape 86" descr="Imagen de perfil de reyes Murillo  (Invitado).">
          <a:extLst>
            <a:ext uri="{FF2B5EF4-FFF2-40B4-BE49-F238E27FC236}">
              <a16:creationId xmlns:a16="http://schemas.microsoft.com/office/drawing/2014/main" id="{4A77AC76-665B-46E7-94DC-FBBF7D391E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8" name="AutoShape 86" descr="Imagen de perfil de reyes Murillo  (Invitado).">
          <a:extLst>
            <a:ext uri="{FF2B5EF4-FFF2-40B4-BE49-F238E27FC236}">
              <a16:creationId xmlns:a16="http://schemas.microsoft.com/office/drawing/2014/main" id="{B8A77489-D6B2-4D81-A0BE-F3D9D06CE0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9" name="AutoShape 86" descr="Imagen de perfil de reyes Murillo  (Invitado).">
          <a:extLst>
            <a:ext uri="{FF2B5EF4-FFF2-40B4-BE49-F238E27FC236}">
              <a16:creationId xmlns:a16="http://schemas.microsoft.com/office/drawing/2014/main" id="{891E44FE-235E-4776-82C5-039B8EE1A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0" name="AutoShape 86" descr="Imagen de perfil de reyes Murillo  (Invitado).">
          <a:extLst>
            <a:ext uri="{FF2B5EF4-FFF2-40B4-BE49-F238E27FC236}">
              <a16:creationId xmlns:a16="http://schemas.microsoft.com/office/drawing/2014/main" id="{597DFFA2-91AF-4DD2-8434-9335986211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1" name="AutoShape 86" descr="Imagen de perfil de reyes Murillo  (Invitado).">
          <a:extLst>
            <a:ext uri="{FF2B5EF4-FFF2-40B4-BE49-F238E27FC236}">
              <a16:creationId xmlns:a16="http://schemas.microsoft.com/office/drawing/2014/main" id="{7E34436D-6C81-4357-AFA7-DAD2A3B539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2" name="AutoShape 86" descr="Imagen de perfil de reyes Murillo  (Invitado).">
          <a:extLst>
            <a:ext uri="{FF2B5EF4-FFF2-40B4-BE49-F238E27FC236}">
              <a16:creationId xmlns:a16="http://schemas.microsoft.com/office/drawing/2014/main" id="{E5EDD4DC-64A7-4583-969D-ADFC9E7373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3" name="AutoShape 86" descr="Imagen de perfil de reyes Murillo  (Invitado).">
          <a:extLst>
            <a:ext uri="{FF2B5EF4-FFF2-40B4-BE49-F238E27FC236}">
              <a16:creationId xmlns:a16="http://schemas.microsoft.com/office/drawing/2014/main" id="{891AB500-3CA8-477F-A9D0-3139ECC85A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4" name="AutoShape 86" descr="Imagen de perfil de reyes Murillo  (Invitado).">
          <a:extLst>
            <a:ext uri="{FF2B5EF4-FFF2-40B4-BE49-F238E27FC236}">
              <a16:creationId xmlns:a16="http://schemas.microsoft.com/office/drawing/2014/main" id="{67779070-D5D8-43D5-974D-FB3689A75B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5" name="AutoShape 86" descr="Imagen de perfil de reyes Murillo  (Invitado).">
          <a:extLst>
            <a:ext uri="{FF2B5EF4-FFF2-40B4-BE49-F238E27FC236}">
              <a16:creationId xmlns:a16="http://schemas.microsoft.com/office/drawing/2014/main" id="{6080EABB-F035-42D8-83EA-3B7643E119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6" name="AutoShape 86" descr="Imagen de perfil de reyes Murillo  (Invitado).">
          <a:extLst>
            <a:ext uri="{FF2B5EF4-FFF2-40B4-BE49-F238E27FC236}">
              <a16:creationId xmlns:a16="http://schemas.microsoft.com/office/drawing/2014/main" id="{A0D3DC10-1B29-4DC4-9B18-E83F9D5CFA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7" name="AutoShape 86" descr="Imagen de perfil de reyes Murillo  (Invitado).">
          <a:extLst>
            <a:ext uri="{FF2B5EF4-FFF2-40B4-BE49-F238E27FC236}">
              <a16:creationId xmlns:a16="http://schemas.microsoft.com/office/drawing/2014/main" id="{6ABE644B-E8FE-4357-93E1-6825332AD3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8" name="AutoShape 86" descr="Imagen de perfil de reyes Murillo  (Invitado).">
          <a:extLst>
            <a:ext uri="{FF2B5EF4-FFF2-40B4-BE49-F238E27FC236}">
              <a16:creationId xmlns:a16="http://schemas.microsoft.com/office/drawing/2014/main" id="{37F95BB5-CEC4-46A9-82E9-8CA8829AF5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9" name="AutoShape 86" descr="Imagen de perfil de reyes Murillo  (Invitado).">
          <a:extLst>
            <a:ext uri="{FF2B5EF4-FFF2-40B4-BE49-F238E27FC236}">
              <a16:creationId xmlns:a16="http://schemas.microsoft.com/office/drawing/2014/main" id="{E725CABA-BB64-4670-8A29-7899854864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0" name="AutoShape 86" descr="Imagen de perfil de reyes Murillo  (Invitado).">
          <a:extLst>
            <a:ext uri="{FF2B5EF4-FFF2-40B4-BE49-F238E27FC236}">
              <a16:creationId xmlns:a16="http://schemas.microsoft.com/office/drawing/2014/main" id="{4BA2D2B4-10D3-4562-9AD7-8105880551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1" name="AutoShape 86" descr="Imagen de perfil de reyes Murillo  (Invitado).">
          <a:extLst>
            <a:ext uri="{FF2B5EF4-FFF2-40B4-BE49-F238E27FC236}">
              <a16:creationId xmlns:a16="http://schemas.microsoft.com/office/drawing/2014/main" id="{3C1DD1E9-1280-4113-B6BA-8E0A07B11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2" name="AutoShape 86" descr="Imagen de perfil de reyes Murillo  (Invitado).">
          <a:extLst>
            <a:ext uri="{FF2B5EF4-FFF2-40B4-BE49-F238E27FC236}">
              <a16:creationId xmlns:a16="http://schemas.microsoft.com/office/drawing/2014/main" id="{A7A270DE-7D00-4F67-807D-59DD98B75E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3" name="AutoShape 86" descr="Imagen de perfil de reyes Murillo  (Invitado).">
          <a:extLst>
            <a:ext uri="{FF2B5EF4-FFF2-40B4-BE49-F238E27FC236}">
              <a16:creationId xmlns:a16="http://schemas.microsoft.com/office/drawing/2014/main" id="{BEA9A8AA-098F-4639-AE6D-569109F33B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4" name="AutoShape 86" descr="Imagen de perfil de reyes Murillo  (Invitado).">
          <a:extLst>
            <a:ext uri="{FF2B5EF4-FFF2-40B4-BE49-F238E27FC236}">
              <a16:creationId xmlns:a16="http://schemas.microsoft.com/office/drawing/2014/main" id="{62F39693-6B55-4D1B-8BA7-B5B08CB48C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5" name="AutoShape 86" descr="Imagen de perfil de reyes Murillo  (Invitado).">
          <a:extLst>
            <a:ext uri="{FF2B5EF4-FFF2-40B4-BE49-F238E27FC236}">
              <a16:creationId xmlns:a16="http://schemas.microsoft.com/office/drawing/2014/main" id="{F8268B88-E193-41A6-90D6-911B5D5616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6" name="AutoShape 86" descr="Imagen de perfil de reyes Murillo  (Invitado).">
          <a:extLst>
            <a:ext uri="{FF2B5EF4-FFF2-40B4-BE49-F238E27FC236}">
              <a16:creationId xmlns:a16="http://schemas.microsoft.com/office/drawing/2014/main" id="{90024EE3-E8F7-4053-8752-6C50D0831D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7" name="AutoShape 86" descr="Imagen de perfil de reyes Murillo  (Invitado).">
          <a:extLst>
            <a:ext uri="{FF2B5EF4-FFF2-40B4-BE49-F238E27FC236}">
              <a16:creationId xmlns:a16="http://schemas.microsoft.com/office/drawing/2014/main" id="{72A49A61-AD91-47AE-A6A6-341B407300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8" name="AutoShape 86" descr="Imagen de perfil de reyes Murillo  (Invitado).">
          <a:extLst>
            <a:ext uri="{FF2B5EF4-FFF2-40B4-BE49-F238E27FC236}">
              <a16:creationId xmlns:a16="http://schemas.microsoft.com/office/drawing/2014/main" id="{A29BEFB9-C271-4BB9-A391-2EA4D9D62D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9" name="AutoShape 86" descr="Imagen de perfil de reyes Murillo  (Invitado).">
          <a:extLst>
            <a:ext uri="{FF2B5EF4-FFF2-40B4-BE49-F238E27FC236}">
              <a16:creationId xmlns:a16="http://schemas.microsoft.com/office/drawing/2014/main" id="{40F630AC-2850-449B-9A25-A00AD0207F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0" name="AutoShape 86" descr="Imagen de perfil de reyes Murillo  (Invitado).">
          <a:extLst>
            <a:ext uri="{FF2B5EF4-FFF2-40B4-BE49-F238E27FC236}">
              <a16:creationId xmlns:a16="http://schemas.microsoft.com/office/drawing/2014/main" id="{B895F5FD-7D77-496F-A8A9-F8C8646C91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1" name="AutoShape 86" descr="Imagen de perfil de reyes Murillo  (Invitado).">
          <a:extLst>
            <a:ext uri="{FF2B5EF4-FFF2-40B4-BE49-F238E27FC236}">
              <a16:creationId xmlns:a16="http://schemas.microsoft.com/office/drawing/2014/main" id="{9F21840A-31F2-4B72-A807-375CDFE847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2" name="AutoShape 86" descr="Imagen de perfil de reyes Murillo  (Invitado).">
          <a:extLst>
            <a:ext uri="{FF2B5EF4-FFF2-40B4-BE49-F238E27FC236}">
              <a16:creationId xmlns:a16="http://schemas.microsoft.com/office/drawing/2014/main" id="{B1E414B2-DED2-44EC-800E-DB6138C0CB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3" name="AutoShape 86" descr="Imagen de perfil de reyes Murillo  (Invitado).">
          <a:extLst>
            <a:ext uri="{FF2B5EF4-FFF2-40B4-BE49-F238E27FC236}">
              <a16:creationId xmlns:a16="http://schemas.microsoft.com/office/drawing/2014/main" id="{C36DB9D8-50A8-414D-92ED-E8592F867F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4" name="AutoShape 86" descr="Imagen de perfil de reyes Murillo  (Invitado).">
          <a:extLst>
            <a:ext uri="{FF2B5EF4-FFF2-40B4-BE49-F238E27FC236}">
              <a16:creationId xmlns:a16="http://schemas.microsoft.com/office/drawing/2014/main" id="{7CFC88DB-74BC-4358-8662-AEBAFEC411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5" name="AutoShape 86" descr="Imagen de perfil de reyes Murillo  (Invitado).">
          <a:extLst>
            <a:ext uri="{FF2B5EF4-FFF2-40B4-BE49-F238E27FC236}">
              <a16:creationId xmlns:a16="http://schemas.microsoft.com/office/drawing/2014/main" id="{6AADE992-FBF1-42E6-82F9-799A9C7F08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6" name="AutoShape 86" descr="Imagen de perfil de reyes Murillo  (Invitado).">
          <a:extLst>
            <a:ext uri="{FF2B5EF4-FFF2-40B4-BE49-F238E27FC236}">
              <a16:creationId xmlns:a16="http://schemas.microsoft.com/office/drawing/2014/main" id="{38FBD045-A10D-4A2F-8447-AF53F2D00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7" name="AutoShape 86" descr="Imagen de perfil de reyes Murillo  (Invitado).">
          <a:extLst>
            <a:ext uri="{FF2B5EF4-FFF2-40B4-BE49-F238E27FC236}">
              <a16:creationId xmlns:a16="http://schemas.microsoft.com/office/drawing/2014/main" id="{FEE47ABE-0793-422A-8326-1BE5EB59E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8" name="AutoShape 86" descr="Imagen de perfil de reyes Murillo  (Invitado).">
          <a:extLst>
            <a:ext uri="{FF2B5EF4-FFF2-40B4-BE49-F238E27FC236}">
              <a16:creationId xmlns:a16="http://schemas.microsoft.com/office/drawing/2014/main" id="{26F5420A-01E5-4CF7-B859-D5D652E240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9" name="AutoShape 86" descr="Imagen de perfil de reyes Murillo  (Invitado).">
          <a:extLst>
            <a:ext uri="{FF2B5EF4-FFF2-40B4-BE49-F238E27FC236}">
              <a16:creationId xmlns:a16="http://schemas.microsoft.com/office/drawing/2014/main" id="{78BF6DEF-E027-4F1F-9664-783A90CE3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0" name="AutoShape 86" descr="Imagen de perfil de reyes Murillo  (Invitado).">
          <a:extLst>
            <a:ext uri="{FF2B5EF4-FFF2-40B4-BE49-F238E27FC236}">
              <a16:creationId xmlns:a16="http://schemas.microsoft.com/office/drawing/2014/main" id="{028FAC89-7DEF-44FC-B042-632AA5DB52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1" name="AutoShape 86" descr="Imagen de perfil de reyes Murillo  (Invitado).">
          <a:extLst>
            <a:ext uri="{FF2B5EF4-FFF2-40B4-BE49-F238E27FC236}">
              <a16:creationId xmlns:a16="http://schemas.microsoft.com/office/drawing/2014/main" id="{D33B32BB-6EB4-4DF6-890C-339B80F12D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2" name="AutoShape 86" descr="Imagen de perfil de reyes Murillo  (Invitado).">
          <a:extLst>
            <a:ext uri="{FF2B5EF4-FFF2-40B4-BE49-F238E27FC236}">
              <a16:creationId xmlns:a16="http://schemas.microsoft.com/office/drawing/2014/main" id="{B9B8BD22-E2AB-402D-B375-A627132189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3" name="AutoShape 86" descr="Imagen de perfil de reyes Murillo  (Invitado).">
          <a:extLst>
            <a:ext uri="{FF2B5EF4-FFF2-40B4-BE49-F238E27FC236}">
              <a16:creationId xmlns:a16="http://schemas.microsoft.com/office/drawing/2014/main" id="{C30E19D5-90E9-486B-8558-4677AB7741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4" name="AutoShape 86" descr="Imagen de perfil de reyes Murillo  (Invitado).">
          <a:extLst>
            <a:ext uri="{FF2B5EF4-FFF2-40B4-BE49-F238E27FC236}">
              <a16:creationId xmlns:a16="http://schemas.microsoft.com/office/drawing/2014/main" id="{BD84A8C1-9483-4361-A81D-61CD932D1E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5" name="AutoShape 86" descr="Imagen de perfil de reyes Murillo  (Invitado).">
          <a:extLst>
            <a:ext uri="{FF2B5EF4-FFF2-40B4-BE49-F238E27FC236}">
              <a16:creationId xmlns:a16="http://schemas.microsoft.com/office/drawing/2014/main" id="{F7AB3245-EAF2-4832-9872-16417ECB39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6" name="AutoShape 86" descr="Imagen de perfil de reyes Murillo  (Invitado).">
          <a:extLst>
            <a:ext uri="{FF2B5EF4-FFF2-40B4-BE49-F238E27FC236}">
              <a16:creationId xmlns:a16="http://schemas.microsoft.com/office/drawing/2014/main" id="{7A61FA9A-CE74-4A24-B84B-23D854AC8B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7" name="AutoShape 86" descr="Imagen de perfil de reyes Murillo  (Invitado).">
          <a:extLst>
            <a:ext uri="{FF2B5EF4-FFF2-40B4-BE49-F238E27FC236}">
              <a16:creationId xmlns:a16="http://schemas.microsoft.com/office/drawing/2014/main" id="{6697BA09-1A79-401B-9B1E-B2EF417CFF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8" name="AutoShape 86" descr="Imagen de perfil de reyes Murillo  (Invitado).">
          <a:extLst>
            <a:ext uri="{FF2B5EF4-FFF2-40B4-BE49-F238E27FC236}">
              <a16:creationId xmlns:a16="http://schemas.microsoft.com/office/drawing/2014/main" id="{479AA74A-1AA6-4AC3-BA3D-9F046C9541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9" name="AutoShape 86" descr="Imagen de perfil de reyes Murillo  (Invitado).">
          <a:extLst>
            <a:ext uri="{FF2B5EF4-FFF2-40B4-BE49-F238E27FC236}">
              <a16:creationId xmlns:a16="http://schemas.microsoft.com/office/drawing/2014/main" id="{3982EB08-6FDC-4BC2-9674-3A63ED9D47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0" name="AutoShape 86" descr="Imagen de perfil de reyes Murillo  (Invitado).">
          <a:extLst>
            <a:ext uri="{FF2B5EF4-FFF2-40B4-BE49-F238E27FC236}">
              <a16:creationId xmlns:a16="http://schemas.microsoft.com/office/drawing/2014/main" id="{74307F27-8343-41BB-B5C4-DF8CFF15CF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1" name="AutoShape 86" descr="Imagen de perfil de reyes Murillo  (Invitado).">
          <a:extLst>
            <a:ext uri="{FF2B5EF4-FFF2-40B4-BE49-F238E27FC236}">
              <a16:creationId xmlns:a16="http://schemas.microsoft.com/office/drawing/2014/main" id="{2073C349-0EE7-4D61-BCBD-FF3D2F50BA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2" name="AutoShape 86" descr="Imagen de perfil de reyes Murillo  (Invitado).">
          <a:extLst>
            <a:ext uri="{FF2B5EF4-FFF2-40B4-BE49-F238E27FC236}">
              <a16:creationId xmlns:a16="http://schemas.microsoft.com/office/drawing/2014/main" id="{2F1BE6AE-0AC1-4483-A00C-B98423CF60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3" name="AutoShape 86" descr="Imagen de perfil de reyes Murillo  (Invitado).">
          <a:extLst>
            <a:ext uri="{FF2B5EF4-FFF2-40B4-BE49-F238E27FC236}">
              <a16:creationId xmlns:a16="http://schemas.microsoft.com/office/drawing/2014/main" id="{85791605-1EC2-4B58-9AB7-A8F2B44CE4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4" name="AutoShape 86" descr="Imagen de perfil de reyes Murillo  (Invitado).">
          <a:extLst>
            <a:ext uri="{FF2B5EF4-FFF2-40B4-BE49-F238E27FC236}">
              <a16:creationId xmlns:a16="http://schemas.microsoft.com/office/drawing/2014/main" id="{EE9D44D5-9621-4FA5-B615-4568FAFD2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5" name="AutoShape 86" descr="Imagen de perfil de reyes Murillo  (Invitado).">
          <a:extLst>
            <a:ext uri="{FF2B5EF4-FFF2-40B4-BE49-F238E27FC236}">
              <a16:creationId xmlns:a16="http://schemas.microsoft.com/office/drawing/2014/main" id="{3BB76666-BB6B-409A-82DA-E7E2200794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6" name="AutoShape 86" descr="Imagen de perfil de reyes Murillo  (Invitado).">
          <a:extLst>
            <a:ext uri="{FF2B5EF4-FFF2-40B4-BE49-F238E27FC236}">
              <a16:creationId xmlns:a16="http://schemas.microsoft.com/office/drawing/2014/main" id="{AAF76128-DE83-4547-BCEE-8E6932E14F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7" name="AutoShape 86" descr="Imagen de perfil de reyes Murillo  (Invitado).">
          <a:extLst>
            <a:ext uri="{FF2B5EF4-FFF2-40B4-BE49-F238E27FC236}">
              <a16:creationId xmlns:a16="http://schemas.microsoft.com/office/drawing/2014/main" id="{7817E54E-94F0-4393-8829-4D6B3DFA14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8" name="AutoShape 86" descr="Imagen de perfil de reyes Murillo  (Invitado).">
          <a:extLst>
            <a:ext uri="{FF2B5EF4-FFF2-40B4-BE49-F238E27FC236}">
              <a16:creationId xmlns:a16="http://schemas.microsoft.com/office/drawing/2014/main" id="{8AC4A984-8FC2-4CFF-B3BE-6A338F678A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9" name="AutoShape 86" descr="Imagen de perfil de reyes Murillo  (Invitado).">
          <a:extLst>
            <a:ext uri="{FF2B5EF4-FFF2-40B4-BE49-F238E27FC236}">
              <a16:creationId xmlns:a16="http://schemas.microsoft.com/office/drawing/2014/main" id="{E0A3A66D-1746-4EFF-B5F7-3167E58FC4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0" name="AutoShape 86" descr="Imagen de perfil de reyes Murillo  (Invitado).">
          <a:extLst>
            <a:ext uri="{FF2B5EF4-FFF2-40B4-BE49-F238E27FC236}">
              <a16:creationId xmlns:a16="http://schemas.microsoft.com/office/drawing/2014/main" id="{3EB05294-234E-4CBE-BF7C-247143EE3D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1" name="AutoShape 86" descr="Imagen de perfil de reyes Murillo  (Invitado).">
          <a:extLst>
            <a:ext uri="{FF2B5EF4-FFF2-40B4-BE49-F238E27FC236}">
              <a16:creationId xmlns:a16="http://schemas.microsoft.com/office/drawing/2014/main" id="{74A9E868-53DC-489A-8B70-EA4FAC8007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2" name="AutoShape 86" descr="Imagen de perfil de reyes Murillo  (Invitado).">
          <a:extLst>
            <a:ext uri="{FF2B5EF4-FFF2-40B4-BE49-F238E27FC236}">
              <a16:creationId xmlns:a16="http://schemas.microsoft.com/office/drawing/2014/main" id="{FB93C799-130B-4F8C-B297-B117189B65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3" name="AutoShape 86" descr="Imagen de perfil de reyes Murillo  (Invitado).">
          <a:extLst>
            <a:ext uri="{FF2B5EF4-FFF2-40B4-BE49-F238E27FC236}">
              <a16:creationId xmlns:a16="http://schemas.microsoft.com/office/drawing/2014/main" id="{66CAA6BD-94D4-4333-8454-4724EA02DA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4" name="AutoShape 86" descr="Imagen de perfil de reyes Murillo  (Invitado).">
          <a:extLst>
            <a:ext uri="{FF2B5EF4-FFF2-40B4-BE49-F238E27FC236}">
              <a16:creationId xmlns:a16="http://schemas.microsoft.com/office/drawing/2014/main" id="{511AA263-F626-4806-8324-9EB4EE3D2D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5" name="AutoShape 86" descr="Imagen de perfil de reyes Murillo  (Invitado).">
          <a:extLst>
            <a:ext uri="{FF2B5EF4-FFF2-40B4-BE49-F238E27FC236}">
              <a16:creationId xmlns:a16="http://schemas.microsoft.com/office/drawing/2014/main" id="{8C9B7A76-5ADF-44C0-9732-FB55E755B4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6" name="AutoShape 86" descr="Imagen de perfil de reyes Murillo  (Invitado).">
          <a:extLst>
            <a:ext uri="{FF2B5EF4-FFF2-40B4-BE49-F238E27FC236}">
              <a16:creationId xmlns:a16="http://schemas.microsoft.com/office/drawing/2014/main" id="{6BED4CD4-4AF3-4532-B6F3-A973D0BB1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7" name="AutoShape 86" descr="Imagen de perfil de reyes Murillo  (Invitado).">
          <a:extLst>
            <a:ext uri="{FF2B5EF4-FFF2-40B4-BE49-F238E27FC236}">
              <a16:creationId xmlns:a16="http://schemas.microsoft.com/office/drawing/2014/main" id="{B81DC838-B850-4573-8CC3-9478DACD5A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8" name="AutoShape 86" descr="Imagen de perfil de reyes Murillo  (Invitado).">
          <a:extLst>
            <a:ext uri="{FF2B5EF4-FFF2-40B4-BE49-F238E27FC236}">
              <a16:creationId xmlns:a16="http://schemas.microsoft.com/office/drawing/2014/main" id="{8779196A-9EB8-4407-9D3E-A5ACC98211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9" name="AutoShape 86" descr="Imagen de perfil de reyes Murillo  (Invitado).">
          <a:extLst>
            <a:ext uri="{FF2B5EF4-FFF2-40B4-BE49-F238E27FC236}">
              <a16:creationId xmlns:a16="http://schemas.microsoft.com/office/drawing/2014/main" id="{31582389-75B0-403D-9942-4ECFAA890B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0" name="AutoShape 86" descr="Imagen de perfil de reyes Murillo  (Invitado).">
          <a:extLst>
            <a:ext uri="{FF2B5EF4-FFF2-40B4-BE49-F238E27FC236}">
              <a16:creationId xmlns:a16="http://schemas.microsoft.com/office/drawing/2014/main" id="{D5C70788-7E6E-4AAE-B596-0B7990885F1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1" name="AutoShape 86" descr="Imagen de perfil de reyes Murillo  (Invitado).">
          <a:extLst>
            <a:ext uri="{FF2B5EF4-FFF2-40B4-BE49-F238E27FC236}">
              <a16:creationId xmlns:a16="http://schemas.microsoft.com/office/drawing/2014/main" id="{0D2B4724-5B10-4C71-8666-9FF6FBE593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2" name="AutoShape 86" descr="Imagen de perfil de reyes Murillo  (Invitado).">
          <a:extLst>
            <a:ext uri="{FF2B5EF4-FFF2-40B4-BE49-F238E27FC236}">
              <a16:creationId xmlns:a16="http://schemas.microsoft.com/office/drawing/2014/main" id="{ED08BD1C-6A02-42FD-8B2C-EDB0D96123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3" name="AutoShape 86" descr="Imagen de perfil de reyes Murillo  (Invitado).">
          <a:extLst>
            <a:ext uri="{FF2B5EF4-FFF2-40B4-BE49-F238E27FC236}">
              <a16:creationId xmlns:a16="http://schemas.microsoft.com/office/drawing/2014/main" id="{00C8EDA3-250F-43B1-BB81-4F43FDD45F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4" name="AutoShape 86" descr="Imagen de perfil de reyes Murillo  (Invitado).">
          <a:extLst>
            <a:ext uri="{FF2B5EF4-FFF2-40B4-BE49-F238E27FC236}">
              <a16:creationId xmlns:a16="http://schemas.microsoft.com/office/drawing/2014/main" id="{A43DBC0A-02DF-4EA8-8E9E-65729E6AA1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5" name="AutoShape 86" descr="Imagen de perfil de reyes Murillo  (Invitado).">
          <a:extLst>
            <a:ext uri="{FF2B5EF4-FFF2-40B4-BE49-F238E27FC236}">
              <a16:creationId xmlns:a16="http://schemas.microsoft.com/office/drawing/2014/main" id="{6646F948-7DAC-4E51-A953-89964EDF35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6" name="AutoShape 86" descr="Imagen de perfil de reyes Murillo  (Invitado).">
          <a:extLst>
            <a:ext uri="{FF2B5EF4-FFF2-40B4-BE49-F238E27FC236}">
              <a16:creationId xmlns:a16="http://schemas.microsoft.com/office/drawing/2014/main" id="{0F988D35-C042-4839-AE21-F1AEFF61C0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7" name="AutoShape 86" descr="Imagen de perfil de reyes Murillo  (Invitado).">
          <a:extLst>
            <a:ext uri="{FF2B5EF4-FFF2-40B4-BE49-F238E27FC236}">
              <a16:creationId xmlns:a16="http://schemas.microsoft.com/office/drawing/2014/main" id="{A45C6F89-7454-42A8-A10F-C9B896DC02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8" name="AutoShape 86" descr="Imagen de perfil de reyes Murillo  (Invitado).">
          <a:extLst>
            <a:ext uri="{FF2B5EF4-FFF2-40B4-BE49-F238E27FC236}">
              <a16:creationId xmlns:a16="http://schemas.microsoft.com/office/drawing/2014/main" id="{40FC4F7B-6213-464F-A493-7E8091FC0B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9" name="AutoShape 86" descr="Imagen de perfil de reyes Murillo  (Invitado).">
          <a:extLst>
            <a:ext uri="{FF2B5EF4-FFF2-40B4-BE49-F238E27FC236}">
              <a16:creationId xmlns:a16="http://schemas.microsoft.com/office/drawing/2014/main" id="{2FF8CA47-EC85-43D5-BF53-7F35AF3D5C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0" name="AutoShape 86" descr="Imagen de perfil de reyes Murillo  (Invitado).">
          <a:extLst>
            <a:ext uri="{FF2B5EF4-FFF2-40B4-BE49-F238E27FC236}">
              <a16:creationId xmlns:a16="http://schemas.microsoft.com/office/drawing/2014/main" id="{F5AFF2DE-0B09-44A9-8C3D-850B2B578A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1" name="AutoShape 86" descr="Imagen de perfil de reyes Murillo  (Invitado).">
          <a:extLst>
            <a:ext uri="{FF2B5EF4-FFF2-40B4-BE49-F238E27FC236}">
              <a16:creationId xmlns:a16="http://schemas.microsoft.com/office/drawing/2014/main" id="{7051E7F7-F14D-4B57-9C5C-66DA71E65C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2" name="AutoShape 86" descr="Imagen de perfil de reyes Murillo  (Invitado).">
          <a:extLst>
            <a:ext uri="{FF2B5EF4-FFF2-40B4-BE49-F238E27FC236}">
              <a16:creationId xmlns:a16="http://schemas.microsoft.com/office/drawing/2014/main" id="{7C465B2C-8247-4BEC-8FBA-7E31E32F9C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3" name="AutoShape 86" descr="Imagen de perfil de reyes Murillo  (Invitado).">
          <a:extLst>
            <a:ext uri="{FF2B5EF4-FFF2-40B4-BE49-F238E27FC236}">
              <a16:creationId xmlns:a16="http://schemas.microsoft.com/office/drawing/2014/main" id="{B1615C3E-293D-49BC-BCCC-5A7655523E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4" name="AutoShape 86" descr="Imagen de perfil de reyes Murillo  (Invitado).">
          <a:extLst>
            <a:ext uri="{FF2B5EF4-FFF2-40B4-BE49-F238E27FC236}">
              <a16:creationId xmlns:a16="http://schemas.microsoft.com/office/drawing/2014/main" id="{B4033A02-2D00-439D-BC57-FDD84ECC10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5" name="AutoShape 86" descr="Imagen de perfil de reyes Murillo  (Invitado).">
          <a:extLst>
            <a:ext uri="{FF2B5EF4-FFF2-40B4-BE49-F238E27FC236}">
              <a16:creationId xmlns:a16="http://schemas.microsoft.com/office/drawing/2014/main" id="{3990ABC6-B9A5-454E-8D23-767421A709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6" name="AutoShape 86" descr="Imagen de perfil de reyes Murillo  (Invitado).">
          <a:extLst>
            <a:ext uri="{FF2B5EF4-FFF2-40B4-BE49-F238E27FC236}">
              <a16:creationId xmlns:a16="http://schemas.microsoft.com/office/drawing/2014/main" id="{CABD5D93-D49A-47D2-A73B-596A9BDEB4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7" name="AutoShape 86" descr="Imagen de perfil de reyes Murillo  (Invitado).">
          <a:extLst>
            <a:ext uri="{FF2B5EF4-FFF2-40B4-BE49-F238E27FC236}">
              <a16:creationId xmlns:a16="http://schemas.microsoft.com/office/drawing/2014/main" id="{92F3E753-7EC5-468B-87E2-E3525691E5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8" name="AutoShape 86" descr="Imagen de perfil de reyes Murillo  (Invitado).">
          <a:extLst>
            <a:ext uri="{FF2B5EF4-FFF2-40B4-BE49-F238E27FC236}">
              <a16:creationId xmlns:a16="http://schemas.microsoft.com/office/drawing/2014/main" id="{423EFF1A-32B9-48C2-8BC4-A0AEEA55D7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9" name="AutoShape 86" descr="Imagen de perfil de reyes Murillo  (Invitado).">
          <a:extLst>
            <a:ext uri="{FF2B5EF4-FFF2-40B4-BE49-F238E27FC236}">
              <a16:creationId xmlns:a16="http://schemas.microsoft.com/office/drawing/2014/main" id="{7CCAE1E9-2C72-4F6B-B2CD-0A68768718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0" name="AutoShape 86" descr="Imagen de perfil de reyes Murillo  (Invitado).">
          <a:extLst>
            <a:ext uri="{FF2B5EF4-FFF2-40B4-BE49-F238E27FC236}">
              <a16:creationId xmlns:a16="http://schemas.microsoft.com/office/drawing/2014/main" id="{A4E4C849-39F7-485E-8DA5-5E0B68667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1" name="AutoShape 86" descr="Imagen de perfil de reyes Murillo  (Invitado).">
          <a:extLst>
            <a:ext uri="{FF2B5EF4-FFF2-40B4-BE49-F238E27FC236}">
              <a16:creationId xmlns:a16="http://schemas.microsoft.com/office/drawing/2014/main" id="{B038707A-55C9-4060-975C-B841408FC5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2" name="AutoShape 86" descr="Imagen de perfil de reyes Murillo  (Invitado).">
          <a:extLst>
            <a:ext uri="{FF2B5EF4-FFF2-40B4-BE49-F238E27FC236}">
              <a16:creationId xmlns:a16="http://schemas.microsoft.com/office/drawing/2014/main" id="{A9B9B83F-A381-4AD1-8123-1682E30065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3" name="AutoShape 86" descr="Imagen de perfil de reyes Murillo  (Invitado).">
          <a:extLst>
            <a:ext uri="{FF2B5EF4-FFF2-40B4-BE49-F238E27FC236}">
              <a16:creationId xmlns:a16="http://schemas.microsoft.com/office/drawing/2014/main" id="{69CD27B5-7774-421B-A222-F3F4C2566E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4" name="AutoShape 86" descr="Imagen de perfil de reyes Murillo  (Invitado).">
          <a:extLst>
            <a:ext uri="{FF2B5EF4-FFF2-40B4-BE49-F238E27FC236}">
              <a16:creationId xmlns:a16="http://schemas.microsoft.com/office/drawing/2014/main" id="{6E6B24F6-53CE-495A-A107-02EABA1DD3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5" name="AutoShape 86" descr="Imagen de perfil de reyes Murillo  (Invitado).">
          <a:extLst>
            <a:ext uri="{FF2B5EF4-FFF2-40B4-BE49-F238E27FC236}">
              <a16:creationId xmlns:a16="http://schemas.microsoft.com/office/drawing/2014/main" id="{FAC5CFF6-934A-40F5-A0BB-471431E773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6" name="AutoShape 86" descr="Imagen de perfil de reyes Murillo  (Invitado).">
          <a:extLst>
            <a:ext uri="{FF2B5EF4-FFF2-40B4-BE49-F238E27FC236}">
              <a16:creationId xmlns:a16="http://schemas.microsoft.com/office/drawing/2014/main" id="{E671C648-356F-487B-BDB4-9BDCB6A80F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7" name="AutoShape 86" descr="Imagen de perfil de reyes Murillo  (Invitado).">
          <a:extLst>
            <a:ext uri="{FF2B5EF4-FFF2-40B4-BE49-F238E27FC236}">
              <a16:creationId xmlns:a16="http://schemas.microsoft.com/office/drawing/2014/main" id="{65D7BBA7-F6E3-4CA1-8FD2-FE7BE5D106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8" name="AutoShape 86" descr="Imagen de perfil de reyes Murillo  (Invitado).">
          <a:extLst>
            <a:ext uri="{FF2B5EF4-FFF2-40B4-BE49-F238E27FC236}">
              <a16:creationId xmlns:a16="http://schemas.microsoft.com/office/drawing/2014/main" id="{88C803B2-083E-4D33-B0BB-F0CEE124E8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9" name="AutoShape 86" descr="Imagen de perfil de reyes Murillo  (Invitado).">
          <a:extLst>
            <a:ext uri="{FF2B5EF4-FFF2-40B4-BE49-F238E27FC236}">
              <a16:creationId xmlns:a16="http://schemas.microsoft.com/office/drawing/2014/main" id="{54CDFF25-6F6F-4ADD-B24F-97C42C7246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0" name="AutoShape 86" descr="Imagen de perfil de reyes Murillo  (Invitado).">
          <a:extLst>
            <a:ext uri="{FF2B5EF4-FFF2-40B4-BE49-F238E27FC236}">
              <a16:creationId xmlns:a16="http://schemas.microsoft.com/office/drawing/2014/main" id="{86F7CA85-D252-4911-A4F7-DD2F27FDC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1" name="AutoShape 86" descr="Imagen de perfil de reyes Murillo  (Invitado).">
          <a:extLst>
            <a:ext uri="{FF2B5EF4-FFF2-40B4-BE49-F238E27FC236}">
              <a16:creationId xmlns:a16="http://schemas.microsoft.com/office/drawing/2014/main" id="{4C39F2F0-7F9F-45AA-9465-D5C2177C4C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2" name="AutoShape 86" descr="Imagen de perfil de reyes Murillo  (Invitado).">
          <a:extLst>
            <a:ext uri="{FF2B5EF4-FFF2-40B4-BE49-F238E27FC236}">
              <a16:creationId xmlns:a16="http://schemas.microsoft.com/office/drawing/2014/main" id="{FBC906C4-A795-4493-AE8B-949405BF0B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3" name="AutoShape 86" descr="Imagen de perfil de reyes Murillo  (Invitado).">
          <a:extLst>
            <a:ext uri="{FF2B5EF4-FFF2-40B4-BE49-F238E27FC236}">
              <a16:creationId xmlns:a16="http://schemas.microsoft.com/office/drawing/2014/main" id="{C106AC36-F0B5-4B3C-9563-EA6FC3044B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4" name="AutoShape 86" descr="Imagen de perfil de reyes Murillo  (Invitado).">
          <a:extLst>
            <a:ext uri="{FF2B5EF4-FFF2-40B4-BE49-F238E27FC236}">
              <a16:creationId xmlns:a16="http://schemas.microsoft.com/office/drawing/2014/main" id="{1292E1A3-3896-4DF5-B879-007ED677AD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5" name="AutoShape 86" descr="Imagen de perfil de reyes Murillo  (Invitado).">
          <a:extLst>
            <a:ext uri="{FF2B5EF4-FFF2-40B4-BE49-F238E27FC236}">
              <a16:creationId xmlns:a16="http://schemas.microsoft.com/office/drawing/2014/main" id="{990DEC66-10AE-4891-B99A-93A813A936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6" name="AutoShape 86" descr="Imagen de perfil de reyes Murillo  (Invitado).">
          <a:extLst>
            <a:ext uri="{FF2B5EF4-FFF2-40B4-BE49-F238E27FC236}">
              <a16:creationId xmlns:a16="http://schemas.microsoft.com/office/drawing/2014/main" id="{CCBE460A-31A3-45C2-B3F4-DC79A8AA62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7" name="AutoShape 86" descr="Imagen de perfil de reyes Murillo  (Invitado).">
          <a:extLst>
            <a:ext uri="{FF2B5EF4-FFF2-40B4-BE49-F238E27FC236}">
              <a16:creationId xmlns:a16="http://schemas.microsoft.com/office/drawing/2014/main" id="{C8207401-09E7-45A1-8937-5D3949CC6F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8" name="AutoShape 86" descr="Imagen de perfil de reyes Murillo  (Invitado).">
          <a:extLst>
            <a:ext uri="{FF2B5EF4-FFF2-40B4-BE49-F238E27FC236}">
              <a16:creationId xmlns:a16="http://schemas.microsoft.com/office/drawing/2014/main" id="{8366FA32-29FD-458B-A17A-81A2003FF0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9" name="AutoShape 86" descr="Imagen de perfil de reyes Murillo  (Invitado).">
          <a:extLst>
            <a:ext uri="{FF2B5EF4-FFF2-40B4-BE49-F238E27FC236}">
              <a16:creationId xmlns:a16="http://schemas.microsoft.com/office/drawing/2014/main" id="{CC1BC4FA-103C-4CB7-9B68-BBD9F784AD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0" name="AutoShape 86" descr="Imagen de perfil de reyes Murillo  (Invitado).">
          <a:extLst>
            <a:ext uri="{FF2B5EF4-FFF2-40B4-BE49-F238E27FC236}">
              <a16:creationId xmlns:a16="http://schemas.microsoft.com/office/drawing/2014/main" id="{00582414-EB42-4AA8-B2E8-39BA87E408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1" name="AutoShape 86" descr="Imagen de perfil de reyes Murillo  (Invitado).">
          <a:extLst>
            <a:ext uri="{FF2B5EF4-FFF2-40B4-BE49-F238E27FC236}">
              <a16:creationId xmlns:a16="http://schemas.microsoft.com/office/drawing/2014/main" id="{677F60A6-EEF7-41B4-8525-D60096CCD3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2" name="AutoShape 86" descr="Imagen de perfil de reyes Murillo  (Invitado).">
          <a:extLst>
            <a:ext uri="{FF2B5EF4-FFF2-40B4-BE49-F238E27FC236}">
              <a16:creationId xmlns:a16="http://schemas.microsoft.com/office/drawing/2014/main" id="{589FD2F1-D80B-4D7A-9826-1727025CE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3" name="AutoShape 86" descr="Imagen de perfil de reyes Murillo  (Invitado).">
          <a:extLst>
            <a:ext uri="{FF2B5EF4-FFF2-40B4-BE49-F238E27FC236}">
              <a16:creationId xmlns:a16="http://schemas.microsoft.com/office/drawing/2014/main" id="{BF85DE08-ACF8-47A7-9107-6D7CCDC388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4" name="AutoShape 86" descr="Imagen de perfil de reyes Murillo  (Invitado).">
          <a:extLst>
            <a:ext uri="{FF2B5EF4-FFF2-40B4-BE49-F238E27FC236}">
              <a16:creationId xmlns:a16="http://schemas.microsoft.com/office/drawing/2014/main" id="{D600C2ED-344A-49C1-A5EE-55F2E1F003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5" name="AutoShape 86" descr="Imagen de perfil de reyes Murillo  (Invitado).">
          <a:extLst>
            <a:ext uri="{FF2B5EF4-FFF2-40B4-BE49-F238E27FC236}">
              <a16:creationId xmlns:a16="http://schemas.microsoft.com/office/drawing/2014/main" id="{128387C3-FFD7-4D1E-8737-C160F6A212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6" name="AutoShape 86" descr="Imagen de perfil de reyes Murillo  (Invitado).">
          <a:extLst>
            <a:ext uri="{FF2B5EF4-FFF2-40B4-BE49-F238E27FC236}">
              <a16:creationId xmlns:a16="http://schemas.microsoft.com/office/drawing/2014/main" id="{01F48879-8C8F-4F11-9F89-88A228FA30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7" name="AutoShape 86" descr="Imagen de perfil de reyes Murillo  (Invitado).">
          <a:extLst>
            <a:ext uri="{FF2B5EF4-FFF2-40B4-BE49-F238E27FC236}">
              <a16:creationId xmlns:a16="http://schemas.microsoft.com/office/drawing/2014/main" id="{3460B71D-4FEF-488A-8948-59441F8949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8" name="AutoShape 86" descr="Imagen de perfil de reyes Murillo  (Invitado).">
          <a:extLst>
            <a:ext uri="{FF2B5EF4-FFF2-40B4-BE49-F238E27FC236}">
              <a16:creationId xmlns:a16="http://schemas.microsoft.com/office/drawing/2014/main" id="{C6B069C8-E3DF-4844-8386-D4D8A18B4C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9" name="AutoShape 86" descr="Imagen de perfil de reyes Murillo  (Invitado).">
          <a:extLst>
            <a:ext uri="{FF2B5EF4-FFF2-40B4-BE49-F238E27FC236}">
              <a16:creationId xmlns:a16="http://schemas.microsoft.com/office/drawing/2014/main" id="{453C697F-54F0-410D-A354-4CFD95FE1F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0" name="AutoShape 86" descr="Imagen de perfil de reyes Murillo  (Invitado).">
          <a:extLst>
            <a:ext uri="{FF2B5EF4-FFF2-40B4-BE49-F238E27FC236}">
              <a16:creationId xmlns:a16="http://schemas.microsoft.com/office/drawing/2014/main" id="{8E0BB987-E1F9-4294-BBD7-B9340881D7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1" name="AutoShape 86" descr="Imagen de perfil de reyes Murillo  (Invitado).">
          <a:extLst>
            <a:ext uri="{FF2B5EF4-FFF2-40B4-BE49-F238E27FC236}">
              <a16:creationId xmlns:a16="http://schemas.microsoft.com/office/drawing/2014/main" id="{A80BE171-1B9B-4594-95F7-A708F54209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2" name="AutoShape 86" descr="Imagen de perfil de reyes Murillo  (Invitado).">
          <a:extLst>
            <a:ext uri="{FF2B5EF4-FFF2-40B4-BE49-F238E27FC236}">
              <a16:creationId xmlns:a16="http://schemas.microsoft.com/office/drawing/2014/main" id="{B4462A88-EE7E-498B-9157-3483D81811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3" name="AutoShape 86" descr="Imagen de perfil de reyes Murillo  (Invitado).">
          <a:extLst>
            <a:ext uri="{FF2B5EF4-FFF2-40B4-BE49-F238E27FC236}">
              <a16:creationId xmlns:a16="http://schemas.microsoft.com/office/drawing/2014/main" id="{3ECB7C41-FD87-486F-9B16-605C2451C2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4" name="AutoShape 86" descr="Imagen de perfil de reyes Murillo  (Invitado).">
          <a:extLst>
            <a:ext uri="{FF2B5EF4-FFF2-40B4-BE49-F238E27FC236}">
              <a16:creationId xmlns:a16="http://schemas.microsoft.com/office/drawing/2014/main" id="{B4D75DEF-234C-4A4D-98BB-3A22A936D1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5" name="AutoShape 86" descr="Imagen de perfil de reyes Murillo  (Invitado).">
          <a:extLst>
            <a:ext uri="{FF2B5EF4-FFF2-40B4-BE49-F238E27FC236}">
              <a16:creationId xmlns:a16="http://schemas.microsoft.com/office/drawing/2014/main" id="{1EA0891F-2FB4-4C2B-8C72-9220F7C58F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6" name="AutoShape 86" descr="Imagen de perfil de reyes Murillo  (Invitado).">
          <a:extLst>
            <a:ext uri="{FF2B5EF4-FFF2-40B4-BE49-F238E27FC236}">
              <a16:creationId xmlns:a16="http://schemas.microsoft.com/office/drawing/2014/main" id="{315E2372-C4FA-422A-9E93-46A8227947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7" name="AutoShape 86" descr="Imagen de perfil de reyes Murillo  (Invitado).">
          <a:extLst>
            <a:ext uri="{FF2B5EF4-FFF2-40B4-BE49-F238E27FC236}">
              <a16:creationId xmlns:a16="http://schemas.microsoft.com/office/drawing/2014/main" id="{F76631BA-8679-4C98-91F1-6281BEA1B5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8" name="AutoShape 86" descr="Imagen de perfil de reyes Murillo  (Invitado).">
          <a:extLst>
            <a:ext uri="{FF2B5EF4-FFF2-40B4-BE49-F238E27FC236}">
              <a16:creationId xmlns:a16="http://schemas.microsoft.com/office/drawing/2014/main" id="{FC70EA1B-32BA-4A07-B613-3EDF125F57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9" name="AutoShape 86" descr="Imagen de perfil de reyes Murillo  (Invitado).">
          <a:extLst>
            <a:ext uri="{FF2B5EF4-FFF2-40B4-BE49-F238E27FC236}">
              <a16:creationId xmlns:a16="http://schemas.microsoft.com/office/drawing/2014/main" id="{9FC7958B-CAFF-4E2E-BB44-E473BB302B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0" name="AutoShape 86" descr="Imagen de perfil de reyes Murillo  (Invitado).">
          <a:extLst>
            <a:ext uri="{FF2B5EF4-FFF2-40B4-BE49-F238E27FC236}">
              <a16:creationId xmlns:a16="http://schemas.microsoft.com/office/drawing/2014/main" id="{88D7892C-2F81-4E7C-B304-F7E1CED431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1" name="AutoShape 86" descr="Imagen de perfil de reyes Murillo  (Invitado).">
          <a:extLst>
            <a:ext uri="{FF2B5EF4-FFF2-40B4-BE49-F238E27FC236}">
              <a16:creationId xmlns:a16="http://schemas.microsoft.com/office/drawing/2014/main" id="{4B542318-A967-4282-B660-97B2B0FB76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2" name="AutoShape 86" descr="Imagen de perfil de reyes Murillo  (Invitado).">
          <a:extLst>
            <a:ext uri="{FF2B5EF4-FFF2-40B4-BE49-F238E27FC236}">
              <a16:creationId xmlns:a16="http://schemas.microsoft.com/office/drawing/2014/main" id="{E209C8B4-0877-43CF-9EF3-CA46095FA9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3" name="AutoShape 86" descr="Imagen de perfil de reyes Murillo  (Invitado).">
          <a:extLst>
            <a:ext uri="{FF2B5EF4-FFF2-40B4-BE49-F238E27FC236}">
              <a16:creationId xmlns:a16="http://schemas.microsoft.com/office/drawing/2014/main" id="{8D6AA763-6098-4A36-B8DD-4A02AF3D87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4" name="AutoShape 86" descr="Imagen de perfil de reyes Murillo  (Invitado).">
          <a:extLst>
            <a:ext uri="{FF2B5EF4-FFF2-40B4-BE49-F238E27FC236}">
              <a16:creationId xmlns:a16="http://schemas.microsoft.com/office/drawing/2014/main" id="{531D4DEF-E315-4731-BD5A-B01A1F5619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5" name="AutoShape 86" descr="Imagen de perfil de reyes Murillo  (Invitado).">
          <a:extLst>
            <a:ext uri="{FF2B5EF4-FFF2-40B4-BE49-F238E27FC236}">
              <a16:creationId xmlns:a16="http://schemas.microsoft.com/office/drawing/2014/main" id="{8CC53BB7-26CA-4E30-8D45-C6059939F7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6" name="AutoShape 86" descr="Imagen de perfil de reyes Murillo  (Invitado).">
          <a:extLst>
            <a:ext uri="{FF2B5EF4-FFF2-40B4-BE49-F238E27FC236}">
              <a16:creationId xmlns:a16="http://schemas.microsoft.com/office/drawing/2014/main" id="{ABAF05DC-9629-4A0E-858C-56F843A6AB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7" name="AutoShape 86" descr="Imagen de perfil de reyes Murillo  (Invitado).">
          <a:extLst>
            <a:ext uri="{FF2B5EF4-FFF2-40B4-BE49-F238E27FC236}">
              <a16:creationId xmlns:a16="http://schemas.microsoft.com/office/drawing/2014/main" id="{E4EBF0EF-0D50-4EDD-86A4-C155F783D7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8" name="AutoShape 86" descr="Imagen de perfil de reyes Murillo  (Invitado).">
          <a:extLst>
            <a:ext uri="{FF2B5EF4-FFF2-40B4-BE49-F238E27FC236}">
              <a16:creationId xmlns:a16="http://schemas.microsoft.com/office/drawing/2014/main" id="{FEE8B996-9482-426D-B9B5-3FFFFE0C6E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9" name="AutoShape 86" descr="Imagen de perfil de reyes Murillo  (Invitado).">
          <a:extLst>
            <a:ext uri="{FF2B5EF4-FFF2-40B4-BE49-F238E27FC236}">
              <a16:creationId xmlns:a16="http://schemas.microsoft.com/office/drawing/2014/main" id="{0954FC88-5F75-4419-BD01-1DBA21F9B7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0" name="AutoShape 86" descr="Imagen de perfil de reyes Murillo  (Invitado).">
          <a:extLst>
            <a:ext uri="{FF2B5EF4-FFF2-40B4-BE49-F238E27FC236}">
              <a16:creationId xmlns:a16="http://schemas.microsoft.com/office/drawing/2014/main" id="{D652D309-FCBC-40E6-8A92-C99C6972BD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1" name="AutoShape 86" descr="Imagen de perfil de reyes Murillo  (Invitado).">
          <a:extLst>
            <a:ext uri="{FF2B5EF4-FFF2-40B4-BE49-F238E27FC236}">
              <a16:creationId xmlns:a16="http://schemas.microsoft.com/office/drawing/2014/main" id="{D3E2F9C4-5566-46E6-A40D-ECFECFD4A9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2" name="AutoShape 86" descr="Imagen de perfil de reyes Murillo  (Invitado).">
          <a:extLst>
            <a:ext uri="{FF2B5EF4-FFF2-40B4-BE49-F238E27FC236}">
              <a16:creationId xmlns:a16="http://schemas.microsoft.com/office/drawing/2014/main" id="{62D8FADE-6D40-4902-BAE9-5503B1A928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3" name="AutoShape 86" descr="Imagen de perfil de reyes Murillo  (Invitado).">
          <a:extLst>
            <a:ext uri="{FF2B5EF4-FFF2-40B4-BE49-F238E27FC236}">
              <a16:creationId xmlns:a16="http://schemas.microsoft.com/office/drawing/2014/main" id="{983678AA-45C2-4D7B-AC3D-CE9959A8B5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4" name="AutoShape 86" descr="Imagen de perfil de reyes Murillo  (Invitado).">
          <a:extLst>
            <a:ext uri="{FF2B5EF4-FFF2-40B4-BE49-F238E27FC236}">
              <a16:creationId xmlns:a16="http://schemas.microsoft.com/office/drawing/2014/main" id="{DF19376A-2C85-4669-BDD5-B888352C2B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5" name="AutoShape 86" descr="Imagen de perfil de reyes Murillo  (Invitado).">
          <a:extLst>
            <a:ext uri="{FF2B5EF4-FFF2-40B4-BE49-F238E27FC236}">
              <a16:creationId xmlns:a16="http://schemas.microsoft.com/office/drawing/2014/main" id="{C2D0814A-04DB-4F2F-87B0-25F8C418F8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6" name="AutoShape 86" descr="Imagen de perfil de reyes Murillo  (Invitado).">
          <a:extLst>
            <a:ext uri="{FF2B5EF4-FFF2-40B4-BE49-F238E27FC236}">
              <a16:creationId xmlns:a16="http://schemas.microsoft.com/office/drawing/2014/main" id="{6EE9D023-F516-49BB-949A-5025989490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7" name="AutoShape 86" descr="Imagen de perfil de reyes Murillo  (Invitado).">
          <a:extLst>
            <a:ext uri="{FF2B5EF4-FFF2-40B4-BE49-F238E27FC236}">
              <a16:creationId xmlns:a16="http://schemas.microsoft.com/office/drawing/2014/main" id="{4A1AAD56-3C93-4280-B3BB-4024587F0E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8" name="AutoShape 86" descr="Imagen de perfil de reyes Murillo  (Invitado).">
          <a:extLst>
            <a:ext uri="{FF2B5EF4-FFF2-40B4-BE49-F238E27FC236}">
              <a16:creationId xmlns:a16="http://schemas.microsoft.com/office/drawing/2014/main" id="{2275BEB2-DAC8-45E0-ACAC-5383D3C46C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9" name="AutoShape 86" descr="Imagen de perfil de reyes Murillo  (Invitado).">
          <a:extLst>
            <a:ext uri="{FF2B5EF4-FFF2-40B4-BE49-F238E27FC236}">
              <a16:creationId xmlns:a16="http://schemas.microsoft.com/office/drawing/2014/main" id="{80C2073C-8213-458E-8F89-EB17AF9DD2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0" name="AutoShape 86" descr="Imagen de perfil de reyes Murillo  (Invitado).">
          <a:extLst>
            <a:ext uri="{FF2B5EF4-FFF2-40B4-BE49-F238E27FC236}">
              <a16:creationId xmlns:a16="http://schemas.microsoft.com/office/drawing/2014/main" id="{9B999451-1941-4972-974A-F0CCF2C6BE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1" name="AutoShape 86" descr="Imagen de perfil de reyes Murillo  (Invitado).">
          <a:extLst>
            <a:ext uri="{FF2B5EF4-FFF2-40B4-BE49-F238E27FC236}">
              <a16:creationId xmlns:a16="http://schemas.microsoft.com/office/drawing/2014/main" id="{87A59F84-1C5A-472D-B6AB-2AA17203D5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2" name="AutoShape 86" descr="Imagen de perfil de reyes Murillo  (Invitado).">
          <a:extLst>
            <a:ext uri="{FF2B5EF4-FFF2-40B4-BE49-F238E27FC236}">
              <a16:creationId xmlns:a16="http://schemas.microsoft.com/office/drawing/2014/main" id="{88C54F95-7F50-4550-99D1-92D11B3EAF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3" name="AutoShape 86" descr="Imagen de perfil de reyes Murillo  (Invitado).">
          <a:extLst>
            <a:ext uri="{FF2B5EF4-FFF2-40B4-BE49-F238E27FC236}">
              <a16:creationId xmlns:a16="http://schemas.microsoft.com/office/drawing/2014/main" id="{0866CFDA-BF6C-432B-988D-38F7B63E0C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4" name="AutoShape 86" descr="Imagen de perfil de reyes Murillo  (Invitado).">
          <a:extLst>
            <a:ext uri="{FF2B5EF4-FFF2-40B4-BE49-F238E27FC236}">
              <a16:creationId xmlns:a16="http://schemas.microsoft.com/office/drawing/2014/main" id="{C954E5F0-B035-4EBC-AB7F-D380EB87E6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5" name="AutoShape 86" descr="Imagen de perfil de reyes Murillo  (Invitado).">
          <a:extLst>
            <a:ext uri="{FF2B5EF4-FFF2-40B4-BE49-F238E27FC236}">
              <a16:creationId xmlns:a16="http://schemas.microsoft.com/office/drawing/2014/main" id="{846D3AD9-0D3E-40B6-B4BD-97F53562D1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6" name="AutoShape 86" descr="Imagen de perfil de reyes Murillo  (Invitado).">
          <a:extLst>
            <a:ext uri="{FF2B5EF4-FFF2-40B4-BE49-F238E27FC236}">
              <a16:creationId xmlns:a16="http://schemas.microsoft.com/office/drawing/2014/main" id="{A5E3D2EC-ECA2-429C-B69A-5764DC6796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7" name="AutoShape 86" descr="Imagen de perfil de reyes Murillo  (Invitado).">
          <a:extLst>
            <a:ext uri="{FF2B5EF4-FFF2-40B4-BE49-F238E27FC236}">
              <a16:creationId xmlns:a16="http://schemas.microsoft.com/office/drawing/2014/main" id="{5D747720-890E-45DC-934E-27167CEF29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8" name="AutoShape 86" descr="Imagen de perfil de reyes Murillo  (Invitado).">
          <a:extLst>
            <a:ext uri="{FF2B5EF4-FFF2-40B4-BE49-F238E27FC236}">
              <a16:creationId xmlns:a16="http://schemas.microsoft.com/office/drawing/2014/main" id="{C5A47498-3838-4842-86F1-5A7D463957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9" name="AutoShape 86" descr="Imagen de perfil de reyes Murillo  (Invitado).">
          <a:extLst>
            <a:ext uri="{FF2B5EF4-FFF2-40B4-BE49-F238E27FC236}">
              <a16:creationId xmlns:a16="http://schemas.microsoft.com/office/drawing/2014/main" id="{E4EB64D8-BF55-4528-B96F-2779FDD87C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0" name="AutoShape 86" descr="Imagen de perfil de reyes Murillo  (Invitado).">
          <a:extLst>
            <a:ext uri="{FF2B5EF4-FFF2-40B4-BE49-F238E27FC236}">
              <a16:creationId xmlns:a16="http://schemas.microsoft.com/office/drawing/2014/main" id="{8AE55B6F-66CB-461D-AC9C-5B9AD9803A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1" name="AutoShape 86" descr="Imagen de perfil de reyes Murillo  (Invitado).">
          <a:extLst>
            <a:ext uri="{FF2B5EF4-FFF2-40B4-BE49-F238E27FC236}">
              <a16:creationId xmlns:a16="http://schemas.microsoft.com/office/drawing/2014/main" id="{750F154F-1F57-4F79-9045-92BF49D1B2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2" name="AutoShape 86" descr="Imagen de perfil de reyes Murillo  (Invitado).">
          <a:extLst>
            <a:ext uri="{FF2B5EF4-FFF2-40B4-BE49-F238E27FC236}">
              <a16:creationId xmlns:a16="http://schemas.microsoft.com/office/drawing/2014/main" id="{6CB2D016-2649-4744-BFF3-D8A797A9BE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3" name="AutoShape 86" descr="Imagen de perfil de reyes Murillo  (Invitado).">
          <a:extLst>
            <a:ext uri="{FF2B5EF4-FFF2-40B4-BE49-F238E27FC236}">
              <a16:creationId xmlns:a16="http://schemas.microsoft.com/office/drawing/2014/main" id="{E8848304-941C-4231-B975-190375B0F4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4" name="AutoShape 86" descr="Imagen de perfil de reyes Murillo  (Invitado).">
          <a:extLst>
            <a:ext uri="{FF2B5EF4-FFF2-40B4-BE49-F238E27FC236}">
              <a16:creationId xmlns:a16="http://schemas.microsoft.com/office/drawing/2014/main" id="{44A953A7-9665-43C2-9439-62C191CEFB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5" name="AutoShape 86" descr="Imagen de perfil de reyes Murillo  (Invitado).">
          <a:extLst>
            <a:ext uri="{FF2B5EF4-FFF2-40B4-BE49-F238E27FC236}">
              <a16:creationId xmlns:a16="http://schemas.microsoft.com/office/drawing/2014/main" id="{B9D3E908-F250-456F-B58F-C913EBB6DF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6" name="AutoShape 86" descr="Imagen de perfil de reyes Murillo  (Invitado).">
          <a:extLst>
            <a:ext uri="{FF2B5EF4-FFF2-40B4-BE49-F238E27FC236}">
              <a16:creationId xmlns:a16="http://schemas.microsoft.com/office/drawing/2014/main" id="{C2C20C24-4023-44D9-9D6E-D20F3AA3FD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7" name="AutoShape 86" descr="Imagen de perfil de reyes Murillo  (Invitado).">
          <a:extLst>
            <a:ext uri="{FF2B5EF4-FFF2-40B4-BE49-F238E27FC236}">
              <a16:creationId xmlns:a16="http://schemas.microsoft.com/office/drawing/2014/main" id="{E4514549-D22C-4AC8-9A72-5D1879AFA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8" name="AutoShape 86" descr="Imagen de perfil de reyes Murillo  (Invitado).">
          <a:extLst>
            <a:ext uri="{FF2B5EF4-FFF2-40B4-BE49-F238E27FC236}">
              <a16:creationId xmlns:a16="http://schemas.microsoft.com/office/drawing/2014/main" id="{582A66BA-D810-4B17-8F8E-AC0D53130A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9" name="AutoShape 86" descr="Imagen de perfil de reyes Murillo  (Invitado).">
          <a:extLst>
            <a:ext uri="{FF2B5EF4-FFF2-40B4-BE49-F238E27FC236}">
              <a16:creationId xmlns:a16="http://schemas.microsoft.com/office/drawing/2014/main" id="{597F04B3-270B-4F4F-B823-F4CAF4ED90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0" name="AutoShape 86" descr="Imagen de perfil de reyes Murillo  (Invitado).">
          <a:extLst>
            <a:ext uri="{FF2B5EF4-FFF2-40B4-BE49-F238E27FC236}">
              <a16:creationId xmlns:a16="http://schemas.microsoft.com/office/drawing/2014/main" id="{89E6802C-7E1D-4BEA-ACA7-A098EEA641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1" name="AutoShape 86" descr="Imagen de perfil de reyes Murillo  (Invitado).">
          <a:extLst>
            <a:ext uri="{FF2B5EF4-FFF2-40B4-BE49-F238E27FC236}">
              <a16:creationId xmlns:a16="http://schemas.microsoft.com/office/drawing/2014/main" id="{1694009E-948F-44BC-986D-6D301331A3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2" name="AutoShape 86" descr="Imagen de perfil de reyes Murillo  (Invitado).">
          <a:extLst>
            <a:ext uri="{FF2B5EF4-FFF2-40B4-BE49-F238E27FC236}">
              <a16:creationId xmlns:a16="http://schemas.microsoft.com/office/drawing/2014/main" id="{49C529F5-DA31-4B07-BF6D-D06C66F19F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3" name="AutoShape 86" descr="Imagen de perfil de reyes Murillo  (Invitado).">
          <a:extLst>
            <a:ext uri="{FF2B5EF4-FFF2-40B4-BE49-F238E27FC236}">
              <a16:creationId xmlns:a16="http://schemas.microsoft.com/office/drawing/2014/main" id="{CDF10D72-FAB3-4D5E-A3D6-D4915F6E0E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4" name="AutoShape 86" descr="Imagen de perfil de reyes Murillo  (Invitado).">
          <a:extLst>
            <a:ext uri="{FF2B5EF4-FFF2-40B4-BE49-F238E27FC236}">
              <a16:creationId xmlns:a16="http://schemas.microsoft.com/office/drawing/2014/main" id="{CA1C263B-E6DA-4B21-9358-CAA172F005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5" name="AutoShape 86" descr="Imagen de perfil de reyes Murillo  (Invitado).">
          <a:extLst>
            <a:ext uri="{FF2B5EF4-FFF2-40B4-BE49-F238E27FC236}">
              <a16:creationId xmlns:a16="http://schemas.microsoft.com/office/drawing/2014/main" id="{E1DB25FA-652A-42A3-8198-375206719D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6" name="AutoShape 86" descr="Imagen de perfil de reyes Murillo  (Invitado).">
          <a:extLst>
            <a:ext uri="{FF2B5EF4-FFF2-40B4-BE49-F238E27FC236}">
              <a16:creationId xmlns:a16="http://schemas.microsoft.com/office/drawing/2014/main" id="{FA213175-5E02-4F22-89E7-394F456EDB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7" name="AutoShape 86" descr="Imagen de perfil de reyes Murillo  (Invitado).">
          <a:extLst>
            <a:ext uri="{FF2B5EF4-FFF2-40B4-BE49-F238E27FC236}">
              <a16:creationId xmlns:a16="http://schemas.microsoft.com/office/drawing/2014/main" id="{0711C810-8E31-407C-8871-3C3E14DEA4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8" name="AutoShape 86" descr="Imagen de perfil de reyes Murillo  (Invitado).">
          <a:extLst>
            <a:ext uri="{FF2B5EF4-FFF2-40B4-BE49-F238E27FC236}">
              <a16:creationId xmlns:a16="http://schemas.microsoft.com/office/drawing/2014/main" id="{F2D62265-37E6-4D43-8A43-55F068CED3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9" name="AutoShape 86" descr="Imagen de perfil de reyes Murillo  (Invitado).">
          <a:extLst>
            <a:ext uri="{FF2B5EF4-FFF2-40B4-BE49-F238E27FC236}">
              <a16:creationId xmlns:a16="http://schemas.microsoft.com/office/drawing/2014/main" id="{017BEDB5-7C3F-495F-B9E6-BFD1D3F21E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0" name="AutoShape 86" descr="Imagen de perfil de reyes Murillo  (Invitado).">
          <a:extLst>
            <a:ext uri="{FF2B5EF4-FFF2-40B4-BE49-F238E27FC236}">
              <a16:creationId xmlns:a16="http://schemas.microsoft.com/office/drawing/2014/main" id="{51C7A26E-F8EF-4943-9E86-F9D7C2395D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1" name="AutoShape 86" descr="Imagen de perfil de reyes Murillo  (Invitado).">
          <a:extLst>
            <a:ext uri="{FF2B5EF4-FFF2-40B4-BE49-F238E27FC236}">
              <a16:creationId xmlns:a16="http://schemas.microsoft.com/office/drawing/2014/main" id="{0AF92C97-F4A4-4CF3-B086-D9896D0E2C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2" name="AutoShape 86" descr="Imagen de perfil de reyes Murillo  (Invitado).">
          <a:extLst>
            <a:ext uri="{FF2B5EF4-FFF2-40B4-BE49-F238E27FC236}">
              <a16:creationId xmlns:a16="http://schemas.microsoft.com/office/drawing/2014/main" id="{DAE9D94D-62A5-4AC8-A381-3AEDBF91E2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3" name="AutoShape 86" descr="Imagen de perfil de reyes Murillo  (Invitado).">
          <a:extLst>
            <a:ext uri="{FF2B5EF4-FFF2-40B4-BE49-F238E27FC236}">
              <a16:creationId xmlns:a16="http://schemas.microsoft.com/office/drawing/2014/main" id="{72C680A3-EAA6-43E4-92BC-286D490085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4" name="AutoShape 86" descr="Imagen de perfil de reyes Murillo  (Invitado).">
          <a:extLst>
            <a:ext uri="{FF2B5EF4-FFF2-40B4-BE49-F238E27FC236}">
              <a16:creationId xmlns:a16="http://schemas.microsoft.com/office/drawing/2014/main" id="{649805B7-E649-4D58-8AE5-3B580D98A9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5" name="AutoShape 86" descr="Imagen de perfil de reyes Murillo  (Invitado).">
          <a:extLst>
            <a:ext uri="{FF2B5EF4-FFF2-40B4-BE49-F238E27FC236}">
              <a16:creationId xmlns:a16="http://schemas.microsoft.com/office/drawing/2014/main" id="{E69E227D-459B-4B04-935A-0BA8B76A99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6" name="AutoShape 86" descr="Imagen de perfil de reyes Murillo  (Invitado).">
          <a:extLst>
            <a:ext uri="{FF2B5EF4-FFF2-40B4-BE49-F238E27FC236}">
              <a16:creationId xmlns:a16="http://schemas.microsoft.com/office/drawing/2014/main" id="{142BE440-0B1E-4E57-ADBD-6F1A277D46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7" name="AutoShape 86" descr="Imagen de perfil de reyes Murillo  (Invitado).">
          <a:extLst>
            <a:ext uri="{FF2B5EF4-FFF2-40B4-BE49-F238E27FC236}">
              <a16:creationId xmlns:a16="http://schemas.microsoft.com/office/drawing/2014/main" id="{7A5BB2B2-DE15-4F3E-87B1-C5BFCC5828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8" name="AutoShape 86" descr="Imagen de perfil de reyes Murillo  (Invitado).">
          <a:extLst>
            <a:ext uri="{FF2B5EF4-FFF2-40B4-BE49-F238E27FC236}">
              <a16:creationId xmlns:a16="http://schemas.microsoft.com/office/drawing/2014/main" id="{00887065-EA60-45A5-9535-65B233D391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9" name="AutoShape 86" descr="Imagen de perfil de reyes Murillo  (Invitado).">
          <a:extLst>
            <a:ext uri="{FF2B5EF4-FFF2-40B4-BE49-F238E27FC236}">
              <a16:creationId xmlns:a16="http://schemas.microsoft.com/office/drawing/2014/main" id="{6E915330-8221-45EC-8D92-CB8D23301D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0" name="AutoShape 86" descr="Imagen de perfil de reyes Murillo  (Invitado).">
          <a:extLst>
            <a:ext uri="{FF2B5EF4-FFF2-40B4-BE49-F238E27FC236}">
              <a16:creationId xmlns:a16="http://schemas.microsoft.com/office/drawing/2014/main" id="{EEE8B9C7-E361-4CB4-9699-7F0E30309F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1" name="AutoShape 86" descr="Imagen de perfil de reyes Murillo  (Invitado).">
          <a:extLst>
            <a:ext uri="{FF2B5EF4-FFF2-40B4-BE49-F238E27FC236}">
              <a16:creationId xmlns:a16="http://schemas.microsoft.com/office/drawing/2014/main" id="{2A806197-63CF-47F4-BC93-E1BABA5F7F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2" name="AutoShape 86" descr="Imagen de perfil de reyes Murillo  (Invitado).">
          <a:extLst>
            <a:ext uri="{FF2B5EF4-FFF2-40B4-BE49-F238E27FC236}">
              <a16:creationId xmlns:a16="http://schemas.microsoft.com/office/drawing/2014/main" id="{CEA35CE3-B29D-42C7-B6A9-4F4A2ADB48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3" name="AutoShape 86" descr="Imagen de perfil de reyes Murillo  (Invitado).">
          <a:extLst>
            <a:ext uri="{FF2B5EF4-FFF2-40B4-BE49-F238E27FC236}">
              <a16:creationId xmlns:a16="http://schemas.microsoft.com/office/drawing/2014/main" id="{5728F26F-3C52-4BAB-BF4E-9C17A03EBC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4" name="AutoShape 86" descr="Imagen de perfil de reyes Murillo  (Invitado).">
          <a:extLst>
            <a:ext uri="{FF2B5EF4-FFF2-40B4-BE49-F238E27FC236}">
              <a16:creationId xmlns:a16="http://schemas.microsoft.com/office/drawing/2014/main" id="{4BEDE233-58C8-4368-BBBB-71CE75E34A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5" name="AutoShape 86" descr="Imagen de perfil de reyes Murillo  (Invitado).">
          <a:extLst>
            <a:ext uri="{FF2B5EF4-FFF2-40B4-BE49-F238E27FC236}">
              <a16:creationId xmlns:a16="http://schemas.microsoft.com/office/drawing/2014/main" id="{CFBEFA91-5B4C-42BD-9FD4-46F0823F22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6" name="AutoShape 86" descr="Imagen de perfil de reyes Murillo  (Invitado).">
          <a:extLst>
            <a:ext uri="{FF2B5EF4-FFF2-40B4-BE49-F238E27FC236}">
              <a16:creationId xmlns:a16="http://schemas.microsoft.com/office/drawing/2014/main" id="{A235B1ED-9DC0-4940-AE46-579C4660A1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7" name="AutoShape 86" descr="Imagen de perfil de reyes Murillo  (Invitado).">
          <a:extLst>
            <a:ext uri="{FF2B5EF4-FFF2-40B4-BE49-F238E27FC236}">
              <a16:creationId xmlns:a16="http://schemas.microsoft.com/office/drawing/2014/main" id="{CA01CBB5-66B3-4436-B366-E818027939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8" name="AutoShape 86" descr="Imagen de perfil de reyes Murillo  (Invitado).">
          <a:extLst>
            <a:ext uri="{FF2B5EF4-FFF2-40B4-BE49-F238E27FC236}">
              <a16:creationId xmlns:a16="http://schemas.microsoft.com/office/drawing/2014/main" id="{612C03AF-3B30-4241-8C26-ED769524C2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9" name="AutoShape 86" descr="Imagen de perfil de reyes Murillo  (Invitado).">
          <a:extLst>
            <a:ext uri="{FF2B5EF4-FFF2-40B4-BE49-F238E27FC236}">
              <a16:creationId xmlns:a16="http://schemas.microsoft.com/office/drawing/2014/main" id="{42DF0CBB-41EE-4EE5-A0CB-A43BDE1DD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0" name="AutoShape 86" descr="Imagen de perfil de reyes Murillo  (Invitado).">
          <a:extLst>
            <a:ext uri="{FF2B5EF4-FFF2-40B4-BE49-F238E27FC236}">
              <a16:creationId xmlns:a16="http://schemas.microsoft.com/office/drawing/2014/main" id="{47C65D66-3201-4CC9-A9DE-98222C90E4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1" name="AutoShape 86" descr="Imagen de perfil de reyes Murillo  (Invitado).">
          <a:extLst>
            <a:ext uri="{FF2B5EF4-FFF2-40B4-BE49-F238E27FC236}">
              <a16:creationId xmlns:a16="http://schemas.microsoft.com/office/drawing/2014/main" id="{FBD28A2C-8F4F-4BE1-B050-2F9152D9BA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2" name="AutoShape 86" descr="Imagen de perfil de reyes Murillo  (Invitado).">
          <a:extLst>
            <a:ext uri="{FF2B5EF4-FFF2-40B4-BE49-F238E27FC236}">
              <a16:creationId xmlns:a16="http://schemas.microsoft.com/office/drawing/2014/main" id="{3D5E7051-DA9C-4A60-89BB-F14FCE6849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3" name="AutoShape 86" descr="Imagen de perfil de reyes Murillo  (Invitado).">
          <a:extLst>
            <a:ext uri="{FF2B5EF4-FFF2-40B4-BE49-F238E27FC236}">
              <a16:creationId xmlns:a16="http://schemas.microsoft.com/office/drawing/2014/main" id="{6D4D7E65-C2E4-4428-8F65-DBFD56EACA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4" name="AutoShape 86" descr="Imagen de perfil de reyes Murillo  (Invitado).">
          <a:extLst>
            <a:ext uri="{FF2B5EF4-FFF2-40B4-BE49-F238E27FC236}">
              <a16:creationId xmlns:a16="http://schemas.microsoft.com/office/drawing/2014/main" id="{10F629B4-4BAF-460D-ABA0-8C36B0F2B3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5" name="AutoShape 86" descr="Imagen de perfil de reyes Murillo  (Invitado).">
          <a:extLst>
            <a:ext uri="{FF2B5EF4-FFF2-40B4-BE49-F238E27FC236}">
              <a16:creationId xmlns:a16="http://schemas.microsoft.com/office/drawing/2014/main" id="{7BE539FF-E944-461D-903C-B5970B3E59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6" name="AutoShape 86" descr="Imagen de perfil de reyes Murillo  (Invitado).">
          <a:extLst>
            <a:ext uri="{FF2B5EF4-FFF2-40B4-BE49-F238E27FC236}">
              <a16:creationId xmlns:a16="http://schemas.microsoft.com/office/drawing/2014/main" id="{1165289E-013A-4B1B-8F6C-326AAB08A4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7" name="AutoShape 86" descr="Imagen de perfil de reyes Murillo  (Invitado).">
          <a:extLst>
            <a:ext uri="{FF2B5EF4-FFF2-40B4-BE49-F238E27FC236}">
              <a16:creationId xmlns:a16="http://schemas.microsoft.com/office/drawing/2014/main" id="{80B565B0-C4BB-483A-B9A7-2ED23E00F4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8" name="AutoShape 86" descr="Imagen de perfil de reyes Murillo  (Invitado).">
          <a:extLst>
            <a:ext uri="{FF2B5EF4-FFF2-40B4-BE49-F238E27FC236}">
              <a16:creationId xmlns:a16="http://schemas.microsoft.com/office/drawing/2014/main" id="{4982E73A-D36C-4B9B-B784-797AA2E5AA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9" name="AutoShape 86" descr="Imagen de perfil de reyes Murillo  (Invitado).">
          <a:extLst>
            <a:ext uri="{FF2B5EF4-FFF2-40B4-BE49-F238E27FC236}">
              <a16:creationId xmlns:a16="http://schemas.microsoft.com/office/drawing/2014/main" id="{E4663AEF-2A28-4AF7-B3F7-F756AB5F62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0" name="AutoShape 86" descr="Imagen de perfil de reyes Murillo  (Invitado).">
          <a:extLst>
            <a:ext uri="{FF2B5EF4-FFF2-40B4-BE49-F238E27FC236}">
              <a16:creationId xmlns:a16="http://schemas.microsoft.com/office/drawing/2014/main" id="{E56EF8B1-4DB7-49EF-96A9-CF0A9D4582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1" name="AutoShape 86" descr="Imagen de perfil de reyes Murillo  (Invitado).">
          <a:extLst>
            <a:ext uri="{FF2B5EF4-FFF2-40B4-BE49-F238E27FC236}">
              <a16:creationId xmlns:a16="http://schemas.microsoft.com/office/drawing/2014/main" id="{92418259-D5CB-418D-B69A-90DB424490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2" name="AutoShape 86" descr="Imagen de perfil de reyes Murillo  (Invitado).">
          <a:extLst>
            <a:ext uri="{FF2B5EF4-FFF2-40B4-BE49-F238E27FC236}">
              <a16:creationId xmlns:a16="http://schemas.microsoft.com/office/drawing/2014/main" id="{9C05AA64-38C8-4266-AA3B-E067D5561E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3" name="AutoShape 86" descr="Imagen de perfil de reyes Murillo  (Invitado).">
          <a:extLst>
            <a:ext uri="{FF2B5EF4-FFF2-40B4-BE49-F238E27FC236}">
              <a16:creationId xmlns:a16="http://schemas.microsoft.com/office/drawing/2014/main" id="{ABCBF764-32D9-4C0D-B8F3-5B919CE92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4" name="AutoShape 86" descr="Imagen de perfil de reyes Murillo  (Invitado).">
          <a:extLst>
            <a:ext uri="{FF2B5EF4-FFF2-40B4-BE49-F238E27FC236}">
              <a16:creationId xmlns:a16="http://schemas.microsoft.com/office/drawing/2014/main" id="{383B1934-E3C1-45EB-9AEF-D396657A57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5" name="AutoShape 86" descr="Imagen de perfil de reyes Murillo  (Invitado).">
          <a:extLst>
            <a:ext uri="{FF2B5EF4-FFF2-40B4-BE49-F238E27FC236}">
              <a16:creationId xmlns:a16="http://schemas.microsoft.com/office/drawing/2014/main" id="{38F14B4D-0490-47B9-9DD0-3997DB6887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6" name="AutoShape 86" descr="Imagen de perfil de reyes Murillo  (Invitado).">
          <a:extLst>
            <a:ext uri="{FF2B5EF4-FFF2-40B4-BE49-F238E27FC236}">
              <a16:creationId xmlns:a16="http://schemas.microsoft.com/office/drawing/2014/main" id="{11D330A5-C752-45AE-A8D2-5FA5BBB988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7" name="AutoShape 86" descr="Imagen de perfil de reyes Murillo  (Invitado).">
          <a:extLst>
            <a:ext uri="{FF2B5EF4-FFF2-40B4-BE49-F238E27FC236}">
              <a16:creationId xmlns:a16="http://schemas.microsoft.com/office/drawing/2014/main" id="{90EF659F-3F4F-45EE-8069-1F1C4C76FE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8" name="AutoShape 86" descr="Imagen de perfil de reyes Murillo  (Invitado).">
          <a:extLst>
            <a:ext uri="{FF2B5EF4-FFF2-40B4-BE49-F238E27FC236}">
              <a16:creationId xmlns:a16="http://schemas.microsoft.com/office/drawing/2014/main" id="{B1418039-2FD1-4347-89C5-86337F2B0F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9" name="AutoShape 86" descr="Imagen de perfil de reyes Murillo  (Invitado).">
          <a:extLst>
            <a:ext uri="{FF2B5EF4-FFF2-40B4-BE49-F238E27FC236}">
              <a16:creationId xmlns:a16="http://schemas.microsoft.com/office/drawing/2014/main" id="{5C1FFD07-D7B0-42DB-AF15-B636633BA5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0" name="AutoShape 86" descr="Imagen de perfil de reyes Murillo  (Invitado).">
          <a:extLst>
            <a:ext uri="{FF2B5EF4-FFF2-40B4-BE49-F238E27FC236}">
              <a16:creationId xmlns:a16="http://schemas.microsoft.com/office/drawing/2014/main" id="{28E5FD3E-4A18-43AE-8B02-81FD0D0BD2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1" name="AutoShape 86" descr="Imagen de perfil de reyes Murillo  (Invitado).">
          <a:extLst>
            <a:ext uri="{FF2B5EF4-FFF2-40B4-BE49-F238E27FC236}">
              <a16:creationId xmlns:a16="http://schemas.microsoft.com/office/drawing/2014/main" id="{B47603A0-670E-4885-901C-DDEF38A2F2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2" name="AutoShape 86" descr="Imagen de perfil de reyes Murillo  (Invitado).">
          <a:extLst>
            <a:ext uri="{FF2B5EF4-FFF2-40B4-BE49-F238E27FC236}">
              <a16:creationId xmlns:a16="http://schemas.microsoft.com/office/drawing/2014/main" id="{F4974DBD-C459-49FF-AF7A-EDF648A4C8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3" name="AutoShape 86" descr="Imagen de perfil de reyes Murillo  (Invitado).">
          <a:extLst>
            <a:ext uri="{FF2B5EF4-FFF2-40B4-BE49-F238E27FC236}">
              <a16:creationId xmlns:a16="http://schemas.microsoft.com/office/drawing/2014/main" id="{395C7835-BF5B-4249-8BD8-02A2EA8163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4" name="AutoShape 86" descr="Imagen de perfil de reyes Murillo  (Invitado).">
          <a:extLst>
            <a:ext uri="{FF2B5EF4-FFF2-40B4-BE49-F238E27FC236}">
              <a16:creationId xmlns:a16="http://schemas.microsoft.com/office/drawing/2014/main" id="{02643FBA-B039-41BF-9DD6-008BB12618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5" name="AutoShape 86" descr="Imagen de perfil de reyes Murillo  (Invitado).">
          <a:extLst>
            <a:ext uri="{FF2B5EF4-FFF2-40B4-BE49-F238E27FC236}">
              <a16:creationId xmlns:a16="http://schemas.microsoft.com/office/drawing/2014/main" id="{68145D5F-ADD8-4C55-B036-EE61F676AE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6" name="AutoShape 86" descr="Imagen de perfil de reyes Murillo  (Invitado).">
          <a:extLst>
            <a:ext uri="{FF2B5EF4-FFF2-40B4-BE49-F238E27FC236}">
              <a16:creationId xmlns:a16="http://schemas.microsoft.com/office/drawing/2014/main" id="{0CEAD896-8DB0-4E45-9022-540F8919CE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7" name="AutoShape 86" descr="Imagen de perfil de reyes Murillo  (Invitado).">
          <a:extLst>
            <a:ext uri="{FF2B5EF4-FFF2-40B4-BE49-F238E27FC236}">
              <a16:creationId xmlns:a16="http://schemas.microsoft.com/office/drawing/2014/main" id="{24245BB0-1F70-4A87-93A1-3A2BD44A0B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8" name="AutoShape 86" descr="Imagen de perfil de reyes Murillo  (Invitado).">
          <a:extLst>
            <a:ext uri="{FF2B5EF4-FFF2-40B4-BE49-F238E27FC236}">
              <a16:creationId xmlns:a16="http://schemas.microsoft.com/office/drawing/2014/main" id="{E5F69A4F-8D2F-4E6D-99C4-D6691B1997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9" name="AutoShape 86" descr="Imagen de perfil de reyes Murillo  (Invitado).">
          <a:extLst>
            <a:ext uri="{FF2B5EF4-FFF2-40B4-BE49-F238E27FC236}">
              <a16:creationId xmlns:a16="http://schemas.microsoft.com/office/drawing/2014/main" id="{B6C95E7E-3AE9-4756-8BED-A80F7FDC2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0" name="AutoShape 86" descr="Imagen de perfil de reyes Murillo  (Invitado).">
          <a:extLst>
            <a:ext uri="{FF2B5EF4-FFF2-40B4-BE49-F238E27FC236}">
              <a16:creationId xmlns:a16="http://schemas.microsoft.com/office/drawing/2014/main" id="{800A27F0-7965-451F-8F3D-51F721F78B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1" name="AutoShape 86" descr="Imagen de perfil de reyes Murillo  (Invitado).">
          <a:extLst>
            <a:ext uri="{FF2B5EF4-FFF2-40B4-BE49-F238E27FC236}">
              <a16:creationId xmlns:a16="http://schemas.microsoft.com/office/drawing/2014/main" id="{DED03107-2539-428B-8330-F6791902E8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2" name="AutoShape 86" descr="Imagen de perfil de reyes Murillo  (Invitado).">
          <a:extLst>
            <a:ext uri="{FF2B5EF4-FFF2-40B4-BE49-F238E27FC236}">
              <a16:creationId xmlns:a16="http://schemas.microsoft.com/office/drawing/2014/main" id="{216571EE-4817-4249-87A8-49A185DFA7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3" name="AutoShape 86" descr="Imagen de perfil de reyes Murillo  (Invitado).">
          <a:extLst>
            <a:ext uri="{FF2B5EF4-FFF2-40B4-BE49-F238E27FC236}">
              <a16:creationId xmlns:a16="http://schemas.microsoft.com/office/drawing/2014/main" id="{5A9ED0D4-135E-46B0-9A09-415F3F2E4F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4" name="AutoShape 86" descr="Imagen de perfil de reyes Murillo  (Invitado).">
          <a:extLst>
            <a:ext uri="{FF2B5EF4-FFF2-40B4-BE49-F238E27FC236}">
              <a16:creationId xmlns:a16="http://schemas.microsoft.com/office/drawing/2014/main" id="{D53E4EA4-E15C-413D-8B9B-EC8E4C0244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5" name="AutoShape 86" descr="Imagen de perfil de reyes Murillo  (Invitado).">
          <a:extLst>
            <a:ext uri="{FF2B5EF4-FFF2-40B4-BE49-F238E27FC236}">
              <a16:creationId xmlns:a16="http://schemas.microsoft.com/office/drawing/2014/main" id="{3CC2CC04-E177-453A-BC74-5F31441E27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6" name="AutoShape 86" descr="Imagen de perfil de reyes Murillo  (Invitado).">
          <a:extLst>
            <a:ext uri="{FF2B5EF4-FFF2-40B4-BE49-F238E27FC236}">
              <a16:creationId xmlns:a16="http://schemas.microsoft.com/office/drawing/2014/main" id="{D7CE1CC3-6D70-4499-B507-ECF2FC7F092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7" name="AutoShape 86" descr="Imagen de perfil de reyes Murillo  (Invitado).">
          <a:extLst>
            <a:ext uri="{FF2B5EF4-FFF2-40B4-BE49-F238E27FC236}">
              <a16:creationId xmlns:a16="http://schemas.microsoft.com/office/drawing/2014/main" id="{D1BECE7B-E530-4C9F-94C3-069B0828E9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8" name="AutoShape 86" descr="Imagen de perfil de reyes Murillo  (Invitado).">
          <a:extLst>
            <a:ext uri="{FF2B5EF4-FFF2-40B4-BE49-F238E27FC236}">
              <a16:creationId xmlns:a16="http://schemas.microsoft.com/office/drawing/2014/main" id="{47B23B3D-67B3-4AE4-818C-AA7A88D1A7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9" name="AutoShape 86" descr="Imagen de perfil de reyes Murillo  (Invitado).">
          <a:extLst>
            <a:ext uri="{FF2B5EF4-FFF2-40B4-BE49-F238E27FC236}">
              <a16:creationId xmlns:a16="http://schemas.microsoft.com/office/drawing/2014/main" id="{6E160EB4-589C-4E9E-959E-7317459F76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0" name="AutoShape 86" descr="Imagen de perfil de reyes Murillo  (Invitado).">
          <a:extLst>
            <a:ext uri="{FF2B5EF4-FFF2-40B4-BE49-F238E27FC236}">
              <a16:creationId xmlns:a16="http://schemas.microsoft.com/office/drawing/2014/main" id="{E4A4E49C-7571-4729-A95A-A797CC9489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1" name="AutoShape 86" descr="Imagen de perfil de reyes Murillo  (Invitado).">
          <a:extLst>
            <a:ext uri="{FF2B5EF4-FFF2-40B4-BE49-F238E27FC236}">
              <a16:creationId xmlns:a16="http://schemas.microsoft.com/office/drawing/2014/main" id="{12832CDA-C3E3-4EDE-9F83-78D0954047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2" name="AutoShape 86" descr="Imagen de perfil de reyes Murillo  (Invitado).">
          <a:extLst>
            <a:ext uri="{FF2B5EF4-FFF2-40B4-BE49-F238E27FC236}">
              <a16:creationId xmlns:a16="http://schemas.microsoft.com/office/drawing/2014/main" id="{F371D618-5B21-4E11-B511-6E8657E31B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3" name="AutoShape 86" descr="Imagen de perfil de reyes Murillo  (Invitado).">
          <a:extLst>
            <a:ext uri="{FF2B5EF4-FFF2-40B4-BE49-F238E27FC236}">
              <a16:creationId xmlns:a16="http://schemas.microsoft.com/office/drawing/2014/main" id="{7FDE1D88-C8B8-4108-87AB-2BF0563D74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4" name="AutoShape 86" descr="Imagen de perfil de reyes Murillo  (Invitado).">
          <a:extLst>
            <a:ext uri="{FF2B5EF4-FFF2-40B4-BE49-F238E27FC236}">
              <a16:creationId xmlns:a16="http://schemas.microsoft.com/office/drawing/2014/main" id="{F91CC89E-D9D8-4C49-BE24-5F947BE234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5" name="AutoShape 86" descr="Imagen de perfil de reyes Murillo  (Invitado).">
          <a:extLst>
            <a:ext uri="{FF2B5EF4-FFF2-40B4-BE49-F238E27FC236}">
              <a16:creationId xmlns:a16="http://schemas.microsoft.com/office/drawing/2014/main" id="{B14326BF-4BC3-4295-9235-CC62DA42D0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6" name="AutoShape 86" descr="Imagen de perfil de reyes Murillo  (Invitado).">
          <a:extLst>
            <a:ext uri="{FF2B5EF4-FFF2-40B4-BE49-F238E27FC236}">
              <a16:creationId xmlns:a16="http://schemas.microsoft.com/office/drawing/2014/main" id="{0B8FAC37-1656-442B-8E96-B913D142B6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7" name="AutoShape 86" descr="Imagen de perfil de reyes Murillo  (Invitado).">
          <a:extLst>
            <a:ext uri="{FF2B5EF4-FFF2-40B4-BE49-F238E27FC236}">
              <a16:creationId xmlns:a16="http://schemas.microsoft.com/office/drawing/2014/main" id="{E46E597D-B169-4C2E-B645-08B3A50AF7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8" name="AutoShape 86" descr="Imagen de perfil de reyes Murillo  (Invitado).">
          <a:extLst>
            <a:ext uri="{FF2B5EF4-FFF2-40B4-BE49-F238E27FC236}">
              <a16:creationId xmlns:a16="http://schemas.microsoft.com/office/drawing/2014/main" id="{19909951-7CEA-420F-B5AC-CBC8E5541D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9" name="AutoShape 86" descr="Imagen de perfil de reyes Murillo  (Invitado).">
          <a:extLst>
            <a:ext uri="{FF2B5EF4-FFF2-40B4-BE49-F238E27FC236}">
              <a16:creationId xmlns:a16="http://schemas.microsoft.com/office/drawing/2014/main" id="{38A269C2-5C60-406C-A0B7-9A8AF819C6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0" name="AutoShape 86" descr="Imagen de perfil de reyes Murillo  (Invitado).">
          <a:extLst>
            <a:ext uri="{FF2B5EF4-FFF2-40B4-BE49-F238E27FC236}">
              <a16:creationId xmlns:a16="http://schemas.microsoft.com/office/drawing/2014/main" id="{AEDAA4B6-EBA3-42CB-954C-B00AC3DC76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1" name="AutoShape 86" descr="Imagen de perfil de reyes Murillo  (Invitado).">
          <a:extLst>
            <a:ext uri="{FF2B5EF4-FFF2-40B4-BE49-F238E27FC236}">
              <a16:creationId xmlns:a16="http://schemas.microsoft.com/office/drawing/2014/main" id="{095D509E-670C-4FDA-8AB4-05740EC6CB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2" name="AutoShape 86" descr="Imagen de perfil de reyes Murillo  (Invitado).">
          <a:extLst>
            <a:ext uri="{FF2B5EF4-FFF2-40B4-BE49-F238E27FC236}">
              <a16:creationId xmlns:a16="http://schemas.microsoft.com/office/drawing/2014/main" id="{E74DB10A-3228-4A78-8B63-69AF51CAC2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3" name="AutoShape 86" descr="Imagen de perfil de reyes Murillo  (Invitado).">
          <a:extLst>
            <a:ext uri="{FF2B5EF4-FFF2-40B4-BE49-F238E27FC236}">
              <a16:creationId xmlns:a16="http://schemas.microsoft.com/office/drawing/2014/main" id="{74721040-6D07-4A05-9722-860713BA4E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4" name="AutoShape 86" descr="Imagen de perfil de reyes Murillo  (Invitado).">
          <a:extLst>
            <a:ext uri="{FF2B5EF4-FFF2-40B4-BE49-F238E27FC236}">
              <a16:creationId xmlns:a16="http://schemas.microsoft.com/office/drawing/2014/main" id="{94ED3D8E-5FD4-4831-B4EA-AC3AF5945A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5" name="AutoShape 86" descr="Imagen de perfil de reyes Murillo  (Invitado).">
          <a:extLst>
            <a:ext uri="{FF2B5EF4-FFF2-40B4-BE49-F238E27FC236}">
              <a16:creationId xmlns:a16="http://schemas.microsoft.com/office/drawing/2014/main" id="{4D3AF928-919D-4941-A79A-32AE333299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6" name="AutoShape 86" descr="Imagen de perfil de reyes Murillo  (Invitado).">
          <a:extLst>
            <a:ext uri="{FF2B5EF4-FFF2-40B4-BE49-F238E27FC236}">
              <a16:creationId xmlns:a16="http://schemas.microsoft.com/office/drawing/2014/main" id="{D3DA88EF-CB8B-4287-8357-B0BDAF3AA8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7" name="AutoShape 86" descr="Imagen de perfil de reyes Murillo  (Invitado).">
          <a:extLst>
            <a:ext uri="{FF2B5EF4-FFF2-40B4-BE49-F238E27FC236}">
              <a16:creationId xmlns:a16="http://schemas.microsoft.com/office/drawing/2014/main" id="{2D2A5D7D-FF00-45D4-BAFB-0751B07605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8" name="AutoShape 86" descr="Imagen de perfil de reyes Murillo  (Invitado).">
          <a:extLst>
            <a:ext uri="{FF2B5EF4-FFF2-40B4-BE49-F238E27FC236}">
              <a16:creationId xmlns:a16="http://schemas.microsoft.com/office/drawing/2014/main" id="{6F9C02A2-3232-4FE3-8C5E-80F8257DC1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9" name="AutoShape 86" descr="Imagen de perfil de reyes Murillo  (Invitado).">
          <a:extLst>
            <a:ext uri="{FF2B5EF4-FFF2-40B4-BE49-F238E27FC236}">
              <a16:creationId xmlns:a16="http://schemas.microsoft.com/office/drawing/2014/main" id="{0318BCDC-1419-401E-A396-5872BC2C5B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0" name="AutoShape 86" descr="Imagen de perfil de reyes Murillo  (Invitado).">
          <a:extLst>
            <a:ext uri="{FF2B5EF4-FFF2-40B4-BE49-F238E27FC236}">
              <a16:creationId xmlns:a16="http://schemas.microsoft.com/office/drawing/2014/main" id="{E4A09CFF-B5F1-4A07-B5A8-F878BB4F97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1" name="AutoShape 86" descr="Imagen de perfil de reyes Murillo  (Invitado).">
          <a:extLst>
            <a:ext uri="{FF2B5EF4-FFF2-40B4-BE49-F238E27FC236}">
              <a16:creationId xmlns:a16="http://schemas.microsoft.com/office/drawing/2014/main" id="{2BD648BC-FC2D-43C3-8FB3-2C92881A1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2" name="AutoShape 86" descr="Imagen de perfil de reyes Murillo  (Invitado).">
          <a:extLst>
            <a:ext uri="{FF2B5EF4-FFF2-40B4-BE49-F238E27FC236}">
              <a16:creationId xmlns:a16="http://schemas.microsoft.com/office/drawing/2014/main" id="{7257B8B2-9FEE-4543-9892-C95BF09252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3" name="AutoShape 86" descr="Imagen de perfil de reyes Murillo  (Invitado).">
          <a:extLst>
            <a:ext uri="{FF2B5EF4-FFF2-40B4-BE49-F238E27FC236}">
              <a16:creationId xmlns:a16="http://schemas.microsoft.com/office/drawing/2014/main" id="{C83040A7-86B3-4D08-BDAE-7A5C9E5A27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4" name="AutoShape 86" descr="Imagen de perfil de reyes Murillo  (Invitado).">
          <a:extLst>
            <a:ext uri="{FF2B5EF4-FFF2-40B4-BE49-F238E27FC236}">
              <a16:creationId xmlns:a16="http://schemas.microsoft.com/office/drawing/2014/main" id="{CF95F6B4-E96B-4235-917B-8039765145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5" name="AutoShape 86" descr="Imagen de perfil de reyes Murillo  (Invitado).">
          <a:extLst>
            <a:ext uri="{FF2B5EF4-FFF2-40B4-BE49-F238E27FC236}">
              <a16:creationId xmlns:a16="http://schemas.microsoft.com/office/drawing/2014/main" id="{39B5F0FF-E015-4815-8ADB-F7622742C4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6" name="AutoShape 86" descr="Imagen de perfil de reyes Murillo  (Invitado).">
          <a:extLst>
            <a:ext uri="{FF2B5EF4-FFF2-40B4-BE49-F238E27FC236}">
              <a16:creationId xmlns:a16="http://schemas.microsoft.com/office/drawing/2014/main" id="{05BDAD7D-A2CB-45F1-B8FB-F6050A1B66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7" name="AutoShape 86" descr="Imagen de perfil de reyes Murillo  (Invitado).">
          <a:extLst>
            <a:ext uri="{FF2B5EF4-FFF2-40B4-BE49-F238E27FC236}">
              <a16:creationId xmlns:a16="http://schemas.microsoft.com/office/drawing/2014/main" id="{7437B217-148A-4BD6-9F1B-3A357E02A4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8" name="AutoShape 86" descr="Imagen de perfil de reyes Murillo  (Invitado).">
          <a:extLst>
            <a:ext uri="{FF2B5EF4-FFF2-40B4-BE49-F238E27FC236}">
              <a16:creationId xmlns:a16="http://schemas.microsoft.com/office/drawing/2014/main" id="{64D4C9E1-0569-4BDC-A2A9-7EED1347F0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9" name="AutoShape 86" descr="Imagen de perfil de reyes Murillo  (Invitado).">
          <a:extLst>
            <a:ext uri="{FF2B5EF4-FFF2-40B4-BE49-F238E27FC236}">
              <a16:creationId xmlns:a16="http://schemas.microsoft.com/office/drawing/2014/main" id="{D385065E-03E1-41BF-B5F3-0789F1588D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0" name="AutoShape 86" descr="Imagen de perfil de reyes Murillo  (Invitado).">
          <a:extLst>
            <a:ext uri="{FF2B5EF4-FFF2-40B4-BE49-F238E27FC236}">
              <a16:creationId xmlns:a16="http://schemas.microsoft.com/office/drawing/2014/main" id="{21F96D57-915A-4677-ADA4-04EE687097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1" name="AutoShape 86" descr="Imagen de perfil de reyes Murillo  (Invitado).">
          <a:extLst>
            <a:ext uri="{FF2B5EF4-FFF2-40B4-BE49-F238E27FC236}">
              <a16:creationId xmlns:a16="http://schemas.microsoft.com/office/drawing/2014/main" id="{57CC458B-F8BA-4FDD-AAE0-A02A60BC45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2" name="AutoShape 86" descr="Imagen de perfil de reyes Murillo  (Invitado).">
          <a:extLst>
            <a:ext uri="{FF2B5EF4-FFF2-40B4-BE49-F238E27FC236}">
              <a16:creationId xmlns:a16="http://schemas.microsoft.com/office/drawing/2014/main" id="{9A9553FC-A9F7-4929-A636-E4B8E652D1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3" name="AutoShape 86" descr="Imagen de perfil de reyes Murillo  (Invitado).">
          <a:extLst>
            <a:ext uri="{FF2B5EF4-FFF2-40B4-BE49-F238E27FC236}">
              <a16:creationId xmlns:a16="http://schemas.microsoft.com/office/drawing/2014/main" id="{A4667B27-1107-4CAD-A0A0-2991F36546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4" name="AutoShape 86" descr="Imagen de perfil de reyes Murillo  (Invitado).">
          <a:extLst>
            <a:ext uri="{FF2B5EF4-FFF2-40B4-BE49-F238E27FC236}">
              <a16:creationId xmlns:a16="http://schemas.microsoft.com/office/drawing/2014/main" id="{FF7B1FEC-A1BE-41A0-A67E-8C25AFDA8B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5" name="AutoShape 86" descr="Imagen de perfil de reyes Murillo  (Invitado).">
          <a:extLst>
            <a:ext uri="{FF2B5EF4-FFF2-40B4-BE49-F238E27FC236}">
              <a16:creationId xmlns:a16="http://schemas.microsoft.com/office/drawing/2014/main" id="{1225E073-1443-4959-8E96-894702E1E0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6" name="AutoShape 86" descr="Imagen de perfil de reyes Murillo  (Invitado).">
          <a:extLst>
            <a:ext uri="{FF2B5EF4-FFF2-40B4-BE49-F238E27FC236}">
              <a16:creationId xmlns:a16="http://schemas.microsoft.com/office/drawing/2014/main" id="{FCB300C1-72BC-4A26-920E-9D3020ACE52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7" name="AutoShape 86" descr="Imagen de perfil de reyes Murillo  (Invitado).">
          <a:extLst>
            <a:ext uri="{FF2B5EF4-FFF2-40B4-BE49-F238E27FC236}">
              <a16:creationId xmlns:a16="http://schemas.microsoft.com/office/drawing/2014/main" id="{435825B2-4C82-4006-9907-7BD5DA9E99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8" name="AutoShape 86" descr="Imagen de perfil de reyes Murillo  (Invitado).">
          <a:extLst>
            <a:ext uri="{FF2B5EF4-FFF2-40B4-BE49-F238E27FC236}">
              <a16:creationId xmlns:a16="http://schemas.microsoft.com/office/drawing/2014/main" id="{3FB9F391-0F34-4C77-8AFD-298FC1D3A9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9" name="AutoShape 86" descr="Imagen de perfil de reyes Murillo  (Invitado).">
          <a:extLst>
            <a:ext uri="{FF2B5EF4-FFF2-40B4-BE49-F238E27FC236}">
              <a16:creationId xmlns:a16="http://schemas.microsoft.com/office/drawing/2014/main" id="{F4C17548-2FE0-4CF3-ADA2-5F90F1D0EA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0" name="AutoShape 86" descr="Imagen de perfil de reyes Murillo  (Invitado).">
          <a:extLst>
            <a:ext uri="{FF2B5EF4-FFF2-40B4-BE49-F238E27FC236}">
              <a16:creationId xmlns:a16="http://schemas.microsoft.com/office/drawing/2014/main" id="{4A787186-58C9-4BB7-9E03-92A79E79F9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1" name="AutoShape 86" descr="Imagen de perfil de reyes Murillo  (Invitado).">
          <a:extLst>
            <a:ext uri="{FF2B5EF4-FFF2-40B4-BE49-F238E27FC236}">
              <a16:creationId xmlns:a16="http://schemas.microsoft.com/office/drawing/2014/main" id="{A313053B-84D1-49FF-9073-C7AA0E4222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2" name="AutoShape 86" descr="Imagen de perfil de reyes Murillo  (Invitado).">
          <a:extLst>
            <a:ext uri="{FF2B5EF4-FFF2-40B4-BE49-F238E27FC236}">
              <a16:creationId xmlns:a16="http://schemas.microsoft.com/office/drawing/2014/main" id="{EE4B2502-E35C-48F5-A33C-6AAEDF115B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3" name="AutoShape 86" descr="Imagen de perfil de reyes Murillo  (Invitado).">
          <a:extLst>
            <a:ext uri="{FF2B5EF4-FFF2-40B4-BE49-F238E27FC236}">
              <a16:creationId xmlns:a16="http://schemas.microsoft.com/office/drawing/2014/main" id="{CEDA4EC6-6E03-4C56-A583-C0AF5B0FF6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4" name="AutoShape 86" descr="Imagen de perfil de reyes Murillo  (Invitado).">
          <a:extLst>
            <a:ext uri="{FF2B5EF4-FFF2-40B4-BE49-F238E27FC236}">
              <a16:creationId xmlns:a16="http://schemas.microsoft.com/office/drawing/2014/main" id="{05539E9F-7BAB-479E-9C32-1334C5AAF0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5" name="AutoShape 86" descr="Imagen de perfil de reyes Murillo  (Invitado).">
          <a:extLst>
            <a:ext uri="{FF2B5EF4-FFF2-40B4-BE49-F238E27FC236}">
              <a16:creationId xmlns:a16="http://schemas.microsoft.com/office/drawing/2014/main" id="{988F2952-3893-4495-A4AE-2B4F3DE868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6" name="AutoShape 86" descr="Imagen de perfil de reyes Murillo  (Invitado).">
          <a:extLst>
            <a:ext uri="{FF2B5EF4-FFF2-40B4-BE49-F238E27FC236}">
              <a16:creationId xmlns:a16="http://schemas.microsoft.com/office/drawing/2014/main" id="{AEE6C1AE-B623-4E62-933B-C13A71EE78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7" name="AutoShape 86" descr="Imagen de perfil de reyes Murillo  (Invitado).">
          <a:extLst>
            <a:ext uri="{FF2B5EF4-FFF2-40B4-BE49-F238E27FC236}">
              <a16:creationId xmlns:a16="http://schemas.microsoft.com/office/drawing/2014/main" id="{6719E40F-E15B-4F6D-99DF-2298702EFE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8" name="AutoShape 86" descr="Imagen de perfil de reyes Murillo  (Invitado).">
          <a:extLst>
            <a:ext uri="{FF2B5EF4-FFF2-40B4-BE49-F238E27FC236}">
              <a16:creationId xmlns:a16="http://schemas.microsoft.com/office/drawing/2014/main" id="{02A6BA46-A05C-4E7A-84A8-E470A01284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9" name="AutoShape 86" descr="Imagen de perfil de reyes Murillo  (Invitado).">
          <a:extLst>
            <a:ext uri="{FF2B5EF4-FFF2-40B4-BE49-F238E27FC236}">
              <a16:creationId xmlns:a16="http://schemas.microsoft.com/office/drawing/2014/main" id="{01E00150-CFE6-4A1C-9C90-69C4C288C5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0" name="AutoShape 86" descr="Imagen de perfil de reyes Murillo  (Invitado).">
          <a:extLst>
            <a:ext uri="{FF2B5EF4-FFF2-40B4-BE49-F238E27FC236}">
              <a16:creationId xmlns:a16="http://schemas.microsoft.com/office/drawing/2014/main" id="{2B09C965-0019-445A-8F75-A2182433F0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1" name="AutoShape 86" descr="Imagen de perfil de reyes Murillo  (Invitado).">
          <a:extLst>
            <a:ext uri="{FF2B5EF4-FFF2-40B4-BE49-F238E27FC236}">
              <a16:creationId xmlns:a16="http://schemas.microsoft.com/office/drawing/2014/main" id="{DB0DD7B5-B058-4C0B-8394-6212401B06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2" name="AutoShape 86" descr="Imagen de perfil de reyes Murillo  (Invitado).">
          <a:extLst>
            <a:ext uri="{FF2B5EF4-FFF2-40B4-BE49-F238E27FC236}">
              <a16:creationId xmlns:a16="http://schemas.microsoft.com/office/drawing/2014/main" id="{52920FAE-A8B9-4A4F-98A6-9507347657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3" name="AutoShape 86" descr="Imagen de perfil de reyes Murillo  (Invitado).">
          <a:extLst>
            <a:ext uri="{FF2B5EF4-FFF2-40B4-BE49-F238E27FC236}">
              <a16:creationId xmlns:a16="http://schemas.microsoft.com/office/drawing/2014/main" id="{01D06EA5-9E12-4617-BE9A-7E2311C8AF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4" name="AutoShape 86" descr="Imagen de perfil de reyes Murillo  (Invitado).">
          <a:extLst>
            <a:ext uri="{FF2B5EF4-FFF2-40B4-BE49-F238E27FC236}">
              <a16:creationId xmlns:a16="http://schemas.microsoft.com/office/drawing/2014/main" id="{E7A5CBEB-AE31-4C72-AFF4-C3C0E73FC1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5" name="AutoShape 86" descr="Imagen de perfil de reyes Murillo  (Invitado).">
          <a:extLst>
            <a:ext uri="{FF2B5EF4-FFF2-40B4-BE49-F238E27FC236}">
              <a16:creationId xmlns:a16="http://schemas.microsoft.com/office/drawing/2014/main" id="{58943B01-0E2D-4A99-8201-E37F3C0E97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6" name="AutoShape 86" descr="Imagen de perfil de reyes Murillo  (Invitado).">
          <a:extLst>
            <a:ext uri="{FF2B5EF4-FFF2-40B4-BE49-F238E27FC236}">
              <a16:creationId xmlns:a16="http://schemas.microsoft.com/office/drawing/2014/main" id="{E8DD311A-ED8E-484E-A52E-1C759072C2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7" name="AutoShape 86" descr="Imagen de perfil de reyes Murillo  (Invitado).">
          <a:extLst>
            <a:ext uri="{FF2B5EF4-FFF2-40B4-BE49-F238E27FC236}">
              <a16:creationId xmlns:a16="http://schemas.microsoft.com/office/drawing/2014/main" id="{96F256D5-0EE1-4874-B41C-31D05DF772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8" name="AutoShape 86" descr="Imagen de perfil de reyes Murillo  (Invitado).">
          <a:extLst>
            <a:ext uri="{FF2B5EF4-FFF2-40B4-BE49-F238E27FC236}">
              <a16:creationId xmlns:a16="http://schemas.microsoft.com/office/drawing/2014/main" id="{31286FFC-976E-4F7D-BC61-DD41519F11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9" name="AutoShape 86" descr="Imagen de perfil de reyes Murillo  (Invitado).">
          <a:extLst>
            <a:ext uri="{FF2B5EF4-FFF2-40B4-BE49-F238E27FC236}">
              <a16:creationId xmlns:a16="http://schemas.microsoft.com/office/drawing/2014/main" id="{77EBABF9-1B4B-46CC-8F9D-4339598442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0" name="AutoShape 86" descr="Imagen de perfil de reyes Murillo  (Invitado).">
          <a:extLst>
            <a:ext uri="{FF2B5EF4-FFF2-40B4-BE49-F238E27FC236}">
              <a16:creationId xmlns:a16="http://schemas.microsoft.com/office/drawing/2014/main" id="{439CB8C8-6265-44DD-A716-98601CFA3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1" name="AutoShape 86" descr="Imagen de perfil de reyes Murillo  (Invitado).">
          <a:extLst>
            <a:ext uri="{FF2B5EF4-FFF2-40B4-BE49-F238E27FC236}">
              <a16:creationId xmlns:a16="http://schemas.microsoft.com/office/drawing/2014/main" id="{FE068103-F0A9-483B-8498-863BC82A68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2" name="AutoShape 86" descr="Imagen de perfil de reyes Murillo  (Invitado).">
          <a:extLst>
            <a:ext uri="{FF2B5EF4-FFF2-40B4-BE49-F238E27FC236}">
              <a16:creationId xmlns:a16="http://schemas.microsoft.com/office/drawing/2014/main" id="{D136F912-EB39-4AF7-A1F4-5DFB3670BB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3" name="AutoShape 86" descr="Imagen de perfil de reyes Murillo  (Invitado).">
          <a:extLst>
            <a:ext uri="{FF2B5EF4-FFF2-40B4-BE49-F238E27FC236}">
              <a16:creationId xmlns:a16="http://schemas.microsoft.com/office/drawing/2014/main" id="{37EA4FE8-9108-439D-A1EF-3C71000B30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4" name="AutoShape 86" descr="Imagen de perfil de reyes Murillo  (Invitado).">
          <a:extLst>
            <a:ext uri="{FF2B5EF4-FFF2-40B4-BE49-F238E27FC236}">
              <a16:creationId xmlns:a16="http://schemas.microsoft.com/office/drawing/2014/main" id="{82D3E9EC-137B-4B56-A2A2-E91CD821FF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5" name="AutoShape 86" descr="Imagen de perfil de reyes Murillo  (Invitado).">
          <a:extLst>
            <a:ext uri="{FF2B5EF4-FFF2-40B4-BE49-F238E27FC236}">
              <a16:creationId xmlns:a16="http://schemas.microsoft.com/office/drawing/2014/main" id="{62ABEE20-84E1-4AA9-AC62-701704E504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6" name="AutoShape 86" descr="Imagen de perfil de reyes Murillo  (Invitado).">
          <a:extLst>
            <a:ext uri="{FF2B5EF4-FFF2-40B4-BE49-F238E27FC236}">
              <a16:creationId xmlns:a16="http://schemas.microsoft.com/office/drawing/2014/main" id="{754322B6-7E3B-4E8A-ADC2-33D6294764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7" name="AutoShape 86" descr="Imagen de perfil de reyes Murillo  (Invitado).">
          <a:extLst>
            <a:ext uri="{FF2B5EF4-FFF2-40B4-BE49-F238E27FC236}">
              <a16:creationId xmlns:a16="http://schemas.microsoft.com/office/drawing/2014/main" id="{6BC8D465-4A65-4361-A353-B4B12C06EF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8" name="AutoShape 86" descr="Imagen de perfil de reyes Murillo  (Invitado).">
          <a:extLst>
            <a:ext uri="{FF2B5EF4-FFF2-40B4-BE49-F238E27FC236}">
              <a16:creationId xmlns:a16="http://schemas.microsoft.com/office/drawing/2014/main" id="{FE19B3EA-3DDE-4425-8471-ECAFE70744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9" name="AutoShape 86" descr="Imagen de perfil de reyes Murillo  (Invitado).">
          <a:extLst>
            <a:ext uri="{FF2B5EF4-FFF2-40B4-BE49-F238E27FC236}">
              <a16:creationId xmlns:a16="http://schemas.microsoft.com/office/drawing/2014/main" id="{79AEDBB9-979D-45F3-8195-EBAA56A5C2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0" name="AutoShape 86" descr="Imagen de perfil de reyes Murillo  (Invitado).">
          <a:extLst>
            <a:ext uri="{FF2B5EF4-FFF2-40B4-BE49-F238E27FC236}">
              <a16:creationId xmlns:a16="http://schemas.microsoft.com/office/drawing/2014/main" id="{9849A291-5F2B-4408-A1E5-89E48B9AD3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1" name="AutoShape 86" descr="Imagen de perfil de reyes Murillo  (Invitado).">
          <a:extLst>
            <a:ext uri="{FF2B5EF4-FFF2-40B4-BE49-F238E27FC236}">
              <a16:creationId xmlns:a16="http://schemas.microsoft.com/office/drawing/2014/main" id="{6CF4775C-7785-4F47-897C-2659553518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2" name="AutoShape 86" descr="Imagen de perfil de reyes Murillo  (Invitado).">
          <a:extLst>
            <a:ext uri="{FF2B5EF4-FFF2-40B4-BE49-F238E27FC236}">
              <a16:creationId xmlns:a16="http://schemas.microsoft.com/office/drawing/2014/main" id="{EC957873-3EC5-4A5B-97A6-ACFB2D22E1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3" name="AutoShape 86" descr="Imagen de perfil de reyes Murillo  (Invitado).">
          <a:extLst>
            <a:ext uri="{FF2B5EF4-FFF2-40B4-BE49-F238E27FC236}">
              <a16:creationId xmlns:a16="http://schemas.microsoft.com/office/drawing/2014/main" id="{44302423-24DC-47A9-82C0-00EBB6A9E4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4" name="AutoShape 86" descr="Imagen de perfil de reyes Murillo  (Invitado).">
          <a:extLst>
            <a:ext uri="{FF2B5EF4-FFF2-40B4-BE49-F238E27FC236}">
              <a16:creationId xmlns:a16="http://schemas.microsoft.com/office/drawing/2014/main" id="{99B5B266-1CA8-4502-8A09-129167E148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5" name="AutoShape 86" descr="Imagen de perfil de reyes Murillo  (Invitado).">
          <a:extLst>
            <a:ext uri="{FF2B5EF4-FFF2-40B4-BE49-F238E27FC236}">
              <a16:creationId xmlns:a16="http://schemas.microsoft.com/office/drawing/2014/main" id="{7A1F49CF-8E3F-454F-B484-88168E5789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6" name="AutoShape 86" descr="Imagen de perfil de reyes Murillo  (Invitado).">
          <a:extLst>
            <a:ext uri="{FF2B5EF4-FFF2-40B4-BE49-F238E27FC236}">
              <a16:creationId xmlns:a16="http://schemas.microsoft.com/office/drawing/2014/main" id="{ACC05137-AB15-4C45-AC6A-07A318659E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7" name="AutoShape 86" descr="Imagen de perfil de reyes Murillo  (Invitado).">
          <a:extLst>
            <a:ext uri="{FF2B5EF4-FFF2-40B4-BE49-F238E27FC236}">
              <a16:creationId xmlns:a16="http://schemas.microsoft.com/office/drawing/2014/main" id="{D6B0B757-755E-4CDA-B97A-B7AA2F45A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8" name="AutoShape 86" descr="Imagen de perfil de reyes Murillo  (Invitado).">
          <a:extLst>
            <a:ext uri="{FF2B5EF4-FFF2-40B4-BE49-F238E27FC236}">
              <a16:creationId xmlns:a16="http://schemas.microsoft.com/office/drawing/2014/main" id="{2239C6FC-5851-4281-8846-CAF2291CE8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9" name="AutoShape 86" descr="Imagen de perfil de reyes Murillo  (Invitado).">
          <a:extLst>
            <a:ext uri="{FF2B5EF4-FFF2-40B4-BE49-F238E27FC236}">
              <a16:creationId xmlns:a16="http://schemas.microsoft.com/office/drawing/2014/main" id="{00B2AC5E-6542-44EC-813E-A3FD2733C7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0" name="AutoShape 86" descr="Imagen de perfil de reyes Murillo  (Invitado).">
          <a:extLst>
            <a:ext uri="{FF2B5EF4-FFF2-40B4-BE49-F238E27FC236}">
              <a16:creationId xmlns:a16="http://schemas.microsoft.com/office/drawing/2014/main" id="{FA4D1A9A-B6F5-4BFE-92D6-DCF2BF3145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1" name="AutoShape 86" descr="Imagen de perfil de reyes Murillo  (Invitado).">
          <a:extLst>
            <a:ext uri="{FF2B5EF4-FFF2-40B4-BE49-F238E27FC236}">
              <a16:creationId xmlns:a16="http://schemas.microsoft.com/office/drawing/2014/main" id="{CB5EA090-31FC-47AF-8A28-75FC1C9F4D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2" name="AutoShape 86" descr="Imagen de perfil de reyes Murillo  (Invitado).">
          <a:extLst>
            <a:ext uri="{FF2B5EF4-FFF2-40B4-BE49-F238E27FC236}">
              <a16:creationId xmlns:a16="http://schemas.microsoft.com/office/drawing/2014/main" id="{AF1FD8C6-42D9-4CBC-9A5A-A276776762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3" name="AutoShape 86" descr="Imagen de perfil de reyes Murillo  (Invitado).">
          <a:extLst>
            <a:ext uri="{FF2B5EF4-FFF2-40B4-BE49-F238E27FC236}">
              <a16:creationId xmlns:a16="http://schemas.microsoft.com/office/drawing/2014/main" id="{0D6BABBA-02F6-4E39-96D7-7C18D61319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4" name="AutoShape 86" descr="Imagen de perfil de reyes Murillo  (Invitado).">
          <a:extLst>
            <a:ext uri="{FF2B5EF4-FFF2-40B4-BE49-F238E27FC236}">
              <a16:creationId xmlns:a16="http://schemas.microsoft.com/office/drawing/2014/main" id="{69C9088E-5F82-46CD-A70E-94DF9F1F1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5" name="AutoShape 86" descr="Imagen de perfil de reyes Murillo  (Invitado).">
          <a:extLst>
            <a:ext uri="{FF2B5EF4-FFF2-40B4-BE49-F238E27FC236}">
              <a16:creationId xmlns:a16="http://schemas.microsoft.com/office/drawing/2014/main" id="{7B193644-2C05-49C3-832C-D863EC736D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6" name="AutoShape 86" descr="Imagen de perfil de reyes Murillo  (Invitado).">
          <a:extLst>
            <a:ext uri="{FF2B5EF4-FFF2-40B4-BE49-F238E27FC236}">
              <a16:creationId xmlns:a16="http://schemas.microsoft.com/office/drawing/2014/main" id="{72C7E802-4D0A-4B23-BC26-C18BDF5537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7" name="AutoShape 86" descr="Imagen de perfil de reyes Murillo  (Invitado).">
          <a:extLst>
            <a:ext uri="{FF2B5EF4-FFF2-40B4-BE49-F238E27FC236}">
              <a16:creationId xmlns:a16="http://schemas.microsoft.com/office/drawing/2014/main" id="{272969EC-4583-4592-819E-DD209531F1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8" name="AutoShape 86" descr="Imagen de perfil de reyes Murillo  (Invitado).">
          <a:extLst>
            <a:ext uri="{FF2B5EF4-FFF2-40B4-BE49-F238E27FC236}">
              <a16:creationId xmlns:a16="http://schemas.microsoft.com/office/drawing/2014/main" id="{8939A17C-ABB5-449C-B619-0EF11592C8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9" name="AutoShape 86" descr="Imagen de perfil de reyes Murillo  (Invitado).">
          <a:extLst>
            <a:ext uri="{FF2B5EF4-FFF2-40B4-BE49-F238E27FC236}">
              <a16:creationId xmlns:a16="http://schemas.microsoft.com/office/drawing/2014/main" id="{53F852E2-9B2C-48C9-89E7-A19A898655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0" name="AutoShape 86" descr="Imagen de perfil de reyes Murillo  (Invitado).">
          <a:extLst>
            <a:ext uri="{FF2B5EF4-FFF2-40B4-BE49-F238E27FC236}">
              <a16:creationId xmlns:a16="http://schemas.microsoft.com/office/drawing/2014/main" id="{A32B6CA9-943D-4E10-9132-1CD3ACFBA5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1" name="AutoShape 86" descr="Imagen de perfil de reyes Murillo  (Invitado).">
          <a:extLst>
            <a:ext uri="{FF2B5EF4-FFF2-40B4-BE49-F238E27FC236}">
              <a16:creationId xmlns:a16="http://schemas.microsoft.com/office/drawing/2014/main" id="{10423956-86FD-40F0-A119-61818D5174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2" name="AutoShape 86" descr="Imagen de perfil de reyes Murillo  (Invitado).">
          <a:extLst>
            <a:ext uri="{FF2B5EF4-FFF2-40B4-BE49-F238E27FC236}">
              <a16:creationId xmlns:a16="http://schemas.microsoft.com/office/drawing/2014/main" id="{B35CB3E0-B67D-4420-B1A3-E1EA9C1D7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3" name="AutoShape 86" descr="Imagen de perfil de reyes Murillo  (Invitado).">
          <a:extLst>
            <a:ext uri="{FF2B5EF4-FFF2-40B4-BE49-F238E27FC236}">
              <a16:creationId xmlns:a16="http://schemas.microsoft.com/office/drawing/2014/main" id="{DA62602E-95EE-416E-A5B3-0DEE746542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4" name="AutoShape 86" descr="Imagen de perfil de reyes Murillo  (Invitado).">
          <a:extLst>
            <a:ext uri="{FF2B5EF4-FFF2-40B4-BE49-F238E27FC236}">
              <a16:creationId xmlns:a16="http://schemas.microsoft.com/office/drawing/2014/main" id="{544626E2-79F2-4F5D-A54E-02DA2F27A0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5" name="AutoShape 86" descr="Imagen de perfil de reyes Murillo  (Invitado).">
          <a:extLst>
            <a:ext uri="{FF2B5EF4-FFF2-40B4-BE49-F238E27FC236}">
              <a16:creationId xmlns:a16="http://schemas.microsoft.com/office/drawing/2014/main" id="{77DDC44B-9595-41B5-9878-07C88AB49F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6" name="AutoShape 86" descr="Imagen de perfil de reyes Murillo  (Invitado).">
          <a:extLst>
            <a:ext uri="{FF2B5EF4-FFF2-40B4-BE49-F238E27FC236}">
              <a16:creationId xmlns:a16="http://schemas.microsoft.com/office/drawing/2014/main" id="{4774725A-0BAB-4051-890C-7D4F30CE5A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7" name="AutoShape 86" descr="Imagen de perfil de reyes Murillo  (Invitado).">
          <a:extLst>
            <a:ext uri="{FF2B5EF4-FFF2-40B4-BE49-F238E27FC236}">
              <a16:creationId xmlns:a16="http://schemas.microsoft.com/office/drawing/2014/main" id="{5C912F73-0A84-47A6-96B8-222300213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8" name="AutoShape 86" descr="Imagen de perfil de reyes Murillo  (Invitado).">
          <a:extLst>
            <a:ext uri="{FF2B5EF4-FFF2-40B4-BE49-F238E27FC236}">
              <a16:creationId xmlns:a16="http://schemas.microsoft.com/office/drawing/2014/main" id="{4F873715-C169-4ADC-9E90-FD1640F113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9" name="AutoShape 86" descr="Imagen de perfil de reyes Murillo  (Invitado).">
          <a:extLst>
            <a:ext uri="{FF2B5EF4-FFF2-40B4-BE49-F238E27FC236}">
              <a16:creationId xmlns:a16="http://schemas.microsoft.com/office/drawing/2014/main" id="{BA1615B5-2ADB-4784-9F5C-B91A42F173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0" name="AutoShape 86" descr="Imagen de perfil de reyes Murillo  (Invitado).">
          <a:extLst>
            <a:ext uri="{FF2B5EF4-FFF2-40B4-BE49-F238E27FC236}">
              <a16:creationId xmlns:a16="http://schemas.microsoft.com/office/drawing/2014/main" id="{F54C9EE6-97B2-4401-A337-ECA4558EB6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1" name="AutoShape 86" descr="Imagen de perfil de reyes Murillo  (Invitado).">
          <a:extLst>
            <a:ext uri="{FF2B5EF4-FFF2-40B4-BE49-F238E27FC236}">
              <a16:creationId xmlns:a16="http://schemas.microsoft.com/office/drawing/2014/main" id="{87862CC8-BE23-497D-BBA5-2575B2215C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2" name="AutoShape 86" descr="Imagen de perfil de reyes Murillo  (Invitado).">
          <a:extLst>
            <a:ext uri="{FF2B5EF4-FFF2-40B4-BE49-F238E27FC236}">
              <a16:creationId xmlns:a16="http://schemas.microsoft.com/office/drawing/2014/main" id="{FF01CB56-FA35-4002-876F-D5E0CA32D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3" name="AutoShape 86" descr="Imagen de perfil de reyes Murillo  (Invitado).">
          <a:extLst>
            <a:ext uri="{FF2B5EF4-FFF2-40B4-BE49-F238E27FC236}">
              <a16:creationId xmlns:a16="http://schemas.microsoft.com/office/drawing/2014/main" id="{4286ACEC-DA1E-423B-B6A5-71C4057BE1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4" name="AutoShape 86" descr="Imagen de perfil de reyes Murillo  (Invitado).">
          <a:extLst>
            <a:ext uri="{FF2B5EF4-FFF2-40B4-BE49-F238E27FC236}">
              <a16:creationId xmlns:a16="http://schemas.microsoft.com/office/drawing/2014/main" id="{39937F0C-AFCE-4AC0-9C7E-C0F008532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5" name="AutoShape 86" descr="Imagen de perfil de reyes Murillo  (Invitado).">
          <a:extLst>
            <a:ext uri="{FF2B5EF4-FFF2-40B4-BE49-F238E27FC236}">
              <a16:creationId xmlns:a16="http://schemas.microsoft.com/office/drawing/2014/main" id="{C61E16EE-6AD5-43AA-82DA-2D97001ADB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6" name="AutoShape 86" descr="Imagen de perfil de reyes Murillo  (Invitado).">
          <a:extLst>
            <a:ext uri="{FF2B5EF4-FFF2-40B4-BE49-F238E27FC236}">
              <a16:creationId xmlns:a16="http://schemas.microsoft.com/office/drawing/2014/main" id="{DFF73E13-826E-45D9-A88C-80475BC5B7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7" name="AutoShape 86" descr="Imagen de perfil de reyes Murillo  (Invitado).">
          <a:extLst>
            <a:ext uri="{FF2B5EF4-FFF2-40B4-BE49-F238E27FC236}">
              <a16:creationId xmlns:a16="http://schemas.microsoft.com/office/drawing/2014/main" id="{5D021465-1715-4458-869F-CF907D1F66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8" name="AutoShape 86" descr="Imagen de perfil de reyes Murillo  (Invitado).">
          <a:extLst>
            <a:ext uri="{FF2B5EF4-FFF2-40B4-BE49-F238E27FC236}">
              <a16:creationId xmlns:a16="http://schemas.microsoft.com/office/drawing/2014/main" id="{5C2F8106-5432-4552-A5D4-53E0B84E44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9" name="AutoShape 86" descr="Imagen de perfil de reyes Murillo  (Invitado).">
          <a:extLst>
            <a:ext uri="{FF2B5EF4-FFF2-40B4-BE49-F238E27FC236}">
              <a16:creationId xmlns:a16="http://schemas.microsoft.com/office/drawing/2014/main" id="{D76FDEA0-B545-4F7C-8BCA-F4CD8CD8FD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0" name="AutoShape 86" descr="Imagen de perfil de reyes Murillo  (Invitado).">
          <a:extLst>
            <a:ext uri="{FF2B5EF4-FFF2-40B4-BE49-F238E27FC236}">
              <a16:creationId xmlns:a16="http://schemas.microsoft.com/office/drawing/2014/main" id="{6A4FAB43-8900-4781-94EB-A6B7F92023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1" name="AutoShape 86" descr="Imagen de perfil de reyes Murillo  (Invitado).">
          <a:extLst>
            <a:ext uri="{FF2B5EF4-FFF2-40B4-BE49-F238E27FC236}">
              <a16:creationId xmlns:a16="http://schemas.microsoft.com/office/drawing/2014/main" id="{ACFDE3C8-CD59-4864-B202-45278C17F3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2" name="AutoShape 86" descr="Imagen de perfil de reyes Murillo  (Invitado).">
          <a:extLst>
            <a:ext uri="{FF2B5EF4-FFF2-40B4-BE49-F238E27FC236}">
              <a16:creationId xmlns:a16="http://schemas.microsoft.com/office/drawing/2014/main" id="{F5C06D80-B5B4-4860-BDB3-3DA4BBD117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3" name="AutoShape 86" descr="Imagen de perfil de reyes Murillo  (Invitado).">
          <a:extLst>
            <a:ext uri="{FF2B5EF4-FFF2-40B4-BE49-F238E27FC236}">
              <a16:creationId xmlns:a16="http://schemas.microsoft.com/office/drawing/2014/main" id="{D9ECECE7-2EE7-4D88-87A3-B5BA11F28C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4" name="AutoShape 86" descr="Imagen de perfil de reyes Murillo  (Invitado).">
          <a:extLst>
            <a:ext uri="{FF2B5EF4-FFF2-40B4-BE49-F238E27FC236}">
              <a16:creationId xmlns:a16="http://schemas.microsoft.com/office/drawing/2014/main" id="{B9D4DA05-898D-49B1-B5BB-D4A8A105BE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5" name="AutoShape 86" descr="Imagen de perfil de reyes Murillo  (Invitado).">
          <a:extLst>
            <a:ext uri="{FF2B5EF4-FFF2-40B4-BE49-F238E27FC236}">
              <a16:creationId xmlns:a16="http://schemas.microsoft.com/office/drawing/2014/main" id="{5145E69A-B053-4BA8-A7E4-A1D4318F05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6" name="AutoShape 86" descr="Imagen de perfil de reyes Murillo  (Invitado).">
          <a:extLst>
            <a:ext uri="{FF2B5EF4-FFF2-40B4-BE49-F238E27FC236}">
              <a16:creationId xmlns:a16="http://schemas.microsoft.com/office/drawing/2014/main" id="{7556AD62-9BD2-452D-8562-D7EB0B56F6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7" name="AutoShape 86" descr="Imagen de perfil de reyes Murillo  (Invitado).">
          <a:extLst>
            <a:ext uri="{FF2B5EF4-FFF2-40B4-BE49-F238E27FC236}">
              <a16:creationId xmlns:a16="http://schemas.microsoft.com/office/drawing/2014/main" id="{CEE49F9A-EBD7-4B6C-8169-2E06A36489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8" name="AutoShape 86" descr="Imagen de perfil de reyes Murillo  (Invitado).">
          <a:extLst>
            <a:ext uri="{FF2B5EF4-FFF2-40B4-BE49-F238E27FC236}">
              <a16:creationId xmlns:a16="http://schemas.microsoft.com/office/drawing/2014/main" id="{78231163-4E75-4071-8C25-0EC45E9D64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9" name="AutoShape 86" descr="Imagen de perfil de reyes Murillo  (Invitado).">
          <a:extLst>
            <a:ext uri="{FF2B5EF4-FFF2-40B4-BE49-F238E27FC236}">
              <a16:creationId xmlns:a16="http://schemas.microsoft.com/office/drawing/2014/main" id="{238340F0-5DDB-4F8C-85D1-F2377ADD99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0" name="AutoShape 86" descr="Imagen de perfil de reyes Murillo  (Invitado).">
          <a:extLst>
            <a:ext uri="{FF2B5EF4-FFF2-40B4-BE49-F238E27FC236}">
              <a16:creationId xmlns:a16="http://schemas.microsoft.com/office/drawing/2014/main" id="{099C2D64-6572-4374-9A7D-5903DA4A7C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1" name="AutoShape 86" descr="Imagen de perfil de reyes Murillo  (Invitado).">
          <a:extLst>
            <a:ext uri="{FF2B5EF4-FFF2-40B4-BE49-F238E27FC236}">
              <a16:creationId xmlns:a16="http://schemas.microsoft.com/office/drawing/2014/main" id="{A3D691D2-4453-4560-BCD0-9BDD9FBFE1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2" name="AutoShape 86" descr="Imagen de perfil de reyes Murillo  (Invitado).">
          <a:extLst>
            <a:ext uri="{FF2B5EF4-FFF2-40B4-BE49-F238E27FC236}">
              <a16:creationId xmlns:a16="http://schemas.microsoft.com/office/drawing/2014/main" id="{E2138092-5EB2-4C01-B77F-54DE0F4740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3" name="AutoShape 86" descr="Imagen de perfil de reyes Murillo  (Invitado).">
          <a:extLst>
            <a:ext uri="{FF2B5EF4-FFF2-40B4-BE49-F238E27FC236}">
              <a16:creationId xmlns:a16="http://schemas.microsoft.com/office/drawing/2014/main" id="{023AF889-1425-45B4-AC13-C7E00AE8C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4" name="AutoShape 86" descr="Imagen de perfil de reyes Murillo  (Invitado).">
          <a:extLst>
            <a:ext uri="{FF2B5EF4-FFF2-40B4-BE49-F238E27FC236}">
              <a16:creationId xmlns:a16="http://schemas.microsoft.com/office/drawing/2014/main" id="{74C1FA1A-4C97-495C-8FFF-346DFED409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5" name="AutoShape 86" descr="Imagen de perfil de reyes Murillo  (Invitado).">
          <a:extLst>
            <a:ext uri="{FF2B5EF4-FFF2-40B4-BE49-F238E27FC236}">
              <a16:creationId xmlns:a16="http://schemas.microsoft.com/office/drawing/2014/main" id="{99B660EC-81DE-4778-9921-D778B7FA00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6" name="AutoShape 86" descr="Imagen de perfil de reyes Murillo  (Invitado).">
          <a:extLst>
            <a:ext uri="{FF2B5EF4-FFF2-40B4-BE49-F238E27FC236}">
              <a16:creationId xmlns:a16="http://schemas.microsoft.com/office/drawing/2014/main" id="{A2B0494C-463F-4929-B38D-78099736EF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7" name="AutoShape 86" descr="Imagen de perfil de reyes Murillo  (Invitado).">
          <a:extLst>
            <a:ext uri="{FF2B5EF4-FFF2-40B4-BE49-F238E27FC236}">
              <a16:creationId xmlns:a16="http://schemas.microsoft.com/office/drawing/2014/main" id="{66D61A03-D38F-44B6-8BF6-E6EA6F63A3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8" name="AutoShape 86" descr="Imagen de perfil de reyes Murillo  (Invitado).">
          <a:extLst>
            <a:ext uri="{FF2B5EF4-FFF2-40B4-BE49-F238E27FC236}">
              <a16:creationId xmlns:a16="http://schemas.microsoft.com/office/drawing/2014/main" id="{04BCC57E-BF20-44A8-821C-1AF7A86DAE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9" name="AutoShape 86" descr="Imagen de perfil de reyes Murillo  (Invitado).">
          <a:extLst>
            <a:ext uri="{FF2B5EF4-FFF2-40B4-BE49-F238E27FC236}">
              <a16:creationId xmlns:a16="http://schemas.microsoft.com/office/drawing/2014/main" id="{011ECBC0-C421-4206-AE79-047B881F7A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0" name="AutoShape 86" descr="Imagen de perfil de reyes Murillo  (Invitado).">
          <a:extLst>
            <a:ext uri="{FF2B5EF4-FFF2-40B4-BE49-F238E27FC236}">
              <a16:creationId xmlns:a16="http://schemas.microsoft.com/office/drawing/2014/main" id="{BB4C119A-4680-4E8E-832E-C0C16CA47D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1" name="AutoShape 86" descr="Imagen de perfil de reyes Murillo  (Invitado).">
          <a:extLst>
            <a:ext uri="{FF2B5EF4-FFF2-40B4-BE49-F238E27FC236}">
              <a16:creationId xmlns:a16="http://schemas.microsoft.com/office/drawing/2014/main" id="{6DADC7D8-18AC-4D6E-BF54-F9449BEC1B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2" name="AutoShape 86" descr="Imagen de perfil de reyes Murillo  (Invitado).">
          <a:extLst>
            <a:ext uri="{FF2B5EF4-FFF2-40B4-BE49-F238E27FC236}">
              <a16:creationId xmlns:a16="http://schemas.microsoft.com/office/drawing/2014/main" id="{13F1A34C-772F-4A42-AE6C-FD5B9B4EDE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3" name="AutoShape 86" descr="Imagen de perfil de reyes Murillo  (Invitado).">
          <a:extLst>
            <a:ext uri="{FF2B5EF4-FFF2-40B4-BE49-F238E27FC236}">
              <a16:creationId xmlns:a16="http://schemas.microsoft.com/office/drawing/2014/main" id="{DE073479-6E17-4E5C-A8A3-4AE2C49C5D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4" name="AutoShape 86" descr="Imagen de perfil de reyes Murillo  (Invitado).">
          <a:extLst>
            <a:ext uri="{FF2B5EF4-FFF2-40B4-BE49-F238E27FC236}">
              <a16:creationId xmlns:a16="http://schemas.microsoft.com/office/drawing/2014/main" id="{380AD8C6-396B-4D15-B694-C25B3FC700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5" name="AutoShape 86" descr="Imagen de perfil de reyes Murillo  (Invitado).">
          <a:extLst>
            <a:ext uri="{FF2B5EF4-FFF2-40B4-BE49-F238E27FC236}">
              <a16:creationId xmlns:a16="http://schemas.microsoft.com/office/drawing/2014/main" id="{6B15DF2F-5D16-4567-BAB6-3230039E4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6" name="AutoShape 86" descr="Imagen de perfil de reyes Murillo  (Invitado).">
          <a:extLst>
            <a:ext uri="{FF2B5EF4-FFF2-40B4-BE49-F238E27FC236}">
              <a16:creationId xmlns:a16="http://schemas.microsoft.com/office/drawing/2014/main" id="{E1261150-0B91-4EB1-9F3E-C565AB438A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7" name="AutoShape 86" descr="Imagen de perfil de reyes Murillo  (Invitado).">
          <a:extLst>
            <a:ext uri="{FF2B5EF4-FFF2-40B4-BE49-F238E27FC236}">
              <a16:creationId xmlns:a16="http://schemas.microsoft.com/office/drawing/2014/main" id="{AD0EDA52-617E-4F0F-B36D-DDED10A4E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8" name="AutoShape 86" descr="Imagen de perfil de reyes Murillo  (Invitado).">
          <a:extLst>
            <a:ext uri="{FF2B5EF4-FFF2-40B4-BE49-F238E27FC236}">
              <a16:creationId xmlns:a16="http://schemas.microsoft.com/office/drawing/2014/main" id="{F767478F-B2FF-489F-88C2-F87F45164F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9" name="AutoShape 86" descr="Imagen de perfil de reyes Murillo  (Invitado).">
          <a:extLst>
            <a:ext uri="{FF2B5EF4-FFF2-40B4-BE49-F238E27FC236}">
              <a16:creationId xmlns:a16="http://schemas.microsoft.com/office/drawing/2014/main" id="{323CEB76-51B2-4CE6-9274-756D805DA8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0" name="AutoShape 86" descr="Imagen de perfil de reyes Murillo  (Invitado).">
          <a:extLst>
            <a:ext uri="{FF2B5EF4-FFF2-40B4-BE49-F238E27FC236}">
              <a16:creationId xmlns:a16="http://schemas.microsoft.com/office/drawing/2014/main" id="{82B1E9D2-212D-40E9-994A-798C7F4177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1" name="AutoShape 86" descr="Imagen de perfil de reyes Murillo  (Invitado).">
          <a:extLst>
            <a:ext uri="{FF2B5EF4-FFF2-40B4-BE49-F238E27FC236}">
              <a16:creationId xmlns:a16="http://schemas.microsoft.com/office/drawing/2014/main" id="{4FBE39C4-6248-4C0C-BBC8-0B3D75C807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2" name="AutoShape 86" descr="Imagen de perfil de reyes Murillo  (Invitado).">
          <a:extLst>
            <a:ext uri="{FF2B5EF4-FFF2-40B4-BE49-F238E27FC236}">
              <a16:creationId xmlns:a16="http://schemas.microsoft.com/office/drawing/2014/main" id="{BAD4F4F2-1DB4-4D14-8A0B-4BE05A648B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3" name="AutoShape 86" descr="Imagen de perfil de reyes Murillo  (Invitado).">
          <a:extLst>
            <a:ext uri="{FF2B5EF4-FFF2-40B4-BE49-F238E27FC236}">
              <a16:creationId xmlns:a16="http://schemas.microsoft.com/office/drawing/2014/main" id="{5EFC9ECF-9A3A-433F-B8DC-55BD34E8A4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4" name="AutoShape 86" descr="Imagen de perfil de reyes Murillo  (Invitado).">
          <a:extLst>
            <a:ext uri="{FF2B5EF4-FFF2-40B4-BE49-F238E27FC236}">
              <a16:creationId xmlns:a16="http://schemas.microsoft.com/office/drawing/2014/main" id="{9266E76D-91D7-44C9-B404-C4C7F5D4AD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5" name="AutoShape 86" descr="Imagen de perfil de reyes Murillo  (Invitado).">
          <a:extLst>
            <a:ext uri="{FF2B5EF4-FFF2-40B4-BE49-F238E27FC236}">
              <a16:creationId xmlns:a16="http://schemas.microsoft.com/office/drawing/2014/main" id="{1F23B165-9B52-469E-ACB9-499971C910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6" name="AutoShape 86" descr="Imagen de perfil de reyes Murillo  (Invitado).">
          <a:extLst>
            <a:ext uri="{FF2B5EF4-FFF2-40B4-BE49-F238E27FC236}">
              <a16:creationId xmlns:a16="http://schemas.microsoft.com/office/drawing/2014/main" id="{A7D8DB6F-9EE8-44EB-8F2F-D3168D4D08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7" name="AutoShape 86" descr="Imagen de perfil de reyes Murillo  (Invitado).">
          <a:extLst>
            <a:ext uri="{FF2B5EF4-FFF2-40B4-BE49-F238E27FC236}">
              <a16:creationId xmlns:a16="http://schemas.microsoft.com/office/drawing/2014/main" id="{201B8C30-2012-4143-819C-7458B73361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8" name="AutoShape 86" descr="Imagen de perfil de reyes Murillo  (Invitado).">
          <a:extLst>
            <a:ext uri="{FF2B5EF4-FFF2-40B4-BE49-F238E27FC236}">
              <a16:creationId xmlns:a16="http://schemas.microsoft.com/office/drawing/2014/main" id="{82525638-BAEA-452C-B29E-766013CF1A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9" name="AutoShape 86" descr="Imagen de perfil de reyes Murillo  (Invitado).">
          <a:extLst>
            <a:ext uri="{FF2B5EF4-FFF2-40B4-BE49-F238E27FC236}">
              <a16:creationId xmlns:a16="http://schemas.microsoft.com/office/drawing/2014/main" id="{3A723EF1-301C-48E4-A958-E6DB8EF772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0" name="AutoShape 86" descr="Imagen de perfil de reyes Murillo  (Invitado).">
          <a:extLst>
            <a:ext uri="{FF2B5EF4-FFF2-40B4-BE49-F238E27FC236}">
              <a16:creationId xmlns:a16="http://schemas.microsoft.com/office/drawing/2014/main" id="{5417A3F9-4CF0-4741-B5CB-87CCE0F886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1" name="AutoShape 86" descr="Imagen de perfil de reyes Murillo  (Invitado).">
          <a:extLst>
            <a:ext uri="{FF2B5EF4-FFF2-40B4-BE49-F238E27FC236}">
              <a16:creationId xmlns:a16="http://schemas.microsoft.com/office/drawing/2014/main" id="{4E3A39FB-60E0-4C87-A82D-649DE5DA2F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2" name="AutoShape 86" descr="Imagen de perfil de reyes Murillo  (Invitado).">
          <a:extLst>
            <a:ext uri="{FF2B5EF4-FFF2-40B4-BE49-F238E27FC236}">
              <a16:creationId xmlns:a16="http://schemas.microsoft.com/office/drawing/2014/main" id="{7470E46F-AA32-4934-ACF8-1DBAE9CC65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3" name="AutoShape 86" descr="Imagen de perfil de reyes Murillo  (Invitado).">
          <a:extLst>
            <a:ext uri="{FF2B5EF4-FFF2-40B4-BE49-F238E27FC236}">
              <a16:creationId xmlns:a16="http://schemas.microsoft.com/office/drawing/2014/main" id="{F14512BA-6712-4EFA-B562-BD71A854C2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4" name="AutoShape 86" descr="Imagen de perfil de reyes Murillo  (Invitado).">
          <a:extLst>
            <a:ext uri="{FF2B5EF4-FFF2-40B4-BE49-F238E27FC236}">
              <a16:creationId xmlns:a16="http://schemas.microsoft.com/office/drawing/2014/main" id="{2378CA7E-8716-41BB-B0CE-07B298AEAC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5" name="AutoShape 86" descr="Imagen de perfil de reyes Murillo  (Invitado).">
          <a:extLst>
            <a:ext uri="{FF2B5EF4-FFF2-40B4-BE49-F238E27FC236}">
              <a16:creationId xmlns:a16="http://schemas.microsoft.com/office/drawing/2014/main" id="{2311923D-ABDB-4B67-8B02-BCD4F926EF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6" name="AutoShape 86" descr="Imagen de perfil de reyes Murillo  (Invitado).">
          <a:extLst>
            <a:ext uri="{FF2B5EF4-FFF2-40B4-BE49-F238E27FC236}">
              <a16:creationId xmlns:a16="http://schemas.microsoft.com/office/drawing/2014/main" id="{BA60BDB4-8079-4F45-AAF1-A16770CA07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7" name="AutoShape 86" descr="Imagen de perfil de reyes Murillo  (Invitado).">
          <a:extLst>
            <a:ext uri="{FF2B5EF4-FFF2-40B4-BE49-F238E27FC236}">
              <a16:creationId xmlns:a16="http://schemas.microsoft.com/office/drawing/2014/main" id="{726993B6-8663-4957-8DDB-5FA2D95AE8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8" name="AutoShape 86" descr="Imagen de perfil de reyes Murillo  (Invitado).">
          <a:extLst>
            <a:ext uri="{FF2B5EF4-FFF2-40B4-BE49-F238E27FC236}">
              <a16:creationId xmlns:a16="http://schemas.microsoft.com/office/drawing/2014/main" id="{7034618E-B458-4FB1-B2D2-732778E9F3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9" name="AutoShape 86" descr="Imagen de perfil de reyes Murillo  (Invitado).">
          <a:extLst>
            <a:ext uri="{FF2B5EF4-FFF2-40B4-BE49-F238E27FC236}">
              <a16:creationId xmlns:a16="http://schemas.microsoft.com/office/drawing/2014/main" id="{0B840235-83D2-4FD4-83A6-2F7231320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0" name="AutoShape 86" descr="Imagen de perfil de reyes Murillo  (Invitado).">
          <a:extLst>
            <a:ext uri="{FF2B5EF4-FFF2-40B4-BE49-F238E27FC236}">
              <a16:creationId xmlns:a16="http://schemas.microsoft.com/office/drawing/2014/main" id="{43201CAD-12A8-4A6B-8EB2-0389DB58A1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1" name="AutoShape 86" descr="Imagen de perfil de reyes Murillo  (Invitado).">
          <a:extLst>
            <a:ext uri="{FF2B5EF4-FFF2-40B4-BE49-F238E27FC236}">
              <a16:creationId xmlns:a16="http://schemas.microsoft.com/office/drawing/2014/main" id="{377F677F-8CE1-4EB0-A426-9C68FC90A9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2" name="AutoShape 86" descr="Imagen de perfil de reyes Murillo  (Invitado).">
          <a:extLst>
            <a:ext uri="{FF2B5EF4-FFF2-40B4-BE49-F238E27FC236}">
              <a16:creationId xmlns:a16="http://schemas.microsoft.com/office/drawing/2014/main" id="{9E75163D-8C98-499B-B366-26C36EA0F4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3" name="AutoShape 86" descr="Imagen de perfil de reyes Murillo  (Invitado).">
          <a:extLst>
            <a:ext uri="{FF2B5EF4-FFF2-40B4-BE49-F238E27FC236}">
              <a16:creationId xmlns:a16="http://schemas.microsoft.com/office/drawing/2014/main" id="{CAAAF7E6-B586-45C3-9A03-B9CE2D27F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4" name="AutoShape 86" descr="Imagen de perfil de reyes Murillo  (Invitado).">
          <a:extLst>
            <a:ext uri="{FF2B5EF4-FFF2-40B4-BE49-F238E27FC236}">
              <a16:creationId xmlns:a16="http://schemas.microsoft.com/office/drawing/2014/main" id="{4C1F293D-0A10-47CF-92AD-65DCE6BB25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5" name="AutoShape 86" descr="Imagen de perfil de reyes Murillo  (Invitado).">
          <a:extLst>
            <a:ext uri="{FF2B5EF4-FFF2-40B4-BE49-F238E27FC236}">
              <a16:creationId xmlns:a16="http://schemas.microsoft.com/office/drawing/2014/main" id="{85ECF4A1-06B4-4089-824C-90CC6E51E8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6" name="AutoShape 86" descr="Imagen de perfil de reyes Murillo  (Invitado).">
          <a:extLst>
            <a:ext uri="{FF2B5EF4-FFF2-40B4-BE49-F238E27FC236}">
              <a16:creationId xmlns:a16="http://schemas.microsoft.com/office/drawing/2014/main" id="{81542BE2-EAE3-45A4-8028-67A47C4C10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7" name="AutoShape 86" descr="Imagen de perfil de reyes Murillo  (Invitado).">
          <a:extLst>
            <a:ext uri="{FF2B5EF4-FFF2-40B4-BE49-F238E27FC236}">
              <a16:creationId xmlns:a16="http://schemas.microsoft.com/office/drawing/2014/main" id="{1CA41386-978B-4DCC-8BB5-9C8D3DECC9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8" name="AutoShape 86" descr="Imagen de perfil de reyes Murillo  (Invitado).">
          <a:extLst>
            <a:ext uri="{FF2B5EF4-FFF2-40B4-BE49-F238E27FC236}">
              <a16:creationId xmlns:a16="http://schemas.microsoft.com/office/drawing/2014/main" id="{E253F726-61C0-4410-87AE-C8C492533C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9" name="AutoShape 86" descr="Imagen de perfil de reyes Murillo  (Invitado).">
          <a:extLst>
            <a:ext uri="{FF2B5EF4-FFF2-40B4-BE49-F238E27FC236}">
              <a16:creationId xmlns:a16="http://schemas.microsoft.com/office/drawing/2014/main" id="{B0A5F9EA-F7B0-40D2-A780-C0782A07F1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0" name="AutoShape 86" descr="Imagen de perfil de reyes Murillo  (Invitado).">
          <a:extLst>
            <a:ext uri="{FF2B5EF4-FFF2-40B4-BE49-F238E27FC236}">
              <a16:creationId xmlns:a16="http://schemas.microsoft.com/office/drawing/2014/main" id="{F42D69DE-7A30-406B-8E67-CCF12D23B7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1" name="AutoShape 86" descr="Imagen de perfil de reyes Murillo  (Invitado).">
          <a:extLst>
            <a:ext uri="{FF2B5EF4-FFF2-40B4-BE49-F238E27FC236}">
              <a16:creationId xmlns:a16="http://schemas.microsoft.com/office/drawing/2014/main" id="{A4D03DE5-6AD6-400D-8351-8B457F214C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2" name="AutoShape 86" descr="Imagen de perfil de reyes Murillo  (Invitado).">
          <a:extLst>
            <a:ext uri="{FF2B5EF4-FFF2-40B4-BE49-F238E27FC236}">
              <a16:creationId xmlns:a16="http://schemas.microsoft.com/office/drawing/2014/main" id="{398103AD-5BDB-4E94-B59A-12E7DC6739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3" name="AutoShape 86" descr="Imagen de perfil de reyes Murillo  (Invitado).">
          <a:extLst>
            <a:ext uri="{FF2B5EF4-FFF2-40B4-BE49-F238E27FC236}">
              <a16:creationId xmlns:a16="http://schemas.microsoft.com/office/drawing/2014/main" id="{B97BFEED-2133-4CE4-878E-633EEF9348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4" name="AutoShape 86" descr="Imagen de perfil de reyes Murillo  (Invitado).">
          <a:extLst>
            <a:ext uri="{FF2B5EF4-FFF2-40B4-BE49-F238E27FC236}">
              <a16:creationId xmlns:a16="http://schemas.microsoft.com/office/drawing/2014/main" id="{7241A29B-1844-46F2-B2CB-58F66E046B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5" name="AutoShape 86" descr="Imagen de perfil de reyes Murillo  (Invitado).">
          <a:extLst>
            <a:ext uri="{FF2B5EF4-FFF2-40B4-BE49-F238E27FC236}">
              <a16:creationId xmlns:a16="http://schemas.microsoft.com/office/drawing/2014/main" id="{3CA623D0-1DBB-46B2-923E-77F3E3A234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6" name="AutoShape 86" descr="Imagen de perfil de reyes Murillo  (Invitado).">
          <a:extLst>
            <a:ext uri="{FF2B5EF4-FFF2-40B4-BE49-F238E27FC236}">
              <a16:creationId xmlns:a16="http://schemas.microsoft.com/office/drawing/2014/main" id="{AFC60DDD-234A-4F2E-8CCF-C16896F949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7" name="AutoShape 86" descr="Imagen de perfil de reyes Murillo  (Invitado).">
          <a:extLst>
            <a:ext uri="{FF2B5EF4-FFF2-40B4-BE49-F238E27FC236}">
              <a16:creationId xmlns:a16="http://schemas.microsoft.com/office/drawing/2014/main" id="{A14BF23B-58E8-48B5-82A0-8D477F7276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8" name="AutoShape 86" descr="Imagen de perfil de reyes Murillo  (Invitado).">
          <a:extLst>
            <a:ext uri="{FF2B5EF4-FFF2-40B4-BE49-F238E27FC236}">
              <a16:creationId xmlns:a16="http://schemas.microsoft.com/office/drawing/2014/main" id="{4B60AAE8-BD0B-4BC1-B87B-4CA677FED9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9" name="AutoShape 86" descr="Imagen de perfil de reyes Murillo  (Invitado).">
          <a:extLst>
            <a:ext uri="{FF2B5EF4-FFF2-40B4-BE49-F238E27FC236}">
              <a16:creationId xmlns:a16="http://schemas.microsoft.com/office/drawing/2014/main" id="{E57D22E7-8871-40E6-A681-394109C817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0" name="AutoShape 86" descr="Imagen de perfil de reyes Murillo  (Invitado).">
          <a:extLst>
            <a:ext uri="{FF2B5EF4-FFF2-40B4-BE49-F238E27FC236}">
              <a16:creationId xmlns:a16="http://schemas.microsoft.com/office/drawing/2014/main" id="{53F7A645-B675-4A4C-9F25-3A175459A0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1" name="AutoShape 86" descr="Imagen de perfil de reyes Murillo  (Invitado).">
          <a:extLst>
            <a:ext uri="{FF2B5EF4-FFF2-40B4-BE49-F238E27FC236}">
              <a16:creationId xmlns:a16="http://schemas.microsoft.com/office/drawing/2014/main" id="{342F158D-C75F-43C1-8B57-35C2DE84E3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2" name="AutoShape 86" descr="Imagen de perfil de reyes Murillo  (Invitado).">
          <a:extLst>
            <a:ext uri="{FF2B5EF4-FFF2-40B4-BE49-F238E27FC236}">
              <a16:creationId xmlns:a16="http://schemas.microsoft.com/office/drawing/2014/main" id="{0F8ACF38-2FE3-432C-A145-F1324DA3C1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3" name="AutoShape 86" descr="Imagen de perfil de reyes Murillo  (Invitado).">
          <a:extLst>
            <a:ext uri="{FF2B5EF4-FFF2-40B4-BE49-F238E27FC236}">
              <a16:creationId xmlns:a16="http://schemas.microsoft.com/office/drawing/2014/main" id="{BF0D9E62-94E8-4772-B87C-B21E20A869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4" name="AutoShape 86" descr="Imagen de perfil de reyes Murillo  (Invitado).">
          <a:extLst>
            <a:ext uri="{FF2B5EF4-FFF2-40B4-BE49-F238E27FC236}">
              <a16:creationId xmlns:a16="http://schemas.microsoft.com/office/drawing/2014/main" id="{A001E210-660B-4D04-BCA3-C9207F5F7C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5" name="AutoShape 86" descr="Imagen de perfil de reyes Murillo  (Invitado).">
          <a:extLst>
            <a:ext uri="{FF2B5EF4-FFF2-40B4-BE49-F238E27FC236}">
              <a16:creationId xmlns:a16="http://schemas.microsoft.com/office/drawing/2014/main" id="{CFB19A33-28D2-4481-9316-331DAE0CF3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6" name="AutoShape 86" descr="Imagen de perfil de reyes Murillo  (Invitado).">
          <a:extLst>
            <a:ext uri="{FF2B5EF4-FFF2-40B4-BE49-F238E27FC236}">
              <a16:creationId xmlns:a16="http://schemas.microsoft.com/office/drawing/2014/main" id="{8BCDE34C-20CF-494C-ADEC-1347349D57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7" name="AutoShape 86" descr="Imagen de perfil de reyes Murillo  (Invitado).">
          <a:extLst>
            <a:ext uri="{FF2B5EF4-FFF2-40B4-BE49-F238E27FC236}">
              <a16:creationId xmlns:a16="http://schemas.microsoft.com/office/drawing/2014/main" id="{6FB992ED-38FA-4C28-921D-7133286438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8" name="AutoShape 86" descr="Imagen de perfil de reyes Murillo  (Invitado).">
          <a:extLst>
            <a:ext uri="{FF2B5EF4-FFF2-40B4-BE49-F238E27FC236}">
              <a16:creationId xmlns:a16="http://schemas.microsoft.com/office/drawing/2014/main" id="{433C45B0-2192-4F51-BB1C-6CD86952068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9" name="AutoShape 86" descr="Imagen de perfil de reyes Murillo  (Invitado).">
          <a:extLst>
            <a:ext uri="{FF2B5EF4-FFF2-40B4-BE49-F238E27FC236}">
              <a16:creationId xmlns:a16="http://schemas.microsoft.com/office/drawing/2014/main" id="{45815E3F-47E3-4157-87A2-AC97648707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0" name="AutoShape 86" descr="Imagen de perfil de reyes Murillo  (Invitado).">
          <a:extLst>
            <a:ext uri="{FF2B5EF4-FFF2-40B4-BE49-F238E27FC236}">
              <a16:creationId xmlns:a16="http://schemas.microsoft.com/office/drawing/2014/main" id="{8B20B3AD-34C8-4401-B250-2E144D695B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1" name="AutoShape 86" descr="Imagen de perfil de reyes Murillo  (Invitado).">
          <a:extLst>
            <a:ext uri="{FF2B5EF4-FFF2-40B4-BE49-F238E27FC236}">
              <a16:creationId xmlns:a16="http://schemas.microsoft.com/office/drawing/2014/main" id="{220414E2-C2D2-458C-B6F0-4E26873D32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2" name="AutoShape 86" descr="Imagen de perfil de reyes Murillo  (Invitado).">
          <a:extLst>
            <a:ext uri="{FF2B5EF4-FFF2-40B4-BE49-F238E27FC236}">
              <a16:creationId xmlns:a16="http://schemas.microsoft.com/office/drawing/2014/main" id="{06EDBA23-369E-40B7-B64E-B983F5769F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3" name="AutoShape 86" descr="Imagen de perfil de reyes Murillo  (Invitado).">
          <a:extLst>
            <a:ext uri="{FF2B5EF4-FFF2-40B4-BE49-F238E27FC236}">
              <a16:creationId xmlns:a16="http://schemas.microsoft.com/office/drawing/2014/main" id="{3DDF69A8-CD73-4D9B-B44D-280FF0F76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4" name="AutoShape 86" descr="Imagen de perfil de reyes Murillo  (Invitado).">
          <a:extLst>
            <a:ext uri="{FF2B5EF4-FFF2-40B4-BE49-F238E27FC236}">
              <a16:creationId xmlns:a16="http://schemas.microsoft.com/office/drawing/2014/main" id="{9B883049-A7BD-48F5-B3C6-088280D177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5" name="AutoShape 86" descr="Imagen de perfil de reyes Murillo  (Invitado).">
          <a:extLst>
            <a:ext uri="{FF2B5EF4-FFF2-40B4-BE49-F238E27FC236}">
              <a16:creationId xmlns:a16="http://schemas.microsoft.com/office/drawing/2014/main" id="{24F87C3F-505C-460D-A3EF-B3321A0F02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6" name="AutoShape 86" descr="Imagen de perfil de reyes Murillo  (Invitado).">
          <a:extLst>
            <a:ext uri="{FF2B5EF4-FFF2-40B4-BE49-F238E27FC236}">
              <a16:creationId xmlns:a16="http://schemas.microsoft.com/office/drawing/2014/main" id="{39E6EDDA-5F1C-4853-80AD-3BD2380EA8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7" name="AutoShape 86" descr="Imagen de perfil de reyes Murillo  (Invitado).">
          <a:extLst>
            <a:ext uri="{FF2B5EF4-FFF2-40B4-BE49-F238E27FC236}">
              <a16:creationId xmlns:a16="http://schemas.microsoft.com/office/drawing/2014/main" id="{7D1D9E9E-45EC-4C57-AC02-6298002DA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8" name="AutoShape 86" descr="Imagen de perfil de reyes Murillo  (Invitado).">
          <a:extLst>
            <a:ext uri="{FF2B5EF4-FFF2-40B4-BE49-F238E27FC236}">
              <a16:creationId xmlns:a16="http://schemas.microsoft.com/office/drawing/2014/main" id="{0D75FB08-87DD-41BF-A4CD-A3893254F4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9" name="AutoShape 86" descr="Imagen de perfil de reyes Murillo  (Invitado).">
          <a:extLst>
            <a:ext uri="{FF2B5EF4-FFF2-40B4-BE49-F238E27FC236}">
              <a16:creationId xmlns:a16="http://schemas.microsoft.com/office/drawing/2014/main" id="{F585EF3B-B03D-4EE7-8264-88E7C6EBE0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154</xdr:row>
      <xdr:rowOff>0</xdr:rowOff>
    </xdr:from>
    <xdr:to>
      <xdr:col>14</xdr:col>
      <xdr:colOff>304800</xdr:colOff>
      <xdr:row>154</xdr:row>
      <xdr:rowOff>309562</xdr:rowOff>
    </xdr:to>
    <xdr:sp macro="" textlink="">
      <xdr:nvSpPr>
        <xdr:cNvPr id="4100" name="AutoShape 86" descr="Imagen de perfil de reyes Murillo  (Invitado).">
          <a:extLst>
            <a:ext uri="{FF2B5EF4-FFF2-40B4-BE49-F238E27FC236}">
              <a16:creationId xmlns:a16="http://schemas.microsoft.com/office/drawing/2014/main" id="{859F7083-03F5-4AEE-8B0E-9A4C3D7A0C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154</xdr:row>
      <xdr:rowOff>0</xdr:rowOff>
    </xdr:from>
    <xdr:ext cx="304800" cy="309562"/>
    <xdr:sp macro="" textlink="">
      <xdr:nvSpPr>
        <xdr:cNvPr id="4101" name="AutoShape 86" descr="Imagen de perfil de reyes Murillo  (Invitado).">
          <a:extLst>
            <a:ext uri="{FF2B5EF4-FFF2-40B4-BE49-F238E27FC236}">
              <a16:creationId xmlns:a16="http://schemas.microsoft.com/office/drawing/2014/main" id="{3387994F-E161-4351-91D9-9A8E37DBF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2" name="AutoShape 86" descr="Imagen de perfil de reyes Murillo  (Invitado).">
          <a:extLst>
            <a:ext uri="{FF2B5EF4-FFF2-40B4-BE49-F238E27FC236}">
              <a16:creationId xmlns:a16="http://schemas.microsoft.com/office/drawing/2014/main" id="{3F7A855D-F47D-42DB-9C34-AA7CE0DCEF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3" name="AutoShape 86" descr="Imagen de perfil de reyes Murillo  (Invitado).">
          <a:extLst>
            <a:ext uri="{FF2B5EF4-FFF2-40B4-BE49-F238E27FC236}">
              <a16:creationId xmlns:a16="http://schemas.microsoft.com/office/drawing/2014/main" id="{3227BFB7-1021-4FF7-A43F-DE6B5F645A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4" name="AutoShape 86" descr="Imagen de perfil de reyes Murillo  (Invitado).">
          <a:extLst>
            <a:ext uri="{FF2B5EF4-FFF2-40B4-BE49-F238E27FC236}">
              <a16:creationId xmlns:a16="http://schemas.microsoft.com/office/drawing/2014/main" id="{1E1C1808-82E8-4A9A-9233-D6FF0A743F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5" name="AutoShape 86" descr="Imagen de perfil de reyes Murillo  (Invitado).">
          <a:extLst>
            <a:ext uri="{FF2B5EF4-FFF2-40B4-BE49-F238E27FC236}">
              <a16:creationId xmlns:a16="http://schemas.microsoft.com/office/drawing/2014/main" id="{799135B1-42AC-4292-99EB-01345A9D48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6" name="AutoShape 86" descr="Imagen de perfil de reyes Murillo  (Invitado).">
          <a:extLst>
            <a:ext uri="{FF2B5EF4-FFF2-40B4-BE49-F238E27FC236}">
              <a16:creationId xmlns:a16="http://schemas.microsoft.com/office/drawing/2014/main" id="{B06F8B51-D77E-4742-A425-3E3B5FDE87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7" name="AutoShape 86" descr="Imagen de perfil de reyes Murillo  (Invitado).">
          <a:extLst>
            <a:ext uri="{FF2B5EF4-FFF2-40B4-BE49-F238E27FC236}">
              <a16:creationId xmlns:a16="http://schemas.microsoft.com/office/drawing/2014/main" id="{1F7E2FE3-99CA-4B5F-ABA0-51DF6B7287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154</xdr:row>
      <xdr:rowOff>0</xdr:rowOff>
    </xdr:from>
    <xdr:to>
      <xdr:col>14</xdr:col>
      <xdr:colOff>304800</xdr:colOff>
      <xdr:row>154</xdr:row>
      <xdr:rowOff>309562</xdr:rowOff>
    </xdr:to>
    <xdr:sp macro="" textlink="">
      <xdr:nvSpPr>
        <xdr:cNvPr id="4108" name="AutoShape 86" descr="Imagen de perfil de reyes Murillo  (Invitado).">
          <a:extLst>
            <a:ext uri="{FF2B5EF4-FFF2-40B4-BE49-F238E27FC236}">
              <a16:creationId xmlns:a16="http://schemas.microsoft.com/office/drawing/2014/main" id="{091D7F80-12AC-4B76-A980-4D2CA51441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154</xdr:row>
      <xdr:rowOff>0</xdr:rowOff>
    </xdr:from>
    <xdr:ext cx="304800" cy="309562"/>
    <xdr:sp macro="" textlink="">
      <xdr:nvSpPr>
        <xdr:cNvPr id="4109" name="AutoShape 86" descr="Imagen de perfil de reyes Murillo  (Invitado).">
          <a:extLst>
            <a:ext uri="{FF2B5EF4-FFF2-40B4-BE49-F238E27FC236}">
              <a16:creationId xmlns:a16="http://schemas.microsoft.com/office/drawing/2014/main" id="{91290D7C-46C8-4E59-B395-859F0603C4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0" name="AutoShape 86" descr="Imagen de perfil de reyes Murillo  (Invitado).">
          <a:extLst>
            <a:ext uri="{FF2B5EF4-FFF2-40B4-BE49-F238E27FC236}">
              <a16:creationId xmlns:a16="http://schemas.microsoft.com/office/drawing/2014/main" id="{A324E319-5F16-46C3-8B62-A28F7EF24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1" name="AutoShape 86" descr="Imagen de perfil de reyes Murillo  (Invitado).">
          <a:extLst>
            <a:ext uri="{FF2B5EF4-FFF2-40B4-BE49-F238E27FC236}">
              <a16:creationId xmlns:a16="http://schemas.microsoft.com/office/drawing/2014/main" id="{8DF673C0-AB14-4EAE-AF6F-3BCD3B5039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2" name="AutoShape 86" descr="Imagen de perfil de reyes Murillo  (Invitado).">
          <a:extLst>
            <a:ext uri="{FF2B5EF4-FFF2-40B4-BE49-F238E27FC236}">
              <a16:creationId xmlns:a16="http://schemas.microsoft.com/office/drawing/2014/main" id="{DF97D147-0149-4A48-98D6-7DAF0EB06F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3" name="AutoShape 86" descr="Imagen de perfil de reyes Murillo  (Invitado).">
          <a:extLst>
            <a:ext uri="{FF2B5EF4-FFF2-40B4-BE49-F238E27FC236}">
              <a16:creationId xmlns:a16="http://schemas.microsoft.com/office/drawing/2014/main" id="{6EAF8752-D939-47CC-90BA-57D66973E6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4" name="AutoShape 86" descr="Imagen de perfil de reyes Murillo  (Invitado).">
          <a:extLst>
            <a:ext uri="{FF2B5EF4-FFF2-40B4-BE49-F238E27FC236}">
              <a16:creationId xmlns:a16="http://schemas.microsoft.com/office/drawing/2014/main" id="{FCF0508A-23F7-4A5A-A061-D351FFB931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5" name="AutoShape 86" descr="Imagen de perfil de reyes Murillo  (Invitado).">
          <a:extLst>
            <a:ext uri="{FF2B5EF4-FFF2-40B4-BE49-F238E27FC236}">
              <a16:creationId xmlns:a16="http://schemas.microsoft.com/office/drawing/2014/main" id="{A514C50D-501C-46DF-98AE-FA12092E6F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6" name="AutoShape 86" descr="Imagen de perfil de reyes Murillo  (Invitado).">
          <a:extLst>
            <a:ext uri="{FF2B5EF4-FFF2-40B4-BE49-F238E27FC236}">
              <a16:creationId xmlns:a16="http://schemas.microsoft.com/office/drawing/2014/main" id="{BADAD70F-54E3-4D7F-B979-94A5F7FD61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7" name="AutoShape 86" descr="Imagen de perfil de reyes Murillo  (Invitado).">
          <a:extLst>
            <a:ext uri="{FF2B5EF4-FFF2-40B4-BE49-F238E27FC236}">
              <a16:creationId xmlns:a16="http://schemas.microsoft.com/office/drawing/2014/main" id="{4DDD6F2A-AD9F-478D-8E03-EBC0733B6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8" name="AutoShape 86" descr="Imagen de perfil de reyes Murillo  (Invitado).">
          <a:extLst>
            <a:ext uri="{FF2B5EF4-FFF2-40B4-BE49-F238E27FC236}">
              <a16:creationId xmlns:a16="http://schemas.microsoft.com/office/drawing/2014/main" id="{AAC96995-4A08-4757-A432-8EE6D60177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9" name="AutoShape 86" descr="Imagen de perfil de reyes Murillo  (Invitado).">
          <a:extLst>
            <a:ext uri="{FF2B5EF4-FFF2-40B4-BE49-F238E27FC236}">
              <a16:creationId xmlns:a16="http://schemas.microsoft.com/office/drawing/2014/main" id="{2A136313-8FA1-469C-93E0-AFA42C623B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0" name="AutoShape 86" descr="Imagen de perfil de reyes Murillo  (Invitado).">
          <a:extLst>
            <a:ext uri="{FF2B5EF4-FFF2-40B4-BE49-F238E27FC236}">
              <a16:creationId xmlns:a16="http://schemas.microsoft.com/office/drawing/2014/main" id="{6DF905FA-06C8-4907-ABDC-2528D4C1DA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1" name="AutoShape 86" descr="Imagen de perfil de reyes Murillo  (Invitado).">
          <a:extLst>
            <a:ext uri="{FF2B5EF4-FFF2-40B4-BE49-F238E27FC236}">
              <a16:creationId xmlns:a16="http://schemas.microsoft.com/office/drawing/2014/main" id="{FDB550E0-4624-4681-8A0C-B35FF8C127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2" name="AutoShape 86" descr="Imagen de perfil de reyes Murillo  (Invitado).">
          <a:extLst>
            <a:ext uri="{FF2B5EF4-FFF2-40B4-BE49-F238E27FC236}">
              <a16:creationId xmlns:a16="http://schemas.microsoft.com/office/drawing/2014/main" id="{B2D46844-8BBB-4705-B001-F973309C19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3" name="AutoShape 86" descr="Imagen de perfil de reyes Murillo  (Invitado).">
          <a:extLst>
            <a:ext uri="{FF2B5EF4-FFF2-40B4-BE49-F238E27FC236}">
              <a16:creationId xmlns:a16="http://schemas.microsoft.com/office/drawing/2014/main" id="{41334703-6B3B-462A-ADD4-711DC2EFA7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4" name="AutoShape 86" descr="Imagen de perfil de reyes Murillo  (Invitado).">
          <a:extLst>
            <a:ext uri="{FF2B5EF4-FFF2-40B4-BE49-F238E27FC236}">
              <a16:creationId xmlns:a16="http://schemas.microsoft.com/office/drawing/2014/main" id="{E189C6C1-34B8-40E5-92CE-4D498748F7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5" name="AutoShape 86" descr="Imagen de perfil de reyes Murillo  (Invitado).">
          <a:extLst>
            <a:ext uri="{FF2B5EF4-FFF2-40B4-BE49-F238E27FC236}">
              <a16:creationId xmlns:a16="http://schemas.microsoft.com/office/drawing/2014/main" id="{E879CD54-A4C2-417A-ABFB-59712F1F6C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6" name="AutoShape 86" descr="Imagen de perfil de reyes Murillo  (Invitado).">
          <a:extLst>
            <a:ext uri="{FF2B5EF4-FFF2-40B4-BE49-F238E27FC236}">
              <a16:creationId xmlns:a16="http://schemas.microsoft.com/office/drawing/2014/main" id="{3D879CD5-493B-4323-817E-BA6C9661CD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7" name="AutoShape 86" descr="Imagen de perfil de reyes Murillo  (Invitado).">
          <a:extLst>
            <a:ext uri="{FF2B5EF4-FFF2-40B4-BE49-F238E27FC236}">
              <a16:creationId xmlns:a16="http://schemas.microsoft.com/office/drawing/2014/main" id="{A6568819-26A3-4666-814C-7A425348D3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8" name="AutoShape 86" descr="Imagen de perfil de reyes Murillo  (Invitado).">
          <a:extLst>
            <a:ext uri="{FF2B5EF4-FFF2-40B4-BE49-F238E27FC236}">
              <a16:creationId xmlns:a16="http://schemas.microsoft.com/office/drawing/2014/main" id="{1CCFD6F9-C92A-407A-9F4A-B636AF67D4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9" name="AutoShape 86" descr="Imagen de perfil de reyes Murillo  (Invitado).">
          <a:extLst>
            <a:ext uri="{FF2B5EF4-FFF2-40B4-BE49-F238E27FC236}">
              <a16:creationId xmlns:a16="http://schemas.microsoft.com/office/drawing/2014/main" id="{02487E56-D90B-4AA6-84C5-27DFDA54B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0" name="AutoShape 86" descr="Imagen de perfil de reyes Murillo  (Invitado).">
          <a:extLst>
            <a:ext uri="{FF2B5EF4-FFF2-40B4-BE49-F238E27FC236}">
              <a16:creationId xmlns:a16="http://schemas.microsoft.com/office/drawing/2014/main" id="{61084A5B-390C-4AF8-A011-40F06AA8C7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1" name="AutoShape 86" descr="Imagen de perfil de reyes Murillo  (Invitado).">
          <a:extLst>
            <a:ext uri="{FF2B5EF4-FFF2-40B4-BE49-F238E27FC236}">
              <a16:creationId xmlns:a16="http://schemas.microsoft.com/office/drawing/2014/main" id="{4DF978BE-A70E-457A-BA68-5CE4FE8F8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2" name="AutoShape 86" descr="Imagen de perfil de reyes Murillo  (Invitado).">
          <a:extLst>
            <a:ext uri="{FF2B5EF4-FFF2-40B4-BE49-F238E27FC236}">
              <a16:creationId xmlns:a16="http://schemas.microsoft.com/office/drawing/2014/main" id="{38F634DB-303B-4712-91F9-A112E30296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3" name="AutoShape 86" descr="Imagen de perfil de reyes Murillo  (Invitado).">
          <a:extLst>
            <a:ext uri="{FF2B5EF4-FFF2-40B4-BE49-F238E27FC236}">
              <a16:creationId xmlns:a16="http://schemas.microsoft.com/office/drawing/2014/main" id="{C3FDE13C-0B3B-4EF8-9ABD-064FEE10F7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4" name="AutoShape 86" descr="Imagen de perfil de reyes Murillo  (Invitado).">
          <a:extLst>
            <a:ext uri="{FF2B5EF4-FFF2-40B4-BE49-F238E27FC236}">
              <a16:creationId xmlns:a16="http://schemas.microsoft.com/office/drawing/2014/main" id="{7B1A5A29-D0DF-4FB0-8756-3CAD8851CC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5" name="AutoShape 86" descr="Imagen de perfil de reyes Murillo  (Invitado).">
          <a:extLst>
            <a:ext uri="{FF2B5EF4-FFF2-40B4-BE49-F238E27FC236}">
              <a16:creationId xmlns:a16="http://schemas.microsoft.com/office/drawing/2014/main" id="{401CBE89-F673-4B98-B060-BA9FDB4D0E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6" name="AutoShape 86" descr="Imagen de perfil de reyes Murillo  (Invitado).">
          <a:extLst>
            <a:ext uri="{FF2B5EF4-FFF2-40B4-BE49-F238E27FC236}">
              <a16:creationId xmlns:a16="http://schemas.microsoft.com/office/drawing/2014/main" id="{F972186B-D01E-4DE8-9B6F-8C1D77773D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7" name="AutoShape 86" descr="Imagen de perfil de reyes Murillo  (Invitado).">
          <a:extLst>
            <a:ext uri="{FF2B5EF4-FFF2-40B4-BE49-F238E27FC236}">
              <a16:creationId xmlns:a16="http://schemas.microsoft.com/office/drawing/2014/main" id="{1FB325F5-1233-4868-A70B-1F3FC4F610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8" name="AutoShape 86" descr="Imagen de perfil de reyes Murillo  (Invitado).">
          <a:extLst>
            <a:ext uri="{FF2B5EF4-FFF2-40B4-BE49-F238E27FC236}">
              <a16:creationId xmlns:a16="http://schemas.microsoft.com/office/drawing/2014/main" id="{BE59B778-D86B-4059-B492-EB6817C023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9" name="AutoShape 86" descr="Imagen de perfil de reyes Murillo  (Invitado).">
          <a:extLst>
            <a:ext uri="{FF2B5EF4-FFF2-40B4-BE49-F238E27FC236}">
              <a16:creationId xmlns:a16="http://schemas.microsoft.com/office/drawing/2014/main" id="{1C46C9FC-209F-4E79-9228-79FE20D353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0" name="AutoShape 86" descr="Imagen de perfil de reyes Murillo  (Invitado).">
          <a:extLst>
            <a:ext uri="{FF2B5EF4-FFF2-40B4-BE49-F238E27FC236}">
              <a16:creationId xmlns:a16="http://schemas.microsoft.com/office/drawing/2014/main" id="{957F5D0A-4EFF-479A-BBA1-66C709E3B0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1" name="AutoShape 86" descr="Imagen de perfil de reyes Murillo  (Invitado).">
          <a:extLst>
            <a:ext uri="{FF2B5EF4-FFF2-40B4-BE49-F238E27FC236}">
              <a16:creationId xmlns:a16="http://schemas.microsoft.com/office/drawing/2014/main" id="{2055DE2C-6AE9-4B09-B542-EB2D0BFCEE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2" name="AutoShape 86" descr="Imagen de perfil de reyes Murillo  (Invitado).">
          <a:extLst>
            <a:ext uri="{FF2B5EF4-FFF2-40B4-BE49-F238E27FC236}">
              <a16:creationId xmlns:a16="http://schemas.microsoft.com/office/drawing/2014/main" id="{AB09E71D-71C0-4631-88DE-7ED42DD6F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3" name="AutoShape 86" descr="Imagen de perfil de reyes Murillo  (Invitado).">
          <a:extLst>
            <a:ext uri="{FF2B5EF4-FFF2-40B4-BE49-F238E27FC236}">
              <a16:creationId xmlns:a16="http://schemas.microsoft.com/office/drawing/2014/main" id="{34F45653-DF92-4A13-B4D2-1072AEA8F0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4" name="AutoShape 86" descr="Imagen de perfil de reyes Murillo  (Invitado).">
          <a:extLst>
            <a:ext uri="{FF2B5EF4-FFF2-40B4-BE49-F238E27FC236}">
              <a16:creationId xmlns:a16="http://schemas.microsoft.com/office/drawing/2014/main" id="{DE588FE6-3F06-4559-BAEE-2EE67FF75B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5" name="AutoShape 86" descr="Imagen de perfil de reyes Murillo  (Invitado).">
          <a:extLst>
            <a:ext uri="{FF2B5EF4-FFF2-40B4-BE49-F238E27FC236}">
              <a16:creationId xmlns:a16="http://schemas.microsoft.com/office/drawing/2014/main" id="{3FE8FC34-AC0E-4708-B4A5-18BF01B818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6" name="AutoShape 86" descr="Imagen de perfil de reyes Murillo  (Invitado).">
          <a:extLst>
            <a:ext uri="{FF2B5EF4-FFF2-40B4-BE49-F238E27FC236}">
              <a16:creationId xmlns:a16="http://schemas.microsoft.com/office/drawing/2014/main" id="{780D323D-8837-446E-A556-1EA3C248E6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7" name="AutoShape 86" descr="Imagen de perfil de reyes Murillo  (Invitado).">
          <a:extLst>
            <a:ext uri="{FF2B5EF4-FFF2-40B4-BE49-F238E27FC236}">
              <a16:creationId xmlns:a16="http://schemas.microsoft.com/office/drawing/2014/main" id="{FD898F27-0222-48C4-A2DA-4B342E9DB9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8" name="AutoShape 86" descr="Imagen de perfil de reyes Murillo  (Invitado).">
          <a:extLst>
            <a:ext uri="{FF2B5EF4-FFF2-40B4-BE49-F238E27FC236}">
              <a16:creationId xmlns:a16="http://schemas.microsoft.com/office/drawing/2014/main" id="{59CE099A-53B5-457D-876A-53A45F71E8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9" name="AutoShape 86" descr="Imagen de perfil de reyes Murillo  (Invitado).">
          <a:extLst>
            <a:ext uri="{FF2B5EF4-FFF2-40B4-BE49-F238E27FC236}">
              <a16:creationId xmlns:a16="http://schemas.microsoft.com/office/drawing/2014/main" id="{50EF6F50-DB8F-4CA5-9CD3-DCF195AB12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0" name="AutoShape 86" descr="Imagen de perfil de reyes Murillo  (Invitado).">
          <a:extLst>
            <a:ext uri="{FF2B5EF4-FFF2-40B4-BE49-F238E27FC236}">
              <a16:creationId xmlns:a16="http://schemas.microsoft.com/office/drawing/2014/main" id="{484D76D4-8E36-46F9-9290-B14D9E3766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1" name="AutoShape 86" descr="Imagen de perfil de reyes Murillo  (Invitado).">
          <a:extLst>
            <a:ext uri="{FF2B5EF4-FFF2-40B4-BE49-F238E27FC236}">
              <a16:creationId xmlns:a16="http://schemas.microsoft.com/office/drawing/2014/main" id="{9CBBDEF2-CCA4-4DD2-9408-76A5AE6803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2" name="AutoShape 86" descr="Imagen de perfil de reyes Murillo  (Invitado).">
          <a:extLst>
            <a:ext uri="{FF2B5EF4-FFF2-40B4-BE49-F238E27FC236}">
              <a16:creationId xmlns:a16="http://schemas.microsoft.com/office/drawing/2014/main" id="{FF4F4C4E-0F45-4654-B05F-CE13D05D60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3" name="AutoShape 86" descr="Imagen de perfil de reyes Murillo  (Invitado).">
          <a:extLst>
            <a:ext uri="{FF2B5EF4-FFF2-40B4-BE49-F238E27FC236}">
              <a16:creationId xmlns:a16="http://schemas.microsoft.com/office/drawing/2014/main" id="{9E793277-E414-4DCF-9EB7-40A8FAED03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4" name="AutoShape 86" descr="Imagen de perfil de reyes Murillo  (Invitado).">
          <a:extLst>
            <a:ext uri="{FF2B5EF4-FFF2-40B4-BE49-F238E27FC236}">
              <a16:creationId xmlns:a16="http://schemas.microsoft.com/office/drawing/2014/main" id="{48D1A908-2245-486C-AA3F-9CE234E763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5" name="AutoShape 86" descr="Imagen de perfil de reyes Murillo  (Invitado).">
          <a:extLst>
            <a:ext uri="{FF2B5EF4-FFF2-40B4-BE49-F238E27FC236}">
              <a16:creationId xmlns:a16="http://schemas.microsoft.com/office/drawing/2014/main" id="{B6D575D0-F0E6-4DF3-83AE-D3C732FBFE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6" name="AutoShape 86" descr="Imagen de perfil de reyes Murillo  (Invitado).">
          <a:extLst>
            <a:ext uri="{FF2B5EF4-FFF2-40B4-BE49-F238E27FC236}">
              <a16:creationId xmlns:a16="http://schemas.microsoft.com/office/drawing/2014/main" id="{468F682E-8781-48A7-9630-69214B1846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7" name="AutoShape 86" descr="Imagen de perfil de reyes Murillo  (Invitado).">
          <a:extLst>
            <a:ext uri="{FF2B5EF4-FFF2-40B4-BE49-F238E27FC236}">
              <a16:creationId xmlns:a16="http://schemas.microsoft.com/office/drawing/2014/main" id="{EF7BAA97-46EA-4D7A-AD66-B65C7FFF5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8" name="AutoShape 86" descr="Imagen de perfil de reyes Murillo  (Invitado).">
          <a:extLst>
            <a:ext uri="{FF2B5EF4-FFF2-40B4-BE49-F238E27FC236}">
              <a16:creationId xmlns:a16="http://schemas.microsoft.com/office/drawing/2014/main" id="{4C93B02C-CB45-4127-9854-6B0D44C971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9" name="AutoShape 86" descr="Imagen de perfil de reyes Murillo  (Invitado).">
          <a:extLst>
            <a:ext uri="{FF2B5EF4-FFF2-40B4-BE49-F238E27FC236}">
              <a16:creationId xmlns:a16="http://schemas.microsoft.com/office/drawing/2014/main" id="{1ED596FC-7170-4A7E-B976-FF47E39E5C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0" name="AutoShape 86" descr="Imagen de perfil de reyes Murillo  (Invitado).">
          <a:extLst>
            <a:ext uri="{FF2B5EF4-FFF2-40B4-BE49-F238E27FC236}">
              <a16:creationId xmlns:a16="http://schemas.microsoft.com/office/drawing/2014/main" id="{9D59E8B7-782F-4ECD-8D0A-93CB30B451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1" name="AutoShape 86" descr="Imagen de perfil de reyes Murillo  (Invitado).">
          <a:extLst>
            <a:ext uri="{FF2B5EF4-FFF2-40B4-BE49-F238E27FC236}">
              <a16:creationId xmlns:a16="http://schemas.microsoft.com/office/drawing/2014/main" id="{7F629729-AD31-4B0A-BEF9-801D1BFBCB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2" name="AutoShape 86" descr="Imagen de perfil de reyes Murillo  (Invitado).">
          <a:extLst>
            <a:ext uri="{FF2B5EF4-FFF2-40B4-BE49-F238E27FC236}">
              <a16:creationId xmlns:a16="http://schemas.microsoft.com/office/drawing/2014/main" id="{4D90284A-5FB7-442A-8BA5-16CAC6930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3" name="AutoShape 86" descr="Imagen de perfil de reyes Murillo  (Invitado).">
          <a:extLst>
            <a:ext uri="{FF2B5EF4-FFF2-40B4-BE49-F238E27FC236}">
              <a16:creationId xmlns:a16="http://schemas.microsoft.com/office/drawing/2014/main" id="{1EF1E614-AAED-4ED7-B207-45372D12E0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4" name="AutoShape 86" descr="Imagen de perfil de reyes Murillo  (Invitado).">
          <a:extLst>
            <a:ext uri="{FF2B5EF4-FFF2-40B4-BE49-F238E27FC236}">
              <a16:creationId xmlns:a16="http://schemas.microsoft.com/office/drawing/2014/main" id="{D3C4574C-892A-411A-9DD4-01CF318492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5" name="AutoShape 86" descr="Imagen de perfil de reyes Murillo  (Invitado).">
          <a:extLst>
            <a:ext uri="{FF2B5EF4-FFF2-40B4-BE49-F238E27FC236}">
              <a16:creationId xmlns:a16="http://schemas.microsoft.com/office/drawing/2014/main" id="{8C20BEB7-5B4E-4EF6-B2B0-B45B366061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6" name="AutoShape 86" descr="Imagen de perfil de reyes Murillo  (Invitado).">
          <a:extLst>
            <a:ext uri="{FF2B5EF4-FFF2-40B4-BE49-F238E27FC236}">
              <a16:creationId xmlns:a16="http://schemas.microsoft.com/office/drawing/2014/main" id="{44107C2F-8A97-4D98-A2DC-2E1FD7BFCE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7" name="AutoShape 86" descr="Imagen de perfil de reyes Murillo  (Invitado).">
          <a:extLst>
            <a:ext uri="{FF2B5EF4-FFF2-40B4-BE49-F238E27FC236}">
              <a16:creationId xmlns:a16="http://schemas.microsoft.com/office/drawing/2014/main" id="{D5434E35-03F7-489F-9570-237D30CBA7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8" name="AutoShape 86" descr="Imagen de perfil de reyes Murillo  (Invitado).">
          <a:extLst>
            <a:ext uri="{FF2B5EF4-FFF2-40B4-BE49-F238E27FC236}">
              <a16:creationId xmlns:a16="http://schemas.microsoft.com/office/drawing/2014/main" id="{70543721-5D75-4215-BCA6-4E1C11F7DE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9" name="AutoShape 86" descr="Imagen de perfil de reyes Murillo  (Invitado).">
          <a:extLst>
            <a:ext uri="{FF2B5EF4-FFF2-40B4-BE49-F238E27FC236}">
              <a16:creationId xmlns:a16="http://schemas.microsoft.com/office/drawing/2014/main" id="{564E449B-D1D7-4301-99AB-43A70062A9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0" name="AutoShape 86" descr="Imagen de perfil de reyes Murillo  (Invitado).">
          <a:extLst>
            <a:ext uri="{FF2B5EF4-FFF2-40B4-BE49-F238E27FC236}">
              <a16:creationId xmlns:a16="http://schemas.microsoft.com/office/drawing/2014/main" id="{D8D3D570-9C5B-4132-8580-B2D66AE670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1" name="AutoShape 86" descr="Imagen de perfil de reyes Murillo  (Invitado).">
          <a:extLst>
            <a:ext uri="{FF2B5EF4-FFF2-40B4-BE49-F238E27FC236}">
              <a16:creationId xmlns:a16="http://schemas.microsoft.com/office/drawing/2014/main" id="{AC861C87-EE79-4443-A8CD-E2DBED9524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2" name="AutoShape 86" descr="Imagen de perfil de reyes Murillo  (Invitado).">
          <a:extLst>
            <a:ext uri="{FF2B5EF4-FFF2-40B4-BE49-F238E27FC236}">
              <a16:creationId xmlns:a16="http://schemas.microsoft.com/office/drawing/2014/main" id="{6ED1292D-FCCE-4617-BEA5-BF486F9A5C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3" name="AutoShape 86" descr="Imagen de perfil de reyes Murillo  (Invitado).">
          <a:extLst>
            <a:ext uri="{FF2B5EF4-FFF2-40B4-BE49-F238E27FC236}">
              <a16:creationId xmlns:a16="http://schemas.microsoft.com/office/drawing/2014/main" id="{44B379C7-1715-422C-9B3D-D275F9152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4" name="AutoShape 86" descr="Imagen de perfil de reyes Murillo  (Invitado).">
          <a:extLst>
            <a:ext uri="{FF2B5EF4-FFF2-40B4-BE49-F238E27FC236}">
              <a16:creationId xmlns:a16="http://schemas.microsoft.com/office/drawing/2014/main" id="{54D222DD-8E3D-4238-958F-B2A6874036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5" name="AutoShape 86" descr="Imagen de perfil de reyes Murillo  (Invitado).">
          <a:extLst>
            <a:ext uri="{FF2B5EF4-FFF2-40B4-BE49-F238E27FC236}">
              <a16:creationId xmlns:a16="http://schemas.microsoft.com/office/drawing/2014/main" id="{4777B565-525E-476D-9AB6-17B23FA9D5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6" name="AutoShape 86" descr="Imagen de perfil de reyes Murillo  (Invitado).">
          <a:extLst>
            <a:ext uri="{FF2B5EF4-FFF2-40B4-BE49-F238E27FC236}">
              <a16:creationId xmlns:a16="http://schemas.microsoft.com/office/drawing/2014/main" id="{B3DA6E09-0680-441C-824E-7CF688753E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7" name="AutoShape 86" descr="Imagen de perfil de reyes Murillo  (Invitado).">
          <a:extLst>
            <a:ext uri="{FF2B5EF4-FFF2-40B4-BE49-F238E27FC236}">
              <a16:creationId xmlns:a16="http://schemas.microsoft.com/office/drawing/2014/main" id="{4A3D9EFC-18FC-41B3-830C-36BFEF62E9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8" name="AutoShape 86" descr="Imagen de perfil de reyes Murillo  (Invitado).">
          <a:extLst>
            <a:ext uri="{FF2B5EF4-FFF2-40B4-BE49-F238E27FC236}">
              <a16:creationId xmlns:a16="http://schemas.microsoft.com/office/drawing/2014/main" id="{8E6CFE19-D0BC-4773-835C-29F1637393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9" name="AutoShape 86" descr="Imagen de perfil de reyes Murillo  (Invitado).">
          <a:extLst>
            <a:ext uri="{FF2B5EF4-FFF2-40B4-BE49-F238E27FC236}">
              <a16:creationId xmlns:a16="http://schemas.microsoft.com/office/drawing/2014/main" id="{AE70B5E0-5793-4B93-9F99-017A5EC8A2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0" name="AutoShape 86" descr="Imagen de perfil de reyes Murillo  (Invitado).">
          <a:extLst>
            <a:ext uri="{FF2B5EF4-FFF2-40B4-BE49-F238E27FC236}">
              <a16:creationId xmlns:a16="http://schemas.microsoft.com/office/drawing/2014/main" id="{EA880C7C-3164-4C50-99AF-963B4057E9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1" name="AutoShape 86" descr="Imagen de perfil de reyes Murillo  (Invitado).">
          <a:extLst>
            <a:ext uri="{FF2B5EF4-FFF2-40B4-BE49-F238E27FC236}">
              <a16:creationId xmlns:a16="http://schemas.microsoft.com/office/drawing/2014/main" id="{B1963921-A343-4103-8BC4-2043A9D1BB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2" name="AutoShape 86" descr="Imagen de perfil de reyes Murillo  (Invitado).">
          <a:extLst>
            <a:ext uri="{FF2B5EF4-FFF2-40B4-BE49-F238E27FC236}">
              <a16:creationId xmlns:a16="http://schemas.microsoft.com/office/drawing/2014/main" id="{2C99AD29-47EC-4C01-872B-EF2075565D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3" name="AutoShape 86" descr="Imagen de perfil de reyes Murillo  (Invitado).">
          <a:extLst>
            <a:ext uri="{FF2B5EF4-FFF2-40B4-BE49-F238E27FC236}">
              <a16:creationId xmlns:a16="http://schemas.microsoft.com/office/drawing/2014/main" id="{0EF4E0CC-C81C-4F7D-911A-928162B60A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4" name="AutoShape 86" descr="Imagen de perfil de reyes Murillo  (Invitado).">
          <a:extLst>
            <a:ext uri="{FF2B5EF4-FFF2-40B4-BE49-F238E27FC236}">
              <a16:creationId xmlns:a16="http://schemas.microsoft.com/office/drawing/2014/main" id="{4F219B9E-5AD0-40D0-9720-1502AF8993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5" name="AutoShape 86" descr="Imagen de perfil de reyes Murillo  (Invitado).">
          <a:extLst>
            <a:ext uri="{FF2B5EF4-FFF2-40B4-BE49-F238E27FC236}">
              <a16:creationId xmlns:a16="http://schemas.microsoft.com/office/drawing/2014/main" id="{37DD5FB3-7513-4CF4-9205-25C67352A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6" name="AutoShape 86" descr="Imagen de perfil de reyes Murillo  (Invitado).">
          <a:extLst>
            <a:ext uri="{FF2B5EF4-FFF2-40B4-BE49-F238E27FC236}">
              <a16:creationId xmlns:a16="http://schemas.microsoft.com/office/drawing/2014/main" id="{FE80F643-01A8-478F-84F6-5989FCDE34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7" name="AutoShape 86" descr="Imagen de perfil de reyes Murillo  (Invitado).">
          <a:extLst>
            <a:ext uri="{FF2B5EF4-FFF2-40B4-BE49-F238E27FC236}">
              <a16:creationId xmlns:a16="http://schemas.microsoft.com/office/drawing/2014/main" id="{C5ABE09C-4818-4FDB-8A07-CD05A673F1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8" name="AutoShape 86" descr="Imagen de perfil de reyes Murillo  (Invitado).">
          <a:extLst>
            <a:ext uri="{FF2B5EF4-FFF2-40B4-BE49-F238E27FC236}">
              <a16:creationId xmlns:a16="http://schemas.microsoft.com/office/drawing/2014/main" id="{BCAC2AFC-770B-4330-AFE2-717B91CE6F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9" name="AutoShape 86" descr="Imagen de perfil de reyes Murillo  (Invitado).">
          <a:extLst>
            <a:ext uri="{FF2B5EF4-FFF2-40B4-BE49-F238E27FC236}">
              <a16:creationId xmlns:a16="http://schemas.microsoft.com/office/drawing/2014/main" id="{B9E8E52C-B8EA-444B-92C0-C8D9BF07F1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0" name="AutoShape 86" descr="Imagen de perfil de reyes Murillo  (Invitado).">
          <a:extLst>
            <a:ext uri="{FF2B5EF4-FFF2-40B4-BE49-F238E27FC236}">
              <a16:creationId xmlns:a16="http://schemas.microsoft.com/office/drawing/2014/main" id="{32A26D71-963B-4826-8684-AFC6555B80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1" name="AutoShape 86" descr="Imagen de perfil de reyes Murillo  (Invitado).">
          <a:extLst>
            <a:ext uri="{FF2B5EF4-FFF2-40B4-BE49-F238E27FC236}">
              <a16:creationId xmlns:a16="http://schemas.microsoft.com/office/drawing/2014/main" id="{A45CCF56-E9F6-46B2-86E2-2FE284720B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2" name="AutoShape 86" descr="Imagen de perfil de reyes Murillo  (Invitado).">
          <a:extLst>
            <a:ext uri="{FF2B5EF4-FFF2-40B4-BE49-F238E27FC236}">
              <a16:creationId xmlns:a16="http://schemas.microsoft.com/office/drawing/2014/main" id="{3EE24D64-CD76-401D-A792-F648974F9A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3" name="AutoShape 86" descr="Imagen de perfil de reyes Murillo  (Invitado).">
          <a:extLst>
            <a:ext uri="{FF2B5EF4-FFF2-40B4-BE49-F238E27FC236}">
              <a16:creationId xmlns:a16="http://schemas.microsoft.com/office/drawing/2014/main" id="{037AB97C-F7FC-40C7-868C-667A7F4CBC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4" name="AutoShape 86" descr="Imagen de perfil de reyes Murillo  (Invitado).">
          <a:extLst>
            <a:ext uri="{FF2B5EF4-FFF2-40B4-BE49-F238E27FC236}">
              <a16:creationId xmlns:a16="http://schemas.microsoft.com/office/drawing/2014/main" id="{C5936127-0975-4C73-9755-F07F61A273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5" name="AutoShape 86" descr="Imagen de perfil de reyes Murillo  (Invitado).">
          <a:extLst>
            <a:ext uri="{FF2B5EF4-FFF2-40B4-BE49-F238E27FC236}">
              <a16:creationId xmlns:a16="http://schemas.microsoft.com/office/drawing/2014/main" id="{2C3DF86F-8FA4-4545-BDC5-0FE55E687E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6" name="AutoShape 86" descr="Imagen de perfil de reyes Murillo  (Invitado).">
          <a:extLst>
            <a:ext uri="{FF2B5EF4-FFF2-40B4-BE49-F238E27FC236}">
              <a16:creationId xmlns:a16="http://schemas.microsoft.com/office/drawing/2014/main" id="{A9E3A2B5-D433-4CD5-8191-1EFBE9435C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7" name="AutoShape 86" descr="Imagen de perfil de reyes Murillo  (Invitado).">
          <a:extLst>
            <a:ext uri="{FF2B5EF4-FFF2-40B4-BE49-F238E27FC236}">
              <a16:creationId xmlns:a16="http://schemas.microsoft.com/office/drawing/2014/main" id="{A5CA611F-5B8C-4897-B60C-D5DA9C191C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8" name="AutoShape 86" descr="Imagen de perfil de reyes Murillo  (Invitado).">
          <a:extLst>
            <a:ext uri="{FF2B5EF4-FFF2-40B4-BE49-F238E27FC236}">
              <a16:creationId xmlns:a16="http://schemas.microsoft.com/office/drawing/2014/main" id="{95D83141-282C-4456-9CE3-4CE1730DA6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9" name="AutoShape 86" descr="Imagen de perfil de reyes Murillo  (Invitado).">
          <a:extLst>
            <a:ext uri="{FF2B5EF4-FFF2-40B4-BE49-F238E27FC236}">
              <a16:creationId xmlns:a16="http://schemas.microsoft.com/office/drawing/2014/main" id="{19D41072-606A-405B-8D3E-A6A99D3C28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0" name="AutoShape 86" descr="Imagen de perfil de reyes Murillo  (Invitado).">
          <a:extLst>
            <a:ext uri="{FF2B5EF4-FFF2-40B4-BE49-F238E27FC236}">
              <a16:creationId xmlns:a16="http://schemas.microsoft.com/office/drawing/2014/main" id="{C25CE2A8-AFCB-40F3-B56A-2BBA70D770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1" name="AutoShape 86" descr="Imagen de perfil de reyes Murillo  (Invitado).">
          <a:extLst>
            <a:ext uri="{FF2B5EF4-FFF2-40B4-BE49-F238E27FC236}">
              <a16:creationId xmlns:a16="http://schemas.microsoft.com/office/drawing/2014/main" id="{A4E0AA62-8F0C-4DD7-A07F-132CBBA30B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2" name="AutoShape 86" descr="Imagen de perfil de reyes Murillo  (Invitado).">
          <a:extLst>
            <a:ext uri="{FF2B5EF4-FFF2-40B4-BE49-F238E27FC236}">
              <a16:creationId xmlns:a16="http://schemas.microsoft.com/office/drawing/2014/main" id="{714BC026-B080-474C-A70F-5910DC1B0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3" name="AutoShape 86" descr="Imagen de perfil de reyes Murillo  (Invitado).">
          <a:extLst>
            <a:ext uri="{FF2B5EF4-FFF2-40B4-BE49-F238E27FC236}">
              <a16:creationId xmlns:a16="http://schemas.microsoft.com/office/drawing/2014/main" id="{845A5F68-03F7-40D4-88B5-B867F11047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4" name="AutoShape 86" descr="Imagen de perfil de reyes Murillo  (Invitado).">
          <a:extLst>
            <a:ext uri="{FF2B5EF4-FFF2-40B4-BE49-F238E27FC236}">
              <a16:creationId xmlns:a16="http://schemas.microsoft.com/office/drawing/2014/main" id="{04038684-E697-48C6-BB73-EFD7F2A1C3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5" name="AutoShape 86" descr="Imagen de perfil de reyes Murillo  (Invitado).">
          <a:extLst>
            <a:ext uri="{FF2B5EF4-FFF2-40B4-BE49-F238E27FC236}">
              <a16:creationId xmlns:a16="http://schemas.microsoft.com/office/drawing/2014/main" id="{3CEB0C5E-B8DE-4647-A628-169857BA9E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6" name="AutoShape 86" descr="Imagen de perfil de reyes Murillo  (Invitado).">
          <a:extLst>
            <a:ext uri="{FF2B5EF4-FFF2-40B4-BE49-F238E27FC236}">
              <a16:creationId xmlns:a16="http://schemas.microsoft.com/office/drawing/2014/main" id="{EB29F510-B5B6-4055-95BD-C24E4D5AC5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7" name="AutoShape 86" descr="Imagen de perfil de reyes Murillo  (Invitado).">
          <a:extLst>
            <a:ext uri="{FF2B5EF4-FFF2-40B4-BE49-F238E27FC236}">
              <a16:creationId xmlns:a16="http://schemas.microsoft.com/office/drawing/2014/main" id="{FDB6AC18-FA92-4423-A7AC-C2089A900C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8" name="AutoShape 86" descr="Imagen de perfil de reyes Murillo  (Invitado).">
          <a:extLst>
            <a:ext uri="{FF2B5EF4-FFF2-40B4-BE49-F238E27FC236}">
              <a16:creationId xmlns:a16="http://schemas.microsoft.com/office/drawing/2014/main" id="{7F8E63F3-0915-4A94-8C98-B1CDB78BDD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9" name="AutoShape 86" descr="Imagen de perfil de reyes Murillo  (Invitado).">
          <a:extLst>
            <a:ext uri="{FF2B5EF4-FFF2-40B4-BE49-F238E27FC236}">
              <a16:creationId xmlns:a16="http://schemas.microsoft.com/office/drawing/2014/main" id="{0D4FEC9C-6F72-41BA-A702-61B091B226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0" name="AutoShape 86" descr="Imagen de perfil de reyes Murillo  (Invitado).">
          <a:extLst>
            <a:ext uri="{FF2B5EF4-FFF2-40B4-BE49-F238E27FC236}">
              <a16:creationId xmlns:a16="http://schemas.microsoft.com/office/drawing/2014/main" id="{CEA50EBA-9DE3-446D-BCBC-78B8675A5D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1" name="AutoShape 86" descr="Imagen de perfil de reyes Murillo  (Invitado).">
          <a:extLst>
            <a:ext uri="{FF2B5EF4-FFF2-40B4-BE49-F238E27FC236}">
              <a16:creationId xmlns:a16="http://schemas.microsoft.com/office/drawing/2014/main" id="{FA9681E6-D742-4C02-BA07-7F3B872AD5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2" name="AutoShape 86" descr="Imagen de perfil de reyes Murillo  (Invitado).">
          <a:extLst>
            <a:ext uri="{FF2B5EF4-FFF2-40B4-BE49-F238E27FC236}">
              <a16:creationId xmlns:a16="http://schemas.microsoft.com/office/drawing/2014/main" id="{C8D3C359-7308-4896-80E9-BC1DE0B59D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3" name="AutoShape 86" descr="Imagen de perfil de reyes Murillo  (Invitado).">
          <a:extLst>
            <a:ext uri="{FF2B5EF4-FFF2-40B4-BE49-F238E27FC236}">
              <a16:creationId xmlns:a16="http://schemas.microsoft.com/office/drawing/2014/main" id="{7399113D-8A89-4D16-A9DE-6EEAB359A4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4" name="AutoShape 86" descr="Imagen de perfil de reyes Murillo  (Invitado).">
          <a:extLst>
            <a:ext uri="{FF2B5EF4-FFF2-40B4-BE49-F238E27FC236}">
              <a16:creationId xmlns:a16="http://schemas.microsoft.com/office/drawing/2014/main" id="{C43DF937-013E-4409-84EF-01A6F88D69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5" name="AutoShape 86" descr="Imagen de perfil de reyes Murillo  (Invitado).">
          <a:extLst>
            <a:ext uri="{FF2B5EF4-FFF2-40B4-BE49-F238E27FC236}">
              <a16:creationId xmlns:a16="http://schemas.microsoft.com/office/drawing/2014/main" id="{C0CAE411-7591-4987-93DB-F35A1B99D5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6" name="AutoShape 86" descr="Imagen de perfil de reyes Murillo  (Invitado).">
          <a:extLst>
            <a:ext uri="{FF2B5EF4-FFF2-40B4-BE49-F238E27FC236}">
              <a16:creationId xmlns:a16="http://schemas.microsoft.com/office/drawing/2014/main" id="{E859A93C-370F-4AEA-BCFB-ECBEB93F7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7" name="AutoShape 86" descr="Imagen de perfil de reyes Murillo  (Invitado).">
          <a:extLst>
            <a:ext uri="{FF2B5EF4-FFF2-40B4-BE49-F238E27FC236}">
              <a16:creationId xmlns:a16="http://schemas.microsoft.com/office/drawing/2014/main" id="{606E1081-45D8-4111-9148-20162DBF7B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8" name="AutoShape 86" descr="Imagen de perfil de reyes Murillo  (Invitado).">
          <a:extLst>
            <a:ext uri="{FF2B5EF4-FFF2-40B4-BE49-F238E27FC236}">
              <a16:creationId xmlns:a16="http://schemas.microsoft.com/office/drawing/2014/main" id="{DFF64CAC-7B6C-4566-981A-B664A9D5A5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9" name="AutoShape 86" descr="Imagen de perfil de reyes Murillo  (Invitado).">
          <a:extLst>
            <a:ext uri="{FF2B5EF4-FFF2-40B4-BE49-F238E27FC236}">
              <a16:creationId xmlns:a16="http://schemas.microsoft.com/office/drawing/2014/main" id="{B99D7564-FC55-4FC2-932C-D753C1E696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0" name="AutoShape 86" descr="Imagen de perfil de reyes Murillo  (Invitado).">
          <a:extLst>
            <a:ext uri="{FF2B5EF4-FFF2-40B4-BE49-F238E27FC236}">
              <a16:creationId xmlns:a16="http://schemas.microsoft.com/office/drawing/2014/main" id="{DDD23D30-80FB-47D2-BB37-731F67C111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1" name="AutoShape 86" descr="Imagen de perfil de reyes Murillo  (Invitado).">
          <a:extLst>
            <a:ext uri="{FF2B5EF4-FFF2-40B4-BE49-F238E27FC236}">
              <a16:creationId xmlns:a16="http://schemas.microsoft.com/office/drawing/2014/main" id="{52F7666F-6231-4A7E-A5FF-A68E6E2C1C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2" name="AutoShape 86" descr="Imagen de perfil de reyes Murillo  (Invitado).">
          <a:extLst>
            <a:ext uri="{FF2B5EF4-FFF2-40B4-BE49-F238E27FC236}">
              <a16:creationId xmlns:a16="http://schemas.microsoft.com/office/drawing/2014/main" id="{77A83C85-834E-45A2-8133-CA1EAA689F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3" name="AutoShape 86" descr="Imagen de perfil de reyes Murillo  (Invitado).">
          <a:extLst>
            <a:ext uri="{FF2B5EF4-FFF2-40B4-BE49-F238E27FC236}">
              <a16:creationId xmlns:a16="http://schemas.microsoft.com/office/drawing/2014/main" id="{1596C841-410D-43F9-8E4A-BAB0E4530E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4" name="AutoShape 86" descr="Imagen de perfil de reyes Murillo  (Invitado).">
          <a:extLst>
            <a:ext uri="{FF2B5EF4-FFF2-40B4-BE49-F238E27FC236}">
              <a16:creationId xmlns:a16="http://schemas.microsoft.com/office/drawing/2014/main" id="{902F4891-4AF3-4DEF-8128-D45E3C8FE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5" name="AutoShape 86" descr="Imagen de perfil de reyes Murillo  (Invitado).">
          <a:extLst>
            <a:ext uri="{FF2B5EF4-FFF2-40B4-BE49-F238E27FC236}">
              <a16:creationId xmlns:a16="http://schemas.microsoft.com/office/drawing/2014/main" id="{3EEECC6A-3D92-41D4-ADF7-37467B6AD2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6" name="AutoShape 86" descr="Imagen de perfil de reyes Murillo  (Invitado).">
          <a:extLst>
            <a:ext uri="{FF2B5EF4-FFF2-40B4-BE49-F238E27FC236}">
              <a16:creationId xmlns:a16="http://schemas.microsoft.com/office/drawing/2014/main" id="{A96CF4F2-6DDC-4832-B9C3-BD5873880F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7" name="AutoShape 86" descr="Imagen de perfil de reyes Murillo  (Invitado).">
          <a:extLst>
            <a:ext uri="{FF2B5EF4-FFF2-40B4-BE49-F238E27FC236}">
              <a16:creationId xmlns:a16="http://schemas.microsoft.com/office/drawing/2014/main" id="{1A34EB84-C5B4-4086-8AAC-9C4CE1D96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8" name="AutoShape 86" descr="Imagen de perfil de reyes Murillo  (Invitado).">
          <a:extLst>
            <a:ext uri="{FF2B5EF4-FFF2-40B4-BE49-F238E27FC236}">
              <a16:creationId xmlns:a16="http://schemas.microsoft.com/office/drawing/2014/main" id="{189817D8-D2FB-4FA8-B2D0-3CF7E2F6FD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9" name="AutoShape 86" descr="Imagen de perfil de reyes Murillo  (Invitado).">
          <a:extLst>
            <a:ext uri="{FF2B5EF4-FFF2-40B4-BE49-F238E27FC236}">
              <a16:creationId xmlns:a16="http://schemas.microsoft.com/office/drawing/2014/main" id="{3F8983E5-70B7-43AD-8243-D2D51AD009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0" name="AutoShape 86" descr="Imagen de perfil de reyes Murillo  (Invitado).">
          <a:extLst>
            <a:ext uri="{FF2B5EF4-FFF2-40B4-BE49-F238E27FC236}">
              <a16:creationId xmlns:a16="http://schemas.microsoft.com/office/drawing/2014/main" id="{D300AB5E-8C1A-49C1-A063-7F54F4CC16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1" name="AutoShape 86" descr="Imagen de perfil de reyes Murillo  (Invitado).">
          <a:extLst>
            <a:ext uri="{FF2B5EF4-FFF2-40B4-BE49-F238E27FC236}">
              <a16:creationId xmlns:a16="http://schemas.microsoft.com/office/drawing/2014/main" id="{1EB18D92-6C81-43CF-883E-FF84E50892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2" name="AutoShape 86" descr="Imagen de perfil de reyes Murillo  (Invitado).">
          <a:extLst>
            <a:ext uri="{FF2B5EF4-FFF2-40B4-BE49-F238E27FC236}">
              <a16:creationId xmlns:a16="http://schemas.microsoft.com/office/drawing/2014/main" id="{C53710CA-75D7-4B4E-B8A8-8828B5EDB0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3" name="AutoShape 86" descr="Imagen de perfil de reyes Murillo  (Invitado).">
          <a:extLst>
            <a:ext uri="{FF2B5EF4-FFF2-40B4-BE49-F238E27FC236}">
              <a16:creationId xmlns:a16="http://schemas.microsoft.com/office/drawing/2014/main" id="{F1911F5D-AE70-4FF3-91D6-200477B663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4" name="AutoShape 86" descr="Imagen de perfil de reyes Murillo  (Invitado).">
          <a:extLst>
            <a:ext uri="{FF2B5EF4-FFF2-40B4-BE49-F238E27FC236}">
              <a16:creationId xmlns:a16="http://schemas.microsoft.com/office/drawing/2014/main" id="{E1FA46CC-3E17-451D-8BD3-87DA1A0070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5" name="AutoShape 86" descr="Imagen de perfil de reyes Murillo  (Invitado).">
          <a:extLst>
            <a:ext uri="{FF2B5EF4-FFF2-40B4-BE49-F238E27FC236}">
              <a16:creationId xmlns:a16="http://schemas.microsoft.com/office/drawing/2014/main" id="{38F5FBBC-7BAD-4A37-B545-E9F9BC8FFE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6" name="AutoShape 86" descr="Imagen de perfil de reyes Murillo  (Invitado).">
          <a:extLst>
            <a:ext uri="{FF2B5EF4-FFF2-40B4-BE49-F238E27FC236}">
              <a16:creationId xmlns:a16="http://schemas.microsoft.com/office/drawing/2014/main" id="{CBEAD455-3352-4568-83D1-481213008C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7" name="AutoShape 86" descr="Imagen de perfil de reyes Murillo  (Invitado).">
          <a:extLst>
            <a:ext uri="{FF2B5EF4-FFF2-40B4-BE49-F238E27FC236}">
              <a16:creationId xmlns:a16="http://schemas.microsoft.com/office/drawing/2014/main" id="{3FCEF29F-9947-450B-A7B8-1C065DE562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8" name="AutoShape 86" descr="Imagen de perfil de reyes Murillo  (Invitado).">
          <a:extLst>
            <a:ext uri="{FF2B5EF4-FFF2-40B4-BE49-F238E27FC236}">
              <a16:creationId xmlns:a16="http://schemas.microsoft.com/office/drawing/2014/main" id="{B30CF721-555A-429A-84C1-3CC04A1F67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9" name="AutoShape 86" descr="Imagen de perfil de reyes Murillo  (Invitado).">
          <a:extLst>
            <a:ext uri="{FF2B5EF4-FFF2-40B4-BE49-F238E27FC236}">
              <a16:creationId xmlns:a16="http://schemas.microsoft.com/office/drawing/2014/main" id="{119834EB-260E-45D4-B7BC-4E265D1EC0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0" name="AutoShape 86" descr="Imagen de perfil de reyes Murillo  (Invitado).">
          <a:extLst>
            <a:ext uri="{FF2B5EF4-FFF2-40B4-BE49-F238E27FC236}">
              <a16:creationId xmlns:a16="http://schemas.microsoft.com/office/drawing/2014/main" id="{B575BCA1-A04F-4B93-B000-498C1FACEC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1" name="AutoShape 86" descr="Imagen de perfil de reyes Murillo  (Invitado).">
          <a:extLst>
            <a:ext uri="{FF2B5EF4-FFF2-40B4-BE49-F238E27FC236}">
              <a16:creationId xmlns:a16="http://schemas.microsoft.com/office/drawing/2014/main" id="{E34E4CBA-BCF3-45A5-A4EA-BD7FFDDC80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2" name="AutoShape 86" descr="Imagen de perfil de reyes Murillo  (Invitado).">
          <a:extLst>
            <a:ext uri="{FF2B5EF4-FFF2-40B4-BE49-F238E27FC236}">
              <a16:creationId xmlns:a16="http://schemas.microsoft.com/office/drawing/2014/main" id="{B5EBD883-FB1E-4EC4-8A53-E71E1A21A3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3" name="AutoShape 86" descr="Imagen de perfil de reyes Murillo  (Invitado).">
          <a:extLst>
            <a:ext uri="{FF2B5EF4-FFF2-40B4-BE49-F238E27FC236}">
              <a16:creationId xmlns:a16="http://schemas.microsoft.com/office/drawing/2014/main" id="{DBA57ACA-5139-4CB5-B8CD-968784764A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4" name="AutoShape 86" descr="Imagen de perfil de reyes Murillo  (Invitado).">
          <a:extLst>
            <a:ext uri="{FF2B5EF4-FFF2-40B4-BE49-F238E27FC236}">
              <a16:creationId xmlns:a16="http://schemas.microsoft.com/office/drawing/2014/main" id="{A5FBBA92-50CF-424A-93F5-2541535965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5" name="AutoShape 86" descr="Imagen de perfil de reyes Murillo  (Invitado).">
          <a:extLst>
            <a:ext uri="{FF2B5EF4-FFF2-40B4-BE49-F238E27FC236}">
              <a16:creationId xmlns:a16="http://schemas.microsoft.com/office/drawing/2014/main" id="{4BD877A9-541E-4836-A213-8E800C7BBD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6" name="AutoShape 86" descr="Imagen de perfil de reyes Murillo  (Invitado).">
          <a:extLst>
            <a:ext uri="{FF2B5EF4-FFF2-40B4-BE49-F238E27FC236}">
              <a16:creationId xmlns:a16="http://schemas.microsoft.com/office/drawing/2014/main" id="{95D5B07D-B83D-4C6E-BF26-6103A7FDAA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7" name="AutoShape 86" descr="Imagen de perfil de reyes Murillo  (Invitado).">
          <a:extLst>
            <a:ext uri="{FF2B5EF4-FFF2-40B4-BE49-F238E27FC236}">
              <a16:creationId xmlns:a16="http://schemas.microsoft.com/office/drawing/2014/main" id="{9CA84B21-B21F-4234-8916-2BF14567D8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8" name="AutoShape 86" descr="Imagen de perfil de reyes Murillo  (Invitado).">
          <a:extLst>
            <a:ext uri="{FF2B5EF4-FFF2-40B4-BE49-F238E27FC236}">
              <a16:creationId xmlns:a16="http://schemas.microsoft.com/office/drawing/2014/main" id="{D23A4897-27B3-4F68-9B75-27C0A89D59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9" name="AutoShape 86" descr="Imagen de perfil de reyes Murillo  (Invitado).">
          <a:extLst>
            <a:ext uri="{FF2B5EF4-FFF2-40B4-BE49-F238E27FC236}">
              <a16:creationId xmlns:a16="http://schemas.microsoft.com/office/drawing/2014/main" id="{E2719F8D-E0E6-4F44-A503-39F48E3747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0" name="AutoShape 86" descr="Imagen de perfil de reyes Murillo  (Invitado).">
          <a:extLst>
            <a:ext uri="{FF2B5EF4-FFF2-40B4-BE49-F238E27FC236}">
              <a16:creationId xmlns:a16="http://schemas.microsoft.com/office/drawing/2014/main" id="{D67EBB30-DAD9-477E-BB08-19D9195826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1" name="AutoShape 86" descr="Imagen de perfil de reyes Murillo  (Invitado).">
          <a:extLst>
            <a:ext uri="{FF2B5EF4-FFF2-40B4-BE49-F238E27FC236}">
              <a16:creationId xmlns:a16="http://schemas.microsoft.com/office/drawing/2014/main" id="{BAD0330A-8CAC-4D6E-89A4-1A46C36B8F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2" name="AutoShape 86" descr="Imagen de perfil de reyes Murillo  (Invitado).">
          <a:extLst>
            <a:ext uri="{FF2B5EF4-FFF2-40B4-BE49-F238E27FC236}">
              <a16:creationId xmlns:a16="http://schemas.microsoft.com/office/drawing/2014/main" id="{CC1D1153-635D-47B8-A309-29DC43EC40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3" name="AutoShape 86" descr="Imagen de perfil de reyes Murillo  (Invitado).">
          <a:extLst>
            <a:ext uri="{FF2B5EF4-FFF2-40B4-BE49-F238E27FC236}">
              <a16:creationId xmlns:a16="http://schemas.microsoft.com/office/drawing/2014/main" id="{F893660E-05F5-47F3-8BEB-A1B9BBED28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4" name="AutoShape 86" descr="Imagen de perfil de reyes Murillo  (Invitado).">
          <a:extLst>
            <a:ext uri="{FF2B5EF4-FFF2-40B4-BE49-F238E27FC236}">
              <a16:creationId xmlns:a16="http://schemas.microsoft.com/office/drawing/2014/main" id="{E28232F5-8C7E-4244-84B2-4BCDA61708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5" name="AutoShape 86" descr="Imagen de perfil de reyes Murillo  (Invitado).">
          <a:extLst>
            <a:ext uri="{FF2B5EF4-FFF2-40B4-BE49-F238E27FC236}">
              <a16:creationId xmlns:a16="http://schemas.microsoft.com/office/drawing/2014/main" id="{F324D4FF-0686-4625-9E2A-F1B1787780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6" name="AutoShape 86" descr="Imagen de perfil de reyes Murillo  (Invitado).">
          <a:extLst>
            <a:ext uri="{FF2B5EF4-FFF2-40B4-BE49-F238E27FC236}">
              <a16:creationId xmlns:a16="http://schemas.microsoft.com/office/drawing/2014/main" id="{37B0DCD6-139E-4507-803A-2B2F31A110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7" name="AutoShape 86" descr="Imagen de perfil de reyes Murillo  (Invitado).">
          <a:extLst>
            <a:ext uri="{FF2B5EF4-FFF2-40B4-BE49-F238E27FC236}">
              <a16:creationId xmlns:a16="http://schemas.microsoft.com/office/drawing/2014/main" id="{26E9A17B-A515-46BC-BA15-BD63642348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8" name="AutoShape 86" descr="Imagen de perfil de reyes Murillo  (Invitado).">
          <a:extLst>
            <a:ext uri="{FF2B5EF4-FFF2-40B4-BE49-F238E27FC236}">
              <a16:creationId xmlns:a16="http://schemas.microsoft.com/office/drawing/2014/main" id="{FFC58E5D-3440-4B0C-89E8-95F4A264C8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9" name="AutoShape 86" descr="Imagen de perfil de reyes Murillo  (Invitado).">
          <a:extLst>
            <a:ext uri="{FF2B5EF4-FFF2-40B4-BE49-F238E27FC236}">
              <a16:creationId xmlns:a16="http://schemas.microsoft.com/office/drawing/2014/main" id="{1F1A2AF5-4417-4224-B0A4-2A70DBF208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0" name="AutoShape 86" descr="Imagen de perfil de reyes Murillo  (Invitado).">
          <a:extLst>
            <a:ext uri="{FF2B5EF4-FFF2-40B4-BE49-F238E27FC236}">
              <a16:creationId xmlns:a16="http://schemas.microsoft.com/office/drawing/2014/main" id="{4F5EDFA0-35F2-43BE-942F-2319F93D33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1" name="AutoShape 86" descr="Imagen de perfil de reyes Murillo  (Invitado).">
          <a:extLst>
            <a:ext uri="{FF2B5EF4-FFF2-40B4-BE49-F238E27FC236}">
              <a16:creationId xmlns:a16="http://schemas.microsoft.com/office/drawing/2014/main" id="{D916281D-2087-4F32-9979-9BE55368BD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2" name="AutoShape 86" descr="Imagen de perfil de reyes Murillo  (Invitado).">
          <a:extLst>
            <a:ext uri="{FF2B5EF4-FFF2-40B4-BE49-F238E27FC236}">
              <a16:creationId xmlns:a16="http://schemas.microsoft.com/office/drawing/2014/main" id="{FD131F29-C8C4-4B86-B723-4C08186990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3" name="AutoShape 86" descr="Imagen de perfil de reyes Murillo  (Invitado).">
          <a:extLst>
            <a:ext uri="{FF2B5EF4-FFF2-40B4-BE49-F238E27FC236}">
              <a16:creationId xmlns:a16="http://schemas.microsoft.com/office/drawing/2014/main" id="{25B8A53B-01FA-4055-889F-1BCEF237B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4" name="AutoShape 86" descr="Imagen de perfil de reyes Murillo  (Invitado).">
          <a:extLst>
            <a:ext uri="{FF2B5EF4-FFF2-40B4-BE49-F238E27FC236}">
              <a16:creationId xmlns:a16="http://schemas.microsoft.com/office/drawing/2014/main" id="{2F087061-D37D-48B5-90D9-FE240375C7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5" name="AutoShape 86" descr="Imagen de perfil de reyes Murillo  (Invitado).">
          <a:extLst>
            <a:ext uri="{FF2B5EF4-FFF2-40B4-BE49-F238E27FC236}">
              <a16:creationId xmlns:a16="http://schemas.microsoft.com/office/drawing/2014/main" id="{D5AB4A0B-811F-48F3-8E3D-ED74859E96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6" name="AutoShape 86" descr="Imagen de perfil de reyes Murillo  (Invitado).">
          <a:extLst>
            <a:ext uri="{FF2B5EF4-FFF2-40B4-BE49-F238E27FC236}">
              <a16:creationId xmlns:a16="http://schemas.microsoft.com/office/drawing/2014/main" id="{A75FBF1B-F8A0-4DD4-A6E3-9D9C7E50C3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7" name="AutoShape 86" descr="Imagen de perfil de reyes Murillo  (Invitado).">
          <a:extLst>
            <a:ext uri="{FF2B5EF4-FFF2-40B4-BE49-F238E27FC236}">
              <a16:creationId xmlns:a16="http://schemas.microsoft.com/office/drawing/2014/main" id="{86A4AB13-16C7-432A-AD84-AF7876D6B8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8" name="AutoShape 86" descr="Imagen de perfil de reyes Murillo  (Invitado).">
          <a:extLst>
            <a:ext uri="{FF2B5EF4-FFF2-40B4-BE49-F238E27FC236}">
              <a16:creationId xmlns:a16="http://schemas.microsoft.com/office/drawing/2014/main" id="{A70DD7FB-10C5-473F-AE90-62C633ED8D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9" name="AutoShape 86" descr="Imagen de perfil de reyes Murillo  (Invitado).">
          <a:extLst>
            <a:ext uri="{FF2B5EF4-FFF2-40B4-BE49-F238E27FC236}">
              <a16:creationId xmlns:a16="http://schemas.microsoft.com/office/drawing/2014/main" id="{90287BD4-C6B5-4D4E-9905-0B9D550DD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0" name="AutoShape 86" descr="Imagen de perfil de reyes Murillo  (Invitado).">
          <a:extLst>
            <a:ext uri="{FF2B5EF4-FFF2-40B4-BE49-F238E27FC236}">
              <a16:creationId xmlns:a16="http://schemas.microsoft.com/office/drawing/2014/main" id="{94A42D25-BD25-4619-A751-10DD135006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1" name="AutoShape 86" descr="Imagen de perfil de reyes Murillo  (Invitado).">
          <a:extLst>
            <a:ext uri="{FF2B5EF4-FFF2-40B4-BE49-F238E27FC236}">
              <a16:creationId xmlns:a16="http://schemas.microsoft.com/office/drawing/2014/main" id="{6885BB38-03AC-4F2B-9A8B-5FA48760E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2" name="AutoShape 86" descr="Imagen de perfil de reyes Murillo  (Invitado).">
          <a:extLst>
            <a:ext uri="{FF2B5EF4-FFF2-40B4-BE49-F238E27FC236}">
              <a16:creationId xmlns:a16="http://schemas.microsoft.com/office/drawing/2014/main" id="{69C96C25-CC69-45F0-8FF2-0F75CD5AF0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3" name="AutoShape 86" descr="Imagen de perfil de reyes Murillo  (Invitado).">
          <a:extLst>
            <a:ext uri="{FF2B5EF4-FFF2-40B4-BE49-F238E27FC236}">
              <a16:creationId xmlns:a16="http://schemas.microsoft.com/office/drawing/2014/main" id="{71A0D89F-A040-4E70-A83B-3AC2D4108B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4" name="AutoShape 86" descr="Imagen de perfil de reyes Murillo  (Invitado).">
          <a:extLst>
            <a:ext uri="{FF2B5EF4-FFF2-40B4-BE49-F238E27FC236}">
              <a16:creationId xmlns:a16="http://schemas.microsoft.com/office/drawing/2014/main" id="{EDD5444D-7C54-4AF4-8A5D-5A1E3B2B2B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5" name="AutoShape 86" descr="Imagen de perfil de reyes Murillo  (Invitado).">
          <a:extLst>
            <a:ext uri="{FF2B5EF4-FFF2-40B4-BE49-F238E27FC236}">
              <a16:creationId xmlns:a16="http://schemas.microsoft.com/office/drawing/2014/main" id="{9C86557C-3F42-4CBB-BF0E-289F1416B3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6" name="AutoShape 86" descr="Imagen de perfil de reyes Murillo  (Invitado).">
          <a:extLst>
            <a:ext uri="{FF2B5EF4-FFF2-40B4-BE49-F238E27FC236}">
              <a16:creationId xmlns:a16="http://schemas.microsoft.com/office/drawing/2014/main" id="{A9E7742A-F18E-4EE4-9963-7A79662D99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7" name="AutoShape 86" descr="Imagen de perfil de reyes Murillo  (Invitado).">
          <a:extLst>
            <a:ext uri="{FF2B5EF4-FFF2-40B4-BE49-F238E27FC236}">
              <a16:creationId xmlns:a16="http://schemas.microsoft.com/office/drawing/2014/main" id="{48DBB67E-F893-4C22-AD12-16E8BD105C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8" name="AutoShape 86" descr="Imagen de perfil de reyes Murillo  (Invitado).">
          <a:extLst>
            <a:ext uri="{FF2B5EF4-FFF2-40B4-BE49-F238E27FC236}">
              <a16:creationId xmlns:a16="http://schemas.microsoft.com/office/drawing/2014/main" id="{0BA47794-2EC3-4B62-9E2E-D3F0F8861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9" name="AutoShape 86" descr="Imagen de perfil de reyes Murillo  (Invitado).">
          <a:extLst>
            <a:ext uri="{FF2B5EF4-FFF2-40B4-BE49-F238E27FC236}">
              <a16:creationId xmlns:a16="http://schemas.microsoft.com/office/drawing/2014/main" id="{6B367A45-0E4F-4A92-88B9-AE5EE996AA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0" name="AutoShape 86" descr="Imagen de perfil de reyes Murillo  (Invitado).">
          <a:extLst>
            <a:ext uri="{FF2B5EF4-FFF2-40B4-BE49-F238E27FC236}">
              <a16:creationId xmlns:a16="http://schemas.microsoft.com/office/drawing/2014/main" id="{12860FBB-C835-4060-BDB4-9EB1219D16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1" name="AutoShape 86" descr="Imagen de perfil de reyes Murillo  (Invitado).">
          <a:extLst>
            <a:ext uri="{FF2B5EF4-FFF2-40B4-BE49-F238E27FC236}">
              <a16:creationId xmlns:a16="http://schemas.microsoft.com/office/drawing/2014/main" id="{F9DDD177-204F-47B1-A25B-5FB47DBFB9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2" name="AutoShape 86" descr="Imagen de perfil de reyes Murillo  (Invitado).">
          <a:extLst>
            <a:ext uri="{FF2B5EF4-FFF2-40B4-BE49-F238E27FC236}">
              <a16:creationId xmlns:a16="http://schemas.microsoft.com/office/drawing/2014/main" id="{3BF8AEB6-1409-40A8-8EBF-A7BE6AA502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3" name="AutoShape 86" descr="Imagen de perfil de reyes Murillo  (Invitado).">
          <a:extLst>
            <a:ext uri="{FF2B5EF4-FFF2-40B4-BE49-F238E27FC236}">
              <a16:creationId xmlns:a16="http://schemas.microsoft.com/office/drawing/2014/main" id="{3D36ACAE-0ACB-49EF-A08E-1C23119DF6B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4" name="AutoShape 86" descr="Imagen de perfil de reyes Murillo  (Invitado).">
          <a:extLst>
            <a:ext uri="{FF2B5EF4-FFF2-40B4-BE49-F238E27FC236}">
              <a16:creationId xmlns:a16="http://schemas.microsoft.com/office/drawing/2014/main" id="{B928B999-47BD-4E46-A62F-994E85F4AC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5" name="AutoShape 86" descr="Imagen de perfil de reyes Murillo  (Invitado).">
          <a:extLst>
            <a:ext uri="{FF2B5EF4-FFF2-40B4-BE49-F238E27FC236}">
              <a16:creationId xmlns:a16="http://schemas.microsoft.com/office/drawing/2014/main" id="{DF976F53-E18E-4F2A-A775-2FF042A8BB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6" name="AutoShape 86" descr="Imagen de perfil de reyes Murillo  (Invitado).">
          <a:extLst>
            <a:ext uri="{FF2B5EF4-FFF2-40B4-BE49-F238E27FC236}">
              <a16:creationId xmlns:a16="http://schemas.microsoft.com/office/drawing/2014/main" id="{71954076-255D-4362-9380-4CD21FDEA3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7" name="AutoShape 86" descr="Imagen de perfil de reyes Murillo  (Invitado).">
          <a:extLst>
            <a:ext uri="{FF2B5EF4-FFF2-40B4-BE49-F238E27FC236}">
              <a16:creationId xmlns:a16="http://schemas.microsoft.com/office/drawing/2014/main" id="{64816529-FDF9-4B95-AE9F-497F648438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8" name="AutoShape 86" descr="Imagen de perfil de reyes Murillo  (Invitado).">
          <a:extLst>
            <a:ext uri="{FF2B5EF4-FFF2-40B4-BE49-F238E27FC236}">
              <a16:creationId xmlns:a16="http://schemas.microsoft.com/office/drawing/2014/main" id="{84B96C07-BF75-47EE-A721-AD3DC7761C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9" name="AutoShape 86" descr="Imagen de perfil de reyes Murillo  (Invitado).">
          <a:extLst>
            <a:ext uri="{FF2B5EF4-FFF2-40B4-BE49-F238E27FC236}">
              <a16:creationId xmlns:a16="http://schemas.microsoft.com/office/drawing/2014/main" id="{47B366CD-86E8-4BCB-8708-2A9B003F7B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0" name="AutoShape 86" descr="Imagen de perfil de reyes Murillo  (Invitado).">
          <a:extLst>
            <a:ext uri="{FF2B5EF4-FFF2-40B4-BE49-F238E27FC236}">
              <a16:creationId xmlns:a16="http://schemas.microsoft.com/office/drawing/2014/main" id="{193407EC-3467-448E-96E2-F6586FBC32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1" name="AutoShape 86" descr="Imagen de perfil de reyes Murillo  (Invitado).">
          <a:extLst>
            <a:ext uri="{FF2B5EF4-FFF2-40B4-BE49-F238E27FC236}">
              <a16:creationId xmlns:a16="http://schemas.microsoft.com/office/drawing/2014/main" id="{721C4724-3282-4001-B93A-DA0B04B1A1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2" name="AutoShape 86" descr="Imagen de perfil de reyes Murillo  (Invitado).">
          <a:extLst>
            <a:ext uri="{FF2B5EF4-FFF2-40B4-BE49-F238E27FC236}">
              <a16:creationId xmlns:a16="http://schemas.microsoft.com/office/drawing/2014/main" id="{D4EF4DEC-AD97-4599-8DF1-47B94FA62F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3" name="AutoShape 86" descr="Imagen de perfil de reyes Murillo  (Invitado).">
          <a:extLst>
            <a:ext uri="{FF2B5EF4-FFF2-40B4-BE49-F238E27FC236}">
              <a16:creationId xmlns:a16="http://schemas.microsoft.com/office/drawing/2014/main" id="{7FF932B0-0631-4BB1-8029-B38F539827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4" name="AutoShape 86" descr="Imagen de perfil de reyes Murillo  (Invitado).">
          <a:extLst>
            <a:ext uri="{FF2B5EF4-FFF2-40B4-BE49-F238E27FC236}">
              <a16:creationId xmlns:a16="http://schemas.microsoft.com/office/drawing/2014/main" id="{D16D242A-F76A-47A2-8429-690683FD4D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5" name="AutoShape 86" descr="Imagen de perfil de reyes Murillo  (Invitado).">
          <a:extLst>
            <a:ext uri="{FF2B5EF4-FFF2-40B4-BE49-F238E27FC236}">
              <a16:creationId xmlns:a16="http://schemas.microsoft.com/office/drawing/2014/main" id="{EBBF8912-1499-4058-BB68-DAEFECB10A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6" name="AutoShape 86" descr="Imagen de perfil de reyes Murillo  (Invitado).">
          <a:extLst>
            <a:ext uri="{FF2B5EF4-FFF2-40B4-BE49-F238E27FC236}">
              <a16:creationId xmlns:a16="http://schemas.microsoft.com/office/drawing/2014/main" id="{97398CD2-AA07-4032-9EA4-3E0827356E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7" name="AutoShape 86" descr="Imagen de perfil de reyes Murillo  (Invitado).">
          <a:extLst>
            <a:ext uri="{FF2B5EF4-FFF2-40B4-BE49-F238E27FC236}">
              <a16:creationId xmlns:a16="http://schemas.microsoft.com/office/drawing/2014/main" id="{A57A8AB9-62DB-4BA1-B5F6-8767379791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8" name="AutoShape 86" descr="Imagen de perfil de reyes Murillo  (Invitado).">
          <a:extLst>
            <a:ext uri="{FF2B5EF4-FFF2-40B4-BE49-F238E27FC236}">
              <a16:creationId xmlns:a16="http://schemas.microsoft.com/office/drawing/2014/main" id="{9BF1DA04-03D1-48BA-87D3-02D58098D9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9" name="AutoShape 86" descr="Imagen de perfil de reyes Murillo  (Invitado).">
          <a:extLst>
            <a:ext uri="{FF2B5EF4-FFF2-40B4-BE49-F238E27FC236}">
              <a16:creationId xmlns:a16="http://schemas.microsoft.com/office/drawing/2014/main" id="{D2731FCB-9E08-46E3-84AB-5A4604C23D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0" name="AutoShape 86" descr="Imagen de perfil de reyes Murillo  (Invitado).">
          <a:extLst>
            <a:ext uri="{FF2B5EF4-FFF2-40B4-BE49-F238E27FC236}">
              <a16:creationId xmlns:a16="http://schemas.microsoft.com/office/drawing/2014/main" id="{80D5411D-CC39-4AE8-B6C0-B41688CE30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1" name="AutoShape 86" descr="Imagen de perfil de reyes Murillo  (Invitado).">
          <a:extLst>
            <a:ext uri="{FF2B5EF4-FFF2-40B4-BE49-F238E27FC236}">
              <a16:creationId xmlns:a16="http://schemas.microsoft.com/office/drawing/2014/main" id="{E708C78D-0CAC-44B0-BF15-FCADCAC734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2" name="AutoShape 86" descr="Imagen de perfil de reyes Murillo  (Invitado).">
          <a:extLst>
            <a:ext uri="{FF2B5EF4-FFF2-40B4-BE49-F238E27FC236}">
              <a16:creationId xmlns:a16="http://schemas.microsoft.com/office/drawing/2014/main" id="{25A8D663-36A1-41C0-97BC-EE8383399E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3" name="AutoShape 86" descr="Imagen de perfil de reyes Murillo  (Invitado).">
          <a:extLst>
            <a:ext uri="{FF2B5EF4-FFF2-40B4-BE49-F238E27FC236}">
              <a16:creationId xmlns:a16="http://schemas.microsoft.com/office/drawing/2014/main" id="{A30D40F8-DDD0-44CB-98DC-8782FE9FF0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4" name="AutoShape 86" descr="Imagen de perfil de reyes Murillo  (Invitado).">
          <a:extLst>
            <a:ext uri="{FF2B5EF4-FFF2-40B4-BE49-F238E27FC236}">
              <a16:creationId xmlns:a16="http://schemas.microsoft.com/office/drawing/2014/main" id="{EA0FFE17-4918-4F43-9DBC-DD1E2CD176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5" name="AutoShape 86" descr="Imagen de perfil de reyes Murillo  (Invitado).">
          <a:extLst>
            <a:ext uri="{FF2B5EF4-FFF2-40B4-BE49-F238E27FC236}">
              <a16:creationId xmlns:a16="http://schemas.microsoft.com/office/drawing/2014/main" id="{B82639CB-1DFB-4581-B84B-CBEEB11D55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6" name="AutoShape 86" descr="Imagen de perfil de reyes Murillo  (Invitado).">
          <a:extLst>
            <a:ext uri="{FF2B5EF4-FFF2-40B4-BE49-F238E27FC236}">
              <a16:creationId xmlns:a16="http://schemas.microsoft.com/office/drawing/2014/main" id="{D82B8C52-D42A-4D97-ACBC-40F7854E5B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7" name="AutoShape 86" descr="Imagen de perfil de reyes Murillo  (Invitado).">
          <a:extLst>
            <a:ext uri="{FF2B5EF4-FFF2-40B4-BE49-F238E27FC236}">
              <a16:creationId xmlns:a16="http://schemas.microsoft.com/office/drawing/2014/main" id="{974DD05B-ED00-4E1D-B657-B6864DAA4D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8" name="AutoShape 86" descr="Imagen de perfil de reyes Murillo  (Invitado).">
          <a:extLst>
            <a:ext uri="{FF2B5EF4-FFF2-40B4-BE49-F238E27FC236}">
              <a16:creationId xmlns:a16="http://schemas.microsoft.com/office/drawing/2014/main" id="{00D33336-F78D-4914-99DA-DFCC3F0758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9" name="AutoShape 86" descr="Imagen de perfil de reyes Murillo  (Invitado).">
          <a:extLst>
            <a:ext uri="{FF2B5EF4-FFF2-40B4-BE49-F238E27FC236}">
              <a16:creationId xmlns:a16="http://schemas.microsoft.com/office/drawing/2014/main" id="{B362617E-FF1D-419D-8558-EF319634C0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0" name="AutoShape 86" descr="Imagen de perfil de reyes Murillo  (Invitado).">
          <a:extLst>
            <a:ext uri="{FF2B5EF4-FFF2-40B4-BE49-F238E27FC236}">
              <a16:creationId xmlns:a16="http://schemas.microsoft.com/office/drawing/2014/main" id="{9AB98005-BF0B-4ED3-A2CE-4C71498351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1" name="AutoShape 86" descr="Imagen de perfil de reyes Murillo  (Invitado).">
          <a:extLst>
            <a:ext uri="{FF2B5EF4-FFF2-40B4-BE49-F238E27FC236}">
              <a16:creationId xmlns:a16="http://schemas.microsoft.com/office/drawing/2014/main" id="{D68324CF-61DF-4FEE-B7F9-4302E5591F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2" name="AutoShape 86" descr="Imagen de perfil de reyes Murillo  (Invitado).">
          <a:extLst>
            <a:ext uri="{FF2B5EF4-FFF2-40B4-BE49-F238E27FC236}">
              <a16:creationId xmlns:a16="http://schemas.microsoft.com/office/drawing/2014/main" id="{4B5329CB-526B-41CC-8361-CDB01F597C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3" name="AutoShape 86" descr="Imagen de perfil de reyes Murillo  (Invitado).">
          <a:extLst>
            <a:ext uri="{FF2B5EF4-FFF2-40B4-BE49-F238E27FC236}">
              <a16:creationId xmlns:a16="http://schemas.microsoft.com/office/drawing/2014/main" id="{D2B00ECF-44F6-45B2-A501-39983B3C91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4" name="AutoShape 86" descr="Imagen de perfil de reyes Murillo  (Invitado).">
          <a:extLst>
            <a:ext uri="{FF2B5EF4-FFF2-40B4-BE49-F238E27FC236}">
              <a16:creationId xmlns:a16="http://schemas.microsoft.com/office/drawing/2014/main" id="{ACF0FDD3-9B9B-4D74-A16E-42ADC041B5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5" name="AutoShape 86" descr="Imagen de perfil de reyes Murillo  (Invitado).">
          <a:extLst>
            <a:ext uri="{FF2B5EF4-FFF2-40B4-BE49-F238E27FC236}">
              <a16:creationId xmlns:a16="http://schemas.microsoft.com/office/drawing/2014/main" id="{B35BB340-6532-49F8-B751-F74D26C830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6" name="AutoShape 86" descr="Imagen de perfil de reyes Murillo  (Invitado).">
          <a:extLst>
            <a:ext uri="{FF2B5EF4-FFF2-40B4-BE49-F238E27FC236}">
              <a16:creationId xmlns:a16="http://schemas.microsoft.com/office/drawing/2014/main" id="{D074B475-4CC5-4D3D-A4DB-01DA123D11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7" name="AutoShape 86" descr="Imagen de perfil de reyes Murillo  (Invitado).">
          <a:extLst>
            <a:ext uri="{FF2B5EF4-FFF2-40B4-BE49-F238E27FC236}">
              <a16:creationId xmlns:a16="http://schemas.microsoft.com/office/drawing/2014/main" id="{C821C544-49DE-479D-B015-B3AA09CF4A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8" name="AutoShape 86" descr="Imagen de perfil de reyes Murillo  (Invitado).">
          <a:extLst>
            <a:ext uri="{FF2B5EF4-FFF2-40B4-BE49-F238E27FC236}">
              <a16:creationId xmlns:a16="http://schemas.microsoft.com/office/drawing/2014/main" id="{2D75BEA8-C125-47CD-95B8-7D2024B99A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9" name="AutoShape 86" descr="Imagen de perfil de reyes Murillo  (Invitado).">
          <a:extLst>
            <a:ext uri="{FF2B5EF4-FFF2-40B4-BE49-F238E27FC236}">
              <a16:creationId xmlns:a16="http://schemas.microsoft.com/office/drawing/2014/main" id="{5A86E9B4-26A6-4044-8D79-7F85A039D8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0" name="AutoShape 86" descr="Imagen de perfil de reyes Murillo  (Invitado).">
          <a:extLst>
            <a:ext uri="{FF2B5EF4-FFF2-40B4-BE49-F238E27FC236}">
              <a16:creationId xmlns:a16="http://schemas.microsoft.com/office/drawing/2014/main" id="{4560F9C0-7F04-4C13-80E5-F1B0296631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1" name="AutoShape 86" descr="Imagen de perfil de reyes Murillo  (Invitado).">
          <a:extLst>
            <a:ext uri="{FF2B5EF4-FFF2-40B4-BE49-F238E27FC236}">
              <a16:creationId xmlns:a16="http://schemas.microsoft.com/office/drawing/2014/main" id="{676B430F-A27C-4A63-AB6B-EDC1B68585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2" name="AutoShape 86" descr="Imagen de perfil de reyes Murillo  (Invitado).">
          <a:extLst>
            <a:ext uri="{FF2B5EF4-FFF2-40B4-BE49-F238E27FC236}">
              <a16:creationId xmlns:a16="http://schemas.microsoft.com/office/drawing/2014/main" id="{6B577B60-7252-48F6-8E36-2C1BA3529D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3" name="AutoShape 86" descr="Imagen de perfil de reyes Murillo  (Invitado).">
          <a:extLst>
            <a:ext uri="{FF2B5EF4-FFF2-40B4-BE49-F238E27FC236}">
              <a16:creationId xmlns:a16="http://schemas.microsoft.com/office/drawing/2014/main" id="{31314DC1-98A4-4A0D-ACF8-9F13EA5923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4" name="AutoShape 86" descr="Imagen de perfil de reyes Murillo  (Invitado).">
          <a:extLst>
            <a:ext uri="{FF2B5EF4-FFF2-40B4-BE49-F238E27FC236}">
              <a16:creationId xmlns:a16="http://schemas.microsoft.com/office/drawing/2014/main" id="{415D7230-272F-40B3-AE4E-FBB715FD10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5" name="AutoShape 86" descr="Imagen de perfil de reyes Murillo  (Invitado).">
          <a:extLst>
            <a:ext uri="{FF2B5EF4-FFF2-40B4-BE49-F238E27FC236}">
              <a16:creationId xmlns:a16="http://schemas.microsoft.com/office/drawing/2014/main" id="{11DF22E1-5DCF-4BAE-B540-B7CECB5709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6" name="AutoShape 86" descr="Imagen de perfil de reyes Murillo  (Invitado).">
          <a:extLst>
            <a:ext uri="{FF2B5EF4-FFF2-40B4-BE49-F238E27FC236}">
              <a16:creationId xmlns:a16="http://schemas.microsoft.com/office/drawing/2014/main" id="{1BAF7F93-6B10-4080-A8B1-C5568603E5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7" name="AutoShape 86" descr="Imagen de perfil de reyes Murillo  (Invitado).">
          <a:extLst>
            <a:ext uri="{FF2B5EF4-FFF2-40B4-BE49-F238E27FC236}">
              <a16:creationId xmlns:a16="http://schemas.microsoft.com/office/drawing/2014/main" id="{06A16A12-3BA4-4A80-B6E6-FC13A965A4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8" name="AutoShape 86" descr="Imagen de perfil de reyes Murillo  (Invitado).">
          <a:extLst>
            <a:ext uri="{FF2B5EF4-FFF2-40B4-BE49-F238E27FC236}">
              <a16:creationId xmlns:a16="http://schemas.microsoft.com/office/drawing/2014/main" id="{7CFB627E-DF7A-4C8A-A3C7-29F6F8A26A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9" name="AutoShape 86" descr="Imagen de perfil de reyes Murillo  (Invitado).">
          <a:extLst>
            <a:ext uri="{FF2B5EF4-FFF2-40B4-BE49-F238E27FC236}">
              <a16:creationId xmlns:a16="http://schemas.microsoft.com/office/drawing/2014/main" id="{93456126-94AE-4328-92EF-4BAC42A2D3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0" name="AutoShape 86" descr="Imagen de perfil de reyes Murillo  (Invitado).">
          <a:extLst>
            <a:ext uri="{FF2B5EF4-FFF2-40B4-BE49-F238E27FC236}">
              <a16:creationId xmlns:a16="http://schemas.microsoft.com/office/drawing/2014/main" id="{DB341435-9DDB-40CB-A757-C268D5DD4F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1" name="AutoShape 86" descr="Imagen de perfil de reyes Murillo  (Invitado).">
          <a:extLst>
            <a:ext uri="{FF2B5EF4-FFF2-40B4-BE49-F238E27FC236}">
              <a16:creationId xmlns:a16="http://schemas.microsoft.com/office/drawing/2014/main" id="{FAA71473-623A-42AB-8081-C75A2C6847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2" name="AutoShape 86" descr="Imagen de perfil de reyes Murillo  (Invitado).">
          <a:extLst>
            <a:ext uri="{FF2B5EF4-FFF2-40B4-BE49-F238E27FC236}">
              <a16:creationId xmlns:a16="http://schemas.microsoft.com/office/drawing/2014/main" id="{C5BEC5E7-0430-4EB2-9C9E-C5CA650205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3" name="AutoShape 86" descr="Imagen de perfil de reyes Murillo  (Invitado).">
          <a:extLst>
            <a:ext uri="{FF2B5EF4-FFF2-40B4-BE49-F238E27FC236}">
              <a16:creationId xmlns:a16="http://schemas.microsoft.com/office/drawing/2014/main" id="{B8C0A690-5A70-40C1-A247-A14A7561F4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4" name="AutoShape 86" descr="Imagen de perfil de reyes Murillo  (Invitado).">
          <a:extLst>
            <a:ext uri="{FF2B5EF4-FFF2-40B4-BE49-F238E27FC236}">
              <a16:creationId xmlns:a16="http://schemas.microsoft.com/office/drawing/2014/main" id="{96058BB2-A14B-42C3-8B4F-6CA0FFB58A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5" name="AutoShape 86" descr="Imagen de perfil de reyes Murillo  (Invitado).">
          <a:extLst>
            <a:ext uri="{FF2B5EF4-FFF2-40B4-BE49-F238E27FC236}">
              <a16:creationId xmlns:a16="http://schemas.microsoft.com/office/drawing/2014/main" id="{E5A6BAB8-5BD0-4F3D-A5E0-4CB038C11A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6" name="AutoShape 86" descr="Imagen de perfil de reyes Murillo  (Invitado).">
          <a:extLst>
            <a:ext uri="{FF2B5EF4-FFF2-40B4-BE49-F238E27FC236}">
              <a16:creationId xmlns:a16="http://schemas.microsoft.com/office/drawing/2014/main" id="{B5FD5405-0FE5-4F48-BFCB-73F44DED7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7" name="AutoShape 86" descr="Imagen de perfil de reyes Murillo  (Invitado).">
          <a:extLst>
            <a:ext uri="{FF2B5EF4-FFF2-40B4-BE49-F238E27FC236}">
              <a16:creationId xmlns:a16="http://schemas.microsoft.com/office/drawing/2014/main" id="{10493413-5C7B-4C65-9693-D2CECD398C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8" name="AutoShape 86" descr="Imagen de perfil de reyes Murillo  (Invitado).">
          <a:extLst>
            <a:ext uri="{FF2B5EF4-FFF2-40B4-BE49-F238E27FC236}">
              <a16:creationId xmlns:a16="http://schemas.microsoft.com/office/drawing/2014/main" id="{FD9BEAA0-B128-4081-AD0B-B48F3C0B54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9" name="AutoShape 86" descr="Imagen de perfil de reyes Murillo  (Invitado).">
          <a:extLst>
            <a:ext uri="{FF2B5EF4-FFF2-40B4-BE49-F238E27FC236}">
              <a16:creationId xmlns:a16="http://schemas.microsoft.com/office/drawing/2014/main" id="{81A33FE9-9AB6-4F90-A4DD-6258A8F35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0" name="AutoShape 86" descr="Imagen de perfil de reyes Murillo  (Invitado).">
          <a:extLst>
            <a:ext uri="{FF2B5EF4-FFF2-40B4-BE49-F238E27FC236}">
              <a16:creationId xmlns:a16="http://schemas.microsoft.com/office/drawing/2014/main" id="{AE660D60-28D5-4465-AD2A-E6257DD4E7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1" name="AutoShape 86" descr="Imagen de perfil de reyes Murillo  (Invitado).">
          <a:extLst>
            <a:ext uri="{FF2B5EF4-FFF2-40B4-BE49-F238E27FC236}">
              <a16:creationId xmlns:a16="http://schemas.microsoft.com/office/drawing/2014/main" id="{2D64BC87-59D1-4E08-B203-CA822A14CB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2" name="AutoShape 86" descr="Imagen de perfil de reyes Murillo  (Invitado).">
          <a:extLst>
            <a:ext uri="{FF2B5EF4-FFF2-40B4-BE49-F238E27FC236}">
              <a16:creationId xmlns:a16="http://schemas.microsoft.com/office/drawing/2014/main" id="{1EBA799E-6EB3-4DF1-A8E5-6276583B8E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3" name="AutoShape 86" descr="Imagen de perfil de reyes Murillo  (Invitado).">
          <a:extLst>
            <a:ext uri="{FF2B5EF4-FFF2-40B4-BE49-F238E27FC236}">
              <a16:creationId xmlns:a16="http://schemas.microsoft.com/office/drawing/2014/main" id="{67A627F5-9BF3-4714-88A1-8DF315CDE8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4" name="AutoShape 86" descr="Imagen de perfil de reyes Murillo  (Invitado).">
          <a:extLst>
            <a:ext uri="{FF2B5EF4-FFF2-40B4-BE49-F238E27FC236}">
              <a16:creationId xmlns:a16="http://schemas.microsoft.com/office/drawing/2014/main" id="{9144DF02-CC75-4842-9070-0D652EB959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5" name="AutoShape 86" descr="Imagen de perfil de reyes Murillo  (Invitado).">
          <a:extLst>
            <a:ext uri="{FF2B5EF4-FFF2-40B4-BE49-F238E27FC236}">
              <a16:creationId xmlns:a16="http://schemas.microsoft.com/office/drawing/2014/main" id="{DCA31BAD-0B48-4BB6-BA17-1079B048AA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6" name="AutoShape 86" descr="Imagen de perfil de reyes Murillo  (Invitado).">
          <a:extLst>
            <a:ext uri="{FF2B5EF4-FFF2-40B4-BE49-F238E27FC236}">
              <a16:creationId xmlns:a16="http://schemas.microsoft.com/office/drawing/2014/main" id="{BA2FD5BF-798C-47A5-9E1E-2158C95474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7" name="AutoShape 86" descr="Imagen de perfil de reyes Murillo  (Invitado).">
          <a:extLst>
            <a:ext uri="{FF2B5EF4-FFF2-40B4-BE49-F238E27FC236}">
              <a16:creationId xmlns:a16="http://schemas.microsoft.com/office/drawing/2014/main" id="{B2551B83-220A-427F-8804-B95BCA43A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8" name="AutoShape 86" descr="Imagen de perfil de reyes Murillo  (Invitado).">
          <a:extLst>
            <a:ext uri="{FF2B5EF4-FFF2-40B4-BE49-F238E27FC236}">
              <a16:creationId xmlns:a16="http://schemas.microsoft.com/office/drawing/2014/main" id="{D6535A17-A857-4673-943D-E1C146C059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9" name="AutoShape 86" descr="Imagen de perfil de reyes Murillo  (Invitado).">
          <a:extLst>
            <a:ext uri="{FF2B5EF4-FFF2-40B4-BE49-F238E27FC236}">
              <a16:creationId xmlns:a16="http://schemas.microsoft.com/office/drawing/2014/main" id="{FDD14E99-4431-406A-8D0D-18380B1934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0" name="AutoShape 86" descr="Imagen de perfil de reyes Murillo  (Invitado).">
          <a:extLst>
            <a:ext uri="{FF2B5EF4-FFF2-40B4-BE49-F238E27FC236}">
              <a16:creationId xmlns:a16="http://schemas.microsoft.com/office/drawing/2014/main" id="{27C029CF-C556-4CE1-91D0-F26A8E38D3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1" name="AutoShape 86" descr="Imagen de perfil de reyes Murillo  (Invitado).">
          <a:extLst>
            <a:ext uri="{FF2B5EF4-FFF2-40B4-BE49-F238E27FC236}">
              <a16:creationId xmlns:a16="http://schemas.microsoft.com/office/drawing/2014/main" id="{EDFA7CB0-D5B0-46F9-8CD8-FC7A213FAB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2" name="AutoShape 86" descr="Imagen de perfil de reyes Murillo  (Invitado).">
          <a:extLst>
            <a:ext uri="{FF2B5EF4-FFF2-40B4-BE49-F238E27FC236}">
              <a16:creationId xmlns:a16="http://schemas.microsoft.com/office/drawing/2014/main" id="{8E946504-3FD7-4BBF-9A6A-DE23862ABA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3" name="AutoShape 86" descr="Imagen de perfil de reyes Murillo  (Invitado).">
          <a:extLst>
            <a:ext uri="{FF2B5EF4-FFF2-40B4-BE49-F238E27FC236}">
              <a16:creationId xmlns:a16="http://schemas.microsoft.com/office/drawing/2014/main" id="{A6D8E611-3F00-4A18-BB43-64E9A85DF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4" name="AutoShape 86" descr="Imagen de perfil de reyes Murillo  (Invitado).">
          <a:extLst>
            <a:ext uri="{FF2B5EF4-FFF2-40B4-BE49-F238E27FC236}">
              <a16:creationId xmlns:a16="http://schemas.microsoft.com/office/drawing/2014/main" id="{15E434C9-68A3-4976-B21A-2ED40EF8BE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5" name="AutoShape 86" descr="Imagen de perfil de reyes Murillo  (Invitado).">
          <a:extLst>
            <a:ext uri="{FF2B5EF4-FFF2-40B4-BE49-F238E27FC236}">
              <a16:creationId xmlns:a16="http://schemas.microsoft.com/office/drawing/2014/main" id="{C7E10538-DA5A-41AA-A06F-35F096392C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6" name="AutoShape 86" descr="Imagen de perfil de reyes Murillo  (Invitado).">
          <a:extLst>
            <a:ext uri="{FF2B5EF4-FFF2-40B4-BE49-F238E27FC236}">
              <a16:creationId xmlns:a16="http://schemas.microsoft.com/office/drawing/2014/main" id="{97E3E6D9-C45C-4547-840B-1062CA7E5E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7" name="AutoShape 86" descr="Imagen de perfil de reyes Murillo  (Invitado).">
          <a:extLst>
            <a:ext uri="{FF2B5EF4-FFF2-40B4-BE49-F238E27FC236}">
              <a16:creationId xmlns:a16="http://schemas.microsoft.com/office/drawing/2014/main" id="{C858F3DB-BCC5-45BB-BA9F-E54A95E61F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8" name="AutoShape 86" descr="Imagen de perfil de reyes Murillo  (Invitado).">
          <a:extLst>
            <a:ext uri="{FF2B5EF4-FFF2-40B4-BE49-F238E27FC236}">
              <a16:creationId xmlns:a16="http://schemas.microsoft.com/office/drawing/2014/main" id="{52524BAA-28C8-4602-B1C5-8E6F61F3E4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9" name="AutoShape 86" descr="Imagen de perfil de reyes Murillo  (Invitado).">
          <a:extLst>
            <a:ext uri="{FF2B5EF4-FFF2-40B4-BE49-F238E27FC236}">
              <a16:creationId xmlns:a16="http://schemas.microsoft.com/office/drawing/2014/main" id="{313CBA7C-6DF0-4240-8507-C50BF6EC06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0" name="AutoShape 86" descr="Imagen de perfil de reyes Murillo  (Invitado).">
          <a:extLst>
            <a:ext uri="{FF2B5EF4-FFF2-40B4-BE49-F238E27FC236}">
              <a16:creationId xmlns:a16="http://schemas.microsoft.com/office/drawing/2014/main" id="{082DDE03-B253-4BBE-B815-A28EBCC345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1" name="AutoShape 86" descr="Imagen de perfil de reyes Murillo  (Invitado).">
          <a:extLst>
            <a:ext uri="{FF2B5EF4-FFF2-40B4-BE49-F238E27FC236}">
              <a16:creationId xmlns:a16="http://schemas.microsoft.com/office/drawing/2014/main" id="{53B20F1D-BFA5-49EB-9285-714AF3146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2" name="AutoShape 86" descr="Imagen de perfil de reyes Murillo  (Invitado).">
          <a:extLst>
            <a:ext uri="{FF2B5EF4-FFF2-40B4-BE49-F238E27FC236}">
              <a16:creationId xmlns:a16="http://schemas.microsoft.com/office/drawing/2014/main" id="{C47B21D9-7AA7-4AE2-B569-2EE4CD3DE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3" name="AutoShape 86" descr="Imagen de perfil de reyes Murillo  (Invitado).">
          <a:extLst>
            <a:ext uri="{FF2B5EF4-FFF2-40B4-BE49-F238E27FC236}">
              <a16:creationId xmlns:a16="http://schemas.microsoft.com/office/drawing/2014/main" id="{0019A965-FFF7-4C52-B233-CDC23CC41C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4" name="AutoShape 86" descr="Imagen de perfil de reyes Murillo  (Invitado).">
          <a:extLst>
            <a:ext uri="{FF2B5EF4-FFF2-40B4-BE49-F238E27FC236}">
              <a16:creationId xmlns:a16="http://schemas.microsoft.com/office/drawing/2014/main" id="{7CBA8301-738B-4BCF-A0EF-0FD6D3DDAD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5" name="AutoShape 86" descr="Imagen de perfil de reyes Murillo  (Invitado).">
          <a:extLst>
            <a:ext uri="{FF2B5EF4-FFF2-40B4-BE49-F238E27FC236}">
              <a16:creationId xmlns:a16="http://schemas.microsoft.com/office/drawing/2014/main" id="{1AA025E1-38CD-4305-B75A-AF0682C301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6" name="AutoShape 86" descr="Imagen de perfil de reyes Murillo  (Invitado).">
          <a:extLst>
            <a:ext uri="{FF2B5EF4-FFF2-40B4-BE49-F238E27FC236}">
              <a16:creationId xmlns:a16="http://schemas.microsoft.com/office/drawing/2014/main" id="{BF22E868-ED65-4AD0-A520-33D589D87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7" name="AutoShape 86" descr="Imagen de perfil de reyes Murillo  (Invitado).">
          <a:extLst>
            <a:ext uri="{FF2B5EF4-FFF2-40B4-BE49-F238E27FC236}">
              <a16:creationId xmlns:a16="http://schemas.microsoft.com/office/drawing/2014/main" id="{67C0D539-BB1C-4DA4-98EC-5788BC41FC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8" name="AutoShape 86" descr="Imagen de perfil de reyes Murillo  (Invitado).">
          <a:extLst>
            <a:ext uri="{FF2B5EF4-FFF2-40B4-BE49-F238E27FC236}">
              <a16:creationId xmlns:a16="http://schemas.microsoft.com/office/drawing/2014/main" id="{DF96F403-8CF8-4AAE-8913-0CD1808765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9" name="AutoShape 86" descr="Imagen de perfil de reyes Murillo  (Invitado).">
          <a:extLst>
            <a:ext uri="{FF2B5EF4-FFF2-40B4-BE49-F238E27FC236}">
              <a16:creationId xmlns:a16="http://schemas.microsoft.com/office/drawing/2014/main" id="{13FB6877-96FD-421F-9FDF-0B1E50E513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0" name="AutoShape 86" descr="Imagen de perfil de reyes Murillo  (Invitado).">
          <a:extLst>
            <a:ext uri="{FF2B5EF4-FFF2-40B4-BE49-F238E27FC236}">
              <a16:creationId xmlns:a16="http://schemas.microsoft.com/office/drawing/2014/main" id="{DC71458B-F15B-43D9-9286-5021A96B46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1" name="AutoShape 86" descr="Imagen de perfil de reyes Murillo  (Invitado).">
          <a:extLst>
            <a:ext uri="{FF2B5EF4-FFF2-40B4-BE49-F238E27FC236}">
              <a16:creationId xmlns:a16="http://schemas.microsoft.com/office/drawing/2014/main" id="{2772A005-6B27-4134-B94D-E151C4FC32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2" name="AutoShape 86" descr="Imagen de perfil de reyes Murillo  (Invitado).">
          <a:extLst>
            <a:ext uri="{FF2B5EF4-FFF2-40B4-BE49-F238E27FC236}">
              <a16:creationId xmlns:a16="http://schemas.microsoft.com/office/drawing/2014/main" id="{E88526DE-851E-4AC2-820F-5332A9B91E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3" name="AutoShape 86" descr="Imagen de perfil de reyes Murillo  (Invitado).">
          <a:extLst>
            <a:ext uri="{FF2B5EF4-FFF2-40B4-BE49-F238E27FC236}">
              <a16:creationId xmlns:a16="http://schemas.microsoft.com/office/drawing/2014/main" id="{2B1DE2C3-CAE8-4E78-9236-09F52F26E4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4" name="AutoShape 86" descr="Imagen de perfil de reyes Murillo  (Invitado).">
          <a:extLst>
            <a:ext uri="{FF2B5EF4-FFF2-40B4-BE49-F238E27FC236}">
              <a16:creationId xmlns:a16="http://schemas.microsoft.com/office/drawing/2014/main" id="{D41D914E-5475-4551-95B8-28B653EBFB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5" name="AutoShape 86" descr="Imagen de perfil de reyes Murillo  (Invitado).">
          <a:extLst>
            <a:ext uri="{FF2B5EF4-FFF2-40B4-BE49-F238E27FC236}">
              <a16:creationId xmlns:a16="http://schemas.microsoft.com/office/drawing/2014/main" id="{E3736E3F-EEFB-4E00-871E-8828D9CAB0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6" name="AutoShape 86" descr="Imagen de perfil de reyes Murillo  (Invitado).">
          <a:extLst>
            <a:ext uri="{FF2B5EF4-FFF2-40B4-BE49-F238E27FC236}">
              <a16:creationId xmlns:a16="http://schemas.microsoft.com/office/drawing/2014/main" id="{235D7470-18DC-40AA-A609-37AC0D2A0C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7" name="AutoShape 86" descr="Imagen de perfil de reyes Murillo  (Invitado).">
          <a:extLst>
            <a:ext uri="{FF2B5EF4-FFF2-40B4-BE49-F238E27FC236}">
              <a16:creationId xmlns:a16="http://schemas.microsoft.com/office/drawing/2014/main" id="{D976DC8C-445A-4F96-BEEA-20A3779605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8" name="AutoShape 86" descr="Imagen de perfil de reyes Murillo  (Invitado).">
          <a:extLst>
            <a:ext uri="{FF2B5EF4-FFF2-40B4-BE49-F238E27FC236}">
              <a16:creationId xmlns:a16="http://schemas.microsoft.com/office/drawing/2014/main" id="{99EBBFA5-FBC6-4EEC-9D71-9369A40868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9" name="AutoShape 86" descr="Imagen de perfil de reyes Murillo  (Invitado).">
          <a:extLst>
            <a:ext uri="{FF2B5EF4-FFF2-40B4-BE49-F238E27FC236}">
              <a16:creationId xmlns:a16="http://schemas.microsoft.com/office/drawing/2014/main" id="{EAFC3FD6-9DB3-4B2D-9ECF-19DAE1BE10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0" name="AutoShape 86" descr="Imagen de perfil de reyes Murillo  (Invitado).">
          <a:extLst>
            <a:ext uri="{FF2B5EF4-FFF2-40B4-BE49-F238E27FC236}">
              <a16:creationId xmlns:a16="http://schemas.microsoft.com/office/drawing/2014/main" id="{20F4F9D9-4779-45EE-8C25-0DCB0AE490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1" name="AutoShape 86" descr="Imagen de perfil de reyes Murillo  (Invitado).">
          <a:extLst>
            <a:ext uri="{FF2B5EF4-FFF2-40B4-BE49-F238E27FC236}">
              <a16:creationId xmlns:a16="http://schemas.microsoft.com/office/drawing/2014/main" id="{77247923-0361-4794-8E0F-F03DDFFCE2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2" name="AutoShape 86" descr="Imagen de perfil de reyes Murillo  (Invitado).">
          <a:extLst>
            <a:ext uri="{FF2B5EF4-FFF2-40B4-BE49-F238E27FC236}">
              <a16:creationId xmlns:a16="http://schemas.microsoft.com/office/drawing/2014/main" id="{59D9CC1F-0CFB-4CB8-BFBB-DD5DCB90DF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3" name="AutoShape 86" descr="Imagen de perfil de reyes Murillo  (Invitado).">
          <a:extLst>
            <a:ext uri="{FF2B5EF4-FFF2-40B4-BE49-F238E27FC236}">
              <a16:creationId xmlns:a16="http://schemas.microsoft.com/office/drawing/2014/main" id="{B250258B-BE9C-4EB4-AFC8-49B92F6B14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4" name="AutoShape 86" descr="Imagen de perfil de reyes Murillo  (Invitado).">
          <a:extLst>
            <a:ext uri="{FF2B5EF4-FFF2-40B4-BE49-F238E27FC236}">
              <a16:creationId xmlns:a16="http://schemas.microsoft.com/office/drawing/2014/main" id="{00CFD671-F4C5-4393-82A5-49C0D10D02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5" name="AutoShape 86" descr="Imagen de perfil de reyes Murillo  (Invitado).">
          <a:extLst>
            <a:ext uri="{FF2B5EF4-FFF2-40B4-BE49-F238E27FC236}">
              <a16:creationId xmlns:a16="http://schemas.microsoft.com/office/drawing/2014/main" id="{5A519B71-A112-4BC6-8AF5-60A971F1C2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6" name="AutoShape 86" descr="Imagen de perfil de reyes Murillo  (Invitado).">
          <a:extLst>
            <a:ext uri="{FF2B5EF4-FFF2-40B4-BE49-F238E27FC236}">
              <a16:creationId xmlns:a16="http://schemas.microsoft.com/office/drawing/2014/main" id="{4C99CF3A-2014-4FC6-A18E-88FC08FD02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7" name="AutoShape 86" descr="Imagen de perfil de reyes Murillo  (Invitado).">
          <a:extLst>
            <a:ext uri="{FF2B5EF4-FFF2-40B4-BE49-F238E27FC236}">
              <a16:creationId xmlns:a16="http://schemas.microsoft.com/office/drawing/2014/main" id="{18C40D76-9195-406C-B36D-A7F7AFA906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8" name="AutoShape 86" descr="Imagen de perfil de reyes Murillo  (Invitado).">
          <a:extLst>
            <a:ext uri="{FF2B5EF4-FFF2-40B4-BE49-F238E27FC236}">
              <a16:creationId xmlns:a16="http://schemas.microsoft.com/office/drawing/2014/main" id="{09024AA5-0B4F-4138-A28F-060B8F6FFD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9" name="AutoShape 86" descr="Imagen de perfil de reyes Murillo  (Invitado).">
          <a:extLst>
            <a:ext uri="{FF2B5EF4-FFF2-40B4-BE49-F238E27FC236}">
              <a16:creationId xmlns:a16="http://schemas.microsoft.com/office/drawing/2014/main" id="{D22ECEAF-3420-40A2-A767-178580C295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0" name="AutoShape 86" descr="Imagen de perfil de reyes Murillo  (Invitado).">
          <a:extLst>
            <a:ext uri="{FF2B5EF4-FFF2-40B4-BE49-F238E27FC236}">
              <a16:creationId xmlns:a16="http://schemas.microsoft.com/office/drawing/2014/main" id="{CC7DB77B-5AFA-4B58-9E60-DA153DCD54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1" name="AutoShape 86" descr="Imagen de perfil de reyes Murillo  (Invitado).">
          <a:extLst>
            <a:ext uri="{FF2B5EF4-FFF2-40B4-BE49-F238E27FC236}">
              <a16:creationId xmlns:a16="http://schemas.microsoft.com/office/drawing/2014/main" id="{9490298B-AA16-40A2-80DA-BC5DC4084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2" name="AutoShape 86" descr="Imagen de perfil de reyes Murillo  (Invitado).">
          <a:extLst>
            <a:ext uri="{FF2B5EF4-FFF2-40B4-BE49-F238E27FC236}">
              <a16:creationId xmlns:a16="http://schemas.microsoft.com/office/drawing/2014/main" id="{C225665D-5858-4446-91C7-A9F820AEE5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3" name="AutoShape 86" descr="Imagen de perfil de reyes Murillo  (Invitado).">
          <a:extLst>
            <a:ext uri="{FF2B5EF4-FFF2-40B4-BE49-F238E27FC236}">
              <a16:creationId xmlns:a16="http://schemas.microsoft.com/office/drawing/2014/main" id="{6C3AB2CE-B2A8-44C0-B477-AA1D2857FA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4" name="AutoShape 86" descr="Imagen de perfil de reyes Murillo  (Invitado).">
          <a:extLst>
            <a:ext uri="{FF2B5EF4-FFF2-40B4-BE49-F238E27FC236}">
              <a16:creationId xmlns:a16="http://schemas.microsoft.com/office/drawing/2014/main" id="{EBFB4888-454A-4BCE-9016-BBC59D7A45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5" name="AutoShape 86" descr="Imagen de perfil de reyes Murillo  (Invitado).">
          <a:extLst>
            <a:ext uri="{FF2B5EF4-FFF2-40B4-BE49-F238E27FC236}">
              <a16:creationId xmlns:a16="http://schemas.microsoft.com/office/drawing/2014/main" id="{6438A4B1-B66A-4262-9E68-2CB3A60A68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6" name="AutoShape 86" descr="Imagen de perfil de reyes Murillo  (Invitado).">
          <a:extLst>
            <a:ext uri="{FF2B5EF4-FFF2-40B4-BE49-F238E27FC236}">
              <a16:creationId xmlns:a16="http://schemas.microsoft.com/office/drawing/2014/main" id="{3FEA4E80-3E3F-4B47-8A25-6325F00F40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7" name="AutoShape 86" descr="Imagen de perfil de reyes Murillo  (Invitado).">
          <a:extLst>
            <a:ext uri="{FF2B5EF4-FFF2-40B4-BE49-F238E27FC236}">
              <a16:creationId xmlns:a16="http://schemas.microsoft.com/office/drawing/2014/main" id="{389AE690-48BC-4FBF-A22A-C4C5FA7848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8" name="AutoShape 86" descr="Imagen de perfil de reyes Murillo  (Invitado).">
          <a:extLst>
            <a:ext uri="{FF2B5EF4-FFF2-40B4-BE49-F238E27FC236}">
              <a16:creationId xmlns:a16="http://schemas.microsoft.com/office/drawing/2014/main" id="{2B1B6C3F-4442-4792-BE0A-0E8EB8675E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9" name="AutoShape 86" descr="Imagen de perfil de reyes Murillo  (Invitado).">
          <a:extLst>
            <a:ext uri="{FF2B5EF4-FFF2-40B4-BE49-F238E27FC236}">
              <a16:creationId xmlns:a16="http://schemas.microsoft.com/office/drawing/2014/main" id="{AF8C3F06-6A09-4B8E-BD23-D2D645706B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0" name="AutoShape 86" descr="Imagen de perfil de reyes Murillo  (Invitado).">
          <a:extLst>
            <a:ext uri="{FF2B5EF4-FFF2-40B4-BE49-F238E27FC236}">
              <a16:creationId xmlns:a16="http://schemas.microsoft.com/office/drawing/2014/main" id="{E8130F8B-6782-41D6-9162-740E07BCC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1" name="AutoShape 86" descr="Imagen de perfil de reyes Murillo  (Invitado).">
          <a:extLst>
            <a:ext uri="{FF2B5EF4-FFF2-40B4-BE49-F238E27FC236}">
              <a16:creationId xmlns:a16="http://schemas.microsoft.com/office/drawing/2014/main" id="{1AA3D2DA-94D4-4D11-A744-45DEDD91CB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2" name="AutoShape 86" descr="Imagen de perfil de reyes Murillo  (Invitado).">
          <a:extLst>
            <a:ext uri="{FF2B5EF4-FFF2-40B4-BE49-F238E27FC236}">
              <a16:creationId xmlns:a16="http://schemas.microsoft.com/office/drawing/2014/main" id="{C99FA314-1CC0-4656-A3CE-979E6709DB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3" name="AutoShape 86" descr="Imagen de perfil de reyes Murillo  (Invitado).">
          <a:extLst>
            <a:ext uri="{FF2B5EF4-FFF2-40B4-BE49-F238E27FC236}">
              <a16:creationId xmlns:a16="http://schemas.microsoft.com/office/drawing/2014/main" id="{169387BD-B8DD-4BA9-AFC0-A0CB1E5EE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4" name="AutoShape 86" descr="Imagen de perfil de reyes Murillo  (Invitado).">
          <a:extLst>
            <a:ext uri="{FF2B5EF4-FFF2-40B4-BE49-F238E27FC236}">
              <a16:creationId xmlns:a16="http://schemas.microsoft.com/office/drawing/2014/main" id="{7707207D-AABE-4E93-B4F8-D605E171C9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5" name="AutoShape 86" descr="Imagen de perfil de reyes Murillo  (Invitado).">
          <a:extLst>
            <a:ext uri="{FF2B5EF4-FFF2-40B4-BE49-F238E27FC236}">
              <a16:creationId xmlns:a16="http://schemas.microsoft.com/office/drawing/2014/main" id="{E8D0F3A5-9EBB-49BD-9242-4C9488E1FD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6" name="AutoShape 86" descr="Imagen de perfil de reyes Murillo  (Invitado).">
          <a:extLst>
            <a:ext uri="{FF2B5EF4-FFF2-40B4-BE49-F238E27FC236}">
              <a16:creationId xmlns:a16="http://schemas.microsoft.com/office/drawing/2014/main" id="{D99AD965-1EE6-4288-9404-8924276741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7" name="AutoShape 86" descr="Imagen de perfil de reyes Murillo  (Invitado).">
          <a:extLst>
            <a:ext uri="{FF2B5EF4-FFF2-40B4-BE49-F238E27FC236}">
              <a16:creationId xmlns:a16="http://schemas.microsoft.com/office/drawing/2014/main" id="{9E825697-34CB-46EB-83DD-FE252A0F3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8" name="AutoShape 86" descr="Imagen de perfil de reyes Murillo  (Invitado).">
          <a:extLst>
            <a:ext uri="{FF2B5EF4-FFF2-40B4-BE49-F238E27FC236}">
              <a16:creationId xmlns:a16="http://schemas.microsoft.com/office/drawing/2014/main" id="{8A4838B4-21E6-4EB2-8BDF-4355FD3E7A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9" name="AutoShape 86" descr="Imagen de perfil de reyes Murillo  (Invitado).">
          <a:extLst>
            <a:ext uri="{FF2B5EF4-FFF2-40B4-BE49-F238E27FC236}">
              <a16:creationId xmlns:a16="http://schemas.microsoft.com/office/drawing/2014/main" id="{10C7DA70-F305-47B3-965D-08508740E0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0" name="AutoShape 86" descr="Imagen de perfil de reyes Murillo  (Invitado).">
          <a:extLst>
            <a:ext uri="{FF2B5EF4-FFF2-40B4-BE49-F238E27FC236}">
              <a16:creationId xmlns:a16="http://schemas.microsoft.com/office/drawing/2014/main" id="{EEC8AB2C-3C16-4566-B560-14E01F81F2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1" name="AutoShape 86" descr="Imagen de perfil de reyes Murillo  (Invitado).">
          <a:extLst>
            <a:ext uri="{FF2B5EF4-FFF2-40B4-BE49-F238E27FC236}">
              <a16:creationId xmlns:a16="http://schemas.microsoft.com/office/drawing/2014/main" id="{39886689-5EEF-4124-A321-02E754F188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2" name="AutoShape 86" descr="Imagen de perfil de reyes Murillo  (Invitado).">
          <a:extLst>
            <a:ext uri="{FF2B5EF4-FFF2-40B4-BE49-F238E27FC236}">
              <a16:creationId xmlns:a16="http://schemas.microsoft.com/office/drawing/2014/main" id="{805DFA99-34E0-45EC-8931-250911DFCF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3" name="AutoShape 86" descr="Imagen de perfil de reyes Murillo  (Invitado).">
          <a:extLst>
            <a:ext uri="{FF2B5EF4-FFF2-40B4-BE49-F238E27FC236}">
              <a16:creationId xmlns:a16="http://schemas.microsoft.com/office/drawing/2014/main" id="{CE8D7B9C-8CD6-4396-B8EE-23AE2C9AA4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4" name="AutoShape 86" descr="Imagen de perfil de reyes Murillo  (Invitado).">
          <a:extLst>
            <a:ext uri="{FF2B5EF4-FFF2-40B4-BE49-F238E27FC236}">
              <a16:creationId xmlns:a16="http://schemas.microsoft.com/office/drawing/2014/main" id="{02E21DCF-BF55-43C5-B9CE-65BC29415E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5" name="AutoShape 86" descr="Imagen de perfil de reyes Murillo  (Invitado).">
          <a:extLst>
            <a:ext uri="{FF2B5EF4-FFF2-40B4-BE49-F238E27FC236}">
              <a16:creationId xmlns:a16="http://schemas.microsoft.com/office/drawing/2014/main" id="{03670A04-A6CC-4A34-826E-A5E329A78F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6" name="AutoShape 86" descr="Imagen de perfil de reyes Murillo  (Invitado).">
          <a:extLst>
            <a:ext uri="{FF2B5EF4-FFF2-40B4-BE49-F238E27FC236}">
              <a16:creationId xmlns:a16="http://schemas.microsoft.com/office/drawing/2014/main" id="{88AB5529-647C-4CC4-BF7D-B93CF83966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7" name="AutoShape 86" descr="Imagen de perfil de reyes Murillo  (Invitado).">
          <a:extLst>
            <a:ext uri="{FF2B5EF4-FFF2-40B4-BE49-F238E27FC236}">
              <a16:creationId xmlns:a16="http://schemas.microsoft.com/office/drawing/2014/main" id="{C8AFBA68-8CDA-4675-953C-BE23B960BD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8" name="AutoShape 86" descr="Imagen de perfil de reyes Murillo  (Invitado).">
          <a:extLst>
            <a:ext uri="{FF2B5EF4-FFF2-40B4-BE49-F238E27FC236}">
              <a16:creationId xmlns:a16="http://schemas.microsoft.com/office/drawing/2014/main" id="{1E73EF95-0087-43CE-BC9A-8FE51A3FD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9" name="AutoShape 86" descr="Imagen de perfil de reyes Murillo  (Invitado).">
          <a:extLst>
            <a:ext uri="{FF2B5EF4-FFF2-40B4-BE49-F238E27FC236}">
              <a16:creationId xmlns:a16="http://schemas.microsoft.com/office/drawing/2014/main" id="{36DDE7CB-FD0D-4382-ADA2-E483BDE9C1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0" name="AutoShape 86" descr="Imagen de perfil de reyes Murillo  (Invitado).">
          <a:extLst>
            <a:ext uri="{FF2B5EF4-FFF2-40B4-BE49-F238E27FC236}">
              <a16:creationId xmlns:a16="http://schemas.microsoft.com/office/drawing/2014/main" id="{F733DB46-4D03-45E9-8BFE-A3128FF76E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1" name="AutoShape 86" descr="Imagen de perfil de reyes Murillo  (Invitado).">
          <a:extLst>
            <a:ext uri="{FF2B5EF4-FFF2-40B4-BE49-F238E27FC236}">
              <a16:creationId xmlns:a16="http://schemas.microsoft.com/office/drawing/2014/main" id="{211D232B-C4FE-4F53-8F8C-3689575226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2" name="AutoShape 86" descr="Imagen de perfil de reyes Murillo  (Invitado).">
          <a:extLst>
            <a:ext uri="{FF2B5EF4-FFF2-40B4-BE49-F238E27FC236}">
              <a16:creationId xmlns:a16="http://schemas.microsoft.com/office/drawing/2014/main" id="{5C7D45A9-88D3-472C-8C94-1EE97E0C35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3" name="AutoShape 86" descr="Imagen de perfil de reyes Murillo  (Invitado).">
          <a:extLst>
            <a:ext uri="{FF2B5EF4-FFF2-40B4-BE49-F238E27FC236}">
              <a16:creationId xmlns:a16="http://schemas.microsoft.com/office/drawing/2014/main" id="{0FB7A918-99B7-42AF-A5CB-35BA64E1FA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4" name="AutoShape 86" descr="Imagen de perfil de reyes Murillo  (Invitado).">
          <a:extLst>
            <a:ext uri="{FF2B5EF4-FFF2-40B4-BE49-F238E27FC236}">
              <a16:creationId xmlns:a16="http://schemas.microsoft.com/office/drawing/2014/main" id="{B0D70211-F2F9-4DE4-848B-A5FDCB69E4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5" name="AutoShape 86" descr="Imagen de perfil de reyes Murillo  (Invitado).">
          <a:extLst>
            <a:ext uri="{FF2B5EF4-FFF2-40B4-BE49-F238E27FC236}">
              <a16:creationId xmlns:a16="http://schemas.microsoft.com/office/drawing/2014/main" id="{2A0667A1-AF64-4BE2-A281-95492BC97A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6" name="AutoShape 86" descr="Imagen de perfil de reyes Murillo  (Invitado).">
          <a:extLst>
            <a:ext uri="{FF2B5EF4-FFF2-40B4-BE49-F238E27FC236}">
              <a16:creationId xmlns:a16="http://schemas.microsoft.com/office/drawing/2014/main" id="{A33E9BC9-982D-4506-BC72-1AAE781A65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7" name="AutoShape 86" descr="Imagen de perfil de reyes Murillo  (Invitado).">
          <a:extLst>
            <a:ext uri="{FF2B5EF4-FFF2-40B4-BE49-F238E27FC236}">
              <a16:creationId xmlns:a16="http://schemas.microsoft.com/office/drawing/2014/main" id="{7D38AE39-C241-4732-80E0-2C36C0251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8" name="AutoShape 86" descr="Imagen de perfil de reyes Murillo  (Invitado).">
          <a:extLst>
            <a:ext uri="{FF2B5EF4-FFF2-40B4-BE49-F238E27FC236}">
              <a16:creationId xmlns:a16="http://schemas.microsoft.com/office/drawing/2014/main" id="{E4801CF7-B8A9-48BB-B704-5AFE4D4998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9" name="AutoShape 86" descr="Imagen de perfil de reyes Murillo  (Invitado).">
          <a:extLst>
            <a:ext uri="{FF2B5EF4-FFF2-40B4-BE49-F238E27FC236}">
              <a16:creationId xmlns:a16="http://schemas.microsoft.com/office/drawing/2014/main" id="{37E1E8FD-766D-4D03-B79F-F6A5022B3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0" name="AutoShape 86" descr="Imagen de perfil de reyes Murillo  (Invitado).">
          <a:extLst>
            <a:ext uri="{FF2B5EF4-FFF2-40B4-BE49-F238E27FC236}">
              <a16:creationId xmlns:a16="http://schemas.microsoft.com/office/drawing/2014/main" id="{B5EEB3A3-9BDE-4272-B57B-48BD2172F1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1" name="AutoShape 86" descr="Imagen de perfil de reyes Murillo  (Invitado).">
          <a:extLst>
            <a:ext uri="{FF2B5EF4-FFF2-40B4-BE49-F238E27FC236}">
              <a16:creationId xmlns:a16="http://schemas.microsoft.com/office/drawing/2014/main" id="{2B5FE8AF-70E3-4FB9-AE65-4962ABBCFF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2" name="AutoShape 86" descr="Imagen de perfil de reyes Murillo  (Invitado).">
          <a:extLst>
            <a:ext uri="{FF2B5EF4-FFF2-40B4-BE49-F238E27FC236}">
              <a16:creationId xmlns:a16="http://schemas.microsoft.com/office/drawing/2014/main" id="{6279B16B-B065-400A-9AC6-4C22A2E27A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3" name="AutoShape 86" descr="Imagen de perfil de reyes Murillo  (Invitado).">
          <a:extLst>
            <a:ext uri="{FF2B5EF4-FFF2-40B4-BE49-F238E27FC236}">
              <a16:creationId xmlns:a16="http://schemas.microsoft.com/office/drawing/2014/main" id="{7DAD64FE-9193-44D5-B346-F52F4B358E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4" name="AutoShape 86" descr="Imagen de perfil de reyes Murillo  (Invitado).">
          <a:extLst>
            <a:ext uri="{FF2B5EF4-FFF2-40B4-BE49-F238E27FC236}">
              <a16:creationId xmlns:a16="http://schemas.microsoft.com/office/drawing/2014/main" id="{CE511D95-5DDE-401F-8D45-C132206E30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5" name="AutoShape 86" descr="Imagen de perfil de reyes Murillo  (Invitado).">
          <a:extLst>
            <a:ext uri="{FF2B5EF4-FFF2-40B4-BE49-F238E27FC236}">
              <a16:creationId xmlns:a16="http://schemas.microsoft.com/office/drawing/2014/main" id="{7C4E3D17-5E87-4A92-A363-2D64EB0A7A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6" name="AutoShape 86" descr="Imagen de perfil de reyes Murillo  (Invitado).">
          <a:extLst>
            <a:ext uri="{FF2B5EF4-FFF2-40B4-BE49-F238E27FC236}">
              <a16:creationId xmlns:a16="http://schemas.microsoft.com/office/drawing/2014/main" id="{EC41E956-ED4A-47DD-91B4-88183A3287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7" name="AutoShape 86" descr="Imagen de perfil de reyes Murillo  (Invitado).">
          <a:extLst>
            <a:ext uri="{FF2B5EF4-FFF2-40B4-BE49-F238E27FC236}">
              <a16:creationId xmlns:a16="http://schemas.microsoft.com/office/drawing/2014/main" id="{AD9868C9-980F-4B84-93C7-21B0D48FFE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8" name="AutoShape 86" descr="Imagen de perfil de reyes Murillo  (Invitado).">
          <a:extLst>
            <a:ext uri="{FF2B5EF4-FFF2-40B4-BE49-F238E27FC236}">
              <a16:creationId xmlns:a16="http://schemas.microsoft.com/office/drawing/2014/main" id="{5A66DA32-49A2-4D2D-B71A-C01420818E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9" name="AutoShape 86" descr="Imagen de perfil de reyes Murillo  (Invitado).">
          <a:extLst>
            <a:ext uri="{FF2B5EF4-FFF2-40B4-BE49-F238E27FC236}">
              <a16:creationId xmlns:a16="http://schemas.microsoft.com/office/drawing/2014/main" id="{9A056D7A-274C-4EEA-9E39-1851C104FE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0" name="AutoShape 86" descr="Imagen de perfil de reyes Murillo  (Invitado).">
          <a:extLst>
            <a:ext uri="{FF2B5EF4-FFF2-40B4-BE49-F238E27FC236}">
              <a16:creationId xmlns:a16="http://schemas.microsoft.com/office/drawing/2014/main" id="{AA857FF7-BDEE-4887-A9C1-803E8E20C2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1" name="AutoShape 86" descr="Imagen de perfil de reyes Murillo  (Invitado).">
          <a:extLst>
            <a:ext uri="{FF2B5EF4-FFF2-40B4-BE49-F238E27FC236}">
              <a16:creationId xmlns:a16="http://schemas.microsoft.com/office/drawing/2014/main" id="{9A07D890-8937-417F-B02C-DEE167623E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2" name="AutoShape 86" descr="Imagen de perfil de reyes Murillo  (Invitado).">
          <a:extLst>
            <a:ext uri="{FF2B5EF4-FFF2-40B4-BE49-F238E27FC236}">
              <a16:creationId xmlns:a16="http://schemas.microsoft.com/office/drawing/2014/main" id="{08D61755-C97D-4A46-B92E-8473DCEFEC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3" name="AutoShape 86" descr="Imagen de perfil de reyes Murillo  (Invitado).">
          <a:extLst>
            <a:ext uri="{FF2B5EF4-FFF2-40B4-BE49-F238E27FC236}">
              <a16:creationId xmlns:a16="http://schemas.microsoft.com/office/drawing/2014/main" id="{1F47440D-F821-4078-9069-DB4CCFA5A0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4" name="AutoShape 86" descr="Imagen de perfil de reyes Murillo  (Invitado).">
          <a:extLst>
            <a:ext uri="{FF2B5EF4-FFF2-40B4-BE49-F238E27FC236}">
              <a16:creationId xmlns:a16="http://schemas.microsoft.com/office/drawing/2014/main" id="{6BC12D8D-0F5A-4036-90A9-0A0E16FE45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5" name="AutoShape 86" descr="Imagen de perfil de reyes Murillo  (Invitado).">
          <a:extLst>
            <a:ext uri="{FF2B5EF4-FFF2-40B4-BE49-F238E27FC236}">
              <a16:creationId xmlns:a16="http://schemas.microsoft.com/office/drawing/2014/main" id="{49EFCC42-7FD7-46ED-B95B-1E531D033E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6" name="AutoShape 86" descr="Imagen de perfil de reyes Murillo  (Invitado).">
          <a:extLst>
            <a:ext uri="{FF2B5EF4-FFF2-40B4-BE49-F238E27FC236}">
              <a16:creationId xmlns:a16="http://schemas.microsoft.com/office/drawing/2014/main" id="{3A9AF6BD-D994-42B5-B0AC-5EDD6719B7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7" name="AutoShape 86" descr="Imagen de perfil de reyes Murillo  (Invitado).">
          <a:extLst>
            <a:ext uri="{FF2B5EF4-FFF2-40B4-BE49-F238E27FC236}">
              <a16:creationId xmlns:a16="http://schemas.microsoft.com/office/drawing/2014/main" id="{7BD99F32-A54E-4DFD-84A0-FDBDB98E00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8" name="AutoShape 86" descr="Imagen de perfil de reyes Murillo  (Invitado).">
          <a:extLst>
            <a:ext uri="{FF2B5EF4-FFF2-40B4-BE49-F238E27FC236}">
              <a16:creationId xmlns:a16="http://schemas.microsoft.com/office/drawing/2014/main" id="{1AA68AEC-16D6-4D00-8D98-7F14560B32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9" name="AutoShape 86" descr="Imagen de perfil de reyes Murillo  (Invitado).">
          <a:extLst>
            <a:ext uri="{FF2B5EF4-FFF2-40B4-BE49-F238E27FC236}">
              <a16:creationId xmlns:a16="http://schemas.microsoft.com/office/drawing/2014/main" id="{45B4AB56-902B-4D04-9E57-7FA4C42F20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0" name="AutoShape 86" descr="Imagen de perfil de reyes Murillo  (Invitado).">
          <a:extLst>
            <a:ext uri="{FF2B5EF4-FFF2-40B4-BE49-F238E27FC236}">
              <a16:creationId xmlns:a16="http://schemas.microsoft.com/office/drawing/2014/main" id="{7C516D7D-5131-4373-B527-47CA70EEB0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1" name="AutoShape 86" descr="Imagen de perfil de reyes Murillo  (Invitado).">
          <a:extLst>
            <a:ext uri="{FF2B5EF4-FFF2-40B4-BE49-F238E27FC236}">
              <a16:creationId xmlns:a16="http://schemas.microsoft.com/office/drawing/2014/main" id="{2D55B938-ADF7-4034-92B9-A33C815335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2" name="AutoShape 86" descr="Imagen de perfil de reyes Murillo  (Invitado).">
          <a:extLst>
            <a:ext uri="{FF2B5EF4-FFF2-40B4-BE49-F238E27FC236}">
              <a16:creationId xmlns:a16="http://schemas.microsoft.com/office/drawing/2014/main" id="{1AA468F0-AD4D-430B-9C2C-4B3E645437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3" name="AutoShape 86" descr="Imagen de perfil de reyes Murillo  (Invitado).">
          <a:extLst>
            <a:ext uri="{FF2B5EF4-FFF2-40B4-BE49-F238E27FC236}">
              <a16:creationId xmlns:a16="http://schemas.microsoft.com/office/drawing/2014/main" id="{98DA600A-EB88-40E2-9279-8DEAAE5BCE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4" name="AutoShape 86" descr="Imagen de perfil de reyes Murillo  (Invitado).">
          <a:extLst>
            <a:ext uri="{FF2B5EF4-FFF2-40B4-BE49-F238E27FC236}">
              <a16:creationId xmlns:a16="http://schemas.microsoft.com/office/drawing/2014/main" id="{7C78493A-92C8-4AD6-A591-2B294B4A07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5" name="AutoShape 86" descr="Imagen de perfil de reyes Murillo  (Invitado).">
          <a:extLst>
            <a:ext uri="{FF2B5EF4-FFF2-40B4-BE49-F238E27FC236}">
              <a16:creationId xmlns:a16="http://schemas.microsoft.com/office/drawing/2014/main" id="{7567C9E2-5898-4884-9CEC-9EAFDC13BB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6" name="AutoShape 86" descr="Imagen de perfil de reyes Murillo  (Invitado).">
          <a:extLst>
            <a:ext uri="{FF2B5EF4-FFF2-40B4-BE49-F238E27FC236}">
              <a16:creationId xmlns:a16="http://schemas.microsoft.com/office/drawing/2014/main" id="{41174A36-DE1A-4025-BDB0-816A9D7DCF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7" name="AutoShape 86" descr="Imagen de perfil de reyes Murillo  (Invitado).">
          <a:extLst>
            <a:ext uri="{FF2B5EF4-FFF2-40B4-BE49-F238E27FC236}">
              <a16:creationId xmlns:a16="http://schemas.microsoft.com/office/drawing/2014/main" id="{B899D166-4EC1-49DF-9E14-C784D1D12E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8" name="AutoShape 86" descr="Imagen de perfil de reyes Murillo  (Invitado).">
          <a:extLst>
            <a:ext uri="{FF2B5EF4-FFF2-40B4-BE49-F238E27FC236}">
              <a16:creationId xmlns:a16="http://schemas.microsoft.com/office/drawing/2014/main" id="{CE3BDBBC-898F-4D88-A7A6-9B10E8CFA8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9" name="AutoShape 86" descr="Imagen de perfil de reyes Murillo  (Invitado).">
          <a:extLst>
            <a:ext uri="{FF2B5EF4-FFF2-40B4-BE49-F238E27FC236}">
              <a16:creationId xmlns:a16="http://schemas.microsoft.com/office/drawing/2014/main" id="{9CC28857-59DF-4D8F-A8AD-D74788F706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0" name="AutoShape 86" descr="Imagen de perfil de reyes Murillo  (Invitado).">
          <a:extLst>
            <a:ext uri="{FF2B5EF4-FFF2-40B4-BE49-F238E27FC236}">
              <a16:creationId xmlns:a16="http://schemas.microsoft.com/office/drawing/2014/main" id="{3261F0A8-0489-46AC-8164-5412CF394D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1" name="AutoShape 86" descr="Imagen de perfil de reyes Murillo  (Invitado).">
          <a:extLst>
            <a:ext uri="{FF2B5EF4-FFF2-40B4-BE49-F238E27FC236}">
              <a16:creationId xmlns:a16="http://schemas.microsoft.com/office/drawing/2014/main" id="{1BA2498A-E951-4FCF-83BE-DE01D8BB12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2" name="AutoShape 86" descr="Imagen de perfil de reyes Murillo  (Invitado).">
          <a:extLst>
            <a:ext uri="{FF2B5EF4-FFF2-40B4-BE49-F238E27FC236}">
              <a16:creationId xmlns:a16="http://schemas.microsoft.com/office/drawing/2014/main" id="{0F3F02EF-2529-43AD-9C0D-CB9D58E45F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3" name="AutoShape 86" descr="Imagen de perfil de reyes Murillo  (Invitado).">
          <a:extLst>
            <a:ext uri="{FF2B5EF4-FFF2-40B4-BE49-F238E27FC236}">
              <a16:creationId xmlns:a16="http://schemas.microsoft.com/office/drawing/2014/main" id="{C9A5EC51-F901-40B2-83B9-4899DF5DB9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4" name="AutoShape 86" descr="Imagen de perfil de reyes Murillo  (Invitado).">
          <a:extLst>
            <a:ext uri="{FF2B5EF4-FFF2-40B4-BE49-F238E27FC236}">
              <a16:creationId xmlns:a16="http://schemas.microsoft.com/office/drawing/2014/main" id="{73C25E10-3648-4A9F-8758-7F6F70797B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5" name="AutoShape 86" descr="Imagen de perfil de reyes Murillo  (Invitado).">
          <a:extLst>
            <a:ext uri="{FF2B5EF4-FFF2-40B4-BE49-F238E27FC236}">
              <a16:creationId xmlns:a16="http://schemas.microsoft.com/office/drawing/2014/main" id="{4301F773-E1A0-4B68-A432-1D645C5989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6" name="AutoShape 86" descr="Imagen de perfil de reyes Murillo  (Invitado).">
          <a:extLst>
            <a:ext uri="{FF2B5EF4-FFF2-40B4-BE49-F238E27FC236}">
              <a16:creationId xmlns:a16="http://schemas.microsoft.com/office/drawing/2014/main" id="{0C95D6CB-B511-4C15-8EBB-80161ECF2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7" name="AutoShape 86" descr="Imagen de perfil de reyes Murillo  (Invitado).">
          <a:extLst>
            <a:ext uri="{FF2B5EF4-FFF2-40B4-BE49-F238E27FC236}">
              <a16:creationId xmlns:a16="http://schemas.microsoft.com/office/drawing/2014/main" id="{AE0FD721-3642-4000-B9D8-3491D3FB16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8" name="AutoShape 86" descr="Imagen de perfil de reyes Murillo  (Invitado).">
          <a:extLst>
            <a:ext uri="{FF2B5EF4-FFF2-40B4-BE49-F238E27FC236}">
              <a16:creationId xmlns:a16="http://schemas.microsoft.com/office/drawing/2014/main" id="{DEFFB817-044D-4ABE-B246-1836601177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9" name="AutoShape 86" descr="Imagen de perfil de reyes Murillo  (Invitado).">
          <a:extLst>
            <a:ext uri="{FF2B5EF4-FFF2-40B4-BE49-F238E27FC236}">
              <a16:creationId xmlns:a16="http://schemas.microsoft.com/office/drawing/2014/main" id="{97F21520-FE1E-481C-9BFE-3C14EE42E68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0" name="AutoShape 86" descr="Imagen de perfil de reyes Murillo  (Invitado).">
          <a:extLst>
            <a:ext uri="{FF2B5EF4-FFF2-40B4-BE49-F238E27FC236}">
              <a16:creationId xmlns:a16="http://schemas.microsoft.com/office/drawing/2014/main" id="{3C11073A-667C-4F78-ADD6-0D251F482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1" name="AutoShape 86" descr="Imagen de perfil de reyes Murillo  (Invitado).">
          <a:extLst>
            <a:ext uri="{FF2B5EF4-FFF2-40B4-BE49-F238E27FC236}">
              <a16:creationId xmlns:a16="http://schemas.microsoft.com/office/drawing/2014/main" id="{8BCF59DC-CFE6-4959-B1F9-3C61D2FA83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2" name="AutoShape 86" descr="Imagen de perfil de reyes Murillo  (Invitado).">
          <a:extLst>
            <a:ext uri="{FF2B5EF4-FFF2-40B4-BE49-F238E27FC236}">
              <a16:creationId xmlns:a16="http://schemas.microsoft.com/office/drawing/2014/main" id="{6AB3E2D9-E639-4228-ABE0-1F751208B4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3" name="AutoShape 86" descr="Imagen de perfil de reyes Murillo  (Invitado).">
          <a:extLst>
            <a:ext uri="{FF2B5EF4-FFF2-40B4-BE49-F238E27FC236}">
              <a16:creationId xmlns:a16="http://schemas.microsoft.com/office/drawing/2014/main" id="{75F54728-CA2F-43D4-B788-30359E56E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4" name="AutoShape 86" descr="Imagen de perfil de reyes Murillo  (Invitado).">
          <a:extLst>
            <a:ext uri="{FF2B5EF4-FFF2-40B4-BE49-F238E27FC236}">
              <a16:creationId xmlns:a16="http://schemas.microsoft.com/office/drawing/2014/main" id="{8422C374-D865-414F-8906-BD447EBD42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5" name="AutoShape 86" descr="Imagen de perfil de reyes Murillo  (Invitado).">
          <a:extLst>
            <a:ext uri="{FF2B5EF4-FFF2-40B4-BE49-F238E27FC236}">
              <a16:creationId xmlns:a16="http://schemas.microsoft.com/office/drawing/2014/main" id="{1A4763A9-08CF-4216-BC13-9B6127430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6" name="AutoShape 86" descr="Imagen de perfil de reyes Murillo  (Invitado).">
          <a:extLst>
            <a:ext uri="{FF2B5EF4-FFF2-40B4-BE49-F238E27FC236}">
              <a16:creationId xmlns:a16="http://schemas.microsoft.com/office/drawing/2014/main" id="{29B4906D-5575-4F87-A104-D09A0B4FAF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7" name="AutoShape 86" descr="Imagen de perfil de reyes Murillo  (Invitado).">
          <a:extLst>
            <a:ext uri="{FF2B5EF4-FFF2-40B4-BE49-F238E27FC236}">
              <a16:creationId xmlns:a16="http://schemas.microsoft.com/office/drawing/2014/main" id="{5A24B7A3-FDFA-444E-9392-9AE841C431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8" name="AutoShape 86" descr="Imagen de perfil de reyes Murillo  (Invitado).">
          <a:extLst>
            <a:ext uri="{FF2B5EF4-FFF2-40B4-BE49-F238E27FC236}">
              <a16:creationId xmlns:a16="http://schemas.microsoft.com/office/drawing/2014/main" id="{5491E99F-4850-4874-BFE8-0596699DEF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9" name="AutoShape 86" descr="Imagen de perfil de reyes Murillo  (Invitado).">
          <a:extLst>
            <a:ext uri="{FF2B5EF4-FFF2-40B4-BE49-F238E27FC236}">
              <a16:creationId xmlns:a16="http://schemas.microsoft.com/office/drawing/2014/main" id="{662C665A-C5AE-4FFC-9517-4ADB646CE7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0" name="AutoShape 86" descr="Imagen de perfil de reyes Murillo  (Invitado).">
          <a:extLst>
            <a:ext uri="{FF2B5EF4-FFF2-40B4-BE49-F238E27FC236}">
              <a16:creationId xmlns:a16="http://schemas.microsoft.com/office/drawing/2014/main" id="{B8D2EC29-2E63-449B-9CB9-36D934AA7F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1" name="AutoShape 86" descr="Imagen de perfil de reyes Murillo  (Invitado).">
          <a:extLst>
            <a:ext uri="{FF2B5EF4-FFF2-40B4-BE49-F238E27FC236}">
              <a16:creationId xmlns:a16="http://schemas.microsoft.com/office/drawing/2014/main" id="{AB2F6740-1C6F-4F62-9510-60E92420B5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2" name="AutoShape 86" descr="Imagen de perfil de reyes Murillo  (Invitado).">
          <a:extLst>
            <a:ext uri="{FF2B5EF4-FFF2-40B4-BE49-F238E27FC236}">
              <a16:creationId xmlns:a16="http://schemas.microsoft.com/office/drawing/2014/main" id="{27ACCF82-C457-4ACC-AEA1-981BE82602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3" name="AutoShape 86" descr="Imagen de perfil de reyes Murillo  (Invitado).">
          <a:extLst>
            <a:ext uri="{FF2B5EF4-FFF2-40B4-BE49-F238E27FC236}">
              <a16:creationId xmlns:a16="http://schemas.microsoft.com/office/drawing/2014/main" id="{987EED56-5C5B-491F-8CD1-7614162341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4" name="AutoShape 86" descr="Imagen de perfil de reyes Murillo  (Invitado).">
          <a:extLst>
            <a:ext uri="{FF2B5EF4-FFF2-40B4-BE49-F238E27FC236}">
              <a16:creationId xmlns:a16="http://schemas.microsoft.com/office/drawing/2014/main" id="{FF74A163-84D4-41E1-B337-BB61A3FA4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5" name="AutoShape 86" descr="Imagen de perfil de reyes Murillo  (Invitado).">
          <a:extLst>
            <a:ext uri="{FF2B5EF4-FFF2-40B4-BE49-F238E27FC236}">
              <a16:creationId xmlns:a16="http://schemas.microsoft.com/office/drawing/2014/main" id="{27A10819-59FB-47C2-AF8B-A6959E8D6C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6" name="AutoShape 86" descr="Imagen de perfil de reyes Murillo  (Invitado).">
          <a:extLst>
            <a:ext uri="{FF2B5EF4-FFF2-40B4-BE49-F238E27FC236}">
              <a16:creationId xmlns:a16="http://schemas.microsoft.com/office/drawing/2014/main" id="{DEFAFC06-12CE-411C-8255-21D9778AA0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7" name="AutoShape 86" descr="Imagen de perfil de reyes Murillo  (Invitado).">
          <a:extLst>
            <a:ext uri="{FF2B5EF4-FFF2-40B4-BE49-F238E27FC236}">
              <a16:creationId xmlns:a16="http://schemas.microsoft.com/office/drawing/2014/main" id="{465517A9-7198-4F69-9BDE-0B3C231BAF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8" name="AutoShape 86" descr="Imagen de perfil de reyes Murillo  (Invitado).">
          <a:extLst>
            <a:ext uri="{FF2B5EF4-FFF2-40B4-BE49-F238E27FC236}">
              <a16:creationId xmlns:a16="http://schemas.microsoft.com/office/drawing/2014/main" id="{B43F9B18-A734-41F4-876D-794F47AB0B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9" name="AutoShape 86" descr="Imagen de perfil de reyes Murillo  (Invitado).">
          <a:extLst>
            <a:ext uri="{FF2B5EF4-FFF2-40B4-BE49-F238E27FC236}">
              <a16:creationId xmlns:a16="http://schemas.microsoft.com/office/drawing/2014/main" id="{C8C7ABAF-02B0-4910-A741-31CE420BC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0" name="AutoShape 86" descr="Imagen de perfil de reyes Murillo  (Invitado).">
          <a:extLst>
            <a:ext uri="{FF2B5EF4-FFF2-40B4-BE49-F238E27FC236}">
              <a16:creationId xmlns:a16="http://schemas.microsoft.com/office/drawing/2014/main" id="{2E8356A6-3F5E-44FB-B754-F16F5B426D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1" name="AutoShape 86" descr="Imagen de perfil de reyes Murillo  (Invitado).">
          <a:extLst>
            <a:ext uri="{FF2B5EF4-FFF2-40B4-BE49-F238E27FC236}">
              <a16:creationId xmlns:a16="http://schemas.microsoft.com/office/drawing/2014/main" id="{C8DF19F6-7482-4FFA-B65A-766045299C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2" name="AutoShape 86" descr="Imagen de perfil de reyes Murillo  (Invitado).">
          <a:extLst>
            <a:ext uri="{FF2B5EF4-FFF2-40B4-BE49-F238E27FC236}">
              <a16:creationId xmlns:a16="http://schemas.microsoft.com/office/drawing/2014/main" id="{CAD2A611-4775-4484-BA3D-171A59CBA4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3" name="AutoShape 86" descr="Imagen de perfil de reyes Murillo  (Invitado).">
          <a:extLst>
            <a:ext uri="{FF2B5EF4-FFF2-40B4-BE49-F238E27FC236}">
              <a16:creationId xmlns:a16="http://schemas.microsoft.com/office/drawing/2014/main" id="{6F6B3842-9DDA-43B7-BCF6-D46F48E560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4" name="AutoShape 86" descr="Imagen de perfil de reyes Murillo  (Invitado).">
          <a:extLst>
            <a:ext uri="{FF2B5EF4-FFF2-40B4-BE49-F238E27FC236}">
              <a16:creationId xmlns:a16="http://schemas.microsoft.com/office/drawing/2014/main" id="{05446226-C81F-4973-88B8-61D79C2C88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5" name="AutoShape 86" descr="Imagen de perfil de reyes Murillo  (Invitado).">
          <a:extLst>
            <a:ext uri="{FF2B5EF4-FFF2-40B4-BE49-F238E27FC236}">
              <a16:creationId xmlns:a16="http://schemas.microsoft.com/office/drawing/2014/main" id="{C8ABD342-0E30-4AC4-9A21-0C8190DC9D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6" name="AutoShape 86" descr="Imagen de perfil de reyes Murillo  (Invitado).">
          <a:extLst>
            <a:ext uri="{FF2B5EF4-FFF2-40B4-BE49-F238E27FC236}">
              <a16:creationId xmlns:a16="http://schemas.microsoft.com/office/drawing/2014/main" id="{2BA8315F-C51A-4D2D-8F5E-E5957F198C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7" name="AutoShape 86" descr="Imagen de perfil de reyes Murillo  (Invitado).">
          <a:extLst>
            <a:ext uri="{FF2B5EF4-FFF2-40B4-BE49-F238E27FC236}">
              <a16:creationId xmlns:a16="http://schemas.microsoft.com/office/drawing/2014/main" id="{D7EC09CB-A86D-457F-BCD1-A00D125E53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8" name="AutoShape 86" descr="Imagen de perfil de reyes Murillo  (Invitado).">
          <a:extLst>
            <a:ext uri="{FF2B5EF4-FFF2-40B4-BE49-F238E27FC236}">
              <a16:creationId xmlns:a16="http://schemas.microsoft.com/office/drawing/2014/main" id="{24D2051E-91D0-4F1F-A332-0E652A34EC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9" name="AutoShape 86" descr="Imagen de perfil de reyes Murillo  (Invitado).">
          <a:extLst>
            <a:ext uri="{FF2B5EF4-FFF2-40B4-BE49-F238E27FC236}">
              <a16:creationId xmlns:a16="http://schemas.microsoft.com/office/drawing/2014/main" id="{31D4FD22-AF08-4812-A558-6EEB42807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0" name="AutoShape 86" descr="Imagen de perfil de reyes Murillo  (Invitado).">
          <a:extLst>
            <a:ext uri="{FF2B5EF4-FFF2-40B4-BE49-F238E27FC236}">
              <a16:creationId xmlns:a16="http://schemas.microsoft.com/office/drawing/2014/main" id="{998E1860-4F29-4E5A-BF5D-94DD4042F5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1" name="AutoShape 86" descr="Imagen de perfil de reyes Murillo  (Invitado).">
          <a:extLst>
            <a:ext uri="{FF2B5EF4-FFF2-40B4-BE49-F238E27FC236}">
              <a16:creationId xmlns:a16="http://schemas.microsoft.com/office/drawing/2014/main" id="{3218AAA5-5BB8-4B7F-90B8-A3F38C7F71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2" name="AutoShape 86" descr="Imagen de perfil de reyes Murillo  (Invitado).">
          <a:extLst>
            <a:ext uri="{FF2B5EF4-FFF2-40B4-BE49-F238E27FC236}">
              <a16:creationId xmlns:a16="http://schemas.microsoft.com/office/drawing/2014/main" id="{6C6B3DF8-B441-415B-AC17-03D93D791C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3" name="AutoShape 86" descr="Imagen de perfil de reyes Murillo  (Invitado).">
          <a:extLst>
            <a:ext uri="{FF2B5EF4-FFF2-40B4-BE49-F238E27FC236}">
              <a16:creationId xmlns:a16="http://schemas.microsoft.com/office/drawing/2014/main" id="{7E4B497D-85CF-4BD6-B8D7-52F33E8BEC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4" name="AutoShape 86" descr="Imagen de perfil de reyes Murillo  (Invitado).">
          <a:extLst>
            <a:ext uri="{FF2B5EF4-FFF2-40B4-BE49-F238E27FC236}">
              <a16:creationId xmlns:a16="http://schemas.microsoft.com/office/drawing/2014/main" id="{EFE9BB67-09AF-41E2-B9F2-2F2E97B7FB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5" name="AutoShape 86" descr="Imagen de perfil de reyes Murillo  (Invitado).">
          <a:extLst>
            <a:ext uri="{FF2B5EF4-FFF2-40B4-BE49-F238E27FC236}">
              <a16:creationId xmlns:a16="http://schemas.microsoft.com/office/drawing/2014/main" id="{66A23CF2-FDDB-405B-8812-08F856EA25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6" name="AutoShape 86" descr="Imagen de perfil de reyes Murillo  (Invitado).">
          <a:extLst>
            <a:ext uri="{FF2B5EF4-FFF2-40B4-BE49-F238E27FC236}">
              <a16:creationId xmlns:a16="http://schemas.microsoft.com/office/drawing/2014/main" id="{87E51CD3-2C80-4709-AD88-C9BAAE5125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7" name="AutoShape 86" descr="Imagen de perfil de reyes Murillo  (Invitado).">
          <a:extLst>
            <a:ext uri="{FF2B5EF4-FFF2-40B4-BE49-F238E27FC236}">
              <a16:creationId xmlns:a16="http://schemas.microsoft.com/office/drawing/2014/main" id="{AADB72CF-46EC-4C2B-BB5B-C22E2C666D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8" name="AutoShape 86" descr="Imagen de perfil de reyes Murillo  (Invitado).">
          <a:extLst>
            <a:ext uri="{FF2B5EF4-FFF2-40B4-BE49-F238E27FC236}">
              <a16:creationId xmlns:a16="http://schemas.microsoft.com/office/drawing/2014/main" id="{2B36F5E6-98E9-4738-A24A-41943650A0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9" name="AutoShape 86" descr="Imagen de perfil de reyes Murillo  (Invitado).">
          <a:extLst>
            <a:ext uri="{FF2B5EF4-FFF2-40B4-BE49-F238E27FC236}">
              <a16:creationId xmlns:a16="http://schemas.microsoft.com/office/drawing/2014/main" id="{7A92AFC4-D50E-43F9-9790-5555807220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0" name="AutoShape 86" descr="Imagen de perfil de reyes Murillo  (Invitado).">
          <a:extLst>
            <a:ext uri="{FF2B5EF4-FFF2-40B4-BE49-F238E27FC236}">
              <a16:creationId xmlns:a16="http://schemas.microsoft.com/office/drawing/2014/main" id="{93D3A597-EE85-4663-AB32-D213DCC4F2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1" name="AutoShape 86" descr="Imagen de perfil de reyes Murillo  (Invitado).">
          <a:extLst>
            <a:ext uri="{FF2B5EF4-FFF2-40B4-BE49-F238E27FC236}">
              <a16:creationId xmlns:a16="http://schemas.microsoft.com/office/drawing/2014/main" id="{353BA007-7546-4C68-813D-503A00A43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2" name="AutoShape 86" descr="Imagen de perfil de reyes Murillo  (Invitado).">
          <a:extLst>
            <a:ext uri="{FF2B5EF4-FFF2-40B4-BE49-F238E27FC236}">
              <a16:creationId xmlns:a16="http://schemas.microsoft.com/office/drawing/2014/main" id="{42D49594-678E-4040-8E20-9B88F24214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3" name="AutoShape 86" descr="Imagen de perfil de reyes Murillo  (Invitado).">
          <a:extLst>
            <a:ext uri="{FF2B5EF4-FFF2-40B4-BE49-F238E27FC236}">
              <a16:creationId xmlns:a16="http://schemas.microsoft.com/office/drawing/2014/main" id="{45793540-C713-40B4-B011-50EC30324C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4" name="AutoShape 86" descr="Imagen de perfil de reyes Murillo  (Invitado).">
          <a:extLst>
            <a:ext uri="{FF2B5EF4-FFF2-40B4-BE49-F238E27FC236}">
              <a16:creationId xmlns:a16="http://schemas.microsoft.com/office/drawing/2014/main" id="{EED252B7-E042-402B-8625-39A3C3DD00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5" name="AutoShape 86" descr="Imagen de perfil de reyes Murillo  (Invitado).">
          <a:extLst>
            <a:ext uri="{FF2B5EF4-FFF2-40B4-BE49-F238E27FC236}">
              <a16:creationId xmlns:a16="http://schemas.microsoft.com/office/drawing/2014/main" id="{37FDE7C8-2848-4898-A50D-BC143B9E56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6" name="AutoShape 86" descr="Imagen de perfil de reyes Murillo  (Invitado).">
          <a:extLst>
            <a:ext uri="{FF2B5EF4-FFF2-40B4-BE49-F238E27FC236}">
              <a16:creationId xmlns:a16="http://schemas.microsoft.com/office/drawing/2014/main" id="{67F4DB3F-AF5C-4D08-8484-60C7F30942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7" name="AutoShape 86" descr="Imagen de perfil de reyes Murillo  (Invitado).">
          <a:extLst>
            <a:ext uri="{FF2B5EF4-FFF2-40B4-BE49-F238E27FC236}">
              <a16:creationId xmlns:a16="http://schemas.microsoft.com/office/drawing/2014/main" id="{B668661D-31E9-4F33-B9B4-540D6D438C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8" name="AutoShape 86" descr="Imagen de perfil de reyes Murillo  (Invitado).">
          <a:extLst>
            <a:ext uri="{FF2B5EF4-FFF2-40B4-BE49-F238E27FC236}">
              <a16:creationId xmlns:a16="http://schemas.microsoft.com/office/drawing/2014/main" id="{19F63F6F-DEDA-452A-92C1-099FC9F1D8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9" name="AutoShape 86" descr="Imagen de perfil de reyes Murillo  (Invitado).">
          <a:extLst>
            <a:ext uri="{FF2B5EF4-FFF2-40B4-BE49-F238E27FC236}">
              <a16:creationId xmlns:a16="http://schemas.microsoft.com/office/drawing/2014/main" id="{19AD2133-40C8-4E64-A638-9D8F00D068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0" name="AutoShape 86" descr="Imagen de perfil de reyes Murillo  (Invitado).">
          <a:extLst>
            <a:ext uri="{FF2B5EF4-FFF2-40B4-BE49-F238E27FC236}">
              <a16:creationId xmlns:a16="http://schemas.microsoft.com/office/drawing/2014/main" id="{3C5F06AC-4868-45F8-BED5-B2C6AA7E85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1" name="AutoShape 86" descr="Imagen de perfil de reyes Murillo  (Invitado).">
          <a:extLst>
            <a:ext uri="{FF2B5EF4-FFF2-40B4-BE49-F238E27FC236}">
              <a16:creationId xmlns:a16="http://schemas.microsoft.com/office/drawing/2014/main" id="{ADADB956-32B0-4640-92E4-4621377185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2" name="AutoShape 86" descr="Imagen de perfil de reyes Murillo  (Invitado).">
          <a:extLst>
            <a:ext uri="{FF2B5EF4-FFF2-40B4-BE49-F238E27FC236}">
              <a16:creationId xmlns:a16="http://schemas.microsoft.com/office/drawing/2014/main" id="{0638F9AB-6754-490C-B626-043A1A41C2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3" name="AutoShape 86" descr="Imagen de perfil de reyes Murillo  (Invitado).">
          <a:extLst>
            <a:ext uri="{FF2B5EF4-FFF2-40B4-BE49-F238E27FC236}">
              <a16:creationId xmlns:a16="http://schemas.microsoft.com/office/drawing/2014/main" id="{9C2C0694-EBFA-4A0D-AB1F-58B3E584A0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4" name="AutoShape 86" descr="Imagen de perfil de reyes Murillo  (Invitado).">
          <a:extLst>
            <a:ext uri="{FF2B5EF4-FFF2-40B4-BE49-F238E27FC236}">
              <a16:creationId xmlns:a16="http://schemas.microsoft.com/office/drawing/2014/main" id="{3E056D88-003C-4192-9756-25D3A7519B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5" name="AutoShape 86" descr="Imagen de perfil de reyes Murillo  (Invitado).">
          <a:extLst>
            <a:ext uri="{FF2B5EF4-FFF2-40B4-BE49-F238E27FC236}">
              <a16:creationId xmlns:a16="http://schemas.microsoft.com/office/drawing/2014/main" id="{D2F126BB-A875-4479-8906-CCA6062526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6" name="AutoShape 86" descr="Imagen de perfil de reyes Murillo  (Invitado).">
          <a:extLst>
            <a:ext uri="{FF2B5EF4-FFF2-40B4-BE49-F238E27FC236}">
              <a16:creationId xmlns:a16="http://schemas.microsoft.com/office/drawing/2014/main" id="{EE8B277C-91E4-43A4-B049-FBE37BE7E7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7" name="AutoShape 86" descr="Imagen de perfil de reyes Murillo  (Invitado).">
          <a:extLst>
            <a:ext uri="{FF2B5EF4-FFF2-40B4-BE49-F238E27FC236}">
              <a16:creationId xmlns:a16="http://schemas.microsoft.com/office/drawing/2014/main" id="{917F243D-8FA2-494D-9D54-2D0A00FB8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8" name="AutoShape 86" descr="Imagen de perfil de reyes Murillo  (Invitado).">
          <a:extLst>
            <a:ext uri="{FF2B5EF4-FFF2-40B4-BE49-F238E27FC236}">
              <a16:creationId xmlns:a16="http://schemas.microsoft.com/office/drawing/2014/main" id="{127E5B7E-2755-4E99-9E80-11D0946CE1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9" name="AutoShape 86" descr="Imagen de perfil de reyes Murillo  (Invitado).">
          <a:extLst>
            <a:ext uri="{FF2B5EF4-FFF2-40B4-BE49-F238E27FC236}">
              <a16:creationId xmlns:a16="http://schemas.microsoft.com/office/drawing/2014/main" id="{DBFCC3EB-B4A7-415D-822E-697879C037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0" name="AutoShape 86" descr="Imagen de perfil de reyes Murillo  (Invitado).">
          <a:extLst>
            <a:ext uri="{FF2B5EF4-FFF2-40B4-BE49-F238E27FC236}">
              <a16:creationId xmlns:a16="http://schemas.microsoft.com/office/drawing/2014/main" id="{E4BDD652-1D36-4EC2-B108-DB6642E4E6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1" name="AutoShape 86" descr="Imagen de perfil de reyes Murillo  (Invitado).">
          <a:extLst>
            <a:ext uri="{FF2B5EF4-FFF2-40B4-BE49-F238E27FC236}">
              <a16:creationId xmlns:a16="http://schemas.microsoft.com/office/drawing/2014/main" id="{8F2DED99-41AF-4B95-947D-26012D4298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2" name="AutoShape 86" descr="Imagen de perfil de reyes Murillo  (Invitado).">
          <a:extLst>
            <a:ext uri="{FF2B5EF4-FFF2-40B4-BE49-F238E27FC236}">
              <a16:creationId xmlns:a16="http://schemas.microsoft.com/office/drawing/2014/main" id="{449D1E83-3F3D-46BC-BF78-7D7F1BFB33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3" name="AutoShape 86" descr="Imagen de perfil de reyes Murillo  (Invitado).">
          <a:extLst>
            <a:ext uri="{FF2B5EF4-FFF2-40B4-BE49-F238E27FC236}">
              <a16:creationId xmlns:a16="http://schemas.microsoft.com/office/drawing/2014/main" id="{A9762CD4-69B4-4102-963D-FAAC281D5B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4" name="AutoShape 86" descr="Imagen de perfil de reyes Murillo  (Invitado).">
          <a:extLst>
            <a:ext uri="{FF2B5EF4-FFF2-40B4-BE49-F238E27FC236}">
              <a16:creationId xmlns:a16="http://schemas.microsoft.com/office/drawing/2014/main" id="{EC308963-0077-420F-8680-41607CEE39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5" name="AutoShape 86" descr="Imagen de perfil de reyes Murillo  (Invitado).">
          <a:extLst>
            <a:ext uri="{FF2B5EF4-FFF2-40B4-BE49-F238E27FC236}">
              <a16:creationId xmlns:a16="http://schemas.microsoft.com/office/drawing/2014/main" id="{8CEFF385-2F67-4BC1-8BE4-F63DA18E90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6" name="AutoShape 86" descr="Imagen de perfil de reyes Murillo  (Invitado).">
          <a:extLst>
            <a:ext uri="{FF2B5EF4-FFF2-40B4-BE49-F238E27FC236}">
              <a16:creationId xmlns:a16="http://schemas.microsoft.com/office/drawing/2014/main" id="{0E8BDF5A-D19B-4CE7-82D2-E53D7BB19C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7" name="AutoShape 86" descr="Imagen de perfil de reyes Murillo  (Invitado).">
          <a:extLst>
            <a:ext uri="{FF2B5EF4-FFF2-40B4-BE49-F238E27FC236}">
              <a16:creationId xmlns:a16="http://schemas.microsoft.com/office/drawing/2014/main" id="{638BFC01-ECDA-4E16-B250-88F25EC63A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8" name="AutoShape 86" descr="Imagen de perfil de reyes Murillo  (Invitado).">
          <a:extLst>
            <a:ext uri="{FF2B5EF4-FFF2-40B4-BE49-F238E27FC236}">
              <a16:creationId xmlns:a16="http://schemas.microsoft.com/office/drawing/2014/main" id="{94193D9D-3CE0-4317-89B8-3BE46BA400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9" name="AutoShape 86" descr="Imagen de perfil de reyes Murillo  (Invitado).">
          <a:extLst>
            <a:ext uri="{FF2B5EF4-FFF2-40B4-BE49-F238E27FC236}">
              <a16:creationId xmlns:a16="http://schemas.microsoft.com/office/drawing/2014/main" id="{AF0D431C-3819-4C0C-ACD9-FC039EB7D2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0" name="AutoShape 86" descr="Imagen de perfil de reyes Murillo  (Invitado).">
          <a:extLst>
            <a:ext uri="{FF2B5EF4-FFF2-40B4-BE49-F238E27FC236}">
              <a16:creationId xmlns:a16="http://schemas.microsoft.com/office/drawing/2014/main" id="{9D99ADB5-9134-4F8B-B39F-E9114FAF12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1" name="AutoShape 86" descr="Imagen de perfil de reyes Murillo  (Invitado).">
          <a:extLst>
            <a:ext uri="{FF2B5EF4-FFF2-40B4-BE49-F238E27FC236}">
              <a16:creationId xmlns:a16="http://schemas.microsoft.com/office/drawing/2014/main" id="{0D9B5B70-055B-49AB-9E7D-22390C3A94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2" name="AutoShape 86" descr="Imagen de perfil de reyes Murillo  (Invitado).">
          <a:extLst>
            <a:ext uri="{FF2B5EF4-FFF2-40B4-BE49-F238E27FC236}">
              <a16:creationId xmlns:a16="http://schemas.microsoft.com/office/drawing/2014/main" id="{BB0254FD-CC4F-46B5-ADFC-8AA807E39C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3" name="AutoShape 86" descr="Imagen de perfil de reyes Murillo  (Invitado).">
          <a:extLst>
            <a:ext uri="{FF2B5EF4-FFF2-40B4-BE49-F238E27FC236}">
              <a16:creationId xmlns:a16="http://schemas.microsoft.com/office/drawing/2014/main" id="{C40BA154-141F-45B4-A1F3-25FF4A835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4" name="AutoShape 86" descr="Imagen de perfil de reyes Murillo  (Invitado).">
          <a:extLst>
            <a:ext uri="{FF2B5EF4-FFF2-40B4-BE49-F238E27FC236}">
              <a16:creationId xmlns:a16="http://schemas.microsoft.com/office/drawing/2014/main" id="{EBF581C7-B818-4A67-B72D-78BB28B9AB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5" name="AutoShape 86" descr="Imagen de perfil de reyes Murillo  (Invitado).">
          <a:extLst>
            <a:ext uri="{FF2B5EF4-FFF2-40B4-BE49-F238E27FC236}">
              <a16:creationId xmlns:a16="http://schemas.microsoft.com/office/drawing/2014/main" id="{F9A10A98-DB51-4761-BAE4-E12C469E78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6" name="AutoShape 86" descr="Imagen de perfil de reyes Murillo  (Invitado).">
          <a:extLst>
            <a:ext uri="{FF2B5EF4-FFF2-40B4-BE49-F238E27FC236}">
              <a16:creationId xmlns:a16="http://schemas.microsoft.com/office/drawing/2014/main" id="{CCA47A02-A98A-4A1C-AA75-9008AA582C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7" name="AutoShape 86" descr="Imagen de perfil de reyes Murillo  (Invitado).">
          <a:extLst>
            <a:ext uri="{FF2B5EF4-FFF2-40B4-BE49-F238E27FC236}">
              <a16:creationId xmlns:a16="http://schemas.microsoft.com/office/drawing/2014/main" id="{309CF447-8D6D-4C29-95D1-3887C93861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8" name="AutoShape 86" descr="Imagen de perfil de reyes Murillo  (Invitado).">
          <a:extLst>
            <a:ext uri="{FF2B5EF4-FFF2-40B4-BE49-F238E27FC236}">
              <a16:creationId xmlns:a16="http://schemas.microsoft.com/office/drawing/2014/main" id="{08D8D6EB-630B-4924-9F32-1CC8FBEDCF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9" name="AutoShape 86" descr="Imagen de perfil de reyes Murillo  (Invitado).">
          <a:extLst>
            <a:ext uri="{FF2B5EF4-FFF2-40B4-BE49-F238E27FC236}">
              <a16:creationId xmlns:a16="http://schemas.microsoft.com/office/drawing/2014/main" id="{9A29206A-4DC9-4533-BDE5-744881A07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0" name="AutoShape 86" descr="Imagen de perfil de reyes Murillo  (Invitado).">
          <a:extLst>
            <a:ext uri="{FF2B5EF4-FFF2-40B4-BE49-F238E27FC236}">
              <a16:creationId xmlns:a16="http://schemas.microsoft.com/office/drawing/2014/main" id="{9C1C1F7E-748F-427C-B59C-E4D87FB63D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1" name="AutoShape 86" descr="Imagen de perfil de reyes Murillo  (Invitado).">
          <a:extLst>
            <a:ext uri="{FF2B5EF4-FFF2-40B4-BE49-F238E27FC236}">
              <a16:creationId xmlns:a16="http://schemas.microsoft.com/office/drawing/2014/main" id="{1561A555-5CC4-48A8-873E-AD9662AFCF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2" name="AutoShape 86" descr="Imagen de perfil de reyes Murillo  (Invitado).">
          <a:extLst>
            <a:ext uri="{FF2B5EF4-FFF2-40B4-BE49-F238E27FC236}">
              <a16:creationId xmlns:a16="http://schemas.microsoft.com/office/drawing/2014/main" id="{24FE2CD0-3A5D-4556-A943-000C4DAA9E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3" name="AutoShape 86" descr="Imagen de perfil de reyes Murillo  (Invitado).">
          <a:extLst>
            <a:ext uri="{FF2B5EF4-FFF2-40B4-BE49-F238E27FC236}">
              <a16:creationId xmlns:a16="http://schemas.microsoft.com/office/drawing/2014/main" id="{D7EAD907-3801-4D8E-9AAE-A1168D20CC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4" name="AutoShape 86" descr="Imagen de perfil de reyes Murillo  (Invitado).">
          <a:extLst>
            <a:ext uri="{FF2B5EF4-FFF2-40B4-BE49-F238E27FC236}">
              <a16:creationId xmlns:a16="http://schemas.microsoft.com/office/drawing/2014/main" id="{2FDD1DE9-D308-43D1-8F31-78D35CBC32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5" name="AutoShape 86" descr="Imagen de perfil de reyes Murillo  (Invitado).">
          <a:extLst>
            <a:ext uri="{FF2B5EF4-FFF2-40B4-BE49-F238E27FC236}">
              <a16:creationId xmlns:a16="http://schemas.microsoft.com/office/drawing/2014/main" id="{6B7012AD-7955-48CB-9FC3-FB1DD13F07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6" name="AutoShape 86" descr="Imagen de perfil de reyes Murillo  (Invitado).">
          <a:extLst>
            <a:ext uri="{FF2B5EF4-FFF2-40B4-BE49-F238E27FC236}">
              <a16:creationId xmlns:a16="http://schemas.microsoft.com/office/drawing/2014/main" id="{101BACA0-C97A-476C-A7A7-282EC45134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7" name="AutoShape 86" descr="Imagen de perfil de reyes Murillo  (Invitado).">
          <a:extLst>
            <a:ext uri="{FF2B5EF4-FFF2-40B4-BE49-F238E27FC236}">
              <a16:creationId xmlns:a16="http://schemas.microsoft.com/office/drawing/2014/main" id="{CCF89833-9CA1-4CAD-A905-6D43D53FF2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8" name="AutoShape 86" descr="Imagen de perfil de reyes Murillo  (Invitado).">
          <a:extLst>
            <a:ext uri="{FF2B5EF4-FFF2-40B4-BE49-F238E27FC236}">
              <a16:creationId xmlns:a16="http://schemas.microsoft.com/office/drawing/2014/main" id="{593B7400-7F4F-4CE9-8B2F-D375F78F57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9" name="AutoShape 86" descr="Imagen de perfil de reyes Murillo  (Invitado).">
          <a:extLst>
            <a:ext uri="{FF2B5EF4-FFF2-40B4-BE49-F238E27FC236}">
              <a16:creationId xmlns:a16="http://schemas.microsoft.com/office/drawing/2014/main" id="{8C292069-598D-4AD5-9260-F68B006FED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0" name="AutoShape 86" descr="Imagen de perfil de reyes Murillo  (Invitado).">
          <a:extLst>
            <a:ext uri="{FF2B5EF4-FFF2-40B4-BE49-F238E27FC236}">
              <a16:creationId xmlns:a16="http://schemas.microsoft.com/office/drawing/2014/main" id="{9FEF3C37-241F-4325-8D5D-D3C6D4A37D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1" name="AutoShape 86" descr="Imagen de perfil de reyes Murillo  (Invitado).">
          <a:extLst>
            <a:ext uri="{FF2B5EF4-FFF2-40B4-BE49-F238E27FC236}">
              <a16:creationId xmlns:a16="http://schemas.microsoft.com/office/drawing/2014/main" id="{A529E94A-7FBF-4EAB-B9C1-6D0335A801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2" name="AutoShape 86" descr="Imagen de perfil de reyes Murillo  (Invitado).">
          <a:extLst>
            <a:ext uri="{FF2B5EF4-FFF2-40B4-BE49-F238E27FC236}">
              <a16:creationId xmlns:a16="http://schemas.microsoft.com/office/drawing/2014/main" id="{6807A111-46B2-47A5-BE79-B7BD87433A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3" name="AutoShape 86" descr="Imagen de perfil de reyes Murillo  (Invitado).">
          <a:extLst>
            <a:ext uri="{FF2B5EF4-FFF2-40B4-BE49-F238E27FC236}">
              <a16:creationId xmlns:a16="http://schemas.microsoft.com/office/drawing/2014/main" id="{C9A3A868-2B6D-4FC6-863B-32CE8DB8F6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4" name="AutoShape 86" descr="Imagen de perfil de reyes Murillo  (Invitado).">
          <a:extLst>
            <a:ext uri="{FF2B5EF4-FFF2-40B4-BE49-F238E27FC236}">
              <a16:creationId xmlns:a16="http://schemas.microsoft.com/office/drawing/2014/main" id="{78E6A762-E43D-4717-886B-1854B7F84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5" name="AutoShape 86" descr="Imagen de perfil de reyes Murillo  (Invitado).">
          <a:extLst>
            <a:ext uri="{FF2B5EF4-FFF2-40B4-BE49-F238E27FC236}">
              <a16:creationId xmlns:a16="http://schemas.microsoft.com/office/drawing/2014/main" id="{1BEBC936-9FAA-4005-AA66-B47DA20762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6" name="AutoShape 86" descr="Imagen de perfil de reyes Murillo  (Invitado).">
          <a:extLst>
            <a:ext uri="{FF2B5EF4-FFF2-40B4-BE49-F238E27FC236}">
              <a16:creationId xmlns:a16="http://schemas.microsoft.com/office/drawing/2014/main" id="{FE207B56-BE40-489A-9665-0C6609A673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7" name="AutoShape 86" descr="Imagen de perfil de reyes Murillo  (Invitado).">
          <a:extLst>
            <a:ext uri="{FF2B5EF4-FFF2-40B4-BE49-F238E27FC236}">
              <a16:creationId xmlns:a16="http://schemas.microsoft.com/office/drawing/2014/main" id="{BF46E1C6-0C12-4B00-95FA-9AEF371E0C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8" name="AutoShape 86" descr="Imagen de perfil de reyes Murillo  (Invitado).">
          <a:extLst>
            <a:ext uri="{FF2B5EF4-FFF2-40B4-BE49-F238E27FC236}">
              <a16:creationId xmlns:a16="http://schemas.microsoft.com/office/drawing/2014/main" id="{0DD95602-0EFF-4637-A32F-14FE08CBD9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9" name="AutoShape 86" descr="Imagen de perfil de reyes Murillo  (Invitado).">
          <a:extLst>
            <a:ext uri="{FF2B5EF4-FFF2-40B4-BE49-F238E27FC236}">
              <a16:creationId xmlns:a16="http://schemas.microsoft.com/office/drawing/2014/main" id="{5C9A608D-5868-48A3-9D14-6B2BB735F5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0" name="AutoShape 86" descr="Imagen de perfil de reyes Murillo  (Invitado).">
          <a:extLst>
            <a:ext uri="{FF2B5EF4-FFF2-40B4-BE49-F238E27FC236}">
              <a16:creationId xmlns:a16="http://schemas.microsoft.com/office/drawing/2014/main" id="{75BBDF47-42E1-41D6-9B96-30A51B3695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1" name="AutoShape 86" descr="Imagen de perfil de reyes Murillo  (Invitado).">
          <a:extLst>
            <a:ext uri="{FF2B5EF4-FFF2-40B4-BE49-F238E27FC236}">
              <a16:creationId xmlns:a16="http://schemas.microsoft.com/office/drawing/2014/main" id="{C3C2BDFF-4838-469C-BBA2-14FAEA0DE0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2" name="AutoShape 86" descr="Imagen de perfil de reyes Murillo  (Invitado).">
          <a:extLst>
            <a:ext uri="{FF2B5EF4-FFF2-40B4-BE49-F238E27FC236}">
              <a16:creationId xmlns:a16="http://schemas.microsoft.com/office/drawing/2014/main" id="{CFB71B97-06B5-419B-BA44-142D16FA9C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3" name="AutoShape 86" descr="Imagen de perfil de reyes Murillo  (Invitado).">
          <a:extLst>
            <a:ext uri="{FF2B5EF4-FFF2-40B4-BE49-F238E27FC236}">
              <a16:creationId xmlns:a16="http://schemas.microsoft.com/office/drawing/2014/main" id="{52E72E45-0274-49FE-BC63-9F6B259B35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4" name="AutoShape 86" descr="Imagen de perfil de reyes Murillo  (Invitado).">
          <a:extLst>
            <a:ext uri="{FF2B5EF4-FFF2-40B4-BE49-F238E27FC236}">
              <a16:creationId xmlns:a16="http://schemas.microsoft.com/office/drawing/2014/main" id="{AA2E1E69-C86F-49E1-9F3B-5195B84907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5" name="AutoShape 86" descr="Imagen de perfil de reyes Murillo  (Invitado).">
          <a:extLst>
            <a:ext uri="{FF2B5EF4-FFF2-40B4-BE49-F238E27FC236}">
              <a16:creationId xmlns:a16="http://schemas.microsoft.com/office/drawing/2014/main" id="{351344D7-6F67-431F-A6EB-57023B390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6" name="AutoShape 86" descr="Imagen de perfil de reyes Murillo  (Invitado).">
          <a:extLst>
            <a:ext uri="{FF2B5EF4-FFF2-40B4-BE49-F238E27FC236}">
              <a16:creationId xmlns:a16="http://schemas.microsoft.com/office/drawing/2014/main" id="{FC57FFAA-2139-4AEE-86AB-680173EE18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7" name="AutoShape 86" descr="Imagen de perfil de reyes Murillo  (Invitado).">
          <a:extLst>
            <a:ext uri="{FF2B5EF4-FFF2-40B4-BE49-F238E27FC236}">
              <a16:creationId xmlns:a16="http://schemas.microsoft.com/office/drawing/2014/main" id="{3FBC2B28-17E8-4106-9189-3BDA1E1C2C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8" name="AutoShape 86" descr="Imagen de perfil de reyes Murillo  (Invitado).">
          <a:extLst>
            <a:ext uri="{FF2B5EF4-FFF2-40B4-BE49-F238E27FC236}">
              <a16:creationId xmlns:a16="http://schemas.microsoft.com/office/drawing/2014/main" id="{2403ADB5-7267-489D-8CB8-6C9BB61C98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9" name="AutoShape 86" descr="Imagen de perfil de reyes Murillo  (Invitado).">
          <a:extLst>
            <a:ext uri="{FF2B5EF4-FFF2-40B4-BE49-F238E27FC236}">
              <a16:creationId xmlns:a16="http://schemas.microsoft.com/office/drawing/2014/main" id="{5C5DF652-730F-4633-B2C6-8B0ABE0C72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0" name="AutoShape 86" descr="Imagen de perfil de reyes Murillo  (Invitado).">
          <a:extLst>
            <a:ext uri="{FF2B5EF4-FFF2-40B4-BE49-F238E27FC236}">
              <a16:creationId xmlns:a16="http://schemas.microsoft.com/office/drawing/2014/main" id="{3FD74AF2-9745-4B44-BC18-0C867536B9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1" name="AutoShape 86" descr="Imagen de perfil de reyes Murillo  (Invitado).">
          <a:extLst>
            <a:ext uri="{FF2B5EF4-FFF2-40B4-BE49-F238E27FC236}">
              <a16:creationId xmlns:a16="http://schemas.microsoft.com/office/drawing/2014/main" id="{64493EB2-7CA9-4CF9-924D-D02B94DFA0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2" name="AutoShape 86" descr="Imagen de perfil de reyes Murillo  (Invitado).">
          <a:extLst>
            <a:ext uri="{FF2B5EF4-FFF2-40B4-BE49-F238E27FC236}">
              <a16:creationId xmlns:a16="http://schemas.microsoft.com/office/drawing/2014/main" id="{593B13C9-B6A0-4554-A2B9-D9ECC5AAF9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3" name="AutoShape 86" descr="Imagen de perfil de reyes Murillo  (Invitado).">
          <a:extLst>
            <a:ext uri="{FF2B5EF4-FFF2-40B4-BE49-F238E27FC236}">
              <a16:creationId xmlns:a16="http://schemas.microsoft.com/office/drawing/2014/main" id="{14077C81-F1C1-4F02-A05B-BC7C942D7B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4" name="AutoShape 86" descr="Imagen de perfil de reyes Murillo  (Invitado).">
          <a:extLst>
            <a:ext uri="{FF2B5EF4-FFF2-40B4-BE49-F238E27FC236}">
              <a16:creationId xmlns:a16="http://schemas.microsoft.com/office/drawing/2014/main" id="{728777B8-4730-49D6-BC3E-7B5E567D98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5" name="AutoShape 86" descr="Imagen de perfil de reyes Murillo  (Invitado).">
          <a:extLst>
            <a:ext uri="{FF2B5EF4-FFF2-40B4-BE49-F238E27FC236}">
              <a16:creationId xmlns:a16="http://schemas.microsoft.com/office/drawing/2014/main" id="{4318117F-A8C5-492C-BB1C-94A3BE5E2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6" name="AutoShape 86" descr="Imagen de perfil de reyes Murillo  (Invitado).">
          <a:extLst>
            <a:ext uri="{FF2B5EF4-FFF2-40B4-BE49-F238E27FC236}">
              <a16:creationId xmlns:a16="http://schemas.microsoft.com/office/drawing/2014/main" id="{D2B3049D-0F9A-48E1-AE31-D81536A2EB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7" name="AutoShape 86" descr="Imagen de perfil de reyes Murillo  (Invitado).">
          <a:extLst>
            <a:ext uri="{FF2B5EF4-FFF2-40B4-BE49-F238E27FC236}">
              <a16:creationId xmlns:a16="http://schemas.microsoft.com/office/drawing/2014/main" id="{A2B6C924-56FF-4898-8AA6-54C87460DB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8" name="AutoShape 86" descr="Imagen de perfil de reyes Murillo  (Invitado).">
          <a:extLst>
            <a:ext uri="{FF2B5EF4-FFF2-40B4-BE49-F238E27FC236}">
              <a16:creationId xmlns:a16="http://schemas.microsoft.com/office/drawing/2014/main" id="{E244B1BB-7316-46E9-B026-746F93C2F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9" name="AutoShape 86" descr="Imagen de perfil de reyes Murillo  (Invitado).">
          <a:extLst>
            <a:ext uri="{FF2B5EF4-FFF2-40B4-BE49-F238E27FC236}">
              <a16:creationId xmlns:a16="http://schemas.microsoft.com/office/drawing/2014/main" id="{BB7060AE-8939-4256-97B9-10CFEA1D7E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0" name="AutoShape 86" descr="Imagen de perfil de reyes Murillo  (Invitado).">
          <a:extLst>
            <a:ext uri="{FF2B5EF4-FFF2-40B4-BE49-F238E27FC236}">
              <a16:creationId xmlns:a16="http://schemas.microsoft.com/office/drawing/2014/main" id="{73FD09C2-91D5-4F98-B616-119126CE3A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1" name="AutoShape 86" descr="Imagen de perfil de reyes Murillo  (Invitado).">
          <a:extLst>
            <a:ext uri="{FF2B5EF4-FFF2-40B4-BE49-F238E27FC236}">
              <a16:creationId xmlns:a16="http://schemas.microsoft.com/office/drawing/2014/main" id="{4D7E19D8-27F0-48AB-BF8E-FA1E3003DD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2" name="AutoShape 86" descr="Imagen de perfil de reyes Murillo  (Invitado).">
          <a:extLst>
            <a:ext uri="{FF2B5EF4-FFF2-40B4-BE49-F238E27FC236}">
              <a16:creationId xmlns:a16="http://schemas.microsoft.com/office/drawing/2014/main" id="{2CD77201-A19C-4F62-9F5B-D3275AC078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3" name="AutoShape 86" descr="Imagen de perfil de reyes Murillo  (Invitado).">
          <a:extLst>
            <a:ext uri="{FF2B5EF4-FFF2-40B4-BE49-F238E27FC236}">
              <a16:creationId xmlns:a16="http://schemas.microsoft.com/office/drawing/2014/main" id="{63E3D763-137B-41D1-BB5D-300655F6D6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4" name="AutoShape 86" descr="Imagen de perfil de reyes Murillo  (Invitado).">
          <a:extLst>
            <a:ext uri="{FF2B5EF4-FFF2-40B4-BE49-F238E27FC236}">
              <a16:creationId xmlns:a16="http://schemas.microsoft.com/office/drawing/2014/main" id="{3F1C4085-590A-42D4-92CD-45FEB33B6F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5" name="AutoShape 86" descr="Imagen de perfil de reyes Murillo  (Invitado).">
          <a:extLst>
            <a:ext uri="{FF2B5EF4-FFF2-40B4-BE49-F238E27FC236}">
              <a16:creationId xmlns:a16="http://schemas.microsoft.com/office/drawing/2014/main" id="{9C0FF94E-0FC7-4AC3-9496-3E5A77E056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6" name="AutoShape 86" descr="Imagen de perfil de reyes Murillo  (Invitado).">
          <a:extLst>
            <a:ext uri="{FF2B5EF4-FFF2-40B4-BE49-F238E27FC236}">
              <a16:creationId xmlns:a16="http://schemas.microsoft.com/office/drawing/2014/main" id="{5D930B99-0A57-4460-A639-5E739E4F9F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7" name="AutoShape 86" descr="Imagen de perfil de reyes Murillo  (Invitado).">
          <a:extLst>
            <a:ext uri="{FF2B5EF4-FFF2-40B4-BE49-F238E27FC236}">
              <a16:creationId xmlns:a16="http://schemas.microsoft.com/office/drawing/2014/main" id="{ADFB626B-6D45-452D-BC64-D5DF1D2EB4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8" name="AutoShape 86" descr="Imagen de perfil de reyes Murillo  (Invitado).">
          <a:extLst>
            <a:ext uri="{FF2B5EF4-FFF2-40B4-BE49-F238E27FC236}">
              <a16:creationId xmlns:a16="http://schemas.microsoft.com/office/drawing/2014/main" id="{70263963-6F75-4B52-93A0-779AE6147D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9" name="AutoShape 86" descr="Imagen de perfil de reyes Murillo  (Invitado).">
          <a:extLst>
            <a:ext uri="{FF2B5EF4-FFF2-40B4-BE49-F238E27FC236}">
              <a16:creationId xmlns:a16="http://schemas.microsoft.com/office/drawing/2014/main" id="{4FCCAD54-14E3-40F3-8545-17749A6FF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0" name="AutoShape 86" descr="Imagen de perfil de reyes Murillo  (Invitado).">
          <a:extLst>
            <a:ext uri="{FF2B5EF4-FFF2-40B4-BE49-F238E27FC236}">
              <a16:creationId xmlns:a16="http://schemas.microsoft.com/office/drawing/2014/main" id="{BBF12ADC-10FC-4AA2-A503-7E0E361AB6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1" name="AutoShape 86" descr="Imagen de perfil de reyes Murillo  (Invitado).">
          <a:extLst>
            <a:ext uri="{FF2B5EF4-FFF2-40B4-BE49-F238E27FC236}">
              <a16:creationId xmlns:a16="http://schemas.microsoft.com/office/drawing/2014/main" id="{6888CA76-D1AD-489F-94E8-8F958DB8D6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2" name="AutoShape 86" descr="Imagen de perfil de reyes Murillo  (Invitado).">
          <a:extLst>
            <a:ext uri="{FF2B5EF4-FFF2-40B4-BE49-F238E27FC236}">
              <a16:creationId xmlns:a16="http://schemas.microsoft.com/office/drawing/2014/main" id="{32660B41-5956-45BE-9522-7291645FF1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3" name="AutoShape 86" descr="Imagen de perfil de reyes Murillo  (Invitado).">
          <a:extLst>
            <a:ext uri="{FF2B5EF4-FFF2-40B4-BE49-F238E27FC236}">
              <a16:creationId xmlns:a16="http://schemas.microsoft.com/office/drawing/2014/main" id="{B9D66E11-192D-4AB0-BA3E-754A8CF409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4" name="AutoShape 86" descr="Imagen de perfil de reyes Murillo  (Invitado).">
          <a:extLst>
            <a:ext uri="{FF2B5EF4-FFF2-40B4-BE49-F238E27FC236}">
              <a16:creationId xmlns:a16="http://schemas.microsoft.com/office/drawing/2014/main" id="{7900707B-A8E3-49A5-971C-3AC453AAD1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5" name="AutoShape 86" descr="Imagen de perfil de reyes Murillo  (Invitado).">
          <a:extLst>
            <a:ext uri="{FF2B5EF4-FFF2-40B4-BE49-F238E27FC236}">
              <a16:creationId xmlns:a16="http://schemas.microsoft.com/office/drawing/2014/main" id="{9096129A-B686-4613-B082-13A505C06F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6" name="AutoShape 86" descr="Imagen de perfil de reyes Murillo  (Invitado).">
          <a:extLst>
            <a:ext uri="{FF2B5EF4-FFF2-40B4-BE49-F238E27FC236}">
              <a16:creationId xmlns:a16="http://schemas.microsoft.com/office/drawing/2014/main" id="{5DD8A23B-DB00-4BE7-8D74-C496EA7FAF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7" name="AutoShape 86" descr="Imagen de perfil de reyes Murillo  (Invitado).">
          <a:extLst>
            <a:ext uri="{FF2B5EF4-FFF2-40B4-BE49-F238E27FC236}">
              <a16:creationId xmlns:a16="http://schemas.microsoft.com/office/drawing/2014/main" id="{BE98C868-D495-4866-9663-D8D6A2A04D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8" name="AutoShape 86" descr="Imagen de perfil de reyes Murillo  (Invitado).">
          <a:extLst>
            <a:ext uri="{FF2B5EF4-FFF2-40B4-BE49-F238E27FC236}">
              <a16:creationId xmlns:a16="http://schemas.microsoft.com/office/drawing/2014/main" id="{959AAD9F-8376-4583-BF99-7CBDC332D4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9" name="AutoShape 86" descr="Imagen de perfil de reyes Murillo  (Invitado).">
          <a:extLst>
            <a:ext uri="{FF2B5EF4-FFF2-40B4-BE49-F238E27FC236}">
              <a16:creationId xmlns:a16="http://schemas.microsoft.com/office/drawing/2014/main" id="{9683ABB9-A0A3-4ECD-8755-F0FAF2F70C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10" name="AutoShape 86" descr="Imagen de perfil de reyes Murillo  (Invitado).">
          <a:extLst>
            <a:ext uri="{FF2B5EF4-FFF2-40B4-BE49-F238E27FC236}">
              <a16:creationId xmlns:a16="http://schemas.microsoft.com/office/drawing/2014/main" id="{1DBEEA99-731C-419C-B3B0-BA1964989E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202406</xdr:colOff>
      <xdr:row>146</xdr:row>
      <xdr:rowOff>0</xdr:rowOff>
    </xdr:from>
    <xdr:ext cx="102394" cy="309562"/>
    <xdr:sp macro="" textlink="">
      <xdr:nvSpPr>
        <xdr:cNvPr id="4611" name="AutoShape 86" descr="Imagen de perfil de reyes Murillo  (Invitado).">
          <a:extLst>
            <a:ext uri="{FF2B5EF4-FFF2-40B4-BE49-F238E27FC236}">
              <a16:creationId xmlns:a16="http://schemas.microsoft.com/office/drawing/2014/main" id="{DB801969-8560-4CC1-AF90-C53B83E6134B}"/>
            </a:ext>
          </a:extLst>
        </xdr:cNvPr>
        <xdr:cNvSpPr>
          <a:spLocks noChangeAspect="1" noChangeArrowheads="1"/>
        </xdr:cNvSpPr>
      </xdr:nvSpPr>
      <xdr:spPr bwMode="auto">
        <a:xfrm>
          <a:off x="19300031" y="2343150"/>
          <a:ext cx="102394"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gestionambiental@subredsur.gov.co" TargetMode="External"/><Relationship Id="rId21" Type="http://schemas.openxmlformats.org/officeDocument/2006/relationships/hyperlink" Target="mailto:dir.talentohumano@subredsur.gov.co" TargetMode="External"/><Relationship Id="rId42" Type="http://schemas.openxmlformats.org/officeDocument/2006/relationships/hyperlink" Target="mailto:jefe.desarrolloinstitucional@subredsur.gov.co" TargetMode="External"/><Relationship Id="rId47" Type="http://schemas.openxmlformats.org/officeDocument/2006/relationships/hyperlink" Target="mailto:jefe.sistemastics@subredsur.gov.co" TargetMode="External"/><Relationship Id="rId63" Type="http://schemas.openxmlformats.org/officeDocument/2006/relationships/hyperlink" Target="mailto:jefe.sistemastics@subredsur.gov.co" TargetMode="External"/><Relationship Id="rId68" Type="http://schemas.openxmlformats.org/officeDocument/2006/relationships/hyperlink" Target="mailto:transporte@subredsur.gov.co" TargetMode="External"/><Relationship Id="rId84" Type="http://schemas.openxmlformats.org/officeDocument/2006/relationships/drawing" Target="../drawings/drawing1.xml"/><Relationship Id="rId16" Type="http://schemas.openxmlformats.org/officeDocument/2006/relationships/hyperlink" Target="mailto:dir.talentohumano@subredsur.gov.co" TargetMode="External"/><Relationship Id="rId11" Type="http://schemas.openxmlformats.org/officeDocument/2006/relationships/hyperlink" Target="mailto:dir.talentohumano@subredsur.gov.co" TargetMode="External"/><Relationship Id="rId32" Type="http://schemas.openxmlformats.org/officeDocument/2006/relationships/hyperlink" Target="mailto:gestionambiental@subredsur.gov.co" TargetMode="External"/><Relationship Id="rId37" Type="http://schemas.openxmlformats.org/officeDocument/2006/relationships/hyperlink" Target="mailto:jefe.desarrolloinstitucional@subredsur.gov.co" TargetMode="External"/><Relationship Id="rId53" Type="http://schemas.openxmlformats.org/officeDocument/2006/relationships/hyperlink" Target="mailto:jefe.sistemastics@subredsur.gov.co" TargetMode="External"/><Relationship Id="rId58" Type="http://schemas.openxmlformats.org/officeDocument/2006/relationships/hyperlink" Target="mailto:jefe.sistemastics@subredsur.gov.co" TargetMode="External"/><Relationship Id="rId74" Type="http://schemas.openxmlformats.org/officeDocument/2006/relationships/hyperlink" Target="mailto:lider.biomedico.administrativo@subredsur.gov.co" TargetMode="External"/><Relationship Id="rId79" Type="http://schemas.openxmlformats.org/officeDocument/2006/relationships/hyperlink" Target="mailto:jefe.desarrolloinstitucional@subredsur.gov.co" TargetMode="External"/><Relationship Id="rId5" Type="http://schemas.openxmlformats.org/officeDocument/2006/relationships/hyperlink" Target="mailto:dir.hospitalarios@subredsur.gov.co" TargetMode="External"/><Relationship Id="rId19" Type="http://schemas.openxmlformats.org/officeDocument/2006/relationships/hyperlink" Target="mailto:dir.talentohumano@subredsur.gov.co" TargetMode="External"/><Relationship Id="rId14" Type="http://schemas.openxmlformats.org/officeDocument/2006/relationships/hyperlink" Target="mailto:dir.talentohumano@subredsur.gov.co" TargetMode="External"/><Relationship Id="rId22" Type="http://schemas.openxmlformats.org/officeDocument/2006/relationships/hyperlink" Target="mailto:dir.talentohumano@subredsur.gov.co" TargetMode="External"/><Relationship Id="rId27" Type="http://schemas.openxmlformats.org/officeDocument/2006/relationships/hyperlink" Target="mailto:gestionambiental@subredsur.gov.co" TargetMode="External"/><Relationship Id="rId30" Type="http://schemas.openxmlformats.org/officeDocument/2006/relationships/hyperlink" Target="mailto:gestionambiental@subredsur.gov.co" TargetMode="External"/><Relationship Id="rId35" Type="http://schemas.openxmlformats.org/officeDocument/2006/relationships/hyperlink" Target="mailto:dir.contratacion@subredsur.gov.co" TargetMode="External"/><Relationship Id="rId43" Type="http://schemas.openxmlformats.org/officeDocument/2006/relationships/hyperlink" Target="mailto:jefe.desarrolloinstitucional@subredsur.gov.co" TargetMode="External"/><Relationship Id="rId48" Type="http://schemas.openxmlformats.org/officeDocument/2006/relationships/hyperlink" Target="mailto:jefe.sistemastics@subredsur.gov.co" TargetMode="External"/><Relationship Id="rId56" Type="http://schemas.openxmlformats.org/officeDocument/2006/relationships/hyperlink" Target="mailto:jefe.sistemastics@subredsur.gov.co" TargetMode="External"/><Relationship Id="rId64" Type="http://schemas.openxmlformats.org/officeDocument/2006/relationships/hyperlink" Target="mailto:jefe.desarrolloinstitucional@subredsur.gov.co" TargetMode="External"/><Relationship Id="rId69" Type="http://schemas.openxmlformats.org/officeDocument/2006/relationships/hyperlink" Target="mailto:referentes.mantenimiento@subredsur.gov.co" TargetMode="External"/><Relationship Id="rId77" Type="http://schemas.openxmlformats.org/officeDocument/2006/relationships/hyperlink" Target="mailto:activos.fijos.lider@subredsur.gov.co" TargetMode="External"/><Relationship Id="rId8" Type="http://schemas.openxmlformats.org/officeDocument/2006/relationships/hyperlink" Target="mailto:dir.ambulatorios@subredsur.gov.co" TargetMode="External"/><Relationship Id="rId51" Type="http://schemas.openxmlformats.org/officeDocument/2006/relationships/hyperlink" Target="mailto:jefe.sistemastics@subredsur.gov.co" TargetMode="External"/><Relationship Id="rId72" Type="http://schemas.openxmlformats.org/officeDocument/2006/relationships/hyperlink" Target="mailto:lider.biomedico.administrativo@subredsur.gov.co" TargetMode="External"/><Relationship Id="rId80" Type="http://schemas.openxmlformats.org/officeDocument/2006/relationships/hyperlink" Target="mailto:jefe.desarrolloinstitucional@subredsur.gov.co" TargetMode="External"/><Relationship Id="rId85" Type="http://schemas.openxmlformats.org/officeDocument/2006/relationships/vmlDrawing" Target="../drawings/vmlDrawing1.vml"/><Relationship Id="rId3" Type="http://schemas.openxmlformats.org/officeDocument/2006/relationships/hyperlink" Target="mailto:dir.hospitalarios@subredsur.gov.co" TargetMode="External"/><Relationship Id="rId12" Type="http://schemas.openxmlformats.org/officeDocument/2006/relationships/hyperlink" Target="mailto:dir.talentohumano@subredsur.gov.co" TargetMode="External"/><Relationship Id="rId17" Type="http://schemas.openxmlformats.org/officeDocument/2006/relationships/hyperlink" Target="mailto:dir.talentohumano@subredsur.gov.co" TargetMode="External"/><Relationship Id="rId25" Type="http://schemas.openxmlformats.org/officeDocument/2006/relationships/hyperlink" Target="mailto:gestionambiental@subredsur.gov.co" TargetMode="External"/><Relationship Id="rId33" Type="http://schemas.openxmlformats.org/officeDocument/2006/relationships/hyperlink" Target="mailto:gestionambiental@subredsur.gov.co" TargetMode="External"/><Relationship Id="rId38" Type="http://schemas.openxmlformats.org/officeDocument/2006/relationships/hyperlink" Target="mailto:jefe.desarrolloinstitucional@subredsur.gov.co" TargetMode="External"/><Relationship Id="rId46" Type="http://schemas.openxmlformats.org/officeDocument/2006/relationships/hyperlink" Target="mailto:jefe.sistemastics@subredsur.gov.co" TargetMode="External"/><Relationship Id="rId59" Type="http://schemas.openxmlformats.org/officeDocument/2006/relationships/hyperlink" Target="mailto:jefe.sistemastics@subredsur.gov.co" TargetMode="External"/><Relationship Id="rId67" Type="http://schemas.openxmlformats.org/officeDocument/2006/relationships/hyperlink" Target="mailto:gestionsuministros@subredsur.gov.co" TargetMode="External"/><Relationship Id="rId20" Type="http://schemas.openxmlformats.org/officeDocument/2006/relationships/hyperlink" Target="mailto:dir.talentohumano@subredsur.gov.co" TargetMode="External"/><Relationship Id="rId41" Type="http://schemas.openxmlformats.org/officeDocument/2006/relationships/hyperlink" Target="mailto:jefe.desarrolloinstitucional@subredsur.gov.co" TargetMode="External"/><Relationship Id="rId54" Type="http://schemas.openxmlformats.org/officeDocument/2006/relationships/hyperlink" Target="mailto:jefe.sistemastics@subredsur.gov.co" TargetMode="External"/><Relationship Id="rId62" Type="http://schemas.openxmlformats.org/officeDocument/2006/relationships/hyperlink" Target="mailto:jefe.sistemastics@subredsur.gov.co" TargetMode="External"/><Relationship Id="rId70" Type="http://schemas.openxmlformats.org/officeDocument/2006/relationships/hyperlink" Target="mailto:supervision.recursosfisicos@subredsur.gov.co" TargetMode="External"/><Relationship Id="rId75" Type="http://schemas.openxmlformats.org/officeDocument/2006/relationships/hyperlink" Target="mailto:servicios.basicos@subredsur.gov.co" TargetMode="External"/><Relationship Id="rId83" Type="http://schemas.openxmlformats.org/officeDocument/2006/relationships/printerSettings" Target="../printerSettings/printerSettings1.bin"/><Relationship Id="rId1" Type="http://schemas.openxmlformats.org/officeDocument/2006/relationships/hyperlink" Target="mailto:dir.hospitalarios@subredsur.gov.co" TargetMode="External"/><Relationship Id="rId6" Type="http://schemas.openxmlformats.org/officeDocument/2006/relationships/hyperlink" Target="mailto:dir.hospitalarios@subredsur.gov.co" TargetMode="External"/><Relationship Id="rId15" Type="http://schemas.openxmlformats.org/officeDocument/2006/relationships/hyperlink" Target="mailto:dir.talentohumano@subredsur.gov.co" TargetMode="External"/><Relationship Id="rId23" Type="http://schemas.openxmlformats.org/officeDocument/2006/relationships/hyperlink" Target="mailto:gestionambiental@subredsur.gov.co" TargetMode="External"/><Relationship Id="rId28" Type="http://schemas.openxmlformats.org/officeDocument/2006/relationships/hyperlink" Target="mailto:gestionambiental@subredsur.gov.co" TargetMode="External"/><Relationship Id="rId36" Type="http://schemas.openxmlformats.org/officeDocument/2006/relationships/hyperlink" Target="mailto:jefe.desarrolloinstitucional@subredsur.gov.co" TargetMode="External"/><Relationship Id="rId49" Type="http://schemas.openxmlformats.org/officeDocument/2006/relationships/hyperlink" Target="mailto:jefe.sistemastics@subredsur.gov.co" TargetMode="External"/><Relationship Id="rId57" Type="http://schemas.openxmlformats.org/officeDocument/2006/relationships/hyperlink" Target="mailto:jefe.sistemastics@subredsur.gov.co" TargetMode="External"/><Relationship Id="rId10" Type="http://schemas.openxmlformats.org/officeDocument/2006/relationships/hyperlink" Target="mailto:jefe.calidad@subredsur.gov.co" TargetMode="External"/><Relationship Id="rId31" Type="http://schemas.openxmlformats.org/officeDocument/2006/relationships/hyperlink" Target="mailto:gestionambiental@subredsur.gov.co" TargetMode="External"/><Relationship Id="rId44" Type="http://schemas.openxmlformats.org/officeDocument/2006/relationships/hyperlink" Target="mailto:jefe.sistemastics@subredsur.gov.co" TargetMode="External"/><Relationship Id="rId52" Type="http://schemas.openxmlformats.org/officeDocument/2006/relationships/hyperlink" Target="mailto:jefe.sistemastics@subredsur.gov.co" TargetMode="External"/><Relationship Id="rId60" Type="http://schemas.openxmlformats.org/officeDocument/2006/relationships/hyperlink" Target="mailto:jefe.sistemastics@subredsur.gov.co" TargetMode="External"/><Relationship Id="rId65" Type="http://schemas.openxmlformats.org/officeDocument/2006/relationships/hyperlink" Target="mailto:asesor.gerencia1@subredsur.gov.co" TargetMode="External"/><Relationship Id="rId73" Type="http://schemas.openxmlformats.org/officeDocument/2006/relationships/hyperlink" Target="mailto:lider.biomedico.administrativo@subredsur.gov.co" TargetMode="External"/><Relationship Id="rId78" Type="http://schemas.openxmlformats.org/officeDocument/2006/relationships/hyperlink" Target="mailto:jefe.sistemastics@subredsur.gov.co" TargetMode="External"/><Relationship Id="rId81" Type="http://schemas.openxmlformats.org/officeDocument/2006/relationships/hyperlink" Target="mailto:jefe.desarrolloinstitucional@subredsur.gov.co" TargetMode="External"/><Relationship Id="rId86" Type="http://schemas.openxmlformats.org/officeDocument/2006/relationships/comments" Target="../comments1.xml"/><Relationship Id="rId4" Type="http://schemas.openxmlformats.org/officeDocument/2006/relationships/hyperlink" Target="mailto:dir.hospitalarios@subredsur.gov.co" TargetMode="External"/><Relationship Id="rId9" Type="http://schemas.openxmlformats.org/officeDocument/2006/relationships/hyperlink" Target="mailto:jefe.calidad@subredsur.gov.co" TargetMode="External"/><Relationship Id="rId13" Type="http://schemas.openxmlformats.org/officeDocument/2006/relationships/hyperlink" Target="mailto:dir.talentohumano@subredsur.gov.co" TargetMode="External"/><Relationship Id="rId18" Type="http://schemas.openxmlformats.org/officeDocument/2006/relationships/hyperlink" Target="mailto:dir.talentohumano@subredsur.gov.co" TargetMode="External"/><Relationship Id="rId39" Type="http://schemas.openxmlformats.org/officeDocument/2006/relationships/hyperlink" Target="mailto:jefe.desarrolloinstitucional@subredsur.gov.co" TargetMode="External"/><Relationship Id="rId34" Type="http://schemas.openxmlformats.org/officeDocument/2006/relationships/hyperlink" Target="mailto:dir.contratacion@subredsur.gov.co" TargetMode="External"/><Relationship Id="rId50" Type="http://schemas.openxmlformats.org/officeDocument/2006/relationships/hyperlink" Target="mailto:jefe.sistemastics@subredsur.gov.co" TargetMode="External"/><Relationship Id="rId55" Type="http://schemas.openxmlformats.org/officeDocument/2006/relationships/hyperlink" Target="mailto:jefe.sistemastics@subredsur.gov.co" TargetMode="External"/><Relationship Id="rId76" Type="http://schemas.openxmlformats.org/officeDocument/2006/relationships/hyperlink" Target="mailto:lider.biomedico.administrativo@subredsur.gov.co" TargetMode="External"/><Relationship Id="rId7" Type="http://schemas.openxmlformats.org/officeDocument/2006/relationships/hyperlink" Target="mailto:dir.ambulatorios@subredsur.gov.co" TargetMode="External"/><Relationship Id="rId71" Type="http://schemas.openxmlformats.org/officeDocument/2006/relationships/hyperlink" Target="mailto:responsabilidadsocial.eje@subredsur.gov.co" TargetMode="External"/><Relationship Id="rId2" Type="http://schemas.openxmlformats.org/officeDocument/2006/relationships/hyperlink" Target="mailto:dir.hospitalarios@subredsur.gov.co" TargetMode="External"/><Relationship Id="rId29" Type="http://schemas.openxmlformats.org/officeDocument/2006/relationships/hyperlink" Target="mailto:gestionambiental@subredsur.gov.co" TargetMode="External"/><Relationship Id="rId24" Type="http://schemas.openxmlformats.org/officeDocument/2006/relationships/hyperlink" Target="mailto:gestionambiental@subredsur.gov.co" TargetMode="External"/><Relationship Id="rId40" Type="http://schemas.openxmlformats.org/officeDocument/2006/relationships/hyperlink" Target="mailto:jefe.desarrolloinstitucional@subredsur.gov.co" TargetMode="External"/><Relationship Id="rId45" Type="http://schemas.openxmlformats.org/officeDocument/2006/relationships/hyperlink" Target="mailto:jefe.sistemastics@subredsur.gov.co" TargetMode="External"/><Relationship Id="rId66" Type="http://schemas.openxmlformats.org/officeDocument/2006/relationships/hyperlink" Target="mailto:comprasmedicoquirurgicos@subredsur.gov.co" TargetMode="External"/><Relationship Id="rId61" Type="http://schemas.openxmlformats.org/officeDocument/2006/relationships/hyperlink" Target="mailto:jefe.sistemastics@subredsur.gov.co" TargetMode="External"/><Relationship Id="rId82" Type="http://schemas.openxmlformats.org/officeDocument/2006/relationships/hyperlink" Target="mailto:dir.talentohumano@subredsur.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4063B-194C-4BCB-BA3E-2F26A98B7F33}">
  <sheetPr>
    <pageSetUpPr fitToPage="1"/>
  </sheetPr>
  <dimension ref="A1:XEV192"/>
  <sheetViews>
    <sheetView tabSelected="1" topLeftCell="A181" zoomScale="80" zoomScaleNormal="80" workbookViewId="0">
      <selection activeCell="D189" sqref="D184:D189"/>
    </sheetView>
  </sheetViews>
  <sheetFormatPr baseColWidth="10" defaultRowHeight="15.75" x14ac:dyDescent="0.25"/>
  <cols>
    <col min="1" max="1" width="2.28515625" style="42" customWidth="1"/>
    <col min="2" max="2" width="20.140625" style="42" customWidth="1"/>
    <col min="3" max="3" width="59.7109375" style="42" customWidth="1"/>
    <col min="4" max="4" width="26" style="42" customWidth="1"/>
    <col min="5" max="5" width="18.42578125" style="42" customWidth="1"/>
    <col min="6" max="6" width="29.28515625" style="42" customWidth="1"/>
    <col min="7" max="7" width="22" style="42" customWidth="1"/>
    <col min="8" max="8" width="11.42578125" style="42" customWidth="1"/>
    <col min="9" max="9" width="29.5703125" style="42" customWidth="1"/>
    <col min="10" max="10" width="30.28515625" style="42" customWidth="1"/>
    <col min="11" max="12" width="11.42578125" style="42" hidden="1" customWidth="1"/>
    <col min="13" max="13" width="24.140625" style="42" hidden="1" customWidth="1"/>
    <col min="14" max="14" width="18.5703125" style="42" hidden="1" customWidth="1"/>
    <col min="15" max="15" width="39.28515625" style="42" customWidth="1"/>
    <col min="16" max="16" width="20.28515625" style="42" customWidth="1"/>
    <col min="17" max="17" width="50.42578125" style="42" customWidth="1"/>
    <col min="18" max="16384" width="11.42578125" style="42"/>
  </cols>
  <sheetData>
    <row r="1" spans="1:18" customFormat="1" ht="57" customHeight="1" x14ac:dyDescent="0.3">
      <c r="A1" s="47"/>
      <c r="B1" s="84" t="s">
        <v>108104</v>
      </c>
      <c r="C1" s="85"/>
      <c r="D1" s="85"/>
      <c r="E1" s="85"/>
      <c r="F1" s="86"/>
      <c r="G1" s="85"/>
      <c r="H1" s="85"/>
      <c r="I1" s="84"/>
      <c r="J1" s="86"/>
      <c r="K1" s="85"/>
      <c r="L1" s="85"/>
      <c r="M1" s="85"/>
      <c r="N1" s="85"/>
      <c r="O1" s="84"/>
      <c r="P1" s="85"/>
      <c r="Q1" s="86"/>
      <c r="R1" s="48"/>
    </row>
    <row r="2" spans="1:18" customFormat="1" ht="12.75" customHeight="1" x14ac:dyDescent="0.3">
      <c r="A2" s="49"/>
      <c r="B2" s="87" t="s">
        <v>313</v>
      </c>
      <c r="C2" s="87"/>
      <c r="D2" s="87"/>
      <c r="E2" s="87"/>
      <c r="F2" s="87"/>
      <c r="G2" s="87"/>
      <c r="H2" s="87"/>
      <c r="I2" s="87"/>
      <c r="J2" s="87"/>
      <c r="K2" s="87"/>
      <c r="L2" s="87"/>
      <c r="M2" s="87"/>
      <c r="N2" s="87"/>
      <c r="O2" s="87"/>
      <c r="P2" s="87"/>
      <c r="Q2" s="87"/>
      <c r="R2" s="48"/>
    </row>
    <row r="3" spans="1:18" customFormat="1" ht="32.25" customHeight="1" x14ac:dyDescent="0.3">
      <c r="A3" s="50"/>
      <c r="B3" s="87"/>
      <c r="C3" s="87"/>
      <c r="D3" s="87"/>
      <c r="E3" s="87"/>
      <c r="F3" s="87"/>
      <c r="G3" s="87"/>
      <c r="H3" s="87"/>
      <c r="I3" s="87"/>
      <c r="J3" s="87"/>
      <c r="K3" s="87"/>
      <c r="L3" s="87"/>
      <c r="M3" s="87"/>
      <c r="N3" s="87"/>
      <c r="O3" s="87"/>
      <c r="P3" s="87"/>
      <c r="Q3" s="87"/>
      <c r="R3" s="48"/>
    </row>
    <row r="4" spans="1:18" customFormat="1" ht="15" customHeight="1" x14ac:dyDescent="0.3">
      <c r="A4" s="50"/>
      <c r="B4" s="87"/>
      <c r="C4" s="87"/>
      <c r="D4" s="87"/>
      <c r="E4" s="87"/>
      <c r="F4" s="87"/>
      <c r="G4" s="87"/>
      <c r="H4" s="87"/>
      <c r="I4" s="87"/>
      <c r="J4" s="87"/>
      <c r="K4" s="87"/>
      <c r="L4" s="87"/>
      <c r="M4" s="87"/>
      <c r="N4" s="87"/>
      <c r="O4" s="87"/>
      <c r="P4" s="87"/>
      <c r="Q4" s="87"/>
      <c r="R4" s="48"/>
    </row>
    <row r="5" spans="1:18" ht="78.75" x14ac:dyDescent="0.25">
      <c r="B5" s="39" t="s">
        <v>108</v>
      </c>
      <c r="C5" s="40" t="s">
        <v>93</v>
      </c>
      <c r="D5" s="41" t="s">
        <v>95</v>
      </c>
      <c r="E5" s="41" t="s">
        <v>94</v>
      </c>
      <c r="F5" s="41" t="s">
        <v>96</v>
      </c>
      <c r="G5" s="41" t="s">
        <v>97</v>
      </c>
      <c r="H5" s="41" t="s">
        <v>98</v>
      </c>
      <c r="I5" s="41" t="s">
        <v>99</v>
      </c>
      <c r="J5" s="41" t="s">
        <v>100</v>
      </c>
      <c r="K5" s="41" t="s">
        <v>101</v>
      </c>
      <c r="L5" s="41" t="s">
        <v>102</v>
      </c>
      <c r="M5" s="41" t="s">
        <v>103</v>
      </c>
      <c r="N5" s="41" t="s">
        <v>104</v>
      </c>
      <c r="O5" s="41" t="s">
        <v>105</v>
      </c>
      <c r="P5" s="41" t="s">
        <v>106</v>
      </c>
      <c r="Q5" s="41" t="s">
        <v>107</v>
      </c>
    </row>
    <row r="6" spans="1:18" ht="135" x14ac:dyDescent="0.25">
      <c r="B6" s="7">
        <v>41123100</v>
      </c>
      <c r="C6" s="1" t="s">
        <v>0</v>
      </c>
      <c r="D6" s="7">
        <v>1</v>
      </c>
      <c r="E6" s="7">
        <v>1</v>
      </c>
      <c r="F6" s="7">
        <v>3</v>
      </c>
      <c r="G6" s="2">
        <f>+F6</f>
        <v>3</v>
      </c>
      <c r="H6" s="7">
        <v>0</v>
      </c>
      <c r="I6" s="8">
        <v>1200000000</v>
      </c>
      <c r="J6" s="8">
        <f>+I6</f>
        <v>1200000000</v>
      </c>
      <c r="K6" s="39">
        <v>0</v>
      </c>
      <c r="L6" s="39">
        <v>0</v>
      </c>
      <c r="M6" s="41" t="s">
        <v>134</v>
      </c>
      <c r="N6" s="39" t="s">
        <v>135</v>
      </c>
      <c r="O6" s="4" t="s">
        <v>136</v>
      </c>
      <c r="P6" s="7">
        <v>3012903861</v>
      </c>
      <c r="Q6" s="9" t="s">
        <v>137</v>
      </c>
    </row>
    <row r="7" spans="1:18" ht="207" customHeight="1" x14ac:dyDescent="0.25">
      <c r="B7" s="7">
        <v>93131607</v>
      </c>
      <c r="C7" s="4" t="s">
        <v>314</v>
      </c>
      <c r="D7" s="7">
        <v>1</v>
      </c>
      <c r="E7" s="2">
        <v>1</v>
      </c>
      <c r="F7" s="7">
        <v>4</v>
      </c>
      <c r="G7" s="2">
        <f t="shared" ref="G7:G70" si="0">+F7</f>
        <v>4</v>
      </c>
      <c r="H7" s="7">
        <v>0</v>
      </c>
      <c r="I7" s="8">
        <f>840000000*4</f>
        <v>3360000000</v>
      </c>
      <c r="J7" s="8">
        <f t="shared" ref="J7:J70" si="1">+I7</f>
        <v>3360000000</v>
      </c>
      <c r="K7" s="39">
        <v>0</v>
      </c>
      <c r="L7" s="39">
        <v>0</v>
      </c>
      <c r="M7" s="41" t="s">
        <v>134</v>
      </c>
      <c r="N7" s="39" t="s">
        <v>135</v>
      </c>
      <c r="O7" s="4" t="s">
        <v>136</v>
      </c>
      <c r="P7" s="7">
        <v>3012903861</v>
      </c>
      <c r="Q7" s="9" t="s">
        <v>137</v>
      </c>
    </row>
    <row r="8" spans="1:18" ht="135" x14ac:dyDescent="0.25">
      <c r="B8" s="7">
        <v>85121610</v>
      </c>
      <c r="C8" s="1" t="s">
        <v>1</v>
      </c>
      <c r="D8" s="7">
        <v>1</v>
      </c>
      <c r="E8" s="7">
        <v>1</v>
      </c>
      <c r="F8" s="7">
        <v>3</v>
      </c>
      <c r="G8" s="2">
        <f t="shared" si="0"/>
        <v>3</v>
      </c>
      <c r="H8" s="7">
        <v>0</v>
      </c>
      <c r="I8" s="8">
        <f>+J8</f>
        <v>554921964</v>
      </c>
      <c r="J8" s="8">
        <f>184973988*3</f>
        <v>554921964</v>
      </c>
      <c r="K8" s="39">
        <v>0</v>
      </c>
      <c r="L8" s="39">
        <v>0</v>
      </c>
      <c r="M8" s="41" t="s">
        <v>134</v>
      </c>
      <c r="N8" s="39" t="s">
        <v>135</v>
      </c>
      <c r="O8" s="4" t="s">
        <v>136</v>
      </c>
      <c r="P8" s="7">
        <v>3012903861</v>
      </c>
      <c r="Q8" s="9" t="s">
        <v>137</v>
      </c>
    </row>
    <row r="9" spans="1:18" ht="45" x14ac:dyDescent="0.25">
      <c r="B9" s="7">
        <v>42295502</v>
      </c>
      <c r="C9" s="1" t="s">
        <v>2</v>
      </c>
      <c r="D9" s="7">
        <v>3</v>
      </c>
      <c r="E9" s="7">
        <v>4</v>
      </c>
      <c r="F9" s="7">
        <v>8</v>
      </c>
      <c r="G9" s="2">
        <f t="shared" si="0"/>
        <v>8</v>
      </c>
      <c r="H9" s="7">
        <v>0</v>
      </c>
      <c r="I9" s="8">
        <f>6000000*8</f>
        <v>48000000</v>
      </c>
      <c r="J9" s="8">
        <f t="shared" si="1"/>
        <v>48000000</v>
      </c>
      <c r="K9" s="39">
        <v>0</v>
      </c>
      <c r="L9" s="39">
        <v>0</v>
      </c>
      <c r="M9" s="41" t="s">
        <v>134</v>
      </c>
      <c r="N9" s="39" t="s">
        <v>135</v>
      </c>
      <c r="O9" s="4" t="s">
        <v>136</v>
      </c>
      <c r="P9" s="7">
        <v>3012903861</v>
      </c>
      <c r="Q9" s="9" t="s">
        <v>137</v>
      </c>
    </row>
    <row r="10" spans="1:18" ht="45" x14ac:dyDescent="0.25">
      <c r="B10" s="7">
        <v>42281522</v>
      </c>
      <c r="C10" s="1" t="s">
        <v>3</v>
      </c>
      <c r="D10" s="7">
        <v>2</v>
      </c>
      <c r="E10" s="7">
        <v>3</v>
      </c>
      <c r="F10" s="2">
        <v>10</v>
      </c>
      <c r="G10" s="2">
        <f t="shared" si="0"/>
        <v>10</v>
      </c>
      <c r="H10" s="7">
        <v>0</v>
      </c>
      <c r="I10" s="8">
        <f>10000000*10</f>
        <v>100000000</v>
      </c>
      <c r="J10" s="8">
        <f t="shared" si="1"/>
        <v>100000000</v>
      </c>
      <c r="K10" s="39">
        <v>0</v>
      </c>
      <c r="L10" s="39">
        <v>0</v>
      </c>
      <c r="M10" s="41" t="s">
        <v>134</v>
      </c>
      <c r="N10" s="39" t="s">
        <v>135</v>
      </c>
      <c r="O10" s="4" t="s">
        <v>136</v>
      </c>
      <c r="P10" s="7">
        <v>3012903861</v>
      </c>
      <c r="Q10" s="9" t="s">
        <v>137</v>
      </c>
    </row>
    <row r="11" spans="1:18" ht="120" x14ac:dyDescent="0.25">
      <c r="B11" s="39">
        <v>42321500</v>
      </c>
      <c r="C11" s="1" t="s">
        <v>108084</v>
      </c>
      <c r="D11" s="7">
        <v>1</v>
      </c>
      <c r="E11" s="7">
        <v>2</v>
      </c>
      <c r="F11" s="2">
        <v>2</v>
      </c>
      <c r="G11" s="2">
        <f t="shared" si="0"/>
        <v>2</v>
      </c>
      <c r="H11" s="7">
        <v>0</v>
      </c>
      <c r="I11" s="46">
        <v>1000000000</v>
      </c>
      <c r="J11" s="46">
        <f t="shared" si="1"/>
        <v>1000000000</v>
      </c>
      <c r="K11" s="39">
        <v>0</v>
      </c>
      <c r="L11" s="39">
        <v>0</v>
      </c>
      <c r="M11" s="41" t="s">
        <v>134</v>
      </c>
      <c r="N11" s="39" t="s">
        <v>135</v>
      </c>
      <c r="O11" s="4" t="s">
        <v>136</v>
      </c>
      <c r="P11" s="7">
        <v>3012903861</v>
      </c>
      <c r="Q11" s="9" t="s">
        <v>137</v>
      </c>
    </row>
    <row r="12" spans="1:18" ht="60" x14ac:dyDescent="0.25">
      <c r="B12" s="10">
        <v>41116111</v>
      </c>
      <c r="C12" s="11" t="s">
        <v>4</v>
      </c>
      <c r="D12" s="12">
        <v>2</v>
      </c>
      <c r="E12" s="12">
        <v>3</v>
      </c>
      <c r="F12" s="12">
        <v>9</v>
      </c>
      <c r="G12" s="2">
        <f t="shared" si="0"/>
        <v>9</v>
      </c>
      <c r="H12" s="11">
        <v>0</v>
      </c>
      <c r="I12" s="8">
        <v>240000000</v>
      </c>
      <c r="J12" s="8">
        <f t="shared" si="1"/>
        <v>240000000</v>
      </c>
      <c r="K12" s="39">
        <v>0</v>
      </c>
      <c r="L12" s="39">
        <v>0</v>
      </c>
      <c r="M12" s="41" t="s">
        <v>134</v>
      </c>
      <c r="N12" s="39" t="s">
        <v>135</v>
      </c>
      <c r="O12" s="13" t="s">
        <v>138</v>
      </c>
      <c r="P12" s="13" t="s">
        <v>139</v>
      </c>
      <c r="Q12" s="14" t="s">
        <v>140</v>
      </c>
    </row>
    <row r="13" spans="1:18" ht="75" x14ac:dyDescent="0.25">
      <c r="B13" s="15">
        <v>42152400</v>
      </c>
      <c r="C13" s="16" t="s">
        <v>5</v>
      </c>
      <c r="D13" s="13">
        <v>1</v>
      </c>
      <c r="E13" s="10">
        <v>2</v>
      </c>
      <c r="F13" s="10">
        <v>6</v>
      </c>
      <c r="G13" s="2">
        <f t="shared" si="0"/>
        <v>6</v>
      </c>
      <c r="H13" s="10">
        <v>0</v>
      </c>
      <c r="I13" s="8">
        <v>600000000</v>
      </c>
      <c r="J13" s="8">
        <f t="shared" si="1"/>
        <v>600000000</v>
      </c>
      <c r="K13" s="39">
        <v>0</v>
      </c>
      <c r="L13" s="39">
        <v>0</v>
      </c>
      <c r="M13" s="41" t="s">
        <v>134</v>
      </c>
      <c r="N13" s="39" t="s">
        <v>135</v>
      </c>
      <c r="O13" s="13" t="s">
        <v>138</v>
      </c>
      <c r="P13" s="13" t="s">
        <v>139</v>
      </c>
      <c r="Q13" s="14" t="s">
        <v>140</v>
      </c>
    </row>
    <row r="14" spans="1:18" ht="75" x14ac:dyDescent="0.25">
      <c r="B14" s="17" t="s">
        <v>109</v>
      </c>
      <c r="C14" s="4" t="s">
        <v>6</v>
      </c>
      <c r="D14" s="7">
        <v>5</v>
      </c>
      <c r="E14" s="7">
        <v>6</v>
      </c>
      <c r="F14" s="7">
        <v>3</v>
      </c>
      <c r="G14" s="2">
        <f t="shared" si="0"/>
        <v>3</v>
      </c>
      <c r="H14" s="7">
        <v>0</v>
      </c>
      <c r="I14" s="8">
        <f>80000000*3</f>
        <v>240000000</v>
      </c>
      <c r="J14" s="8">
        <f t="shared" si="1"/>
        <v>240000000</v>
      </c>
      <c r="K14" s="39">
        <v>0</v>
      </c>
      <c r="L14" s="39">
        <v>0</v>
      </c>
      <c r="M14" s="41" t="s">
        <v>134</v>
      </c>
      <c r="N14" s="39" t="s">
        <v>135</v>
      </c>
      <c r="O14" s="4" t="s">
        <v>141</v>
      </c>
      <c r="P14" s="7">
        <v>3132628447</v>
      </c>
      <c r="Q14" s="18" t="s">
        <v>142</v>
      </c>
    </row>
    <row r="15" spans="1:18" ht="105" x14ac:dyDescent="0.25">
      <c r="B15" s="17" t="s">
        <v>110</v>
      </c>
      <c r="C15" s="4" t="s">
        <v>7</v>
      </c>
      <c r="D15" s="7">
        <v>5</v>
      </c>
      <c r="E15" s="7">
        <v>6</v>
      </c>
      <c r="F15" s="7">
        <v>1</v>
      </c>
      <c r="G15" s="2">
        <f t="shared" si="0"/>
        <v>1</v>
      </c>
      <c r="H15" s="7">
        <v>0</v>
      </c>
      <c r="I15" s="8">
        <v>15000000</v>
      </c>
      <c r="J15" s="8">
        <f t="shared" si="1"/>
        <v>15000000</v>
      </c>
      <c r="K15" s="39">
        <v>0</v>
      </c>
      <c r="L15" s="39">
        <v>0</v>
      </c>
      <c r="M15" s="41" t="s">
        <v>134</v>
      </c>
      <c r="N15" s="39" t="s">
        <v>135</v>
      </c>
      <c r="O15" s="4" t="s">
        <v>141</v>
      </c>
      <c r="P15" s="7">
        <v>3132628447</v>
      </c>
      <c r="Q15" s="18" t="s">
        <v>142</v>
      </c>
    </row>
    <row r="16" spans="1:18" ht="60" x14ac:dyDescent="0.25">
      <c r="B16" s="17" t="s">
        <v>110</v>
      </c>
      <c r="C16" s="4" t="s">
        <v>8</v>
      </c>
      <c r="D16" s="7">
        <v>5</v>
      </c>
      <c r="E16" s="7">
        <v>6</v>
      </c>
      <c r="F16" s="7">
        <v>1</v>
      </c>
      <c r="G16" s="2">
        <f t="shared" si="0"/>
        <v>1</v>
      </c>
      <c r="H16" s="7">
        <v>0</v>
      </c>
      <c r="I16" s="8">
        <v>5000000</v>
      </c>
      <c r="J16" s="8">
        <f t="shared" si="1"/>
        <v>5000000</v>
      </c>
      <c r="K16" s="39">
        <v>0</v>
      </c>
      <c r="L16" s="39">
        <v>0</v>
      </c>
      <c r="M16" s="41" t="s">
        <v>134</v>
      </c>
      <c r="N16" s="39" t="s">
        <v>135</v>
      </c>
      <c r="O16" s="4" t="s">
        <v>141</v>
      </c>
      <c r="P16" s="7">
        <v>3132628447</v>
      </c>
      <c r="Q16" s="18" t="s">
        <v>142</v>
      </c>
    </row>
    <row r="17" spans="2:17" ht="75" x14ac:dyDescent="0.25">
      <c r="B17" s="7">
        <v>41115318</v>
      </c>
      <c r="C17" s="4" t="s">
        <v>9</v>
      </c>
      <c r="D17" s="7">
        <v>3</v>
      </c>
      <c r="E17" s="7">
        <v>4</v>
      </c>
      <c r="F17" s="7">
        <v>3</v>
      </c>
      <c r="G17" s="2">
        <f t="shared" si="0"/>
        <v>3</v>
      </c>
      <c r="H17" s="7">
        <v>0</v>
      </c>
      <c r="I17" s="8">
        <f>8000000*3</f>
        <v>24000000</v>
      </c>
      <c r="J17" s="8">
        <f t="shared" si="1"/>
        <v>24000000</v>
      </c>
      <c r="K17" s="39">
        <v>0</v>
      </c>
      <c r="L17" s="39">
        <v>0</v>
      </c>
      <c r="M17" s="41" t="s">
        <v>134</v>
      </c>
      <c r="N17" s="39" t="s">
        <v>135</v>
      </c>
      <c r="O17" s="4" t="s">
        <v>141</v>
      </c>
      <c r="P17" s="7">
        <v>3132628447</v>
      </c>
      <c r="Q17" s="18" t="s">
        <v>142</v>
      </c>
    </row>
    <row r="18" spans="2:17" ht="120" x14ac:dyDescent="0.25">
      <c r="B18" s="7">
        <v>42293138</v>
      </c>
      <c r="C18" s="4" t="s">
        <v>10</v>
      </c>
      <c r="D18" s="7">
        <v>1</v>
      </c>
      <c r="E18" s="7">
        <v>2</v>
      </c>
      <c r="F18" s="7">
        <v>3</v>
      </c>
      <c r="G18" s="2">
        <f t="shared" si="0"/>
        <v>3</v>
      </c>
      <c r="H18" s="7">
        <v>0</v>
      </c>
      <c r="I18" s="8">
        <f>120000000*3</f>
        <v>360000000</v>
      </c>
      <c r="J18" s="8">
        <f t="shared" si="1"/>
        <v>360000000</v>
      </c>
      <c r="K18" s="39">
        <v>0</v>
      </c>
      <c r="L18" s="39">
        <v>0</v>
      </c>
      <c r="M18" s="41" t="s">
        <v>134</v>
      </c>
      <c r="N18" s="39" t="s">
        <v>135</v>
      </c>
      <c r="O18" s="4" t="s">
        <v>141</v>
      </c>
      <c r="P18" s="7">
        <v>3132628447</v>
      </c>
      <c r="Q18" s="18" t="s">
        <v>142</v>
      </c>
    </row>
    <row r="19" spans="2:17" ht="120" x14ac:dyDescent="0.25">
      <c r="B19" s="7">
        <v>85121605</v>
      </c>
      <c r="C19" s="1" t="s">
        <v>11</v>
      </c>
      <c r="D19" s="2">
        <v>1</v>
      </c>
      <c r="E19" s="2">
        <v>1</v>
      </c>
      <c r="F19" s="2">
        <v>3</v>
      </c>
      <c r="G19" s="2">
        <f t="shared" si="0"/>
        <v>3</v>
      </c>
      <c r="H19" s="2">
        <v>0</v>
      </c>
      <c r="I19" s="8">
        <f>330000000*3</f>
        <v>990000000</v>
      </c>
      <c r="J19" s="8">
        <f t="shared" si="1"/>
        <v>990000000</v>
      </c>
      <c r="K19" s="39">
        <v>0</v>
      </c>
      <c r="L19" s="39">
        <v>0</v>
      </c>
      <c r="M19" s="41" t="s">
        <v>134</v>
      </c>
      <c r="N19" s="39" t="s">
        <v>135</v>
      </c>
      <c r="O19" s="4" t="s">
        <v>141</v>
      </c>
      <c r="P19" s="7">
        <v>3132628447</v>
      </c>
      <c r="Q19" s="18" t="s">
        <v>142</v>
      </c>
    </row>
    <row r="20" spans="2:17" ht="165" x14ac:dyDescent="0.25">
      <c r="B20" s="7">
        <v>85121603</v>
      </c>
      <c r="C20" s="4" t="s">
        <v>12</v>
      </c>
      <c r="D20" s="7">
        <v>2</v>
      </c>
      <c r="E20" s="7">
        <v>2</v>
      </c>
      <c r="F20" s="7">
        <v>2</v>
      </c>
      <c r="G20" s="2">
        <f t="shared" si="0"/>
        <v>2</v>
      </c>
      <c r="H20" s="7">
        <v>0</v>
      </c>
      <c r="I20" s="46">
        <v>900000000</v>
      </c>
      <c r="J20" s="46">
        <f t="shared" si="1"/>
        <v>900000000</v>
      </c>
      <c r="K20" s="39">
        <v>0</v>
      </c>
      <c r="L20" s="39">
        <v>0</v>
      </c>
      <c r="M20" s="41" t="s">
        <v>134</v>
      </c>
      <c r="N20" s="39" t="s">
        <v>135</v>
      </c>
      <c r="O20" s="4" t="s">
        <v>141</v>
      </c>
      <c r="P20" s="7">
        <v>3132628447</v>
      </c>
      <c r="Q20" s="18" t="s">
        <v>142</v>
      </c>
    </row>
    <row r="21" spans="2:17" ht="90" x14ac:dyDescent="0.25">
      <c r="B21" s="7">
        <v>42192602</v>
      </c>
      <c r="C21" s="4" t="s">
        <v>13</v>
      </c>
      <c r="D21" s="7">
        <v>2</v>
      </c>
      <c r="E21" s="7">
        <v>3</v>
      </c>
      <c r="F21" s="7">
        <v>3</v>
      </c>
      <c r="G21" s="2">
        <f t="shared" si="0"/>
        <v>3</v>
      </c>
      <c r="H21" s="7">
        <v>0</v>
      </c>
      <c r="I21" s="8">
        <f>20000000*3</f>
        <v>60000000</v>
      </c>
      <c r="J21" s="8">
        <f t="shared" si="1"/>
        <v>60000000</v>
      </c>
      <c r="K21" s="39">
        <v>0</v>
      </c>
      <c r="L21" s="39">
        <v>0</v>
      </c>
      <c r="M21" s="41" t="s">
        <v>134</v>
      </c>
      <c r="N21" s="39" t="s">
        <v>135</v>
      </c>
      <c r="O21" s="4" t="s">
        <v>141</v>
      </c>
      <c r="P21" s="7">
        <v>3132628447</v>
      </c>
      <c r="Q21" s="18" t="s">
        <v>142</v>
      </c>
    </row>
    <row r="22" spans="2:17" ht="60" x14ac:dyDescent="0.25">
      <c r="B22" s="7">
        <v>42231500</v>
      </c>
      <c r="C22" s="4" t="s">
        <v>14</v>
      </c>
      <c r="D22" s="7">
        <v>1</v>
      </c>
      <c r="E22" s="7">
        <v>1</v>
      </c>
      <c r="F22" s="7">
        <v>3</v>
      </c>
      <c r="G22" s="2">
        <f t="shared" si="0"/>
        <v>3</v>
      </c>
      <c r="H22" s="7">
        <v>0</v>
      </c>
      <c r="I22" s="8">
        <f>120000000*3</f>
        <v>360000000</v>
      </c>
      <c r="J22" s="8">
        <f t="shared" si="1"/>
        <v>360000000</v>
      </c>
      <c r="K22" s="39">
        <v>0</v>
      </c>
      <c r="L22" s="39">
        <v>0</v>
      </c>
      <c r="M22" s="41" t="s">
        <v>134</v>
      </c>
      <c r="N22" s="39" t="s">
        <v>135</v>
      </c>
      <c r="O22" s="4" t="s">
        <v>141</v>
      </c>
      <c r="P22" s="7">
        <v>3132628447</v>
      </c>
      <c r="Q22" s="18" t="s">
        <v>142</v>
      </c>
    </row>
    <row r="23" spans="2:17" ht="90" x14ac:dyDescent="0.25">
      <c r="B23" s="19" t="s">
        <v>111</v>
      </c>
      <c r="C23" s="13" t="s">
        <v>15</v>
      </c>
      <c r="D23" s="7">
        <v>1</v>
      </c>
      <c r="E23" s="7">
        <v>2</v>
      </c>
      <c r="F23" s="7">
        <v>3</v>
      </c>
      <c r="G23" s="2">
        <f t="shared" si="0"/>
        <v>3</v>
      </c>
      <c r="H23" s="7">
        <v>0</v>
      </c>
      <c r="I23" s="8">
        <f>60000000*3</f>
        <v>180000000</v>
      </c>
      <c r="J23" s="8">
        <f t="shared" si="1"/>
        <v>180000000</v>
      </c>
      <c r="K23" s="39">
        <v>0</v>
      </c>
      <c r="L23" s="39">
        <v>0</v>
      </c>
      <c r="M23" s="41" t="s">
        <v>134</v>
      </c>
      <c r="N23" s="39" t="s">
        <v>135</v>
      </c>
      <c r="O23" s="4" t="s">
        <v>141</v>
      </c>
      <c r="P23" s="7">
        <v>3132628447</v>
      </c>
      <c r="Q23" s="18" t="s">
        <v>142</v>
      </c>
    </row>
    <row r="24" spans="2:17" ht="90" x14ac:dyDescent="0.25">
      <c r="B24" s="20" t="s">
        <v>112</v>
      </c>
      <c r="C24" s="4" t="s">
        <v>16</v>
      </c>
      <c r="D24" s="7">
        <v>1</v>
      </c>
      <c r="E24" s="7">
        <v>2</v>
      </c>
      <c r="F24" s="7">
        <v>3</v>
      </c>
      <c r="G24" s="2">
        <f t="shared" si="0"/>
        <v>3</v>
      </c>
      <c r="H24" s="7">
        <v>0</v>
      </c>
      <c r="I24" s="8">
        <f>850000000*3</f>
        <v>2550000000</v>
      </c>
      <c r="J24" s="8">
        <f t="shared" si="1"/>
        <v>2550000000</v>
      </c>
      <c r="K24" s="39">
        <v>0</v>
      </c>
      <c r="L24" s="39">
        <v>0</v>
      </c>
      <c r="M24" s="41" t="s">
        <v>134</v>
      </c>
      <c r="N24" s="39" t="s">
        <v>135</v>
      </c>
      <c r="O24" s="4" t="s">
        <v>141</v>
      </c>
      <c r="P24" s="7">
        <v>3132628447</v>
      </c>
      <c r="Q24" s="18" t="s">
        <v>142</v>
      </c>
    </row>
    <row r="25" spans="2:17" ht="120" x14ac:dyDescent="0.25">
      <c r="B25" s="20" t="s">
        <v>113</v>
      </c>
      <c r="C25" s="21" t="s">
        <v>17</v>
      </c>
      <c r="D25" s="7">
        <v>1</v>
      </c>
      <c r="E25" s="7">
        <v>2</v>
      </c>
      <c r="F25" s="7">
        <v>3</v>
      </c>
      <c r="G25" s="2">
        <f t="shared" si="0"/>
        <v>3</v>
      </c>
      <c r="H25" s="7">
        <v>0</v>
      </c>
      <c r="I25" s="8">
        <f>160000000*3</f>
        <v>480000000</v>
      </c>
      <c r="J25" s="8">
        <f t="shared" si="1"/>
        <v>480000000</v>
      </c>
      <c r="K25" s="39">
        <v>0</v>
      </c>
      <c r="L25" s="39">
        <v>0</v>
      </c>
      <c r="M25" s="41" t="s">
        <v>134</v>
      </c>
      <c r="N25" s="39" t="s">
        <v>135</v>
      </c>
      <c r="O25" s="4" t="s">
        <v>141</v>
      </c>
      <c r="P25" s="7">
        <v>3132628447</v>
      </c>
      <c r="Q25" s="18" t="s">
        <v>142</v>
      </c>
    </row>
    <row r="26" spans="2:17" ht="75" x14ac:dyDescent="0.25">
      <c r="B26" s="20">
        <v>85121800</v>
      </c>
      <c r="C26" s="4" t="s">
        <v>18</v>
      </c>
      <c r="D26" s="7">
        <v>4</v>
      </c>
      <c r="E26" s="7">
        <v>5</v>
      </c>
      <c r="F26" s="7">
        <v>3</v>
      </c>
      <c r="G26" s="2">
        <f t="shared" si="0"/>
        <v>3</v>
      </c>
      <c r="H26" s="7">
        <v>0</v>
      </c>
      <c r="I26" s="8">
        <f>45000000*3</f>
        <v>135000000</v>
      </c>
      <c r="J26" s="8">
        <f t="shared" si="1"/>
        <v>135000000</v>
      </c>
      <c r="K26" s="39">
        <v>0</v>
      </c>
      <c r="L26" s="39">
        <v>0</v>
      </c>
      <c r="M26" s="41" t="s">
        <v>134</v>
      </c>
      <c r="N26" s="39" t="s">
        <v>135</v>
      </c>
      <c r="O26" s="4" t="s">
        <v>141</v>
      </c>
      <c r="P26" s="7">
        <v>3132628447</v>
      </c>
      <c r="Q26" s="18" t="s">
        <v>142</v>
      </c>
    </row>
    <row r="27" spans="2:17" ht="60" x14ac:dyDescent="0.25">
      <c r="B27" s="20">
        <v>41116000</v>
      </c>
      <c r="C27" s="4" t="s">
        <v>19</v>
      </c>
      <c r="D27" s="7">
        <v>6</v>
      </c>
      <c r="E27" s="7">
        <v>7</v>
      </c>
      <c r="F27" s="7">
        <v>3</v>
      </c>
      <c r="G27" s="2">
        <f t="shared" si="0"/>
        <v>3</v>
      </c>
      <c r="H27" s="7">
        <v>0</v>
      </c>
      <c r="I27" s="8">
        <f>25000000*3</f>
        <v>75000000</v>
      </c>
      <c r="J27" s="8">
        <f t="shared" si="1"/>
        <v>75000000</v>
      </c>
      <c r="K27" s="39">
        <v>0</v>
      </c>
      <c r="L27" s="39">
        <v>0</v>
      </c>
      <c r="M27" s="41" t="s">
        <v>134</v>
      </c>
      <c r="N27" s="39" t="s">
        <v>135</v>
      </c>
      <c r="O27" s="4" t="s">
        <v>141</v>
      </c>
      <c r="P27" s="7">
        <v>3132628447</v>
      </c>
      <c r="Q27" s="18" t="s">
        <v>142</v>
      </c>
    </row>
    <row r="28" spans="2:17" ht="60" x14ac:dyDescent="0.25">
      <c r="B28" s="17" t="s">
        <v>114</v>
      </c>
      <c r="C28" s="1" t="s">
        <v>20</v>
      </c>
      <c r="D28" s="2">
        <v>5</v>
      </c>
      <c r="E28" s="2">
        <v>6</v>
      </c>
      <c r="F28" s="2">
        <v>6</v>
      </c>
      <c r="G28" s="2">
        <f t="shared" si="0"/>
        <v>6</v>
      </c>
      <c r="H28" s="2">
        <v>0</v>
      </c>
      <c r="I28" s="8">
        <f>150000000</f>
        <v>150000000</v>
      </c>
      <c r="J28" s="8">
        <f t="shared" si="1"/>
        <v>150000000</v>
      </c>
      <c r="K28" s="39">
        <v>0</v>
      </c>
      <c r="L28" s="39">
        <v>0</v>
      </c>
      <c r="M28" s="41" t="s">
        <v>134</v>
      </c>
      <c r="N28" s="39" t="s">
        <v>135</v>
      </c>
      <c r="O28" s="4" t="s">
        <v>141</v>
      </c>
      <c r="P28" s="7">
        <v>3132628447</v>
      </c>
      <c r="Q28" s="18" t="s">
        <v>142</v>
      </c>
    </row>
    <row r="29" spans="2:17" ht="60" x14ac:dyDescent="0.25">
      <c r="B29" s="22">
        <v>84111600</v>
      </c>
      <c r="C29" s="1" t="s">
        <v>21</v>
      </c>
      <c r="D29" s="2">
        <v>6</v>
      </c>
      <c r="E29" s="2">
        <v>7</v>
      </c>
      <c r="F29" s="2">
        <v>3</v>
      </c>
      <c r="G29" s="2">
        <f t="shared" si="0"/>
        <v>3</v>
      </c>
      <c r="H29" s="2"/>
      <c r="I29" s="8">
        <v>20000000</v>
      </c>
      <c r="J29" s="8">
        <f t="shared" si="1"/>
        <v>20000000</v>
      </c>
      <c r="K29" s="39">
        <v>0</v>
      </c>
      <c r="L29" s="39">
        <v>0</v>
      </c>
      <c r="M29" s="41" t="s">
        <v>134</v>
      </c>
      <c r="N29" s="39" t="s">
        <v>135</v>
      </c>
      <c r="O29" s="4" t="s">
        <v>141</v>
      </c>
      <c r="P29" s="7">
        <v>3132628447</v>
      </c>
      <c r="Q29" s="18" t="s">
        <v>142</v>
      </c>
    </row>
    <row r="30" spans="2:17" ht="75" customHeight="1" x14ac:dyDescent="0.25">
      <c r="B30" s="17" t="s">
        <v>115</v>
      </c>
      <c r="C30" s="1" t="s">
        <v>22</v>
      </c>
      <c r="D30" s="2">
        <v>1</v>
      </c>
      <c r="E30" s="2">
        <v>2</v>
      </c>
      <c r="F30" s="2">
        <v>12</v>
      </c>
      <c r="G30" s="2">
        <f t="shared" si="0"/>
        <v>12</v>
      </c>
      <c r="H30" s="2"/>
      <c r="I30" s="8">
        <v>50000000</v>
      </c>
      <c r="J30" s="8">
        <f t="shared" si="1"/>
        <v>50000000</v>
      </c>
      <c r="K30" s="39">
        <v>0</v>
      </c>
      <c r="L30" s="39">
        <v>0</v>
      </c>
      <c r="M30" s="41" t="s">
        <v>134</v>
      </c>
      <c r="N30" s="39" t="s">
        <v>135</v>
      </c>
      <c r="O30" s="41" t="s">
        <v>108096</v>
      </c>
      <c r="P30" s="39">
        <v>3228159899</v>
      </c>
      <c r="Q30" s="6" t="s">
        <v>161</v>
      </c>
    </row>
    <row r="31" spans="2:17" ht="135" x14ac:dyDescent="0.25">
      <c r="B31" s="4" t="s">
        <v>116</v>
      </c>
      <c r="C31" s="1" t="s">
        <v>164</v>
      </c>
      <c r="D31" s="2">
        <v>2</v>
      </c>
      <c r="E31" s="2">
        <v>3</v>
      </c>
      <c r="F31" s="2">
        <v>4</v>
      </c>
      <c r="G31" s="2">
        <f t="shared" si="0"/>
        <v>4</v>
      </c>
      <c r="H31" s="2">
        <v>0</v>
      </c>
      <c r="I31" s="46">
        <v>3800000000</v>
      </c>
      <c r="J31" s="46">
        <f t="shared" si="1"/>
        <v>3800000000</v>
      </c>
      <c r="K31" s="39">
        <v>0</v>
      </c>
      <c r="L31" s="39">
        <v>0</v>
      </c>
      <c r="M31" s="41" t="s">
        <v>134</v>
      </c>
      <c r="N31" s="39" t="s">
        <v>135</v>
      </c>
      <c r="O31" s="4" t="s">
        <v>141</v>
      </c>
      <c r="P31" s="7">
        <v>3132628447</v>
      </c>
      <c r="Q31" s="18" t="s">
        <v>142</v>
      </c>
    </row>
    <row r="32" spans="2:17" ht="45" x14ac:dyDescent="0.25">
      <c r="B32" s="23">
        <v>82101500</v>
      </c>
      <c r="C32" s="16" t="s">
        <v>23</v>
      </c>
      <c r="D32" s="24">
        <v>2</v>
      </c>
      <c r="E32" s="25">
        <v>3</v>
      </c>
      <c r="F32" s="25">
        <v>3</v>
      </c>
      <c r="G32" s="2">
        <f t="shared" si="0"/>
        <v>3</v>
      </c>
      <c r="H32" s="2">
        <v>0</v>
      </c>
      <c r="I32" s="8">
        <v>100000000</v>
      </c>
      <c r="J32" s="8">
        <f t="shared" si="1"/>
        <v>100000000</v>
      </c>
      <c r="K32" s="39">
        <v>0</v>
      </c>
      <c r="L32" s="39">
        <v>0</v>
      </c>
      <c r="M32" s="41" t="s">
        <v>134</v>
      </c>
      <c r="N32" s="39" t="s">
        <v>135</v>
      </c>
      <c r="O32" s="1" t="s">
        <v>143</v>
      </c>
      <c r="P32" s="25">
        <v>3107543877</v>
      </c>
      <c r="Q32" s="26" t="s">
        <v>144</v>
      </c>
    </row>
    <row r="33" spans="2:17" ht="75" x14ac:dyDescent="0.25">
      <c r="B33" s="2">
        <v>55121900</v>
      </c>
      <c r="C33" s="16" t="s">
        <v>24</v>
      </c>
      <c r="D33" s="27">
        <v>2</v>
      </c>
      <c r="E33" s="2">
        <v>3</v>
      </c>
      <c r="F33" s="2">
        <v>3</v>
      </c>
      <c r="G33" s="2">
        <f t="shared" si="0"/>
        <v>3</v>
      </c>
      <c r="H33" s="2">
        <v>0</v>
      </c>
      <c r="I33" s="8">
        <v>100000000</v>
      </c>
      <c r="J33" s="8">
        <f t="shared" si="1"/>
        <v>100000000</v>
      </c>
      <c r="K33" s="39">
        <v>0</v>
      </c>
      <c r="L33" s="39">
        <v>0</v>
      </c>
      <c r="M33" s="41" t="s">
        <v>134</v>
      </c>
      <c r="N33" s="39" t="s">
        <v>135</v>
      </c>
      <c r="O33" s="1" t="s">
        <v>143</v>
      </c>
      <c r="P33" s="25">
        <v>3107543877</v>
      </c>
      <c r="Q33" s="26" t="s">
        <v>144</v>
      </c>
    </row>
    <row r="34" spans="2:17" ht="90" x14ac:dyDescent="0.25">
      <c r="B34" s="17" t="s">
        <v>117</v>
      </c>
      <c r="C34" s="4" t="s">
        <v>25</v>
      </c>
      <c r="D34" s="7">
        <v>5</v>
      </c>
      <c r="E34" s="7">
        <v>5</v>
      </c>
      <c r="F34" s="7">
        <v>12</v>
      </c>
      <c r="G34" s="2">
        <f t="shared" si="0"/>
        <v>12</v>
      </c>
      <c r="H34" s="2">
        <v>0</v>
      </c>
      <c r="I34" s="8">
        <v>30730019.948999997</v>
      </c>
      <c r="J34" s="8">
        <f t="shared" si="1"/>
        <v>30730019.948999997</v>
      </c>
      <c r="K34" s="39">
        <v>0</v>
      </c>
      <c r="L34" s="39">
        <v>0</v>
      </c>
      <c r="M34" s="41" t="s">
        <v>134</v>
      </c>
      <c r="N34" s="39" t="s">
        <v>135</v>
      </c>
      <c r="O34" s="4" t="s">
        <v>145</v>
      </c>
      <c r="P34" s="7">
        <v>3105376662</v>
      </c>
      <c r="Q34" s="28" t="s">
        <v>146</v>
      </c>
    </row>
    <row r="35" spans="2:17" ht="60" x14ac:dyDescent="0.25">
      <c r="B35" s="39">
        <v>81161801</v>
      </c>
      <c r="C35" s="1" t="s">
        <v>26</v>
      </c>
      <c r="D35" s="2">
        <v>1</v>
      </c>
      <c r="E35" s="2">
        <v>2</v>
      </c>
      <c r="F35" s="2">
        <v>6</v>
      </c>
      <c r="G35" s="2">
        <f t="shared" si="0"/>
        <v>6</v>
      </c>
      <c r="H35" s="2">
        <v>0</v>
      </c>
      <c r="I35" s="8">
        <v>174174000</v>
      </c>
      <c r="J35" s="8">
        <f t="shared" si="1"/>
        <v>174174000</v>
      </c>
      <c r="K35" s="39">
        <v>0</v>
      </c>
      <c r="L35" s="39">
        <v>0</v>
      </c>
      <c r="M35" s="41" t="s">
        <v>134</v>
      </c>
      <c r="N35" s="39" t="s">
        <v>135</v>
      </c>
      <c r="O35" s="4" t="s">
        <v>147</v>
      </c>
      <c r="P35" s="2">
        <v>3022430132</v>
      </c>
      <c r="Q35" s="29" t="s">
        <v>148</v>
      </c>
    </row>
    <row r="36" spans="2:17" ht="60" x14ac:dyDescent="0.25">
      <c r="B36" s="39">
        <v>84111600</v>
      </c>
      <c r="C36" s="1" t="s">
        <v>27</v>
      </c>
      <c r="D36" s="2">
        <v>5</v>
      </c>
      <c r="E36" s="2">
        <v>6</v>
      </c>
      <c r="F36" s="2">
        <v>6</v>
      </c>
      <c r="G36" s="2">
        <f t="shared" si="0"/>
        <v>6</v>
      </c>
      <c r="H36" s="2">
        <v>0</v>
      </c>
      <c r="I36" s="8">
        <v>150000000</v>
      </c>
      <c r="J36" s="8">
        <f t="shared" si="1"/>
        <v>150000000</v>
      </c>
      <c r="K36" s="39">
        <v>0</v>
      </c>
      <c r="L36" s="39">
        <v>0</v>
      </c>
      <c r="M36" s="41" t="s">
        <v>134</v>
      </c>
      <c r="N36" s="39" t="s">
        <v>135</v>
      </c>
      <c r="O36" s="4" t="s">
        <v>147</v>
      </c>
      <c r="P36" s="2">
        <v>3022430132</v>
      </c>
      <c r="Q36" s="29" t="s">
        <v>148</v>
      </c>
    </row>
    <row r="37" spans="2:17" ht="90" x14ac:dyDescent="0.25">
      <c r="B37" s="39">
        <v>85111700</v>
      </c>
      <c r="C37" s="13" t="s">
        <v>28</v>
      </c>
      <c r="D37" s="30">
        <v>2</v>
      </c>
      <c r="E37" s="7">
        <v>3</v>
      </c>
      <c r="F37" s="7">
        <v>6</v>
      </c>
      <c r="G37" s="2">
        <f t="shared" si="0"/>
        <v>6</v>
      </c>
      <c r="H37" s="2">
        <v>0</v>
      </c>
      <c r="I37" s="8">
        <v>30000000</v>
      </c>
      <c r="J37" s="8">
        <f t="shared" si="1"/>
        <v>30000000</v>
      </c>
      <c r="K37" s="39">
        <v>0</v>
      </c>
      <c r="L37" s="39">
        <v>0</v>
      </c>
      <c r="M37" s="41" t="s">
        <v>134</v>
      </c>
      <c r="N37" s="39" t="s">
        <v>135</v>
      </c>
      <c r="O37" s="4" t="s">
        <v>149</v>
      </c>
      <c r="P37" s="7" t="s">
        <v>150</v>
      </c>
      <c r="Q37" s="31" t="s">
        <v>151</v>
      </c>
    </row>
    <row r="38" spans="2:17" ht="105" x14ac:dyDescent="0.25">
      <c r="B38" s="39">
        <v>76122406</v>
      </c>
      <c r="C38" s="13" t="s">
        <v>29</v>
      </c>
      <c r="D38" s="30">
        <v>2</v>
      </c>
      <c r="E38" s="7">
        <v>3</v>
      </c>
      <c r="F38" s="7">
        <v>3</v>
      </c>
      <c r="G38" s="2">
        <f t="shared" si="0"/>
        <v>3</v>
      </c>
      <c r="H38" s="2">
        <v>0</v>
      </c>
      <c r="I38" s="8">
        <v>25000000</v>
      </c>
      <c r="J38" s="8">
        <f t="shared" si="1"/>
        <v>25000000</v>
      </c>
      <c r="K38" s="39">
        <v>0</v>
      </c>
      <c r="L38" s="39">
        <v>0</v>
      </c>
      <c r="M38" s="41" t="s">
        <v>134</v>
      </c>
      <c r="N38" s="39" t="s">
        <v>135</v>
      </c>
      <c r="O38" s="4" t="s">
        <v>149</v>
      </c>
      <c r="P38" s="7" t="s">
        <v>150</v>
      </c>
      <c r="Q38" s="31" t="s">
        <v>151</v>
      </c>
    </row>
    <row r="39" spans="2:17" ht="135" x14ac:dyDescent="0.25">
      <c r="B39" s="13" t="s">
        <v>108073</v>
      </c>
      <c r="C39" s="13" t="s">
        <v>30</v>
      </c>
      <c r="D39" s="30">
        <v>2</v>
      </c>
      <c r="E39" s="7">
        <v>3</v>
      </c>
      <c r="F39" s="7">
        <v>3</v>
      </c>
      <c r="G39" s="2">
        <f t="shared" si="0"/>
        <v>3</v>
      </c>
      <c r="H39" s="2">
        <v>0</v>
      </c>
      <c r="I39" s="8">
        <v>45000000</v>
      </c>
      <c r="J39" s="8">
        <f t="shared" si="1"/>
        <v>45000000</v>
      </c>
      <c r="K39" s="39">
        <v>0</v>
      </c>
      <c r="L39" s="39">
        <v>0</v>
      </c>
      <c r="M39" s="41" t="s">
        <v>134</v>
      </c>
      <c r="N39" s="39" t="s">
        <v>135</v>
      </c>
      <c r="O39" s="4" t="s">
        <v>149</v>
      </c>
      <c r="P39" s="7" t="s">
        <v>150</v>
      </c>
      <c r="Q39" s="31" t="s">
        <v>151</v>
      </c>
    </row>
    <row r="40" spans="2:17" ht="120" x14ac:dyDescent="0.25">
      <c r="B40" s="13" t="s">
        <v>108074</v>
      </c>
      <c r="C40" s="4" t="s">
        <v>31</v>
      </c>
      <c r="D40" s="30">
        <v>4</v>
      </c>
      <c r="E40" s="7">
        <v>5</v>
      </c>
      <c r="F40" s="7">
        <v>5</v>
      </c>
      <c r="G40" s="2">
        <f t="shared" si="0"/>
        <v>5</v>
      </c>
      <c r="H40" s="2">
        <v>0</v>
      </c>
      <c r="I40" s="8">
        <v>50000000</v>
      </c>
      <c r="J40" s="8">
        <f t="shared" si="1"/>
        <v>50000000</v>
      </c>
      <c r="K40" s="39">
        <v>0</v>
      </c>
      <c r="L40" s="39">
        <v>0</v>
      </c>
      <c r="M40" s="41" t="s">
        <v>134</v>
      </c>
      <c r="N40" s="39" t="s">
        <v>135</v>
      </c>
      <c r="O40" s="4" t="s">
        <v>149</v>
      </c>
      <c r="P40" s="7" t="s">
        <v>150</v>
      </c>
      <c r="Q40" s="31" t="s">
        <v>151</v>
      </c>
    </row>
    <row r="41" spans="2:17" ht="135" x14ac:dyDescent="0.25">
      <c r="B41" s="13" t="s">
        <v>108073</v>
      </c>
      <c r="C41" s="4" t="s">
        <v>32</v>
      </c>
      <c r="D41" s="30">
        <v>5</v>
      </c>
      <c r="E41" s="7">
        <v>6</v>
      </c>
      <c r="F41" s="7">
        <v>6</v>
      </c>
      <c r="G41" s="2">
        <f t="shared" si="0"/>
        <v>6</v>
      </c>
      <c r="H41" s="2">
        <v>0</v>
      </c>
      <c r="I41" s="8">
        <v>69000000</v>
      </c>
      <c r="J41" s="8">
        <f t="shared" si="1"/>
        <v>69000000</v>
      </c>
      <c r="K41" s="39">
        <v>0</v>
      </c>
      <c r="L41" s="39">
        <v>0</v>
      </c>
      <c r="M41" s="41" t="s">
        <v>134</v>
      </c>
      <c r="N41" s="39" t="s">
        <v>135</v>
      </c>
      <c r="O41" s="4" t="s">
        <v>149</v>
      </c>
      <c r="P41" s="7" t="s">
        <v>150</v>
      </c>
      <c r="Q41" s="31" t="s">
        <v>151</v>
      </c>
    </row>
    <row r="42" spans="2:17" ht="75" x14ac:dyDescent="0.25">
      <c r="B42" s="13">
        <v>10151500</v>
      </c>
      <c r="C42" s="4" t="s">
        <v>33</v>
      </c>
      <c r="D42" s="30">
        <v>2</v>
      </c>
      <c r="E42" s="7">
        <v>3</v>
      </c>
      <c r="F42" s="7">
        <v>3</v>
      </c>
      <c r="G42" s="2">
        <f t="shared" si="0"/>
        <v>3</v>
      </c>
      <c r="H42" s="2">
        <v>0</v>
      </c>
      <c r="I42" s="8">
        <v>25700000</v>
      </c>
      <c r="J42" s="8">
        <f t="shared" si="1"/>
        <v>25700000</v>
      </c>
      <c r="K42" s="39">
        <v>0</v>
      </c>
      <c r="L42" s="39">
        <v>0</v>
      </c>
      <c r="M42" s="41" t="s">
        <v>134</v>
      </c>
      <c r="N42" s="39" t="s">
        <v>135</v>
      </c>
      <c r="O42" s="4" t="s">
        <v>149</v>
      </c>
      <c r="P42" s="7" t="s">
        <v>150</v>
      </c>
      <c r="Q42" s="31" t="s">
        <v>151</v>
      </c>
    </row>
    <row r="43" spans="2:17" ht="120" x14ac:dyDescent="0.25">
      <c r="B43" s="13">
        <v>24131600</v>
      </c>
      <c r="C43" s="4" t="s">
        <v>34</v>
      </c>
      <c r="D43" s="30">
        <v>2</v>
      </c>
      <c r="E43" s="7">
        <v>3</v>
      </c>
      <c r="F43" s="7">
        <v>6</v>
      </c>
      <c r="G43" s="2">
        <f t="shared" si="0"/>
        <v>6</v>
      </c>
      <c r="H43" s="2">
        <v>0</v>
      </c>
      <c r="I43" s="8">
        <v>10600000</v>
      </c>
      <c r="J43" s="8">
        <f t="shared" si="1"/>
        <v>10600000</v>
      </c>
      <c r="K43" s="39">
        <v>0</v>
      </c>
      <c r="L43" s="39">
        <v>0</v>
      </c>
      <c r="M43" s="41" t="s">
        <v>134</v>
      </c>
      <c r="N43" s="39" t="s">
        <v>135</v>
      </c>
      <c r="O43" s="4" t="s">
        <v>149</v>
      </c>
      <c r="P43" s="7" t="s">
        <v>150</v>
      </c>
      <c r="Q43" s="31" t="s">
        <v>151</v>
      </c>
    </row>
    <row r="44" spans="2:17" ht="90" x14ac:dyDescent="0.25">
      <c r="B44" s="13">
        <v>82121500</v>
      </c>
      <c r="C44" s="4" t="s">
        <v>35</v>
      </c>
      <c r="D44" s="30">
        <v>4</v>
      </c>
      <c r="E44" s="7">
        <v>5</v>
      </c>
      <c r="F44" s="7">
        <v>6</v>
      </c>
      <c r="G44" s="2">
        <f t="shared" si="0"/>
        <v>6</v>
      </c>
      <c r="H44" s="2">
        <v>0</v>
      </c>
      <c r="I44" s="8">
        <v>50000000</v>
      </c>
      <c r="J44" s="8">
        <f t="shared" si="1"/>
        <v>50000000</v>
      </c>
      <c r="K44" s="39">
        <v>0</v>
      </c>
      <c r="L44" s="39">
        <v>0</v>
      </c>
      <c r="M44" s="41" t="s">
        <v>134</v>
      </c>
      <c r="N44" s="39" t="s">
        <v>135</v>
      </c>
      <c r="O44" s="4" t="s">
        <v>149</v>
      </c>
      <c r="P44" s="7" t="s">
        <v>150</v>
      </c>
      <c r="Q44" s="31" t="s">
        <v>151</v>
      </c>
    </row>
    <row r="45" spans="2:17" ht="150" x14ac:dyDescent="0.25">
      <c r="B45" s="13">
        <v>91111603</v>
      </c>
      <c r="C45" s="4" t="s">
        <v>36</v>
      </c>
      <c r="D45" s="30">
        <v>2</v>
      </c>
      <c r="E45" s="7">
        <v>3</v>
      </c>
      <c r="F45" s="7">
        <v>6</v>
      </c>
      <c r="G45" s="2">
        <f t="shared" si="0"/>
        <v>6</v>
      </c>
      <c r="H45" s="2">
        <v>0</v>
      </c>
      <c r="I45" s="8">
        <v>15000000</v>
      </c>
      <c r="J45" s="8">
        <f t="shared" si="1"/>
        <v>15000000</v>
      </c>
      <c r="K45" s="39">
        <v>0</v>
      </c>
      <c r="L45" s="39">
        <v>0</v>
      </c>
      <c r="M45" s="41" t="s">
        <v>134</v>
      </c>
      <c r="N45" s="39" t="s">
        <v>135</v>
      </c>
      <c r="O45" s="4" t="s">
        <v>149</v>
      </c>
      <c r="P45" s="7" t="s">
        <v>150</v>
      </c>
      <c r="Q45" s="31" t="s">
        <v>151</v>
      </c>
    </row>
    <row r="46" spans="2:17" ht="120" x14ac:dyDescent="0.25">
      <c r="B46" s="13" t="s">
        <v>108075</v>
      </c>
      <c r="C46" s="4" t="s">
        <v>37</v>
      </c>
      <c r="D46" s="30">
        <v>2</v>
      </c>
      <c r="E46" s="7">
        <v>3</v>
      </c>
      <c r="F46" s="7">
        <v>6</v>
      </c>
      <c r="G46" s="2">
        <f t="shared" si="0"/>
        <v>6</v>
      </c>
      <c r="H46" s="2">
        <v>0</v>
      </c>
      <c r="I46" s="8">
        <v>100000000</v>
      </c>
      <c r="J46" s="8">
        <f t="shared" si="1"/>
        <v>100000000</v>
      </c>
      <c r="K46" s="39">
        <v>0</v>
      </c>
      <c r="L46" s="39">
        <v>0</v>
      </c>
      <c r="M46" s="41" t="s">
        <v>134</v>
      </c>
      <c r="N46" s="39" t="s">
        <v>135</v>
      </c>
      <c r="O46" s="4" t="s">
        <v>149</v>
      </c>
      <c r="P46" s="7" t="s">
        <v>150</v>
      </c>
      <c r="Q46" s="31" t="s">
        <v>151</v>
      </c>
    </row>
    <row r="47" spans="2:17" ht="60" x14ac:dyDescent="0.25">
      <c r="B47" s="13">
        <v>24131600</v>
      </c>
      <c r="C47" s="32" t="s">
        <v>38</v>
      </c>
      <c r="D47" s="7">
        <v>3</v>
      </c>
      <c r="E47" s="7">
        <v>4</v>
      </c>
      <c r="F47" s="7">
        <v>6</v>
      </c>
      <c r="G47" s="2">
        <f t="shared" si="0"/>
        <v>6</v>
      </c>
      <c r="H47" s="2">
        <v>0</v>
      </c>
      <c r="I47" s="8">
        <v>8000000</v>
      </c>
      <c r="J47" s="8">
        <f t="shared" si="1"/>
        <v>8000000</v>
      </c>
      <c r="K47" s="39">
        <v>0</v>
      </c>
      <c r="L47" s="39">
        <v>0</v>
      </c>
      <c r="M47" s="41" t="s">
        <v>134</v>
      </c>
      <c r="N47" s="39" t="s">
        <v>135</v>
      </c>
      <c r="O47" s="4" t="s">
        <v>149</v>
      </c>
      <c r="P47" s="7" t="s">
        <v>150</v>
      </c>
      <c r="Q47" s="31" t="s">
        <v>151</v>
      </c>
    </row>
    <row r="48" spans="2:17" ht="75" x14ac:dyDescent="0.25">
      <c r="B48" s="13" t="s">
        <v>108076</v>
      </c>
      <c r="C48" s="13" t="s">
        <v>39</v>
      </c>
      <c r="D48" s="7">
        <v>3</v>
      </c>
      <c r="E48" s="7">
        <v>4</v>
      </c>
      <c r="F48" s="7">
        <v>6</v>
      </c>
      <c r="G48" s="2">
        <f t="shared" si="0"/>
        <v>6</v>
      </c>
      <c r="H48" s="2">
        <v>0</v>
      </c>
      <c r="I48" s="8">
        <v>170000000</v>
      </c>
      <c r="J48" s="8">
        <f t="shared" si="1"/>
        <v>170000000</v>
      </c>
      <c r="K48" s="39">
        <v>0</v>
      </c>
      <c r="L48" s="39">
        <v>0</v>
      </c>
      <c r="M48" s="41" t="s">
        <v>134</v>
      </c>
      <c r="N48" s="39" t="s">
        <v>135</v>
      </c>
      <c r="O48" s="4" t="s">
        <v>149</v>
      </c>
      <c r="P48" s="7" t="s">
        <v>150</v>
      </c>
      <c r="Q48" s="31" t="s">
        <v>151</v>
      </c>
    </row>
    <row r="49" spans="2:17" ht="60" x14ac:dyDescent="0.25">
      <c r="B49" s="13">
        <v>56112104</v>
      </c>
      <c r="C49" s="16" t="s">
        <v>108103</v>
      </c>
      <c r="D49" s="15">
        <v>2</v>
      </c>
      <c r="E49" s="15">
        <v>3</v>
      </c>
      <c r="F49" s="33">
        <v>2</v>
      </c>
      <c r="G49" s="2">
        <f t="shared" si="0"/>
        <v>2</v>
      </c>
      <c r="H49" s="2">
        <v>0</v>
      </c>
      <c r="I49" s="46">
        <v>160000000</v>
      </c>
      <c r="J49" s="46">
        <f t="shared" si="1"/>
        <v>160000000</v>
      </c>
      <c r="K49" s="39">
        <v>0</v>
      </c>
      <c r="L49" s="39">
        <v>0</v>
      </c>
      <c r="M49" s="41" t="s">
        <v>134</v>
      </c>
      <c r="N49" s="39" t="s">
        <v>135</v>
      </c>
      <c r="O49" s="4" t="s">
        <v>152</v>
      </c>
      <c r="P49" s="7" t="s">
        <v>150</v>
      </c>
      <c r="Q49" s="5" t="s">
        <v>153</v>
      </c>
    </row>
    <row r="50" spans="2:17" ht="45" x14ac:dyDescent="0.25">
      <c r="B50" s="13">
        <v>46191506</v>
      </c>
      <c r="C50" s="16" t="s">
        <v>40</v>
      </c>
      <c r="D50" s="2">
        <v>1</v>
      </c>
      <c r="E50" s="2">
        <v>1</v>
      </c>
      <c r="F50" s="34">
        <v>4</v>
      </c>
      <c r="G50" s="2">
        <f t="shared" si="0"/>
        <v>4</v>
      </c>
      <c r="H50" s="2">
        <v>0</v>
      </c>
      <c r="I50" s="8">
        <v>25000000</v>
      </c>
      <c r="J50" s="8">
        <f t="shared" si="1"/>
        <v>25000000</v>
      </c>
      <c r="K50" s="39">
        <v>0</v>
      </c>
      <c r="L50" s="39">
        <v>0</v>
      </c>
      <c r="M50" s="41" t="s">
        <v>134</v>
      </c>
      <c r="N50" s="39" t="s">
        <v>135</v>
      </c>
      <c r="O50" s="4" t="s">
        <v>152</v>
      </c>
      <c r="P50" s="2">
        <v>3145787583</v>
      </c>
      <c r="Q50" s="5" t="s">
        <v>153</v>
      </c>
    </row>
    <row r="51" spans="2:17" ht="45" x14ac:dyDescent="0.25">
      <c r="B51" s="13">
        <v>41116000</v>
      </c>
      <c r="C51" s="16" t="s">
        <v>41</v>
      </c>
      <c r="D51" s="2">
        <v>9</v>
      </c>
      <c r="E51" s="2">
        <v>10</v>
      </c>
      <c r="F51" s="34">
        <v>2</v>
      </c>
      <c r="G51" s="2">
        <f t="shared" si="0"/>
        <v>2</v>
      </c>
      <c r="H51" s="2">
        <v>0</v>
      </c>
      <c r="I51" s="8">
        <v>15000000</v>
      </c>
      <c r="J51" s="8">
        <f t="shared" si="1"/>
        <v>15000000</v>
      </c>
      <c r="K51" s="39">
        <v>0</v>
      </c>
      <c r="L51" s="39">
        <v>0</v>
      </c>
      <c r="M51" s="41" t="s">
        <v>134</v>
      </c>
      <c r="N51" s="39" t="s">
        <v>135</v>
      </c>
      <c r="O51" s="4" t="s">
        <v>152</v>
      </c>
      <c r="P51" s="2">
        <v>3145787583</v>
      </c>
      <c r="Q51" s="5" t="s">
        <v>153</v>
      </c>
    </row>
    <row r="52" spans="2:17" ht="45" x14ac:dyDescent="0.25">
      <c r="B52" s="13">
        <v>46182005</v>
      </c>
      <c r="C52" s="16" t="s">
        <v>42</v>
      </c>
      <c r="D52" s="2">
        <v>5</v>
      </c>
      <c r="E52" s="2">
        <v>6</v>
      </c>
      <c r="F52" s="34">
        <v>2</v>
      </c>
      <c r="G52" s="2">
        <f t="shared" si="0"/>
        <v>2</v>
      </c>
      <c r="H52" s="2">
        <v>0</v>
      </c>
      <c r="I52" s="8">
        <v>50000000</v>
      </c>
      <c r="J52" s="8">
        <f t="shared" si="1"/>
        <v>50000000</v>
      </c>
      <c r="K52" s="39">
        <v>0</v>
      </c>
      <c r="L52" s="39">
        <v>0</v>
      </c>
      <c r="M52" s="41" t="s">
        <v>134</v>
      </c>
      <c r="N52" s="39" t="s">
        <v>135</v>
      </c>
      <c r="O52" s="4" t="s">
        <v>152</v>
      </c>
      <c r="P52" s="2">
        <v>3145787583</v>
      </c>
      <c r="Q52" s="5" t="s">
        <v>153</v>
      </c>
    </row>
    <row r="53" spans="2:17" ht="45" x14ac:dyDescent="0.25">
      <c r="B53" s="13">
        <v>80141629</v>
      </c>
      <c r="C53" s="16" t="s">
        <v>43</v>
      </c>
      <c r="D53" s="35">
        <v>9</v>
      </c>
      <c r="E53" s="35">
        <v>10</v>
      </c>
      <c r="F53" s="34">
        <v>2</v>
      </c>
      <c r="G53" s="2">
        <f t="shared" si="0"/>
        <v>2</v>
      </c>
      <c r="H53" s="2">
        <v>0</v>
      </c>
      <c r="I53" s="8">
        <v>15500000</v>
      </c>
      <c r="J53" s="8">
        <f t="shared" si="1"/>
        <v>15500000</v>
      </c>
      <c r="K53" s="39">
        <v>0</v>
      </c>
      <c r="L53" s="39">
        <v>0</v>
      </c>
      <c r="M53" s="41" t="s">
        <v>134</v>
      </c>
      <c r="N53" s="39" t="s">
        <v>135</v>
      </c>
      <c r="O53" s="4" t="s">
        <v>152</v>
      </c>
      <c r="P53" s="2">
        <v>3145787583</v>
      </c>
      <c r="Q53" s="5" t="s">
        <v>153</v>
      </c>
    </row>
    <row r="54" spans="2:17" ht="45" x14ac:dyDescent="0.25">
      <c r="B54" s="13">
        <v>80111701</v>
      </c>
      <c r="C54" s="16" t="s">
        <v>44</v>
      </c>
      <c r="D54" s="35">
        <v>2</v>
      </c>
      <c r="E54" s="35">
        <v>3</v>
      </c>
      <c r="F54" s="34">
        <v>2</v>
      </c>
      <c r="G54" s="2">
        <f t="shared" si="0"/>
        <v>2</v>
      </c>
      <c r="H54" s="2">
        <v>0</v>
      </c>
      <c r="I54" s="46">
        <v>10000000</v>
      </c>
      <c r="J54" s="46">
        <f t="shared" si="1"/>
        <v>10000000</v>
      </c>
      <c r="K54" s="39">
        <v>0</v>
      </c>
      <c r="L54" s="39">
        <v>0</v>
      </c>
      <c r="M54" s="41" t="s">
        <v>134</v>
      </c>
      <c r="N54" s="39" t="s">
        <v>135</v>
      </c>
      <c r="O54" s="4" t="s">
        <v>152</v>
      </c>
      <c r="P54" s="2">
        <v>3145787583</v>
      </c>
      <c r="Q54" s="5" t="s">
        <v>153</v>
      </c>
    </row>
    <row r="55" spans="2:17" ht="45" x14ac:dyDescent="0.25">
      <c r="B55" s="13">
        <v>42131613</v>
      </c>
      <c r="C55" s="16" t="s">
        <v>45</v>
      </c>
      <c r="D55" s="2">
        <v>5</v>
      </c>
      <c r="E55" s="2">
        <v>6</v>
      </c>
      <c r="F55" s="34">
        <v>2</v>
      </c>
      <c r="G55" s="2">
        <f t="shared" si="0"/>
        <v>2</v>
      </c>
      <c r="H55" s="2">
        <v>0</v>
      </c>
      <c r="I55" s="8">
        <v>6000000</v>
      </c>
      <c r="J55" s="8">
        <f t="shared" si="1"/>
        <v>6000000</v>
      </c>
      <c r="K55" s="39">
        <v>0</v>
      </c>
      <c r="L55" s="39">
        <v>0</v>
      </c>
      <c r="M55" s="41" t="s">
        <v>134</v>
      </c>
      <c r="N55" s="39" t="s">
        <v>135</v>
      </c>
      <c r="O55" s="4" t="s">
        <v>152</v>
      </c>
      <c r="P55" s="2">
        <v>3145787583</v>
      </c>
      <c r="Q55" s="5" t="s">
        <v>153</v>
      </c>
    </row>
    <row r="56" spans="2:17" ht="45" x14ac:dyDescent="0.25">
      <c r="B56" s="13">
        <v>42171500</v>
      </c>
      <c r="C56" s="16" t="s">
        <v>46</v>
      </c>
      <c r="D56" s="2">
        <v>5</v>
      </c>
      <c r="E56" s="2">
        <v>6</v>
      </c>
      <c r="F56" s="34">
        <v>2</v>
      </c>
      <c r="G56" s="2">
        <f t="shared" si="0"/>
        <v>2</v>
      </c>
      <c r="H56" s="2">
        <v>0</v>
      </c>
      <c r="I56" s="8">
        <v>12000000</v>
      </c>
      <c r="J56" s="8">
        <f t="shared" si="1"/>
        <v>12000000</v>
      </c>
      <c r="K56" s="39">
        <v>0</v>
      </c>
      <c r="L56" s="39">
        <v>0</v>
      </c>
      <c r="M56" s="41" t="s">
        <v>134</v>
      </c>
      <c r="N56" s="39" t="s">
        <v>135</v>
      </c>
      <c r="O56" s="4" t="s">
        <v>152</v>
      </c>
      <c r="P56" s="2">
        <v>3145787583</v>
      </c>
      <c r="Q56" s="5" t="s">
        <v>153</v>
      </c>
    </row>
    <row r="57" spans="2:17" ht="60" x14ac:dyDescent="0.25">
      <c r="B57" s="13">
        <v>80141625</v>
      </c>
      <c r="C57" s="16" t="s">
        <v>47</v>
      </c>
      <c r="D57" s="2">
        <v>4</v>
      </c>
      <c r="E57" s="2">
        <v>5</v>
      </c>
      <c r="F57" s="34">
        <v>8</v>
      </c>
      <c r="G57" s="2">
        <f t="shared" si="0"/>
        <v>8</v>
      </c>
      <c r="H57" s="2">
        <v>0</v>
      </c>
      <c r="I57" s="8">
        <v>198000000</v>
      </c>
      <c r="J57" s="8">
        <f t="shared" si="1"/>
        <v>198000000</v>
      </c>
      <c r="K57" s="39">
        <v>0</v>
      </c>
      <c r="L57" s="39">
        <v>0</v>
      </c>
      <c r="M57" s="41" t="s">
        <v>134</v>
      </c>
      <c r="N57" s="39" t="s">
        <v>135</v>
      </c>
      <c r="O57" s="4" t="s">
        <v>152</v>
      </c>
      <c r="P57" s="2">
        <v>3145787583</v>
      </c>
      <c r="Q57" s="5" t="s">
        <v>153</v>
      </c>
    </row>
    <row r="58" spans="2:17" ht="90.75" customHeight="1" x14ac:dyDescent="0.25">
      <c r="B58" s="13">
        <v>53102700</v>
      </c>
      <c r="C58" s="16" t="s">
        <v>48</v>
      </c>
      <c r="D58" s="35">
        <v>5</v>
      </c>
      <c r="E58" s="35">
        <v>6</v>
      </c>
      <c r="F58" s="34">
        <v>8</v>
      </c>
      <c r="G58" s="2">
        <f t="shared" si="0"/>
        <v>8</v>
      </c>
      <c r="H58" s="2">
        <v>0</v>
      </c>
      <c r="I58" s="8">
        <v>260578000</v>
      </c>
      <c r="J58" s="8">
        <f t="shared" si="1"/>
        <v>260578000</v>
      </c>
      <c r="K58" s="39">
        <v>0</v>
      </c>
      <c r="L58" s="39">
        <v>0</v>
      </c>
      <c r="M58" s="41" t="s">
        <v>134</v>
      </c>
      <c r="N58" s="39" t="s">
        <v>135</v>
      </c>
      <c r="O58" s="4" t="s">
        <v>152</v>
      </c>
      <c r="P58" s="2">
        <v>3145787583</v>
      </c>
      <c r="Q58" s="5" t="s">
        <v>153</v>
      </c>
    </row>
    <row r="59" spans="2:17" ht="60" x14ac:dyDescent="0.25">
      <c r="B59" s="13">
        <v>86101705</v>
      </c>
      <c r="C59" s="16" t="s">
        <v>49</v>
      </c>
      <c r="D59" s="35">
        <v>5</v>
      </c>
      <c r="E59" s="35">
        <v>6</v>
      </c>
      <c r="F59" s="34">
        <v>8</v>
      </c>
      <c r="G59" s="2">
        <f t="shared" si="0"/>
        <v>8</v>
      </c>
      <c r="H59" s="2">
        <v>0</v>
      </c>
      <c r="I59" s="8">
        <v>74000000</v>
      </c>
      <c r="J59" s="8">
        <f t="shared" si="1"/>
        <v>74000000</v>
      </c>
      <c r="K59" s="39">
        <v>0</v>
      </c>
      <c r="L59" s="39">
        <v>0</v>
      </c>
      <c r="M59" s="41" t="s">
        <v>134</v>
      </c>
      <c r="N59" s="39" t="s">
        <v>135</v>
      </c>
      <c r="O59" s="4" t="s">
        <v>152</v>
      </c>
      <c r="P59" s="2">
        <v>3145787583</v>
      </c>
      <c r="Q59" s="5" t="s">
        <v>153</v>
      </c>
    </row>
    <row r="60" spans="2:17" ht="45" x14ac:dyDescent="0.25">
      <c r="B60" s="13">
        <v>26141702</v>
      </c>
      <c r="C60" s="16" t="s">
        <v>50</v>
      </c>
      <c r="D60" s="35">
        <v>5</v>
      </c>
      <c r="E60" s="35">
        <v>5</v>
      </c>
      <c r="F60" s="34">
        <v>5</v>
      </c>
      <c r="G60" s="2">
        <f t="shared" si="0"/>
        <v>5</v>
      </c>
      <c r="H60" s="2">
        <v>0</v>
      </c>
      <c r="I60" s="8">
        <v>5000000</v>
      </c>
      <c r="J60" s="8">
        <f t="shared" si="1"/>
        <v>5000000</v>
      </c>
      <c r="K60" s="39">
        <v>0</v>
      </c>
      <c r="L60" s="39">
        <v>0</v>
      </c>
      <c r="M60" s="41" t="s">
        <v>134</v>
      </c>
      <c r="N60" s="39" t="s">
        <v>135</v>
      </c>
      <c r="O60" s="4" t="s">
        <v>152</v>
      </c>
      <c r="P60" s="2">
        <v>3145787583</v>
      </c>
      <c r="Q60" s="5" t="s">
        <v>153</v>
      </c>
    </row>
    <row r="61" spans="2:17" ht="45" x14ac:dyDescent="0.25">
      <c r="B61" s="13">
        <v>55121900</v>
      </c>
      <c r="C61" s="16" t="s">
        <v>51</v>
      </c>
      <c r="D61" s="35">
        <v>5</v>
      </c>
      <c r="E61" s="35">
        <v>6</v>
      </c>
      <c r="F61" s="34">
        <v>5</v>
      </c>
      <c r="G61" s="2">
        <f t="shared" si="0"/>
        <v>5</v>
      </c>
      <c r="H61" s="2">
        <v>0</v>
      </c>
      <c r="I61" s="8">
        <v>15000000</v>
      </c>
      <c r="J61" s="8">
        <f t="shared" si="1"/>
        <v>15000000</v>
      </c>
      <c r="K61" s="39">
        <v>0</v>
      </c>
      <c r="L61" s="39">
        <v>0</v>
      </c>
      <c r="M61" s="41" t="s">
        <v>134</v>
      </c>
      <c r="N61" s="39" t="s">
        <v>135</v>
      </c>
      <c r="O61" s="4" t="s">
        <v>152</v>
      </c>
      <c r="P61" s="2">
        <v>3145787583</v>
      </c>
      <c r="Q61" s="5" t="s">
        <v>153</v>
      </c>
    </row>
    <row r="62" spans="2:17" ht="90" x14ac:dyDescent="0.25">
      <c r="B62" s="13">
        <v>41104100</v>
      </c>
      <c r="C62" s="1" t="s">
        <v>52</v>
      </c>
      <c r="D62" s="2">
        <v>3</v>
      </c>
      <c r="E62" s="2">
        <v>4</v>
      </c>
      <c r="F62" s="2">
        <v>3</v>
      </c>
      <c r="G62" s="2">
        <f t="shared" si="0"/>
        <v>3</v>
      </c>
      <c r="H62" s="2">
        <v>0</v>
      </c>
      <c r="I62" s="8">
        <v>39000000</v>
      </c>
      <c r="J62" s="8">
        <f t="shared" si="1"/>
        <v>39000000</v>
      </c>
      <c r="K62" s="39">
        <v>0</v>
      </c>
      <c r="L62" s="39">
        <v>0</v>
      </c>
      <c r="M62" s="41" t="s">
        <v>134</v>
      </c>
      <c r="N62" s="39" t="s">
        <v>135</v>
      </c>
      <c r="O62" s="41" t="s">
        <v>154</v>
      </c>
      <c r="P62" s="39">
        <v>3212151095</v>
      </c>
      <c r="Q62" s="43" t="s">
        <v>155</v>
      </c>
    </row>
    <row r="63" spans="2:17" ht="75.75" customHeight="1" x14ac:dyDescent="0.25">
      <c r="B63" s="13">
        <v>73161606</v>
      </c>
      <c r="C63" s="1" t="s">
        <v>53</v>
      </c>
      <c r="D63" s="2">
        <v>4</v>
      </c>
      <c r="E63" s="2">
        <v>5</v>
      </c>
      <c r="F63" s="2">
        <v>3</v>
      </c>
      <c r="G63" s="2">
        <f t="shared" si="0"/>
        <v>3</v>
      </c>
      <c r="H63" s="2">
        <v>0</v>
      </c>
      <c r="I63" s="8">
        <v>6000000</v>
      </c>
      <c r="J63" s="8">
        <f t="shared" si="1"/>
        <v>6000000</v>
      </c>
      <c r="K63" s="39">
        <v>0</v>
      </c>
      <c r="L63" s="39">
        <v>0</v>
      </c>
      <c r="M63" s="41" t="s">
        <v>134</v>
      </c>
      <c r="N63" s="39" t="s">
        <v>135</v>
      </c>
      <c r="O63" s="41" t="s">
        <v>154</v>
      </c>
      <c r="P63" s="39">
        <v>3212151095</v>
      </c>
      <c r="Q63" s="43" t="s">
        <v>155</v>
      </c>
    </row>
    <row r="64" spans="2:17" ht="60" x14ac:dyDescent="0.25">
      <c r="B64" s="13">
        <v>41104200</v>
      </c>
      <c r="C64" s="1" t="s">
        <v>54</v>
      </c>
      <c r="D64" s="2">
        <v>9</v>
      </c>
      <c r="E64" s="2">
        <v>10</v>
      </c>
      <c r="F64" s="2">
        <v>2</v>
      </c>
      <c r="G64" s="2">
        <f t="shared" si="0"/>
        <v>2</v>
      </c>
      <c r="H64" s="2">
        <v>0</v>
      </c>
      <c r="I64" s="8">
        <v>20000000</v>
      </c>
      <c r="J64" s="8">
        <f t="shared" si="1"/>
        <v>20000000</v>
      </c>
      <c r="K64" s="39">
        <v>0</v>
      </c>
      <c r="L64" s="39">
        <v>0</v>
      </c>
      <c r="M64" s="41" t="s">
        <v>134</v>
      </c>
      <c r="N64" s="39" t="s">
        <v>135</v>
      </c>
      <c r="O64" s="41" t="s">
        <v>154</v>
      </c>
      <c r="P64" s="39">
        <v>3212151095</v>
      </c>
      <c r="Q64" s="43" t="s">
        <v>155</v>
      </c>
    </row>
    <row r="65" spans="2:17" ht="120" x14ac:dyDescent="0.25">
      <c r="B65" s="13">
        <v>70111503</v>
      </c>
      <c r="C65" s="1" t="s">
        <v>55</v>
      </c>
      <c r="D65" s="2">
        <v>6</v>
      </c>
      <c r="E65" s="2">
        <v>7</v>
      </c>
      <c r="F65" s="2">
        <v>3</v>
      </c>
      <c r="G65" s="2">
        <f t="shared" si="0"/>
        <v>3</v>
      </c>
      <c r="H65" s="2">
        <v>0</v>
      </c>
      <c r="I65" s="8">
        <v>50000000</v>
      </c>
      <c r="J65" s="8">
        <f t="shared" si="1"/>
        <v>50000000</v>
      </c>
      <c r="K65" s="39">
        <v>0</v>
      </c>
      <c r="L65" s="39">
        <v>0</v>
      </c>
      <c r="M65" s="41" t="s">
        <v>134</v>
      </c>
      <c r="N65" s="39" t="s">
        <v>135</v>
      </c>
      <c r="O65" s="41" t="s">
        <v>154</v>
      </c>
      <c r="P65" s="39">
        <v>3212151095</v>
      </c>
      <c r="Q65" s="43" t="s">
        <v>155</v>
      </c>
    </row>
    <row r="66" spans="2:17" ht="135" x14ac:dyDescent="0.25">
      <c r="B66" s="13" t="s">
        <v>118</v>
      </c>
      <c r="C66" s="1" t="s">
        <v>56</v>
      </c>
      <c r="D66" s="2">
        <v>7</v>
      </c>
      <c r="E66" s="2">
        <v>8</v>
      </c>
      <c r="F66" s="2">
        <v>3</v>
      </c>
      <c r="G66" s="2">
        <f t="shared" si="0"/>
        <v>3</v>
      </c>
      <c r="H66" s="2">
        <v>0</v>
      </c>
      <c r="I66" s="8">
        <v>105000000</v>
      </c>
      <c r="J66" s="8">
        <f t="shared" si="1"/>
        <v>105000000</v>
      </c>
      <c r="K66" s="39">
        <v>0</v>
      </c>
      <c r="L66" s="39">
        <v>0</v>
      </c>
      <c r="M66" s="41" t="s">
        <v>134</v>
      </c>
      <c r="N66" s="39" t="s">
        <v>135</v>
      </c>
      <c r="O66" s="41" t="s">
        <v>154</v>
      </c>
      <c r="P66" s="39">
        <v>3212151095</v>
      </c>
      <c r="Q66" s="43" t="s">
        <v>155</v>
      </c>
    </row>
    <row r="67" spans="2:17" ht="75" x14ac:dyDescent="0.25">
      <c r="B67" s="13">
        <v>76121500</v>
      </c>
      <c r="C67" s="1" t="s">
        <v>57</v>
      </c>
      <c r="D67" s="2">
        <v>2</v>
      </c>
      <c r="E67" s="2">
        <v>3</v>
      </c>
      <c r="F67" s="2">
        <v>2</v>
      </c>
      <c r="G67" s="2">
        <f t="shared" si="0"/>
        <v>2</v>
      </c>
      <c r="H67" s="2">
        <v>0</v>
      </c>
      <c r="I67" s="46">
        <v>40000000</v>
      </c>
      <c r="J67" s="46">
        <f t="shared" si="1"/>
        <v>40000000</v>
      </c>
      <c r="K67" s="39">
        <v>0</v>
      </c>
      <c r="L67" s="39">
        <v>0</v>
      </c>
      <c r="M67" s="41" t="s">
        <v>134</v>
      </c>
      <c r="N67" s="39" t="s">
        <v>135</v>
      </c>
      <c r="O67" s="41" t="s">
        <v>154</v>
      </c>
      <c r="P67" s="39">
        <v>3212151095</v>
      </c>
      <c r="Q67" s="43" t="s">
        <v>155</v>
      </c>
    </row>
    <row r="68" spans="2:17" ht="120" x14ac:dyDescent="0.25">
      <c r="B68" s="13">
        <v>76121501</v>
      </c>
      <c r="C68" s="1" t="s">
        <v>58</v>
      </c>
      <c r="D68" s="2">
        <v>3</v>
      </c>
      <c r="E68" s="2">
        <v>4</v>
      </c>
      <c r="F68" s="2">
        <v>3</v>
      </c>
      <c r="G68" s="2">
        <f t="shared" si="0"/>
        <v>3</v>
      </c>
      <c r="H68" s="2">
        <v>0</v>
      </c>
      <c r="I68" s="8">
        <v>210000000</v>
      </c>
      <c r="J68" s="8">
        <f t="shared" si="1"/>
        <v>210000000</v>
      </c>
      <c r="K68" s="39">
        <v>0</v>
      </c>
      <c r="L68" s="39">
        <v>0</v>
      </c>
      <c r="M68" s="41" t="s">
        <v>134</v>
      </c>
      <c r="N68" s="39" t="s">
        <v>135</v>
      </c>
      <c r="O68" s="41" t="s">
        <v>154</v>
      </c>
      <c r="P68" s="39">
        <v>3212151095</v>
      </c>
      <c r="Q68" s="43" t="s">
        <v>155</v>
      </c>
    </row>
    <row r="69" spans="2:17" ht="90" x14ac:dyDescent="0.25">
      <c r="B69" s="13">
        <v>76121501</v>
      </c>
      <c r="C69" s="1" t="s">
        <v>59</v>
      </c>
      <c r="D69" s="2">
        <v>5</v>
      </c>
      <c r="E69" s="2">
        <v>6</v>
      </c>
      <c r="F69" s="2">
        <v>6</v>
      </c>
      <c r="G69" s="2">
        <f t="shared" si="0"/>
        <v>6</v>
      </c>
      <c r="H69" s="2">
        <v>0</v>
      </c>
      <c r="I69" s="8">
        <v>280000000</v>
      </c>
      <c r="J69" s="8">
        <f t="shared" si="1"/>
        <v>280000000</v>
      </c>
      <c r="K69" s="39">
        <v>0</v>
      </c>
      <c r="L69" s="39">
        <v>0</v>
      </c>
      <c r="M69" s="41" t="s">
        <v>134</v>
      </c>
      <c r="N69" s="39" t="s">
        <v>135</v>
      </c>
      <c r="O69" s="41" t="s">
        <v>154</v>
      </c>
      <c r="P69" s="39">
        <v>3212151095</v>
      </c>
      <c r="Q69" s="43" t="s">
        <v>155</v>
      </c>
    </row>
    <row r="70" spans="2:17" ht="90" x14ac:dyDescent="0.25">
      <c r="B70" s="13" t="s">
        <v>119</v>
      </c>
      <c r="C70" s="1" t="s">
        <v>60</v>
      </c>
      <c r="D70" s="2">
        <v>2</v>
      </c>
      <c r="E70" s="2">
        <v>3</v>
      </c>
      <c r="F70" s="2">
        <v>3</v>
      </c>
      <c r="G70" s="2">
        <f t="shared" si="0"/>
        <v>3</v>
      </c>
      <c r="H70" s="2">
        <v>0</v>
      </c>
      <c r="I70" s="8">
        <v>36000000</v>
      </c>
      <c r="J70" s="8">
        <f t="shared" si="1"/>
        <v>36000000</v>
      </c>
      <c r="K70" s="39">
        <v>0</v>
      </c>
      <c r="L70" s="39">
        <v>0</v>
      </c>
      <c r="M70" s="41" t="s">
        <v>134</v>
      </c>
      <c r="N70" s="39" t="s">
        <v>135</v>
      </c>
      <c r="O70" s="41" t="s">
        <v>154</v>
      </c>
      <c r="P70" s="39">
        <v>3212151095</v>
      </c>
      <c r="Q70" s="43" t="s">
        <v>155</v>
      </c>
    </row>
    <row r="71" spans="2:17" ht="97.5" customHeight="1" x14ac:dyDescent="0.25">
      <c r="B71" s="13" t="s">
        <v>120</v>
      </c>
      <c r="C71" s="1" t="s">
        <v>61</v>
      </c>
      <c r="D71" s="2">
        <v>4</v>
      </c>
      <c r="E71" s="2">
        <v>5</v>
      </c>
      <c r="F71" s="2">
        <v>3</v>
      </c>
      <c r="G71" s="2">
        <f t="shared" ref="G71:G100" si="2">+F71</f>
        <v>3</v>
      </c>
      <c r="H71" s="2">
        <v>0</v>
      </c>
      <c r="I71" s="8">
        <v>50000000</v>
      </c>
      <c r="J71" s="8">
        <f t="shared" ref="J71:J108" si="3">+I71</f>
        <v>50000000</v>
      </c>
      <c r="K71" s="39">
        <v>0</v>
      </c>
      <c r="L71" s="39">
        <v>0</v>
      </c>
      <c r="M71" s="41" t="s">
        <v>134</v>
      </c>
      <c r="N71" s="39" t="s">
        <v>135</v>
      </c>
      <c r="O71" s="41" t="s">
        <v>154</v>
      </c>
      <c r="P71" s="39">
        <v>3212151095</v>
      </c>
      <c r="Q71" s="43" t="s">
        <v>155</v>
      </c>
    </row>
    <row r="72" spans="2:17" ht="116.25" customHeight="1" x14ac:dyDescent="0.25">
      <c r="B72" s="13">
        <v>76121500</v>
      </c>
      <c r="C72" s="1" t="s">
        <v>62</v>
      </c>
      <c r="D72" s="2">
        <v>4</v>
      </c>
      <c r="E72" s="2">
        <v>5</v>
      </c>
      <c r="F72" s="2">
        <v>7</v>
      </c>
      <c r="G72" s="2">
        <f t="shared" si="2"/>
        <v>7</v>
      </c>
      <c r="H72" s="2">
        <v>0</v>
      </c>
      <c r="I72" s="46">
        <v>0</v>
      </c>
      <c r="J72" s="46">
        <f t="shared" si="3"/>
        <v>0</v>
      </c>
      <c r="K72" s="39">
        <v>0</v>
      </c>
      <c r="L72" s="39">
        <v>0</v>
      </c>
      <c r="M72" s="41" t="s">
        <v>134</v>
      </c>
      <c r="N72" s="39" t="s">
        <v>135</v>
      </c>
      <c r="O72" s="41" t="s">
        <v>154</v>
      </c>
      <c r="P72" s="39">
        <v>3212151095</v>
      </c>
      <c r="Q72" s="43" t="s">
        <v>155</v>
      </c>
    </row>
    <row r="73" spans="2:17" ht="31.5" x14ac:dyDescent="0.25">
      <c r="B73" s="13">
        <v>80111701</v>
      </c>
      <c r="C73" s="40" t="s">
        <v>63</v>
      </c>
      <c r="D73" s="3">
        <v>1</v>
      </c>
      <c r="E73" s="3">
        <v>1</v>
      </c>
      <c r="F73" s="3">
        <v>1</v>
      </c>
      <c r="G73" s="2">
        <f t="shared" si="2"/>
        <v>1</v>
      </c>
      <c r="H73" s="3">
        <v>0</v>
      </c>
      <c r="I73" s="8">
        <v>5883294049</v>
      </c>
      <c r="J73" s="8">
        <f t="shared" si="3"/>
        <v>5883294049</v>
      </c>
      <c r="K73" s="39">
        <v>0</v>
      </c>
      <c r="L73" s="39">
        <v>0</v>
      </c>
      <c r="M73" s="41" t="s">
        <v>134</v>
      </c>
      <c r="N73" s="39" t="s">
        <v>135</v>
      </c>
      <c r="O73" s="39" t="s">
        <v>156</v>
      </c>
      <c r="P73" s="39">
        <v>3102466420</v>
      </c>
      <c r="Q73" s="43" t="s">
        <v>157</v>
      </c>
    </row>
    <row r="74" spans="2:17" ht="31.5" x14ac:dyDescent="0.25">
      <c r="B74" s="13">
        <v>80111701</v>
      </c>
      <c r="C74" s="40" t="s">
        <v>64</v>
      </c>
      <c r="D74" s="3">
        <v>1</v>
      </c>
      <c r="E74" s="3">
        <v>1</v>
      </c>
      <c r="F74" s="3">
        <v>1</v>
      </c>
      <c r="G74" s="2">
        <f t="shared" si="2"/>
        <v>1</v>
      </c>
      <c r="H74" s="3">
        <v>0</v>
      </c>
      <c r="I74" s="8">
        <v>152356333538</v>
      </c>
      <c r="J74" s="8">
        <f t="shared" si="3"/>
        <v>152356333538</v>
      </c>
      <c r="K74" s="39">
        <v>0</v>
      </c>
      <c r="L74" s="39">
        <v>0</v>
      </c>
      <c r="M74" s="41" t="s">
        <v>134</v>
      </c>
      <c r="N74" s="39" t="s">
        <v>135</v>
      </c>
      <c r="O74" s="39" t="s">
        <v>156</v>
      </c>
      <c r="P74" s="39">
        <v>3102466420</v>
      </c>
      <c r="Q74" s="43" t="s">
        <v>157</v>
      </c>
    </row>
    <row r="75" spans="2:17" ht="31.5" x14ac:dyDescent="0.25">
      <c r="B75" s="13">
        <v>80111701</v>
      </c>
      <c r="C75" s="40" t="s">
        <v>65</v>
      </c>
      <c r="D75" s="3">
        <v>1</v>
      </c>
      <c r="E75" s="3">
        <v>1</v>
      </c>
      <c r="F75" s="3">
        <v>1</v>
      </c>
      <c r="G75" s="2">
        <f t="shared" si="2"/>
        <v>1</v>
      </c>
      <c r="H75" s="3">
        <v>0</v>
      </c>
      <c r="I75" s="8">
        <v>12076347598.35</v>
      </c>
      <c r="J75" s="8">
        <f t="shared" si="3"/>
        <v>12076347598.35</v>
      </c>
      <c r="K75" s="39">
        <v>0</v>
      </c>
      <c r="L75" s="39">
        <v>0</v>
      </c>
      <c r="M75" s="41" t="s">
        <v>134</v>
      </c>
      <c r="N75" s="39" t="s">
        <v>135</v>
      </c>
      <c r="O75" s="39" t="s">
        <v>156</v>
      </c>
      <c r="P75" s="39">
        <v>3102466420</v>
      </c>
      <c r="Q75" s="43" t="s">
        <v>157</v>
      </c>
    </row>
    <row r="76" spans="2:17" ht="31.5" x14ac:dyDescent="0.25">
      <c r="B76" s="13">
        <v>80111701</v>
      </c>
      <c r="C76" s="40" t="s">
        <v>66</v>
      </c>
      <c r="D76" s="3">
        <v>1</v>
      </c>
      <c r="E76" s="3">
        <v>1</v>
      </c>
      <c r="F76" s="3">
        <v>1</v>
      </c>
      <c r="G76" s="2">
        <f t="shared" si="2"/>
        <v>1</v>
      </c>
      <c r="H76" s="3">
        <v>0</v>
      </c>
      <c r="I76" s="8">
        <v>52249441921</v>
      </c>
      <c r="J76" s="8">
        <f t="shared" si="3"/>
        <v>52249441921</v>
      </c>
      <c r="K76" s="39">
        <v>0</v>
      </c>
      <c r="L76" s="39">
        <v>0</v>
      </c>
      <c r="M76" s="41" t="s">
        <v>134</v>
      </c>
      <c r="N76" s="39" t="s">
        <v>135</v>
      </c>
      <c r="O76" s="39" t="s">
        <v>156</v>
      </c>
      <c r="P76" s="39">
        <v>3102466420</v>
      </c>
      <c r="Q76" s="43" t="s">
        <v>157</v>
      </c>
    </row>
    <row r="77" spans="2:17" ht="31.5" x14ac:dyDescent="0.25">
      <c r="B77" s="13">
        <v>80111701</v>
      </c>
      <c r="C77" s="40" t="s">
        <v>67</v>
      </c>
      <c r="D77" s="3">
        <v>1</v>
      </c>
      <c r="E77" s="3">
        <v>1</v>
      </c>
      <c r="F77" s="3">
        <v>1</v>
      </c>
      <c r="G77" s="2">
        <f t="shared" si="2"/>
        <v>1</v>
      </c>
      <c r="H77" s="3">
        <v>0</v>
      </c>
      <c r="I77" s="8">
        <v>20904421362.549999</v>
      </c>
      <c r="J77" s="8">
        <f t="shared" si="3"/>
        <v>20904421362.549999</v>
      </c>
      <c r="K77" s="39">
        <v>0</v>
      </c>
      <c r="L77" s="39">
        <v>0</v>
      </c>
      <c r="M77" s="41" t="s">
        <v>134</v>
      </c>
      <c r="N77" s="39" t="s">
        <v>135</v>
      </c>
      <c r="O77" s="39" t="s">
        <v>156</v>
      </c>
      <c r="P77" s="39">
        <v>3102466420</v>
      </c>
      <c r="Q77" s="43" t="s">
        <v>157</v>
      </c>
    </row>
    <row r="78" spans="2:17" ht="103.5" customHeight="1" x14ac:dyDescent="0.2">
      <c r="B78" s="13" t="s">
        <v>108078</v>
      </c>
      <c r="C78" s="83" t="s">
        <v>108105</v>
      </c>
      <c r="D78" s="34">
        <v>2</v>
      </c>
      <c r="E78" s="36">
        <v>2</v>
      </c>
      <c r="F78" s="36">
        <v>2</v>
      </c>
      <c r="G78" s="2">
        <f t="shared" si="2"/>
        <v>2</v>
      </c>
      <c r="H78" s="3">
        <v>0</v>
      </c>
      <c r="I78" s="46">
        <v>3172726698</v>
      </c>
      <c r="J78" s="46">
        <f t="shared" si="3"/>
        <v>3172726698</v>
      </c>
      <c r="K78" s="39">
        <v>0</v>
      </c>
      <c r="L78" s="39">
        <v>0</v>
      </c>
      <c r="M78" s="41" t="s">
        <v>134</v>
      </c>
      <c r="N78" s="39" t="s">
        <v>135</v>
      </c>
      <c r="O78" s="41" t="s">
        <v>158</v>
      </c>
      <c r="P78" s="39">
        <v>3012210501</v>
      </c>
      <c r="Q78" s="43" t="s">
        <v>159</v>
      </c>
    </row>
    <row r="79" spans="2:17" ht="47.25" x14ac:dyDescent="0.25">
      <c r="B79" s="13" t="s">
        <v>121</v>
      </c>
      <c r="C79" s="4" t="s">
        <v>68</v>
      </c>
      <c r="D79" s="36">
        <v>10</v>
      </c>
      <c r="E79" s="36">
        <v>11</v>
      </c>
      <c r="F79" s="36">
        <v>16</v>
      </c>
      <c r="G79" s="2">
        <f t="shared" si="2"/>
        <v>16</v>
      </c>
      <c r="H79" s="3">
        <v>0</v>
      </c>
      <c r="I79" s="8">
        <v>17554369690</v>
      </c>
      <c r="J79" s="8">
        <f t="shared" si="3"/>
        <v>17554369690</v>
      </c>
      <c r="K79" s="39">
        <v>0</v>
      </c>
      <c r="L79" s="39">
        <v>0</v>
      </c>
      <c r="M79" s="41" t="s">
        <v>134</v>
      </c>
      <c r="N79" s="39" t="s">
        <v>135</v>
      </c>
      <c r="O79" s="41" t="s">
        <v>158</v>
      </c>
      <c r="P79" s="39">
        <v>3012210501</v>
      </c>
      <c r="Q79" s="43" t="s">
        <v>159</v>
      </c>
    </row>
    <row r="80" spans="2:17" ht="90" x14ac:dyDescent="0.25">
      <c r="B80" s="13">
        <v>801016</v>
      </c>
      <c r="C80" s="4" t="s">
        <v>69</v>
      </c>
      <c r="D80" s="36">
        <v>10</v>
      </c>
      <c r="E80" s="36">
        <v>11</v>
      </c>
      <c r="F80" s="36">
        <v>16</v>
      </c>
      <c r="G80" s="2">
        <f t="shared" si="2"/>
        <v>16</v>
      </c>
      <c r="H80" s="3">
        <v>0</v>
      </c>
      <c r="I80" s="8">
        <v>1568651804</v>
      </c>
      <c r="J80" s="8">
        <f t="shared" si="3"/>
        <v>1568651804</v>
      </c>
      <c r="K80" s="39">
        <v>0</v>
      </c>
      <c r="L80" s="39">
        <v>0</v>
      </c>
      <c r="M80" s="41" t="s">
        <v>134</v>
      </c>
      <c r="N80" s="39" t="s">
        <v>135</v>
      </c>
      <c r="O80" s="41" t="s">
        <v>158</v>
      </c>
      <c r="P80" s="39">
        <v>3012210501</v>
      </c>
      <c r="Q80" s="43" t="s">
        <v>159</v>
      </c>
    </row>
    <row r="81" spans="2:17" ht="120" x14ac:dyDescent="0.25">
      <c r="B81" s="13">
        <v>49171500</v>
      </c>
      <c r="C81" s="44" t="s">
        <v>108102</v>
      </c>
      <c r="D81" s="36">
        <v>2</v>
      </c>
      <c r="E81" s="36">
        <v>3</v>
      </c>
      <c r="F81" s="36">
        <v>1</v>
      </c>
      <c r="G81" s="2">
        <f t="shared" si="2"/>
        <v>1</v>
      </c>
      <c r="H81" s="3">
        <v>0</v>
      </c>
      <c r="I81" s="46">
        <v>12851000</v>
      </c>
      <c r="J81" s="46">
        <f t="shared" si="3"/>
        <v>12851000</v>
      </c>
      <c r="K81" s="39">
        <v>0</v>
      </c>
      <c r="L81" s="39">
        <v>0</v>
      </c>
      <c r="M81" s="41" t="s">
        <v>134</v>
      </c>
      <c r="N81" s="39" t="s">
        <v>135</v>
      </c>
      <c r="O81" s="41" t="s">
        <v>158</v>
      </c>
      <c r="P81" s="39">
        <v>3012210501</v>
      </c>
      <c r="Q81" s="43" t="s">
        <v>159</v>
      </c>
    </row>
    <row r="82" spans="2:17" s="54" customFormat="1" ht="75" x14ac:dyDescent="0.25">
      <c r="B82" s="16">
        <v>85122100</v>
      </c>
      <c r="C82" s="67" t="s">
        <v>108093</v>
      </c>
      <c r="D82" s="34">
        <v>1</v>
      </c>
      <c r="E82" s="34">
        <v>2</v>
      </c>
      <c r="F82" s="34">
        <v>7</v>
      </c>
      <c r="G82" s="2">
        <f t="shared" si="2"/>
        <v>7</v>
      </c>
      <c r="H82" s="3">
        <v>0</v>
      </c>
      <c r="I82" s="46">
        <v>80024080</v>
      </c>
      <c r="J82" s="46">
        <f t="shared" si="3"/>
        <v>80024080</v>
      </c>
      <c r="K82" s="39">
        <v>0</v>
      </c>
      <c r="L82" s="39">
        <v>0</v>
      </c>
      <c r="M82" s="41" t="s">
        <v>134</v>
      </c>
      <c r="N82" s="39" t="s">
        <v>135</v>
      </c>
      <c r="O82" s="33" t="s">
        <v>158</v>
      </c>
      <c r="P82" s="52">
        <v>3012210501</v>
      </c>
      <c r="Q82" s="53" t="s">
        <v>159</v>
      </c>
    </row>
    <row r="83" spans="2:17" ht="47.25" x14ac:dyDescent="0.25">
      <c r="B83" s="13">
        <v>42211500</v>
      </c>
      <c r="C83" s="44" t="s">
        <v>70</v>
      </c>
      <c r="D83" s="36">
        <v>2</v>
      </c>
      <c r="E83" s="36">
        <v>3</v>
      </c>
      <c r="F83" s="36">
        <v>1</v>
      </c>
      <c r="G83" s="2">
        <f t="shared" si="2"/>
        <v>1</v>
      </c>
      <c r="H83" s="3">
        <v>0</v>
      </c>
      <c r="I83" s="8">
        <v>329857920</v>
      </c>
      <c r="J83" s="8">
        <f t="shared" si="3"/>
        <v>329857920</v>
      </c>
      <c r="K83" s="39">
        <v>0</v>
      </c>
      <c r="L83" s="39">
        <v>0</v>
      </c>
      <c r="M83" s="41" t="s">
        <v>134</v>
      </c>
      <c r="N83" s="39" t="s">
        <v>135</v>
      </c>
      <c r="O83" s="41" t="s">
        <v>158</v>
      </c>
      <c r="P83" s="39">
        <v>3012210501</v>
      </c>
      <c r="Q83" s="43" t="s">
        <v>159</v>
      </c>
    </row>
    <row r="84" spans="2:17" ht="120" x14ac:dyDescent="0.25">
      <c r="B84" s="16">
        <v>42151909</v>
      </c>
      <c r="C84" s="67" t="s">
        <v>108098</v>
      </c>
      <c r="D84" s="34">
        <v>2</v>
      </c>
      <c r="E84" s="34">
        <v>3</v>
      </c>
      <c r="F84" s="34">
        <v>6</v>
      </c>
      <c r="G84" s="34">
        <v>6</v>
      </c>
      <c r="H84" s="3">
        <v>0</v>
      </c>
      <c r="I84" s="46">
        <v>26567940</v>
      </c>
      <c r="J84" s="46">
        <f t="shared" si="3"/>
        <v>26567940</v>
      </c>
      <c r="K84" s="52">
        <v>0</v>
      </c>
      <c r="L84" s="52">
        <v>0</v>
      </c>
      <c r="M84" s="33" t="s">
        <v>134</v>
      </c>
      <c r="N84" s="52" t="s">
        <v>135</v>
      </c>
      <c r="O84" s="33" t="s">
        <v>158</v>
      </c>
      <c r="P84" s="52">
        <v>3012210501</v>
      </c>
      <c r="Q84" s="53" t="s">
        <v>159</v>
      </c>
    </row>
    <row r="85" spans="2:17" ht="120" x14ac:dyDescent="0.25">
      <c r="B85" s="13" t="s">
        <v>108077</v>
      </c>
      <c r="C85" s="44" t="s">
        <v>108092</v>
      </c>
      <c r="D85" s="36">
        <v>1</v>
      </c>
      <c r="E85" s="36">
        <v>2</v>
      </c>
      <c r="F85" s="36">
        <v>7</v>
      </c>
      <c r="G85" s="2">
        <f t="shared" si="2"/>
        <v>7</v>
      </c>
      <c r="H85" s="3">
        <v>0</v>
      </c>
      <c r="I85" s="46">
        <v>6426000</v>
      </c>
      <c r="J85" s="46">
        <f t="shared" si="3"/>
        <v>6426000</v>
      </c>
      <c r="K85" s="39">
        <v>0</v>
      </c>
      <c r="L85" s="39">
        <v>0</v>
      </c>
      <c r="M85" s="41" t="s">
        <v>134</v>
      </c>
      <c r="N85" s="39" t="s">
        <v>135</v>
      </c>
      <c r="O85" s="41" t="s">
        <v>158</v>
      </c>
      <c r="P85" s="39">
        <v>3012210501</v>
      </c>
      <c r="Q85" s="43" t="s">
        <v>159</v>
      </c>
    </row>
    <row r="86" spans="2:17" ht="47.25" x14ac:dyDescent="0.25">
      <c r="B86" s="13" t="s">
        <v>122</v>
      </c>
      <c r="C86" s="44" t="s">
        <v>71</v>
      </c>
      <c r="D86" s="36">
        <v>2</v>
      </c>
      <c r="E86" s="36">
        <v>3</v>
      </c>
      <c r="F86" s="36">
        <v>1</v>
      </c>
      <c r="G86" s="2">
        <f t="shared" si="2"/>
        <v>1</v>
      </c>
      <c r="H86" s="3">
        <v>0</v>
      </c>
      <c r="I86" s="8">
        <v>22947960</v>
      </c>
      <c r="J86" s="8">
        <f t="shared" si="3"/>
        <v>22947960</v>
      </c>
      <c r="K86" s="39">
        <v>0</v>
      </c>
      <c r="L86" s="39">
        <v>0</v>
      </c>
      <c r="M86" s="41" t="s">
        <v>134</v>
      </c>
      <c r="N86" s="39" t="s">
        <v>135</v>
      </c>
      <c r="O86" s="41" t="s">
        <v>158</v>
      </c>
      <c r="P86" s="39">
        <v>3012210501</v>
      </c>
      <c r="Q86" s="43" t="s">
        <v>159</v>
      </c>
    </row>
    <row r="87" spans="2:17" ht="105" x14ac:dyDescent="0.25">
      <c r="B87" s="13" t="s">
        <v>123</v>
      </c>
      <c r="C87" s="1" t="s">
        <v>72</v>
      </c>
      <c r="D87" s="34">
        <v>4</v>
      </c>
      <c r="E87" s="34">
        <v>5</v>
      </c>
      <c r="F87" s="34">
        <v>12</v>
      </c>
      <c r="G87" s="2">
        <f t="shared" si="2"/>
        <v>12</v>
      </c>
      <c r="H87" s="3">
        <v>0</v>
      </c>
      <c r="I87" s="8">
        <v>776792769</v>
      </c>
      <c r="J87" s="8">
        <f t="shared" si="3"/>
        <v>776792769</v>
      </c>
      <c r="K87" s="39">
        <v>0</v>
      </c>
      <c r="L87" s="39">
        <v>0</v>
      </c>
      <c r="M87" s="41" t="s">
        <v>134</v>
      </c>
      <c r="N87" s="39" t="s">
        <v>135</v>
      </c>
      <c r="O87" s="41" t="s">
        <v>160</v>
      </c>
      <c r="P87" s="39">
        <v>3228159899</v>
      </c>
      <c r="Q87" s="6" t="s">
        <v>161</v>
      </c>
    </row>
    <row r="88" spans="2:17" ht="75" x14ac:dyDescent="0.25">
      <c r="B88" s="13" t="s">
        <v>124</v>
      </c>
      <c r="C88" s="1" t="s">
        <v>73</v>
      </c>
      <c r="D88" s="34">
        <v>7</v>
      </c>
      <c r="E88" s="34">
        <v>8</v>
      </c>
      <c r="F88" s="34">
        <v>3</v>
      </c>
      <c r="G88" s="2">
        <f t="shared" si="2"/>
        <v>3</v>
      </c>
      <c r="H88" s="3">
        <v>0</v>
      </c>
      <c r="I88" s="8">
        <v>45000000</v>
      </c>
      <c r="J88" s="8">
        <f t="shared" si="3"/>
        <v>45000000</v>
      </c>
      <c r="K88" s="39">
        <v>0</v>
      </c>
      <c r="L88" s="39">
        <v>0</v>
      </c>
      <c r="M88" s="41" t="s">
        <v>134</v>
      </c>
      <c r="N88" s="39" t="s">
        <v>135</v>
      </c>
      <c r="O88" s="41" t="s">
        <v>160</v>
      </c>
      <c r="P88" s="39">
        <v>3228159899</v>
      </c>
      <c r="Q88" s="6" t="s">
        <v>161</v>
      </c>
    </row>
    <row r="89" spans="2:17" ht="105" x14ac:dyDescent="0.25">
      <c r="B89" s="13" t="s">
        <v>125</v>
      </c>
      <c r="C89" s="1" t="s">
        <v>74</v>
      </c>
      <c r="D89" s="34">
        <v>4</v>
      </c>
      <c r="E89" s="34">
        <v>5</v>
      </c>
      <c r="F89" s="34">
        <v>12</v>
      </c>
      <c r="G89" s="2">
        <f t="shared" si="2"/>
        <v>12</v>
      </c>
      <c r="H89" s="3">
        <v>0</v>
      </c>
      <c r="I89" s="8">
        <f>6747300</f>
        <v>6747300</v>
      </c>
      <c r="J89" s="8">
        <f t="shared" si="3"/>
        <v>6747300</v>
      </c>
      <c r="K89" s="39">
        <v>0</v>
      </c>
      <c r="L89" s="39">
        <v>0</v>
      </c>
      <c r="M89" s="41" t="s">
        <v>134</v>
      </c>
      <c r="N89" s="39" t="s">
        <v>135</v>
      </c>
      <c r="O89" s="41" t="s">
        <v>160</v>
      </c>
      <c r="P89" s="39">
        <v>3228159899</v>
      </c>
      <c r="Q89" s="6" t="s">
        <v>161</v>
      </c>
    </row>
    <row r="90" spans="2:17" ht="120" x14ac:dyDescent="0.25">
      <c r="B90" s="13" t="s">
        <v>124</v>
      </c>
      <c r="C90" s="1" t="s">
        <v>75</v>
      </c>
      <c r="D90" s="34">
        <v>2</v>
      </c>
      <c r="E90" s="34">
        <v>3</v>
      </c>
      <c r="F90" s="34">
        <v>3</v>
      </c>
      <c r="G90" s="2">
        <f t="shared" si="2"/>
        <v>3</v>
      </c>
      <c r="H90" s="3">
        <v>0</v>
      </c>
      <c r="I90" s="8">
        <f>260000000*3</f>
        <v>780000000</v>
      </c>
      <c r="J90" s="8">
        <f t="shared" si="3"/>
        <v>780000000</v>
      </c>
      <c r="K90" s="39">
        <v>0</v>
      </c>
      <c r="L90" s="39">
        <v>0</v>
      </c>
      <c r="M90" s="41" t="s">
        <v>134</v>
      </c>
      <c r="N90" s="39" t="s">
        <v>135</v>
      </c>
      <c r="O90" s="41" t="s">
        <v>160</v>
      </c>
      <c r="P90" s="39">
        <v>3228159899</v>
      </c>
      <c r="Q90" s="6" t="s">
        <v>161</v>
      </c>
    </row>
    <row r="91" spans="2:17" ht="90" x14ac:dyDescent="0.25">
      <c r="B91" s="13" t="s">
        <v>126</v>
      </c>
      <c r="C91" s="1" t="s">
        <v>76</v>
      </c>
      <c r="D91" s="34">
        <v>8</v>
      </c>
      <c r="E91" s="34">
        <v>9</v>
      </c>
      <c r="F91" s="34">
        <v>2</v>
      </c>
      <c r="G91" s="2">
        <f t="shared" si="2"/>
        <v>2</v>
      </c>
      <c r="H91" s="3">
        <v>0</v>
      </c>
      <c r="I91" s="8">
        <v>6500000</v>
      </c>
      <c r="J91" s="8">
        <f t="shared" si="3"/>
        <v>6500000</v>
      </c>
      <c r="K91" s="39">
        <v>0</v>
      </c>
      <c r="L91" s="39">
        <v>0</v>
      </c>
      <c r="M91" s="41" t="s">
        <v>134</v>
      </c>
      <c r="N91" s="39" t="s">
        <v>135</v>
      </c>
      <c r="O91" s="41" t="s">
        <v>160</v>
      </c>
      <c r="P91" s="39">
        <v>3228159899</v>
      </c>
      <c r="Q91" s="6" t="s">
        <v>161</v>
      </c>
    </row>
    <row r="92" spans="2:17" ht="60" x14ac:dyDescent="0.25">
      <c r="B92" s="13" t="s">
        <v>123</v>
      </c>
      <c r="C92" s="1" t="s">
        <v>77</v>
      </c>
      <c r="D92" s="34">
        <v>3</v>
      </c>
      <c r="E92" s="34">
        <v>4</v>
      </c>
      <c r="F92" s="34">
        <v>4</v>
      </c>
      <c r="G92" s="2">
        <f t="shared" si="2"/>
        <v>4</v>
      </c>
      <c r="H92" s="3">
        <v>0</v>
      </c>
      <c r="I92" s="8">
        <v>258545524</v>
      </c>
      <c r="J92" s="8">
        <f t="shared" si="3"/>
        <v>258545524</v>
      </c>
      <c r="K92" s="39">
        <v>0</v>
      </c>
      <c r="L92" s="39">
        <v>0</v>
      </c>
      <c r="M92" s="41" t="s">
        <v>134</v>
      </c>
      <c r="N92" s="39" t="s">
        <v>135</v>
      </c>
      <c r="O92" s="41" t="s">
        <v>160</v>
      </c>
      <c r="P92" s="39">
        <v>3228159899</v>
      </c>
      <c r="Q92" s="6" t="s">
        <v>161</v>
      </c>
    </row>
    <row r="93" spans="2:17" ht="47.25" x14ac:dyDescent="0.25">
      <c r="B93" s="13">
        <v>81111803</v>
      </c>
      <c r="C93" s="1" t="s">
        <v>78</v>
      </c>
      <c r="D93" s="34">
        <v>3</v>
      </c>
      <c r="E93" s="34">
        <v>4</v>
      </c>
      <c r="F93" s="34">
        <v>6</v>
      </c>
      <c r="G93" s="2">
        <f t="shared" si="2"/>
        <v>6</v>
      </c>
      <c r="H93" s="3">
        <v>0</v>
      </c>
      <c r="I93" s="8">
        <v>167060784</v>
      </c>
      <c r="J93" s="8">
        <f t="shared" si="3"/>
        <v>167060784</v>
      </c>
      <c r="K93" s="39">
        <v>0</v>
      </c>
      <c r="L93" s="39">
        <v>0</v>
      </c>
      <c r="M93" s="41" t="s">
        <v>134</v>
      </c>
      <c r="N93" s="39" t="s">
        <v>135</v>
      </c>
      <c r="O93" s="41" t="s">
        <v>160</v>
      </c>
      <c r="P93" s="39">
        <v>3228159899</v>
      </c>
      <c r="Q93" s="6" t="s">
        <v>161</v>
      </c>
    </row>
    <row r="94" spans="2:17" ht="105" x14ac:dyDescent="0.25">
      <c r="B94" s="13" t="s">
        <v>125</v>
      </c>
      <c r="C94" s="1" t="s">
        <v>79</v>
      </c>
      <c r="D94" s="34">
        <v>10</v>
      </c>
      <c r="E94" s="34">
        <v>11</v>
      </c>
      <c r="F94" s="34">
        <v>12</v>
      </c>
      <c r="G94" s="2">
        <f t="shared" si="2"/>
        <v>12</v>
      </c>
      <c r="H94" s="3">
        <v>0</v>
      </c>
      <c r="I94" s="8">
        <v>29000000</v>
      </c>
      <c r="J94" s="8">
        <f t="shared" si="3"/>
        <v>29000000</v>
      </c>
      <c r="K94" s="39">
        <v>0</v>
      </c>
      <c r="L94" s="39">
        <v>0</v>
      </c>
      <c r="M94" s="41" t="s">
        <v>134</v>
      </c>
      <c r="N94" s="39" t="s">
        <v>135</v>
      </c>
      <c r="O94" s="41" t="s">
        <v>160</v>
      </c>
      <c r="P94" s="39">
        <v>3228159899</v>
      </c>
      <c r="Q94" s="6" t="s">
        <v>161</v>
      </c>
    </row>
    <row r="95" spans="2:17" ht="60" x14ac:dyDescent="0.25">
      <c r="B95" s="13">
        <v>81112006</v>
      </c>
      <c r="C95" s="1" t="s">
        <v>80</v>
      </c>
      <c r="D95" s="34">
        <v>4</v>
      </c>
      <c r="E95" s="34">
        <v>5</v>
      </c>
      <c r="F95" s="34">
        <v>12</v>
      </c>
      <c r="G95" s="2">
        <f t="shared" si="2"/>
        <v>12</v>
      </c>
      <c r="H95" s="3">
        <v>0</v>
      </c>
      <c r="I95" s="8">
        <f>3465180</f>
        <v>3465180</v>
      </c>
      <c r="J95" s="8">
        <f>+I95</f>
        <v>3465180</v>
      </c>
      <c r="K95" s="39">
        <v>0</v>
      </c>
      <c r="L95" s="39">
        <v>0</v>
      </c>
      <c r="M95" s="41" t="s">
        <v>134</v>
      </c>
      <c r="N95" s="39" t="s">
        <v>135</v>
      </c>
      <c r="O95" s="41" t="s">
        <v>160</v>
      </c>
      <c r="P95" s="39">
        <v>3228159899</v>
      </c>
      <c r="Q95" s="6" t="s">
        <v>161</v>
      </c>
    </row>
    <row r="96" spans="2:17" ht="90" x14ac:dyDescent="0.25">
      <c r="B96" s="13">
        <v>43201900</v>
      </c>
      <c r="C96" s="1" t="s">
        <v>81</v>
      </c>
      <c r="D96" s="34">
        <v>2</v>
      </c>
      <c r="E96" s="34">
        <v>3</v>
      </c>
      <c r="F96" s="34">
        <v>2</v>
      </c>
      <c r="G96" s="2">
        <f t="shared" si="2"/>
        <v>2</v>
      </c>
      <c r="H96" s="3">
        <v>0</v>
      </c>
      <c r="I96" s="46">
        <v>38500000</v>
      </c>
      <c r="J96" s="46">
        <f t="shared" si="3"/>
        <v>38500000</v>
      </c>
      <c r="K96" s="39">
        <v>0</v>
      </c>
      <c r="L96" s="39">
        <v>0</v>
      </c>
      <c r="M96" s="41" t="s">
        <v>134</v>
      </c>
      <c r="N96" s="39" t="s">
        <v>135</v>
      </c>
      <c r="O96" s="41" t="s">
        <v>160</v>
      </c>
      <c r="P96" s="39">
        <v>3228159899</v>
      </c>
      <c r="Q96" s="6" t="s">
        <v>161</v>
      </c>
    </row>
    <row r="97" spans="2:17" ht="47.25" x14ac:dyDescent="0.25">
      <c r="B97" s="13" t="s">
        <v>127</v>
      </c>
      <c r="C97" s="1" t="s">
        <v>82</v>
      </c>
      <c r="D97" s="34">
        <v>3</v>
      </c>
      <c r="E97" s="34">
        <v>4</v>
      </c>
      <c r="F97" s="34">
        <v>12</v>
      </c>
      <c r="G97" s="2">
        <f t="shared" si="2"/>
        <v>12</v>
      </c>
      <c r="H97" s="3">
        <v>0</v>
      </c>
      <c r="I97" s="8">
        <v>60000000</v>
      </c>
      <c r="J97" s="8">
        <f t="shared" si="3"/>
        <v>60000000</v>
      </c>
      <c r="K97" s="39">
        <v>0</v>
      </c>
      <c r="L97" s="39">
        <v>0</v>
      </c>
      <c r="M97" s="41" t="s">
        <v>134</v>
      </c>
      <c r="N97" s="39" t="s">
        <v>135</v>
      </c>
      <c r="O97" s="41" t="s">
        <v>160</v>
      </c>
      <c r="P97" s="39">
        <v>3228159899</v>
      </c>
      <c r="Q97" s="6" t="s">
        <v>161</v>
      </c>
    </row>
    <row r="98" spans="2:17" ht="47.25" x14ac:dyDescent="0.25">
      <c r="B98" s="13" t="s">
        <v>127</v>
      </c>
      <c r="C98" s="1" t="s">
        <v>83</v>
      </c>
      <c r="D98" s="34">
        <v>2</v>
      </c>
      <c r="E98" s="34">
        <v>3</v>
      </c>
      <c r="F98" s="34">
        <v>12</v>
      </c>
      <c r="G98" s="2">
        <f t="shared" si="2"/>
        <v>12</v>
      </c>
      <c r="H98" s="3">
        <v>0</v>
      </c>
      <c r="I98" s="8">
        <v>30000000</v>
      </c>
      <c r="J98" s="8">
        <f t="shared" si="3"/>
        <v>30000000</v>
      </c>
      <c r="K98" s="39">
        <v>0</v>
      </c>
      <c r="L98" s="39">
        <v>0</v>
      </c>
      <c r="M98" s="41" t="s">
        <v>134</v>
      </c>
      <c r="N98" s="39" t="s">
        <v>135</v>
      </c>
      <c r="O98" s="41" t="s">
        <v>160</v>
      </c>
      <c r="P98" s="39">
        <v>3228159899</v>
      </c>
      <c r="Q98" s="6" t="s">
        <v>161</v>
      </c>
    </row>
    <row r="99" spans="2:17" ht="47.25" x14ac:dyDescent="0.25">
      <c r="B99" s="13" t="s">
        <v>128</v>
      </c>
      <c r="C99" s="1" t="s">
        <v>84</v>
      </c>
      <c r="D99" s="34">
        <v>7</v>
      </c>
      <c r="E99" s="34">
        <v>8</v>
      </c>
      <c r="F99" s="34">
        <v>6</v>
      </c>
      <c r="G99" s="2">
        <f t="shared" si="2"/>
        <v>6</v>
      </c>
      <c r="H99" s="3">
        <v>0</v>
      </c>
      <c r="I99" s="8">
        <v>150000000</v>
      </c>
      <c r="J99" s="8">
        <f t="shared" si="3"/>
        <v>150000000</v>
      </c>
      <c r="K99" s="39">
        <v>0</v>
      </c>
      <c r="L99" s="39">
        <v>0</v>
      </c>
      <c r="M99" s="41" t="s">
        <v>134</v>
      </c>
      <c r="N99" s="39" t="s">
        <v>135</v>
      </c>
      <c r="O99" s="41" t="s">
        <v>160</v>
      </c>
      <c r="P99" s="39">
        <v>3228159899</v>
      </c>
      <c r="Q99" s="6" t="s">
        <v>161</v>
      </c>
    </row>
    <row r="100" spans="2:17" ht="47.25" x14ac:dyDescent="0.25">
      <c r="B100" s="13" t="s">
        <v>129</v>
      </c>
      <c r="C100" s="1" t="s">
        <v>85</v>
      </c>
      <c r="D100" s="34">
        <v>9</v>
      </c>
      <c r="E100" s="34">
        <v>10</v>
      </c>
      <c r="F100" s="34">
        <v>6</v>
      </c>
      <c r="G100" s="2">
        <f t="shared" si="2"/>
        <v>6</v>
      </c>
      <c r="H100" s="3">
        <v>0</v>
      </c>
      <c r="I100" s="8">
        <f>2300*60000</f>
        <v>138000000</v>
      </c>
      <c r="J100" s="8">
        <f t="shared" si="3"/>
        <v>138000000</v>
      </c>
      <c r="K100" s="39">
        <v>0</v>
      </c>
      <c r="L100" s="39">
        <v>0</v>
      </c>
      <c r="M100" s="41" t="s">
        <v>134</v>
      </c>
      <c r="N100" s="39" t="s">
        <v>135</v>
      </c>
      <c r="O100" s="41" t="s">
        <v>160</v>
      </c>
      <c r="P100" s="39">
        <v>3228159899</v>
      </c>
      <c r="Q100" s="6" t="s">
        <v>161</v>
      </c>
    </row>
    <row r="101" spans="2:17" ht="47.25" x14ac:dyDescent="0.25">
      <c r="B101" s="13">
        <v>42191612</v>
      </c>
      <c r="C101" s="1" t="s">
        <v>86</v>
      </c>
      <c r="D101" s="34">
        <v>1</v>
      </c>
      <c r="E101" s="34">
        <v>2</v>
      </c>
      <c r="F101" s="34">
        <v>3</v>
      </c>
      <c r="G101" s="34">
        <f>+F101</f>
        <v>3</v>
      </c>
      <c r="H101" s="3">
        <v>0</v>
      </c>
      <c r="I101" s="8">
        <f>417000*65</f>
        <v>27105000</v>
      </c>
      <c r="J101" s="8">
        <f t="shared" si="3"/>
        <v>27105000</v>
      </c>
      <c r="K101" s="39">
        <v>0</v>
      </c>
      <c r="L101" s="39">
        <v>0</v>
      </c>
      <c r="M101" s="41" t="s">
        <v>134</v>
      </c>
      <c r="N101" s="39" t="s">
        <v>135</v>
      </c>
      <c r="O101" s="41" t="s">
        <v>160</v>
      </c>
      <c r="P101" s="39">
        <v>3228159899</v>
      </c>
      <c r="Q101" s="6" t="s">
        <v>161</v>
      </c>
    </row>
    <row r="102" spans="2:17" ht="47.25" x14ac:dyDescent="0.25">
      <c r="B102" s="13">
        <v>80111609</v>
      </c>
      <c r="C102" s="1" t="s">
        <v>87</v>
      </c>
      <c r="D102" s="34">
        <v>4</v>
      </c>
      <c r="E102" s="34">
        <v>5</v>
      </c>
      <c r="F102" s="34">
        <v>3</v>
      </c>
      <c r="G102" s="34">
        <f t="shared" ref="G102:G165" si="4">+F102</f>
        <v>3</v>
      </c>
      <c r="H102" s="3">
        <v>0</v>
      </c>
      <c r="I102" s="8">
        <f>165000*50</f>
        <v>8250000</v>
      </c>
      <c r="J102" s="8">
        <f t="shared" si="3"/>
        <v>8250000</v>
      </c>
      <c r="K102" s="39">
        <v>0</v>
      </c>
      <c r="L102" s="39">
        <v>0</v>
      </c>
      <c r="M102" s="41" t="s">
        <v>134</v>
      </c>
      <c r="N102" s="39" t="s">
        <v>135</v>
      </c>
      <c r="O102" s="41" t="s">
        <v>160</v>
      </c>
      <c r="P102" s="39">
        <v>3228159899</v>
      </c>
      <c r="Q102" s="6" t="s">
        <v>161</v>
      </c>
    </row>
    <row r="103" spans="2:17" ht="47.25" x14ac:dyDescent="0.25">
      <c r="B103" s="34" t="s">
        <v>130</v>
      </c>
      <c r="C103" s="1" t="s">
        <v>165</v>
      </c>
      <c r="D103" s="34">
        <v>3</v>
      </c>
      <c r="E103" s="34">
        <v>3</v>
      </c>
      <c r="F103" s="34">
        <v>3</v>
      </c>
      <c r="G103" s="34">
        <f t="shared" si="4"/>
        <v>3</v>
      </c>
      <c r="H103" s="3">
        <v>0</v>
      </c>
      <c r="I103" s="8">
        <v>8458982</v>
      </c>
      <c r="J103" s="8">
        <f t="shared" si="3"/>
        <v>8458982</v>
      </c>
      <c r="K103" s="39">
        <v>0</v>
      </c>
      <c r="L103" s="39">
        <v>0</v>
      </c>
      <c r="M103" s="41" t="s">
        <v>134</v>
      </c>
      <c r="N103" s="39" t="s">
        <v>135</v>
      </c>
      <c r="O103" s="41" t="s">
        <v>160</v>
      </c>
      <c r="P103" s="39">
        <v>3228159899</v>
      </c>
      <c r="Q103" s="6" t="s">
        <v>161</v>
      </c>
    </row>
    <row r="104" spans="2:17" ht="47.25" x14ac:dyDescent="0.25">
      <c r="B104" s="34">
        <v>44111515</v>
      </c>
      <c r="C104" s="1" t="s">
        <v>88</v>
      </c>
      <c r="D104" s="34">
        <v>1</v>
      </c>
      <c r="E104" s="34">
        <v>2</v>
      </c>
      <c r="F104" s="34">
        <v>3</v>
      </c>
      <c r="G104" s="34">
        <f t="shared" si="4"/>
        <v>3</v>
      </c>
      <c r="H104" s="3">
        <v>0</v>
      </c>
      <c r="I104" s="46">
        <v>14166666</v>
      </c>
      <c r="J104" s="46">
        <f t="shared" si="3"/>
        <v>14166666</v>
      </c>
      <c r="K104" s="39">
        <v>0</v>
      </c>
      <c r="L104" s="39">
        <v>0</v>
      </c>
      <c r="M104" s="41" t="s">
        <v>134</v>
      </c>
      <c r="N104" s="39" t="s">
        <v>135</v>
      </c>
      <c r="O104" s="41" t="s">
        <v>160</v>
      </c>
      <c r="P104" s="39">
        <v>3228159899</v>
      </c>
      <c r="Q104" s="6" t="s">
        <v>161</v>
      </c>
    </row>
    <row r="105" spans="2:17" ht="47.25" x14ac:dyDescent="0.25">
      <c r="B105" s="34" t="s">
        <v>131</v>
      </c>
      <c r="C105" s="1" t="s">
        <v>89</v>
      </c>
      <c r="D105" s="34">
        <v>4</v>
      </c>
      <c r="E105" s="34">
        <v>5</v>
      </c>
      <c r="F105" s="34">
        <v>3</v>
      </c>
      <c r="G105" s="34">
        <f t="shared" si="4"/>
        <v>3</v>
      </c>
      <c r="H105" s="3">
        <v>0</v>
      </c>
      <c r="I105" s="8">
        <f>85790670*3</f>
        <v>257372010</v>
      </c>
      <c r="J105" s="8">
        <f t="shared" si="3"/>
        <v>257372010</v>
      </c>
      <c r="K105" s="39">
        <v>0</v>
      </c>
      <c r="L105" s="39">
        <v>0</v>
      </c>
      <c r="M105" s="41" t="s">
        <v>134</v>
      </c>
      <c r="N105" s="39" t="s">
        <v>135</v>
      </c>
      <c r="O105" s="41" t="s">
        <v>160</v>
      </c>
      <c r="P105" s="39">
        <v>3228159899</v>
      </c>
      <c r="Q105" s="6" t="s">
        <v>161</v>
      </c>
    </row>
    <row r="106" spans="2:17" ht="60" x14ac:dyDescent="0.25">
      <c r="B106" s="34" t="s">
        <v>131</v>
      </c>
      <c r="C106" s="1" t="s">
        <v>90</v>
      </c>
      <c r="D106" s="34">
        <v>10</v>
      </c>
      <c r="E106" s="34">
        <v>5</v>
      </c>
      <c r="F106" s="34">
        <v>12</v>
      </c>
      <c r="G106" s="34">
        <f t="shared" si="4"/>
        <v>12</v>
      </c>
      <c r="H106" s="3">
        <v>0</v>
      </c>
      <c r="I106" s="8">
        <v>34651800</v>
      </c>
      <c r="J106" s="8">
        <f t="shared" si="3"/>
        <v>34651800</v>
      </c>
      <c r="K106" s="39">
        <v>0</v>
      </c>
      <c r="L106" s="39">
        <v>0</v>
      </c>
      <c r="M106" s="41" t="s">
        <v>134</v>
      </c>
      <c r="N106" s="39" t="s">
        <v>135</v>
      </c>
      <c r="O106" s="41" t="s">
        <v>160</v>
      </c>
      <c r="P106" s="39">
        <v>3228159899</v>
      </c>
      <c r="Q106" s="6" t="s">
        <v>161</v>
      </c>
    </row>
    <row r="107" spans="2:17" ht="105" x14ac:dyDescent="0.25">
      <c r="B107" s="17" t="s">
        <v>132</v>
      </c>
      <c r="C107" s="37" t="s">
        <v>91</v>
      </c>
      <c r="D107" s="34">
        <v>5</v>
      </c>
      <c r="E107" s="34">
        <v>7</v>
      </c>
      <c r="F107" s="34">
        <v>12</v>
      </c>
      <c r="G107" s="34">
        <f t="shared" si="4"/>
        <v>12</v>
      </c>
      <c r="H107" s="36">
        <v>0</v>
      </c>
      <c r="I107" s="8">
        <f>37044700*F107</f>
        <v>444536400</v>
      </c>
      <c r="J107" s="8">
        <f t="shared" si="3"/>
        <v>444536400</v>
      </c>
      <c r="K107" s="39">
        <v>0</v>
      </c>
      <c r="L107" s="39">
        <v>0</v>
      </c>
      <c r="M107" s="41" t="s">
        <v>134</v>
      </c>
      <c r="N107" s="39" t="s">
        <v>135</v>
      </c>
      <c r="O107" s="41" t="s">
        <v>162</v>
      </c>
      <c r="P107" s="39">
        <v>3164960058</v>
      </c>
      <c r="Q107" s="43" t="s">
        <v>163</v>
      </c>
    </row>
    <row r="108" spans="2:17" ht="135" x14ac:dyDescent="0.25">
      <c r="B108" s="17" t="s">
        <v>133</v>
      </c>
      <c r="C108" s="38" t="s">
        <v>92</v>
      </c>
      <c r="D108" s="36">
        <v>2</v>
      </c>
      <c r="E108" s="36">
        <v>3</v>
      </c>
      <c r="F108" s="36">
        <v>12</v>
      </c>
      <c r="G108" s="34">
        <f t="shared" si="4"/>
        <v>12</v>
      </c>
      <c r="H108" s="36">
        <v>0</v>
      </c>
      <c r="I108" s="46">
        <v>18000000</v>
      </c>
      <c r="J108" s="46">
        <f t="shared" si="3"/>
        <v>18000000</v>
      </c>
      <c r="K108" s="39">
        <v>0</v>
      </c>
      <c r="L108" s="39">
        <v>0</v>
      </c>
      <c r="M108" s="41" t="s">
        <v>134</v>
      </c>
      <c r="N108" s="39" t="s">
        <v>135</v>
      </c>
      <c r="O108" s="41" t="s">
        <v>158</v>
      </c>
      <c r="P108" s="39">
        <v>3012210501</v>
      </c>
      <c r="Q108" s="43" t="s">
        <v>159</v>
      </c>
    </row>
    <row r="109" spans="2:17" ht="105" x14ac:dyDescent="0.25">
      <c r="B109" s="17">
        <v>47131800</v>
      </c>
      <c r="C109" s="38" t="s">
        <v>166</v>
      </c>
      <c r="D109" s="36">
        <v>1</v>
      </c>
      <c r="E109" s="36">
        <v>1</v>
      </c>
      <c r="F109" s="36">
        <v>3</v>
      </c>
      <c r="G109" s="34">
        <f t="shared" si="4"/>
        <v>3</v>
      </c>
      <c r="H109" s="36">
        <v>0</v>
      </c>
      <c r="I109" s="8">
        <v>2520000000</v>
      </c>
      <c r="J109" s="8">
        <f>+I109</f>
        <v>2520000000</v>
      </c>
      <c r="K109" s="39">
        <v>0</v>
      </c>
      <c r="L109" s="39">
        <v>0</v>
      </c>
      <c r="M109" s="41" t="s">
        <v>134</v>
      </c>
      <c r="N109" s="39" t="s">
        <v>242</v>
      </c>
      <c r="O109" s="41" t="s">
        <v>154</v>
      </c>
      <c r="P109" s="39">
        <v>3006593051</v>
      </c>
      <c r="Q109" s="45" t="s">
        <v>304</v>
      </c>
    </row>
    <row r="110" spans="2:17" ht="90" x14ac:dyDescent="0.25">
      <c r="B110" s="17">
        <v>42201610</v>
      </c>
      <c r="C110" s="38" t="s">
        <v>167</v>
      </c>
      <c r="D110" s="36">
        <v>2</v>
      </c>
      <c r="E110" s="36">
        <v>3</v>
      </c>
      <c r="F110" s="36">
        <v>2</v>
      </c>
      <c r="G110" s="34">
        <f t="shared" si="4"/>
        <v>2</v>
      </c>
      <c r="H110" s="36">
        <v>0</v>
      </c>
      <c r="I110" s="46">
        <v>300000000</v>
      </c>
      <c r="J110" s="46">
        <f t="shared" ref="J110:J170" si="5">+I110</f>
        <v>300000000</v>
      </c>
      <c r="K110" s="39">
        <v>0</v>
      </c>
      <c r="L110" s="39">
        <v>0</v>
      </c>
      <c r="M110" s="41" t="s">
        <v>134</v>
      </c>
      <c r="N110" s="39" t="s">
        <v>243</v>
      </c>
      <c r="O110" s="41" t="s">
        <v>154</v>
      </c>
      <c r="P110" s="39">
        <v>3006593051</v>
      </c>
      <c r="Q110" s="43" t="s">
        <v>304</v>
      </c>
    </row>
    <row r="111" spans="2:17" ht="90" x14ac:dyDescent="0.25">
      <c r="B111" s="17">
        <v>42294213</v>
      </c>
      <c r="C111" s="38" t="s">
        <v>168</v>
      </c>
      <c r="D111" s="36">
        <v>1</v>
      </c>
      <c r="E111" s="36">
        <v>2</v>
      </c>
      <c r="F111" s="36">
        <v>3</v>
      </c>
      <c r="G111" s="34">
        <f t="shared" si="4"/>
        <v>3</v>
      </c>
      <c r="H111" s="36">
        <v>0</v>
      </c>
      <c r="I111" s="8">
        <f>250000000*3</f>
        <v>750000000</v>
      </c>
      <c r="J111" s="8">
        <f t="shared" si="5"/>
        <v>750000000</v>
      </c>
      <c r="K111" s="39">
        <v>0</v>
      </c>
      <c r="L111" s="39">
        <v>0</v>
      </c>
      <c r="M111" s="41" t="s">
        <v>134</v>
      </c>
      <c r="N111" s="39" t="s">
        <v>244</v>
      </c>
      <c r="O111" s="41" t="s">
        <v>154</v>
      </c>
      <c r="P111" s="39">
        <v>3006593051</v>
      </c>
      <c r="Q111" s="43" t="s">
        <v>304</v>
      </c>
    </row>
    <row r="112" spans="2:17" ht="75" x14ac:dyDescent="0.25">
      <c r="B112" s="17">
        <v>42132200</v>
      </c>
      <c r="C112" s="38" t="s">
        <v>169</v>
      </c>
      <c r="D112" s="36">
        <v>2</v>
      </c>
      <c r="E112" s="36">
        <v>3</v>
      </c>
      <c r="F112" s="36">
        <v>2</v>
      </c>
      <c r="G112" s="34">
        <f t="shared" si="4"/>
        <v>2</v>
      </c>
      <c r="H112" s="36">
        <v>0</v>
      </c>
      <c r="I112" s="46">
        <v>1056000000</v>
      </c>
      <c r="J112" s="46">
        <f t="shared" si="5"/>
        <v>1056000000</v>
      </c>
      <c r="K112" s="39">
        <v>0</v>
      </c>
      <c r="L112" s="39">
        <v>0</v>
      </c>
      <c r="M112" s="41" t="s">
        <v>134</v>
      </c>
      <c r="N112" s="39" t="s">
        <v>245</v>
      </c>
      <c r="O112" s="41" t="s">
        <v>154</v>
      </c>
      <c r="P112" s="39">
        <v>3006593051</v>
      </c>
      <c r="Q112" s="43" t="s">
        <v>304</v>
      </c>
    </row>
    <row r="113" spans="2:17" ht="75" x14ac:dyDescent="0.25">
      <c r="B113" s="17">
        <v>47131800</v>
      </c>
      <c r="C113" s="38" t="s">
        <v>170</v>
      </c>
      <c r="D113" s="36">
        <v>5</v>
      </c>
      <c r="E113" s="36">
        <v>6</v>
      </c>
      <c r="F113" s="36">
        <v>3</v>
      </c>
      <c r="G113" s="34">
        <f t="shared" si="4"/>
        <v>3</v>
      </c>
      <c r="H113" s="36">
        <v>0</v>
      </c>
      <c r="I113" s="8">
        <v>330000000</v>
      </c>
      <c r="J113" s="8">
        <f t="shared" si="5"/>
        <v>330000000</v>
      </c>
      <c r="K113" s="39">
        <v>0</v>
      </c>
      <c r="L113" s="39">
        <v>0</v>
      </c>
      <c r="M113" s="41" t="s">
        <v>134</v>
      </c>
      <c r="N113" s="39" t="s">
        <v>246</v>
      </c>
      <c r="O113" s="41" t="s">
        <v>154</v>
      </c>
      <c r="P113" s="39">
        <v>3006593051</v>
      </c>
      <c r="Q113" s="43" t="s">
        <v>304</v>
      </c>
    </row>
    <row r="114" spans="2:17" ht="90" x14ac:dyDescent="0.25">
      <c r="B114" s="38" t="s">
        <v>171</v>
      </c>
      <c r="C114" s="38" t="s">
        <v>172</v>
      </c>
      <c r="D114" s="36">
        <v>7</v>
      </c>
      <c r="E114" s="36">
        <v>8</v>
      </c>
      <c r="F114" s="36">
        <v>3</v>
      </c>
      <c r="G114" s="34">
        <f t="shared" si="4"/>
        <v>3</v>
      </c>
      <c r="H114" s="36">
        <v>0</v>
      </c>
      <c r="I114" s="8">
        <v>285000000</v>
      </c>
      <c r="J114" s="8">
        <f t="shared" si="5"/>
        <v>285000000</v>
      </c>
      <c r="K114" s="39">
        <v>0</v>
      </c>
      <c r="L114" s="39">
        <v>0</v>
      </c>
      <c r="M114" s="41" t="s">
        <v>134</v>
      </c>
      <c r="N114" s="39" t="s">
        <v>247</v>
      </c>
      <c r="O114" s="41" t="s">
        <v>154</v>
      </c>
      <c r="P114" s="39">
        <v>3006593051</v>
      </c>
      <c r="Q114" s="43" t="s">
        <v>304</v>
      </c>
    </row>
    <row r="115" spans="2:17" ht="47.25" x14ac:dyDescent="0.25">
      <c r="B115" s="17" t="s">
        <v>96361</v>
      </c>
      <c r="C115" s="38" t="s">
        <v>173</v>
      </c>
      <c r="D115" s="36">
        <v>7</v>
      </c>
      <c r="E115" s="36">
        <v>8</v>
      </c>
      <c r="F115" s="36">
        <v>3</v>
      </c>
      <c r="G115" s="34">
        <f t="shared" si="4"/>
        <v>3</v>
      </c>
      <c r="H115" s="36">
        <v>0</v>
      </c>
      <c r="I115" s="8">
        <v>20000000</v>
      </c>
      <c r="J115" s="8">
        <f t="shared" si="5"/>
        <v>20000000</v>
      </c>
      <c r="K115" s="39">
        <v>0</v>
      </c>
      <c r="L115" s="39">
        <v>0</v>
      </c>
      <c r="M115" s="41" t="s">
        <v>134</v>
      </c>
      <c r="N115" s="39" t="s">
        <v>248</v>
      </c>
      <c r="O115" s="41" t="s">
        <v>154</v>
      </c>
      <c r="P115" s="39">
        <v>3006593051</v>
      </c>
      <c r="Q115" s="43" t="s">
        <v>304</v>
      </c>
    </row>
    <row r="116" spans="2:17" ht="90" x14ac:dyDescent="0.25">
      <c r="B116" s="17">
        <v>42191810</v>
      </c>
      <c r="C116" s="38" t="s">
        <v>174</v>
      </c>
      <c r="D116" s="36">
        <v>10</v>
      </c>
      <c r="E116" s="36">
        <v>11</v>
      </c>
      <c r="F116" s="36">
        <v>2</v>
      </c>
      <c r="G116" s="34">
        <f t="shared" si="4"/>
        <v>2</v>
      </c>
      <c r="H116" s="36">
        <v>0</v>
      </c>
      <c r="I116" s="8">
        <v>20000000</v>
      </c>
      <c r="J116" s="8">
        <f t="shared" si="5"/>
        <v>20000000</v>
      </c>
      <c r="K116" s="39">
        <v>0</v>
      </c>
      <c r="L116" s="39">
        <v>0</v>
      </c>
      <c r="M116" s="41" t="s">
        <v>134</v>
      </c>
      <c r="N116" s="39" t="s">
        <v>249</v>
      </c>
      <c r="O116" s="41" t="s">
        <v>154</v>
      </c>
      <c r="P116" s="39">
        <v>3006593051</v>
      </c>
      <c r="Q116" s="45" t="s">
        <v>305</v>
      </c>
    </row>
    <row r="117" spans="2:17" s="54" customFormat="1" ht="75" x14ac:dyDescent="0.25">
      <c r="B117" s="51" t="s">
        <v>175</v>
      </c>
      <c r="C117" s="37" t="s">
        <v>176</v>
      </c>
      <c r="D117" s="34">
        <v>2</v>
      </c>
      <c r="E117" s="34">
        <v>3</v>
      </c>
      <c r="F117" s="34">
        <v>2</v>
      </c>
      <c r="G117" s="34">
        <f t="shared" si="4"/>
        <v>2</v>
      </c>
      <c r="H117" s="34">
        <v>0</v>
      </c>
      <c r="I117" s="46">
        <v>76000000</v>
      </c>
      <c r="J117" s="46">
        <f t="shared" si="5"/>
        <v>76000000</v>
      </c>
      <c r="K117" s="52">
        <v>0</v>
      </c>
      <c r="L117" s="52">
        <v>0</v>
      </c>
      <c r="M117" s="33" t="s">
        <v>134</v>
      </c>
      <c r="N117" s="52" t="s">
        <v>250</v>
      </c>
      <c r="O117" s="33" t="s">
        <v>154</v>
      </c>
      <c r="P117" s="52">
        <v>3006593051</v>
      </c>
      <c r="Q117" s="53" t="s">
        <v>305</v>
      </c>
    </row>
    <row r="118" spans="2:17" s="54" customFormat="1" ht="75" x14ac:dyDescent="0.25">
      <c r="B118" s="37" t="s">
        <v>177</v>
      </c>
      <c r="C118" s="37" t="s">
        <v>178</v>
      </c>
      <c r="D118" s="34">
        <v>2</v>
      </c>
      <c r="E118" s="34">
        <v>3</v>
      </c>
      <c r="F118" s="34">
        <v>2</v>
      </c>
      <c r="G118" s="34">
        <f t="shared" si="4"/>
        <v>2</v>
      </c>
      <c r="H118" s="34">
        <v>0</v>
      </c>
      <c r="I118" s="46">
        <v>15000000</v>
      </c>
      <c r="J118" s="46">
        <f t="shared" si="5"/>
        <v>15000000</v>
      </c>
      <c r="K118" s="52">
        <v>0</v>
      </c>
      <c r="L118" s="52">
        <v>0</v>
      </c>
      <c r="M118" s="33" t="s">
        <v>134</v>
      </c>
      <c r="N118" s="52" t="s">
        <v>251</v>
      </c>
      <c r="O118" s="33" t="s">
        <v>154</v>
      </c>
      <c r="P118" s="52">
        <v>3006593051</v>
      </c>
      <c r="Q118" s="53" t="s">
        <v>305</v>
      </c>
    </row>
    <row r="119" spans="2:17" ht="75" x14ac:dyDescent="0.25">
      <c r="B119" s="17">
        <v>44122000</v>
      </c>
      <c r="C119" s="38" t="s">
        <v>179</v>
      </c>
      <c r="D119" s="36">
        <v>2</v>
      </c>
      <c r="E119" s="36">
        <v>3</v>
      </c>
      <c r="F119" s="36">
        <v>2</v>
      </c>
      <c r="G119" s="34">
        <f t="shared" si="4"/>
        <v>2</v>
      </c>
      <c r="H119" s="36">
        <v>0</v>
      </c>
      <c r="I119" s="46">
        <v>20000000</v>
      </c>
      <c r="J119" s="46">
        <f t="shared" si="5"/>
        <v>20000000</v>
      </c>
      <c r="K119" s="39">
        <v>0</v>
      </c>
      <c r="L119" s="39">
        <v>0</v>
      </c>
      <c r="M119" s="41" t="s">
        <v>134</v>
      </c>
      <c r="N119" s="39" t="s">
        <v>252</v>
      </c>
      <c r="O119" s="41" t="s">
        <v>154</v>
      </c>
      <c r="P119" s="39">
        <v>3006593051</v>
      </c>
      <c r="Q119" s="43" t="s">
        <v>305</v>
      </c>
    </row>
    <row r="120" spans="2:17" ht="60" x14ac:dyDescent="0.25">
      <c r="B120" s="17">
        <v>73171510</v>
      </c>
      <c r="C120" s="38" t="s">
        <v>180</v>
      </c>
      <c r="D120" s="36">
        <v>4</v>
      </c>
      <c r="E120" s="36">
        <v>5</v>
      </c>
      <c r="F120" s="36">
        <v>3</v>
      </c>
      <c r="G120" s="34">
        <f t="shared" si="4"/>
        <v>3</v>
      </c>
      <c r="H120" s="36">
        <v>0</v>
      </c>
      <c r="I120" s="8">
        <v>102000000</v>
      </c>
      <c r="J120" s="8">
        <f t="shared" si="5"/>
        <v>102000000</v>
      </c>
      <c r="K120" s="39">
        <v>0</v>
      </c>
      <c r="L120" s="39">
        <v>0</v>
      </c>
      <c r="M120" s="41" t="s">
        <v>134</v>
      </c>
      <c r="N120" s="39" t="s">
        <v>253</v>
      </c>
      <c r="O120" s="41" t="s">
        <v>154</v>
      </c>
      <c r="P120" s="39">
        <v>3006593051</v>
      </c>
      <c r="Q120" s="43" t="s">
        <v>305</v>
      </c>
    </row>
    <row r="121" spans="2:17" ht="60" x14ac:dyDescent="0.25">
      <c r="B121" s="17">
        <v>40141700</v>
      </c>
      <c r="C121" s="38" t="s">
        <v>181</v>
      </c>
      <c r="D121" s="36">
        <v>4</v>
      </c>
      <c r="E121" s="36">
        <v>5</v>
      </c>
      <c r="F121" s="36">
        <v>3</v>
      </c>
      <c r="G121" s="34">
        <f t="shared" si="4"/>
        <v>3</v>
      </c>
      <c r="H121" s="36">
        <v>0</v>
      </c>
      <c r="I121" s="8">
        <v>408000000</v>
      </c>
      <c r="J121" s="8">
        <f t="shared" si="5"/>
        <v>408000000</v>
      </c>
      <c r="K121" s="39">
        <v>0</v>
      </c>
      <c r="L121" s="39">
        <v>0</v>
      </c>
      <c r="M121" s="41" t="s">
        <v>134</v>
      </c>
      <c r="N121" s="39" t="s">
        <v>254</v>
      </c>
      <c r="O121" s="41" t="s">
        <v>154</v>
      </c>
      <c r="P121" s="39">
        <v>3006593051</v>
      </c>
      <c r="Q121" s="43" t="s">
        <v>305</v>
      </c>
    </row>
    <row r="122" spans="2:17" ht="60" x14ac:dyDescent="0.25">
      <c r="B122" s="17">
        <v>78181701</v>
      </c>
      <c r="C122" s="38" t="s">
        <v>182</v>
      </c>
      <c r="D122" s="36">
        <v>1</v>
      </c>
      <c r="E122" s="36">
        <v>2</v>
      </c>
      <c r="F122" s="36">
        <v>6</v>
      </c>
      <c r="G122" s="34">
        <f t="shared" si="4"/>
        <v>6</v>
      </c>
      <c r="H122" s="36">
        <v>0</v>
      </c>
      <c r="I122" s="46">
        <f>75000000*6</f>
        <v>450000000</v>
      </c>
      <c r="J122" s="46">
        <f t="shared" si="5"/>
        <v>450000000</v>
      </c>
      <c r="K122" s="39">
        <v>0</v>
      </c>
      <c r="L122" s="39">
        <v>0</v>
      </c>
      <c r="M122" s="41" t="s">
        <v>134</v>
      </c>
      <c r="N122" s="39" t="s">
        <v>255</v>
      </c>
      <c r="O122" s="41" t="s">
        <v>154</v>
      </c>
      <c r="P122" s="39">
        <v>3006593051</v>
      </c>
      <c r="Q122" s="45" t="s">
        <v>306</v>
      </c>
    </row>
    <row r="123" spans="2:17" ht="90" x14ac:dyDescent="0.25">
      <c r="B123" s="17">
        <v>78181507</v>
      </c>
      <c r="C123" s="38" t="s">
        <v>183</v>
      </c>
      <c r="D123" s="36">
        <v>6</v>
      </c>
      <c r="E123" s="36">
        <v>7</v>
      </c>
      <c r="F123" s="36">
        <v>3</v>
      </c>
      <c r="G123" s="34">
        <f t="shared" si="4"/>
        <v>3</v>
      </c>
      <c r="H123" s="36">
        <v>0</v>
      </c>
      <c r="I123" s="8">
        <v>300000000</v>
      </c>
      <c r="J123" s="8">
        <f t="shared" si="5"/>
        <v>300000000</v>
      </c>
      <c r="K123" s="39">
        <v>0</v>
      </c>
      <c r="L123" s="39">
        <v>0</v>
      </c>
      <c r="M123" s="41" t="s">
        <v>134</v>
      </c>
      <c r="N123" s="39" t="s">
        <v>256</v>
      </c>
      <c r="O123" s="41" t="s">
        <v>154</v>
      </c>
      <c r="P123" s="39">
        <v>3006593051</v>
      </c>
      <c r="Q123" s="43" t="s">
        <v>306</v>
      </c>
    </row>
    <row r="124" spans="2:17" ht="90" x14ac:dyDescent="0.25">
      <c r="B124" s="17">
        <v>20102301</v>
      </c>
      <c r="C124" s="38" t="s">
        <v>184</v>
      </c>
      <c r="D124" s="36">
        <v>3</v>
      </c>
      <c r="E124" s="36">
        <v>4</v>
      </c>
      <c r="F124" s="36">
        <v>3</v>
      </c>
      <c r="G124" s="34">
        <f t="shared" si="4"/>
        <v>3</v>
      </c>
      <c r="H124" s="36">
        <v>0</v>
      </c>
      <c r="I124" s="8">
        <v>2850000000</v>
      </c>
      <c r="J124" s="8">
        <f t="shared" si="5"/>
        <v>2850000000</v>
      </c>
      <c r="K124" s="39">
        <v>0</v>
      </c>
      <c r="L124" s="39">
        <v>0</v>
      </c>
      <c r="M124" s="41" t="s">
        <v>134</v>
      </c>
      <c r="N124" s="39" t="s">
        <v>257</v>
      </c>
      <c r="O124" s="41" t="s">
        <v>154</v>
      </c>
      <c r="P124" s="39">
        <v>3006593051</v>
      </c>
      <c r="Q124" s="43" t="s">
        <v>306</v>
      </c>
    </row>
    <row r="125" spans="2:17" ht="75" x14ac:dyDescent="0.25">
      <c r="B125" s="17">
        <v>20102301</v>
      </c>
      <c r="C125" s="38" t="s">
        <v>185</v>
      </c>
      <c r="D125" s="36">
        <v>8</v>
      </c>
      <c r="E125" s="36">
        <v>9</v>
      </c>
      <c r="F125" s="36">
        <v>3</v>
      </c>
      <c r="G125" s="34">
        <f t="shared" si="4"/>
        <v>3</v>
      </c>
      <c r="H125" s="36">
        <v>0</v>
      </c>
      <c r="I125" s="8">
        <v>42000000</v>
      </c>
      <c r="J125" s="8">
        <f t="shared" si="5"/>
        <v>42000000</v>
      </c>
      <c r="K125" s="39">
        <v>0</v>
      </c>
      <c r="L125" s="39">
        <v>0</v>
      </c>
      <c r="M125" s="41" t="s">
        <v>134</v>
      </c>
      <c r="N125" s="39" t="s">
        <v>258</v>
      </c>
      <c r="O125" s="41" t="s">
        <v>154</v>
      </c>
      <c r="P125" s="39">
        <v>3006593051</v>
      </c>
      <c r="Q125" s="43" t="s">
        <v>306</v>
      </c>
    </row>
    <row r="126" spans="2:17" ht="60" x14ac:dyDescent="0.25">
      <c r="B126" s="17">
        <v>72102905</v>
      </c>
      <c r="C126" s="38" t="s">
        <v>186</v>
      </c>
      <c r="D126" s="36">
        <v>5</v>
      </c>
      <c r="E126" s="36">
        <v>6</v>
      </c>
      <c r="F126" s="36">
        <v>3</v>
      </c>
      <c r="G126" s="34">
        <f t="shared" si="4"/>
        <v>3</v>
      </c>
      <c r="H126" s="36">
        <v>0</v>
      </c>
      <c r="I126" s="8">
        <v>1000000000</v>
      </c>
      <c r="J126" s="8">
        <f t="shared" si="5"/>
        <v>1000000000</v>
      </c>
      <c r="K126" s="39">
        <v>0</v>
      </c>
      <c r="L126" s="39">
        <v>0</v>
      </c>
      <c r="M126" s="41" t="s">
        <v>134</v>
      </c>
      <c r="N126" s="39" t="s">
        <v>259</v>
      </c>
      <c r="O126" s="41" t="s">
        <v>154</v>
      </c>
      <c r="P126" s="39">
        <v>3006593051</v>
      </c>
      <c r="Q126" s="45" t="s">
        <v>307</v>
      </c>
    </row>
    <row r="127" spans="2:17" ht="60" x14ac:dyDescent="0.25">
      <c r="B127" s="17">
        <v>71161403</v>
      </c>
      <c r="C127" s="38" t="s">
        <v>187</v>
      </c>
      <c r="D127" s="36">
        <v>4</v>
      </c>
      <c r="E127" s="36">
        <v>5</v>
      </c>
      <c r="F127" s="36">
        <v>4</v>
      </c>
      <c r="G127" s="34">
        <f t="shared" si="4"/>
        <v>4</v>
      </c>
      <c r="H127" s="36">
        <v>0</v>
      </c>
      <c r="I127" s="8">
        <v>50000000</v>
      </c>
      <c r="J127" s="8">
        <f t="shared" si="5"/>
        <v>50000000</v>
      </c>
      <c r="K127" s="39">
        <v>0</v>
      </c>
      <c r="L127" s="39">
        <v>0</v>
      </c>
      <c r="M127" s="41" t="s">
        <v>134</v>
      </c>
      <c r="N127" s="39" t="s">
        <v>260</v>
      </c>
      <c r="O127" s="41" t="s">
        <v>154</v>
      </c>
      <c r="P127" s="39">
        <v>3006593051</v>
      </c>
      <c r="Q127" s="43" t="s">
        <v>307</v>
      </c>
    </row>
    <row r="128" spans="2:17" ht="60" x14ac:dyDescent="0.25">
      <c r="B128" s="17">
        <v>30191502</v>
      </c>
      <c r="C128" s="38" t="s">
        <v>188</v>
      </c>
      <c r="D128" s="36">
        <v>4</v>
      </c>
      <c r="E128" s="36">
        <v>5</v>
      </c>
      <c r="F128" s="36">
        <v>1</v>
      </c>
      <c r="G128" s="34">
        <f t="shared" si="4"/>
        <v>1</v>
      </c>
      <c r="H128" s="36">
        <v>0</v>
      </c>
      <c r="I128" s="8">
        <v>15000000</v>
      </c>
      <c r="J128" s="8">
        <f t="shared" si="5"/>
        <v>15000000</v>
      </c>
      <c r="K128" s="39">
        <v>0</v>
      </c>
      <c r="L128" s="39">
        <v>0</v>
      </c>
      <c r="M128" s="41" t="s">
        <v>134</v>
      </c>
      <c r="N128" s="39" t="s">
        <v>261</v>
      </c>
      <c r="O128" s="41" t="s">
        <v>154</v>
      </c>
      <c r="P128" s="39">
        <v>3006593051</v>
      </c>
      <c r="Q128" s="43" t="s">
        <v>307</v>
      </c>
    </row>
    <row r="129" spans="2:17" ht="75" x14ac:dyDescent="0.25">
      <c r="B129" s="17">
        <v>41115503</v>
      </c>
      <c r="C129" s="38" t="s">
        <v>189</v>
      </c>
      <c r="D129" s="36">
        <v>2</v>
      </c>
      <c r="E129" s="36">
        <v>3</v>
      </c>
      <c r="F129" s="36">
        <v>4</v>
      </c>
      <c r="G129" s="34">
        <f t="shared" si="4"/>
        <v>4</v>
      </c>
      <c r="H129" s="36">
        <v>0</v>
      </c>
      <c r="I129" s="8">
        <v>20000000</v>
      </c>
      <c r="J129" s="8">
        <f t="shared" si="5"/>
        <v>20000000</v>
      </c>
      <c r="K129" s="39">
        <v>0</v>
      </c>
      <c r="L129" s="39">
        <v>0</v>
      </c>
      <c r="M129" s="41" t="s">
        <v>134</v>
      </c>
      <c r="N129" s="39" t="s">
        <v>262</v>
      </c>
      <c r="O129" s="41" t="s">
        <v>154</v>
      </c>
      <c r="P129" s="39">
        <v>3006593051</v>
      </c>
      <c r="Q129" s="43" t="s">
        <v>307</v>
      </c>
    </row>
    <row r="130" spans="2:17" ht="105" x14ac:dyDescent="0.25">
      <c r="B130" s="17" t="s">
        <v>190</v>
      </c>
      <c r="C130" s="38" t="s">
        <v>191</v>
      </c>
      <c r="D130" s="36">
        <v>3</v>
      </c>
      <c r="E130" s="36">
        <v>4</v>
      </c>
      <c r="F130" s="36">
        <v>4</v>
      </c>
      <c r="G130" s="34">
        <f t="shared" si="4"/>
        <v>4</v>
      </c>
      <c r="H130" s="36">
        <v>0</v>
      </c>
      <c r="I130" s="8">
        <v>24000000</v>
      </c>
      <c r="J130" s="8">
        <f t="shared" si="5"/>
        <v>24000000</v>
      </c>
      <c r="K130" s="39">
        <v>0</v>
      </c>
      <c r="L130" s="39">
        <v>0</v>
      </c>
      <c r="M130" s="41" t="s">
        <v>134</v>
      </c>
      <c r="N130" s="39" t="s">
        <v>263</v>
      </c>
      <c r="O130" s="41" t="s">
        <v>154</v>
      </c>
      <c r="P130" s="39">
        <v>3006593051</v>
      </c>
      <c r="Q130" s="45" t="s">
        <v>308</v>
      </c>
    </row>
    <row r="131" spans="2:17" ht="75" x14ac:dyDescent="0.25">
      <c r="B131" s="17" t="s">
        <v>192</v>
      </c>
      <c r="C131" s="38" t="s">
        <v>193</v>
      </c>
      <c r="D131" s="36">
        <v>3</v>
      </c>
      <c r="E131" s="36">
        <v>4</v>
      </c>
      <c r="F131" s="36">
        <v>4</v>
      </c>
      <c r="G131" s="34">
        <f t="shared" si="4"/>
        <v>4</v>
      </c>
      <c r="H131" s="36">
        <v>0</v>
      </c>
      <c r="I131" s="8">
        <v>12000000</v>
      </c>
      <c r="J131" s="8">
        <f t="shared" si="5"/>
        <v>12000000</v>
      </c>
      <c r="K131" s="39">
        <v>0</v>
      </c>
      <c r="L131" s="39">
        <v>0</v>
      </c>
      <c r="M131" s="41" t="s">
        <v>134</v>
      </c>
      <c r="N131" s="39" t="s">
        <v>264</v>
      </c>
      <c r="O131" s="41" t="s">
        <v>154</v>
      </c>
      <c r="P131" s="39">
        <v>3006593051</v>
      </c>
      <c r="Q131" s="43" t="s">
        <v>308</v>
      </c>
    </row>
    <row r="132" spans="2:17" ht="75" x14ac:dyDescent="0.25">
      <c r="B132" s="17" t="s">
        <v>194</v>
      </c>
      <c r="C132" s="38" t="s">
        <v>195</v>
      </c>
      <c r="D132" s="36">
        <v>2</v>
      </c>
      <c r="E132" s="36">
        <v>3</v>
      </c>
      <c r="F132" s="36">
        <v>2</v>
      </c>
      <c r="G132" s="34">
        <f t="shared" si="4"/>
        <v>2</v>
      </c>
      <c r="H132" s="36">
        <v>0</v>
      </c>
      <c r="I132" s="46">
        <v>12000000</v>
      </c>
      <c r="J132" s="46">
        <f t="shared" si="5"/>
        <v>12000000</v>
      </c>
      <c r="K132" s="39">
        <v>0</v>
      </c>
      <c r="L132" s="39">
        <v>0</v>
      </c>
      <c r="M132" s="41" t="s">
        <v>134</v>
      </c>
      <c r="N132" s="39" t="s">
        <v>265</v>
      </c>
      <c r="O132" s="41" t="s">
        <v>154</v>
      </c>
      <c r="P132" s="39">
        <v>3006593051</v>
      </c>
      <c r="Q132" s="43" t="s">
        <v>308</v>
      </c>
    </row>
    <row r="133" spans="2:17" ht="75" x14ac:dyDescent="0.25">
      <c r="B133" s="17" t="s">
        <v>196</v>
      </c>
      <c r="C133" s="38" t="s">
        <v>197</v>
      </c>
      <c r="D133" s="36">
        <v>9</v>
      </c>
      <c r="E133" s="36">
        <v>10</v>
      </c>
      <c r="F133" s="36">
        <v>2</v>
      </c>
      <c r="G133" s="34">
        <f t="shared" si="4"/>
        <v>2</v>
      </c>
      <c r="H133" s="36">
        <v>0</v>
      </c>
      <c r="I133" s="8">
        <v>12000000</v>
      </c>
      <c r="J133" s="8">
        <f t="shared" si="5"/>
        <v>12000000</v>
      </c>
      <c r="K133" s="39">
        <v>0</v>
      </c>
      <c r="L133" s="39">
        <v>0</v>
      </c>
      <c r="M133" s="41" t="s">
        <v>134</v>
      </c>
      <c r="N133" s="39" t="s">
        <v>266</v>
      </c>
      <c r="O133" s="41" t="s">
        <v>154</v>
      </c>
      <c r="P133" s="39">
        <v>3006593051</v>
      </c>
      <c r="Q133" s="43" t="s">
        <v>308</v>
      </c>
    </row>
    <row r="134" spans="2:17" ht="75" x14ac:dyDescent="0.25">
      <c r="B134" s="51" t="s">
        <v>198</v>
      </c>
      <c r="C134" s="37" t="s">
        <v>199</v>
      </c>
      <c r="D134" s="36">
        <v>2</v>
      </c>
      <c r="E134" s="36">
        <v>3</v>
      </c>
      <c r="F134" s="36">
        <v>2</v>
      </c>
      <c r="G134" s="34">
        <f t="shared" si="4"/>
        <v>2</v>
      </c>
      <c r="H134" s="36">
        <v>0</v>
      </c>
      <c r="I134" s="8">
        <v>40000000</v>
      </c>
      <c r="J134" s="8">
        <f t="shared" si="5"/>
        <v>40000000</v>
      </c>
      <c r="K134" s="39">
        <v>0</v>
      </c>
      <c r="L134" s="39">
        <v>0</v>
      </c>
      <c r="M134" s="41" t="s">
        <v>134</v>
      </c>
      <c r="N134" s="39" t="s">
        <v>267</v>
      </c>
      <c r="O134" s="41" t="s">
        <v>154</v>
      </c>
      <c r="P134" s="39">
        <v>3006593051</v>
      </c>
      <c r="Q134" s="43" t="s">
        <v>308</v>
      </c>
    </row>
    <row r="135" spans="2:17" ht="75" x14ac:dyDescent="0.25">
      <c r="B135" s="51" t="s">
        <v>101628</v>
      </c>
      <c r="C135" s="37" t="s">
        <v>200</v>
      </c>
      <c r="D135" s="36">
        <v>5</v>
      </c>
      <c r="E135" s="36">
        <v>6</v>
      </c>
      <c r="F135" s="36">
        <v>4</v>
      </c>
      <c r="G135" s="34">
        <f t="shared" si="4"/>
        <v>4</v>
      </c>
      <c r="H135" s="36">
        <v>0</v>
      </c>
      <c r="I135" s="8">
        <v>40000000</v>
      </c>
      <c r="J135" s="8">
        <f t="shared" si="5"/>
        <v>40000000</v>
      </c>
      <c r="K135" s="39">
        <v>0</v>
      </c>
      <c r="L135" s="39">
        <v>0</v>
      </c>
      <c r="M135" s="41" t="s">
        <v>134</v>
      </c>
      <c r="N135" s="39" t="s">
        <v>268</v>
      </c>
      <c r="O135" s="41" t="s">
        <v>154</v>
      </c>
      <c r="P135" s="39">
        <v>3006593051</v>
      </c>
      <c r="Q135" s="43" t="s">
        <v>308</v>
      </c>
    </row>
    <row r="136" spans="2:17" ht="75" x14ac:dyDescent="0.25">
      <c r="B136" s="17">
        <v>72101506</v>
      </c>
      <c r="C136" s="38" t="s">
        <v>201</v>
      </c>
      <c r="D136" s="36">
        <v>3</v>
      </c>
      <c r="E136" s="36">
        <v>4</v>
      </c>
      <c r="F136" s="36">
        <v>4</v>
      </c>
      <c r="G136" s="34">
        <f t="shared" si="4"/>
        <v>4</v>
      </c>
      <c r="H136" s="36">
        <v>0</v>
      </c>
      <c r="I136" s="8">
        <v>24000000</v>
      </c>
      <c r="J136" s="8">
        <f t="shared" si="5"/>
        <v>24000000</v>
      </c>
      <c r="K136" s="39">
        <v>0</v>
      </c>
      <c r="L136" s="39">
        <v>0</v>
      </c>
      <c r="M136" s="41" t="s">
        <v>134</v>
      </c>
      <c r="N136" s="39" t="s">
        <v>269</v>
      </c>
      <c r="O136" s="41" t="s">
        <v>154</v>
      </c>
      <c r="P136" s="39">
        <v>3006593051</v>
      </c>
      <c r="Q136" s="43" t="s">
        <v>308</v>
      </c>
    </row>
    <row r="137" spans="2:17" s="54" customFormat="1" ht="90" x14ac:dyDescent="0.25">
      <c r="B137" s="51">
        <v>72101506</v>
      </c>
      <c r="C137" s="37" t="s">
        <v>202</v>
      </c>
      <c r="D137" s="34">
        <v>2</v>
      </c>
      <c r="E137" s="34">
        <v>3</v>
      </c>
      <c r="F137" s="34">
        <v>2</v>
      </c>
      <c r="G137" s="34">
        <f t="shared" si="4"/>
        <v>2</v>
      </c>
      <c r="H137" s="34">
        <v>0</v>
      </c>
      <c r="I137" s="8">
        <v>8000000</v>
      </c>
      <c r="J137" s="8">
        <f t="shared" si="5"/>
        <v>8000000</v>
      </c>
      <c r="K137" s="52">
        <v>0</v>
      </c>
      <c r="L137" s="52">
        <v>0</v>
      </c>
      <c r="M137" s="33" t="s">
        <v>134</v>
      </c>
      <c r="N137" s="52" t="s">
        <v>270</v>
      </c>
      <c r="O137" s="33" t="s">
        <v>154</v>
      </c>
      <c r="P137" s="52">
        <v>3006593051</v>
      </c>
      <c r="Q137" s="53" t="s">
        <v>308</v>
      </c>
    </row>
    <row r="138" spans="2:17" ht="90" x14ac:dyDescent="0.25">
      <c r="B138" s="17" t="s">
        <v>203</v>
      </c>
      <c r="C138" s="38" t="s">
        <v>204</v>
      </c>
      <c r="D138" s="36">
        <v>9</v>
      </c>
      <c r="E138" s="36">
        <v>10</v>
      </c>
      <c r="F138" s="36">
        <v>2</v>
      </c>
      <c r="G138" s="34">
        <f t="shared" si="4"/>
        <v>2</v>
      </c>
      <c r="H138" s="36">
        <v>0</v>
      </c>
      <c r="I138" s="8">
        <v>27000000</v>
      </c>
      <c r="J138" s="8">
        <f t="shared" si="5"/>
        <v>27000000</v>
      </c>
      <c r="K138" s="39">
        <v>0</v>
      </c>
      <c r="L138" s="39">
        <v>0</v>
      </c>
      <c r="M138" s="41" t="s">
        <v>134</v>
      </c>
      <c r="N138" s="39" t="s">
        <v>271</v>
      </c>
      <c r="O138" s="41" t="s">
        <v>154</v>
      </c>
      <c r="P138" s="39">
        <v>3006593051</v>
      </c>
      <c r="Q138" s="43" t="s">
        <v>308</v>
      </c>
    </row>
    <row r="139" spans="2:17" s="54" customFormat="1" ht="105" x14ac:dyDescent="0.25">
      <c r="B139" s="51">
        <v>72101511</v>
      </c>
      <c r="C139" s="37" t="s">
        <v>205</v>
      </c>
      <c r="D139" s="34">
        <v>2</v>
      </c>
      <c r="E139" s="34">
        <v>3</v>
      </c>
      <c r="F139" s="34">
        <v>2</v>
      </c>
      <c r="G139" s="34">
        <f t="shared" si="4"/>
        <v>2</v>
      </c>
      <c r="H139" s="34">
        <v>0</v>
      </c>
      <c r="I139" s="8">
        <v>48000000</v>
      </c>
      <c r="J139" s="8">
        <f t="shared" si="5"/>
        <v>48000000</v>
      </c>
      <c r="K139" s="52">
        <v>0</v>
      </c>
      <c r="L139" s="52">
        <v>0</v>
      </c>
      <c r="M139" s="33" t="s">
        <v>134</v>
      </c>
      <c r="N139" s="52" t="s">
        <v>272</v>
      </c>
      <c r="O139" s="33" t="s">
        <v>154</v>
      </c>
      <c r="P139" s="52">
        <v>3006593051</v>
      </c>
      <c r="Q139" s="53" t="s">
        <v>308</v>
      </c>
    </row>
    <row r="140" spans="2:17" ht="90" x14ac:dyDescent="0.25">
      <c r="B140" s="17">
        <v>42191611</v>
      </c>
      <c r="C140" s="38" t="s">
        <v>206</v>
      </c>
      <c r="D140" s="36">
        <v>5</v>
      </c>
      <c r="E140" s="36">
        <v>6</v>
      </c>
      <c r="F140" s="36">
        <v>4</v>
      </c>
      <c r="G140" s="34">
        <f t="shared" si="4"/>
        <v>4</v>
      </c>
      <c r="H140" s="36">
        <v>0</v>
      </c>
      <c r="I140" s="8">
        <v>60000000</v>
      </c>
      <c r="J140" s="8">
        <f t="shared" si="5"/>
        <v>60000000</v>
      </c>
      <c r="K140" s="39">
        <v>0</v>
      </c>
      <c r="L140" s="39">
        <v>0</v>
      </c>
      <c r="M140" s="41" t="s">
        <v>134</v>
      </c>
      <c r="N140" s="39" t="s">
        <v>273</v>
      </c>
      <c r="O140" s="41" t="s">
        <v>154</v>
      </c>
      <c r="P140" s="39">
        <v>3006593051</v>
      </c>
      <c r="Q140" s="43" t="s">
        <v>308</v>
      </c>
    </row>
    <row r="141" spans="2:17" ht="75" x14ac:dyDescent="0.25">
      <c r="B141" s="17" t="s">
        <v>207</v>
      </c>
      <c r="C141" s="38" t="s">
        <v>208</v>
      </c>
      <c r="D141" s="36">
        <v>4</v>
      </c>
      <c r="E141" s="36">
        <v>5</v>
      </c>
      <c r="F141" s="36">
        <v>4</v>
      </c>
      <c r="G141" s="34">
        <f t="shared" si="4"/>
        <v>4</v>
      </c>
      <c r="H141" s="36">
        <v>0</v>
      </c>
      <c r="I141" s="8">
        <v>80000000</v>
      </c>
      <c r="J141" s="8">
        <f t="shared" si="5"/>
        <v>80000000</v>
      </c>
      <c r="K141" s="39">
        <v>0</v>
      </c>
      <c r="L141" s="39">
        <v>0</v>
      </c>
      <c r="M141" s="41" t="s">
        <v>134</v>
      </c>
      <c r="N141" s="39" t="s">
        <v>274</v>
      </c>
      <c r="O141" s="41" t="s">
        <v>154</v>
      </c>
      <c r="P141" s="39">
        <v>3006593051</v>
      </c>
      <c r="Q141" s="43" t="s">
        <v>308</v>
      </c>
    </row>
    <row r="142" spans="2:17" ht="47.25" x14ac:dyDescent="0.25">
      <c r="B142" s="17" t="s">
        <v>207</v>
      </c>
      <c r="C142" s="38" t="s">
        <v>209</v>
      </c>
      <c r="D142" s="36">
        <v>2</v>
      </c>
      <c r="E142" s="36">
        <v>3</v>
      </c>
      <c r="F142" s="36">
        <v>2</v>
      </c>
      <c r="G142" s="34">
        <f t="shared" si="4"/>
        <v>2</v>
      </c>
      <c r="H142" s="36">
        <v>0</v>
      </c>
      <c r="I142" s="8">
        <v>20000000</v>
      </c>
      <c r="J142" s="8">
        <f t="shared" si="5"/>
        <v>20000000</v>
      </c>
      <c r="K142" s="39">
        <v>0</v>
      </c>
      <c r="L142" s="39">
        <v>0</v>
      </c>
      <c r="M142" s="41" t="s">
        <v>134</v>
      </c>
      <c r="N142" s="39" t="s">
        <v>275</v>
      </c>
      <c r="O142" s="41" t="s">
        <v>154</v>
      </c>
      <c r="P142" s="39">
        <v>3006593051</v>
      </c>
      <c r="Q142" s="43" t="s">
        <v>308</v>
      </c>
    </row>
    <row r="143" spans="2:17" ht="105" x14ac:dyDescent="0.25">
      <c r="B143" s="17">
        <v>86101705</v>
      </c>
      <c r="C143" s="38" t="s">
        <v>210</v>
      </c>
      <c r="D143" s="36">
        <v>7</v>
      </c>
      <c r="E143" s="36">
        <v>8</v>
      </c>
      <c r="F143" s="36">
        <v>8</v>
      </c>
      <c r="G143" s="34">
        <f t="shared" si="4"/>
        <v>8</v>
      </c>
      <c r="H143" s="36">
        <v>0</v>
      </c>
      <c r="I143" s="8">
        <v>32000000</v>
      </c>
      <c r="J143" s="8">
        <f t="shared" si="5"/>
        <v>32000000</v>
      </c>
      <c r="K143" s="39">
        <v>0</v>
      </c>
      <c r="L143" s="39">
        <v>0</v>
      </c>
      <c r="M143" s="41" t="s">
        <v>134</v>
      </c>
      <c r="N143" s="39" t="s">
        <v>276</v>
      </c>
      <c r="O143" s="41" t="s">
        <v>154</v>
      </c>
      <c r="P143" s="39">
        <v>3006593051</v>
      </c>
      <c r="Q143" s="45" t="s">
        <v>309</v>
      </c>
    </row>
    <row r="144" spans="2:17" ht="60" x14ac:dyDescent="0.25">
      <c r="B144" s="17">
        <v>72154101</v>
      </c>
      <c r="C144" s="38" t="s">
        <v>211</v>
      </c>
      <c r="D144" s="36">
        <v>5</v>
      </c>
      <c r="E144" s="36">
        <v>6</v>
      </c>
      <c r="F144" s="36">
        <v>4</v>
      </c>
      <c r="G144" s="34">
        <f t="shared" si="4"/>
        <v>4</v>
      </c>
      <c r="H144" s="36">
        <v>0</v>
      </c>
      <c r="I144" s="8">
        <f>8700000*F144</f>
        <v>34800000</v>
      </c>
      <c r="J144" s="8">
        <f t="shared" si="5"/>
        <v>34800000</v>
      </c>
      <c r="K144" s="39">
        <v>0</v>
      </c>
      <c r="L144" s="39">
        <v>0</v>
      </c>
      <c r="M144" s="41" t="s">
        <v>134</v>
      </c>
      <c r="N144" s="39" t="s">
        <v>277</v>
      </c>
      <c r="O144" s="41" t="s">
        <v>154</v>
      </c>
      <c r="P144" s="39">
        <v>3006593051</v>
      </c>
      <c r="Q144" s="45" t="s">
        <v>310</v>
      </c>
    </row>
    <row r="145" spans="1:17" ht="60" x14ac:dyDescent="0.25">
      <c r="B145" s="17">
        <v>42281500</v>
      </c>
      <c r="C145" s="38" t="s">
        <v>212</v>
      </c>
      <c r="D145" s="36">
        <v>2</v>
      </c>
      <c r="E145" s="36">
        <v>3</v>
      </c>
      <c r="F145" s="36">
        <v>12</v>
      </c>
      <c r="G145" s="34">
        <f t="shared" si="4"/>
        <v>12</v>
      </c>
      <c r="H145" s="36">
        <v>0</v>
      </c>
      <c r="I145" s="46">
        <v>63000000</v>
      </c>
      <c r="J145" s="46">
        <f t="shared" si="5"/>
        <v>63000000</v>
      </c>
      <c r="K145" s="39">
        <v>0</v>
      </c>
      <c r="L145" s="39">
        <v>0</v>
      </c>
      <c r="M145" s="41" t="s">
        <v>134</v>
      </c>
      <c r="N145" s="39" t="s">
        <v>278</v>
      </c>
      <c r="O145" s="41" t="s">
        <v>154</v>
      </c>
      <c r="P145" s="39">
        <v>3006593051</v>
      </c>
      <c r="Q145" s="43" t="s">
        <v>310</v>
      </c>
    </row>
    <row r="146" spans="1:17" ht="75" x14ac:dyDescent="0.25">
      <c r="B146" s="17">
        <v>73152103</v>
      </c>
      <c r="C146" s="38" t="s">
        <v>213</v>
      </c>
      <c r="D146" s="36">
        <v>1</v>
      </c>
      <c r="E146" s="36">
        <v>1</v>
      </c>
      <c r="F146" s="36">
        <v>4</v>
      </c>
      <c r="G146" s="34">
        <f t="shared" si="4"/>
        <v>4</v>
      </c>
      <c r="H146" s="36">
        <v>0</v>
      </c>
      <c r="I146" s="8">
        <f>45000000*F146</f>
        <v>180000000</v>
      </c>
      <c r="J146" s="8">
        <f t="shared" si="5"/>
        <v>180000000</v>
      </c>
      <c r="K146" s="39">
        <v>0</v>
      </c>
      <c r="L146" s="39">
        <v>0</v>
      </c>
      <c r="M146" s="41" t="s">
        <v>134</v>
      </c>
      <c r="N146" s="39" t="s">
        <v>279</v>
      </c>
      <c r="O146" s="41" t="s">
        <v>154</v>
      </c>
      <c r="P146" s="39">
        <v>3006593051</v>
      </c>
      <c r="Q146" s="43" t="s">
        <v>310</v>
      </c>
    </row>
    <row r="147" spans="1:17" ht="90" x14ac:dyDescent="0.25">
      <c r="B147" s="17">
        <v>85161501</v>
      </c>
      <c r="C147" s="38" t="s">
        <v>214</v>
      </c>
      <c r="D147" s="36">
        <v>2</v>
      </c>
      <c r="E147" s="36">
        <v>3</v>
      </c>
      <c r="F147" s="36">
        <v>2</v>
      </c>
      <c r="G147" s="34">
        <f t="shared" si="4"/>
        <v>2</v>
      </c>
      <c r="H147" s="36">
        <v>0</v>
      </c>
      <c r="I147" s="46">
        <f>13000000*F147</f>
        <v>26000000</v>
      </c>
      <c r="J147" s="46">
        <f t="shared" si="5"/>
        <v>26000000</v>
      </c>
      <c r="K147" s="39">
        <v>0</v>
      </c>
      <c r="L147" s="39">
        <v>0</v>
      </c>
      <c r="M147" s="41" t="s">
        <v>134</v>
      </c>
      <c r="N147" s="39" t="s">
        <v>280</v>
      </c>
      <c r="O147" s="41" t="s">
        <v>154</v>
      </c>
      <c r="P147" s="39">
        <v>3006593051</v>
      </c>
      <c r="Q147" s="43" t="s">
        <v>310</v>
      </c>
    </row>
    <row r="148" spans="1:17" ht="90" x14ac:dyDescent="0.25">
      <c r="B148" s="17">
        <v>72101518</v>
      </c>
      <c r="C148" s="38" t="s">
        <v>215</v>
      </c>
      <c r="D148" s="36">
        <v>4</v>
      </c>
      <c r="E148" s="36">
        <v>5</v>
      </c>
      <c r="F148" s="36">
        <v>2</v>
      </c>
      <c r="G148" s="34">
        <f t="shared" si="4"/>
        <v>2</v>
      </c>
      <c r="H148" s="36">
        <v>0</v>
      </c>
      <c r="I148" s="8">
        <f>20000000*F148</f>
        <v>40000000</v>
      </c>
      <c r="J148" s="8">
        <f t="shared" si="5"/>
        <v>40000000</v>
      </c>
      <c r="K148" s="39">
        <v>0</v>
      </c>
      <c r="L148" s="39">
        <v>0</v>
      </c>
      <c r="M148" s="41" t="s">
        <v>134</v>
      </c>
      <c r="N148" s="39" t="s">
        <v>281</v>
      </c>
      <c r="O148" s="41" t="s">
        <v>154</v>
      </c>
      <c r="P148" s="39">
        <v>3006593051</v>
      </c>
      <c r="Q148" s="45" t="s">
        <v>310</v>
      </c>
    </row>
    <row r="149" spans="1:17" ht="90" x14ac:dyDescent="0.25">
      <c r="A149" s="42">
        <v>3</v>
      </c>
      <c r="B149" s="51">
        <v>85161501</v>
      </c>
      <c r="C149" s="38" t="s">
        <v>216</v>
      </c>
      <c r="D149" s="36">
        <v>2</v>
      </c>
      <c r="E149" s="36">
        <v>3</v>
      </c>
      <c r="F149" s="36">
        <v>12</v>
      </c>
      <c r="G149" s="34">
        <f t="shared" si="4"/>
        <v>12</v>
      </c>
      <c r="H149" s="36">
        <v>0</v>
      </c>
      <c r="I149" s="46">
        <v>64000000</v>
      </c>
      <c r="J149" s="46">
        <f t="shared" si="5"/>
        <v>64000000</v>
      </c>
      <c r="K149" s="39">
        <v>0</v>
      </c>
      <c r="L149" s="39">
        <v>0</v>
      </c>
      <c r="M149" s="41" t="s">
        <v>134</v>
      </c>
      <c r="N149" s="39" t="s">
        <v>282</v>
      </c>
      <c r="O149" s="41" t="s">
        <v>154</v>
      </c>
      <c r="P149" s="39">
        <v>3006593051</v>
      </c>
      <c r="Q149" s="43" t="s">
        <v>310</v>
      </c>
    </row>
    <row r="150" spans="1:17" ht="75" x14ac:dyDescent="0.25">
      <c r="B150" s="17">
        <v>40101604</v>
      </c>
      <c r="C150" s="38" t="s">
        <v>217</v>
      </c>
      <c r="D150" s="36">
        <v>2</v>
      </c>
      <c r="E150" s="36">
        <v>3</v>
      </c>
      <c r="F150" s="36">
        <v>6</v>
      </c>
      <c r="G150" s="34">
        <f t="shared" si="4"/>
        <v>6</v>
      </c>
      <c r="H150" s="36">
        <v>0</v>
      </c>
      <c r="I150" s="46">
        <v>62500000</v>
      </c>
      <c r="J150" s="46">
        <f t="shared" si="5"/>
        <v>62500000</v>
      </c>
      <c r="K150" s="39">
        <v>0</v>
      </c>
      <c r="L150" s="39">
        <v>0</v>
      </c>
      <c r="M150" s="41" t="s">
        <v>134</v>
      </c>
      <c r="N150" s="39" t="s">
        <v>283</v>
      </c>
      <c r="O150" s="41" t="s">
        <v>154</v>
      </c>
      <c r="P150" s="39">
        <v>3006593051</v>
      </c>
      <c r="Q150" s="45" t="s">
        <v>310</v>
      </c>
    </row>
    <row r="151" spans="1:17" ht="60" x14ac:dyDescent="0.25">
      <c r="B151" s="17">
        <v>72154101</v>
      </c>
      <c r="C151" s="38" t="s">
        <v>218</v>
      </c>
      <c r="D151" s="36">
        <v>9</v>
      </c>
      <c r="E151" s="36">
        <v>10</v>
      </c>
      <c r="F151" s="36">
        <v>2</v>
      </c>
      <c r="G151" s="34">
        <f t="shared" si="4"/>
        <v>2</v>
      </c>
      <c r="H151" s="36">
        <v>0</v>
      </c>
      <c r="I151" s="8">
        <f>22260000*F151</f>
        <v>44520000</v>
      </c>
      <c r="J151" s="8">
        <f t="shared" si="5"/>
        <v>44520000</v>
      </c>
      <c r="K151" s="39">
        <v>0</v>
      </c>
      <c r="L151" s="39">
        <v>0</v>
      </c>
      <c r="M151" s="41" t="s">
        <v>134</v>
      </c>
      <c r="N151" s="39" t="s">
        <v>284</v>
      </c>
      <c r="O151" s="41" t="s">
        <v>154</v>
      </c>
      <c r="P151" s="39">
        <v>3006593051</v>
      </c>
      <c r="Q151" s="43" t="s">
        <v>310</v>
      </c>
    </row>
    <row r="152" spans="1:17" ht="90" x14ac:dyDescent="0.25">
      <c r="B152" s="38" t="s">
        <v>219</v>
      </c>
      <c r="C152" s="38" t="s">
        <v>220</v>
      </c>
      <c r="D152" s="36">
        <v>1</v>
      </c>
      <c r="E152" s="36">
        <v>1</v>
      </c>
      <c r="F152" s="36">
        <v>2</v>
      </c>
      <c r="G152" s="34">
        <v>2</v>
      </c>
      <c r="H152" s="36">
        <v>0</v>
      </c>
      <c r="I152" s="46">
        <v>850000000</v>
      </c>
      <c r="J152" s="46">
        <f t="shared" si="5"/>
        <v>850000000</v>
      </c>
      <c r="K152" s="39">
        <v>0</v>
      </c>
      <c r="L152" s="39">
        <v>0</v>
      </c>
      <c r="M152" s="41" t="s">
        <v>134</v>
      </c>
      <c r="N152" s="39" t="s">
        <v>285</v>
      </c>
      <c r="O152" s="41" t="s">
        <v>154</v>
      </c>
      <c r="P152" s="39">
        <v>3006593051</v>
      </c>
      <c r="Q152" s="43" t="s">
        <v>310</v>
      </c>
    </row>
    <row r="153" spans="1:17" ht="90" x14ac:dyDescent="0.25">
      <c r="B153" s="17" t="s">
        <v>106019</v>
      </c>
      <c r="C153" s="38" t="s">
        <v>221</v>
      </c>
      <c r="D153" s="36">
        <v>3</v>
      </c>
      <c r="E153" s="36">
        <v>4</v>
      </c>
      <c r="F153" s="36">
        <v>12</v>
      </c>
      <c r="G153" s="34">
        <f t="shared" si="4"/>
        <v>12</v>
      </c>
      <c r="H153" s="36">
        <v>0</v>
      </c>
      <c r="I153" s="8">
        <f>26923000</f>
        <v>26923000</v>
      </c>
      <c r="J153" s="8">
        <f t="shared" si="5"/>
        <v>26923000</v>
      </c>
      <c r="K153" s="39">
        <v>0</v>
      </c>
      <c r="L153" s="39">
        <v>0</v>
      </c>
      <c r="M153" s="41" t="s">
        <v>134</v>
      </c>
      <c r="N153" s="39" t="s">
        <v>286</v>
      </c>
      <c r="O153" s="41" t="s">
        <v>154</v>
      </c>
      <c r="P153" s="39">
        <v>3006593051</v>
      </c>
      <c r="Q153" s="43" t="s">
        <v>310</v>
      </c>
    </row>
    <row r="154" spans="1:17" ht="75" x14ac:dyDescent="0.25">
      <c r="B154" s="17" t="s">
        <v>106019</v>
      </c>
      <c r="C154" s="38" t="s">
        <v>222</v>
      </c>
      <c r="D154" s="36">
        <v>3</v>
      </c>
      <c r="E154" s="36">
        <v>4</v>
      </c>
      <c r="F154" s="36">
        <v>12</v>
      </c>
      <c r="G154" s="34">
        <f t="shared" si="4"/>
        <v>12</v>
      </c>
      <c r="H154" s="36">
        <v>0</v>
      </c>
      <c r="I154" s="8">
        <v>28000000</v>
      </c>
      <c r="J154" s="8">
        <f t="shared" si="5"/>
        <v>28000000</v>
      </c>
      <c r="K154" s="39">
        <v>0</v>
      </c>
      <c r="L154" s="39">
        <v>0</v>
      </c>
      <c r="M154" s="41" t="s">
        <v>134</v>
      </c>
      <c r="N154" s="39" t="s">
        <v>287</v>
      </c>
      <c r="O154" s="41" t="s">
        <v>154</v>
      </c>
      <c r="P154" s="39">
        <v>3006593051</v>
      </c>
      <c r="Q154" s="43" t="s">
        <v>310</v>
      </c>
    </row>
    <row r="155" spans="1:17" ht="90" x14ac:dyDescent="0.25">
      <c r="B155" s="17" t="s">
        <v>38933</v>
      </c>
      <c r="C155" s="38" t="s">
        <v>223</v>
      </c>
      <c r="D155" s="36">
        <v>3</v>
      </c>
      <c r="E155" s="36">
        <v>4</v>
      </c>
      <c r="F155" s="36">
        <v>12</v>
      </c>
      <c r="G155" s="34">
        <f t="shared" si="4"/>
        <v>12</v>
      </c>
      <c r="H155" s="36">
        <v>0</v>
      </c>
      <c r="I155" s="8">
        <f>51000000</f>
        <v>51000000</v>
      </c>
      <c r="J155" s="8">
        <f t="shared" si="5"/>
        <v>51000000</v>
      </c>
      <c r="K155" s="39">
        <v>0</v>
      </c>
      <c r="L155" s="39">
        <v>0</v>
      </c>
      <c r="M155" s="41" t="s">
        <v>134</v>
      </c>
      <c r="N155" s="39" t="s">
        <v>288</v>
      </c>
      <c r="O155" s="41" t="s">
        <v>154</v>
      </c>
      <c r="P155" s="39">
        <v>3006593051</v>
      </c>
      <c r="Q155" s="43" t="s">
        <v>310</v>
      </c>
    </row>
    <row r="156" spans="1:17" ht="90" x14ac:dyDescent="0.25">
      <c r="A156" s="42">
        <v>4</v>
      </c>
      <c r="B156" s="51" t="s">
        <v>128</v>
      </c>
      <c r="C156" s="38" t="s">
        <v>225</v>
      </c>
      <c r="D156" s="36">
        <v>2</v>
      </c>
      <c r="E156" s="36">
        <v>3</v>
      </c>
      <c r="F156" s="36">
        <v>2</v>
      </c>
      <c r="G156" s="34">
        <f t="shared" si="4"/>
        <v>2</v>
      </c>
      <c r="H156" s="36">
        <v>0</v>
      </c>
      <c r="I156" s="46">
        <f>100000000*F156</f>
        <v>200000000</v>
      </c>
      <c r="J156" s="46">
        <f t="shared" si="5"/>
        <v>200000000</v>
      </c>
      <c r="K156" s="39">
        <v>0</v>
      </c>
      <c r="L156" s="39">
        <v>0</v>
      </c>
      <c r="M156" s="41" t="s">
        <v>134</v>
      </c>
      <c r="N156" s="39" t="s">
        <v>289</v>
      </c>
      <c r="O156" s="41" t="s">
        <v>154</v>
      </c>
      <c r="P156" s="39">
        <v>3006593051</v>
      </c>
      <c r="Q156" s="43" t="s">
        <v>310</v>
      </c>
    </row>
    <row r="157" spans="1:17" ht="90" x14ac:dyDescent="0.25">
      <c r="B157" s="17">
        <v>73152101</v>
      </c>
      <c r="C157" s="38" t="s">
        <v>226</v>
      </c>
      <c r="D157" s="36">
        <v>5</v>
      </c>
      <c r="E157" s="36">
        <v>6</v>
      </c>
      <c r="F157" s="36">
        <v>12</v>
      </c>
      <c r="G157" s="34">
        <f t="shared" si="4"/>
        <v>12</v>
      </c>
      <c r="H157" s="36">
        <v>0</v>
      </c>
      <c r="I157" s="8">
        <f>18080000</f>
        <v>18080000</v>
      </c>
      <c r="J157" s="8">
        <f t="shared" si="5"/>
        <v>18080000</v>
      </c>
      <c r="K157" s="39">
        <v>0</v>
      </c>
      <c r="L157" s="39">
        <v>0</v>
      </c>
      <c r="M157" s="41" t="s">
        <v>134</v>
      </c>
      <c r="N157" s="39" t="s">
        <v>290</v>
      </c>
      <c r="O157" s="41" t="s">
        <v>154</v>
      </c>
      <c r="P157" s="39">
        <v>3006593051</v>
      </c>
      <c r="Q157" s="43" t="s">
        <v>310</v>
      </c>
    </row>
    <row r="158" spans="1:17" ht="75" x14ac:dyDescent="0.25">
      <c r="A158" s="42">
        <v>2</v>
      </c>
      <c r="B158" s="51" t="s">
        <v>227</v>
      </c>
      <c r="C158" s="38" t="s">
        <v>228</v>
      </c>
      <c r="D158" s="36">
        <v>1</v>
      </c>
      <c r="E158" s="36">
        <v>1</v>
      </c>
      <c r="F158" s="36">
        <v>4</v>
      </c>
      <c r="G158" s="34">
        <f t="shared" si="4"/>
        <v>4</v>
      </c>
      <c r="H158" s="36">
        <v>0</v>
      </c>
      <c r="I158" s="8">
        <f>25000000*F158</f>
        <v>100000000</v>
      </c>
      <c r="J158" s="8">
        <f t="shared" si="5"/>
        <v>100000000</v>
      </c>
      <c r="K158" s="39">
        <v>0</v>
      </c>
      <c r="L158" s="39">
        <v>0</v>
      </c>
      <c r="M158" s="41" t="s">
        <v>134</v>
      </c>
      <c r="N158" s="39" t="s">
        <v>291</v>
      </c>
      <c r="O158" s="41" t="s">
        <v>154</v>
      </c>
      <c r="P158" s="39">
        <v>3006593051</v>
      </c>
      <c r="Q158" s="43" t="s">
        <v>310</v>
      </c>
    </row>
    <row r="159" spans="1:17" ht="90" x14ac:dyDescent="0.25">
      <c r="B159" s="51" t="s">
        <v>224</v>
      </c>
      <c r="C159" s="38" t="s">
        <v>229</v>
      </c>
      <c r="D159" s="36">
        <v>3</v>
      </c>
      <c r="E159" s="36">
        <v>3</v>
      </c>
      <c r="F159" s="36">
        <v>12</v>
      </c>
      <c r="G159" s="34">
        <f t="shared" si="4"/>
        <v>12</v>
      </c>
      <c r="H159" s="36">
        <v>0</v>
      </c>
      <c r="I159" s="8">
        <f>180000000</f>
        <v>180000000</v>
      </c>
      <c r="J159" s="8">
        <f t="shared" si="5"/>
        <v>180000000</v>
      </c>
      <c r="K159" s="39">
        <v>0</v>
      </c>
      <c r="L159" s="39">
        <v>0</v>
      </c>
      <c r="M159" s="41" t="s">
        <v>134</v>
      </c>
      <c r="N159" s="39" t="s">
        <v>292</v>
      </c>
      <c r="O159" s="41" t="s">
        <v>154</v>
      </c>
      <c r="P159" s="39">
        <v>3006593051</v>
      </c>
      <c r="Q159" s="43" t="s">
        <v>310</v>
      </c>
    </row>
    <row r="160" spans="1:17" ht="105" x14ac:dyDescent="0.25">
      <c r="B160" s="13" t="s">
        <v>230</v>
      </c>
      <c r="C160" s="38" t="s">
        <v>231</v>
      </c>
      <c r="D160" s="36">
        <v>2</v>
      </c>
      <c r="E160" s="36">
        <v>3</v>
      </c>
      <c r="F160" s="36">
        <v>2</v>
      </c>
      <c r="G160" s="34">
        <f t="shared" si="4"/>
        <v>2</v>
      </c>
      <c r="H160" s="36">
        <v>0</v>
      </c>
      <c r="I160" s="8">
        <v>100000000</v>
      </c>
      <c r="J160" s="8">
        <f t="shared" si="5"/>
        <v>100000000</v>
      </c>
      <c r="K160" s="39">
        <v>0</v>
      </c>
      <c r="L160" s="39">
        <v>0</v>
      </c>
      <c r="M160" s="41" t="s">
        <v>134</v>
      </c>
      <c r="N160" s="39" t="s">
        <v>293</v>
      </c>
      <c r="O160" s="41" t="s">
        <v>154</v>
      </c>
      <c r="P160" s="39">
        <v>3006593051</v>
      </c>
      <c r="Q160" s="43" t="s">
        <v>310</v>
      </c>
    </row>
    <row r="161" spans="1:17" ht="90" x14ac:dyDescent="0.25">
      <c r="B161" s="17" t="s">
        <v>224</v>
      </c>
      <c r="C161" s="38" t="s">
        <v>232</v>
      </c>
      <c r="D161" s="36">
        <v>3</v>
      </c>
      <c r="E161" s="36">
        <v>4</v>
      </c>
      <c r="F161" s="36">
        <v>12</v>
      </c>
      <c r="G161" s="34">
        <f t="shared" si="4"/>
        <v>12</v>
      </c>
      <c r="H161" s="36">
        <v>0</v>
      </c>
      <c r="I161" s="8">
        <f>30000000*F161</f>
        <v>360000000</v>
      </c>
      <c r="J161" s="8">
        <f t="shared" si="5"/>
        <v>360000000</v>
      </c>
      <c r="K161" s="39">
        <v>0</v>
      </c>
      <c r="L161" s="39">
        <v>0</v>
      </c>
      <c r="M161" s="41" t="s">
        <v>134</v>
      </c>
      <c r="N161" s="39" t="s">
        <v>294</v>
      </c>
      <c r="O161" s="41" t="s">
        <v>154</v>
      </c>
      <c r="P161" s="39">
        <v>3006593051</v>
      </c>
      <c r="Q161" s="43" t="s">
        <v>310</v>
      </c>
    </row>
    <row r="162" spans="1:17" ht="75" x14ac:dyDescent="0.25">
      <c r="A162" s="42">
        <v>5</v>
      </c>
      <c r="B162" s="51">
        <v>73152103</v>
      </c>
      <c r="C162" s="38" t="s">
        <v>233</v>
      </c>
      <c r="D162" s="36">
        <v>1</v>
      </c>
      <c r="E162" s="36">
        <v>1</v>
      </c>
      <c r="F162" s="36">
        <v>12</v>
      </c>
      <c r="G162" s="34">
        <f t="shared" si="4"/>
        <v>12</v>
      </c>
      <c r="H162" s="36">
        <v>0</v>
      </c>
      <c r="I162" s="8">
        <f>25000000</f>
        <v>25000000</v>
      </c>
      <c r="J162" s="8">
        <f t="shared" si="5"/>
        <v>25000000</v>
      </c>
      <c r="K162" s="39">
        <v>0</v>
      </c>
      <c r="L162" s="39">
        <v>0</v>
      </c>
      <c r="M162" s="41" t="s">
        <v>134</v>
      </c>
      <c r="N162" s="39" t="s">
        <v>295</v>
      </c>
      <c r="O162" s="41" t="s">
        <v>154</v>
      </c>
      <c r="P162" s="39">
        <v>3006593051</v>
      </c>
      <c r="Q162" s="43" t="s">
        <v>310</v>
      </c>
    </row>
    <row r="163" spans="1:17" ht="90" x14ac:dyDescent="0.25">
      <c r="B163" s="17">
        <v>73152103</v>
      </c>
      <c r="C163" s="38" t="s">
        <v>234</v>
      </c>
      <c r="D163" s="36">
        <v>7</v>
      </c>
      <c r="E163" s="36">
        <v>8</v>
      </c>
      <c r="F163" s="36">
        <v>12</v>
      </c>
      <c r="G163" s="34">
        <f t="shared" si="4"/>
        <v>12</v>
      </c>
      <c r="H163" s="36">
        <v>0</v>
      </c>
      <c r="I163" s="8">
        <f>39000000</f>
        <v>39000000</v>
      </c>
      <c r="J163" s="8">
        <f t="shared" si="5"/>
        <v>39000000</v>
      </c>
      <c r="K163" s="39">
        <v>0</v>
      </c>
      <c r="L163" s="39">
        <v>0</v>
      </c>
      <c r="M163" s="41" t="s">
        <v>134</v>
      </c>
      <c r="N163" s="39" t="s">
        <v>296</v>
      </c>
      <c r="O163" s="41" t="s">
        <v>154</v>
      </c>
      <c r="P163" s="39">
        <v>3006593051</v>
      </c>
      <c r="Q163" s="43" t="s">
        <v>310</v>
      </c>
    </row>
    <row r="164" spans="1:17" ht="47.25" x14ac:dyDescent="0.25">
      <c r="B164" s="17">
        <v>73152103</v>
      </c>
      <c r="C164" s="38" t="s">
        <v>235</v>
      </c>
      <c r="D164" s="36">
        <v>5</v>
      </c>
      <c r="E164" s="36">
        <v>6</v>
      </c>
      <c r="F164" s="36">
        <v>5</v>
      </c>
      <c r="G164" s="34">
        <f t="shared" si="4"/>
        <v>5</v>
      </c>
      <c r="H164" s="36">
        <v>0</v>
      </c>
      <c r="I164" s="8">
        <f>33000000</f>
        <v>33000000</v>
      </c>
      <c r="J164" s="8">
        <f t="shared" si="5"/>
        <v>33000000</v>
      </c>
      <c r="K164" s="39">
        <v>0</v>
      </c>
      <c r="L164" s="39">
        <v>0</v>
      </c>
      <c r="M164" s="41" t="s">
        <v>134</v>
      </c>
      <c r="N164" s="39" t="s">
        <v>297</v>
      </c>
      <c r="O164" s="41" t="s">
        <v>154</v>
      </c>
      <c r="P164" s="39">
        <v>3006593051</v>
      </c>
      <c r="Q164" s="43" t="s">
        <v>310</v>
      </c>
    </row>
    <row r="165" spans="1:17" ht="75" x14ac:dyDescent="0.25">
      <c r="B165" s="17">
        <v>40101604</v>
      </c>
      <c r="C165" s="38" t="s">
        <v>236</v>
      </c>
      <c r="D165" s="36">
        <v>2</v>
      </c>
      <c r="E165" s="36">
        <v>3</v>
      </c>
      <c r="F165" s="36">
        <v>4</v>
      </c>
      <c r="G165" s="34">
        <f t="shared" si="4"/>
        <v>4</v>
      </c>
      <c r="H165" s="36">
        <v>0</v>
      </c>
      <c r="I165" s="8">
        <v>80000000</v>
      </c>
      <c r="J165" s="8">
        <f t="shared" si="5"/>
        <v>80000000</v>
      </c>
      <c r="K165" s="39">
        <v>0</v>
      </c>
      <c r="L165" s="39">
        <v>0</v>
      </c>
      <c r="M165" s="41" t="s">
        <v>134</v>
      </c>
      <c r="N165" s="39" t="s">
        <v>298</v>
      </c>
      <c r="O165" s="41" t="s">
        <v>154</v>
      </c>
      <c r="P165" s="39">
        <v>3006593051</v>
      </c>
      <c r="Q165" s="43" t="s">
        <v>310</v>
      </c>
    </row>
    <row r="166" spans="1:17" ht="120" x14ac:dyDescent="0.25">
      <c r="B166" s="17" t="s">
        <v>54207</v>
      </c>
      <c r="C166" s="38" t="s">
        <v>237</v>
      </c>
      <c r="D166" s="36">
        <v>1</v>
      </c>
      <c r="E166" s="36">
        <v>1</v>
      </c>
      <c r="F166" s="36">
        <v>3</v>
      </c>
      <c r="G166" s="34">
        <f t="shared" ref="G166:G173" si="6">+F166</f>
        <v>3</v>
      </c>
      <c r="H166" s="36">
        <v>0</v>
      </c>
      <c r="I166" s="46">
        <v>3987000000</v>
      </c>
      <c r="J166" s="46">
        <f t="shared" si="5"/>
        <v>3987000000</v>
      </c>
      <c r="K166" s="39">
        <v>0</v>
      </c>
      <c r="L166" s="39">
        <v>0</v>
      </c>
      <c r="M166" s="41" t="s">
        <v>134</v>
      </c>
      <c r="N166" s="39" t="s">
        <v>299</v>
      </c>
      <c r="O166" s="41" t="s">
        <v>154</v>
      </c>
      <c r="P166" s="39">
        <v>3006593051</v>
      </c>
      <c r="Q166" s="45" t="s">
        <v>311</v>
      </c>
    </row>
    <row r="167" spans="1:17" ht="75" x14ac:dyDescent="0.25">
      <c r="B167" s="17" t="s">
        <v>100507</v>
      </c>
      <c r="C167" s="38" t="s">
        <v>238</v>
      </c>
      <c r="D167" s="36">
        <v>1</v>
      </c>
      <c r="E167" s="36">
        <v>1</v>
      </c>
      <c r="F167" s="36">
        <v>3</v>
      </c>
      <c r="G167" s="34">
        <f t="shared" si="6"/>
        <v>3</v>
      </c>
      <c r="H167" s="36">
        <v>0</v>
      </c>
      <c r="I167" s="8">
        <f>1175000000*3</f>
        <v>3525000000</v>
      </c>
      <c r="J167" s="8">
        <f t="shared" si="5"/>
        <v>3525000000</v>
      </c>
      <c r="K167" s="39">
        <v>0</v>
      </c>
      <c r="L167" s="39">
        <v>0</v>
      </c>
      <c r="M167" s="41" t="s">
        <v>134</v>
      </c>
      <c r="N167" s="39" t="s">
        <v>300</v>
      </c>
      <c r="O167" s="41" t="s">
        <v>154</v>
      </c>
      <c r="P167" s="39">
        <v>3006593051</v>
      </c>
      <c r="Q167" s="43" t="s">
        <v>311</v>
      </c>
    </row>
    <row r="168" spans="1:17" ht="60" x14ac:dyDescent="0.25">
      <c r="B168" s="17" t="s">
        <v>106507</v>
      </c>
      <c r="C168" s="38" t="s">
        <v>239</v>
      </c>
      <c r="D168" s="36">
        <v>1</v>
      </c>
      <c r="E168" s="36">
        <v>1</v>
      </c>
      <c r="F168" s="36">
        <v>3</v>
      </c>
      <c r="G168" s="34">
        <f t="shared" si="6"/>
        <v>3</v>
      </c>
      <c r="H168" s="36">
        <v>0</v>
      </c>
      <c r="I168" s="8">
        <f>250000000*3</f>
        <v>750000000</v>
      </c>
      <c r="J168" s="8">
        <f t="shared" si="5"/>
        <v>750000000</v>
      </c>
      <c r="K168" s="39">
        <v>0</v>
      </c>
      <c r="L168" s="39">
        <v>0</v>
      </c>
      <c r="M168" s="41" t="s">
        <v>134</v>
      </c>
      <c r="N168" s="39" t="s">
        <v>301</v>
      </c>
      <c r="O168" s="41" t="s">
        <v>154</v>
      </c>
      <c r="P168" s="39">
        <v>3006593051</v>
      </c>
      <c r="Q168" s="43" t="s">
        <v>311</v>
      </c>
    </row>
    <row r="169" spans="1:17" ht="120" x14ac:dyDescent="0.25">
      <c r="B169" s="17" t="s">
        <v>41144</v>
      </c>
      <c r="C169" s="38" t="s">
        <v>240</v>
      </c>
      <c r="D169" s="36">
        <v>1</v>
      </c>
      <c r="E169" s="36">
        <v>2</v>
      </c>
      <c r="F169" s="36">
        <v>2</v>
      </c>
      <c r="G169" s="34">
        <v>2</v>
      </c>
      <c r="H169" s="36">
        <v>0</v>
      </c>
      <c r="I169" s="46">
        <v>32000000</v>
      </c>
      <c r="J169" s="46">
        <f t="shared" si="5"/>
        <v>32000000</v>
      </c>
      <c r="K169" s="39">
        <v>0</v>
      </c>
      <c r="L169" s="39">
        <v>0</v>
      </c>
      <c r="M169" s="41" t="s">
        <v>134</v>
      </c>
      <c r="N169" s="39" t="s">
        <v>302</v>
      </c>
      <c r="O169" s="41" t="s">
        <v>154</v>
      </c>
      <c r="P169" s="39">
        <v>3006593051</v>
      </c>
      <c r="Q169" s="45" t="s">
        <v>310</v>
      </c>
    </row>
    <row r="170" spans="1:17" ht="135" x14ac:dyDescent="0.25">
      <c r="B170" s="17">
        <v>84131500</v>
      </c>
      <c r="C170" s="38" t="s">
        <v>241</v>
      </c>
      <c r="D170" s="36">
        <v>1</v>
      </c>
      <c r="E170" s="36">
        <v>1</v>
      </c>
      <c r="F170" s="36">
        <v>11</v>
      </c>
      <c r="G170" s="34">
        <f t="shared" si="6"/>
        <v>11</v>
      </c>
      <c r="H170" s="36">
        <v>0</v>
      </c>
      <c r="I170" s="46">
        <v>4000000000</v>
      </c>
      <c r="J170" s="46">
        <f t="shared" si="5"/>
        <v>4000000000</v>
      </c>
      <c r="K170" s="39">
        <v>0</v>
      </c>
      <c r="L170" s="39">
        <v>0</v>
      </c>
      <c r="M170" s="41" t="s">
        <v>134</v>
      </c>
      <c r="N170" s="39" t="s">
        <v>303</v>
      </c>
      <c r="O170" s="41" t="s">
        <v>154</v>
      </c>
      <c r="P170" s="39">
        <v>3006593051</v>
      </c>
      <c r="Q170" s="45" t="s">
        <v>312</v>
      </c>
    </row>
    <row r="171" spans="1:17" ht="107.25" customHeight="1" x14ac:dyDescent="0.25">
      <c r="B171" s="4">
        <v>46830</v>
      </c>
      <c r="C171" s="1" t="s">
        <v>108079</v>
      </c>
      <c r="D171" s="2">
        <v>1</v>
      </c>
      <c r="E171" s="2">
        <v>1</v>
      </c>
      <c r="F171" s="2">
        <v>1</v>
      </c>
      <c r="G171" s="34">
        <f t="shared" si="6"/>
        <v>1</v>
      </c>
      <c r="H171" s="2">
        <v>0</v>
      </c>
      <c r="I171" s="46">
        <v>2750000</v>
      </c>
      <c r="J171" s="46">
        <v>2750000</v>
      </c>
      <c r="K171" s="4" t="s">
        <v>149</v>
      </c>
      <c r="L171" s="7" t="s">
        <v>150</v>
      </c>
      <c r="M171" s="31" t="s">
        <v>151</v>
      </c>
      <c r="N171" s="63"/>
      <c r="O171" s="4" t="s">
        <v>149</v>
      </c>
      <c r="P171" s="7" t="s">
        <v>150</v>
      </c>
      <c r="Q171" s="31" t="s">
        <v>151</v>
      </c>
    </row>
    <row r="172" spans="1:17" ht="114" customHeight="1" x14ac:dyDescent="0.25">
      <c r="B172" s="4" t="s">
        <v>108076</v>
      </c>
      <c r="C172" s="1" t="s">
        <v>108080</v>
      </c>
      <c r="D172" s="2">
        <v>1</v>
      </c>
      <c r="E172" s="2">
        <v>1</v>
      </c>
      <c r="F172" s="2">
        <v>1</v>
      </c>
      <c r="G172" s="34">
        <f t="shared" si="6"/>
        <v>1</v>
      </c>
      <c r="H172" s="2">
        <v>0</v>
      </c>
      <c r="I172" s="46">
        <v>218618769</v>
      </c>
      <c r="J172" s="46">
        <v>218618769</v>
      </c>
      <c r="K172" s="4" t="s">
        <v>149</v>
      </c>
      <c r="L172" s="7" t="s">
        <v>150</v>
      </c>
      <c r="M172" s="31" t="s">
        <v>151</v>
      </c>
      <c r="N172" s="63"/>
      <c r="O172" s="4" t="s">
        <v>149</v>
      </c>
      <c r="P172" s="7" t="s">
        <v>150</v>
      </c>
      <c r="Q172" s="31" t="s">
        <v>151</v>
      </c>
    </row>
    <row r="173" spans="1:17" ht="58.5" customHeight="1" x14ac:dyDescent="0.25">
      <c r="B173" s="4">
        <v>48779</v>
      </c>
      <c r="C173" s="1" t="s">
        <v>108081</v>
      </c>
      <c r="D173" s="2">
        <v>1</v>
      </c>
      <c r="E173" s="2">
        <v>1</v>
      </c>
      <c r="F173" s="2">
        <v>1</v>
      </c>
      <c r="G173" s="34">
        <f t="shared" si="6"/>
        <v>1</v>
      </c>
      <c r="H173" s="2">
        <v>0</v>
      </c>
      <c r="I173" s="46">
        <v>43909160</v>
      </c>
      <c r="J173" s="46">
        <f t="shared" ref="J173" si="7">+I173</f>
        <v>43909160</v>
      </c>
      <c r="K173" s="63"/>
      <c r="L173" s="63"/>
      <c r="M173" s="64"/>
      <c r="N173" s="63"/>
      <c r="O173" s="4" t="s">
        <v>149</v>
      </c>
      <c r="P173" s="7" t="s">
        <v>150</v>
      </c>
      <c r="Q173" s="31" t="s">
        <v>151</v>
      </c>
    </row>
    <row r="174" spans="1:17" ht="150" x14ac:dyDescent="0.25">
      <c r="B174" s="4" t="s">
        <v>108083</v>
      </c>
      <c r="C174" s="1" t="s">
        <v>108082</v>
      </c>
      <c r="D174" s="2">
        <v>1</v>
      </c>
      <c r="E174" s="2">
        <v>1</v>
      </c>
      <c r="F174" s="2">
        <v>3</v>
      </c>
      <c r="G174" s="34">
        <f t="shared" ref="G174:G177" si="8">+F174</f>
        <v>3</v>
      </c>
      <c r="H174" s="2">
        <v>0</v>
      </c>
      <c r="I174" s="46">
        <v>480000000</v>
      </c>
      <c r="J174" s="46">
        <f t="shared" ref="J174" si="9">+I174</f>
        <v>480000000</v>
      </c>
      <c r="K174" s="63"/>
      <c r="L174" s="63"/>
      <c r="M174" s="64"/>
      <c r="N174" s="63"/>
      <c r="O174" s="4" t="s">
        <v>141</v>
      </c>
      <c r="P174" s="7">
        <v>3132628447</v>
      </c>
      <c r="Q174" s="18" t="s">
        <v>142</v>
      </c>
    </row>
    <row r="175" spans="1:17" ht="90" x14ac:dyDescent="0.25">
      <c r="B175" s="17" t="s">
        <v>26123</v>
      </c>
      <c r="C175" s="38" t="s">
        <v>108085</v>
      </c>
      <c r="D175" s="36">
        <v>2</v>
      </c>
      <c r="E175" s="36">
        <v>2</v>
      </c>
      <c r="F175" s="36">
        <v>6</v>
      </c>
      <c r="G175" s="36">
        <f t="shared" si="8"/>
        <v>6</v>
      </c>
      <c r="H175" s="36">
        <v>0</v>
      </c>
      <c r="I175" s="46">
        <v>35000000</v>
      </c>
      <c r="J175" s="46">
        <f>+I175</f>
        <v>35000000</v>
      </c>
      <c r="K175" s="63"/>
      <c r="L175" s="63"/>
      <c r="M175" s="64"/>
      <c r="N175" s="63"/>
      <c r="O175" s="41" t="s">
        <v>154</v>
      </c>
      <c r="P175" s="39">
        <v>3006593051</v>
      </c>
      <c r="Q175" s="43" t="s">
        <v>310</v>
      </c>
    </row>
    <row r="176" spans="1:17" ht="75" x14ac:dyDescent="0.25">
      <c r="B176" s="17" t="s">
        <v>107821</v>
      </c>
      <c r="C176" s="38" t="s">
        <v>108086</v>
      </c>
      <c r="D176" s="36">
        <v>4</v>
      </c>
      <c r="E176" s="36">
        <v>5</v>
      </c>
      <c r="F176" s="36">
        <v>3</v>
      </c>
      <c r="G176" s="36">
        <f t="shared" si="8"/>
        <v>3</v>
      </c>
      <c r="H176" s="36">
        <v>0</v>
      </c>
      <c r="I176" s="46">
        <v>80000000</v>
      </c>
      <c r="J176" s="46">
        <f>+I176</f>
        <v>80000000</v>
      </c>
      <c r="K176" s="63"/>
      <c r="L176" s="63"/>
      <c r="M176" s="64"/>
      <c r="N176" s="63"/>
      <c r="O176" s="41" t="s">
        <v>154</v>
      </c>
      <c r="P176" s="39">
        <v>3006593051</v>
      </c>
      <c r="Q176" s="43" t="s">
        <v>310</v>
      </c>
    </row>
    <row r="177" spans="1:16376" ht="120" x14ac:dyDescent="0.25">
      <c r="B177" s="17" t="s">
        <v>96556</v>
      </c>
      <c r="C177" s="38" t="s">
        <v>108087</v>
      </c>
      <c r="D177" s="36">
        <v>3</v>
      </c>
      <c r="E177" s="36">
        <v>4</v>
      </c>
      <c r="F177" s="36">
        <v>3</v>
      </c>
      <c r="G177" s="36">
        <f t="shared" si="8"/>
        <v>3</v>
      </c>
      <c r="H177" s="36">
        <v>0</v>
      </c>
      <c r="I177" s="46">
        <v>9000000</v>
      </c>
      <c r="J177" s="46">
        <f>+I177</f>
        <v>9000000</v>
      </c>
      <c r="K177" s="63"/>
      <c r="L177" s="63"/>
      <c r="M177" s="64"/>
      <c r="N177" s="63"/>
      <c r="O177" s="41" t="s">
        <v>154</v>
      </c>
      <c r="P177" s="39">
        <v>3006593051</v>
      </c>
      <c r="Q177" s="43" t="s">
        <v>310</v>
      </c>
    </row>
    <row r="178" spans="1:16376" ht="135" x14ac:dyDescent="0.25">
      <c r="B178" s="66" t="s">
        <v>108089</v>
      </c>
      <c r="C178" s="38" t="s">
        <v>108088</v>
      </c>
      <c r="D178" s="36">
        <v>1</v>
      </c>
      <c r="E178" s="36">
        <v>1</v>
      </c>
      <c r="F178" s="36">
        <v>2</v>
      </c>
      <c r="G178" s="36">
        <v>2</v>
      </c>
      <c r="H178" s="36">
        <v>0</v>
      </c>
      <c r="I178" s="46">
        <v>13583000</v>
      </c>
      <c r="J178" s="46">
        <f>+I178</f>
        <v>13583000</v>
      </c>
      <c r="K178" s="63"/>
      <c r="L178" s="63"/>
      <c r="M178" s="64"/>
      <c r="N178" s="63"/>
      <c r="O178" s="41" t="s">
        <v>158</v>
      </c>
      <c r="P178" s="39">
        <v>3012210501</v>
      </c>
      <c r="Q178" s="43" t="s">
        <v>159</v>
      </c>
    </row>
    <row r="179" spans="1:16376" ht="60" x14ac:dyDescent="0.25">
      <c r="B179" s="13">
        <v>91111603</v>
      </c>
      <c r="C179" s="4" t="s">
        <v>108091</v>
      </c>
      <c r="D179" s="30">
        <v>1</v>
      </c>
      <c r="E179" s="7">
        <v>1</v>
      </c>
      <c r="F179" s="7">
        <v>2</v>
      </c>
      <c r="G179" s="2">
        <v>2</v>
      </c>
      <c r="H179" s="2">
        <v>0</v>
      </c>
      <c r="I179" s="46">
        <v>4688820</v>
      </c>
      <c r="J179" s="46">
        <f t="shared" ref="J179:J182" si="10">+I179</f>
        <v>4688820</v>
      </c>
      <c r="K179" s="39">
        <v>0</v>
      </c>
      <c r="L179" s="39">
        <v>0</v>
      </c>
      <c r="M179" s="41" t="s">
        <v>134</v>
      </c>
      <c r="N179" s="39" t="s">
        <v>135</v>
      </c>
      <c r="O179" s="4" t="s">
        <v>108090</v>
      </c>
      <c r="P179" s="7">
        <v>3002122771</v>
      </c>
      <c r="Q179" s="31" t="s">
        <v>151</v>
      </c>
    </row>
    <row r="180" spans="1:16376" ht="75" x14ac:dyDescent="0.25">
      <c r="B180" s="66" t="s">
        <v>108095</v>
      </c>
      <c r="C180" s="38" t="s">
        <v>108094</v>
      </c>
      <c r="D180" s="36">
        <v>2</v>
      </c>
      <c r="E180" s="36">
        <v>2</v>
      </c>
      <c r="F180" s="36">
        <v>6</v>
      </c>
      <c r="G180" s="36">
        <v>6</v>
      </c>
      <c r="H180" s="36">
        <v>0</v>
      </c>
      <c r="I180" s="46">
        <v>85000000</v>
      </c>
      <c r="J180" s="46">
        <f t="shared" si="10"/>
        <v>85000000</v>
      </c>
      <c r="K180" s="39"/>
      <c r="L180" s="39"/>
      <c r="M180" s="41"/>
      <c r="N180" s="39"/>
      <c r="O180" s="4" t="s">
        <v>141</v>
      </c>
      <c r="P180" s="7">
        <v>3132628447</v>
      </c>
      <c r="Q180" s="18" t="s">
        <v>142</v>
      </c>
    </row>
    <row r="181" spans="1:16376" s="54" customFormat="1" ht="75" x14ac:dyDescent="0.25">
      <c r="B181" s="1" t="s">
        <v>108095</v>
      </c>
      <c r="C181" s="37" t="s">
        <v>108094</v>
      </c>
      <c r="D181" s="2">
        <v>2</v>
      </c>
      <c r="E181" s="2">
        <v>2</v>
      </c>
      <c r="F181" s="2">
        <v>6</v>
      </c>
      <c r="G181" s="2">
        <v>6</v>
      </c>
      <c r="H181" s="2">
        <v>0</v>
      </c>
      <c r="I181" s="46">
        <v>85000000</v>
      </c>
      <c r="J181" s="46">
        <f t="shared" si="10"/>
        <v>85000000</v>
      </c>
      <c r="K181" s="68"/>
      <c r="L181" s="68"/>
      <c r="M181" s="69"/>
      <c r="N181" s="68"/>
      <c r="O181" s="1" t="s">
        <v>141</v>
      </c>
      <c r="P181" s="2">
        <v>3132628447</v>
      </c>
      <c r="Q181" s="70" t="s">
        <v>142</v>
      </c>
    </row>
    <row r="182" spans="1:16376" ht="90" x14ac:dyDescent="0.25">
      <c r="B182" s="1">
        <v>43221728</v>
      </c>
      <c r="C182" s="1" t="s">
        <v>108097</v>
      </c>
      <c r="D182" s="2">
        <v>2</v>
      </c>
      <c r="E182" s="2">
        <v>3</v>
      </c>
      <c r="F182" s="2">
        <v>2</v>
      </c>
      <c r="G182" s="2">
        <v>2</v>
      </c>
      <c r="H182" s="2">
        <v>0</v>
      </c>
      <c r="I182" s="46">
        <v>13000000</v>
      </c>
      <c r="J182" s="46">
        <f t="shared" si="10"/>
        <v>13000000</v>
      </c>
      <c r="K182" s="52"/>
      <c r="L182" s="52"/>
      <c r="M182" s="33"/>
      <c r="N182" s="52"/>
      <c r="O182" s="33" t="s">
        <v>154</v>
      </c>
      <c r="P182" s="52">
        <v>3006593051</v>
      </c>
      <c r="Q182" s="71"/>
      <c r="R182" s="72"/>
    </row>
    <row r="183" spans="1:16376" s="77" customFormat="1" ht="141" customHeight="1" x14ac:dyDescent="0.25">
      <c r="A183" s="50"/>
      <c r="B183" s="22" t="s">
        <v>108089</v>
      </c>
      <c r="C183" s="1" t="s">
        <v>108101</v>
      </c>
      <c r="D183" s="2">
        <v>2</v>
      </c>
      <c r="E183" s="2">
        <v>2</v>
      </c>
      <c r="F183" s="2">
        <v>1</v>
      </c>
      <c r="G183" s="73">
        <v>1</v>
      </c>
      <c r="H183" s="73">
        <v>0</v>
      </c>
      <c r="I183" s="46">
        <v>13583000</v>
      </c>
      <c r="J183" s="46">
        <f>+I183</f>
        <v>13583000</v>
      </c>
      <c r="K183" s="73">
        <v>0</v>
      </c>
      <c r="L183" s="74">
        <v>0</v>
      </c>
      <c r="M183" s="75" t="s">
        <v>108099</v>
      </c>
      <c r="N183" s="1" t="s">
        <v>135</v>
      </c>
      <c r="O183" s="1" t="s">
        <v>108100</v>
      </c>
      <c r="P183" s="2">
        <v>3219006435</v>
      </c>
      <c r="Q183" s="76" t="s">
        <v>159</v>
      </c>
    </row>
    <row r="184" spans="1:16376" x14ac:dyDescent="0.25">
      <c r="B184" s="59"/>
      <c r="C184" s="60"/>
      <c r="D184" s="61"/>
      <c r="E184" s="61"/>
      <c r="F184" s="61"/>
      <c r="G184" s="61"/>
      <c r="H184" s="61"/>
      <c r="I184" s="62"/>
      <c r="J184" s="62"/>
      <c r="K184" s="63"/>
      <c r="L184" s="63"/>
      <c r="M184" s="64"/>
      <c r="N184" s="63"/>
      <c r="O184" s="64"/>
      <c r="P184" s="63"/>
      <c r="Q184" s="65"/>
    </row>
    <row r="185" spans="1:16376" x14ac:dyDescent="0.25">
      <c r="A185" s="78"/>
      <c r="B185" s="79"/>
      <c r="C185" s="80"/>
      <c r="D185" s="80"/>
      <c r="E185" s="79"/>
      <c r="F185" s="79"/>
      <c r="G185" s="79"/>
      <c r="H185" s="79"/>
      <c r="I185" s="79"/>
      <c r="J185" s="79"/>
      <c r="K185" s="80"/>
      <c r="L185" s="79"/>
      <c r="M185" s="80"/>
      <c r="N185" s="79"/>
      <c r="O185" s="80"/>
      <c r="P185" s="81"/>
      <c r="Q185"/>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82"/>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82"/>
      <c r="JY185" s="82"/>
      <c r="JZ185" s="82"/>
      <c r="KA185" s="82"/>
      <c r="KB185" s="82"/>
      <c r="KC185" s="82"/>
      <c r="KD185" s="82"/>
      <c r="KE185" s="82"/>
      <c r="KF185" s="82"/>
      <c r="KG185" s="82"/>
      <c r="KH185" s="82"/>
      <c r="KI185" s="82"/>
      <c r="KJ185" s="82"/>
      <c r="KK185" s="82"/>
      <c r="KL185" s="82"/>
      <c r="KM185" s="82"/>
      <c r="KN185" s="82"/>
      <c r="KO185" s="82"/>
      <c r="KP185" s="82"/>
      <c r="KQ185" s="82"/>
      <c r="KR185" s="82"/>
      <c r="KS185" s="82"/>
      <c r="KT185" s="82"/>
      <c r="KU185" s="82"/>
      <c r="KV185" s="82"/>
      <c r="KW185" s="82"/>
      <c r="KX185" s="82"/>
      <c r="KY185" s="82"/>
      <c r="KZ185" s="82"/>
      <c r="LA185" s="82"/>
      <c r="LB185" s="82"/>
      <c r="LC185" s="82"/>
      <c r="LD185" s="82"/>
      <c r="LE185" s="82"/>
      <c r="LF185" s="82"/>
      <c r="LG185" s="82"/>
      <c r="LH185" s="82"/>
      <c r="LI185" s="82"/>
      <c r="LJ185" s="82"/>
      <c r="LK185" s="82"/>
      <c r="LL185" s="82"/>
      <c r="LM185" s="82"/>
      <c r="LN185" s="82"/>
      <c r="LO185" s="82"/>
      <c r="LP185" s="82"/>
      <c r="LQ185" s="82"/>
      <c r="LR185" s="82"/>
      <c r="LS185" s="82"/>
      <c r="LT185" s="82"/>
      <c r="LU185" s="82"/>
      <c r="LV185" s="82"/>
      <c r="LW185" s="82"/>
      <c r="LX185" s="82"/>
      <c r="LY185" s="82"/>
      <c r="LZ185" s="82"/>
      <c r="MA185" s="82"/>
      <c r="MB185" s="82"/>
      <c r="MC185" s="82"/>
      <c r="MD185" s="82"/>
      <c r="ME185" s="82"/>
      <c r="MF185" s="82"/>
      <c r="MG185" s="82"/>
      <c r="MH185" s="82"/>
      <c r="MI185" s="82"/>
      <c r="MJ185" s="82"/>
      <c r="MK185" s="82"/>
      <c r="ML185" s="82"/>
      <c r="MM185" s="82"/>
      <c r="MN185" s="82"/>
      <c r="MO185" s="82"/>
      <c r="MP185" s="82"/>
      <c r="MQ185" s="82"/>
      <c r="MR185" s="82"/>
      <c r="MS185" s="82"/>
      <c r="MT185" s="82"/>
      <c r="MU185" s="82"/>
      <c r="MV185" s="82"/>
      <c r="MW185" s="82"/>
      <c r="MX185" s="82"/>
      <c r="MY185" s="82"/>
      <c r="MZ185" s="82"/>
      <c r="NA185" s="82"/>
      <c r="NB185" s="82"/>
      <c r="NC185" s="82"/>
      <c r="ND185" s="82"/>
      <c r="NE185" s="82"/>
      <c r="NF185" s="82"/>
      <c r="NG185" s="82"/>
      <c r="NH185" s="82"/>
      <c r="NI185" s="82"/>
      <c r="NJ185" s="82"/>
      <c r="NK185" s="82"/>
      <c r="NL185" s="82"/>
      <c r="NM185" s="82"/>
      <c r="NN185" s="82"/>
      <c r="NO185" s="82"/>
      <c r="NP185" s="82"/>
      <c r="NQ185" s="82"/>
      <c r="NR185" s="82"/>
      <c r="NS185" s="82"/>
      <c r="NT185" s="82"/>
      <c r="NU185" s="82"/>
      <c r="NV185" s="82"/>
      <c r="NW185" s="82"/>
      <c r="NX185" s="82"/>
      <c r="NY185" s="82"/>
      <c r="NZ185" s="82"/>
      <c r="OA185" s="82"/>
      <c r="OB185" s="82"/>
      <c r="OC185" s="82"/>
      <c r="OD185" s="82"/>
      <c r="OE185" s="82"/>
      <c r="OF185" s="82"/>
      <c r="OG185" s="82"/>
      <c r="OH185" s="82"/>
      <c r="OI185" s="82"/>
      <c r="OJ185" s="82"/>
      <c r="OK185" s="82"/>
      <c r="OL185" s="82"/>
      <c r="OM185" s="82"/>
      <c r="ON185" s="82"/>
      <c r="OO185" s="82"/>
      <c r="OP185" s="82"/>
      <c r="OQ185" s="82"/>
      <c r="OR185" s="82"/>
      <c r="OS185" s="82"/>
      <c r="OT185" s="82"/>
      <c r="OU185" s="82"/>
      <c r="OV185" s="82"/>
      <c r="OW185" s="82"/>
      <c r="OX185" s="82"/>
      <c r="OY185" s="82"/>
      <c r="OZ185" s="82"/>
      <c r="PA185" s="82"/>
      <c r="PB185" s="82"/>
      <c r="PC185" s="82"/>
      <c r="PD185" s="82"/>
      <c r="PE185" s="82"/>
      <c r="PF185" s="82"/>
      <c r="PG185" s="82"/>
      <c r="PH185" s="82"/>
      <c r="PI185" s="82"/>
      <c r="PJ185" s="82"/>
      <c r="PK185" s="82"/>
      <c r="PL185" s="82"/>
      <c r="PM185" s="82"/>
      <c r="PN185" s="82"/>
      <c r="PO185" s="82"/>
      <c r="PP185" s="82"/>
      <c r="PQ185" s="82"/>
      <c r="PR185" s="82"/>
      <c r="PS185" s="82"/>
      <c r="PT185" s="82"/>
      <c r="PU185" s="82"/>
      <c r="PV185" s="82"/>
      <c r="PW185" s="82"/>
      <c r="PX185" s="82"/>
      <c r="PY185" s="82"/>
      <c r="PZ185" s="82"/>
      <c r="QA185" s="82"/>
      <c r="QB185" s="82"/>
      <c r="QC185" s="82"/>
      <c r="QD185" s="82"/>
      <c r="QE185" s="82"/>
      <c r="QF185" s="82"/>
      <c r="QG185" s="82"/>
      <c r="QH185" s="82"/>
      <c r="QI185" s="82"/>
      <c r="QJ185" s="82"/>
      <c r="QK185" s="82"/>
      <c r="QL185" s="82"/>
      <c r="QM185" s="82"/>
      <c r="QN185" s="82"/>
      <c r="QO185" s="82"/>
      <c r="QP185" s="82"/>
      <c r="QQ185" s="82"/>
      <c r="QR185" s="82"/>
      <c r="QS185" s="82"/>
      <c r="QT185" s="82"/>
      <c r="QU185" s="82"/>
      <c r="QV185" s="82"/>
      <c r="QW185" s="82"/>
      <c r="QX185" s="82"/>
      <c r="QY185" s="82"/>
      <c r="QZ185" s="82"/>
      <c r="RA185" s="82"/>
      <c r="RB185" s="82"/>
      <c r="RC185" s="82"/>
      <c r="RD185" s="82"/>
      <c r="RE185" s="82"/>
      <c r="RF185" s="82"/>
      <c r="RG185" s="82"/>
      <c r="RH185" s="82"/>
      <c r="RI185" s="82"/>
      <c r="RJ185" s="82"/>
      <c r="RK185" s="82"/>
      <c r="RL185" s="82"/>
      <c r="RM185" s="82"/>
      <c r="RN185" s="82"/>
      <c r="RO185" s="82"/>
      <c r="RP185" s="82"/>
      <c r="RQ185" s="82"/>
      <c r="RR185" s="82"/>
      <c r="RS185" s="82"/>
      <c r="RT185" s="82"/>
      <c r="RU185" s="82"/>
      <c r="RV185" s="82"/>
      <c r="RW185" s="82"/>
      <c r="RX185" s="82"/>
      <c r="RY185" s="82"/>
      <c r="RZ185" s="82"/>
      <c r="SA185" s="82"/>
      <c r="SB185" s="82"/>
      <c r="SC185" s="82"/>
      <c r="SD185" s="82"/>
      <c r="SE185" s="82"/>
      <c r="SF185" s="82"/>
      <c r="SG185" s="82"/>
      <c r="SH185" s="82"/>
      <c r="SI185" s="82"/>
      <c r="SJ185" s="82"/>
      <c r="SK185" s="82"/>
      <c r="SL185" s="82"/>
      <c r="SM185" s="82"/>
      <c r="SN185" s="82"/>
      <c r="SO185" s="82"/>
      <c r="SP185" s="82"/>
      <c r="SQ185" s="82"/>
      <c r="SR185" s="82"/>
      <c r="SS185" s="82"/>
      <c r="ST185" s="82"/>
      <c r="SU185" s="82"/>
      <c r="SV185" s="82"/>
      <c r="SW185" s="82"/>
      <c r="SX185" s="82"/>
      <c r="SY185" s="82"/>
      <c r="SZ185" s="82"/>
      <c r="TA185" s="82"/>
      <c r="TB185" s="82"/>
      <c r="TC185" s="82"/>
      <c r="TD185" s="82"/>
      <c r="TE185" s="82"/>
      <c r="TF185" s="82"/>
      <c r="TG185" s="82"/>
      <c r="TH185" s="82"/>
      <c r="TI185" s="82"/>
      <c r="TJ185" s="82"/>
      <c r="TK185" s="82"/>
      <c r="TL185" s="82"/>
      <c r="TM185" s="82"/>
      <c r="TN185" s="82"/>
      <c r="TO185" s="82"/>
      <c r="TP185" s="82"/>
      <c r="TQ185" s="82"/>
      <c r="TR185" s="82"/>
      <c r="TS185" s="82"/>
      <c r="TT185" s="82"/>
      <c r="TU185" s="82"/>
      <c r="TV185" s="82"/>
      <c r="TW185" s="82"/>
      <c r="TX185" s="82"/>
      <c r="TY185" s="82"/>
      <c r="TZ185" s="82"/>
      <c r="UA185" s="82"/>
      <c r="UB185" s="82"/>
      <c r="UC185" s="82"/>
      <c r="UD185" s="82"/>
      <c r="UE185" s="82"/>
      <c r="UF185" s="82"/>
      <c r="UG185" s="82"/>
      <c r="UH185" s="82"/>
      <c r="UI185" s="82"/>
      <c r="UJ185" s="82"/>
      <c r="UK185" s="82"/>
      <c r="UL185" s="82"/>
      <c r="UM185" s="82"/>
      <c r="UN185" s="82"/>
      <c r="UO185" s="82"/>
      <c r="UP185" s="82"/>
      <c r="UQ185" s="82"/>
      <c r="UR185" s="82"/>
      <c r="US185" s="82"/>
      <c r="UT185" s="82"/>
      <c r="UU185" s="82"/>
      <c r="UV185" s="82"/>
      <c r="UW185" s="82"/>
      <c r="UX185" s="82"/>
      <c r="UY185" s="82"/>
      <c r="UZ185" s="82"/>
      <c r="VA185" s="82"/>
      <c r="VB185" s="82"/>
      <c r="VC185" s="82"/>
      <c r="VD185" s="82"/>
      <c r="VE185" s="82"/>
      <c r="VF185" s="82"/>
      <c r="VG185" s="82"/>
      <c r="VH185" s="82"/>
      <c r="VI185" s="82"/>
      <c r="VJ185" s="82"/>
      <c r="VK185" s="82"/>
      <c r="VL185" s="82"/>
      <c r="VM185" s="82"/>
      <c r="VN185" s="82"/>
      <c r="VO185" s="82"/>
      <c r="VP185" s="82"/>
      <c r="VQ185" s="82"/>
      <c r="VR185" s="82"/>
      <c r="VS185" s="82"/>
      <c r="VT185" s="82"/>
      <c r="VU185" s="82"/>
      <c r="VV185" s="82"/>
      <c r="VW185" s="82"/>
      <c r="VX185" s="82"/>
      <c r="VY185" s="82"/>
      <c r="VZ185" s="82"/>
      <c r="WA185" s="82"/>
      <c r="WB185" s="82"/>
      <c r="WC185" s="82"/>
      <c r="WD185" s="82"/>
      <c r="WE185" s="82"/>
      <c r="WF185" s="82"/>
      <c r="WG185" s="82"/>
      <c r="WH185" s="82"/>
      <c r="WI185" s="82"/>
      <c r="WJ185" s="82"/>
      <c r="WK185" s="82"/>
      <c r="WL185" s="82"/>
      <c r="WM185" s="82"/>
      <c r="WN185" s="82"/>
      <c r="WO185" s="82"/>
      <c r="WP185" s="82"/>
      <c r="WQ185" s="82"/>
      <c r="WR185" s="82"/>
      <c r="WS185" s="82"/>
      <c r="WT185" s="82"/>
      <c r="WU185" s="82"/>
      <c r="WV185" s="82"/>
      <c r="WW185" s="82"/>
      <c r="WX185" s="82"/>
      <c r="WY185" s="82"/>
      <c r="WZ185" s="82"/>
      <c r="XA185" s="82"/>
      <c r="XB185" s="82"/>
      <c r="XC185" s="82"/>
      <c r="XD185" s="82"/>
      <c r="XE185" s="82"/>
      <c r="XF185" s="82"/>
      <c r="XG185" s="82"/>
      <c r="XH185" s="82"/>
      <c r="XI185" s="82"/>
      <c r="XJ185" s="82"/>
      <c r="XK185" s="82"/>
      <c r="XL185" s="82"/>
      <c r="XM185" s="82"/>
      <c r="XN185" s="82"/>
      <c r="XO185" s="82"/>
      <c r="XP185" s="82"/>
      <c r="XQ185" s="82"/>
      <c r="XR185" s="82"/>
      <c r="XS185" s="82"/>
      <c r="XT185" s="82"/>
      <c r="XU185" s="82"/>
      <c r="XV185" s="82"/>
      <c r="XW185" s="82"/>
      <c r="XX185" s="82"/>
      <c r="XY185" s="82"/>
      <c r="XZ185" s="82"/>
      <c r="YA185" s="82"/>
      <c r="YB185" s="82"/>
      <c r="YC185" s="82"/>
      <c r="YD185" s="82"/>
      <c r="YE185" s="82"/>
      <c r="YF185" s="82"/>
      <c r="YG185" s="82"/>
      <c r="YH185" s="82"/>
      <c r="YI185" s="82"/>
      <c r="YJ185" s="82"/>
      <c r="YK185" s="82"/>
      <c r="YL185" s="82"/>
      <c r="YM185" s="82"/>
      <c r="YN185" s="82"/>
      <c r="YO185" s="82"/>
      <c r="YP185" s="82"/>
      <c r="YQ185" s="82"/>
      <c r="YR185" s="82"/>
      <c r="YS185" s="82"/>
      <c r="YT185" s="82"/>
      <c r="YU185" s="82"/>
      <c r="YV185" s="82"/>
      <c r="YW185" s="82"/>
      <c r="YX185" s="82"/>
      <c r="YY185" s="82"/>
      <c r="YZ185" s="82"/>
      <c r="ZA185" s="82"/>
      <c r="ZB185" s="82"/>
      <c r="ZC185" s="82"/>
      <c r="ZD185" s="82"/>
      <c r="ZE185" s="82"/>
      <c r="ZF185" s="82"/>
      <c r="ZG185" s="82"/>
      <c r="ZH185" s="82"/>
      <c r="ZI185" s="82"/>
      <c r="ZJ185" s="82"/>
      <c r="ZK185" s="82"/>
      <c r="ZL185" s="82"/>
      <c r="ZM185" s="82"/>
      <c r="ZN185" s="82"/>
      <c r="ZO185" s="82"/>
      <c r="ZP185" s="82"/>
      <c r="ZQ185" s="82"/>
      <c r="ZR185" s="82"/>
      <c r="ZS185" s="82"/>
      <c r="ZT185" s="82"/>
      <c r="ZU185" s="82"/>
      <c r="ZV185" s="82"/>
      <c r="ZW185" s="82"/>
      <c r="ZX185" s="82"/>
      <c r="ZY185" s="82"/>
      <c r="ZZ185" s="82"/>
      <c r="AAA185" s="82"/>
      <c r="AAB185" s="82"/>
      <c r="AAC185" s="82"/>
      <c r="AAD185" s="82"/>
      <c r="AAE185" s="82"/>
      <c r="AAF185" s="82"/>
      <c r="AAG185" s="82"/>
      <c r="AAH185" s="82"/>
      <c r="AAI185" s="82"/>
      <c r="AAJ185" s="82"/>
      <c r="AAK185" s="82"/>
      <c r="AAL185" s="82"/>
      <c r="AAM185" s="82"/>
      <c r="AAN185" s="82"/>
      <c r="AAO185" s="82"/>
      <c r="AAP185" s="82"/>
      <c r="AAQ185" s="82"/>
      <c r="AAR185" s="82"/>
      <c r="AAS185" s="82"/>
      <c r="AAT185" s="82"/>
      <c r="AAU185" s="82"/>
      <c r="AAV185" s="82"/>
      <c r="AAW185" s="82"/>
      <c r="AAX185" s="82"/>
      <c r="AAY185" s="82"/>
      <c r="AAZ185" s="82"/>
      <c r="ABA185" s="82"/>
      <c r="ABB185" s="82"/>
      <c r="ABC185" s="82"/>
      <c r="ABD185" s="82"/>
      <c r="ABE185" s="82"/>
      <c r="ABF185" s="82"/>
      <c r="ABG185" s="82"/>
      <c r="ABH185" s="82"/>
      <c r="ABI185" s="82"/>
      <c r="ABJ185" s="82"/>
      <c r="ABK185" s="82"/>
      <c r="ABL185" s="82"/>
      <c r="ABM185" s="82"/>
      <c r="ABN185" s="82"/>
      <c r="ABO185" s="82"/>
      <c r="ABP185" s="82"/>
      <c r="ABQ185" s="82"/>
      <c r="ABR185" s="82"/>
      <c r="ABS185" s="82"/>
      <c r="ABT185" s="82"/>
      <c r="ABU185" s="82"/>
      <c r="ABV185" s="82"/>
      <c r="ABW185" s="82"/>
      <c r="ABX185" s="82"/>
      <c r="ABY185" s="82"/>
      <c r="ABZ185" s="82"/>
      <c r="ACA185" s="82"/>
      <c r="ACB185" s="82"/>
      <c r="ACC185" s="82"/>
      <c r="ACD185" s="82"/>
      <c r="ACE185" s="82"/>
      <c r="ACF185" s="82"/>
      <c r="ACG185" s="82"/>
      <c r="ACH185" s="82"/>
      <c r="ACI185" s="82"/>
      <c r="ACJ185" s="82"/>
      <c r="ACK185" s="82"/>
      <c r="ACL185" s="82"/>
      <c r="ACM185" s="82"/>
      <c r="ACN185" s="82"/>
      <c r="ACO185" s="82"/>
      <c r="ACP185" s="82"/>
      <c r="ACQ185" s="82"/>
      <c r="ACR185" s="82"/>
      <c r="ACS185" s="82"/>
      <c r="ACT185" s="82"/>
      <c r="ACU185" s="82"/>
      <c r="ACV185" s="82"/>
      <c r="ACW185" s="82"/>
      <c r="ACX185" s="82"/>
      <c r="ACY185" s="82"/>
      <c r="ACZ185" s="82"/>
      <c r="ADA185" s="82"/>
      <c r="ADB185" s="82"/>
      <c r="ADC185" s="82"/>
      <c r="ADD185" s="82"/>
      <c r="ADE185" s="82"/>
      <c r="ADF185" s="82"/>
      <c r="ADG185" s="82"/>
      <c r="ADH185" s="82"/>
      <c r="ADI185" s="82"/>
      <c r="ADJ185" s="82"/>
      <c r="ADK185" s="82"/>
      <c r="ADL185" s="82"/>
      <c r="ADM185" s="82"/>
      <c r="ADN185" s="82"/>
      <c r="ADO185" s="82"/>
      <c r="ADP185" s="82"/>
      <c r="ADQ185" s="82"/>
      <c r="ADR185" s="82"/>
      <c r="ADS185" s="82"/>
      <c r="ADT185" s="82"/>
      <c r="ADU185" s="82"/>
      <c r="ADV185" s="82"/>
      <c r="ADW185" s="82"/>
      <c r="ADX185" s="82"/>
      <c r="ADY185" s="82"/>
      <c r="ADZ185" s="82"/>
      <c r="AEA185" s="82"/>
      <c r="AEB185" s="82"/>
      <c r="AEC185" s="82"/>
      <c r="AED185" s="82"/>
      <c r="AEE185" s="82"/>
      <c r="AEF185" s="82"/>
      <c r="AEG185" s="82"/>
      <c r="AEH185" s="82"/>
      <c r="AEI185" s="82"/>
      <c r="AEJ185" s="82"/>
      <c r="AEK185" s="82"/>
      <c r="AEL185" s="82"/>
      <c r="AEM185" s="82"/>
      <c r="AEN185" s="82"/>
      <c r="AEO185" s="82"/>
      <c r="AEP185" s="82"/>
      <c r="AEQ185" s="82"/>
      <c r="AER185" s="82"/>
      <c r="AES185" s="82"/>
      <c r="AET185" s="82"/>
      <c r="AEU185" s="82"/>
      <c r="AEV185" s="82"/>
      <c r="AEW185" s="82"/>
      <c r="AEX185" s="82"/>
      <c r="AEY185" s="82"/>
      <c r="AEZ185" s="82"/>
      <c r="AFA185" s="82"/>
      <c r="AFB185" s="82"/>
      <c r="AFC185" s="82"/>
      <c r="AFD185" s="82"/>
      <c r="AFE185" s="82"/>
      <c r="AFF185" s="82"/>
      <c r="AFG185" s="82"/>
      <c r="AFH185" s="82"/>
      <c r="AFI185" s="82"/>
      <c r="AFJ185" s="82"/>
      <c r="AFK185" s="82"/>
      <c r="AFL185" s="82"/>
      <c r="AFM185" s="82"/>
      <c r="AFN185" s="82"/>
      <c r="AFO185" s="82"/>
      <c r="AFP185" s="82"/>
      <c r="AFQ185" s="82"/>
      <c r="AFR185" s="82"/>
      <c r="AFS185" s="82"/>
      <c r="AFT185" s="82"/>
      <c r="AFU185" s="82"/>
      <c r="AFV185" s="82"/>
      <c r="AFW185" s="82"/>
      <c r="AFX185" s="82"/>
      <c r="AFY185" s="82"/>
      <c r="AFZ185" s="82"/>
      <c r="AGA185" s="82"/>
      <c r="AGB185" s="82"/>
      <c r="AGC185" s="82"/>
      <c r="AGD185" s="82"/>
      <c r="AGE185" s="82"/>
      <c r="AGF185" s="82"/>
      <c r="AGG185" s="82"/>
      <c r="AGH185" s="82"/>
      <c r="AGI185" s="82"/>
      <c r="AGJ185" s="82"/>
      <c r="AGK185" s="82"/>
      <c r="AGL185" s="82"/>
      <c r="AGM185" s="82"/>
      <c r="AGN185" s="82"/>
      <c r="AGO185" s="82"/>
      <c r="AGP185" s="82"/>
      <c r="AGQ185" s="82"/>
      <c r="AGR185" s="82"/>
      <c r="AGS185" s="82"/>
      <c r="AGT185" s="82"/>
      <c r="AGU185" s="82"/>
      <c r="AGV185" s="82"/>
      <c r="AGW185" s="82"/>
      <c r="AGX185" s="82"/>
      <c r="AGY185" s="82"/>
      <c r="AGZ185" s="82"/>
      <c r="AHA185" s="82"/>
      <c r="AHB185" s="82"/>
      <c r="AHC185" s="82"/>
      <c r="AHD185" s="82"/>
      <c r="AHE185" s="82"/>
      <c r="AHF185" s="82"/>
      <c r="AHG185" s="82"/>
      <c r="AHH185" s="82"/>
      <c r="AHI185" s="82"/>
      <c r="AHJ185" s="82"/>
      <c r="AHK185" s="82"/>
      <c r="AHL185" s="82"/>
      <c r="AHM185" s="82"/>
      <c r="AHN185" s="82"/>
      <c r="AHO185" s="82"/>
      <c r="AHP185" s="82"/>
      <c r="AHQ185" s="82"/>
      <c r="AHR185" s="82"/>
      <c r="AHS185" s="82"/>
      <c r="AHT185" s="82"/>
      <c r="AHU185" s="82"/>
      <c r="AHV185" s="82"/>
      <c r="AHW185" s="82"/>
      <c r="AHX185" s="82"/>
      <c r="AHY185" s="82"/>
      <c r="AHZ185" s="82"/>
      <c r="AIA185" s="82"/>
      <c r="AIB185" s="82"/>
      <c r="AIC185" s="82"/>
      <c r="AID185" s="82"/>
      <c r="AIE185" s="82"/>
      <c r="AIF185" s="82"/>
      <c r="AIG185" s="82"/>
      <c r="AIH185" s="82"/>
      <c r="AII185" s="82"/>
      <c r="AIJ185" s="82"/>
      <c r="AIK185" s="82"/>
      <c r="AIL185" s="82"/>
      <c r="AIM185" s="82"/>
      <c r="AIN185" s="82"/>
      <c r="AIO185" s="82"/>
      <c r="AIP185" s="82"/>
      <c r="AIQ185" s="82"/>
      <c r="AIR185" s="82"/>
      <c r="AIS185" s="82"/>
      <c r="AIT185" s="82"/>
      <c r="AIU185" s="82"/>
      <c r="AIV185" s="82"/>
      <c r="AIW185" s="82"/>
      <c r="AIX185" s="82"/>
      <c r="AIY185" s="82"/>
      <c r="AIZ185" s="82"/>
      <c r="AJA185" s="82"/>
      <c r="AJB185" s="82"/>
      <c r="AJC185" s="82"/>
      <c r="AJD185" s="82"/>
      <c r="AJE185" s="82"/>
      <c r="AJF185" s="82"/>
      <c r="AJG185" s="82"/>
      <c r="AJH185" s="82"/>
      <c r="AJI185" s="82"/>
      <c r="AJJ185" s="82"/>
      <c r="AJK185" s="82"/>
      <c r="AJL185" s="82"/>
      <c r="AJM185" s="82"/>
      <c r="AJN185" s="82"/>
      <c r="AJO185" s="82"/>
      <c r="AJP185" s="82"/>
      <c r="AJQ185" s="82"/>
      <c r="AJR185" s="82"/>
      <c r="AJS185" s="82"/>
      <c r="AJT185" s="82"/>
      <c r="AJU185" s="82"/>
      <c r="AJV185" s="82"/>
      <c r="AJW185" s="82"/>
      <c r="AJX185" s="82"/>
      <c r="AJY185" s="82"/>
      <c r="AJZ185" s="82"/>
      <c r="AKA185" s="82"/>
      <c r="AKB185" s="82"/>
      <c r="AKC185" s="82"/>
      <c r="AKD185" s="82"/>
      <c r="AKE185" s="82"/>
      <c r="AKF185" s="82"/>
      <c r="AKG185" s="82"/>
      <c r="AKH185" s="82"/>
      <c r="AKI185" s="82"/>
      <c r="AKJ185" s="82"/>
      <c r="AKK185" s="82"/>
      <c r="AKL185" s="82"/>
      <c r="AKM185" s="82"/>
      <c r="AKN185" s="82"/>
      <c r="AKO185" s="82"/>
      <c r="AKP185" s="82"/>
      <c r="AKQ185" s="82"/>
      <c r="AKR185" s="82"/>
      <c r="AKS185" s="82"/>
      <c r="AKT185" s="82"/>
      <c r="AKU185" s="82"/>
      <c r="AKV185" s="82"/>
      <c r="AKW185" s="82"/>
      <c r="AKX185" s="82"/>
      <c r="AKY185" s="82"/>
      <c r="AKZ185" s="82"/>
      <c r="ALA185" s="82"/>
      <c r="ALB185" s="82"/>
      <c r="ALC185" s="82"/>
      <c r="ALD185" s="82"/>
      <c r="ALE185" s="82"/>
      <c r="ALF185" s="82"/>
      <c r="ALG185" s="82"/>
      <c r="ALH185" s="82"/>
      <c r="ALI185" s="82"/>
      <c r="ALJ185" s="82"/>
      <c r="ALK185" s="82"/>
      <c r="ALL185" s="82"/>
      <c r="ALM185" s="82"/>
      <c r="ALN185" s="82"/>
      <c r="ALO185" s="82"/>
      <c r="ALP185" s="82"/>
      <c r="ALQ185" s="82"/>
      <c r="ALR185" s="82"/>
      <c r="ALS185" s="82"/>
      <c r="ALT185" s="82"/>
      <c r="ALU185" s="82"/>
      <c r="ALV185" s="82"/>
      <c r="ALW185" s="82"/>
      <c r="ALX185" s="82"/>
      <c r="ALY185" s="82"/>
      <c r="ALZ185" s="82"/>
      <c r="AMA185" s="82"/>
      <c r="AMB185" s="82"/>
      <c r="AMC185" s="82"/>
      <c r="AMD185" s="82"/>
      <c r="AME185" s="82"/>
      <c r="AMF185" s="82"/>
      <c r="AMG185" s="82"/>
      <c r="AMH185" s="82"/>
      <c r="AMI185" s="82"/>
      <c r="AMJ185" s="82"/>
      <c r="AMK185" s="82"/>
      <c r="AML185" s="82"/>
      <c r="AMM185" s="82"/>
      <c r="AMN185" s="82"/>
      <c r="AMO185" s="82"/>
      <c r="AMP185" s="82"/>
      <c r="AMQ185" s="82"/>
      <c r="AMR185" s="82"/>
      <c r="AMS185" s="82"/>
      <c r="AMT185" s="82"/>
      <c r="AMU185" s="82"/>
      <c r="AMV185" s="82"/>
      <c r="AMW185" s="82"/>
      <c r="AMX185" s="82"/>
      <c r="AMY185" s="82"/>
      <c r="AMZ185" s="82"/>
      <c r="ANA185" s="82"/>
      <c r="ANB185" s="82"/>
      <c r="ANC185" s="82"/>
      <c r="AND185" s="82"/>
      <c r="ANE185" s="82"/>
      <c r="ANF185" s="82"/>
      <c r="ANG185" s="82"/>
      <c r="ANH185" s="82"/>
      <c r="ANI185" s="82"/>
      <c r="ANJ185" s="82"/>
      <c r="ANK185" s="82"/>
      <c r="ANL185" s="82"/>
      <c r="ANM185" s="82"/>
      <c r="ANN185" s="82"/>
      <c r="ANO185" s="82"/>
      <c r="ANP185" s="82"/>
      <c r="ANQ185" s="82"/>
      <c r="ANR185" s="82"/>
      <c r="ANS185" s="82"/>
      <c r="ANT185" s="82"/>
      <c r="ANU185" s="82"/>
      <c r="ANV185" s="82"/>
      <c r="ANW185" s="82"/>
      <c r="ANX185" s="82"/>
      <c r="ANY185" s="82"/>
      <c r="ANZ185" s="82"/>
      <c r="AOA185" s="82"/>
      <c r="AOB185" s="82"/>
      <c r="AOC185" s="82"/>
      <c r="AOD185" s="82"/>
      <c r="AOE185" s="82"/>
      <c r="AOF185" s="82"/>
      <c r="AOG185" s="82"/>
      <c r="AOH185" s="82"/>
      <c r="AOI185" s="82"/>
      <c r="AOJ185" s="82"/>
      <c r="AOK185" s="82"/>
      <c r="AOL185" s="82"/>
      <c r="AOM185" s="82"/>
      <c r="AON185" s="82"/>
      <c r="AOO185" s="82"/>
      <c r="AOP185" s="82"/>
      <c r="AOQ185" s="82"/>
      <c r="AOR185" s="82"/>
      <c r="AOS185" s="82"/>
      <c r="AOT185" s="82"/>
      <c r="AOU185" s="82"/>
      <c r="AOV185" s="82"/>
      <c r="AOW185" s="82"/>
      <c r="AOX185" s="82"/>
      <c r="AOY185" s="82"/>
      <c r="AOZ185" s="82"/>
      <c r="APA185" s="82"/>
      <c r="APB185" s="82"/>
      <c r="APC185" s="82"/>
      <c r="APD185" s="82"/>
      <c r="APE185" s="82"/>
      <c r="APF185" s="82"/>
      <c r="APG185" s="82"/>
      <c r="APH185" s="82"/>
      <c r="API185" s="82"/>
      <c r="APJ185" s="82"/>
      <c r="APK185" s="82"/>
      <c r="APL185" s="82"/>
      <c r="APM185" s="82"/>
      <c r="APN185" s="82"/>
      <c r="APO185" s="82"/>
      <c r="APP185" s="82"/>
      <c r="APQ185" s="82"/>
      <c r="APR185" s="82"/>
      <c r="APS185" s="82"/>
      <c r="APT185" s="82"/>
      <c r="APU185" s="82"/>
      <c r="APV185" s="82"/>
      <c r="APW185" s="82"/>
      <c r="APX185" s="82"/>
      <c r="APY185" s="82"/>
      <c r="APZ185" s="82"/>
      <c r="AQA185" s="82"/>
      <c r="AQB185" s="82"/>
      <c r="AQC185" s="82"/>
      <c r="AQD185" s="82"/>
      <c r="AQE185" s="82"/>
      <c r="AQF185" s="82"/>
      <c r="AQG185" s="82"/>
      <c r="AQH185" s="82"/>
      <c r="AQI185" s="82"/>
      <c r="AQJ185" s="82"/>
      <c r="AQK185" s="82"/>
      <c r="AQL185" s="82"/>
      <c r="AQM185" s="82"/>
      <c r="AQN185" s="82"/>
      <c r="AQO185" s="82"/>
      <c r="AQP185" s="82"/>
      <c r="AQQ185" s="82"/>
      <c r="AQR185" s="82"/>
      <c r="AQS185" s="82"/>
      <c r="AQT185" s="82"/>
      <c r="AQU185" s="82"/>
      <c r="AQV185" s="82"/>
      <c r="AQW185" s="82"/>
      <c r="AQX185" s="82"/>
      <c r="AQY185" s="82"/>
      <c r="AQZ185" s="82"/>
      <c r="ARA185" s="82"/>
      <c r="ARB185" s="82"/>
      <c r="ARC185" s="82"/>
      <c r="ARD185" s="82"/>
      <c r="ARE185" s="82"/>
      <c r="ARF185" s="82"/>
      <c r="ARG185" s="82"/>
      <c r="ARH185" s="82"/>
      <c r="ARI185" s="82"/>
      <c r="ARJ185" s="82"/>
      <c r="ARK185" s="82"/>
      <c r="ARL185" s="82"/>
      <c r="ARM185" s="82"/>
      <c r="ARN185" s="82"/>
      <c r="ARO185" s="82"/>
      <c r="ARP185" s="82"/>
      <c r="ARQ185" s="82"/>
      <c r="ARR185" s="82"/>
      <c r="ARS185" s="82"/>
      <c r="ART185" s="82"/>
      <c r="ARU185" s="82"/>
      <c r="ARV185" s="82"/>
      <c r="ARW185" s="82"/>
      <c r="ARX185" s="82"/>
      <c r="ARY185" s="82"/>
      <c r="ARZ185" s="82"/>
      <c r="ASA185" s="82"/>
      <c r="ASB185" s="82"/>
      <c r="ASC185" s="82"/>
      <c r="ASD185" s="82"/>
      <c r="ASE185" s="82"/>
      <c r="ASF185" s="82"/>
      <c r="ASG185" s="82"/>
      <c r="ASH185" s="82"/>
      <c r="ASI185" s="82"/>
      <c r="ASJ185" s="82"/>
      <c r="ASK185" s="82"/>
      <c r="ASL185" s="82"/>
      <c r="ASM185" s="82"/>
      <c r="ASN185" s="82"/>
      <c r="ASO185" s="82"/>
      <c r="ASP185" s="82"/>
      <c r="ASQ185" s="82"/>
      <c r="ASR185" s="82"/>
      <c r="ASS185" s="82"/>
      <c r="AST185" s="82"/>
      <c r="ASU185" s="82"/>
      <c r="ASV185" s="82"/>
      <c r="ASW185" s="82"/>
      <c r="ASX185" s="82"/>
      <c r="ASY185" s="82"/>
      <c r="ASZ185" s="82"/>
      <c r="ATA185" s="82"/>
      <c r="ATB185" s="82"/>
      <c r="ATC185" s="82"/>
      <c r="ATD185" s="82"/>
      <c r="ATE185" s="82"/>
      <c r="ATF185" s="82"/>
      <c r="ATG185" s="82"/>
      <c r="ATH185" s="82"/>
      <c r="ATI185" s="82"/>
      <c r="ATJ185" s="82"/>
      <c r="ATK185" s="82"/>
      <c r="ATL185" s="82"/>
      <c r="ATM185" s="82"/>
      <c r="ATN185" s="82"/>
      <c r="ATO185" s="82"/>
      <c r="ATP185" s="82"/>
      <c r="ATQ185" s="82"/>
      <c r="ATR185" s="82"/>
      <c r="ATS185" s="82"/>
      <c r="ATT185" s="82"/>
      <c r="ATU185" s="82"/>
      <c r="ATV185" s="82"/>
      <c r="ATW185" s="82"/>
      <c r="ATX185" s="82"/>
      <c r="ATY185" s="82"/>
      <c r="ATZ185" s="82"/>
      <c r="AUA185" s="82"/>
      <c r="AUB185" s="82"/>
      <c r="AUC185" s="82"/>
      <c r="AUD185" s="82"/>
      <c r="AUE185" s="82"/>
      <c r="AUF185" s="82"/>
      <c r="AUG185" s="82"/>
      <c r="AUH185" s="82"/>
      <c r="AUI185" s="82"/>
      <c r="AUJ185" s="82"/>
      <c r="AUK185" s="82"/>
      <c r="AUL185" s="82"/>
      <c r="AUM185" s="82"/>
      <c r="AUN185" s="82"/>
      <c r="AUO185" s="82"/>
      <c r="AUP185" s="82"/>
      <c r="AUQ185" s="82"/>
      <c r="AUR185" s="82"/>
      <c r="AUS185" s="82"/>
      <c r="AUT185" s="82"/>
      <c r="AUU185" s="82"/>
      <c r="AUV185" s="82"/>
      <c r="AUW185" s="82"/>
      <c r="AUX185" s="82"/>
      <c r="AUY185" s="82"/>
      <c r="AUZ185" s="82"/>
      <c r="AVA185" s="82"/>
      <c r="AVB185" s="82"/>
      <c r="AVC185" s="82"/>
      <c r="AVD185" s="82"/>
      <c r="AVE185" s="82"/>
      <c r="AVF185" s="82"/>
      <c r="AVG185" s="82"/>
      <c r="AVH185" s="82"/>
      <c r="AVI185" s="82"/>
      <c r="AVJ185" s="82"/>
      <c r="AVK185" s="82"/>
      <c r="AVL185" s="82"/>
      <c r="AVM185" s="82"/>
      <c r="AVN185" s="82"/>
      <c r="AVO185" s="82"/>
      <c r="AVP185" s="82"/>
      <c r="AVQ185" s="82"/>
      <c r="AVR185" s="82"/>
      <c r="AVS185" s="82"/>
      <c r="AVT185" s="82"/>
      <c r="AVU185" s="82"/>
      <c r="AVV185" s="82"/>
      <c r="AVW185" s="82"/>
      <c r="AVX185" s="82"/>
      <c r="AVY185" s="82"/>
      <c r="AVZ185" s="82"/>
      <c r="AWA185" s="82"/>
      <c r="AWB185" s="82"/>
      <c r="AWC185" s="82"/>
      <c r="AWD185" s="82"/>
      <c r="AWE185" s="82"/>
      <c r="AWF185" s="82"/>
      <c r="AWG185" s="82"/>
      <c r="AWH185" s="82"/>
      <c r="AWI185" s="82"/>
      <c r="AWJ185" s="82"/>
      <c r="AWK185" s="82"/>
      <c r="AWL185" s="82"/>
      <c r="AWM185" s="82"/>
      <c r="AWN185" s="82"/>
      <c r="AWO185" s="82"/>
      <c r="AWP185" s="82"/>
      <c r="AWQ185" s="82"/>
      <c r="AWR185" s="82"/>
      <c r="AWS185" s="82"/>
      <c r="AWT185" s="82"/>
      <c r="AWU185" s="82"/>
      <c r="AWV185" s="82"/>
      <c r="AWW185" s="82"/>
      <c r="AWX185" s="82"/>
      <c r="AWY185" s="82"/>
      <c r="AWZ185" s="82"/>
      <c r="AXA185" s="82"/>
      <c r="AXB185" s="82"/>
      <c r="AXC185" s="82"/>
      <c r="AXD185" s="82"/>
      <c r="AXE185" s="82"/>
      <c r="AXF185" s="82"/>
      <c r="AXG185" s="82"/>
      <c r="AXH185" s="82"/>
      <c r="AXI185" s="82"/>
      <c r="AXJ185" s="82"/>
      <c r="AXK185" s="82"/>
      <c r="AXL185" s="82"/>
      <c r="AXM185" s="82"/>
      <c r="AXN185" s="82"/>
      <c r="AXO185" s="82"/>
      <c r="AXP185" s="82"/>
      <c r="AXQ185" s="82"/>
      <c r="AXR185" s="82"/>
      <c r="AXS185" s="82"/>
      <c r="AXT185" s="82"/>
      <c r="AXU185" s="82"/>
      <c r="AXV185" s="82"/>
      <c r="AXW185" s="82"/>
      <c r="AXX185" s="82"/>
      <c r="AXY185" s="82"/>
      <c r="AXZ185" s="82"/>
      <c r="AYA185" s="82"/>
      <c r="AYB185" s="82"/>
      <c r="AYC185" s="82"/>
      <c r="AYD185" s="82"/>
      <c r="AYE185" s="82"/>
      <c r="AYF185" s="82"/>
      <c r="AYG185" s="82"/>
      <c r="AYH185" s="82"/>
      <c r="AYI185" s="82"/>
      <c r="AYJ185" s="82"/>
      <c r="AYK185" s="82"/>
      <c r="AYL185" s="82"/>
      <c r="AYM185" s="82"/>
      <c r="AYN185" s="82"/>
      <c r="AYO185" s="82"/>
      <c r="AYP185" s="82"/>
      <c r="AYQ185" s="82"/>
      <c r="AYR185" s="82"/>
      <c r="AYS185" s="82"/>
      <c r="AYT185" s="82"/>
      <c r="AYU185" s="82"/>
      <c r="AYV185" s="82"/>
      <c r="AYW185" s="82"/>
      <c r="AYX185" s="82"/>
      <c r="AYY185" s="82"/>
      <c r="AYZ185" s="82"/>
      <c r="AZA185" s="82"/>
      <c r="AZB185" s="82"/>
      <c r="AZC185" s="82"/>
      <c r="AZD185" s="82"/>
      <c r="AZE185" s="82"/>
      <c r="AZF185" s="82"/>
      <c r="AZG185" s="82"/>
      <c r="AZH185" s="82"/>
      <c r="AZI185" s="82"/>
      <c r="AZJ185" s="82"/>
      <c r="AZK185" s="82"/>
      <c r="AZL185" s="82"/>
      <c r="AZM185" s="82"/>
      <c r="AZN185" s="82"/>
      <c r="AZO185" s="82"/>
      <c r="AZP185" s="82"/>
      <c r="AZQ185" s="82"/>
      <c r="AZR185" s="82"/>
      <c r="AZS185" s="82"/>
      <c r="AZT185" s="82"/>
      <c r="AZU185" s="82"/>
      <c r="AZV185" s="82"/>
      <c r="AZW185" s="82"/>
      <c r="AZX185" s="82"/>
      <c r="AZY185" s="82"/>
      <c r="AZZ185" s="82"/>
      <c r="BAA185" s="82"/>
      <c r="BAB185" s="82"/>
      <c r="BAC185" s="82"/>
      <c r="BAD185" s="82"/>
      <c r="BAE185" s="82"/>
      <c r="BAF185" s="82"/>
      <c r="BAG185" s="82"/>
      <c r="BAH185" s="82"/>
      <c r="BAI185" s="82"/>
      <c r="BAJ185" s="82"/>
      <c r="BAK185" s="82"/>
      <c r="BAL185" s="82"/>
      <c r="BAM185" s="82"/>
      <c r="BAN185" s="82"/>
      <c r="BAO185" s="82"/>
      <c r="BAP185" s="82"/>
      <c r="BAQ185" s="82"/>
      <c r="BAR185" s="82"/>
      <c r="BAS185" s="82"/>
      <c r="BAT185" s="82"/>
      <c r="BAU185" s="82"/>
      <c r="BAV185" s="82"/>
      <c r="BAW185" s="82"/>
      <c r="BAX185" s="82"/>
      <c r="BAY185" s="82"/>
      <c r="BAZ185" s="82"/>
      <c r="BBA185" s="82"/>
      <c r="BBB185" s="82"/>
      <c r="BBC185" s="82"/>
      <c r="BBD185" s="82"/>
      <c r="BBE185" s="82"/>
      <c r="BBF185" s="82"/>
      <c r="BBG185" s="82"/>
      <c r="BBH185" s="82"/>
      <c r="BBI185" s="82"/>
      <c r="BBJ185" s="82"/>
      <c r="BBK185" s="82"/>
      <c r="BBL185" s="82"/>
      <c r="BBM185" s="82"/>
      <c r="BBN185" s="82"/>
      <c r="BBO185" s="82"/>
      <c r="BBP185" s="82"/>
      <c r="BBQ185" s="82"/>
      <c r="BBR185" s="82"/>
      <c r="BBS185" s="82"/>
      <c r="BBT185" s="82"/>
      <c r="BBU185" s="82"/>
      <c r="BBV185" s="82"/>
      <c r="BBW185" s="82"/>
      <c r="BBX185" s="82"/>
      <c r="BBY185" s="82"/>
      <c r="BBZ185" s="82"/>
      <c r="BCA185" s="82"/>
      <c r="BCB185" s="82"/>
      <c r="BCC185" s="82"/>
      <c r="BCD185" s="82"/>
      <c r="BCE185" s="82"/>
      <c r="BCF185" s="82"/>
      <c r="BCG185" s="82"/>
      <c r="BCH185" s="82"/>
      <c r="BCI185" s="82"/>
      <c r="BCJ185" s="82"/>
      <c r="BCK185" s="82"/>
      <c r="BCL185" s="82"/>
      <c r="BCM185" s="82"/>
      <c r="BCN185" s="82"/>
      <c r="BCO185" s="82"/>
      <c r="BCP185" s="82"/>
      <c r="BCQ185" s="82"/>
      <c r="BCR185" s="82"/>
      <c r="BCS185" s="82"/>
      <c r="BCT185" s="82"/>
      <c r="BCU185" s="82"/>
      <c r="BCV185" s="82"/>
      <c r="BCW185" s="82"/>
      <c r="BCX185" s="82"/>
      <c r="BCY185" s="82"/>
      <c r="BCZ185" s="82"/>
      <c r="BDA185" s="82"/>
      <c r="BDB185" s="82"/>
      <c r="BDC185" s="82"/>
      <c r="BDD185" s="82"/>
      <c r="BDE185" s="82"/>
      <c r="BDF185" s="82"/>
      <c r="BDG185" s="82"/>
      <c r="BDH185" s="82"/>
      <c r="BDI185" s="82"/>
      <c r="BDJ185" s="82"/>
      <c r="BDK185" s="82"/>
      <c r="BDL185" s="82"/>
      <c r="BDM185" s="82"/>
      <c r="BDN185" s="82"/>
      <c r="BDO185" s="82"/>
      <c r="BDP185" s="82"/>
      <c r="BDQ185" s="82"/>
      <c r="BDR185" s="82"/>
      <c r="BDS185" s="82"/>
      <c r="BDT185" s="82"/>
      <c r="BDU185" s="82"/>
      <c r="BDV185" s="82"/>
      <c r="BDW185" s="82"/>
      <c r="BDX185" s="82"/>
      <c r="BDY185" s="82"/>
      <c r="BDZ185" s="82"/>
      <c r="BEA185" s="82"/>
      <c r="BEB185" s="82"/>
      <c r="BEC185" s="82"/>
      <c r="BED185" s="82"/>
      <c r="BEE185" s="82"/>
      <c r="BEF185" s="82"/>
      <c r="BEG185" s="82"/>
      <c r="BEH185" s="82"/>
      <c r="BEI185" s="82"/>
      <c r="BEJ185" s="82"/>
      <c r="BEK185" s="82"/>
      <c r="BEL185" s="82"/>
      <c r="BEM185" s="82"/>
      <c r="BEN185" s="82"/>
      <c r="BEO185" s="82"/>
      <c r="BEP185" s="82"/>
      <c r="BEQ185" s="82"/>
      <c r="BER185" s="82"/>
      <c r="BES185" s="82"/>
      <c r="BET185" s="82"/>
      <c r="BEU185" s="82"/>
      <c r="BEV185" s="82"/>
      <c r="BEW185" s="82"/>
      <c r="BEX185" s="82"/>
      <c r="BEY185" s="82"/>
      <c r="BEZ185" s="82"/>
      <c r="BFA185" s="82"/>
      <c r="BFB185" s="82"/>
      <c r="BFC185" s="82"/>
      <c r="BFD185" s="82"/>
      <c r="BFE185" s="82"/>
      <c r="BFF185" s="82"/>
      <c r="BFG185" s="82"/>
      <c r="BFH185" s="82"/>
      <c r="BFI185" s="82"/>
      <c r="BFJ185" s="82"/>
      <c r="BFK185" s="82"/>
      <c r="BFL185" s="82"/>
      <c r="BFM185" s="82"/>
      <c r="BFN185" s="82"/>
      <c r="BFO185" s="82"/>
      <c r="BFP185" s="82"/>
      <c r="BFQ185" s="82"/>
      <c r="BFR185" s="82"/>
      <c r="BFS185" s="82"/>
      <c r="BFT185" s="82"/>
      <c r="BFU185" s="82"/>
      <c r="BFV185" s="82"/>
      <c r="BFW185" s="82"/>
      <c r="BFX185" s="82"/>
      <c r="BFY185" s="82"/>
      <c r="BFZ185" s="82"/>
      <c r="BGA185" s="82"/>
      <c r="BGB185" s="82"/>
      <c r="BGC185" s="82"/>
      <c r="BGD185" s="82"/>
      <c r="BGE185" s="82"/>
      <c r="BGF185" s="82"/>
      <c r="BGG185" s="82"/>
      <c r="BGH185" s="82"/>
      <c r="BGI185" s="82"/>
      <c r="BGJ185" s="82"/>
      <c r="BGK185" s="82"/>
      <c r="BGL185" s="82"/>
      <c r="BGM185" s="82"/>
      <c r="BGN185" s="82"/>
      <c r="BGO185" s="82"/>
      <c r="BGP185" s="82"/>
      <c r="BGQ185" s="82"/>
      <c r="BGR185" s="82"/>
      <c r="BGS185" s="82"/>
      <c r="BGT185" s="82"/>
      <c r="BGU185" s="82"/>
      <c r="BGV185" s="82"/>
      <c r="BGW185" s="82"/>
      <c r="BGX185" s="82"/>
      <c r="BGY185" s="82"/>
      <c r="BGZ185" s="82"/>
      <c r="BHA185" s="82"/>
      <c r="BHB185" s="82"/>
      <c r="BHC185" s="82"/>
      <c r="BHD185" s="82"/>
      <c r="BHE185" s="82"/>
      <c r="BHF185" s="82"/>
      <c r="BHG185" s="82"/>
      <c r="BHH185" s="82"/>
      <c r="BHI185" s="82"/>
      <c r="BHJ185" s="82"/>
      <c r="BHK185" s="82"/>
      <c r="BHL185" s="82"/>
      <c r="BHM185" s="82"/>
      <c r="BHN185" s="82"/>
      <c r="BHO185" s="82"/>
      <c r="BHP185" s="82"/>
      <c r="BHQ185" s="82"/>
      <c r="BHR185" s="82"/>
      <c r="BHS185" s="82"/>
      <c r="BHT185" s="82"/>
      <c r="BHU185" s="82"/>
      <c r="BHV185" s="82"/>
      <c r="BHW185" s="82"/>
      <c r="BHX185" s="82"/>
      <c r="BHY185" s="82"/>
      <c r="BHZ185" s="82"/>
      <c r="BIA185" s="82"/>
      <c r="BIB185" s="82"/>
      <c r="BIC185" s="82"/>
      <c r="BID185" s="82"/>
      <c r="BIE185" s="82"/>
      <c r="BIF185" s="82"/>
      <c r="BIG185" s="82"/>
      <c r="BIH185" s="82"/>
      <c r="BII185" s="82"/>
      <c r="BIJ185" s="82"/>
      <c r="BIK185" s="82"/>
      <c r="BIL185" s="82"/>
      <c r="BIM185" s="82"/>
      <c r="BIN185" s="82"/>
      <c r="BIO185" s="82"/>
      <c r="BIP185" s="82"/>
      <c r="BIQ185" s="82"/>
      <c r="BIR185" s="82"/>
      <c r="BIS185" s="82"/>
      <c r="BIT185" s="82"/>
      <c r="BIU185" s="82"/>
      <c r="BIV185" s="82"/>
      <c r="BIW185" s="82"/>
      <c r="BIX185" s="82"/>
      <c r="BIY185" s="82"/>
      <c r="BIZ185" s="82"/>
      <c r="BJA185" s="82"/>
      <c r="BJB185" s="82"/>
      <c r="BJC185" s="82"/>
      <c r="BJD185" s="82"/>
      <c r="BJE185" s="82"/>
      <c r="BJF185" s="82"/>
      <c r="BJG185" s="82"/>
      <c r="BJH185" s="82"/>
      <c r="BJI185" s="82"/>
      <c r="BJJ185" s="82"/>
      <c r="BJK185" s="82"/>
      <c r="BJL185" s="82"/>
      <c r="BJM185" s="82"/>
      <c r="BJN185" s="82"/>
      <c r="BJO185" s="82"/>
      <c r="BJP185" s="82"/>
      <c r="BJQ185" s="82"/>
      <c r="BJR185" s="82"/>
      <c r="BJS185" s="82"/>
      <c r="BJT185" s="82"/>
      <c r="BJU185" s="82"/>
      <c r="BJV185" s="82"/>
      <c r="BJW185" s="82"/>
      <c r="BJX185" s="82"/>
      <c r="BJY185" s="82"/>
      <c r="BJZ185" s="82"/>
      <c r="BKA185" s="82"/>
      <c r="BKB185" s="82"/>
      <c r="BKC185" s="82"/>
      <c r="BKD185" s="82"/>
      <c r="BKE185" s="82"/>
      <c r="BKF185" s="82"/>
      <c r="BKG185" s="82"/>
      <c r="BKH185" s="82"/>
      <c r="BKI185" s="82"/>
      <c r="BKJ185" s="82"/>
      <c r="BKK185" s="82"/>
      <c r="BKL185" s="82"/>
      <c r="BKM185" s="82"/>
      <c r="BKN185" s="82"/>
      <c r="BKO185" s="82"/>
      <c r="BKP185" s="82"/>
      <c r="BKQ185" s="82"/>
      <c r="BKR185" s="82"/>
      <c r="BKS185" s="82"/>
      <c r="BKT185" s="82"/>
      <c r="BKU185" s="82"/>
      <c r="BKV185" s="82"/>
      <c r="BKW185" s="82"/>
      <c r="BKX185" s="82"/>
      <c r="BKY185" s="82"/>
      <c r="BKZ185" s="82"/>
      <c r="BLA185" s="82"/>
      <c r="BLB185" s="82"/>
      <c r="BLC185" s="82"/>
      <c r="BLD185" s="82"/>
      <c r="BLE185" s="82"/>
      <c r="BLF185" s="82"/>
      <c r="BLG185" s="82"/>
      <c r="BLH185" s="82"/>
      <c r="BLI185" s="82"/>
      <c r="BLJ185" s="82"/>
      <c r="BLK185" s="82"/>
      <c r="BLL185" s="82"/>
      <c r="BLM185" s="82"/>
      <c r="BLN185" s="82"/>
      <c r="BLO185" s="82"/>
      <c r="BLP185" s="82"/>
      <c r="BLQ185" s="82"/>
      <c r="BLR185" s="82"/>
      <c r="BLS185" s="82"/>
      <c r="BLT185" s="82"/>
      <c r="BLU185" s="82"/>
      <c r="BLV185" s="82"/>
      <c r="BLW185" s="82"/>
      <c r="BLX185" s="82"/>
      <c r="BLY185" s="82"/>
      <c r="BLZ185" s="82"/>
      <c r="BMA185" s="82"/>
      <c r="BMB185" s="82"/>
      <c r="BMC185" s="82"/>
      <c r="BMD185" s="82"/>
      <c r="BME185" s="82"/>
      <c r="BMF185" s="82"/>
      <c r="BMG185" s="82"/>
      <c r="BMH185" s="82"/>
      <c r="BMI185" s="82"/>
      <c r="BMJ185" s="82"/>
      <c r="BMK185" s="82"/>
      <c r="BML185" s="82"/>
      <c r="BMM185" s="82"/>
      <c r="BMN185" s="82"/>
      <c r="BMO185" s="82"/>
      <c r="BMP185" s="82"/>
      <c r="BMQ185" s="82"/>
      <c r="BMR185" s="82"/>
      <c r="BMS185" s="82"/>
      <c r="BMT185" s="82"/>
      <c r="BMU185" s="82"/>
      <c r="BMV185" s="82"/>
      <c r="BMW185" s="82"/>
      <c r="BMX185" s="82"/>
      <c r="BMY185" s="82"/>
      <c r="BMZ185" s="82"/>
      <c r="BNA185" s="82"/>
      <c r="BNB185" s="82"/>
      <c r="BNC185" s="82"/>
      <c r="BND185" s="82"/>
      <c r="BNE185" s="82"/>
      <c r="BNF185" s="82"/>
      <c r="BNG185" s="82"/>
      <c r="BNH185" s="82"/>
      <c r="BNI185" s="82"/>
      <c r="BNJ185" s="82"/>
      <c r="BNK185" s="82"/>
      <c r="BNL185" s="82"/>
      <c r="BNM185" s="82"/>
      <c r="BNN185" s="82"/>
      <c r="BNO185" s="82"/>
      <c r="BNP185" s="82"/>
      <c r="BNQ185" s="82"/>
      <c r="BNR185" s="82"/>
      <c r="BNS185" s="82"/>
      <c r="BNT185" s="82"/>
      <c r="BNU185" s="82"/>
      <c r="BNV185" s="82"/>
      <c r="BNW185" s="82"/>
      <c r="BNX185" s="82"/>
      <c r="BNY185" s="82"/>
      <c r="BNZ185" s="82"/>
      <c r="BOA185" s="82"/>
      <c r="BOB185" s="82"/>
      <c r="BOC185" s="82"/>
      <c r="BOD185" s="82"/>
      <c r="BOE185" s="82"/>
      <c r="BOF185" s="82"/>
      <c r="BOG185" s="82"/>
      <c r="BOH185" s="82"/>
      <c r="BOI185" s="82"/>
      <c r="BOJ185" s="82"/>
      <c r="BOK185" s="82"/>
      <c r="BOL185" s="82"/>
      <c r="BOM185" s="82"/>
      <c r="BON185" s="82"/>
      <c r="BOO185" s="82"/>
      <c r="BOP185" s="82"/>
      <c r="BOQ185" s="82"/>
      <c r="BOR185" s="82"/>
      <c r="BOS185" s="82"/>
      <c r="BOT185" s="82"/>
      <c r="BOU185" s="82"/>
      <c r="BOV185" s="82"/>
      <c r="BOW185" s="82"/>
      <c r="BOX185" s="82"/>
      <c r="BOY185" s="82"/>
      <c r="BOZ185" s="82"/>
      <c r="BPA185" s="82"/>
      <c r="BPB185" s="82"/>
      <c r="BPC185" s="82"/>
      <c r="BPD185" s="82"/>
      <c r="BPE185" s="82"/>
      <c r="BPF185" s="82"/>
      <c r="BPG185" s="82"/>
      <c r="BPH185" s="82"/>
      <c r="BPI185" s="82"/>
      <c r="BPJ185" s="82"/>
      <c r="BPK185" s="82"/>
      <c r="BPL185" s="82"/>
      <c r="BPM185" s="82"/>
      <c r="BPN185" s="82"/>
      <c r="BPO185" s="82"/>
      <c r="BPP185" s="82"/>
      <c r="BPQ185" s="82"/>
      <c r="BPR185" s="82"/>
      <c r="BPS185" s="82"/>
      <c r="BPT185" s="82"/>
      <c r="BPU185" s="82"/>
      <c r="BPV185" s="82"/>
      <c r="BPW185" s="82"/>
      <c r="BPX185" s="82"/>
      <c r="BPY185" s="82"/>
      <c r="BPZ185" s="82"/>
      <c r="BQA185" s="82"/>
      <c r="BQB185" s="82"/>
      <c r="BQC185" s="82"/>
      <c r="BQD185" s="82"/>
      <c r="BQE185" s="82"/>
      <c r="BQF185" s="82"/>
      <c r="BQG185" s="82"/>
      <c r="BQH185" s="82"/>
      <c r="BQI185" s="82"/>
      <c r="BQJ185" s="82"/>
      <c r="BQK185" s="82"/>
      <c r="BQL185" s="82"/>
      <c r="BQM185" s="82"/>
      <c r="BQN185" s="82"/>
      <c r="BQO185" s="82"/>
      <c r="BQP185" s="82"/>
      <c r="BQQ185" s="82"/>
      <c r="BQR185" s="82"/>
      <c r="BQS185" s="82"/>
      <c r="BQT185" s="82"/>
      <c r="BQU185" s="82"/>
      <c r="BQV185" s="82"/>
      <c r="BQW185" s="82"/>
      <c r="BQX185" s="82"/>
      <c r="BQY185" s="82"/>
      <c r="BQZ185" s="82"/>
      <c r="BRA185" s="82"/>
      <c r="BRB185" s="82"/>
      <c r="BRC185" s="82"/>
      <c r="BRD185" s="82"/>
      <c r="BRE185" s="82"/>
      <c r="BRF185" s="82"/>
      <c r="BRG185" s="82"/>
      <c r="BRH185" s="82"/>
      <c r="BRI185" s="82"/>
      <c r="BRJ185" s="82"/>
      <c r="BRK185" s="82"/>
      <c r="BRL185" s="82"/>
      <c r="BRM185" s="82"/>
      <c r="BRN185" s="82"/>
      <c r="BRO185" s="82"/>
      <c r="BRP185" s="82"/>
      <c r="BRQ185" s="82"/>
      <c r="BRR185" s="82"/>
      <c r="BRS185" s="82"/>
      <c r="BRT185" s="82"/>
      <c r="BRU185" s="82"/>
      <c r="BRV185" s="82"/>
      <c r="BRW185" s="82"/>
      <c r="BRX185" s="82"/>
      <c r="BRY185" s="82"/>
      <c r="BRZ185" s="82"/>
      <c r="BSA185" s="82"/>
      <c r="BSB185" s="82"/>
      <c r="BSC185" s="82"/>
      <c r="BSD185" s="82"/>
      <c r="BSE185" s="82"/>
      <c r="BSF185" s="82"/>
      <c r="BSG185" s="82"/>
      <c r="BSH185" s="82"/>
      <c r="BSI185" s="82"/>
      <c r="BSJ185" s="82"/>
      <c r="BSK185" s="82"/>
      <c r="BSL185" s="82"/>
      <c r="BSM185" s="82"/>
      <c r="BSN185" s="82"/>
      <c r="BSO185" s="82"/>
      <c r="BSP185" s="82"/>
      <c r="BSQ185" s="82"/>
      <c r="BSR185" s="82"/>
      <c r="BSS185" s="82"/>
      <c r="BST185" s="82"/>
      <c r="BSU185" s="82"/>
      <c r="BSV185" s="82"/>
      <c r="BSW185" s="82"/>
      <c r="BSX185" s="82"/>
      <c r="BSY185" s="82"/>
      <c r="BSZ185" s="82"/>
      <c r="BTA185" s="82"/>
      <c r="BTB185" s="82"/>
      <c r="BTC185" s="82"/>
      <c r="BTD185" s="82"/>
      <c r="BTE185" s="82"/>
      <c r="BTF185" s="82"/>
      <c r="BTG185" s="82"/>
      <c r="BTH185" s="82"/>
      <c r="BTI185" s="82"/>
      <c r="BTJ185" s="82"/>
      <c r="BTK185" s="82"/>
      <c r="BTL185" s="82"/>
      <c r="BTM185" s="82"/>
      <c r="BTN185" s="82"/>
      <c r="BTO185" s="82"/>
      <c r="BTP185" s="82"/>
      <c r="BTQ185" s="82"/>
      <c r="BTR185" s="82"/>
      <c r="BTS185" s="82"/>
      <c r="BTT185" s="82"/>
      <c r="BTU185" s="82"/>
      <c r="BTV185" s="82"/>
      <c r="BTW185" s="82"/>
      <c r="BTX185" s="82"/>
      <c r="BTY185" s="82"/>
      <c r="BTZ185" s="82"/>
      <c r="BUA185" s="82"/>
      <c r="BUB185" s="82"/>
      <c r="BUC185" s="82"/>
      <c r="BUD185" s="82"/>
      <c r="BUE185" s="82"/>
      <c r="BUF185" s="82"/>
      <c r="BUG185" s="82"/>
      <c r="BUH185" s="82"/>
      <c r="BUI185" s="82"/>
      <c r="BUJ185" s="82"/>
      <c r="BUK185" s="82"/>
      <c r="BUL185" s="82"/>
      <c r="BUM185" s="82"/>
      <c r="BUN185" s="82"/>
      <c r="BUO185" s="82"/>
      <c r="BUP185" s="82"/>
      <c r="BUQ185" s="82"/>
      <c r="BUR185" s="82"/>
      <c r="BUS185" s="82"/>
      <c r="BUT185" s="82"/>
      <c r="BUU185" s="82"/>
      <c r="BUV185" s="82"/>
      <c r="BUW185" s="82"/>
      <c r="BUX185" s="82"/>
      <c r="BUY185" s="82"/>
      <c r="BUZ185" s="82"/>
      <c r="BVA185" s="82"/>
      <c r="BVB185" s="82"/>
      <c r="BVC185" s="82"/>
      <c r="BVD185" s="82"/>
      <c r="BVE185" s="82"/>
      <c r="BVF185" s="82"/>
      <c r="BVG185" s="82"/>
      <c r="BVH185" s="82"/>
      <c r="BVI185" s="82"/>
      <c r="BVJ185" s="82"/>
      <c r="BVK185" s="82"/>
      <c r="BVL185" s="82"/>
      <c r="BVM185" s="82"/>
      <c r="BVN185" s="82"/>
      <c r="BVO185" s="82"/>
      <c r="BVP185" s="82"/>
      <c r="BVQ185" s="82"/>
      <c r="BVR185" s="82"/>
      <c r="BVS185" s="82"/>
      <c r="BVT185" s="82"/>
      <c r="BVU185" s="82"/>
      <c r="BVV185" s="82"/>
      <c r="BVW185" s="82"/>
      <c r="BVX185" s="82"/>
      <c r="BVY185" s="82"/>
      <c r="BVZ185" s="82"/>
      <c r="BWA185" s="82"/>
      <c r="BWB185" s="82"/>
      <c r="BWC185" s="82"/>
      <c r="BWD185" s="82"/>
      <c r="BWE185" s="82"/>
      <c r="BWF185" s="82"/>
      <c r="BWG185" s="82"/>
      <c r="BWH185" s="82"/>
      <c r="BWI185" s="82"/>
      <c r="BWJ185" s="82"/>
      <c r="BWK185" s="82"/>
      <c r="BWL185" s="82"/>
      <c r="BWM185" s="82"/>
      <c r="BWN185" s="82"/>
      <c r="BWO185" s="82"/>
      <c r="BWP185" s="82"/>
      <c r="BWQ185" s="82"/>
      <c r="BWR185" s="82"/>
      <c r="BWS185" s="82"/>
      <c r="BWT185" s="82"/>
      <c r="BWU185" s="82"/>
      <c r="BWV185" s="82"/>
      <c r="BWW185" s="82"/>
      <c r="BWX185" s="82"/>
      <c r="BWY185" s="82"/>
      <c r="BWZ185" s="82"/>
      <c r="BXA185" s="82"/>
      <c r="BXB185" s="82"/>
      <c r="BXC185" s="82"/>
      <c r="BXD185" s="82"/>
      <c r="BXE185" s="82"/>
      <c r="BXF185" s="82"/>
      <c r="BXG185" s="82"/>
      <c r="BXH185" s="82"/>
      <c r="BXI185" s="82"/>
      <c r="BXJ185" s="82"/>
      <c r="BXK185" s="82"/>
      <c r="BXL185" s="82"/>
      <c r="BXM185" s="82"/>
      <c r="BXN185" s="82"/>
      <c r="BXO185" s="82"/>
      <c r="BXP185" s="82"/>
      <c r="BXQ185" s="82"/>
      <c r="BXR185" s="82"/>
      <c r="BXS185" s="82"/>
      <c r="BXT185" s="82"/>
      <c r="BXU185" s="82"/>
      <c r="BXV185" s="82"/>
      <c r="BXW185" s="82"/>
      <c r="BXX185" s="82"/>
      <c r="BXY185" s="82"/>
      <c r="BXZ185" s="82"/>
      <c r="BYA185" s="82"/>
      <c r="BYB185" s="82"/>
      <c r="BYC185" s="82"/>
      <c r="BYD185" s="82"/>
      <c r="BYE185" s="82"/>
      <c r="BYF185" s="82"/>
      <c r="BYG185" s="82"/>
      <c r="BYH185" s="82"/>
      <c r="BYI185" s="82"/>
      <c r="BYJ185" s="82"/>
      <c r="BYK185" s="82"/>
      <c r="BYL185" s="82"/>
      <c r="BYM185" s="82"/>
      <c r="BYN185" s="82"/>
      <c r="BYO185" s="82"/>
      <c r="BYP185" s="82"/>
      <c r="BYQ185" s="82"/>
      <c r="BYR185" s="82"/>
      <c r="BYS185" s="82"/>
      <c r="BYT185" s="82"/>
      <c r="BYU185" s="82"/>
      <c r="BYV185" s="82"/>
      <c r="BYW185" s="82"/>
      <c r="BYX185" s="82"/>
      <c r="BYY185" s="82"/>
      <c r="BYZ185" s="82"/>
      <c r="BZA185" s="82"/>
      <c r="BZB185" s="82"/>
      <c r="BZC185" s="82"/>
      <c r="BZD185" s="82"/>
      <c r="BZE185" s="82"/>
      <c r="BZF185" s="82"/>
      <c r="BZG185" s="82"/>
      <c r="BZH185" s="82"/>
      <c r="BZI185" s="82"/>
      <c r="BZJ185" s="82"/>
      <c r="BZK185" s="82"/>
      <c r="BZL185" s="82"/>
      <c r="BZM185" s="82"/>
      <c r="BZN185" s="82"/>
      <c r="BZO185" s="82"/>
      <c r="BZP185" s="82"/>
      <c r="BZQ185" s="82"/>
      <c r="BZR185" s="82"/>
      <c r="BZS185" s="82"/>
      <c r="BZT185" s="82"/>
      <c r="BZU185" s="82"/>
      <c r="BZV185" s="82"/>
      <c r="BZW185" s="82"/>
      <c r="BZX185" s="82"/>
      <c r="BZY185" s="82"/>
      <c r="BZZ185" s="82"/>
      <c r="CAA185" s="82"/>
      <c r="CAB185" s="82"/>
      <c r="CAC185" s="82"/>
      <c r="CAD185" s="82"/>
      <c r="CAE185" s="82"/>
      <c r="CAF185" s="82"/>
      <c r="CAG185" s="82"/>
      <c r="CAH185" s="82"/>
      <c r="CAI185" s="82"/>
      <c r="CAJ185" s="82"/>
      <c r="CAK185" s="82"/>
      <c r="CAL185" s="82"/>
      <c r="CAM185" s="82"/>
      <c r="CAN185" s="82"/>
      <c r="CAO185" s="82"/>
      <c r="CAP185" s="82"/>
      <c r="CAQ185" s="82"/>
      <c r="CAR185" s="82"/>
      <c r="CAS185" s="82"/>
      <c r="CAT185" s="82"/>
      <c r="CAU185" s="82"/>
      <c r="CAV185" s="82"/>
      <c r="CAW185" s="82"/>
      <c r="CAX185" s="82"/>
      <c r="CAY185" s="82"/>
      <c r="CAZ185" s="82"/>
      <c r="CBA185" s="82"/>
      <c r="CBB185" s="82"/>
      <c r="CBC185" s="82"/>
      <c r="CBD185" s="82"/>
      <c r="CBE185" s="82"/>
      <c r="CBF185" s="82"/>
      <c r="CBG185" s="82"/>
      <c r="CBH185" s="82"/>
      <c r="CBI185" s="82"/>
      <c r="CBJ185" s="82"/>
      <c r="CBK185" s="82"/>
      <c r="CBL185" s="82"/>
      <c r="CBM185" s="82"/>
      <c r="CBN185" s="82"/>
      <c r="CBO185" s="82"/>
      <c r="CBP185" s="82"/>
      <c r="CBQ185" s="82"/>
      <c r="CBR185" s="82"/>
      <c r="CBS185" s="82"/>
      <c r="CBT185" s="82"/>
      <c r="CBU185" s="82"/>
      <c r="CBV185" s="82"/>
      <c r="CBW185" s="82"/>
      <c r="CBX185" s="82"/>
      <c r="CBY185" s="82"/>
      <c r="CBZ185" s="82"/>
      <c r="CCA185" s="82"/>
      <c r="CCB185" s="82"/>
      <c r="CCC185" s="82"/>
      <c r="CCD185" s="82"/>
      <c r="CCE185" s="82"/>
      <c r="CCF185" s="82"/>
      <c r="CCG185" s="82"/>
      <c r="CCH185" s="82"/>
      <c r="CCI185" s="82"/>
      <c r="CCJ185" s="82"/>
      <c r="CCK185" s="82"/>
      <c r="CCL185" s="82"/>
      <c r="CCM185" s="82"/>
      <c r="CCN185" s="82"/>
      <c r="CCO185" s="82"/>
      <c r="CCP185" s="82"/>
      <c r="CCQ185" s="82"/>
      <c r="CCR185" s="82"/>
      <c r="CCS185" s="82"/>
      <c r="CCT185" s="82"/>
      <c r="CCU185" s="82"/>
      <c r="CCV185" s="82"/>
      <c r="CCW185" s="82"/>
      <c r="CCX185" s="82"/>
      <c r="CCY185" s="82"/>
      <c r="CCZ185" s="82"/>
      <c r="CDA185" s="82"/>
      <c r="CDB185" s="82"/>
      <c r="CDC185" s="82"/>
      <c r="CDD185" s="82"/>
      <c r="CDE185" s="82"/>
      <c r="CDF185" s="82"/>
      <c r="CDG185" s="82"/>
      <c r="CDH185" s="82"/>
      <c r="CDI185" s="82"/>
      <c r="CDJ185" s="82"/>
      <c r="CDK185" s="82"/>
      <c r="CDL185" s="82"/>
      <c r="CDM185" s="82"/>
      <c r="CDN185" s="82"/>
      <c r="CDO185" s="82"/>
      <c r="CDP185" s="82"/>
      <c r="CDQ185" s="82"/>
      <c r="CDR185" s="82"/>
      <c r="CDS185" s="82"/>
      <c r="CDT185" s="82"/>
      <c r="CDU185" s="82"/>
      <c r="CDV185" s="82"/>
      <c r="CDW185" s="82"/>
      <c r="CDX185" s="82"/>
      <c r="CDY185" s="82"/>
      <c r="CDZ185" s="82"/>
      <c r="CEA185" s="82"/>
      <c r="CEB185" s="82"/>
      <c r="CEC185" s="82"/>
      <c r="CED185" s="82"/>
      <c r="CEE185" s="82"/>
      <c r="CEF185" s="82"/>
      <c r="CEG185" s="82"/>
      <c r="CEH185" s="82"/>
      <c r="CEI185" s="82"/>
      <c r="CEJ185" s="82"/>
      <c r="CEK185" s="82"/>
      <c r="CEL185" s="82"/>
      <c r="CEM185" s="82"/>
      <c r="CEN185" s="82"/>
      <c r="CEO185" s="82"/>
      <c r="CEP185" s="82"/>
      <c r="CEQ185" s="82"/>
      <c r="CER185" s="82"/>
      <c r="CES185" s="82"/>
      <c r="CET185" s="82"/>
      <c r="CEU185" s="82"/>
      <c r="CEV185" s="82"/>
      <c r="CEW185" s="82"/>
      <c r="CEX185" s="82"/>
      <c r="CEY185" s="82"/>
      <c r="CEZ185" s="82"/>
      <c r="CFA185" s="82"/>
      <c r="CFB185" s="82"/>
      <c r="CFC185" s="82"/>
      <c r="CFD185" s="82"/>
      <c r="CFE185" s="82"/>
      <c r="CFF185" s="82"/>
      <c r="CFG185" s="82"/>
      <c r="CFH185" s="82"/>
      <c r="CFI185" s="82"/>
      <c r="CFJ185" s="82"/>
      <c r="CFK185" s="82"/>
      <c r="CFL185" s="82"/>
      <c r="CFM185" s="82"/>
      <c r="CFN185" s="82"/>
      <c r="CFO185" s="82"/>
      <c r="CFP185" s="82"/>
      <c r="CFQ185" s="82"/>
      <c r="CFR185" s="82"/>
      <c r="CFS185" s="82"/>
      <c r="CFT185" s="82"/>
      <c r="CFU185" s="82"/>
      <c r="CFV185" s="82"/>
      <c r="CFW185" s="82"/>
      <c r="CFX185" s="82"/>
      <c r="CFY185" s="82"/>
      <c r="CFZ185" s="82"/>
      <c r="CGA185" s="82"/>
      <c r="CGB185" s="82"/>
      <c r="CGC185" s="82"/>
      <c r="CGD185" s="82"/>
      <c r="CGE185" s="82"/>
      <c r="CGF185" s="82"/>
      <c r="CGG185" s="82"/>
      <c r="CGH185" s="82"/>
      <c r="CGI185" s="82"/>
      <c r="CGJ185" s="82"/>
      <c r="CGK185" s="82"/>
      <c r="CGL185" s="82"/>
      <c r="CGM185" s="82"/>
      <c r="CGN185" s="82"/>
      <c r="CGO185" s="82"/>
      <c r="CGP185" s="82"/>
      <c r="CGQ185" s="82"/>
      <c r="CGR185" s="82"/>
      <c r="CGS185" s="82"/>
      <c r="CGT185" s="82"/>
      <c r="CGU185" s="82"/>
      <c r="CGV185" s="82"/>
      <c r="CGW185" s="82"/>
      <c r="CGX185" s="82"/>
      <c r="CGY185" s="82"/>
      <c r="CGZ185" s="82"/>
      <c r="CHA185" s="82"/>
      <c r="CHB185" s="82"/>
      <c r="CHC185" s="82"/>
      <c r="CHD185" s="82"/>
      <c r="CHE185" s="82"/>
      <c r="CHF185" s="82"/>
      <c r="CHG185" s="82"/>
      <c r="CHH185" s="82"/>
      <c r="CHI185" s="82"/>
      <c r="CHJ185" s="82"/>
      <c r="CHK185" s="82"/>
      <c r="CHL185" s="82"/>
      <c r="CHM185" s="82"/>
      <c r="CHN185" s="82"/>
      <c r="CHO185" s="82"/>
      <c r="CHP185" s="82"/>
      <c r="CHQ185" s="82"/>
      <c r="CHR185" s="82"/>
      <c r="CHS185" s="82"/>
      <c r="CHT185" s="82"/>
      <c r="CHU185" s="82"/>
      <c r="CHV185" s="82"/>
      <c r="CHW185" s="82"/>
      <c r="CHX185" s="82"/>
      <c r="CHY185" s="82"/>
      <c r="CHZ185" s="82"/>
      <c r="CIA185" s="82"/>
      <c r="CIB185" s="82"/>
      <c r="CIC185" s="82"/>
      <c r="CID185" s="82"/>
      <c r="CIE185" s="82"/>
      <c r="CIF185" s="82"/>
      <c r="CIG185" s="82"/>
      <c r="CIH185" s="82"/>
      <c r="CII185" s="82"/>
      <c r="CIJ185" s="82"/>
      <c r="CIK185" s="82"/>
      <c r="CIL185" s="82"/>
      <c r="CIM185" s="82"/>
      <c r="CIN185" s="82"/>
      <c r="CIO185" s="82"/>
      <c r="CIP185" s="82"/>
      <c r="CIQ185" s="82"/>
      <c r="CIR185" s="82"/>
      <c r="CIS185" s="82"/>
      <c r="CIT185" s="82"/>
      <c r="CIU185" s="82"/>
      <c r="CIV185" s="82"/>
      <c r="CIW185" s="82"/>
      <c r="CIX185" s="82"/>
      <c r="CIY185" s="82"/>
      <c r="CIZ185" s="82"/>
      <c r="CJA185" s="82"/>
      <c r="CJB185" s="82"/>
      <c r="CJC185" s="82"/>
      <c r="CJD185" s="82"/>
      <c r="CJE185" s="82"/>
      <c r="CJF185" s="82"/>
      <c r="CJG185" s="82"/>
      <c r="CJH185" s="82"/>
      <c r="CJI185" s="82"/>
      <c r="CJJ185" s="82"/>
      <c r="CJK185" s="82"/>
      <c r="CJL185" s="82"/>
      <c r="CJM185" s="82"/>
      <c r="CJN185" s="82"/>
      <c r="CJO185" s="82"/>
      <c r="CJP185" s="82"/>
      <c r="CJQ185" s="82"/>
      <c r="CJR185" s="82"/>
      <c r="CJS185" s="82"/>
      <c r="CJT185" s="82"/>
      <c r="CJU185" s="82"/>
      <c r="CJV185" s="82"/>
      <c r="CJW185" s="82"/>
      <c r="CJX185" s="82"/>
      <c r="CJY185" s="82"/>
      <c r="CJZ185" s="82"/>
      <c r="CKA185" s="82"/>
      <c r="CKB185" s="82"/>
      <c r="CKC185" s="82"/>
      <c r="CKD185" s="82"/>
      <c r="CKE185" s="82"/>
      <c r="CKF185" s="82"/>
      <c r="CKG185" s="82"/>
      <c r="CKH185" s="82"/>
      <c r="CKI185" s="82"/>
      <c r="CKJ185" s="82"/>
      <c r="CKK185" s="82"/>
      <c r="CKL185" s="82"/>
      <c r="CKM185" s="82"/>
      <c r="CKN185" s="82"/>
      <c r="CKO185" s="82"/>
      <c r="CKP185" s="82"/>
      <c r="CKQ185" s="82"/>
      <c r="CKR185" s="82"/>
      <c r="CKS185" s="82"/>
      <c r="CKT185" s="82"/>
      <c r="CKU185" s="82"/>
      <c r="CKV185" s="82"/>
      <c r="CKW185" s="82"/>
      <c r="CKX185" s="82"/>
      <c r="CKY185" s="82"/>
      <c r="CKZ185" s="82"/>
      <c r="CLA185" s="82"/>
      <c r="CLB185" s="82"/>
      <c r="CLC185" s="82"/>
      <c r="CLD185" s="82"/>
      <c r="CLE185" s="82"/>
      <c r="CLF185" s="82"/>
      <c r="CLG185" s="82"/>
      <c r="CLH185" s="82"/>
      <c r="CLI185" s="82"/>
      <c r="CLJ185" s="82"/>
      <c r="CLK185" s="82"/>
      <c r="CLL185" s="82"/>
      <c r="CLM185" s="82"/>
      <c r="CLN185" s="82"/>
      <c r="CLO185" s="82"/>
      <c r="CLP185" s="82"/>
      <c r="CLQ185" s="82"/>
      <c r="CLR185" s="82"/>
      <c r="CLS185" s="82"/>
      <c r="CLT185" s="82"/>
      <c r="CLU185" s="82"/>
      <c r="CLV185" s="82"/>
      <c r="CLW185" s="82"/>
      <c r="CLX185" s="82"/>
      <c r="CLY185" s="82"/>
      <c r="CLZ185" s="82"/>
      <c r="CMA185" s="82"/>
      <c r="CMB185" s="82"/>
      <c r="CMC185" s="82"/>
      <c r="CMD185" s="82"/>
      <c r="CME185" s="82"/>
      <c r="CMF185" s="82"/>
      <c r="CMG185" s="82"/>
      <c r="CMH185" s="82"/>
      <c r="CMI185" s="82"/>
      <c r="CMJ185" s="82"/>
      <c r="CMK185" s="82"/>
      <c r="CML185" s="82"/>
      <c r="CMM185" s="82"/>
      <c r="CMN185" s="82"/>
      <c r="CMO185" s="82"/>
      <c r="CMP185" s="82"/>
      <c r="CMQ185" s="82"/>
      <c r="CMR185" s="82"/>
      <c r="CMS185" s="82"/>
      <c r="CMT185" s="82"/>
      <c r="CMU185" s="82"/>
      <c r="CMV185" s="82"/>
      <c r="CMW185" s="82"/>
      <c r="CMX185" s="82"/>
      <c r="CMY185" s="82"/>
      <c r="CMZ185" s="82"/>
      <c r="CNA185" s="82"/>
      <c r="CNB185" s="82"/>
      <c r="CNC185" s="82"/>
      <c r="CND185" s="82"/>
      <c r="CNE185" s="82"/>
      <c r="CNF185" s="82"/>
      <c r="CNG185" s="82"/>
      <c r="CNH185" s="82"/>
      <c r="CNI185" s="82"/>
      <c r="CNJ185" s="82"/>
      <c r="CNK185" s="82"/>
      <c r="CNL185" s="82"/>
      <c r="CNM185" s="82"/>
      <c r="CNN185" s="82"/>
      <c r="CNO185" s="82"/>
      <c r="CNP185" s="82"/>
      <c r="CNQ185" s="82"/>
      <c r="CNR185" s="82"/>
      <c r="CNS185" s="82"/>
      <c r="CNT185" s="82"/>
      <c r="CNU185" s="82"/>
      <c r="CNV185" s="82"/>
      <c r="CNW185" s="82"/>
      <c r="CNX185" s="82"/>
      <c r="CNY185" s="82"/>
      <c r="CNZ185" s="82"/>
      <c r="COA185" s="82"/>
      <c r="COB185" s="82"/>
      <c r="COC185" s="82"/>
      <c r="COD185" s="82"/>
      <c r="COE185" s="82"/>
      <c r="COF185" s="82"/>
      <c r="COG185" s="82"/>
      <c r="COH185" s="82"/>
      <c r="COI185" s="82"/>
      <c r="COJ185" s="82"/>
      <c r="COK185" s="82"/>
      <c r="COL185" s="82"/>
      <c r="COM185" s="82"/>
      <c r="CON185" s="82"/>
      <c r="COO185" s="82"/>
      <c r="COP185" s="82"/>
      <c r="COQ185" s="82"/>
      <c r="COR185" s="82"/>
      <c r="COS185" s="82"/>
      <c r="COT185" s="82"/>
      <c r="COU185" s="82"/>
      <c r="COV185" s="82"/>
      <c r="COW185" s="82"/>
      <c r="COX185" s="82"/>
      <c r="COY185" s="82"/>
      <c r="COZ185" s="82"/>
      <c r="CPA185" s="82"/>
      <c r="CPB185" s="82"/>
      <c r="CPC185" s="82"/>
      <c r="CPD185" s="82"/>
      <c r="CPE185" s="82"/>
      <c r="CPF185" s="82"/>
      <c r="CPG185" s="82"/>
      <c r="CPH185" s="82"/>
      <c r="CPI185" s="82"/>
      <c r="CPJ185" s="82"/>
      <c r="CPK185" s="82"/>
      <c r="CPL185" s="82"/>
      <c r="CPM185" s="82"/>
      <c r="CPN185" s="82"/>
      <c r="CPO185" s="82"/>
      <c r="CPP185" s="82"/>
      <c r="CPQ185" s="82"/>
      <c r="CPR185" s="82"/>
      <c r="CPS185" s="82"/>
      <c r="CPT185" s="82"/>
      <c r="CPU185" s="82"/>
      <c r="CPV185" s="82"/>
      <c r="CPW185" s="82"/>
      <c r="CPX185" s="82"/>
      <c r="CPY185" s="82"/>
      <c r="CPZ185" s="82"/>
      <c r="CQA185" s="82"/>
      <c r="CQB185" s="82"/>
      <c r="CQC185" s="82"/>
      <c r="CQD185" s="82"/>
      <c r="CQE185" s="82"/>
      <c r="CQF185" s="82"/>
      <c r="CQG185" s="82"/>
      <c r="CQH185" s="82"/>
      <c r="CQI185" s="82"/>
      <c r="CQJ185" s="82"/>
      <c r="CQK185" s="82"/>
      <c r="CQL185" s="82"/>
      <c r="CQM185" s="82"/>
      <c r="CQN185" s="82"/>
      <c r="CQO185" s="82"/>
      <c r="CQP185" s="82"/>
      <c r="CQQ185" s="82"/>
      <c r="CQR185" s="82"/>
      <c r="CQS185" s="82"/>
      <c r="CQT185" s="82"/>
      <c r="CQU185" s="82"/>
      <c r="CQV185" s="82"/>
      <c r="CQW185" s="82"/>
      <c r="CQX185" s="82"/>
      <c r="CQY185" s="82"/>
      <c r="CQZ185" s="82"/>
      <c r="CRA185" s="82"/>
      <c r="CRB185" s="82"/>
      <c r="CRC185" s="82"/>
      <c r="CRD185" s="82"/>
      <c r="CRE185" s="82"/>
      <c r="CRF185" s="82"/>
      <c r="CRG185" s="82"/>
      <c r="CRH185" s="82"/>
      <c r="CRI185" s="82"/>
      <c r="CRJ185" s="82"/>
      <c r="CRK185" s="82"/>
      <c r="CRL185" s="82"/>
      <c r="CRM185" s="82"/>
      <c r="CRN185" s="82"/>
      <c r="CRO185" s="82"/>
      <c r="CRP185" s="82"/>
      <c r="CRQ185" s="82"/>
      <c r="CRR185" s="82"/>
      <c r="CRS185" s="82"/>
      <c r="CRT185" s="82"/>
      <c r="CRU185" s="82"/>
      <c r="CRV185" s="82"/>
      <c r="CRW185" s="82"/>
      <c r="CRX185" s="82"/>
      <c r="CRY185" s="82"/>
      <c r="CRZ185" s="82"/>
      <c r="CSA185" s="82"/>
      <c r="CSB185" s="82"/>
      <c r="CSC185" s="82"/>
      <c r="CSD185" s="82"/>
      <c r="CSE185" s="82"/>
      <c r="CSF185" s="82"/>
      <c r="CSG185" s="82"/>
      <c r="CSH185" s="82"/>
      <c r="CSI185" s="82"/>
      <c r="CSJ185" s="82"/>
      <c r="CSK185" s="82"/>
      <c r="CSL185" s="82"/>
      <c r="CSM185" s="82"/>
      <c r="CSN185" s="82"/>
      <c r="CSO185" s="82"/>
      <c r="CSP185" s="82"/>
      <c r="CSQ185" s="82"/>
      <c r="CSR185" s="82"/>
      <c r="CSS185" s="82"/>
      <c r="CST185" s="82"/>
      <c r="CSU185" s="82"/>
      <c r="CSV185" s="82"/>
      <c r="CSW185" s="82"/>
      <c r="CSX185" s="82"/>
      <c r="CSY185" s="82"/>
      <c r="CSZ185" s="82"/>
      <c r="CTA185" s="82"/>
      <c r="CTB185" s="82"/>
      <c r="CTC185" s="82"/>
      <c r="CTD185" s="82"/>
      <c r="CTE185" s="82"/>
      <c r="CTF185" s="82"/>
      <c r="CTG185" s="82"/>
      <c r="CTH185" s="82"/>
      <c r="CTI185" s="82"/>
      <c r="CTJ185" s="82"/>
      <c r="CTK185" s="82"/>
      <c r="CTL185" s="82"/>
      <c r="CTM185" s="82"/>
      <c r="CTN185" s="82"/>
      <c r="CTO185" s="82"/>
      <c r="CTP185" s="82"/>
      <c r="CTQ185" s="82"/>
      <c r="CTR185" s="82"/>
      <c r="CTS185" s="82"/>
      <c r="CTT185" s="82"/>
      <c r="CTU185" s="82"/>
      <c r="CTV185" s="82"/>
      <c r="CTW185" s="82"/>
      <c r="CTX185" s="82"/>
      <c r="CTY185" s="82"/>
      <c r="CTZ185" s="82"/>
      <c r="CUA185" s="82"/>
      <c r="CUB185" s="82"/>
      <c r="CUC185" s="82"/>
      <c r="CUD185" s="82"/>
      <c r="CUE185" s="82"/>
      <c r="CUF185" s="82"/>
      <c r="CUG185" s="82"/>
      <c r="CUH185" s="82"/>
      <c r="CUI185" s="82"/>
      <c r="CUJ185" s="82"/>
      <c r="CUK185" s="82"/>
      <c r="CUL185" s="82"/>
      <c r="CUM185" s="82"/>
      <c r="CUN185" s="82"/>
      <c r="CUO185" s="82"/>
      <c r="CUP185" s="82"/>
      <c r="CUQ185" s="82"/>
      <c r="CUR185" s="82"/>
      <c r="CUS185" s="82"/>
      <c r="CUT185" s="82"/>
      <c r="CUU185" s="82"/>
      <c r="CUV185" s="82"/>
      <c r="CUW185" s="82"/>
      <c r="CUX185" s="82"/>
      <c r="CUY185" s="82"/>
      <c r="CUZ185" s="82"/>
      <c r="CVA185" s="82"/>
      <c r="CVB185" s="82"/>
      <c r="CVC185" s="82"/>
      <c r="CVD185" s="82"/>
      <c r="CVE185" s="82"/>
      <c r="CVF185" s="82"/>
      <c r="CVG185" s="82"/>
      <c r="CVH185" s="82"/>
      <c r="CVI185" s="82"/>
      <c r="CVJ185" s="82"/>
      <c r="CVK185" s="82"/>
      <c r="CVL185" s="82"/>
      <c r="CVM185" s="82"/>
      <c r="CVN185" s="82"/>
      <c r="CVO185" s="82"/>
      <c r="CVP185" s="82"/>
      <c r="CVQ185" s="82"/>
      <c r="CVR185" s="82"/>
      <c r="CVS185" s="82"/>
      <c r="CVT185" s="82"/>
      <c r="CVU185" s="82"/>
      <c r="CVV185" s="82"/>
      <c r="CVW185" s="82"/>
      <c r="CVX185" s="82"/>
      <c r="CVY185" s="82"/>
      <c r="CVZ185" s="82"/>
      <c r="CWA185" s="82"/>
      <c r="CWB185" s="82"/>
      <c r="CWC185" s="82"/>
      <c r="CWD185" s="82"/>
      <c r="CWE185" s="82"/>
      <c r="CWF185" s="82"/>
      <c r="CWG185" s="82"/>
      <c r="CWH185" s="82"/>
      <c r="CWI185" s="82"/>
      <c r="CWJ185" s="82"/>
      <c r="CWK185" s="82"/>
      <c r="CWL185" s="82"/>
      <c r="CWM185" s="82"/>
      <c r="CWN185" s="82"/>
      <c r="CWO185" s="82"/>
      <c r="CWP185" s="82"/>
      <c r="CWQ185" s="82"/>
      <c r="CWR185" s="82"/>
      <c r="CWS185" s="82"/>
      <c r="CWT185" s="82"/>
      <c r="CWU185" s="82"/>
      <c r="CWV185" s="82"/>
      <c r="CWW185" s="82"/>
      <c r="CWX185" s="82"/>
      <c r="CWY185" s="82"/>
      <c r="CWZ185" s="82"/>
      <c r="CXA185" s="82"/>
      <c r="CXB185" s="82"/>
      <c r="CXC185" s="82"/>
      <c r="CXD185" s="82"/>
      <c r="CXE185" s="82"/>
      <c r="CXF185" s="82"/>
      <c r="CXG185" s="82"/>
      <c r="CXH185" s="82"/>
      <c r="CXI185" s="82"/>
      <c r="CXJ185" s="82"/>
      <c r="CXK185" s="82"/>
      <c r="CXL185" s="82"/>
      <c r="CXM185" s="82"/>
      <c r="CXN185" s="82"/>
      <c r="CXO185" s="82"/>
      <c r="CXP185" s="82"/>
      <c r="CXQ185" s="82"/>
      <c r="CXR185" s="82"/>
      <c r="CXS185" s="82"/>
      <c r="CXT185" s="82"/>
      <c r="CXU185" s="82"/>
      <c r="CXV185" s="82"/>
      <c r="CXW185" s="82"/>
      <c r="CXX185" s="82"/>
      <c r="CXY185" s="82"/>
      <c r="CXZ185" s="82"/>
      <c r="CYA185" s="82"/>
      <c r="CYB185" s="82"/>
      <c r="CYC185" s="82"/>
      <c r="CYD185" s="82"/>
      <c r="CYE185" s="82"/>
      <c r="CYF185" s="82"/>
      <c r="CYG185" s="82"/>
      <c r="CYH185" s="82"/>
      <c r="CYI185" s="82"/>
      <c r="CYJ185" s="82"/>
      <c r="CYK185" s="82"/>
      <c r="CYL185" s="82"/>
      <c r="CYM185" s="82"/>
      <c r="CYN185" s="82"/>
      <c r="CYO185" s="82"/>
      <c r="CYP185" s="82"/>
      <c r="CYQ185" s="82"/>
      <c r="CYR185" s="82"/>
      <c r="CYS185" s="82"/>
      <c r="CYT185" s="82"/>
      <c r="CYU185" s="82"/>
      <c r="CYV185" s="82"/>
      <c r="CYW185" s="82"/>
      <c r="CYX185" s="82"/>
      <c r="CYY185" s="82"/>
      <c r="CYZ185" s="82"/>
      <c r="CZA185" s="82"/>
      <c r="CZB185" s="82"/>
      <c r="CZC185" s="82"/>
      <c r="CZD185" s="82"/>
      <c r="CZE185" s="82"/>
      <c r="CZF185" s="82"/>
      <c r="CZG185" s="82"/>
      <c r="CZH185" s="82"/>
      <c r="CZI185" s="82"/>
      <c r="CZJ185" s="82"/>
      <c r="CZK185" s="82"/>
      <c r="CZL185" s="82"/>
      <c r="CZM185" s="82"/>
      <c r="CZN185" s="82"/>
      <c r="CZO185" s="82"/>
      <c r="CZP185" s="82"/>
      <c r="CZQ185" s="82"/>
      <c r="CZR185" s="82"/>
      <c r="CZS185" s="82"/>
      <c r="CZT185" s="82"/>
      <c r="CZU185" s="82"/>
      <c r="CZV185" s="82"/>
      <c r="CZW185" s="82"/>
      <c r="CZX185" s="82"/>
      <c r="CZY185" s="82"/>
      <c r="CZZ185" s="82"/>
      <c r="DAA185" s="82"/>
      <c r="DAB185" s="82"/>
      <c r="DAC185" s="82"/>
      <c r="DAD185" s="82"/>
      <c r="DAE185" s="82"/>
      <c r="DAF185" s="82"/>
      <c r="DAG185" s="82"/>
      <c r="DAH185" s="82"/>
      <c r="DAI185" s="82"/>
      <c r="DAJ185" s="82"/>
      <c r="DAK185" s="82"/>
      <c r="DAL185" s="82"/>
      <c r="DAM185" s="82"/>
      <c r="DAN185" s="82"/>
      <c r="DAO185" s="82"/>
      <c r="DAP185" s="82"/>
      <c r="DAQ185" s="82"/>
      <c r="DAR185" s="82"/>
      <c r="DAS185" s="82"/>
      <c r="DAT185" s="82"/>
      <c r="DAU185" s="82"/>
      <c r="DAV185" s="82"/>
      <c r="DAW185" s="82"/>
      <c r="DAX185" s="82"/>
      <c r="DAY185" s="82"/>
      <c r="DAZ185" s="82"/>
      <c r="DBA185" s="82"/>
      <c r="DBB185" s="82"/>
      <c r="DBC185" s="82"/>
      <c r="DBD185" s="82"/>
      <c r="DBE185" s="82"/>
      <c r="DBF185" s="82"/>
      <c r="DBG185" s="82"/>
      <c r="DBH185" s="82"/>
      <c r="DBI185" s="82"/>
      <c r="DBJ185" s="82"/>
      <c r="DBK185" s="82"/>
      <c r="DBL185" s="82"/>
      <c r="DBM185" s="82"/>
      <c r="DBN185" s="82"/>
      <c r="DBO185" s="82"/>
      <c r="DBP185" s="82"/>
      <c r="DBQ185" s="82"/>
      <c r="DBR185" s="82"/>
      <c r="DBS185" s="82"/>
      <c r="DBT185" s="82"/>
      <c r="DBU185" s="82"/>
      <c r="DBV185" s="82"/>
      <c r="DBW185" s="82"/>
      <c r="DBX185" s="82"/>
      <c r="DBY185" s="82"/>
      <c r="DBZ185" s="82"/>
      <c r="DCA185" s="82"/>
      <c r="DCB185" s="82"/>
      <c r="DCC185" s="82"/>
      <c r="DCD185" s="82"/>
      <c r="DCE185" s="82"/>
      <c r="DCF185" s="82"/>
      <c r="DCG185" s="82"/>
      <c r="DCH185" s="82"/>
      <c r="DCI185" s="82"/>
      <c r="DCJ185" s="82"/>
      <c r="DCK185" s="82"/>
      <c r="DCL185" s="82"/>
      <c r="DCM185" s="82"/>
      <c r="DCN185" s="82"/>
      <c r="DCO185" s="82"/>
      <c r="DCP185" s="82"/>
      <c r="DCQ185" s="82"/>
      <c r="DCR185" s="82"/>
      <c r="DCS185" s="82"/>
      <c r="DCT185" s="82"/>
      <c r="DCU185" s="82"/>
      <c r="DCV185" s="82"/>
      <c r="DCW185" s="82"/>
      <c r="DCX185" s="82"/>
      <c r="DCY185" s="82"/>
      <c r="DCZ185" s="82"/>
      <c r="DDA185" s="82"/>
      <c r="DDB185" s="82"/>
      <c r="DDC185" s="82"/>
      <c r="DDD185" s="82"/>
      <c r="DDE185" s="82"/>
      <c r="DDF185" s="82"/>
      <c r="DDG185" s="82"/>
      <c r="DDH185" s="82"/>
      <c r="DDI185" s="82"/>
      <c r="DDJ185" s="82"/>
      <c r="DDK185" s="82"/>
      <c r="DDL185" s="82"/>
      <c r="DDM185" s="82"/>
      <c r="DDN185" s="82"/>
      <c r="DDO185" s="82"/>
      <c r="DDP185" s="82"/>
      <c r="DDQ185" s="82"/>
      <c r="DDR185" s="82"/>
      <c r="DDS185" s="82"/>
      <c r="DDT185" s="82"/>
      <c r="DDU185" s="82"/>
      <c r="DDV185" s="82"/>
      <c r="DDW185" s="82"/>
      <c r="DDX185" s="82"/>
      <c r="DDY185" s="82"/>
      <c r="DDZ185" s="82"/>
      <c r="DEA185" s="82"/>
      <c r="DEB185" s="82"/>
      <c r="DEC185" s="82"/>
      <c r="DED185" s="82"/>
      <c r="DEE185" s="82"/>
      <c r="DEF185" s="82"/>
      <c r="DEG185" s="82"/>
      <c r="DEH185" s="82"/>
      <c r="DEI185" s="82"/>
      <c r="DEJ185" s="82"/>
      <c r="DEK185" s="82"/>
      <c r="DEL185" s="82"/>
      <c r="DEM185" s="82"/>
      <c r="DEN185" s="82"/>
      <c r="DEO185" s="82"/>
      <c r="DEP185" s="82"/>
      <c r="DEQ185" s="82"/>
      <c r="DER185" s="82"/>
      <c r="DES185" s="82"/>
      <c r="DET185" s="82"/>
      <c r="DEU185" s="82"/>
      <c r="DEV185" s="82"/>
      <c r="DEW185" s="82"/>
      <c r="DEX185" s="82"/>
      <c r="DEY185" s="82"/>
      <c r="DEZ185" s="82"/>
      <c r="DFA185" s="82"/>
      <c r="DFB185" s="82"/>
      <c r="DFC185" s="82"/>
      <c r="DFD185" s="82"/>
      <c r="DFE185" s="82"/>
      <c r="DFF185" s="82"/>
      <c r="DFG185" s="82"/>
      <c r="DFH185" s="82"/>
      <c r="DFI185" s="82"/>
      <c r="DFJ185" s="82"/>
      <c r="DFK185" s="82"/>
      <c r="DFL185" s="82"/>
      <c r="DFM185" s="82"/>
      <c r="DFN185" s="82"/>
      <c r="DFO185" s="82"/>
      <c r="DFP185" s="82"/>
      <c r="DFQ185" s="82"/>
      <c r="DFR185" s="82"/>
      <c r="DFS185" s="82"/>
      <c r="DFT185" s="82"/>
      <c r="DFU185" s="82"/>
      <c r="DFV185" s="82"/>
      <c r="DFW185" s="82"/>
      <c r="DFX185" s="82"/>
      <c r="DFY185" s="82"/>
      <c r="DFZ185" s="82"/>
      <c r="DGA185" s="82"/>
      <c r="DGB185" s="82"/>
      <c r="DGC185" s="82"/>
      <c r="DGD185" s="82"/>
      <c r="DGE185" s="82"/>
      <c r="DGF185" s="82"/>
      <c r="DGG185" s="82"/>
      <c r="DGH185" s="82"/>
      <c r="DGI185" s="82"/>
      <c r="DGJ185" s="82"/>
      <c r="DGK185" s="82"/>
      <c r="DGL185" s="82"/>
      <c r="DGM185" s="82"/>
      <c r="DGN185" s="82"/>
      <c r="DGO185" s="82"/>
      <c r="DGP185" s="82"/>
      <c r="DGQ185" s="82"/>
      <c r="DGR185" s="82"/>
      <c r="DGS185" s="82"/>
      <c r="DGT185" s="82"/>
      <c r="DGU185" s="82"/>
      <c r="DGV185" s="82"/>
      <c r="DGW185" s="82"/>
      <c r="DGX185" s="82"/>
      <c r="DGY185" s="82"/>
      <c r="DGZ185" s="82"/>
      <c r="DHA185" s="82"/>
      <c r="DHB185" s="82"/>
      <c r="DHC185" s="82"/>
      <c r="DHD185" s="82"/>
      <c r="DHE185" s="82"/>
      <c r="DHF185" s="82"/>
      <c r="DHG185" s="82"/>
      <c r="DHH185" s="82"/>
      <c r="DHI185" s="82"/>
      <c r="DHJ185" s="82"/>
      <c r="DHK185" s="82"/>
      <c r="DHL185" s="82"/>
      <c r="DHM185" s="82"/>
      <c r="DHN185" s="82"/>
      <c r="DHO185" s="82"/>
      <c r="DHP185" s="82"/>
      <c r="DHQ185" s="82"/>
      <c r="DHR185" s="82"/>
      <c r="DHS185" s="82"/>
      <c r="DHT185" s="82"/>
      <c r="DHU185" s="82"/>
      <c r="DHV185" s="82"/>
      <c r="DHW185" s="82"/>
      <c r="DHX185" s="82"/>
      <c r="DHY185" s="82"/>
      <c r="DHZ185" s="82"/>
      <c r="DIA185" s="82"/>
      <c r="DIB185" s="82"/>
      <c r="DIC185" s="82"/>
      <c r="DID185" s="82"/>
      <c r="DIE185" s="82"/>
      <c r="DIF185" s="82"/>
      <c r="DIG185" s="82"/>
      <c r="DIH185" s="82"/>
      <c r="DII185" s="82"/>
      <c r="DIJ185" s="82"/>
      <c r="DIK185" s="82"/>
      <c r="DIL185" s="82"/>
      <c r="DIM185" s="82"/>
      <c r="DIN185" s="82"/>
      <c r="DIO185" s="82"/>
      <c r="DIP185" s="82"/>
      <c r="DIQ185" s="82"/>
      <c r="DIR185" s="82"/>
      <c r="DIS185" s="82"/>
      <c r="DIT185" s="82"/>
      <c r="DIU185" s="82"/>
      <c r="DIV185" s="82"/>
      <c r="DIW185" s="82"/>
      <c r="DIX185" s="82"/>
      <c r="DIY185" s="82"/>
      <c r="DIZ185" s="82"/>
      <c r="DJA185" s="82"/>
      <c r="DJB185" s="82"/>
      <c r="DJC185" s="82"/>
      <c r="DJD185" s="82"/>
      <c r="DJE185" s="82"/>
      <c r="DJF185" s="82"/>
      <c r="DJG185" s="82"/>
      <c r="DJH185" s="82"/>
      <c r="DJI185" s="82"/>
      <c r="DJJ185" s="82"/>
      <c r="DJK185" s="82"/>
      <c r="DJL185" s="82"/>
      <c r="DJM185" s="82"/>
      <c r="DJN185" s="82"/>
      <c r="DJO185" s="82"/>
      <c r="DJP185" s="82"/>
      <c r="DJQ185" s="82"/>
      <c r="DJR185" s="82"/>
      <c r="DJS185" s="82"/>
      <c r="DJT185" s="82"/>
      <c r="DJU185" s="82"/>
      <c r="DJV185" s="82"/>
      <c r="DJW185" s="82"/>
      <c r="DJX185" s="82"/>
      <c r="DJY185" s="82"/>
      <c r="DJZ185" s="82"/>
      <c r="DKA185" s="82"/>
      <c r="DKB185" s="82"/>
      <c r="DKC185" s="82"/>
      <c r="DKD185" s="82"/>
      <c r="DKE185" s="82"/>
      <c r="DKF185" s="82"/>
      <c r="DKG185" s="82"/>
      <c r="DKH185" s="82"/>
      <c r="DKI185" s="82"/>
      <c r="DKJ185" s="82"/>
      <c r="DKK185" s="82"/>
      <c r="DKL185" s="82"/>
      <c r="DKM185" s="82"/>
      <c r="DKN185" s="82"/>
      <c r="DKO185" s="82"/>
      <c r="DKP185" s="82"/>
      <c r="DKQ185" s="82"/>
      <c r="DKR185" s="82"/>
      <c r="DKS185" s="82"/>
      <c r="DKT185" s="82"/>
      <c r="DKU185" s="82"/>
      <c r="DKV185" s="82"/>
      <c r="DKW185" s="82"/>
      <c r="DKX185" s="82"/>
      <c r="DKY185" s="82"/>
      <c r="DKZ185" s="82"/>
      <c r="DLA185" s="82"/>
      <c r="DLB185" s="82"/>
      <c r="DLC185" s="82"/>
      <c r="DLD185" s="82"/>
      <c r="DLE185" s="82"/>
      <c r="DLF185" s="82"/>
      <c r="DLG185" s="82"/>
      <c r="DLH185" s="82"/>
      <c r="DLI185" s="82"/>
      <c r="DLJ185" s="82"/>
      <c r="DLK185" s="82"/>
      <c r="DLL185" s="82"/>
      <c r="DLM185" s="82"/>
      <c r="DLN185" s="82"/>
      <c r="DLO185" s="82"/>
      <c r="DLP185" s="82"/>
      <c r="DLQ185" s="82"/>
      <c r="DLR185" s="82"/>
      <c r="DLS185" s="82"/>
      <c r="DLT185" s="82"/>
      <c r="DLU185" s="82"/>
      <c r="DLV185" s="82"/>
      <c r="DLW185" s="82"/>
      <c r="DLX185" s="82"/>
      <c r="DLY185" s="82"/>
      <c r="DLZ185" s="82"/>
      <c r="DMA185" s="82"/>
      <c r="DMB185" s="82"/>
      <c r="DMC185" s="82"/>
      <c r="DMD185" s="82"/>
      <c r="DME185" s="82"/>
      <c r="DMF185" s="82"/>
      <c r="DMG185" s="82"/>
      <c r="DMH185" s="82"/>
      <c r="DMI185" s="82"/>
      <c r="DMJ185" s="82"/>
      <c r="DMK185" s="82"/>
      <c r="DML185" s="82"/>
      <c r="DMM185" s="82"/>
      <c r="DMN185" s="82"/>
      <c r="DMO185" s="82"/>
      <c r="DMP185" s="82"/>
      <c r="DMQ185" s="82"/>
      <c r="DMR185" s="82"/>
      <c r="DMS185" s="82"/>
      <c r="DMT185" s="82"/>
      <c r="DMU185" s="82"/>
      <c r="DMV185" s="82"/>
      <c r="DMW185" s="82"/>
      <c r="DMX185" s="82"/>
      <c r="DMY185" s="82"/>
      <c r="DMZ185" s="82"/>
      <c r="DNA185" s="82"/>
      <c r="DNB185" s="82"/>
      <c r="DNC185" s="82"/>
      <c r="DND185" s="82"/>
      <c r="DNE185" s="82"/>
      <c r="DNF185" s="82"/>
      <c r="DNG185" s="82"/>
      <c r="DNH185" s="82"/>
      <c r="DNI185" s="82"/>
      <c r="DNJ185" s="82"/>
      <c r="DNK185" s="82"/>
      <c r="DNL185" s="82"/>
      <c r="DNM185" s="82"/>
      <c r="DNN185" s="82"/>
      <c r="DNO185" s="82"/>
      <c r="DNP185" s="82"/>
      <c r="DNQ185" s="82"/>
      <c r="DNR185" s="82"/>
      <c r="DNS185" s="82"/>
      <c r="DNT185" s="82"/>
      <c r="DNU185" s="82"/>
      <c r="DNV185" s="82"/>
      <c r="DNW185" s="82"/>
      <c r="DNX185" s="82"/>
      <c r="DNY185" s="82"/>
      <c r="DNZ185" s="82"/>
      <c r="DOA185" s="82"/>
      <c r="DOB185" s="82"/>
      <c r="DOC185" s="82"/>
      <c r="DOD185" s="82"/>
      <c r="DOE185" s="82"/>
      <c r="DOF185" s="82"/>
      <c r="DOG185" s="82"/>
      <c r="DOH185" s="82"/>
      <c r="DOI185" s="82"/>
      <c r="DOJ185" s="82"/>
      <c r="DOK185" s="82"/>
      <c r="DOL185" s="82"/>
      <c r="DOM185" s="82"/>
      <c r="DON185" s="82"/>
      <c r="DOO185" s="82"/>
      <c r="DOP185" s="82"/>
      <c r="DOQ185" s="82"/>
      <c r="DOR185" s="82"/>
      <c r="DOS185" s="82"/>
      <c r="DOT185" s="82"/>
      <c r="DOU185" s="82"/>
      <c r="DOV185" s="82"/>
      <c r="DOW185" s="82"/>
      <c r="DOX185" s="82"/>
      <c r="DOY185" s="82"/>
      <c r="DOZ185" s="82"/>
      <c r="DPA185" s="82"/>
      <c r="DPB185" s="82"/>
      <c r="DPC185" s="82"/>
      <c r="DPD185" s="82"/>
      <c r="DPE185" s="82"/>
      <c r="DPF185" s="82"/>
      <c r="DPG185" s="82"/>
      <c r="DPH185" s="82"/>
      <c r="DPI185" s="82"/>
      <c r="DPJ185" s="82"/>
      <c r="DPK185" s="82"/>
      <c r="DPL185" s="82"/>
      <c r="DPM185" s="82"/>
      <c r="DPN185" s="82"/>
      <c r="DPO185" s="82"/>
      <c r="DPP185" s="82"/>
      <c r="DPQ185" s="82"/>
      <c r="DPR185" s="82"/>
      <c r="DPS185" s="82"/>
      <c r="DPT185" s="82"/>
      <c r="DPU185" s="82"/>
      <c r="DPV185" s="82"/>
      <c r="DPW185" s="82"/>
      <c r="DPX185" s="82"/>
      <c r="DPY185" s="82"/>
      <c r="DPZ185" s="82"/>
      <c r="DQA185" s="82"/>
      <c r="DQB185" s="82"/>
      <c r="DQC185" s="82"/>
      <c r="DQD185" s="82"/>
      <c r="DQE185" s="82"/>
      <c r="DQF185" s="82"/>
      <c r="DQG185" s="82"/>
      <c r="DQH185" s="82"/>
      <c r="DQI185" s="82"/>
      <c r="DQJ185" s="82"/>
      <c r="DQK185" s="82"/>
      <c r="DQL185" s="82"/>
      <c r="DQM185" s="82"/>
      <c r="DQN185" s="82"/>
      <c r="DQO185" s="82"/>
      <c r="DQP185" s="82"/>
      <c r="DQQ185" s="82"/>
      <c r="DQR185" s="82"/>
      <c r="DQS185" s="82"/>
      <c r="DQT185" s="82"/>
      <c r="DQU185" s="82"/>
      <c r="DQV185" s="82"/>
      <c r="DQW185" s="82"/>
      <c r="DQX185" s="82"/>
      <c r="DQY185" s="82"/>
      <c r="DQZ185" s="82"/>
      <c r="DRA185" s="82"/>
      <c r="DRB185" s="82"/>
      <c r="DRC185" s="82"/>
      <c r="DRD185" s="82"/>
      <c r="DRE185" s="82"/>
      <c r="DRF185" s="82"/>
      <c r="DRG185" s="82"/>
      <c r="DRH185" s="82"/>
      <c r="DRI185" s="82"/>
      <c r="DRJ185" s="82"/>
      <c r="DRK185" s="82"/>
      <c r="DRL185" s="82"/>
      <c r="DRM185" s="82"/>
      <c r="DRN185" s="82"/>
      <c r="DRO185" s="82"/>
      <c r="DRP185" s="82"/>
      <c r="DRQ185" s="82"/>
      <c r="DRR185" s="82"/>
      <c r="DRS185" s="82"/>
      <c r="DRT185" s="82"/>
      <c r="DRU185" s="82"/>
      <c r="DRV185" s="82"/>
      <c r="DRW185" s="82"/>
      <c r="DRX185" s="82"/>
      <c r="DRY185" s="82"/>
      <c r="DRZ185" s="82"/>
      <c r="DSA185" s="82"/>
      <c r="DSB185" s="82"/>
      <c r="DSC185" s="82"/>
      <c r="DSD185" s="82"/>
      <c r="DSE185" s="82"/>
      <c r="DSF185" s="82"/>
      <c r="DSG185" s="82"/>
      <c r="DSH185" s="82"/>
      <c r="DSI185" s="82"/>
      <c r="DSJ185" s="82"/>
      <c r="DSK185" s="82"/>
      <c r="DSL185" s="82"/>
      <c r="DSM185" s="82"/>
      <c r="DSN185" s="82"/>
      <c r="DSO185" s="82"/>
      <c r="DSP185" s="82"/>
      <c r="DSQ185" s="82"/>
      <c r="DSR185" s="82"/>
      <c r="DSS185" s="82"/>
      <c r="DST185" s="82"/>
      <c r="DSU185" s="82"/>
      <c r="DSV185" s="82"/>
      <c r="DSW185" s="82"/>
      <c r="DSX185" s="82"/>
      <c r="DSY185" s="82"/>
      <c r="DSZ185" s="82"/>
      <c r="DTA185" s="82"/>
      <c r="DTB185" s="82"/>
      <c r="DTC185" s="82"/>
      <c r="DTD185" s="82"/>
      <c r="DTE185" s="82"/>
      <c r="DTF185" s="82"/>
      <c r="DTG185" s="82"/>
      <c r="DTH185" s="82"/>
      <c r="DTI185" s="82"/>
      <c r="DTJ185" s="82"/>
      <c r="DTK185" s="82"/>
      <c r="DTL185" s="82"/>
      <c r="DTM185" s="82"/>
      <c r="DTN185" s="82"/>
      <c r="DTO185" s="82"/>
      <c r="DTP185" s="82"/>
      <c r="DTQ185" s="82"/>
      <c r="DTR185" s="82"/>
      <c r="DTS185" s="82"/>
      <c r="DTT185" s="82"/>
      <c r="DTU185" s="82"/>
      <c r="DTV185" s="82"/>
      <c r="DTW185" s="82"/>
      <c r="DTX185" s="82"/>
      <c r="DTY185" s="82"/>
      <c r="DTZ185" s="82"/>
      <c r="DUA185" s="82"/>
      <c r="DUB185" s="82"/>
      <c r="DUC185" s="82"/>
      <c r="DUD185" s="82"/>
      <c r="DUE185" s="82"/>
      <c r="DUF185" s="82"/>
      <c r="DUG185" s="82"/>
      <c r="DUH185" s="82"/>
      <c r="DUI185" s="82"/>
      <c r="DUJ185" s="82"/>
      <c r="DUK185" s="82"/>
      <c r="DUL185" s="82"/>
      <c r="DUM185" s="82"/>
      <c r="DUN185" s="82"/>
      <c r="DUO185" s="82"/>
      <c r="DUP185" s="82"/>
      <c r="DUQ185" s="82"/>
      <c r="DUR185" s="82"/>
      <c r="DUS185" s="82"/>
      <c r="DUT185" s="82"/>
      <c r="DUU185" s="82"/>
      <c r="DUV185" s="82"/>
      <c r="DUW185" s="82"/>
      <c r="DUX185" s="82"/>
      <c r="DUY185" s="82"/>
      <c r="DUZ185" s="82"/>
      <c r="DVA185" s="82"/>
      <c r="DVB185" s="82"/>
      <c r="DVC185" s="82"/>
      <c r="DVD185" s="82"/>
      <c r="DVE185" s="82"/>
      <c r="DVF185" s="82"/>
      <c r="DVG185" s="82"/>
      <c r="DVH185" s="82"/>
      <c r="DVI185" s="82"/>
      <c r="DVJ185" s="82"/>
      <c r="DVK185" s="82"/>
      <c r="DVL185" s="82"/>
      <c r="DVM185" s="82"/>
      <c r="DVN185" s="82"/>
      <c r="DVO185" s="82"/>
      <c r="DVP185" s="82"/>
      <c r="DVQ185" s="82"/>
      <c r="DVR185" s="82"/>
      <c r="DVS185" s="82"/>
      <c r="DVT185" s="82"/>
      <c r="DVU185" s="82"/>
      <c r="DVV185" s="82"/>
      <c r="DVW185" s="82"/>
      <c r="DVX185" s="82"/>
      <c r="DVY185" s="82"/>
      <c r="DVZ185" s="82"/>
      <c r="DWA185" s="82"/>
      <c r="DWB185" s="82"/>
      <c r="DWC185" s="82"/>
      <c r="DWD185" s="82"/>
      <c r="DWE185" s="82"/>
      <c r="DWF185" s="82"/>
      <c r="DWG185" s="82"/>
      <c r="DWH185" s="82"/>
      <c r="DWI185" s="82"/>
      <c r="DWJ185" s="82"/>
      <c r="DWK185" s="82"/>
      <c r="DWL185" s="82"/>
      <c r="DWM185" s="82"/>
      <c r="DWN185" s="82"/>
      <c r="DWO185" s="82"/>
      <c r="DWP185" s="82"/>
      <c r="DWQ185" s="82"/>
      <c r="DWR185" s="82"/>
      <c r="DWS185" s="82"/>
      <c r="DWT185" s="82"/>
      <c r="DWU185" s="82"/>
      <c r="DWV185" s="82"/>
      <c r="DWW185" s="82"/>
      <c r="DWX185" s="82"/>
      <c r="DWY185" s="82"/>
      <c r="DWZ185" s="82"/>
      <c r="DXA185" s="82"/>
      <c r="DXB185" s="82"/>
      <c r="DXC185" s="82"/>
      <c r="DXD185" s="82"/>
      <c r="DXE185" s="82"/>
      <c r="DXF185" s="82"/>
      <c r="DXG185" s="82"/>
      <c r="DXH185" s="82"/>
      <c r="DXI185" s="82"/>
      <c r="DXJ185" s="82"/>
      <c r="DXK185" s="82"/>
      <c r="DXL185" s="82"/>
      <c r="DXM185" s="82"/>
      <c r="DXN185" s="82"/>
      <c r="DXO185" s="82"/>
      <c r="DXP185" s="82"/>
      <c r="DXQ185" s="82"/>
      <c r="DXR185" s="82"/>
      <c r="DXS185" s="82"/>
      <c r="DXT185" s="82"/>
      <c r="DXU185" s="82"/>
      <c r="DXV185" s="82"/>
      <c r="DXW185" s="82"/>
      <c r="DXX185" s="82"/>
      <c r="DXY185" s="82"/>
      <c r="DXZ185" s="82"/>
      <c r="DYA185" s="82"/>
      <c r="DYB185" s="82"/>
      <c r="DYC185" s="82"/>
      <c r="DYD185" s="82"/>
      <c r="DYE185" s="82"/>
      <c r="DYF185" s="82"/>
      <c r="DYG185" s="82"/>
      <c r="DYH185" s="82"/>
      <c r="DYI185" s="82"/>
      <c r="DYJ185" s="82"/>
      <c r="DYK185" s="82"/>
      <c r="DYL185" s="82"/>
      <c r="DYM185" s="82"/>
      <c r="DYN185" s="82"/>
      <c r="DYO185" s="82"/>
      <c r="DYP185" s="82"/>
      <c r="DYQ185" s="82"/>
      <c r="DYR185" s="82"/>
      <c r="DYS185" s="82"/>
      <c r="DYT185" s="82"/>
      <c r="DYU185" s="82"/>
      <c r="DYV185" s="82"/>
      <c r="DYW185" s="82"/>
      <c r="DYX185" s="82"/>
      <c r="DYY185" s="82"/>
      <c r="DYZ185" s="82"/>
      <c r="DZA185" s="82"/>
      <c r="DZB185" s="82"/>
      <c r="DZC185" s="82"/>
      <c r="DZD185" s="82"/>
      <c r="DZE185" s="82"/>
      <c r="DZF185" s="82"/>
      <c r="DZG185" s="82"/>
      <c r="DZH185" s="82"/>
      <c r="DZI185" s="82"/>
      <c r="DZJ185" s="82"/>
      <c r="DZK185" s="82"/>
      <c r="DZL185" s="82"/>
      <c r="DZM185" s="82"/>
      <c r="DZN185" s="82"/>
      <c r="DZO185" s="82"/>
      <c r="DZP185" s="82"/>
      <c r="DZQ185" s="82"/>
      <c r="DZR185" s="82"/>
      <c r="DZS185" s="82"/>
      <c r="DZT185" s="82"/>
      <c r="DZU185" s="82"/>
      <c r="DZV185" s="82"/>
      <c r="DZW185" s="82"/>
      <c r="DZX185" s="82"/>
      <c r="DZY185" s="82"/>
      <c r="DZZ185" s="82"/>
      <c r="EAA185" s="82"/>
      <c r="EAB185" s="82"/>
      <c r="EAC185" s="82"/>
      <c r="EAD185" s="82"/>
      <c r="EAE185" s="82"/>
      <c r="EAF185" s="82"/>
      <c r="EAG185" s="82"/>
      <c r="EAH185" s="82"/>
      <c r="EAI185" s="82"/>
      <c r="EAJ185" s="82"/>
      <c r="EAK185" s="82"/>
      <c r="EAL185" s="82"/>
      <c r="EAM185" s="82"/>
      <c r="EAN185" s="82"/>
      <c r="EAO185" s="82"/>
      <c r="EAP185" s="82"/>
      <c r="EAQ185" s="82"/>
      <c r="EAR185" s="82"/>
      <c r="EAS185" s="82"/>
      <c r="EAT185" s="82"/>
      <c r="EAU185" s="82"/>
      <c r="EAV185" s="82"/>
      <c r="EAW185" s="82"/>
      <c r="EAX185" s="82"/>
      <c r="EAY185" s="82"/>
      <c r="EAZ185" s="82"/>
      <c r="EBA185" s="82"/>
      <c r="EBB185" s="82"/>
      <c r="EBC185" s="82"/>
      <c r="EBD185" s="82"/>
      <c r="EBE185" s="82"/>
      <c r="EBF185" s="82"/>
      <c r="EBG185" s="82"/>
      <c r="EBH185" s="82"/>
      <c r="EBI185" s="82"/>
      <c r="EBJ185" s="82"/>
      <c r="EBK185" s="82"/>
      <c r="EBL185" s="82"/>
      <c r="EBM185" s="82"/>
      <c r="EBN185" s="82"/>
      <c r="EBO185" s="82"/>
      <c r="EBP185" s="82"/>
      <c r="EBQ185" s="82"/>
      <c r="EBR185" s="82"/>
      <c r="EBS185" s="82"/>
      <c r="EBT185" s="82"/>
      <c r="EBU185" s="82"/>
      <c r="EBV185" s="82"/>
      <c r="EBW185" s="82"/>
      <c r="EBX185" s="82"/>
      <c r="EBY185" s="82"/>
      <c r="EBZ185" s="82"/>
      <c r="ECA185" s="82"/>
      <c r="ECB185" s="82"/>
      <c r="ECC185" s="82"/>
      <c r="ECD185" s="82"/>
      <c r="ECE185" s="82"/>
      <c r="ECF185" s="82"/>
      <c r="ECG185" s="82"/>
      <c r="ECH185" s="82"/>
      <c r="ECI185" s="82"/>
      <c r="ECJ185" s="82"/>
      <c r="ECK185" s="82"/>
      <c r="ECL185" s="82"/>
      <c r="ECM185" s="82"/>
      <c r="ECN185" s="82"/>
      <c r="ECO185" s="82"/>
      <c r="ECP185" s="82"/>
      <c r="ECQ185" s="82"/>
      <c r="ECR185" s="82"/>
      <c r="ECS185" s="82"/>
      <c r="ECT185" s="82"/>
      <c r="ECU185" s="82"/>
      <c r="ECV185" s="82"/>
      <c r="ECW185" s="82"/>
      <c r="ECX185" s="82"/>
      <c r="ECY185" s="82"/>
      <c r="ECZ185" s="82"/>
      <c r="EDA185" s="82"/>
      <c r="EDB185" s="82"/>
      <c r="EDC185" s="82"/>
      <c r="EDD185" s="82"/>
      <c r="EDE185" s="82"/>
      <c r="EDF185" s="82"/>
      <c r="EDG185" s="82"/>
      <c r="EDH185" s="82"/>
      <c r="EDI185" s="82"/>
      <c r="EDJ185" s="82"/>
      <c r="EDK185" s="82"/>
      <c r="EDL185" s="82"/>
      <c r="EDM185" s="82"/>
      <c r="EDN185" s="82"/>
      <c r="EDO185" s="82"/>
      <c r="EDP185" s="82"/>
      <c r="EDQ185" s="82"/>
      <c r="EDR185" s="82"/>
      <c r="EDS185" s="82"/>
      <c r="EDT185" s="82"/>
      <c r="EDU185" s="82"/>
      <c r="EDV185" s="82"/>
      <c r="EDW185" s="82"/>
      <c r="EDX185" s="82"/>
      <c r="EDY185" s="82"/>
      <c r="EDZ185" s="82"/>
      <c r="EEA185" s="82"/>
      <c r="EEB185" s="82"/>
      <c r="EEC185" s="82"/>
      <c r="EED185" s="82"/>
      <c r="EEE185" s="82"/>
      <c r="EEF185" s="82"/>
      <c r="EEG185" s="82"/>
      <c r="EEH185" s="82"/>
      <c r="EEI185" s="82"/>
      <c r="EEJ185" s="82"/>
      <c r="EEK185" s="82"/>
      <c r="EEL185" s="82"/>
      <c r="EEM185" s="82"/>
      <c r="EEN185" s="82"/>
      <c r="EEO185" s="82"/>
      <c r="EEP185" s="82"/>
      <c r="EEQ185" s="82"/>
      <c r="EER185" s="82"/>
      <c r="EES185" s="82"/>
      <c r="EET185" s="82"/>
      <c r="EEU185" s="82"/>
      <c r="EEV185" s="82"/>
      <c r="EEW185" s="82"/>
      <c r="EEX185" s="82"/>
      <c r="EEY185" s="82"/>
      <c r="EEZ185" s="82"/>
      <c r="EFA185" s="82"/>
      <c r="EFB185" s="82"/>
      <c r="EFC185" s="82"/>
      <c r="EFD185" s="82"/>
      <c r="EFE185" s="82"/>
      <c r="EFF185" s="82"/>
      <c r="EFG185" s="82"/>
      <c r="EFH185" s="82"/>
      <c r="EFI185" s="82"/>
      <c r="EFJ185" s="82"/>
      <c r="EFK185" s="82"/>
      <c r="EFL185" s="82"/>
      <c r="EFM185" s="82"/>
      <c r="EFN185" s="82"/>
      <c r="EFO185" s="82"/>
      <c r="EFP185" s="82"/>
      <c r="EFQ185" s="82"/>
      <c r="EFR185" s="82"/>
      <c r="EFS185" s="82"/>
      <c r="EFT185" s="82"/>
      <c r="EFU185" s="82"/>
      <c r="EFV185" s="82"/>
      <c r="EFW185" s="82"/>
      <c r="EFX185" s="82"/>
      <c r="EFY185" s="82"/>
      <c r="EFZ185" s="82"/>
      <c r="EGA185" s="82"/>
      <c r="EGB185" s="82"/>
      <c r="EGC185" s="82"/>
      <c r="EGD185" s="82"/>
      <c r="EGE185" s="82"/>
      <c r="EGF185" s="82"/>
      <c r="EGG185" s="82"/>
      <c r="EGH185" s="82"/>
      <c r="EGI185" s="82"/>
      <c r="EGJ185" s="82"/>
      <c r="EGK185" s="82"/>
      <c r="EGL185" s="82"/>
      <c r="EGM185" s="82"/>
      <c r="EGN185" s="82"/>
      <c r="EGO185" s="82"/>
      <c r="EGP185" s="82"/>
      <c r="EGQ185" s="82"/>
      <c r="EGR185" s="82"/>
      <c r="EGS185" s="82"/>
      <c r="EGT185" s="82"/>
      <c r="EGU185" s="82"/>
      <c r="EGV185" s="82"/>
      <c r="EGW185" s="82"/>
      <c r="EGX185" s="82"/>
      <c r="EGY185" s="82"/>
      <c r="EGZ185" s="82"/>
      <c r="EHA185" s="82"/>
      <c r="EHB185" s="82"/>
      <c r="EHC185" s="82"/>
      <c r="EHD185" s="82"/>
      <c r="EHE185" s="82"/>
      <c r="EHF185" s="82"/>
      <c r="EHG185" s="82"/>
      <c r="EHH185" s="82"/>
      <c r="EHI185" s="82"/>
      <c r="EHJ185" s="82"/>
      <c r="EHK185" s="82"/>
      <c r="EHL185" s="82"/>
      <c r="EHM185" s="82"/>
      <c r="EHN185" s="82"/>
      <c r="EHO185" s="82"/>
      <c r="EHP185" s="82"/>
      <c r="EHQ185" s="82"/>
      <c r="EHR185" s="82"/>
      <c r="EHS185" s="82"/>
      <c r="EHT185" s="82"/>
      <c r="EHU185" s="82"/>
      <c r="EHV185" s="82"/>
      <c r="EHW185" s="82"/>
      <c r="EHX185" s="82"/>
      <c r="EHY185" s="82"/>
      <c r="EHZ185" s="82"/>
      <c r="EIA185" s="82"/>
      <c r="EIB185" s="82"/>
      <c r="EIC185" s="82"/>
      <c r="EID185" s="82"/>
      <c r="EIE185" s="82"/>
      <c r="EIF185" s="82"/>
      <c r="EIG185" s="82"/>
      <c r="EIH185" s="82"/>
      <c r="EII185" s="82"/>
      <c r="EIJ185" s="82"/>
      <c r="EIK185" s="82"/>
      <c r="EIL185" s="82"/>
      <c r="EIM185" s="82"/>
      <c r="EIN185" s="82"/>
      <c r="EIO185" s="82"/>
      <c r="EIP185" s="82"/>
      <c r="EIQ185" s="82"/>
      <c r="EIR185" s="82"/>
      <c r="EIS185" s="82"/>
      <c r="EIT185" s="82"/>
      <c r="EIU185" s="82"/>
      <c r="EIV185" s="82"/>
      <c r="EIW185" s="82"/>
      <c r="EIX185" s="82"/>
      <c r="EIY185" s="82"/>
      <c r="EIZ185" s="82"/>
      <c r="EJA185" s="82"/>
      <c r="EJB185" s="82"/>
      <c r="EJC185" s="82"/>
      <c r="EJD185" s="82"/>
      <c r="EJE185" s="82"/>
      <c r="EJF185" s="82"/>
      <c r="EJG185" s="82"/>
      <c r="EJH185" s="82"/>
      <c r="EJI185" s="82"/>
      <c r="EJJ185" s="82"/>
      <c r="EJK185" s="82"/>
      <c r="EJL185" s="82"/>
      <c r="EJM185" s="82"/>
      <c r="EJN185" s="82"/>
      <c r="EJO185" s="82"/>
      <c r="EJP185" s="82"/>
      <c r="EJQ185" s="82"/>
      <c r="EJR185" s="82"/>
      <c r="EJS185" s="82"/>
      <c r="EJT185" s="82"/>
      <c r="EJU185" s="82"/>
      <c r="EJV185" s="82"/>
      <c r="EJW185" s="82"/>
      <c r="EJX185" s="82"/>
      <c r="EJY185" s="82"/>
      <c r="EJZ185" s="82"/>
      <c r="EKA185" s="82"/>
      <c r="EKB185" s="82"/>
      <c r="EKC185" s="82"/>
      <c r="EKD185" s="82"/>
      <c r="EKE185" s="82"/>
      <c r="EKF185" s="82"/>
      <c r="EKG185" s="82"/>
      <c r="EKH185" s="82"/>
      <c r="EKI185" s="82"/>
      <c r="EKJ185" s="82"/>
      <c r="EKK185" s="82"/>
      <c r="EKL185" s="82"/>
      <c r="EKM185" s="82"/>
      <c r="EKN185" s="82"/>
      <c r="EKO185" s="82"/>
      <c r="EKP185" s="82"/>
      <c r="EKQ185" s="82"/>
      <c r="EKR185" s="82"/>
      <c r="EKS185" s="82"/>
      <c r="EKT185" s="82"/>
      <c r="EKU185" s="82"/>
      <c r="EKV185" s="82"/>
      <c r="EKW185" s="82"/>
      <c r="EKX185" s="82"/>
      <c r="EKY185" s="82"/>
      <c r="EKZ185" s="82"/>
      <c r="ELA185" s="82"/>
      <c r="ELB185" s="82"/>
      <c r="ELC185" s="82"/>
      <c r="ELD185" s="82"/>
      <c r="ELE185" s="82"/>
      <c r="ELF185" s="82"/>
      <c r="ELG185" s="82"/>
      <c r="ELH185" s="82"/>
      <c r="ELI185" s="82"/>
      <c r="ELJ185" s="82"/>
      <c r="ELK185" s="82"/>
      <c r="ELL185" s="82"/>
      <c r="ELM185" s="82"/>
      <c r="ELN185" s="82"/>
      <c r="ELO185" s="82"/>
      <c r="ELP185" s="82"/>
      <c r="ELQ185" s="82"/>
      <c r="ELR185" s="82"/>
      <c r="ELS185" s="82"/>
      <c r="ELT185" s="82"/>
      <c r="ELU185" s="82"/>
      <c r="ELV185" s="82"/>
      <c r="ELW185" s="82"/>
      <c r="ELX185" s="82"/>
      <c r="ELY185" s="82"/>
      <c r="ELZ185" s="82"/>
      <c r="EMA185" s="82"/>
      <c r="EMB185" s="82"/>
      <c r="EMC185" s="82"/>
      <c r="EMD185" s="82"/>
      <c r="EME185" s="82"/>
      <c r="EMF185" s="82"/>
      <c r="EMG185" s="82"/>
      <c r="EMH185" s="82"/>
      <c r="EMI185" s="82"/>
      <c r="EMJ185" s="82"/>
      <c r="EMK185" s="82"/>
      <c r="EML185" s="82"/>
      <c r="EMM185" s="82"/>
      <c r="EMN185" s="82"/>
      <c r="EMO185" s="82"/>
      <c r="EMP185" s="82"/>
      <c r="EMQ185" s="82"/>
      <c r="EMR185" s="82"/>
      <c r="EMS185" s="82"/>
      <c r="EMT185" s="82"/>
      <c r="EMU185" s="82"/>
      <c r="EMV185" s="82"/>
      <c r="EMW185" s="82"/>
      <c r="EMX185" s="82"/>
      <c r="EMY185" s="82"/>
      <c r="EMZ185" s="82"/>
      <c r="ENA185" s="82"/>
      <c r="ENB185" s="82"/>
      <c r="ENC185" s="82"/>
      <c r="END185" s="82"/>
      <c r="ENE185" s="82"/>
      <c r="ENF185" s="82"/>
      <c r="ENG185" s="82"/>
      <c r="ENH185" s="82"/>
      <c r="ENI185" s="82"/>
      <c r="ENJ185" s="82"/>
      <c r="ENK185" s="82"/>
      <c r="ENL185" s="82"/>
      <c r="ENM185" s="82"/>
      <c r="ENN185" s="82"/>
      <c r="ENO185" s="82"/>
      <c r="ENP185" s="82"/>
      <c r="ENQ185" s="82"/>
      <c r="ENR185" s="82"/>
      <c r="ENS185" s="82"/>
      <c r="ENT185" s="82"/>
      <c r="ENU185" s="82"/>
      <c r="ENV185" s="82"/>
      <c r="ENW185" s="82"/>
      <c r="ENX185" s="82"/>
      <c r="ENY185" s="82"/>
      <c r="ENZ185" s="82"/>
      <c r="EOA185" s="82"/>
      <c r="EOB185" s="82"/>
      <c r="EOC185" s="82"/>
      <c r="EOD185" s="82"/>
      <c r="EOE185" s="82"/>
      <c r="EOF185" s="82"/>
      <c r="EOG185" s="82"/>
      <c r="EOH185" s="82"/>
      <c r="EOI185" s="82"/>
      <c r="EOJ185" s="82"/>
      <c r="EOK185" s="82"/>
      <c r="EOL185" s="82"/>
      <c r="EOM185" s="82"/>
      <c r="EON185" s="82"/>
      <c r="EOO185" s="82"/>
      <c r="EOP185" s="82"/>
      <c r="EOQ185" s="82"/>
      <c r="EOR185" s="82"/>
      <c r="EOS185" s="82"/>
      <c r="EOT185" s="82"/>
      <c r="EOU185" s="82"/>
      <c r="EOV185" s="82"/>
      <c r="EOW185" s="82"/>
      <c r="EOX185" s="82"/>
      <c r="EOY185" s="82"/>
      <c r="EOZ185" s="82"/>
      <c r="EPA185" s="82"/>
      <c r="EPB185" s="82"/>
      <c r="EPC185" s="82"/>
      <c r="EPD185" s="82"/>
      <c r="EPE185" s="82"/>
      <c r="EPF185" s="82"/>
      <c r="EPG185" s="82"/>
      <c r="EPH185" s="82"/>
      <c r="EPI185" s="82"/>
      <c r="EPJ185" s="82"/>
      <c r="EPK185" s="82"/>
      <c r="EPL185" s="82"/>
      <c r="EPM185" s="82"/>
      <c r="EPN185" s="82"/>
      <c r="EPO185" s="82"/>
      <c r="EPP185" s="82"/>
      <c r="EPQ185" s="82"/>
      <c r="EPR185" s="82"/>
      <c r="EPS185" s="82"/>
      <c r="EPT185" s="82"/>
      <c r="EPU185" s="82"/>
      <c r="EPV185" s="82"/>
      <c r="EPW185" s="82"/>
      <c r="EPX185" s="82"/>
      <c r="EPY185" s="82"/>
      <c r="EPZ185" s="82"/>
      <c r="EQA185" s="82"/>
      <c r="EQB185" s="82"/>
      <c r="EQC185" s="82"/>
      <c r="EQD185" s="82"/>
      <c r="EQE185" s="82"/>
      <c r="EQF185" s="82"/>
      <c r="EQG185" s="82"/>
      <c r="EQH185" s="82"/>
      <c r="EQI185" s="82"/>
      <c r="EQJ185" s="82"/>
      <c r="EQK185" s="82"/>
      <c r="EQL185" s="82"/>
      <c r="EQM185" s="82"/>
      <c r="EQN185" s="82"/>
      <c r="EQO185" s="82"/>
      <c r="EQP185" s="82"/>
      <c r="EQQ185" s="82"/>
      <c r="EQR185" s="82"/>
      <c r="EQS185" s="82"/>
      <c r="EQT185" s="82"/>
      <c r="EQU185" s="82"/>
      <c r="EQV185" s="82"/>
      <c r="EQW185" s="82"/>
      <c r="EQX185" s="82"/>
      <c r="EQY185" s="82"/>
      <c r="EQZ185" s="82"/>
      <c r="ERA185" s="82"/>
      <c r="ERB185" s="82"/>
      <c r="ERC185" s="82"/>
      <c r="ERD185" s="82"/>
      <c r="ERE185" s="82"/>
      <c r="ERF185" s="82"/>
      <c r="ERG185" s="82"/>
      <c r="ERH185" s="82"/>
      <c r="ERI185" s="82"/>
      <c r="ERJ185" s="82"/>
      <c r="ERK185" s="82"/>
      <c r="ERL185" s="82"/>
      <c r="ERM185" s="82"/>
      <c r="ERN185" s="82"/>
      <c r="ERO185" s="82"/>
      <c r="ERP185" s="82"/>
      <c r="ERQ185" s="82"/>
      <c r="ERR185" s="82"/>
      <c r="ERS185" s="82"/>
      <c r="ERT185" s="82"/>
      <c r="ERU185" s="82"/>
      <c r="ERV185" s="82"/>
      <c r="ERW185" s="82"/>
      <c r="ERX185" s="82"/>
      <c r="ERY185" s="82"/>
      <c r="ERZ185" s="82"/>
      <c r="ESA185" s="82"/>
      <c r="ESB185" s="82"/>
      <c r="ESC185" s="82"/>
      <c r="ESD185" s="82"/>
      <c r="ESE185" s="82"/>
      <c r="ESF185" s="82"/>
      <c r="ESG185" s="82"/>
      <c r="ESH185" s="82"/>
      <c r="ESI185" s="82"/>
      <c r="ESJ185" s="82"/>
      <c r="ESK185" s="82"/>
      <c r="ESL185" s="82"/>
      <c r="ESM185" s="82"/>
      <c r="ESN185" s="82"/>
      <c r="ESO185" s="82"/>
      <c r="ESP185" s="82"/>
      <c r="ESQ185" s="82"/>
      <c r="ESR185" s="82"/>
      <c r="ESS185" s="82"/>
      <c r="EST185" s="82"/>
      <c r="ESU185" s="82"/>
      <c r="ESV185" s="82"/>
      <c r="ESW185" s="82"/>
      <c r="ESX185" s="82"/>
      <c r="ESY185" s="82"/>
      <c r="ESZ185" s="82"/>
      <c r="ETA185" s="82"/>
      <c r="ETB185" s="82"/>
      <c r="ETC185" s="82"/>
      <c r="ETD185" s="82"/>
      <c r="ETE185" s="82"/>
      <c r="ETF185" s="82"/>
      <c r="ETG185" s="82"/>
      <c r="ETH185" s="82"/>
      <c r="ETI185" s="82"/>
      <c r="ETJ185" s="82"/>
      <c r="ETK185" s="82"/>
      <c r="ETL185" s="82"/>
      <c r="ETM185" s="82"/>
      <c r="ETN185" s="82"/>
      <c r="ETO185" s="82"/>
      <c r="ETP185" s="82"/>
      <c r="ETQ185" s="82"/>
      <c r="ETR185" s="82"/>
      <c r="ETS185" s="82"/>
      <c r="ETT185" s="82"/>
      <c r="ETU185" s="82"/>
      <c r="ETV185" s="82"/>
      <c r="ETW185" s="82"/>
      <c r="ETX185" s="82"/>
      <c r="ETY185" s="82"/>
      <c r="ETZ185" s="82"/>
      <c r="EUA185" s="82"/>
      <c r="EUB185" s="82"/>
      <c r="EUC185" s="82"/>
      <c r="EUD185" s="82"/>
      <c r="EUE185" s="82"/>
      <c r="EUF185" s="82"/>
      <c r="EUG185" s="82"/>
      <c r="EUH185" s="82"/>
      <c r="EUI185" s="82"/>
      <c r="EUJ185" s="82"/>
      <c r="EUK185" s="82"/>
      <c r="EUL185" s="82"/>
      <c r="EUM185" s="82"/>
      <c r="EUN185" s="82"/>
      <c r="EUO185" s="82"/>
      <c r="EUP185" s="82"/>
      <c r="EUQ185" s="82"/>
      <c r="EUR185" s="82"/>
      <c r="EUS185" s="82"/>
      <c r="EUT185" s="82"/>
      <c r="EUU185" s="82"/>
      <c r="EUV185" s="82"/>
      <c r="EUW185" s="82"/>
      <c r="EUX185" s="82"/>
      <c r="EUY185" s="82"/>
      <c r="EUZ185" s="82"/>
      <c r="EVA185" s="82"/>
      <c r="EVB185" s="82"/>
      <c r="EVC185" s="82"/>
      <c r="EVD185" s="82"/>
      <c r="EVE185" s="82"/>
      <c r="EVF185" s="82"/>
      <c r="EVG185" s="82"/>
      <c r="EVH185" s="82"/>
      <c r="EVI185" s="82"/>
      <c r="EVJ185" s="82"/>
      <c r="EVK185" s="82"/>
      <c r="EVL185" s="82"/>
      <c r="EVM185" s="82"/>
      <c r="EVN185" s="82"/>
      <c r="EVO185" s="82"/>
      <c r="EVP185" s="82"/>
      <c r="EVQ185" s="82"/>
      <c r="EVR185" s="82"/>
      <c r="EVS185" s="82"/>
      <c r="EVT185" s="82"/>
      <c r="EVU185" s="82"/>
      <c r="EVV185" s="82"/>
      <c r="EVW185" s="82"/>
      <c r="EVX185" s="82"/>
      <c r="EVY185" s="82"/>
      <c r="EVZ185" s="82"/>
      <c r="EWA185" s="82"/>
      <c r="EWB185" s="82"/>
      <c r="EWC185" s="82"/>
      <c r="EWD185" s="82"/>
      <c r="EWE185" s="82"/>
      <c r="EWF185" s="82"/>
      <c r="EWG185" s="82"/>
      <c r="EWH185" s="82"/>
      <c r="EWI185" s="82"/>
      <c r="EWJ185" s="82"/>
      <c r="EWK185" s="82"/>
      <c r="EWL185" s="82"/>
      <c r="EWM185" s="82"/>
      <c r="EWN185" s="82"/>
      <c r="EWO185" s="82"/>
      <c r="EWP185" s="82"/>
      <c r="EWQ185" s="82"/>
      <c r="EWR185" s="82"/>
      <c r="EWS185" s="82"/>
      <c r="EWT185" s="82"/>
      <c r="EWU185" s="82"/>
      <c r="EWV185" s="82"/>
      <c r="EWW185" s="82"/>
      <c r="EWX185" s="82"/>
      <c r="EWY185" s="82"/>
      <c r="EWZ185" s="82"/>
      <c r="EXA185" s="82"/>
      <c r="EXB185" s="82"/>
      <c r="EXC185" s="82"/>
      <c r="EXD185" s="82"/>
      <c r="EXE185" s="82"/>
      <c r="EXF185" s="82"/>
      <c r="EXG185" s="82"/>
      <c r="EXH185" s="82"/>
      <c r="EXI185" s="82"/>
      <c r="EXJ185" s="82"/>
      <c r="EXK185" s="82"/>
      <c r="EXL185" s="82"/>
      <c r="EXM185" s="82"/>
      <c r="EXN185" s="82"/>
      <c r="EXO185" s="82"/>
      <c r="EXP185" s="82"/>
      <c r="EXQ185" s="82"/>
      <c r="EXR185" s="82"/>
      <c r="EXS185" s="82"/>
      <c r="EXT185" s="82"/>
      <c r="EXU185" s="82"/>
      <c r="EXV185" s="82"/>
      <c r="EXW185" s="82"/>
      <c r="EXX185" s="82"/>
      <c r="EXY185" s="82"/>
      <c r="EXZ185" s="82"/>
      <c r="EYA185" s="82"/>
      <c r="EYB185" s="82"/>
      <c r="EYC185" s="82"/>
      <c r="EYD185" s="82"/>
      <c r="EYE185" s="82"/>
      <c r="EYF185" s="82"/>
      <c r="EYG185" s="82"/>
      <c r="EYH185" s="82"/>
      <c r="EYI185" s="82"/>
      <c r="EYJ185" s="82"/>
      <c r="EYK185" s="82"/>
      <c r="EYL185" s="82"/>
      <c r="EYM185" s="82"/>
      <c r="EYN185" s="82"/>
      <c r="EYO185" s="82"/>
      <c r="EYP185" s="82"/>
      <c r="EYQ185" s="82"/>
      <c r="EYR185" s="82"/>
      <c r="EYS185" s="82"/>
      <c r="EYT185" s="82"/>
      <c r="EYU185" s="82"/>
      <c r="EYV185" s="82"/>
      <c r="EYW185" s="82"/>
      <c r="EYX185" s="82"/>
      <c r="EYY185" s="82"/>
      <c r="EYZ185" s="82"/>
      <c r="EZA185" s="82"/>
      <c r="EZB185" s="82"/>
      <c r="EZC185" s="82"/>
      <c r="EZD185" s="82"/>
      <c r="EZE185" s="82"/>
      <c r="EZF185" s="82"/>
      <c r="EZG185" s="82"/>
      <c r="EZH185" s="82"/>
      <c r="EZI185" s="82"/>
      <c r="EZJ185" s="82"/>
      <c r="EZK185" s="82"/>
      <c r="EZL185" s="82"/>
      <c r="EZM185" s="82"/>
      <c r="EZN185" s="82"/>
      <c r="EZO185" s="82"/>
      <c r="EZP185" s="82"/>
      <c r="EZQ185" s="82"/>
      <c r="EZR185" s="82"/>
      <c r="EZS185" s="82"/>
      <c r="EZT185" s="82"/>
      <c r="EZU185" s="82"/>
      <c r="EZV185" s="82"/>
      <c r="EZW185" s="82"/>
      <c r="EZX185" s="82"/>
      <c r="EZY185" s="82"/>
      <c r="EZZ185" s="82"/>
      <c r="FAA185" s="82"/>
      <c r="FAB185" s="82"/>
      <c r="FAC185" s="82"/>
      <c r="FAD185" s="82"/>
      <c r="FAE185" s="82"/>
      <c r="FAF185" s="82"/>
      <c r="FAG185" s="82"/>
      <c r="FAH185" s="82"/>
      <c r="FAI185" s="82"/>
      <c r="FAJ185" s="82"/>
      <c r="FAK185" s="82"/>
      <c r="FAL185" s="82"/>
      <c r="FAM185" s="82"/>
      <c r="FAN185" s="82"/>
      <c r="FAO185" s="82"/>
      <c r="FAP185" s="82"/>
      <c r="FAQ185" s="82"/>
      <c r="FAR185" s="82"/>
      <c r="FAS185" s="82"/>
      <c r="FAT185" s="82"/>
      <c r="FAU185" s="82"/>
      <c r="FAV185" s="82"/>
      <c r="FAW185" s="82"/>
      <c r="FAX185" s="82"/>
      <c r="FAY185" s="82"/>
      <c r="FAZ185" s="82"/>
      <c r="FBA185" s="82"/>
      <c r="FBB185" s="82"/>
      <c r="FBC185" s="82"/>
      <c r="FBD185" s="82"/>
      <c r="FBE185" s="82"/>
      <c r="FBF185" s="82"/>
      <c r="FBG185" s="82"/>
      <c r="FBH185" s="82"/>
      <c r="FBI185" s="82"/>
      <c r="FBJ185" s="82"/>
      <c r="FBK185" s="82"/>
      <c r="FBL185" s="82"/>
      <c r="FBM185" s="82"/>
      <c r="FBN185" s="82"/>
      <c r="FBO185" s="82"/>
      <c r="FBP185" s="82"/>
      <c r="FBQ185" s="82"/>
      <c r="FBR185" s="82"/>
      <c r="FBS185" s="82"/>
      <c r="FBT185" s="82"/>
      <c r="FBU185" s="82"/>
      <c r="FBV185" s="82"/>
      <c r="FBW185" s="82"/>
      <c r="FBX185" s="82"/>
      <c r="FBY185" s="82"/>
      <c r="FBZ185" s="82"/>
      <c r="FCA185" s="82"/>
      <c r="FCB185" s="82"/>
      <c r="FCC185" s="82"/>
      <c r="FCD185" s="82"/>
      <c r="FCE185" s="82"/>
      <c r="FCF185" s="82"/>
      <c r="FCG185" s="82"/>
      <c r="FCH185" s="82"/>
      <c r="FCI185" s="82"/>
      <c r="FCJ185" s="82"/>
      <c r="FCK185" s="82"/>
      <c r="FCL185" s="82"/>
      <c r="FCM185" s="82"/>
      <c r="FCN185" s="82"/>
      <c r="FCO185" s="82"/>
      <c r="FCP185" s="82"/>
      <c r="FCQ185" s="82"/>
      <c r="FCR185" s="82"/>
      <c r="FCS185" s="82"/>
      <c r="FCT185" s="82"/>
      <c r="FCU185" s="82"/>
      <c r="FCV185" s="82"/>
      <c r="FCW185" s="82"/>
      <c r="FCX185" s="82"/>
      <c r="FCY185" s="82"/>
      <c r="FCZ185" s="82"/>
      <c r="FDA185" s="82"/>
      <c r="FDB185" s="82"/>
      <c r="FDC185" s="82"/>
      <c r="FDD185" s="82"/>
      <c r="FDE185" s="82"/>
      <c r="FDF185" s="82"/>
      <c r="FDG185" s="82"/>
      <c r="FDH185" s="82"/>
      <c r="FDI185" s="82"/>
      <c r="FDJ185" s="82"/>
      <c r="FDK185" s="82"/>
      <c r="FDL185" s="82"/>
      <c r="FDM185" s="82"/>
      <c r="FDN185" s="82"/>
      <c r="FDO185" s="82"/>
      <c r="FDP185" s="82"/>
      <c r="FDQ185" s="82"/>
      <c r="FDR185" s="82"/>
      <c r="FDS185" s="82"/>
      <c r="FDT185" s="82"/>
      <c r="FDU185" s="82"/>
      <c r="FDV185" s="82"/>
      <c r="FDW185" s="82"/>
      <c r="FDX185" s="82"/>
      <c r="FDY185" s="82"/>
      <c r="FDZ185" s="82"/>
      <c r="FEA185" s="82"/>
      <c r="FEB185" s="82"/>
      <c r="FEC185" s="82"/>
      <c r="FED185" s="82"/>
      <c r="FEE185" s="82"/>
      <c r="FEF185" s="82"/>
      <c r="FEG185" s="82"/>
      <c r="FEH185" s="82"/>
      <c r="FEI185" s="82"/>
      <c r="FEJ185" s="82"/>
      <c r="FEK185" s="82"/>
      <c r="FEL185" s="82"/>
      <c r="FEM185" s="82"/>
      <c r="FEN185" s="82"/>
      <c r="FEO185" s="82"/>
      <c r="FEP185" s="82"/>
      <c r="FEQ185" s="82"/>
      <c r="FER185" s="82"/>
      <c r="FES185" s="82"/>
      <c r="FET185" s="82"/>
      <c r="FEU185" s="82"/>
      <c r="FEV185" s="82"/>
      <c r="FEW185" s="82"/>
      <c r="FEX185" s="82"/>
      <c r="FEY185" s="82"/>
      <c r="FEZ185" s="82"/>
      <c r="FFA185" s="82"/>
      <c r="FFB185" s="82"/>
      <c r="FFC185" s="82"/>
      <c r="FFD185" s="82"/>
      <c r="FFE185" s="82"/>
      <c r="FFF185" s="82"/>
      <c r="FFG185" s="82"/>
      <c r="FFH185" s="82"/>
      <c r="FFI185" s="82"/>
      <c r="FFJ185" s="82"/>
      <c r="FFK185" s="82"/>
      <c r="FFL185" s="82"/>
      <c r="FFM185" s="82"/>
      <c r="FFN185" s="82"/>
      <c r="FFO185" s="82"/>
      <c r="FFP185" s="82"/>
      <c r="FFQ185" s="82"/>
      <c r="FFR185" s="82"/>
      <c r="FFS185" s="82"/>
      <c r="FFT185" s="82"/>
      <c r="FFU185" s="82"/>
      <c r="FFV185" s="82"/>
      <c r="FFW185" s="82"/>
      <c r="FFX185" s="82"/>
      <c r="FFY185" s="82"/>
      <c r="FFZ185" s="82"/>
      <c r="FGA185" s="82"/>
      <c r="FGB185" s="82"/>
      <c r="FGC185" s="82"/>
      <c r="FGD185" s="82"/>
      <c r="FGE185" s="82"/>
      <c r="FGF185" s="82"/>
      <c r="FGG185" s="82"/>
      <c r="FGH185" s="82"/>
      <c r="FGI185" s="82"/>
      <c r="FGJ185" s="82"/>
      <c r="FGK185" s="82"/>
      <c r="FGL185" s="82"/>
      <c r="FGM185" s="82"/>
      <c r="FGN185" s="82"/>
      <c r="FGO185" s="82"/>
      <c r="FGP185" s="82"/>
      <c r="FGQ185" s="82"/>
      <c r="FGR185" s="82"/>
      <c r="FGS185" s="82"/>
      <c r="FGT185" s="82"/>
      <c r="FGU185" s="82"/>
      <c r="FGV185" s="82"/>
      <c r="FGW185" s="82"/>
      <c r="FGX185" s="82"/>
      <c r="FGY185" s="82"/>
      <c r="FGZ185" s="82"/>
      <c r="FHA185" s="82"/>
      <c r="FHB185" s="82"/>
      <c r="FHC185" s="82"/>
      <c r="FHD185" s="82"/>
      <c r="FHE185" s="82"/>
      <c r="FHF185" s="82"/>
      <c r="FHG185" s="82"/>
      <c r="FHH185" s="82"/>
      <c r="FHI185" s="82"/>
      <c r="FHJ185" s="82"/>
      <c r="FHK185" s="82"/>
      <c r="FHL185" s="82"/>
      <c r="FHM185" s="82"/>
      <c r="FHN185" s="82"/>
      <c r="FHO185" s="82"/>
      <c r="FHP185" s="82"/>
      <c r="FHQ185" s="82"/>
      <c r="FHR185" s="82"/>
      <c r="FHS185" s="82"/>
      <c r="FHT185" s="82"/>
      <c r="FHU185" s="82"/>
      <c r="FHV185" s="82"/>
      <c r="FHW185" s="82"/>
      <c r="FHX185" s="82"/>
      <c r="FHY185" s="82"/>
      <c r="FHZ185" s="82"/>
      <c r="FIA185" s="82"/>
      <c r="FIB185" s="82"/>
      <c r="FIC185" s="82"/>
      <c r="FID185" s="82"/>
      <c r="FIE185" s="82"/>
      <c r="FIF185" s="82"/>
      <c r="FIG185" s="82"/>
      <c r="FIH185" s="82"/>
      <c r="FII185" s="82"/>
      <c r="FIJ185" s="82"/>
      <c r="FIK185" s="82"/>
      <c r="FIL185" s="82"/>
      <c r="FIM185" s="82"/>
      <c r="FIN185" s="82"/>
      <c r="FIO185" s="82"/>
      <c r="FIP185" s="82"/>
      <c r="FIQ185" s="82"/>
      <c r="FIR185" s="82"/>
      <c r="FIS185" s="82"/>
      <c r="FIT185" s="82"/>
      <c r="FIU185" s="82"/>
      <c r="FIV185" s="82"/>
      <c r="FIW185" s="82"/>
      <c r="FIX185" s="82"/>
      <c r="FIY185" s="82"/>
      <c r="FIZ185" s="82"/>
      <c r="FJA185" s="82"/>
      <c r="FJB185" s="82"/>
      <c r="FJC185" s="82"/>
      <c r="FJD185" s="82"/>
      <c r="FJE185" s="82"/>
      <c r="FJF185" s="82"/>
      <c r="FJG185" s="82"/>
      <c r="FJH185" s="82"/>
      <c r="FJI185" s="82"/>
      <c r="FJJ185" s="82"/>
      <c r="FJK185" s="82"/>
      <c r="FJL185" s="82"/>
      <c r="FJM185" s="82"/>
      <c r="FJN185" s="82"/>
      <c r="FJO185" s="82"/>
      <c r="FJP185" s="82"/>
      <c r="FJQ185" s="82"/>
      <c r="FJR185" s="82"/>
      <c r="FJS185" s="82"/>
      <c r="FJT185" s="82"/>
      <c r="FJU185" s="82"/>
      <c r="FJV185" s="82"/>
      <c r="FJW185" s="82"/>
      <c r="FJX185" s="82"/>
      <c r="FJY185" s="82"/>
      <c r="FJZ185" s="82"/>
      <c r="FKA185" s="82"/>
      <c r="FKB185" s="82"/>
      <c r="FKC185" s="82"/>
      <c r="FKD185" s="82"/>
      <c r="FKE185" s="82"/>
      <c r="FKF185" s="82"/>
      <c r="FKG185" s="82"/>
      <c r="FKH185" s="82"/>
      <c r="FKI185" s="82"/>
      <c r="FKJ185" s="82"/>
      <c r="FKK185" s="82"/>
      <c r="FKL185" s="82"/>
      <c r="FKM185" s="82"/>
      <c r="FKN185" s="82"/>
      <c r="FKO185" s="82"/>
      <c r="FKP185" s="82"/>
      <c r="FKQ185" s="82"/>
      <c r="FKR185" s="82"/>
      <c r="FKS185" s="82"/>
      <c r="FKT185" s="82"/>
      <c r="FKU185" s="82"/>
      <c r="FKV185" s="82"/>
      <c r="FKW185" s="82"/>
      <c r="FKX185" s="82"/>
      <c r="FKY185" s="82"/>
      <c r="FKZ185" s="82"/>
      <c r="FLA185" s="82"/>
      <c r="FLB185" s="82"/>
      <c r="FLC185" s="82"/>
      <c r="FLD185" s="82"/>
      <c r="FLE185" s="82"/>
      <c r="FLF185" s="82"/>
      <c r="FLG185" s="82"/>
      <c r="FLH185" s="82"/>
      <c r="FLI185" s="82"/>
      <c r="FLJ185" s="82"/>
      <c r="FLK185" s="82"/>
      <c r="FLL185" s="82"/>
      <c r="FLM185" s="82"/>
      <c r="FLN185" s="82"/>
      <c r="FLO185" s="82"/>
      <c r="FLP185" s="82"/>
      <c r="FLQ185" s="82"/>
      <c r="FLR185" s="82"/>
      <c r="FLS185" s="82"/>
      <c r="FLT185" s="82"/>
      <c r="FLU185" s="82"/>
      <c r="FLV185" s="82"/>
      <c r="FLW185" s="82"/>
      <c r="FLX185" s="82"/>
      <c r="FLY185" s="82"/>
      <c r="FLZ185" s="82"/>
      <c r="FMA185" s="82"/>
      <c r="FMB185" s="82"/>
      <c r="FMC185" s="82"/>
      <c r="FMD185" s="82"/>
      <c r="FME185" s="82"/>
      <c r="FMF185" s="82"/>
      <c r="FMG185" s="82"/>
      <c r="FMH185" s="82"/>
      <c r="FMI185" s="82"/>
      <c r="FMJ185" s="82"/>
      <c r="FMK185" s="82"/>
      <c r="FML185" s="82"/>
      <c r="FMM185" s="82"/>
      <c r="FMN185" s="82"/>
      <c r="FMO185" s="82"/>
      <c r="FMP185" s="82"/>
      <c r="FMQ185" s="82"/>
      <c r="FMR185" s="82"/>
      <c r="FMS185" s="82"/>
      <c r="FMT185" s="82"/>
      <c r="FMU185" s="82"/>
      <c r="FMV185" s="82"/>
      <c r="FMW185" s="82"/>
      <c r="FMX185" s="82"/>
      <c r="FMY185" s="82"/>
      <c r="FMZ185" s="82"/>
      <c r="FNA185" s="82"/>
      <c r="FNB185" s="82"/>
      <c r="FNC185" s="82"/>
      <c r="FND185" s="82"/>
      <c r="FNE185" s="82"/>
      <c r="FNF185" s="82"/>
      <c r="FNG185" s="82"/>
      <c r="FNH185" s="82"/>
      <c r="FNI185" s="82"/>
      <c r="FNJ185" s="82"/>
      <c r="FNK185" s="82"/>
      <c r="FNL185" s="82"/>
      <c r="FNM185" s="82"/>
      <c r="FNN185" s="82"/>
      <c r="FNO185" s="82"/>
      <c r="FNP185" s="82"/>
      <c r="FNQ185" s="82"/>
      <c r="FNR185" s="82"/>
      <c r="FNS185" s="82"/>
      <c r="FNT185" s="82"/>
      <c r="FNU185" s="82"/>
      <c r="FNV185" s="82"/>
      <c r="FNW185" s="82"/>
      <c r="FNX185" s="82"/>
      <c r="FNY185" s="82"/>
      <c r="FNZ185" s="82"/>
      <c r="FOA185" s="82"/>
      <c r="FOB185" s="82"/>
      <c r="FOC185" s="82"/>
      <c r="FOD185" s="82"/>
      <c r="FOE185" s="82"/>
      <c r="FOF185" s="82"/>
      <c r="FOG185" s="82"/>
      <c r="FOH185" s="82"/>
      <c r="FOI185" s="82"/>
      <c r="FOJ185" s="82"/>
      <c r="FOK185" s="82"/>
      <c r="FOL185" s="82"/>
      <c r="FOM185" s="82"/>
      <c r="FON185" s="82"/>
      <c r="FOO185" s="82"/>
      <c r="FOP185" s="82"/>
      <c r="FOQ185" s="82"/>
      <c r="FOR185" s="82"/>
      <c r="FOS185" s="82"/>
      <c r="FOT185" s="82"/>
      <c r="FOU185" s="82"/>
      <c r="FOV185" s="82"/>
      <c r="FOW185" s="82"/>
      <c r="FOX185" s="82"/>
      <c r="FOY185" s="82"/>
      <c r="FOZ185" s="82"/>
      <c r="FPA185" s="82"/>
      <c r="FPB185" s="82"/>
      <c r="FPC185" s="82"/>
      <c r="FPD185" s="82"/>
      <c r="FPE185" s="82"/>
      <c r="FPF185" s="82"/>
      <c r="FPG185" s="82"/>
      <c r="FPH185" s="82"/>
      <c r="FPI185" s="82"/>
      <c r="FPJ185" s="82"/>
      <c r="FPK185" s="82"/>
      <c r="FPL185" s="82"/>
      <c r="FPM185" s="82"/>
      <c r="FPN185" s="82"/>
      <c r="FPO185" s="82"/>
      <c r="FPP185" s="82"/>
      <c r="FPQ185" s="82"/>
      <c r="FPR185" s="82"/>
      <c r="FPS185" s="82"/>
      <c r="FPT185" s="82"/>
      <c r="FPU185" s="82"/>
      <c r="FPV185" s="82"/>
      <c r="FPW185" s="82"/>
      <c r="FPX185" s="82"/>
      <c r="FPY185" s="82"/>
      <c r="FPZ185" s="82"/>
      <c r="FQA185" s="82"/>
      <c r="FQB185" s="82"/>
      <c r="FQC185" s="82"/>
      <c r="FQD185" s="82"/>
      <c r="FQE185" s="82"/>
      <c r="FQF185" s="82"/>
      <c r="FQG185" s="82"/>
      <c r="FQH185" s="82"/>
      <c r="FQI185" s="82"/>
      <c r="FQJ185" s="82"/>
      <c r="FQK185" s="82"/>
      <c r="FQL185" s="82"/>
      <c r="FQM185" s="82"/>
      <c r="FQN185" s="82"/>
      <c r="FQO185" s="82"/>
      <c r="FQP185" s="82"/>
      <c r="FQQ185" s="82"/>
      <c r="FQR185" s="82"/>
      <c r="FQS185" s="82"/>
      <c r="FQT185" s="82"/>
      <c r="FQU185" s="82"/>
      <c r="FQV185" s="82"/>
      <c r="FQW185" s="82"/>
      <c r="FQX185" s="82"/>
      <c r="FQY185" s="82"/>
      <c r="FQZ185" s="82"/>
      <c r="FRA185" s="82"/>
      <c r="FRB185" s="82"/>
      <c r="FRC185" s="82"/>
      <c r="FRD185" s="82"/>
      <c r="FRE185" s="82"/>
      <c r="FRF185" s="82"/>
      <c r="FRG185" s="82"/>
      <c r="FRH185" s="82"/>
      <c r="FRI185" s="82"/>
      <c r="FRJ185" s="82"/>
      <c r="FRK185" s="82"/>
      <c r="FRL185" s="82"/>
      <c r="FRM185" s="82"/>
      <c r="FRN185" s="82"/>
      <c r="FRO185" s="82"/>
      <c r="FRP185" s="82"/>
      <c r="FRQ185" s="82"/>
      <c r="FRR185" s="82"/>
      <c r="FRS185" s="82"/>
      <c r="FRT185" s="82"/>
      <c r="FRU185" s="82"/>
      <c r="FRV185" s="82"/>
      <c r="FRW185" s="82"/>
      <c r="FRX185" s="82"/>
      <c r="FRY185" s="82"/>
      <c r="FRZ185" s="82"/>
      <c r="FSA185" s="82"/>
      <c r="FSB185" s="82"/>
      <c r="FSC185" s="82"/>
      <c r="FSD185" s="82"/>
      <c r="FSE185" s="82"/>
      <c r="FSF185" s="82"/>
      <c r="FSG185" s="82"/>
      <c r="FSH185" s="82"/>
      <c r="FSI185" s="82"/>
      <c r="FSJ185" s="82"/>
      <c r="FSK185" s="82"/>
      <c r="FSL185" s="82"/>
      <c r="FSM185" s="82"/>
      <c r="FSN185" s="82"/>
      <c r="FSO185" s="82"/>
      <c r="FSP185" s="82"/>
      <c r="FSQ185" s="82"/>
      <c r="FSR185" s="82"/>
      <c r="FSS185" s="82"/>
      <c r="FST185" s="82"/>
      <c r="FSU185" s="82"/>
      <c r="FSV185" s="82"/>
      <c r="FSW185" s="82"/>
      <c r="FSX185" s="82"/>
      <c r="FSY185" s="82"/>
      <c r="FSZ185" s="82"/>
      <c r="FTA185" s="82"/>
      <c r="FTB185" s="82"/>
      <c r="FTC185" s="82"/>
      <c r="FTD185" s="82"/>
      <c r="FTE185" s="82"/>
      <c r="FTF185" s="82"/>
      <c r="FTG185" s="82"/>
      <c r="FTH185" s="82"/>
      <c r="FTI185" s="82"/>
      <c r="FTJ185" s="82"/>
      <c r="FTK185" s="82"/>
      <c r="FTL185" s="82"/>
      <c r="FTM185" s="82"/>
      <c r="FTN185" s="82"/>
      <c r="FTO185" s="82"/>
      <c r="FTP185" s="82"/>
      <c r="FTQ185" s="82"/>
      <c r="FTR185" s="82"/>
      <c r="FTS185" s="82"/>
      <c r="FTT185" s="82"/>
      <c r="FTU185" s="82"/>
      <c r="FTV185" s="82"/>
      <c r="FTW185" s="82"/>
      <c r="FTX185" s="82"/>
      <c r="FTY185" s="82"/>
      <c r="FTZ185" s="82"/>
      <c r="FUA185" s="82"/>
      <c r="FUB185" s="82"/>
      <c r="FUC185" s="82"/>
      <c r="FUD185" s="82"/>
      <c r="FUE185" s="82"/>
      <c r="FUF185" s="82"/>
      <c r="FUG185" s="82"/>
      <c r="FUH185" s="82"/>
      <c r="FUI185" s="82"/>
      <c r="FUJ185" s="82"/>
      <c r="FUK185" s="82"/>
      <c r="FUL185" s="82"/>
      <c r="FUM185" s="82"/>
      <c r="FUN185" s="82"/>
      <c r="FUO185" s="82"/>
      <c r="FUP185" s="82"/>
      <c r="FUQ185" s="82"/>
      <c r="FUR185" s="82"/>
      <c r="FUS185" s="82"/>
      <c r="FUT185" s="82"/>
      <c r="FUU185" s="82"/>
      <c r="FUV185" s="82"/>
      <c r="FUW185" s="82"/>
      <c r="FUX185" s="82"/>
      <c r="FUY185" s="82"/>
      <c r="FUZ185" s="82"/>
      <c r="FVA185" s="82"/>
      <c r="FVB185" s="82"/>
      <c r="FVC185" s="82"/>
      <c r="FVD185" s="82"/>
      <c r="FVE185" s="82"/>
      <c r="FVF185" s="82"/>
      <c r="FVG185" s="82"/>
      <c r="FVH185" s="82"/>
      <c r="FVI185" s="82"/>
      <c r="FVJ185" s="82"/>
      <c r="FVK185" s="82"/>
      <c r="FVL185" s="82"/>
      <c r="FVM185" s="82"/>
      <c r="FVN185" s="82"/>
      <c r="FVO185" s="82"/>
      <c r="FVP185" s="82"/>
      <c r="FVQ185" s="82"/>
      <c r="FVR185" s="82"/>
      <c r="FVS185" s="82"/>
      <c r="FVT185" s="82"/>
      <c r="FVU185" s="82"/>
      <c r="FVV185" s="82"/>
      <c r="FVW185" s="82"/>
      <c r="FVX185" s="82"/>
      <c r="FVY185" s="82"/>
      <c r="FVZ185" s="82"/>
      <c r="FWA185" s="82"/>
      <c r="FWB185" s="82"/>
      <c r="FWC185" s="82"/>
      <c r="FWD185" s="82"/>
      <c r="FWE185" s="82"/>
      <c r="FWF185" s="82"/>
      <c r="FWG185" s="82"/>
      <c r="FWH185" s="82"/>
      <c r="FWI185" s="82"/>
      <c r="FWJ185" s="82"/>
      <c r="FWK185" s="82"/>
      <c r="FWL185" s="82"/>
      <c r="FWM185" s="82"/>
      <c r="FWN185" s="82"/>
      <c r="FWO185" s="82"/>
      <c r="FWP185" s="82"/>
      <c r="FWQ185" s="82"/>
      <c r="FWR185" s="82"/>
      <c r="FWS185" s="82"/>
      <c r="FWT185" s="82"/>
      <c r="FWU185" s="82"/>
      <c r="FWV185" s="82"/>
      <c r="FWW185" s="82"/>
      <c r="FWX185" s="82"/>
      <c r="FWY185" s="82"/>
      <c r="FWZ185" s="82"/>
      <c r="FXA185" s="82"/>
      <c r="FXB185" s="82"/>
      <c r="FXC185" s="82"/>
      <c r="FXD185" s="82"/>
      <c r="FXE185" s="82"/>
      <c r="FXF185" s="82"/>
      <c r="FXG185" s="82"/>
      <c r="FXH185" s="82"/>
      <c r="FXI185" s="82"/>
      <c r="FXJ185" s="82"/>
      <c r="FXK185" s="82"/>
      <c r="FXL185" s="82"/>
      <c r="FXM185" s="82"/>
      <c r="FXN185" s="82"/>
      <c r="FXO185" s="82"/>
      <c r="FXP185" s="82"/>
      <c r="FXQ185" s="82"/>
      <c r="FXR185" s="82"/>
      <c r="FXS185" s="82"/>
      <c r="FXT185" s="82"/>
      <c r="FXU185" s="82"/>
      <c r="FXV185" s="82"/>
      <c r="FXW185" s="82"/>
      <c r="FXX185" s="82"/>
      <c r="FXY185" s="82"/>
      <c r="FXZ185" s="82"/>
      <c r="FYA185" s="82"/>
      <c r="FYB185" s="82"/>
      <c r="FYC185" s="82"/>
      <c r="FYD185" s="82"/>
      <c r="FYE185" s="82"/>
      <c r="FYF185" s="82"/>
      <c r="FYG185" s="82"/>
      <c r="FYH185" s="82"/>
      <c r="FYI185" s="82"/>
      <c r="FYJ185" s="82"/>
      <c r="FYK185" s="82"/>
      <c r="FYL185" s="82"/>
      <c r="FYM185" s="82"/>
      <c r="FYN185" s="82"/>
      <c r="FYO185" s="82"/>
      <c r="FYP185" s="82"/>
      <c r="FYQ185" s="82"/>
      <c r="FYR185" s="82"/>
      <c r="FYS185" s="82"/>
      <c r="FYT185" s="82"/>
      <c r="FYU185" s="82"/>
      <c r="FYV185" s="82"/>
      <c r="FYW185" s="82"/>
      <c r="FYX185" s="82"/>
      <c r="FYY185" s="82"/>
      <c r="FYZ185" s="82"/>
      <c r="FZA185" s="82"/>
      <c r="FZB185" s="82"/>
      <c r="FZC185" s="82"/>
      <c r="FZD185" s="82"/>
      <c r="FZE185" s="82"/>
      <c r="FZF185" s="82"/>
      <c r="FZG185" s="82"/>
      <c r="FZH185" s="82"/>
      <c r="FZI185" s="82"/>
      <c r="FZJ185" s="82"/>
      <c r="FZK185" s="82"/>
      <c r="FZL185" s="82"/>
      <c r="FZM185" s="82"/>
      <c r="FZN185" s="82"/>
      <c r="FZO185" s="82"/>
      <c r="FZP185" s="82"/>
      <c r="FZQ185" s="82"/>
      <c r="FZR185" s="82"/>
      <c r="FZS185" s="82"/>
      <c r="FZT185" s="82"/>
      <c r="FZU185" s="82"/>
      <c r="FZV185" s="82"/>
      <c r="FZW185" s="82"/>
      <c r="FZX185" s="82"/>
      <c r="FZY185" s="82"/>
      <c r="FZZ185" s="82"/>
      <c r="GAA185" s="82"/>
      <c r="GAB185" s="82"/>
      <c r="GAC185" s="82"/>
      <c r="GAD185" s="82"/>
      <c r="GAE185" s="82"/>
      <c r="GAF185" s="82"/>
      <c r="GAG185" s="82"/>
      <c r="GAH185" s="82"/>
      <c r="GAI185" s="82"/>
      <c r="GAJ185" s="82"/>
      <c r="GAK185" s="82"/>
      <c r="GAL185" s="82"/>
      <c r="GAM185" s="82"/>
      <c r="GAN185" s="82"/>
      <c r="GAO185" s="82"/>
      <c r="GAP185" s="82"/>
      <c r="GAQ185" s="82"/>
      <c r="GAR185" s="82"/>
      <c r="GAS185" s="82"/>
      <c r="GAT185" s="82"/>
      <c r="GAU185" s="82"/>
      <c r="GAV185" s="82"/>
      <c r="GAW185" s="82"/>
      <c r="GAX185" s="82"/>
      <c r="GAY185" s="82"/>
      <c r="GAZ185" s="82"/>
      <c r="GBA185" s="82"/>
      <c r="GBB185" s="82"/>
      <c r="GBC185" s="82"/>
      <c r="GBD185" s="82"/>
      <c r="GBE185" s="82"/>
      <c r="GBF185" s="82"/>
      <c r="GBG185" s="82"/>
      <c r="GBH185" s="82"/>
      <c r="GBI185" s="82"/>
      <c r="GBJ185" s="82"/>
      <c r="GBK185" s="82"/>
      <c r="GBL185" s="82"/>
      <c r="GBM185" s="82"/>
      <c r="GBN185" s="82"/>
      <c r="GBO185" s="82"/>
      <c r="GBP185" s="82"/>
      <c r="GBQ185" s="82"/>
      <c r="GBR185" s="82"/>
      <c r="GBS185" s="82"/>
      <c r="GBT185" s="82"/>
      <c r="GBU185" s="82"/>
      <c r="GBV185" s="82"/>
      <c r="GBW185" s="82"/>
      <c r="GBX185" s="82"/>
      <c r="GBY185" s="82"/>
      <c r="GBZ185" s="82"/>
      <c r="GCA185" s="82"/>
      <c r="GCB185" s="82"/>
      <c r="GCC185" s="82"/>
      <c r="GCD185" s="82"/>
      <c r="GCE185" s="82"/>
      <c r="GCF185" s="82"/>
      <c r="GCG185" s="82"/>
      <c r="GCH185" s="82"/>
      <c r="GCI185" s="82"/>
      <c r="GCJ185" s="82"/>
      <c r="GCK185" s="82"/>
      <c r="GCL185" s="82"/>
      <c r="GCM185" s="82"/>
      <c r="GCN185" s="82"/>
      <c r="GCO185" s="82"/>
      <c r="GCP185" s="82"/>
      <c r="GCQ185" s="82"/>
      <c r="GCR185" s="82"/>
      <c r="GCS185" s="82"/>
      <c r="GCT185" s="82"/>
      <c r="GCU185" s="82"/>
      <c r="GCV185" s="82"/>
      <c r="GCW185" s="82"/>
      <c r="GCX185" s="82"/>
      <c r="GCY185" s="82"/>
      <c r="GCZ185" s="82"/>
      <c r="GDA185" s="82"/>
      <c r="GDB185" s="82"/>
      <c r="GDC185" s="82"/>
      <c r="GDD185" s="82"/>
      <c r="GDE185" s="82"/>
      <c r="GDF185" s="82"/>
      <c r="GDG185" s="82"/>
      <c r="GDH185" s="82"/>
      <c r="GDI185" s="82"/>
      <c r="GDJ185" s="82"/>
      <c r="GDK185" s="82"/>
      <c r="GDL185" s="82"/>
      <c r="GDM185" s="82"/>
      <c r="GDN185" s="82"/>
      <c r="GDO185" s="82"/>
      <c r="GDP185" s="82"/>
      <c r="GDQ185" s="82"/>
      <c r="GDR185" s="82"/>
      <c r="GDS185" s="82"/>
      <c r="GDT185" s="82"/>
      <c r="GDU185" s="82"/>
      <c r="GDV185" s="82"/>
      <c r="GDW185" s="82"/>
      <c r="GDX185" s="82"/>
      <c r="GDY185" s="82"/>
      <c r="GDZ185" s="82"/>
      <c r="GEA185" s="82"/>
      <c r="GEB185" s="82"/>
      <c r="GEC185" s="82"/>
      <c r="GED185" s="82"/>
      <c r="GEE185" s="82"/>
      <c r="GEF185" s="82"/>
      <c r="GEG185" s="82"/>
      <c r="GEH185" s="82"/>
      <c r="GEI185" s="82"/>
      <c r="GEJ185" s="82"/>
      <c r="GEK185" s="82"/>
      <c r="GEL185" s="82"/>
      <c r="GEM185" s="82"/>
      <c r="GEN185" s="82"/>
      <c r="GEO185" s="82"/>
      <c r="GEP185" s="82"/>
      <c r="GEQ185" s="82"/>
      <c r="GER185" s="82"/>
      <c r="GES185" s="82"/>
      <c r="GET185" s="82"/>
      <c r="GEU185" s="82"/>
      <c r="GEV185" s="82"/>
      <c r="GEW185" s="82"/>
      <c r="GEX185" s="82"/>
      <c r="GEY185" s="82"/>
      <c r="GEZ185" s="82"/>
      <c r="GFA185" s="82"/>
      <c r="GFB185" s="82"/>
      <c r="GFC185" s="82"/>
      <c r="GFD185" s="82"/>
      <c r="GFE185" s="82"/>
      <c r="GFF185" s="82"/>
      <c r="GFG185" s="82"/>
      <c r="GFH185" s="82"/>
      <c r="GFI185" s="82"/>
      <c r="GFJ185" s="82"/>
      <c r="GFK185" s="82"/>
      <c r="GFL185" s="82"/>
      <c r="GFM185" s="82"/>
      <c r="GFN185" s="82"/>
      <c r="GFO185" s="82"/>
      <c r="GFP185" s="82"/>
      <c r="GFQ185" s="82"/>
      <c r="GFR185" s="82"/>
      <c r="GFS185" s="82"/>
      <c r="GFT185" s="82"/>
      <c r="GFU185" s="82"/>
      <c r="GFV185" s="82"/>
      <c r="GFW185" s="82"/>
      <c r="GFX185" s="82"/>
      <c r="GFY185" s="82"/>
      <c r="GFZ185" s="82"/>
      <c r="GGA185" s="82"/>
      <c r="GGB185" s="82"/>
      <c r="GGC185" s="82"/>
      <c r="GGD185" s="82"/>
      <c r="GGE185" s="82"/>
      <c r="GGF185" s="82"/>
      <c r="GGG185" s="82"/>
      <c r="GGH185" s="82"/>
      <c r="GGI185" s="82"/>
      <c r="GGJ185" s="82"/>
      <c r="GGK185" s="82"/>
      <c r="GGL185" s="82"/>
      <c r="GGM185" s="82"/>
      <c r="GGN185" s="82"/>
      <c r="GGO185" s="82"/>
      <c r="GGP185" s="82"/>
      <c r="GGQ185" s="82"/>
      <c r="GGR185" s="82"/>
      <c r="GGS185" s="82"/>
      <c r="GGT185" s="82"/>
      <c r="GGU185" s="82"/>
      <c r="GGV185" s="82"/>
      <c r="GGW185" s="82"/>
      <c r="GGX185" s="82"/>
      <c r="GGY185" s="82"/>
      <c r="GGZ185" s="82"/>
      <c r="GHA185" s="82"/>
      <c r="GHB185" s="82"/>
      <c r="GHC185" s="82"/>
      <c r="GHD185" s="82"/>
      <c r="GHE185" s="82"/>
      <c r="GHF185" s="82"/>
      <c r="GHG185" s="82"/>
      <c r="GHH185" s="82"/>
      <c r="GHI185" s="82"/>
      <c r="GHJ185" s="82"/>
      <c r="GHK185" s="82"/>
      <c r="GHL185" s="82"/>
      <c r="GHM185" s="82"/>
      <c r="GHN185" s="82"/>
      <c r="GHO185" s="82"/>
      <c r="GHP185" s="82"/>
      <c r="GHQ185" s="82"/>
      <c r="GHR185" s="82"/>
      <c r="GHS185" s="82"/>
      <c r="GHT185" s="82"/>
      <c r="GHU185" s="82"/>
      <c r="GHV185" s="82"/>
      <c r="GHW185" s="82"/>
      <c r="GHX185" s="82"/>
      <c r="GHY185" s="82"/>
      <c r="GHZ185" s="82"/>
      <c r="GIA185" s="82"/>
      <c r="GIB185" s="82"/>
      <c r="GIC185" s="82"/>
      <c r="GID185" s="82"/>
      <c r="GIE185" s="82"/>
      <c r="GIF185" s="82"/>
      <c r="GIG185" s="82"/>
      <c r="GIH185" s="82"/>
      <c r="GII185" s="82"/>
      <c r="GIJ185" s="82"/>
      <c r="GIK185" s="82"/>
      <c r="GIL185" s="82"/>
      <c r="GIM185" s="82"/>
      <c r="GIN185" s="82"/>
      <c r="GIO185" s="82"/>
      <c r="GIP185" s="82"/>
      <c r="GIQ185" s="82"/>
      <c r="GIR185" s="82"/>
      <c r="GIS185" s="82"/>
      <c r="GIT185" s="82"/>
      <c r="GIU185" s="82"/>
      <c r="GIV185" s="82"/>
      <c r="GIW185" s="82"/>
      <c r="GIX185" s="82"/>
      <c r="GIY185" s="82"/>
      <c r="GIZ185" s="82"/>
      <c r="GJA185" s="82"/>
      <c r="GJB185" s="82"/>
      <c r="GJC185" s="82"/>
      <c r="GJD185" s="82"/>
      <c r="GJE185" s="82"/>
      <c r="GJF185" s="82"/>
      <c r="GJG185" s="82"/>
      <c r="GJH185" s="82"/>
      <c r="GJI185" s="82"/>
      <c r="GJJ185" s="82"/>
      <c r="GJK185" s="82"/>
      <c r="GJL185" s="82"/>
      <c r="GJM185" s="82"/>
      <c r="GJN185" s="82"/>
      <c r="GJO185" s="82"/>
      <c r="GJP185" s="82"/>
      <c r="GJQ185" s="82"/>
      <c r="GJR185" s="82"/>
      <c r="GJS185" s="82"/>
      <c r="GJT185" s="82"/>
      <c r="GJU185" s="82"/>
      <c r="GJV185" s="82"/>
      <c r="GJW185" s="82"/>
      <c r="GJX185" s="82"/>
      <c r="GJY185" s="82"/>
      <c r="GJZ185" s="82"/>
      <c r="GKA185" s="82"/>
      <c r="GKB185" s="82"/>
      <c r="GKC185" s="82"/>
      <c r="GKD185" s="82"/>
      <c r="GKE185" s="82"/>
      <c r="GKF185" s="82"/>
      <c r="GKG185" s="82"/>
      <c r="GKH185" s="82"/>
      <c r="GKI185" s="82"/>
      <c r="GKJ185" s="82"/>
      <c r="GKK185" s="82"/>
      <c r="GKL185" s="82"/>
      <c r="GKM185" s="82"/>
      <c r="GKN185" s="82"/>
      <c r="GKO185" s="82"/>
      <c r="GKP185" s="82"/>
      <c r="GKQ185" s="82"/>
      <c r="GKR185" s="82"/>
      <c r="GKS185" s="82"/>
      <c r="GKT185" s="82"/>
      <c r="GKU185" s="82"/>
      <c r="GKV185" s="82"/>
      <c r="GKW185" s="82"/>
      <c r="GKX185" s="82"/>
      <c r="GKY185" s="82"/>
      <c r="GKZ185" s="82"/>
      <c r="GLA185" s="82"/>
      <c r="GLB185" s="82"/>
      <c r="GLC185" s="82"/>
      <c r="GLD185" s="82"/>
      <c r="GLE185" s="82"/>
      <c r="GLF185" s="82"/>
      <c r="GLG185" s="82"/>
      <c r="GLH185" s="82"/>
      <c r="GLI185" s="82"/>
      <c r="GLJ185" s="82"/>
      <c r="GLK185" s="82"/>
      <c r="GLL185" s="82"/>
      <c r="GLM185" s="82"/>
      <c r="GLN185" s="82"/>
      <c r="GLO185" s="82"/>
      <c r="GLP185" s="82"/>
      <c r="GLQ185" s="82"/>
      <c r="GLR185" s="82"/>
      <c r="GLS185" s="82"/>
      <c r="GLT185" s="82"/>
      <c r="GLU185" s="82"/>
      <c r="GLV185" s="82"/>
      <c r="GLW185" s="82"/>
      <c r="GLX185" s="82"/>
      <c r="GLY185" s="82"/>
      <c r="GLZ185" s="82"/>
      <c r="GMA185" s="82"/>
      <c r="GMB185" s="82"/>
      <c r="GMC185" s="82"/>
      <c r="GMD185" s="82"/>
      <c r="GME185" s="82"/>
      <c r="GMF185" s="82"/>
      <c r="GMG185" s="82"/>
      <c r="GMH185" s="82"/>
      <c r="GMI185" s="82"/>
      <c r="GMJ185" s="82"/>
      <c r="GMK185" s="82"/>
      <c r="GML185" s="82"/>
      <c r="GMM185" s="82"/>
      <c r="GMN185" s="82"/>
      <c r="GMO185" s="82"/>
      <c r="GMP185" s="82"/>
      <c r="GMQ185" s="82"/>
      <c r="GMR185" s="82"/>
      <c r="GMS185" s="82"/>
      <c r="GMT185" s="82"/>
      <c r="GMU185" s="82"/>
      <c r="GMV185" s="82"/>
      <c r="GMW185" s="82"/>
      <c r="GMX185" s="82"/>
      <c r="GMY185" s="82"/>
      <c r="GMZ185" s="82"/>
      <c r="GNA185" s="82"/>
      <c r="GNB185" s="82"/>
      <c r="GNC185" s="82"/>
      <c r="GND185" s="82"/>
      <c r="GNE185" s="82"/>
      <c r="GNF185" s="82"/>
      <c r="GNG185" s="82"/>
      <c r="GNH185" s="82"/>
      <c r="GNI185" s="82"/>
      <c r="GNJ185" s="82"/>
      <c r="GNK185" s="82"/>
      <c r="GNL185" s="82"/>
      <c r="GNM185" s="82"/>
      <c r="GNN185" s="82"/>
      <c r="GNO185" s="82"/>
      <c r="GNP185" s="82"/>
      <c r="GNQ185" s="82"/>
      <c r="GNR185" s="82"/>
      <c r="GNS185" s="82"/>
      <c r="GNT185" s="82"/>
      <c r="GNU185" s="82"/>
      <c r="GNV185" s="82"/>
      <c r="GNW185" s="82"/>
      <c r="GNX185" s="82"/>
      <c r="GNY185" s="82"/>
      <c r="GNZ185" s="82"/>
      <c r="GOA185" s="82"/>
      <c r="GOB185" s="82"/>
      <c r="GOC185" s="82"/>
      <c r="GOD185" s="82"/>
      <c r="GOE185" s="82"/>
      <c r="GOF185" s="82"/>
      <c r="GOG185" s="82"/>
      <c r="GOH185" s="82"/>
      <c r="GOI185" s="82"/>
      <c r="GOJ185" s="82"/>
      <c r="GOK185" s="82"/>
      <c r="GOL185" s="82"/>
      <c r="GOM185" s="82"/>
      <c r="GON185" s="82"/>
      <c r="GOO185" s="82"/>
      <c r="GOP185" s="82"/>
      <c r="GOQ185" s="82"/>
      <c r="GOR185" s="82"/>
      <c r="GOS185" s="82"/>
      <c r="GOT185" s="82"/>
      <c r="GOU185" s="82"/>
      <c r="GOV185" s="82"/>
      <c r="GOW185" s="82"/>
      <c r="GOX185" s="82"/>
      <c r="GOY185" s="82"/>
      <c r="GOZ185" s="82"/>
      <c r="GPA185" s="82"/>
      <c r="GPB185" s="82"/>
      <c r="GPC185" s="82"/>
      <c r="GPD185" s="82"/>
      <c r="GPE185" s="82"/>
      <c r="GPF185" s="82"/>
      <c r="GPG185" s="82"/>
      <c r="GPH185" s="82"/>
      <c r="GPI185" s="82"/>
      <c r="GPJ185" s="82"/>
      <c r="GPK185" s="82"/>
      <c r="GPL185" s="82"/>
      <c r="GPM185" s="82"/>
      <c r="GPN185" s="82"/>
      <c r="GPO185" s="82"/>
      <c r="GPP185" s="82"/>
      <c r="GPQ185" s="82"/>
      <c r="GPR185" s="82"/>
      <c r="GPS185" s="82"/>
      <c r="GPT185" s="82"/>
      <c r="GPU185" s="82"/>
      <c r="GPV185" s="82"/>
      <c r="GPW185" s="82"/>
      <c r="GPX185" s="82"/>
      <c r="GPY185" s="82"/>
      <c r="GPZ185" s="82"/>
      <c r="GQA185" s="82"/>
      <c r="GQB185" s="82"/>
      <c r="GQC185" s="82"/>
      <c r="GQD185" s="82"/>
      <c r="GQE185" s="82"/>
      <c r="GQF185" s="82"/>
      <c r="GQG185" s="82"/>
      <c r="GQH185" s="82"/>
      <c r="GQI185" s="82"/>
      <c r="GQJ185" s="82"/>
      <c r="GQK185" s="82"/>
      <c r="GQL185" s="82"/>
      <c r="GQM185" s="82"/>
      <c r="GQN185" s="82"/>
      <c r="GQO185" s="82"/>
      <c r="GQP185" s="82"/>
      <c r="GQQ185" s="82"/>
      <c r="GQR185" s="82"/>
      <c r="GQS185" s="82"/>
      <c r="GQT185" s="82"/>
      <c r="GQU185" s="82"/>
      <c r="GQV185" s="82"/>
      <c r="GQW185" s="82"/>
      <c r="GQX185" s="82"/>
      <c r="GQY185" s="82"/>
      <c r="GQZ185" s="82"/>
      <c r="GRA185" s="82"/>
      <c r="GRB185" s="82"/>
      <c r="GRC185" s="82"/>
      <c r="GRD185" s="82"/>
      <c r="GRE185" s="82"/>
      <c r="GRF185" s="82"/>
      <c r="GRG185" s="82"/>
      <c r="GRH185" s="82"/>
      <c r="GRI185" s="82"/>
      <c r="GRJ185" s="82"/>
      <c r="GRK185" s="82"/>
      <c r="GRL185" s="82"/>
      <c r="GRM185" s="82"/>
      <c r="GRN185" s="82"/>
      <c r="GRO185" s="82"/>
      <c r="GRP185" s="82"/>
      <c r="GRQ185" s="82"/>
      <c r="GRR185" s="82"/>
      <c r="GRS185" s="82"/>
      <c r="GRT185" s="82"/>
      <c r="GRU185" s="82"/>
      <c r="GRV185" s="82"/>
      <c r="GRW185" s="82"/>
      <c r="GRX185" s="82"/>
      <c r="GRY185" s="82"/>
      <c r="GRZ185" s="82"/>
      <c r="GSA185" s="82"/>
      <c r="GSB185" s="82"/>
      <c r="GSC185" s="82"/>
      <c r="GSD185" s="82"/>
      <c r="GSE185" s="82"/>
      <c r="GSF185" s="82"/>
      <c r="GSG185" s="82"/>
      <c r="GSH185" s="82"/>
      <c r="GSI185" s="82"/>
      <c r="GSJ185" s="82"/>
      <c r="GSK185" s="82"/>
      <c r="GSL185" s="82"/>
      <c r="GSM185" s="82"/>
      <c r="GSN185" s="82"/>
      <c r="GSO185" s="82"/>
      <c r="GSP185" s="82"/>
      <c r="GSQ185" s="82"/>
      <c r="GSR185" s="82"/>
      <c r="GSS185" s="82"/>
      <c r="GST185" s="82"/>
      <c r="GSU185" s="82"/>
      <c r="GSV185" s="82"/>
      <c r="GSW185" s="82"/>
      <c r="GSX185" s="82"/>
      <c r="GSY185" s="82"/>
      <c r="GSZ185" s="82"/>
      <c r="GTA185" s="82"/>
      <c r="GTB185" s="82"/>
      <c r="GTC185" s="82"/>
      <c r="GTD185" s="82"/>
      <c r="GTE185" s="82"/>
      <c r="GTF185" s="82"/>
      <c r="GTG185" s="82"/>
      <c r="GTH185" s="82"/>
      <c r="GTI185" s="82"/>
      <c r="GTJ185" s="82"/>
      <c r="GTK185" s="82"/>
      <c r="GTL185" s="82"/>
      <c r="GTM185" s="82"/>
      <c r="GTN185" s="82"/>
      <c r="GTO185" s="82"/>
      <c r="GTP185" s="82"/>
      <c r="GTQ185" s="82"/>
      <c r="GTR185" s="82"/>
      <c r="GTS185" s="82"/>
      <c r="GTT185" s="82"/>
      <c r="GTU185" s="82"/>
      <c r="GTV185" s="82"/>
      <c r="GTW185" s="82"/>
      <c r="GTX185" s="82"/>
      <c r="GTY185" s="82"/>
      <c r="GTZ185" s="82"/>
      <c r="GUA185" s="82"/>
      <c r="GUB185" s="82"/>
      <c r="GUC185" s="82"/>
      <c r="GUD185" s="82"/>
      <c r="GUE185" s="82"/>
      <c r="GUF185" s="82"/>
      <c r="GUG185" s="82"/>
      <c r="GUH185" s="82"/>
      <c r="GUI185" s="82"/>
      <c r="GUJ185" s="82"/>
      <c r="GUK185" s="82"/>
      <c r="GUL185" s="82"/>
      <c r="GUM185" s="82"/>
      <c r="GUN185" s="82"/>
      <c r="GUO185" s="82"/>
      <c r="GUP185" s="82"/>
      <c r="GUQ185" s="82"/>
      <c r="GUR185" s="82"/>
      <c r="GUS185" s="82"/>
      <c r="GUT185" s="82"/>
      <c r="GUU185" s="82"/>
      <c r="GUV185" s="82"/>
      <c r="GUW185" s="82"/>
      <c r="GUX185" s="82"/>
      <c r="GUY185" s="82"/>
      <c r="GUZ185" s="82"/>
      <c r="GVA185" s="82"/>
      <c r="GVB185" s="82"/>
      <c r="GVC185" s="82"/>
      <c r="GVD185" s="82"/>
      <c r="GVE185" s="82"/>
      <c r="GVF185" s="82"/>
      <c r="GVG185" s="82"/>
      <c r="GVH185" s="82"/>
      <c r="GVI185" s="82"/>
      <c r="GVJ185" s="82"/>
      <c r="GVK185" s="82"/>
      <c r="GVL185" s="82"/>
      <c r="GVM185" s="82"/>
      <c r="GVN185" s="82"/>
      <c r="GVO185" s="82"/>
      <c r="GVP185" s="82"/>
      <c r="GVQ185" s="82"/>
      <c r="GVR185" s="82"/>
      <c r="GVS185" s="82"/>
      <c r="GVT185" s="82"/>
      <c r="GVU185" s="82"/>
      <c r="GVV185" s="82"/>
      <c r="GVW185" s="82"/>
      <c r="GVX185" s="82"/>
      <c r="GVY185" s="82"/>
      <c r="GVZ185" s="82"/>
      <c r="GWA185" s="82"/>
      <c r="GWB185" s="82"/>
      <c r="GWC185" s="82"/>
      <c r="GWD185" s="82"/>
      <c r="GWE185" s="82"/>
      <c r="GWF185" s="82"/>
      <c r="GWG185" s="82"/>
      <c r="GWH185" s="82"/>
      <c r="GWI185" s="82"/>
      <c r="GWJ185" s="82"/>
      <c r="GWK185" s="82"/>
      <c r="GWL185" s="82"/>
      <c r="GWM185" s="82"/>
      <c r="GWN185" s="82"/>
      <c r="GWO185" s="82"/>
      <c r="GWP185" s="82"/>
      <c r="GWQ185" s="82"/>
      <c r="GWR185" s="82"/>
      <c r="GWS185" s="82"/>
      <c r="GWT185" s="82"/>
      <c r="GWU185" s="82"/>
      <c r="GWV185" s="82"/>
      <c r="GWW185" s="82"/>
      <c r="GWX185" s="82"/>
      <c r="GWY185" s="82"/>
      <c r="GWZ185" s="82"/>
      <c r="GXA185" s="82"/>
      <c r="GXB185" s="82"/>
      <c r="GXC185" s="82"/>
      <c r="GXD185" s="82"/>
      <c r="GXE185" s="82"/>
      <c r="GXF185" s="82"/>
      <c r="GXG185" s="82"/>
      <c r="GXH185" s="82"/>
      <c r="GXI185" s="82"/>
      <c r="GXJ185" s="82"/>
      <c r="GXK185" s="82"/>
      <c r="GXL185" s="82"/>
      <c r="GXM185" s="82"/>
      <c r="GXN185" s="82"/>
      <c r="GXO185" s="82"/>
      <c r="GXP185" s="82"/>
      <c r="GXQ185" s="82"/>
      <c r="GXR185" s="82"/>
      <c r="GXS185" s="82"/>
      <c r="GXT185" s="82"/>
      <c r="GXU185" s="82"/>
      <c r="GXV185" s="82"/>
      <c r="GXW185" s="82"/>
      <c r="GXX185" s="82"/>
      <c r="GXY185" s="82"/>
      <c r="GXZ185" s="82"/>
      <c r="GYA185" s="82"/>
      <c r="GYB185" s="82"/>
      <c r="GYC185" s="82"/>
      <c r="GYD185" s="82"/>
      <c r="GYE185" s="82"/>
      <c r="GYF185" s="82"/>
      <c r="GYG185" s="82"/>
      <c r="GYH185" s="82"/>
      <c r="GYI185" s="82"/>
      <c r="GYJ185" s="82"/>
      <c r="GYK185" s="82"/>
      <c r="GYL185" s="82"/>
      <c r="GYM185" s="82"/>
      <c r="GYN185" s="82"/>
      <c r="GYO185" s="82"/>
      <c r="GYP185" s="82"/>
      <c r="GYQ185" s="82"/>
      <c r="GYR185" s="82"/>
      <c r="GYS185" s="82"/>
      <c r="GYT185" s="82"/>
      <c r="GYU185" s="82"/>
      <c r="GYV185" s="82"/>
      <c r="GYW185" s="82"/>
      <c r="GYX185" s="82"/>
      <c r="GYY185" s="82"/>
      <c r="GYZ185" s="82"/>
      <c r="GZA185" s="82"/>
      <c r="GZB185" s="82"/>
      <c r="GZC185" s="82"/>
      <c r="GZD185" s="82"/>
      <c r="GZE185" s="82"/>
      <c r="GZF185" s="82"/>
      <c r="GZG185" s="82"/>
      <c r="GZH185" s="82"/>
      <c r="GZI185" s="82"/>
      <c r="GZJ185" s="82"/>
      <c r="GZK185" s="82"/>
      <c r="GZL185" s="82"/>
      <c r="GZM185" s="82"/>
      <c r="GZN185" s="82"/>
      <c r="GZO185" s="82"/>
      <c r="GZP185" s="82"/>
      <c r="GZQ185" s="82"/>
      <c r="GZR185" s="82"/>
      <c r="GZS185" s="82"/>
      <c r="GZT185" s="82"/>
      <c r="GZU185" s="82"/>
      <c r="GZV185" s="82"/>
      <c r="GZW185" s="82"/>
      <c r="GZX185" s="82"/>
      <c r="GZY185" s="82"/>
      <c r="GZZ185" s="82"/>
      <c r="HAA185" s="82"/>
      <c r="HAB185" s="82"/>
      <c r="HAC185" s="82"/>
      <c r="HAD185" s="82"/>
      <c r="HAE185" s="82"/>
      <c r="HAF185" s="82"/>
      <c r="HAG185" s="82"/>
      <c r="HAH185" s="82"/>
      <c r="HAI185" s="82"/>
      <c r="HAJ185" s="82"/>
      <c r="HAK185" s="82"/>
      <c r="HAL185" s="82"/>
      <c r="HAM185" s="82"/>
      <c r="HAN185" s="82"/>
      <c r="HAO185" s="82"/>
      <c r="HAP185" s="82"/>
      <c r="HAQ185" s="82"/>
      <c r="HAR185" s="82"/>
      <c r="HAS185" s="82"/>
      <c r="HAT185" s="82"/>
      <c r="HAU185" s="82"/>
      <c r="HAV185" s="82"/>
      <c r="HAW185" s="82"/>
      <c r="HAX185" s="82"/>
      <c r="HAY185" s="82"/>
      <c r="HAZ185" s="82"/>
      <c r="HBA185" s="82"/>
      <c r="HBB185" s="82"/>
      <c r="HBC185" s="82"/>
      <c r="HBD185" s="82"/>
      <c r="HBE185" s="82"/>
      <c r="HBF185" s="82"/>
      <c r="HBG185" s="82"/>
      <c r="HBH185" s="82"/>
      <c r="HBI185" s="82"/>
      <c r="HBJ185" s="82"/>
      <c r="HBK185" s="82"/>
      <c r="HBL185" s="82"/>
      <c r="HBM185" s="82"/>
      <c r="HBN185" s="82"/>
      <c r="HBO185" s="82"/>
      <c r="HBP185" s="82"/>
      <c r="HBQ185" s="82"/>
      <c r="HBR185" s="82"/>
      <c r="HBS185" s="82"/>
      <c r="HBT185" s="82"/>
      <c r="HBU185" s="82"/>
      <c r="HBV185" s="82"/>
      <c r="HBW185" s="82"/>
      <c r="HBX185" s="82"/>
      <c r="HBY185" s="82"/>
      <c r="HBZ185" s="82"/>
      <c r="HCA185" s="82"/>
      <c r="HCB185" s="82"/>
      <c r="HCC185" s="82"/>
      <c r="HCD185" s="82"/>
      <c r="HCE185" s="82"/>
      <c r="HCF185" s="82"/>
      <c r="HCG185" s="82"/>
      <c r="HCH185" s="82"/>
      <c r="HCI185" s="82"/>
      <c r="HCJ185" s="82"/>
      <c r="HCK185" s="82"/>
      <c r="HCL185" s="82"/>
      <c r="HCM185" s="82"/>
      <c r="HCN185" s="82"/>
      <c r="HCO185" s="82"/>
      <c r="HCP185" s="82"/>
      <c r="HCQ185" s="82"/>
      <c r="HCR185" s="82"/>
      <c r="HCS185" s="82"/>
      <c r="HCT185" s="82"/>
      <c r="HCU185" s="82"/>
      <c r="HCV185" s="82"/>
      <c r="HCW185" s="82"/>
      <c r="HCX185" s="82"/>
      <c r="HCY185" s="82"/>
      <c r="HCZ185" s="82"/>
      <c r="HDA185" s="82"/>
      <c r="HDB185" s="82"/>
      <c r="HDC185" s="82"/>
      <c r="HDD185" s="82"/>
      <c r="HDE185" s="82"/>
      <c r="HDF185" s="82"/>
      <c r="HDG185" s="82"/>
      <c r="HDH185" s="82"/>
      <c r="HDI185" s="82"/>
      <c r="HDJ185" s="82"/>
      <c r="HDK185" s="82"/>
      <c r="HDL185" s="82"/>
      <c r="HDM185" s="82"/>
      <c r="HDN185" s="82"/>
      <c r="HDO185" s="82"/>
      <c r="HDP185" s="82"/>
      <c r="HDQ185" s="82"/>
      <c r="HDR185" s="82"/>
      <c r="HDS185" s="82"/>
      <c r="HDT185" s="82"/>
      <c r="HDU185" s="82"/>
      <c r="HDV185" s="82"/>
      <c r="HDW185" s="82"/>
      <c r="HDX185" s="82"/>
      <c r="HDY185" s="82"/>
      <c r="HDZ185" s="82"/>
      <c r="HEA185" s="82"/>
      <c r="HEB185" s="82"/>
      <c r="HEC185" s="82"/>
      <c r="HED185" s="82"/>
      <c r="HEE185" s="82"/>
      <c r="HEF185" s="82"/>
      <c r="HEG185" s="82"/>
      <c r="HEH185" s="82"/>
      <c r="HEI185" s="82"/>
      <c r="HEJ185" s="82"/>
      <c r="HEK185" s="82"/>
      <c r="HEL185" s="82"/>
      <c r="HEM185" s="82"/>
      <c r="HEN185" s="82"/>
      <c r="HEO185" s="82"/>
      <c r="HEP185" s="82"/>
      <c r="HEQ185" s="82"/>
      <c r="HER185" s="82"/>
      <c r="HES185" s="82"/>
      <c r="HET185" s="82"/>
      <c r="HEU185" s="82"/>
      <c r="HEV185" s="82"/>
      <c r="HEW185" s="82"/>
      <c r="HEX185" s="82"/>
      <c r="HEY185" s="82"/>
      <c r="HEZ185" s="82"/>
      <c r="HFA185" s="82"/>
      <c r="HFB185" s="82"/>
      <c r="HFC185" s="82"/>
      <c r="HFD185" s="82"/>
      <c r="HFE185" s="82"/>
      <c r="HFF185" s="82"/>
      <c r="HFG185" s="82"/>
      <c r="HFH185" s="82"/>
      <c r="HFI185" s="82"/>
      <c r="HFJ185" s="82"/>
      <c r="HFK185" s="82"/>
      <c r="HFL185" s="82"/>
      <c r="HFM185" s="82"/>
      <c r="HFN185" s="82"/>
      <c r="HFO185" s="82"/>
      <c r="HFP185" s="82"/>
      <c r="HFQ185" s="82"/>
      <c r="HFR185" s="82"/>
      <c r="HFS185" s="82"/>
      <c r="HFT185" s="82"/>
      <c r="HFU185" s="82"/>
      <c r="HFV185" s="82"/>
      <c r="HFW185" s="82"/>
      <c r="HFX185" s="82"/>
      <c r="HFY185" s="82"/>
      <c r="HFZ185" s="82"/>
      <c r="HGA185" s="82"/>
      <c r="HGB185" s="82"/>
      <c r="HGC185" s="82"/>
      <c r="HGD185" s="82"/>
      <c r="HGE185" s="82"/>
      <c r="HGF185" s="82"/>
      <c r="HGG185" s="82"/>
      <c r="HGH185" s="82"/>
      <c r="HGI185" s="82"/>
      <c r="HGJ185" s="82"/>
      <c r="HGK185" s="82"/>
      <c r="HGL185" s="82"/>
      <c r="HGM185" s="82"/>
      <c r="HGN185" s="82"/>
      <c r="HGO185" s="82"/>
      <c r="HGP185" s="82"/>
      <c r="HGQ185" s="82"/>
      <c r="HGR185" s="82"/>
      <c r="HGS185" s="82"/>
      <c r="HGT185" s="82"/>
      <c r="HGU185" s="82"/>
      <c r="HGV185" s="82"/>
      <c r="HGW185" s="82"/>
      <c r="HGX185" s="82"/>
      <c r="HGY185" s="82"/>
      <c r="HGZ185" s="82"/>
      <c r="HHA185" s="82"/>
      <c r="HHB185" s="82"/>
      <c r="HHC185" s="82"/>
      <c r="HHD185" s="82"/>
      <c r="HHE185" s="82"/>
      <c r="HHF185" s="82"/>
      <c r="HHG185" s="82"/>
      <c r="HHH185" s="82"/>
      <c r="HHI185" s="82"/>
      <c r="HHJ185" s="82"/>
      <c r="HHK185" s="82"/>
      <c r="HHL185" s="82"/>
      <c r="HHM185" s="82"/>
      <c r="HHN185" s="82"/>
      <c r="HHO185" s="82"/>
      <c r="HHP185" s="82"/>
      <c r="HHQ185" s="82"/>
      <c r="HHR185" s="82"/>
      <c r="HHS185" s="82"/>
      <c r="HHT185" s="82"/>
      <c r="HHU185" s="82"/>
      <c r="HHV185" s="82"/>
      <c r="HHW185" s="82"/>
      <c r="HHX185" s="82"/>
      <c r="HHY185" s="82"/>
      <c r="HHZ185" s="82"/>
      <c r="HIA185" s="82"/>
      <c r="HIB185" s="82"/>
      <c r="HIC185" s="82"/>
      <c r="HID185" s="82"/>
      <c r="HIE185" s="82"/>
      <c r="HIF185" s="82"/>
      <c r="HIG185" s="82"/>
      <c r="HIH185" s="82"/>
      <c r="HII185" s="82"/>
      <c r="HIJ185" s="82"/>
      <c r="HIK185" s="82"/>
      <c r="HIL185" s="82"/>
      <c r="HIM185" s="82"/>
      <c r="HIN185" s="82"/>
      <c r="HIO185" s="82"/>
      <c r="HIP185" s="82"/>
      <c r="HIQ185" s="82"/>
      <c r="HIR185" s="82"/>
      <c r="HIS185" s="82"/>
      <c r="HIT185" s="82"/>
      <c r="HIU185" s="82"/>
      <c r="HIV185" s="82"/>
      <c r="HIW185" s="82"/>
      <c r="HIX185" s="82"/>
      <c r="HIY185" s="82"/>
      <c r="HIZ185" s="82"/>
      <c r="HJA185" s="82"/>
      <c r="HJB185" s="82"/>
      <c r="HJC185" s="82"/>
      <c r="HJD185" s="82"/>
      <c r="HJE185" s="82"/>
      <c r="HJF185" s="82"/>
      <c r="HJG185" s="82"/>
      <c r="HJH185" s="82"/>
      <c r="HJI185" s="82"/>
      <c r="HJJ185" s="82"/>
      <c r="HJK185" s="82"/>
      <c r="HJL185" s="82"/>
      <c r="HJM185" s="82"/>
      <c r="HJN185" s="82"/>
      <c r="HJO185" s="82"/>
      <c r="HJP185" s="82"/>
      <c r="HJQ185" s="82"/>
      <c r="HJR185" s="82"/>
      <c r="HJS185" s="82"/>
      <c r="HJT185" s="82"/>
      <c r="HJU185" s="82"/>
      <c r="HJV185" s="82"/>
      <c r="HJW185" s="82"/>
      <c r="HJX185" s="82"/>
      <c r="HJY185" s="82"/>
      <c r="HJZ185" s="82"/>
      <c r="HKA185" s="82"/>
      <c r="HKB185" s="82"/>
      <c r="HKC185" s="82"/>
      <c r="HKD185" s="82"/>
      <c r="HKE185" s="82"/>
      <c r="HKF185" s="82"/>
      <c r="HKG185" s="82"/>
      <c r="HKH185" s="82"/>
      <c r="HKI185" s="82"/>
      <c r="HKJ185" s="82"/>
      <c r="HKK185" s="82"/>
      <c r="HKL185" s="82"/>
      <c r="HKM185" s="82"/>
      <c r="HKN185" s="82"/>
      <c r="HKO185" s="82"/>
      <c r="HKP185" s="82"/>
      <c r="HKQ185" s="82"/>
      <c r="HKR185" s="82"/>
      <c r="HKS185" s="82"/>
      <c r="HKT185" s="82"/>
      <c r="HKU185" s="82"/>
      <c r="HKV185" s="82"/>
      <c r="HKW185" s="82"/>
      <c r="HKX185" s="82"/>
      <c r="HKY185" s="82"/>
      <c r="HKZ185" s="82"/>
      <c r="HLA185" s="82"/>
      <c r="HLB185" s="82"/>
      <c r="HLC185" s="82"/>
      <c r="HLD185" s="82"/>
      <c r="HLE185" s="82"/>
      <c r="HLF185" s="82"/>
      <c r="HLG185" s="82"/>
      <c r="HLH185" s="82"/>
      <c r="HLI185" s="82"/>
      <c r="HLJ185" s="82"/>
      <c r="HLK185" s="82"/>
      <c r="HLL185" s="82"/>
      <c r="HLM185" s="82"/>
      <c r="HLN185" s="82"/>
      <c r="HLO185" s="82"/>
      <c r="HLP185" s="82"/>
      <c r="HLQ185" s="82"/>
      <c r="HLR185" s="82"/>
      <c r="HLS185" s="82"/>
      <c r="HLT185" s="82"/>
      <c r="HLU185" s="82"/>
      <c r="HLV185" s="82"/>
      <c r="HLW185" s="82"/>
      <c r="HLX185" s="82"/>
      <c r="HLY185" s="82"/>
      <c r="HLZ185" s="82"/>
      <c r="HMA185" s="82"/>
      <c r="HMB185" s="82"/>
      <c r="HMC185" s="82"/>
      <c r="HMD185" s="82"/>
      <c r="HME185" s="82"/>
      <c r="HMF185" s="82"/>
      <c r="HMG185" s="82"/>
      <c r="HMH185" s="82"/>
      <c r="HMI185" s="82"/>
      <c r="HMJ185" s="82"/>
      <c r="HMK185" s="82"/>
      <c r="HML185" s="82"/>
      <c r="HMM185" s="82"/>
      <c r="HMN185" s="82"/>
      <c r="HMO185" s="82"/>
      <c r="HMP185" s="82"/>
      <c r="HMQ185" s="82"/>
      <c r="HMR185" s="82"/>
      <c r="HMS185" s="82"/>
      <c r="HMT185" s="82"/>
      <c r="HMU185" s="82"/>
      <c r="HMV185" s="82"/>
      <c r="HMW185" s="82"/>
      <c r="HMX185" s="82"/>
      <c r="HMY185" s="82"/>
      <c r="HMZ185" s="82"/>
      <c r="HNA185" s="82"/>
      <c r="HNB185" s="82"/>
      <c r="HNC185" s="82"/>
      <c r="HND185" s="82"/>
      <c r="HNE185" s="82"/>
      <c r="HNF185" s="82"/>
      <c r="HNG185" s="82"/>
      <c r="HNH185" s="82"/>
      <c r="HNI185" s="82"/>
      <c r="HNJ185" s="82"/>
      <c r="HNK185" s="82"/>
      <c r="HNL185" s="82"/>
      <c r="HNM185" s="82"/>
      <c r="HNN185" s="82"/>
      <c r="HNO185" s="82"/>
      <c r="HNP185" s="82"/>
      <c r="HNQ185" s="82"/>
      <c r="HNR185" s="82"/>
      <c r="HNS185" s="82"/>
      <c r="HNT185" s="82"/>
      <c r="HNU185" s="82"/>
      <c r="HNV185" s="82"/>
      <c r="HNW185" s="82"/>
      <c r="HNX185" s="82"/>
      <c r="HNY185" s="82"/>
      <c r="HNZ185" s="82"/>
      <c r="HOA185" s="82"/>
      <c r="HOB185" s="82"/>
      <c r="HOC185" s="82"/>
      <c r="HOD185" s="82"/>
      <c r="HOE185" s="82"/>
      <c r="HOF185" s="82"/>
      <c r="HOG185" s="82"/>
      <c r="HOH185" s="82"/>
      <c r="HOI185" s="82"/>
      <c r="HOJ185" s="82"/>
      <c r="HOK185" s="82"/>
      <c r="HOL185" s="82"/>
      <c r="HOM185" s="82"/>
      <c r="HON185" s="82"/>
      <c r="HOO185" s="82"/>
      <c r="HOP185" s="82"/>
      <c r="HOQ185" s="82"/>
      <c r="HOR185" s="82"/>
      <c r="HOS185" s="82"/>
      <c r="HOT185" s="82"/>
      <c r="HOU185" s="82"/>
      <c r="HOV185" s="82"/>
      <c r="HOW185" s="82"/>
      <c r="HOX185" s="82"/>
      <c r="HOY185" s="82"/>
      <c r="HOZ185" s="82"/>
      <c r="HPA185" s="82"/>
      <c r="HPB185" s="82"/>
      <c r="HPC185" s="82"/>
      <c r="HPD185" s="82"/>
      <c r="HPE185" s="82"/>
      <c r="HPF185" s="82"/>
      <c r="HPG185" s="82"/>
      <c r="HPH185" s="82"/>
      <c r="HPI185" s="82"/>
      <c r="HPJ185" s="82"/>
      <c r="HPK185" s="82"/>
      <c r="HPL185" s="82"/>
      <c r="HPM185" s="82"/>
      <c r="HPN185" s="82"/>
      <c r="HPO185" s="82"/>
      <c r="HPP185" s="82"/>
      <c r="HPQ185" s="82"/>
      <c r="HPR185" s="82"/>
      <c r="HPS185" s="82"/>
      <c r="HPT185" s="82"/>
      <c r="HPU185" s="82"/>
      <c r="HPV185" s="82"/>
      <c r="HPW185" s="82"/>
      <c r="HPX185" s="82"/>
      <c r="HPY185" s="82"/>
      <c r="HPZ185" s="82"/>
      <c r="HQA185" s="82"/>
      <c r="HQB185" s="82"/>
      <c r="HQC185" s="82"/>
      <c r="HQD185" s="82"/>
      <c r="HQE185" s="82"/>
      <c r="HQF185" s="82"/>
      <c r="HQG185" s="82"/>
      <c r="HQH185" s="82"/>
      <c r="HQI185" s="82"/>
      <c r="HQJ185" s="82"/>
      <c r="HQK185" s="82"/>
      <c r="HQL185" s="82"/>
      <c r="HQM185" s="82"/>
      <c r="HQN185" s="82"/>
      <c r="HQO185" s="82"/>
      <c r="HQP185" s="82"/>
      <c r="HQQ185" s="82"/>
      <c r="HQR185" s="82"/>
      <c r="HQS185" s="82"/>
      <c r="HQT185" s="82"/>
      <c r="HQU185" s="82"/>
      <c r="HQV185" s="82"/>
      <c r="HQW185" s="82"/>
      <c r="HQX185" s="82"/>
      <c r="HQY185" s="82"/>
      <c r="HQZ185" s="82"/>
      <c r="HRA185" s="82"/>
      <c r="HRB185" s="82"/>
      <c r="HRC185" s="82"/>
      <c r="HRD185" s="82"/>
      <c r="HRE185" s="82"/>
      <c r="HRF185" s="82"/>
      <c r="HRG185" s="82"/>
      <c r="HRH185" s="82"/>
      <c r="HRI185" s="82"/>
      <c r="HRJ185" s="82"/>
      <c r="HRK185" s="82"/>
      <c r="HRL185" s="82"/>
      <c r="HRM185" s="82"/>
      <c r="HRN185" s="82"/>
      <c r="HRO185" s="82"/>
      <c r="HRP185" s="82"/>
      <c r="HRQ185" s="82"/>
      <c r="HRR185" s="82"/>
      <c r="HRS185" s="82"/>
      <c r="HRT185" s="82"/>
      <c r="HRU185" s="82"/>
      <c r="HRV185" s="82"/>
      <c r="HRW185" s="82"/>
      <c r="HRX185" s="82"/>
      <c r="HRY185" s="82"/>
      <c r="HRZ185" s="82"/>
      <c r="HSA185" s="82"/>
      <c r="HSB185" s="82"/>
      <c r="HSC185" s="82"/>
      <c r="HSD185" s="82"/>
      <c r="HSE185" s="82"/>
      <c r="HSF185" s="82"/>
      <c r="HSG185" s="82"/>
      <c r="HSH185" s="82"/>
      <c r="HSI185" s="82"/>
      <c r="HSJ185" s="82"/>
      <c r="HSK185" s="82"/>
      <c r="HSL185" s="82"/>
      <c r="HSM185" s="82"/>
      <c r="HSN185" s="82"/>
      <c r="HSO185" s="82"/>
      <c r="HSP185" s="82"/>
      <c r="HSQ185" s="82"/>
      <c r="HSR185" s="82"/>
      <c r="HSS185" s="82"/>
      <c r="HST185" s="82"/>
      <c r="HSU185" s="82"/>
      <c r="HSV185" s="82"/>
      <c r="HSW185" s="82"/>
      <c r="HSX185" s="82"/>
      <c r="HSY185" s="82"/>
      <c r="HSZ185" s="82"/>
      <c r="HTA185" s="82"/>
      <c r="HTB185" s="82"/>
      <c r="HTC185" s="82"/>
      <c r="HTD185" s="82"/>
      <c r="HTE185" s="82"/>
      <c r="HTF185" s="82"/>
      <c r="HTG185" s="82"/>
      <c r="HTH185" s="82"/>
      <c r="HTI185" s="82"/>
      <c r="HTJ185" s="82"/>
      <c r="HTK185" s="82"/>
      <c r="HTL185" s="82"/>
      <c r="HTM185" s="82"/>
      <c r="HTN185" s="82"/>
      <c r="HTO185" s="82"/>
      <c r="HTP185" s="82"/>
      <c r="HTQ185" s="82"/>
      <c r="HTR185" s="82"/>
      <c r="HTS185" s="82"/>
      <c r="HTT185" s="82"/>
      <c r="HTU185" s="82"/>
      <c r="HTV185" s="82"/>
      <c r="HTW185" s="82"/>
      <c r="HTX185" s="82"/>
      <c r="HTY185" s="82"/>
      <c r="HTZ185" s="82"/>
      <c r="HUA185" s="82"/>
      <c r="HUB185" s="82"/>
      <c r="HUC185" s="82"/>
      <c r="HUD185" s="82"/>
      <c r="HUE185" s="82"/>
      <c r="HUF185" s="82"/>
      <c r="HUG185" s="82"/>
      <c r="HUH185" s="82"/>
      <c r="HUI185" s="82"/>
      <c r="HUJ185" s="82"/>
      <c r="HUK185" s="82"/>
      <c r="HUL185" s="82"/>
      <c r="HUM185" s="82"/>
      <c r="HUN185" s="82"/>
      <c r="HUO185" s="82"/>
      <c r="HUP185" s="82"/>
      <c r="HUQ185" s="82"/>
      <c r="HUR185" s="82"/>
      <c r="HUS185" s="82"/>
      <c r="HUT185" s="82"/>
      <c r="HUU185" s="82"/>
      <c r="HUV185" s="82"/>
      <c r="HUW185" s="82"/>
      <c r="HUX185" s="82"/>
      <c r="HUY185" s="82"/>
      <c r="HUZ185" s="82"/>
      <c r="HVA185" s="82"/>
      <c r="HVB185" s="82"/>
      <c r="HVC185" s="82"/>
      <c r="HVD185" s="82"/>
      <c r="HVE185" s="82"/>
      <c r="HVF185" s="82"/>
      <c r="HVG185" s="82"/>
      <c r="HVH185" s="82"/>
      <c r="HVI185" s="82"/>
      <c r="HVJ185" s="82"/>
      <c r="HVK185" s="82"/>
      <c r="HVL185" s="82"/>
      <c r="HVM185" s="82"/>
      <c r="HVN185" s="82"/>
      <c r="HVO185" s="82"/>
      <c r="HVP185" s="82"/>
      <c r="HVQ185" s="82"/>
      <c r="HVR185" s="82"/>
      <c r="HVS185" s="82"/>
      <c r="HVT185" s="82"/>
      <c r="HVU185" s="82"/>
      <c r="HVV185" s="82"/>
      <c r="HVW185" s="82"/>
      <c r="HVX185" s="82"/>
      <c r="HVY185" s="82"/>
      <c r="HVZ185" s="82"/>
      <c r="HWA185" s="82"/>
      <c r="HWB185" s="82"/>
      <c r="HWC185" s="82"/>
      <c r="HWD185" s="82"/>
      <c r="HWE185" s="82"/>
      <c r="HWF185" s="82"/>
      <c r="HWG185" s="82"/>
      <c r="HWH185" s="82"/>
      <c r="HWI185" s="82"/>
      <c r="HWJ185" s="82"/>
      <c r="HWK185" s="82"/>
      <c r="HWL185" s="82"/>
      <c r="HWM185" s="82"/>
      <c r="HWN185" s="82"/>
      <c r="HWO185" s="82"/>
      <c r="HWP185" s="82"/>
      <c r="HWQ185" s="82"/>
      <c r="HWR185" s="82"/>
      <c r="HWS185" s="82"/>
      <c r="HWT185" s="82"/>
      <c r="HWU185" s="82"/>
      <c r="HWV185" s="82"/>
      <c r="HWW185" s="82"/>
      <c r="HWX185" s="82"/>
      <c r="HWY185" s="82"/>
      <c r="HWZ185" s="82"/>
      <c r="HXA185" s="82"/>
      <c r="HXB185" s="82"/>
      <c r="HXC185" s="82"/>
      <c r="HXD185" s="82"/>
      <c r="HXE185" s="82"/>
      <c r="HXF185" s="82"/>
      <c r="HXG185" s="82"/>
      <c r="HXH185" s="82"/>
      <c r="HXI185" s="82"/>
      <c r="HXJ185" s="82"/>
      <c r="HXK185" s="82"/>
      <c r="HXL185" s="82"/>
      <c r="HXM185" s="82"/>
      <c r="HXN185" s="82"/>
      <c r="HXO185" s="82"/>
      <c r="HXP185" s="82"/>
      <c r="HXQ185" s="82"/>
      <c r="HXR185" s="82"/>
      <c r="HXS185" s="82"/>
      <c r="HXT185" s="82"/>
      <c r="HXU185" s="82"/>
      <c r="HXV185" s="82"/>
      <c r="HXW185" s="82"/>
      <c r="HXX185" s="82"/>
      <c r="HXY185" s="82"/>
      <c r="HXZ185" s="82"/>
      <c r="HYA185" s="82"/>
      <c r="HYB185" s="82"/>
      <c r="HYC185" s="82"/>
      <c r="HYD185" s="82"/>
      <c r="HYE185" s="82"/>
      <c r="HYF185" s="82"/>
      <c r="HYG185" s="82"/>
      <c r="HYH185" s="82"/>
      <c r="HYI185" s="82"/>
      <c r="HYJ185" s="82"/>
      <c r="HYK185" s="82"/>
      <c r="HYL185" s="82"/>
      <c r="HYM185" s="82"/>
      <c r="HYN185" s="82"/>
      <c r="HYO185" s="82"/>
      <c r="HYP185" s="82"/>
      <c r="HYQ185" s="82"/>
      <c r="HYR185" s="82"/>
      <c r="HYS185" s="82"/>
      <c r="HYT185" s="82"/>
      <c r="HYU185" s="82"/>
      <c r="HYV185" s="82"/>
      <c r="HYW185" s="82"/>
      <c r="HYX185" s="82"/>
      <c r="HYY185" s="82"/>
      <c r="HYZ185" s="82"/>
      <c r="HZA185" s="82"/>
      <c r="HZB185" s="82"/>
      <c r="HZC185" s="82"/>
      <c r="HZD185" s="82"/>
      <c r="HZE185" s="82"/>
      <c r="HZF185" s="82"/>
      <c r="HZG185" s="82"/>
      <c r="HZH185" s="82"/>
      <c r="HZI185" s="82"/>
      <c r="HZJ185" s="82"/>
      <c r="HZK185" s="82"/>
      <c r="HZL185" s="82"/>
      <c r="HZM185" s="82"/>
      <c r="HZN185" s="82"/>
      <c r="HZO185" s="82"/>
      <c r="HZP185" s="82"/>
      <c r="HZQ185" s="82"/>
      <c r="HZR185" s="82"/>
      <c r="HZS185" s="82"/>
      <c r="HZT185" s="82"/>
      <c r="HZU185" s="82"/>
      <c r="HZV185" s="82"/>
      <c r="HZW185" s="82"/>
      <c r="HZX185" s="82"/>
      <c r="HZY185" s="82"/>
      <c r="HZZ185" s="82"/>
      <c r="IAA185" s="82"/>
      <c r="IAB185" s="82"/>
      <c r="IAC185" s="82"/>
      <c r="IAD185" s="82"/>
      <c r="IAE185" s="82"/>
      <c r="IAF185" s="82"/>
      <c r="IAG185" s="82"/>
      <c r="IAH185" s="82"/>
      <c r="IAI185" s="82"/>
      <c r="IAJ185" s="82"/>
      <c r="IAK185" s="82"/>
      <c r="IAL185" s="82"/>
      <c r="IAM185" s="82"/>
      <c r="IAN185" s="82"/>
      <c r="IAO185" s="82"/>
      <c r="IAP185" s="82"/>
      <c r="IAQ185" s="82"/>
      <c r="IAR185" s="82"/>
      <c r="IAS185" s="82"/>
      <c r="IAT185" s="82"/>
      <c r="IAU185" s="82"/>
      <c r="IAV185" s="82"/>
      <c r="IAW185" s="82"/>
      <c r="IAX185" s="82"/>
      <c r="IAY185" s="82"/>
      <c r="IAZ185" s="82"/>
      <c r="IBA185" s="82"/>
      <c r="IBB185" s="82"/>
      <c r="IBC185" s="82"/>
      <c r="IBD185" s="82"/>
      <c r="IBE185" s="82"/>
      <c r="IBF185" s="82"/>
      <c r="IBG185" s="82"/>
      <c r="IBH185" s="82"/>
      <c r="IBI185" s="82"/>
      <c r="IBJ185" s="82"/>
      <c r="IBK185" s="82"/>
      <c r="IBL185" s="82"/>
      <c r="IBM185" s="82"/>
      <c r="IBN185" s="82"/>
      <c r="IBO185" s="82"/>
      <c r="IBP185" s="82"/>
      <c r="IBQ185" s="82"/>
      <c r="IBR185" s="82"/>
      <c r="IBS185" s="82"/>
      <c r="IBT185" s="82"/>
      <c r="IBU185" s="82"/>
      <c r="IBV185" s="82"/>
      <c r="IBW185" s="82"/>
      <c r="IBX185" s="82"/>
      <c r="IBY185" s="82"/>
      <c r="IBZ185" s="82"/>
      <c r="ICA185" s="82"/>
      <c r="ICB185" s="82"/>
      <c r="ICC185" s="82"/>
      <c r="ICD185" s="82"/>
      <c r="ICE185" s="82"/>
      <c r="ICF185" s="82"/>
      <c r="ICG185" s="82"/>
      <c r="ICH185" s="82"/>
      <c r="ICI185" s="82"/>
      <c r="ICJ185" s="82"/>
      <c r="ICK185" s="82"/>
      <c r="ICL185" s="82"/>
      <c r="ICM185" s="82"/>
      <c r="ICN185" s="82"/>
      <c r="ICO185" s="82"/>
      <c r="ICP185" s="82"/>
      <c r="ICQ185" s="82"/>
      <c r="ICR185" s="82"/>
      <c r="ICS185" s="82"/>
      <c r="ICT185" s="82"/>
      <c r="ICU185" s="82"/>
      <c r="ICV185" s="82"/>
      <c r="ICW185" s="82"/>
      <c r="ICX185" s="82"/>
      <c r="ICY185" s="82"/>
      <c r="ICZ185" s="82"/>
      <c r="IDA185" s="82"/>
      <c r="IDB185" s="82"/>
      <c r="IDC185" s="82"/>
      <c r="IDD185" s="82"/>
      <c r="IDE185" s="82"/>
      <c r="IDF185" s="82"/>
      <c r="IDG185" s="82"/>
      <c r="IDH185" s="82"/>
      <c r="IDI185" s="82"/>
      <c r="IDJ185" s="82"/>
      <c r="IDK185" s="82"/>
      <c r="IDL185" s="82"/>
      <c r="IDM185" s="82"/>
      <c r="IDN185" s="82"/>
      <c r="IDO185" s="82"/>
      <c r="IDP185" s="82"/>
      <c r="IDQ185" s="82"/>
      <c r="IDR185" s="82"/>
      <c r="IDS185" s="82"/>
      <c r="IDT185" s="82"/>
      <c r="IDU185" s="82"/>
      <c r="IDV185" s="82"/>
      <c r="IDW185" s="82"/>
      <c r="IDX185" s="82"/>
      <c r="IDY185" s="82"/>
      <c r="IDZ185" s="82"/>
      <c r="IEA185" s="82"/>
      <c r="IEB185" s="82"/>
      <c r="IEC185" s="82"/>
      <c r="IED185" s="82"/>
      <c r="IEE185" s="82"/>
      <c r="IEF185" s="82"/>
      <c r="IEG185" s="82"/>
      <c r="IEH185" s="82"/>
      <c r="IEI185" s="82"/>
      <c r="IEJ185" s="82"/>
      <c r="IEK185" s="82"/>
      <c r="IEL185" s="82"/>
      <c r="IEM185" s="82"/>
      <c r="IEN185" s="82"/>
      <c r="IEO185" s="82"/>
      <c r="IEP185" s="82"/>
      <c r="IEQ185" s="82"/>
      <c r="IER185" s="82"/>
      <c r="IES185" s="82"/>
      <c r="IET185" s="82"/>
      <c r="IEU185" s="82"/>
      <c r="IEV185" s="82"/>
      <c r="IEW185" s="82"/>
      <c r="IEX185" s="82"/>
      <c r="IEY185" s="82"/>
      <c r="IEZ185" s="82"/>
      <c r="IFA185" s="82"/>
      <c r="IFB185" s="82"/>
      <c r="IFC185" s="82"/>
      <c r="IFD185" s="82"/>
      <c r="IFE185" s="82"/>
      <c r="IFF185" s="82"/>
      <c r="IFG185" s="82"/>
      <c r="IFH185" s="82"/>
      <c r="IFI185" s="82"/>
      <c r="IFJ185" s="82"/>
      <c r="IFK185" s="82"/>
      <c r="IFL185" s="82"/>
      <c r="IFM185" s="82"/>
      <c r="IFN185" s="82"/>
      <c r="IFO185" s="82"/>
      <c r="IFP185" s="82"/>
      <c r="IFQ185" s="82"/>
      <c r="IFR185" s="82"/>
      <c r="IFS185" s="82"/>
      <c r="IFT185" s="82"/>
      <c r="IFU185" s="82"/>
      <c r="IFV185" s="82"/>
      <c r="IFW185" s="82"/>
      <c r="IFX185" s="82"/>
      <c r="IFY185" s="82"/>
      <c r="IFZ185" s="82"/>
      <c r="IGA185" s="82"/>
      <c r="IGB185" s="82"/>
      <c r="IGC185" s="82"/>
      <c r="IGD185" s="82"/>
      <c r="IGE185" s="82"/>
      <c r="IGF185" s="82"/>
      <c r="IGG185" s="82"/>
      <c r="IGH185" s="82"/>
      <c r="IGI185" s="82"/>
      <c r="IGJ185" s="82"/>
      <c r="IGK185" s="82"/>
      <c r="IGL185" s="82"/>
      <c r="IGM185" s="82"/>
      <c r="IGN185" s="82"/>
      <c r="IGO185" s="82"/>
      <c r="IGP185" s="82"/>
      <c r="IGQ185" s="82"/>
      <c r="IGR185" s="82"/>
      <c r="IGS185" s="82"/>
      <c r="IGT185" s="82"/>
      <c r="IGU185" s="82"/>
      <c r="IGV185" s="82"/>
      <c r="IGW185" s="82"/>
      <c r="IGX185" s="82"/>
      <c r="IGY185" s="82"/>
      <c r="IGZ185" s="82"/>
      <c r="IHA185" s="82"/>
      <c r="IHB185" s="82"/>
      <c r="IHC185" s="82"/>
      <c r="IHD185" s="82"/>
      <c r="IHE185" s="82"/>
      <c r="IHF185" s="82"/>
      <c r="IHG185" s="82"/>
      <c r="IHH185" s="82"/>
      <c r="IHI185" s="82"/>
      <c r="IHJ185" s="82"/>
      <c r="IHK185" s="82"/>
      <c r="IHL185" s="82"/>
      <c r="IHM185" s="82"/>
      <c r="IHN185" s="82"/>
      <c r="IHO185" s="82"/>
      <c r="IHP185" s="82"/>
      <c r="IHQ185" s="82"/>
      <c r="IHR185" s="82"/>
      <c r="IHS185" s="82"/>
      <c r="IHT185" s="82"/>
      <c r="IHU185" s="82"/>
      <c r="IHV185" s="82"/>
      <c r="IHW185" s="82"/>
      <c r="IHX185" s="82"/>
      <c r="IHY185" s="82"/>
      <c r="IHZ185" s="82"/>
      <c r="IIA185" s="82"/>
      <c r="IIB185" s="82"/>
      <c r="IIC185" s="82"/>
      <c r="IID185" s="82"/>
      <c r="IIE185" s="82"/>
      <c r="IIF185" s="82"/>
      <c r="IIG185" s="82"/>
      <c r="IIH185" s="82"/>
      <c r="III185" s="82"/>
      <c r="IIJ185" s="82"/>
      <c r="IIK185" s="82"/>
      <c r="IIL185" s="82"/>
      <c r="IIM185" s="82"/>
      <c r="IIN185" s="82"/>
      <c r="IIO185" s="82"/>
      <c r="IIP185" s="82"/>
      <c r="IIQ185" s="82"/>
      <c r="IIR185" s="82"/>
      <c r="IIS185" s="82"/>
      <c r="IIT185" s="82"/>
      <c r="IIU185" s="82"/>
      <c r="IIV185" s="82"/>
      <c r="IIW185" s="82"/>
      <c r="IIX185" s="82"/>
      <c r="IIY185" s="82"/>
      <c r="IIZ185" s="82"/>
      <c r="IJA185" s="82"/>
      <c r="IJB185" s="82"/>
      <c r="IJC185" s="82"/>
      <c r="IJD185" s="82"/>
      <c r="IJE185" s="82"/>
      <c r="IJF185" s="82"/>
      <c r="IJG185" s="82"/>
      <c r="IJH185" s="82"/>
      <c r="IJI185" s="82"/>
      <c r="IJJ185" s="82"/>
      <c r="IJK185" s="82"/>
      <c r="IJL185" s="82"/>
      <c r="IJM185" s="82"/>
      <c r="IJN185" s="82"/>
      <c r="IJO185" s="82"/>
      <c r="IJP185" s="82"/>
      <c r="IJQ185" s="82"/>
      <c r="IJR185" s="82"/>
      <c r="IJS185" s="82"/>
      <c r="IJT185" s="82"/>
      <c r="IJU185" s="82"/>
      <c r="IJV185" s="82"/>
      <c r="IJW185" s="82"/>
      <c r="IJX185" s="82"/>
      <c r="IJY185" s="82"/>
      <c r="IJZ185" s="82"/>
      <c r="IKA185" s="82"/>
      <c r="IKB185" s="82"/>
      <c r="IKC185" s="82"/>
      <c r="IKD185" s="82"/>
      <c r="IKE185" s="82"/>
      <c r="IKF185" s="82"/>
      <c r="IKG185" s="82"/>
      <c r="IKH185" s="82"/>
      <c r="IKI185" s="82"/>
      <c r="IKJ185" s="82"/>
      <c r="IKK185" s="82"/>
      <c r="IKL185" s="82"/>
      <c r="IKM185" s="82"/>
      <c r="IKN185" s="82"/>
      <c r="IKO185" s="82"/>
      <c r="IKP185" s="82"/>
      <c r="IKQ185" s="82"/>
      <c r="IKR185" s="82"/>
      <c r="IKS185" s="82"/>
      <c r="IKT185" s="82"/>
      <c r="IKU185" s="82"/>
      <c r="IKV185" s="82"/>
      <c r="IKW185" s="82"/>
      <c r="IKX185" s="82"/>
      <c r="IKY185" s="82"/>
      <c r="IKZ185" s="82"/>
      <c r="ILA185" s="82"/>
      <c r="ILB185" s="82"/>
      <c r="ILC185" s="82"/>
      <c r="ILD185" s="82"/>
      <c r="ILE185" s="82"/>
      <c r="ILF185" s="82"/>
      <c r="ILG185" s="82"/>
      <c r="ILH185" s="82"/>
      <c r="ILI185" s="82"/>
      <c r="ILJ185" s="82"/>
      <c r="ILK185" s="82"/>
      <c r="ILL185" s="82"/>
      <c r="ILM185" s="82"/>
      <c r="ILN185" s="82"/>
      <c r="ILO185" s="82"/>
      <c r="ILP185" s="82"/>
      <c r="ILQ185" s="82"/>
      <c r="ILR185" s="82"/>
      <c r="ILS185" s="82"/>
      <c r="ILT185" s="82"/>
      <c r="ILU185" s="82"/>
      <c r="ILV185" s="82"/>
      <c r="ILW185" s="82"/>
      <c r="ILX185" s="82"/>
      <c r="ILY185" s="82"/>
      <c r="ILZ185" s="82"/>
      <c r="IMA185" s="82"/>
      <c r="IMB185" s="82"/>
      <c r="IMC185" s="82"/>
      <c r="IMD185" s="82"/>
      <c r="IME185" s="82"/>
      <c r="IMF185" s="82"/>
      <c r="IMG185" s="82"/>
      <c r="IMH185" s="82"/>
      <c r="IMI185" s="82"/>
      <c r="IMJ185" s="82"/>
      <c r="IMK185" s="82"/>
      <c r="IML185" s="82"/>
      <c r="IMM185" s="82"/>
      <c r="IMN185" s="82"/>
      <c r="IMO185" s="82"/>
      <c r="IMP185" s="82"/>
      <c r="IMQ185" s="82"/>
      <c r="IMR185" s="82"/>
      <c r="IMS185" s="82"/>
      <c r="IMT185" s="82"/>
      <c r="IMU185" s="82"/>
      <c r="IMV185" s="82"/>
      <c r="IMW185" s="82"/>
      <c r="IMX185" s="82"/>
      <c r="IMY185" s="82"/>
      <c r="IMZ185" s="82"/>
      <c r="INA185" s="82"/>
      <c r="INB185" s="82"/>
      <c r="INC185" s="82"/>
      <c r="IND185" s="82"/>
      <c r="INE185" s="82"/>
      <c r="INF185" s="82"/>
      <c r="ING185" s="82"/>
      <c r="INH185" s="82"/>
      <c r="INI185" s="82"/>
      <c r="INJ185" s="82"/>
      <c r="INK185" s="82"/>
      <c r="INL185" s="82"/>
      <c r="INM185" s="82"/>
      <c r="INN185" s="82"/>
      <c r="INO185" s="82"/>
      <c r="INP185" s="82"/>
      <c r="INQ185" s="82"/>
      <c r="INR185" s="82"/>
      <c r="INS185" s="82"/>
      <c r="INT185" s="82"/>
      <c r="INU185" s="82"/>
      <c r="INV185" s="82"/>
      <c r="INW185" s="82"/>
      <c r="INX185" s="82"/>
      <c r="INY185" s="82"/>
      <c r="INZ185" s="82"/>
      <c r="IOA185" s="82"/>
      <c r="IOB185" s="82"/>
      <c r="IOC185" s="82"/>
      <c r="IOD185" s="82"/>
      <c r="IOE185" s="82"/>
      <c r="IOF185" s="82"/>
      <c r="IOG185" s="82"/>
      <c r="IOH185" s="82"/>
      <c r="IOI185" s="82"/>
      <c r="IOJ185" s="82"/>
      <c r="IOK185" s="82"/>
      <c r="IOL185" s="82"/>
      <c r="IOM185" s="82"/>
      <c r="ION185" s="82"/>
      <c r="IOO185" s="82"/>
      <c r="IOP185" s="82"/>
      <c r="IOQ185" s="82"/>
      <c r="IOR185" s="82"/>
      <c r="IOS185" s="82"/>
      <c r="IOT185" s="82"/>
      <c r="IOU185" s="82"/>
      <c r="IOV185" s="82"/>
      <c r="IOW185" s="82"/>
      <c r="IOX185" s="82"/>
      <c r="IOY185" s="82"/>
      <c r="IOZ185" s="82"/>
      <c r="IPA185" s="82"/>
      <c r="IPB185" s="82"/>
      <c r="IPC185" s="82"/>
      <c r="IPD185" s="82"/>
      <c r="IPE185" s="82"/>
      <c r="IPF185" s="82"/>
      <c r="IPG185" s="82"/>
      <c r="IPH185" s="82"/>
      <c r="IPI185" s="82"/>
      <c r="IPJ185" s="82"/>
      <c r="IPK185" s="82"/>
      <c r="IPL185" s="82"/>
      <c r="IPM185" s="82"/>
      <c r="IPN185" s="82"/>
      <c r="IPO185" s="82"/>
      <c r="IPP185" s="82"/>
      <c r="IPQ185" s="82"/>
      <c r="IPR185" s="82"/>
      <c r="IPS185" s="82"/>
      <c r="IPT185" s="82"/>
      <c r="IPU185" s="82"/>
      <c r="IPV185" s="82"/>
      <c r="IPW185" s="82"/>
      <c r="IPX185" s="82"/>
      <c r="IPY185" s="82"/>
      <c r="IPZ185" s="82"/>
      <c r="IQA185" s="82"/>
      <c r="IQB185" s="82"/>
      <c r="IQC185" s="82"/>
      <c r="IQD185" s="82"/>
      <c r="IQE185" s="82"/>
      <c r="IQF185" s="82"/>
      <c r="IQG185" s="82"/>
      <c r="IQH185" s="82"/>
      <c r="IQI185" s="82"/>
      <c r="IQJ185" s="82"/>
      <c r="IQK185" s="82"/>
      <c r="IQL185" s="82"/>
      <c r="IQM185" s="82"/>
      <c r="IQN185" s="82"/>
      <c r="IQO185" s="82"/>
      <c r="IQP185" s="82"/>
      <c r="IQQ185" s="82"/>
      <c r="IQR185" s="82"/>
      <c r="IQS185" s="82"/>
      <c r="IQT185" s="82"/>
      <c r="IQU185" s="82"/>
      <c r="IQV185" s="82"/>
      <c r="IQW185" s="82"/>
      <c r="IQX185" s="82"/>
      <c r="IQY185" s="82"/>
      <c r="IQZ185" s="82"/>
      <c r="IRA185" s="82"/>
      <c r="IRB185" s="82"/>
      <c r="IRC185" s="82"/>
      <c r="IRD185" s="82"/>
      <c r="IRE185" s="82"/>
      <c r="IRF185" s="82"/>
      <c r="IRG185" s="82"/>
      <c r="IRH185" s="82"/>
      <c r="IRI185" s="82"/>
      <c r="IRJ185" s="82"/>
      <c r="IRK185" s="82"/>
      <c r="IRL185" s="82"/>
      <c r="IRM185" s="82"/>
      <c r="IRN185" s="82"/>
      <c r="IRO185" s="82"/>
      <c r="IRP185" s="82"/>
      <c r="IRQ185" s="82"/>
      <c r="IRR185" s="82"/>
      <c r="IRS185" s="82"/>
      <c r="IRT185" s="82"/>
      <c r="IRU185" s="82"/>
      <c r="IRV185" s="82"/>
      <c r="IRW185" s="82"/>
      <c r="IRX185" s="82"/>
      <c r="IRY185" s="82"/>
      <c r="IRZ185" s="82"/>
      <c r="ISA185" s="82"/>
      <c r="ISB185" s="82"/>
      <c r="ISC185" s="82"/>
      <c r="ISD185" s="82"/>
      <c r="ISE185" s="82"/>
      <c r="ISF185" s="82"/>
      <c r="ISG185" s="82"/>
      <c r="ISH185" s="82"/>
      <c r="ISI185" s="82"/>
      <c r="ISJ185" s="82"/>
      <c r="ISK185" s="82"/>
      <c r="ISL185" s="82"/>
      <c r="ISM185" s="82"/>
      <c r="ISN185" s="82"/>
      <c r="ISO185" s="82"/>
      <c r="ISP185" s="82"/>
      <c r="ISQ185" s="82"/>
      <c r="ISR185" s="82"/>
      <c r="ISS185" s="82"/>
      <c r="IST185" s="82"/>
      <c r="ISU185" s="82"/>
      <c r="ISV185" s="82"/>
      <c r="ISW185" s="82"/>
      <c r="ISX185" s="82"/>
      <c r="ISY185" s="82"/>
      <c r="ISZ185" s="82"/>
      <c r="ITA185" s="82"/>
      <c r="ITB185" s="82"/>
      <c r="ITC185" s="82"/>
      <c r="ITD185" s="82"/>
      <c r="ITE185" s="82"/>
      <c r="ITF185" s="82"/>
      <c r="ITG185" s="82"/>
      <c r="ITH185" s="82"/>
      <c r="ITI185" s="82"/>
      <c r="ITJ185" s="82"/>
      <c r="ITK185" s="82"/>
      <c r="ITL185" s="82"/>
      <c r="ITM185" s="82"/>
      <c r="ITN185" s="82"/>
      <c r="ITO185" s="82"/>
      <c r="ITP185" s="82"/>
      <c r="ITQ185" s="82"/>
      <c r="ITR185" s="82"/>
      <c r="ITS185" s="82"/>
      <c r="ITT185" s="82"/>
      <c r="ITU185" s="82"/>
      <c r="ITV185" s="82"/>
      <c r="ITW185" s="82"/>
      <c r="ITX185" s="82"/>
      <c r="ITY185" s="82"/>
      <c r="ITZ185" s="82"/>
      <c r="IUA185" s="82"/>
      <c r="IUB185" s="82"/>
      <c r="IUC185" s="82"/>
      <c r="IUD185" s="82"/>
      <c r="IUE185" s="82"/>
      <c r="IUF185" s="82"/>
      <c r="IUG185" s="82"/>
      <c r="IUH185" s="82"/>
      <c r="IUI185" s="82"/>
      <c r="IUJ185" s="82"/>
      <c r="IUK185" s="82"/>
      <c r="IUL185" s="82"/>
      <c r="IUM185" s="82"/>
      <c r="IUN185" s="82"/>
      <c r="IUO185" s="82"/>
      <c r="IUP185" s="82"/>
      <c r="IUQ185" s="82"/>
      <c r="IUR185" s="82"/>
      <c r="IUS185" s="82"/>
      <c r="IUT185" s="82"/>
      <c r="IUU185" s="82"/>
      <c r="IUV185" s="82"/>
      <c r="IUW185" s="82"/>
      <c r="IUX185" s="82"/>
      <c r="IUY185" s="82"/>
      <c r="IUZ185" s="82"/>
      <c r="IVA185" s="82"/>
      <c r="IVB185" s="82"/>
      <c r="IVC185" s="82"/>
      <c r="IVD185" s="82"/>
      <c r="IVE185" s="82"/>
      <c r="IVF185" s="82"/>
      <c r="IVG185" s="82"/>
      <c r="IVH185" s="82"/>
      <c r="IVI185" s="82"/>
      <c r="IVJ185" s="82"/>
      <c r="IVK185" s="82"/>
      <c r="IVL185" s="82"/>
      <c r="IVM185" s="82"/>
      <c r="IVN185" s="82"/>
      <c r="IVO185" s="82"/>
      <c r="IVP185" s="82"/>
      <c r="IVQ185" s="82"/>
      <c r="IVR185" s="82"/>
      <c r="IVS185" s="82"/>
      <c r="IVT185" s="82"/>
      <c r="IVU185" s="82"/>
      <c r="IVV185" s="82"/>
      <c r="IVW185" s="82"/>
      <c r="IVX185" s="82"/>
      <c r="IVY185" s="82"/>
      <c r="IVZ185" s="82"/>
      <c r="IWA185" s="82"/>
      <c r="IWB185" s="82"/>
      <c r="IWC185" s="82"/>
      <c r="IWD185" s="82"/>
      <c r="IWE185" s="82"/>
      <c r="IWF185" s="82"/>
      <c r="IWG185" s="82"/>
      <c r="IWH185" s="82"/>
      <c r="IWI185" s="82"/>
      <c r="IWJ185" s="82"/>
      <c r="IWK185" s="82"/>
      <c r="IWL185" s="82"/>
      <c r="IWM185" s="82"/>
      <c r="IWN185" s="82"/>
      <c r="IWO185" s="82"/>
      <c r="IWP185" s="82"/>
      <c r="IWQ185" s="82"/>
      <c r="IWR185" s="82"/>
      <c r="IWS185" s="82"/>
      <c r="IWT185" s="82"/>
      <c r="IWU185" s="82"/>
      <c r="IWV185" s="82"/>
      <c r="IWW185" s="82"/>
      <c r="IWX185" s="82"/>
      <c r="IWY185" s="82"/>
      <c r="IWZ185" s="82"/>
      <c r="IXA185" s="82"/>
      <c r="IXB185" s="82"/>
      <c r="IXC185" s="82"/>
      <c r="IXD185" s="82"/>
      <c r="IXE185" s="82"/>
      <c r="IXF185" s="82"/>
      <c r="IXG185" s="82"/>
      <c r="IXH185" s="82"/>
      <c r="IXI185" s="82"/>
      <c r="IXJ185" s="82"/>
      <c r="IXK185" s="82"/>
      <c r="IXL185" s="82"/>
      <c r="IXM185" s="82"/>
      <c r="IXN185" s="82"/>
      <c r="IXO185" s="82"/>
      <c r="IXP185" s="82"/>
      <c r="IXQ185" s="82"/>
      <c r="IXR185" s="82"/>
      <c r="IXS185" s="82"/>
      <c r="IXT185" s="82"/>
      <c r="IXU185" s="82"/>
      <c r="IXV185" s="82"/>
      <c r="IXW185" s="82"/>
      <c r="IXX185" s="82"/>
      <c r="IXY185" s="82"/>
      <c r="IXZ185" s="82"/>
      <c r="IYA185" s="82"/>
      <c r="IYB185" s="82"/>
      <c r="IYC185" s="82"/>
      <c r="IYD185" s="82"/>
      <c r="IYE185" s="82"/>
      <c r="IYF185" s="82"/>
      <c r="IYG185" s="82"/>
      <c r="IYH185" s="82"/>
      <c r="IYI185" s="82"/>
      <c r="IYJ185" s="82"/>
      <c r="IYK185" s="82"/>
      <c r="IYL185" s="82"/>
      <c r="IYM185" s="82"/>
      <c r="IYN185" s="82"/>
      <c r="IYO185" s="82"/>
      <c r="IYP185" s="82"/>
      <c r="IYQ185" s="82"/>
      <c r="IYR185" s="82"/>
      <c r="IYS185" s="82"/>
      <c r="IYT185" s="82"/>
      <c r="IYU185" s="82"/>
      <c r="IYV185" s="82"/>
      <c r="IYW185" s="82"/>
      <c r="IYX185" s="82"/>
      <c r="IYY185" s="82"/>
      <c r="IYZ185" s="82"/>
      <c r="IZA185" s="82"/>
      <c r="IZB185" s="82"/>
      <c r="IZC185" s="82"/>
      <c r="IZD185" s="82"/>
      <c r="IZE185" s="82"/>
      <c r="IZF185" s="82"/>
      <c r="IZG185" s="82"/>
      <c r="IZH185" s="82"/>
      <c r="IZI185" s="82"/>
      <c r="IZJ185" s="82"/>
      <c r="IZK185" s="82"/>
      <c r="IZL185" s="82"/>
      <c r="IZM185" s="82"/>
      <c r="IZN185" s="82"/>
      <c r="IZO185" s="82"/>
      <c r="IZP185" s="82"/>
      <c r="IZQ185" s="82"/>
      <c r="IZR185" s="82"/>
      <c r="IZS185" s="82"/>
      <c r="IZT185" s="82"/>
      <c r="IZU185" s="82"/>
      <c r="IZV185" s="82"/>
      <c r="IZW185" s="82"/>
      <c r="IZX185" s="82"/>
      <c r="IZY185" s="82"/>
      <c r="IZZ185" s="82"/>
      <c r="JAA185" s="82"/>
      <c r="JAB185" s="82"/>
      <c r="JAC185" s="82"/>
      <c r="JAD185" s="82"/>
      <c r="JAE185" s="82"/>
      <c r="JAF185" s="82"/>
      <c r="JAG185" s="82"/>
      <c r="JAH185" s="82"/>
      <c r="JAI185" s="82"/>
      <c r="JAJ185" s="82"/>
      <c r="JAK185" s="82"/>
      <c r="JAL185" s="82"/>
      <c r="JAM185" s="82"/>
      <c r="JAN185" s="82"/>
      <c r="JAO185" s="82"/>
      <c r="JAP185" s="82"/>
      <c r="JAQ185" s="82"/>
      <c r="JAR185" s="82"/>
      <c r="JAS185" s="82"/>
      <c r="JAT185" s="82"/>
      <c r="JAU185" s="82"/>
      <c r="JAV185" s="82"/>
      <c r="JAW185" s="82"/>
      <c r="JAX185" s="82"/>
      <c r="JAY185" s="82"/>
      <c r="JAZ185" s="82"/>
      <c r="JBA185" s="82"/>
      <c r="JBB185" s="82"/>
      <c r="JBC185" s="82"/>
      <c r="JBD185" s="82"/>
      <c r="JBE185" s="82"/>
      <c r="JBF185" s="82"/>
      <c r="JBG185" s="82"/>
      <c r="JBH185" s="82"/>
      <c r="JBI185" s="82"/>
      <c r="JBJ185" s="82"/>
      <c r="JBK185" s="82"/>
      <c r="JBL185" s="82"/>
      <c r="JBM185" s="82"/>
      <c r="JBN185" s="82"/>
      <c r="JBO185" s="82"/>
      <c r="JBP185" s="82"/>
      <c r="JBQ185" s="82"/>
      <c r="JBR185" s="82"/>
      <c r="JBS185" s="82"/>
      <c r="JBT185" s="82"/>
      <c r="JBU185" s="82"/>
      <c r="JBV185" s="82"/>
      <c r="JBW185" s="82"/>
      <c r="JBX185" s="82"/>
      <c r="JBY185" s="82"/>
      <c r="JBZ185" s="82"/>
      <c r="JCA185" s="82"/>
      <c r="JCB185" s="82"/>
      <c r="JCC185" s="82"/>
      <c r="JCD185" s="82"/>
      <c r="JCE185" s="82"/>
      <c r="JCF185" s="82"/>
      <c r="JCG185" s="82"/>
      <c r="JCH185" s="82"/>
      <c r="JCI185" s="82"/>
      <c r="JCJ185" s="82"/>
      <c r="JCK185" s="82"/>
      <c r="JCL185" s="82"/>
      <c r="JCM185" s="82"/>
      <c r="JCN185" s="82"/>
      <c r="JCO185" s="82"/>
      <c r="JCP185" s="82"/>
      <c r="JCQ185" s="82"/>
      <c r="JCR185" s="82"/>
      <c r="JCS185" s="82"/>
      <c r="JCT185" s="82"/>
      <c r="JCU185" s="82"/>
      <c r="JCV185" s="82"/>
      <c r="JCW185" s="82"/>
      <c r="JCX185" s="82"/>
      <c r="JCY185" s="82"/>
      <c r="JCZ185" s="82"/>
      <c r="JDA185" s="82"/>
      <c r="JDB185" s="82"/>
      <c r="JDC185" s="82"/>
      <c r="JDD185" s="82"/>
      <c r="JDE185" s="82"/>
      <c r="JDF185" s="82"/>
      <c r="JDG185" s="82"/>
      <c r="JDH185" s="82"/>
      <c r="JDI185" s="82"/>
      <c r="JDJ185" s="82"/>
      <c r="JDK185" s="82"/>
      <c r="JDL185" s="82"/>
      <c r="JDM185" s="82"/>
      <c r="JDN185" s="82"/>
      <c r="JDO185" s="82"/>
      <c r="JDP185" s="82"/>
      <c r="JDQ185" s="82"/>
      <c r="JDR185" s="82"/>
      <c r="JDS185" s="82"/>
      <c r="JDT185" s="82"/>
      <c r="JDU185" s="82"/>
      <c r="JDV185" s="82"/>
      <c r="JDW185" s="82"/>
      <c r="JDX185" s="82"/>
      <c r="JDY185" s="82"/>
      <c r="JDZ185" s="82"/>
      <c r="JEA185" s="82"/>
      <c r="JEB185" s="82"/>
      <c r="JEC185" s="82"/>
      <c r="JED185" s="82"/>
      <c r="JEE185" s="82"/>
      <c r="JEF185" s="82"/>
      <c r="JEG185" s="82"/>
      <c r="JEH185" s="82"/>
      <c r="JEI185" s="82"/>
      <c r="JEJ185" s="82"/>
      <c r="JEK185" s="82"/>
      <c r="JEL185" s="82"/>
      <c r="JEM185" s="82"/>
      <c r="JEN185" s="82"/>
      <c r="JEO185" s="82"/>
      <c r="JEP185" s="82"/>
      <c r="JEQ185" s="82"/>
      <c r="JER185" s="82"/>
      <c r="JES185" s="82"/>
      <c r="JET185" s="82"/>
      <c r="JEU185" s="82"/>
      <c r="JEV185" s="82"/>
      <c r="JEW185" s="82"/>
      <c r="JEX185" s="82"/>
      <c r="JEY185" s="82"/>
      <c r="JEZ185" s="82"/>
      <c r="JFA185" s="82"/>
      <c r="JFB185" s="82"/>
      <c r="JFC185" s="82"/>
      <c r="JFD185" s="82"/>
      <c r="JFE185" s="82"/>
      <c r="JFF185" s="82"/>
      <c r="JFG185" s="82"/>
      <c r="JFH185" s="82"/>
      <c r="JFI185" s="82"/>
      <c r="JFJ185" s="82"/>
      <c r="JFK185" s="82"/>
      <c r="JFL185" s="82"/>
      <c r="JFM185" s="82"/>
      <c r="JFN185" s="82"/>
      <c r="JFO185" s="82"/>
      <c r="JFP185" s="82"/>
      <c r="JFQ185" s="82"/>
      <c r="JFR185" s="82"/>
      <c r="JFS185" s="82"/>
      <c r="JFT185" s="82"/>
      <c r="JFU185" s="82"/>
      <c r="JFV185" s="82"/>
      <c r="JFW185" s="82"/>
      <c r="JFX185" s="82"/>
      <c r="JFY185" s="82"/>
      <c r="JFZ185" s="82"/>
      <c r="JGA185" s="82"/>
      <c r="JGB185" s="82"/>
      <c r="JGC185" s="82"/>
      <c r="JGD185" s="82"/>
      <c r="JGE185" s="82"/>
      <c r="JGF185" s="82"/>
      <c r="JGG185" s="82"/>
      <c r="JGH185" s="82"/>
      <c r="JGI185" s="82"/>
      <c r="JGJ185" s="82"/>
      <c r="JGK185" s="82"/>
      <c r="JGL185" s="82"/>
      <c r="JGM185" s="82"/>
      <c r="JGN185" s="82"/>
      <c r="JGO185" s="82"/>
      <c r="JGP185" s="82"/>
      <c r="JGQ185" s="82"/>
      <c r="JGR185" s="82"/>
      <c r="JGS185" s="82"/>
      <c r="JGT185" s="82"/>
      <c r="JGU185" s="82"/>
      <c r="JGV185" s="82"/>
      <c r="JGW185" s="82"/>
      <c r="JGX185" s="82"/>
      <c r="JGY185" s="82"/>
      <c r="JGZ185" s="82"/>
      <c r="JHA185" s="82"/>
      <c r="JHB185" s="82"/>
      <c r="JHC185" s="82"/>
      <c r="JHD185" s="82"/>
      <c r="JHE185" s="82"/>
      <c r="JHF185" s="82"/>
      <c r="JHG185" s="82"/>
      <c r="JHH185" s="82"/>
      <c r="JHI185" s="82"/>
      <c r="JHJ185" s="82"/>
      <c r="JHK185" s="82"/>
      <c r="JHL185" s="82"/>
      <c r="JHM185" s="82"/>
      <c r="JHN185" s="82"/>
      <c r="JHO185" s="82"/>
      <c r="JHP185" s="82"/>
      <c r="JHQ185" s="82"/>
      <c r="JHR185" s="82"/>
      <c r="JHS185" s="82"/>
      <c r="JHT185" s="82"/>
      <c r="JHU185" s="82"/>
      <c r="JHV185" s="82"/>
      <c r="JHW185" s="82"/>
      <c r="JHX185" s="82"/>
      <c r="JHY185" s="82"/>
      <c r="JHZ185" s="82"/>
      <c r="JIA185" s="82"/>
      <c r="JIB185" s="82"/>
      <c r="JIC185" s="82"/>
      <c r="JID185" s="82"/>
      <c r="JIE185" s="82"/>
      <c r="JIF185" s="82"/>
      <c r="JIG185" s="82"/>
      <c r="JIH185" s="82"/>
      <c r="JII185" s="82"/>
      <c r="JIJ185" s="82"/>
      <c r="JIK185" s="82"/>
      <c r="JIL185" s="82"/>
      <c r="JIM185" s="82"/>
      <c r="JIN185" s="82"/>
      <c r="JIO185" s="82"/>
      <c r="JIP185" s="82"/>
      <c r="JIQ185" s="82"/>
      <c r="JIR185" s="82"/>
      <c r="JIS185" s="82"/>
      <c r="JIT185" s="82"/>
      <c r="JIU185" s="82"/>
      <c r="JIV185" s="82"/>
      <c r="JIW185" s="82"/>
      <c r="JIX185" s="82"/>
      <c r="JIY185" s="82"/>
      <c r="JIZ185" s="82"/>
      <c r="JJA185" s="82"/>
      <c r="JJB185" s="82"/>
      <c r="JJC185" s="82"/>
      <c r="JJD185" s="82"/>
      <c r="JJE185" s="82"/>
      <c r="JJF185" s="82"/>
      <c r="JJG185" s="82"/>
      <c r="JJH185" s="82"/>
      <c r="JJI185" s="82"/>
      <c r="JJJ185" s="82"/>
      <c r="JJK185" s="82"/>
      <c r="JJL185" s="82"/>
      <c r="JJM185" s="82"/>
      <c r="JJN185" s="82"/>
      <c r="JJO185" s="82"/>
      <c r="JJP185" s="82"/>
      <c r="JJQ185" s="82"/>
      <c r="JJR185" s="82"/>
      <c r="JJS185" s="82"/>
      <c r="JJT185" s="82"/>
      <c r="JJU185" s="82"/>
      <c r="JJV185" s="82"/>
      <c r="JJW185" s="82"/>
      <c r="JJX185" s="82"/>
      <c r="JJY185" s="82"/>
      <c r="JJZ185" s="82"/>
      <c r="JKA185" s="82"/>
      <c r="JKB185" s="82"/>
      <c r="JKC185" s="82"/>
      <c r="JKD185" s="82"/>
      <c r="JKE185" s="82"/>
      <c r="JKF185" s="82"/>
      <c r="JKG185" s="82"/>
      <c r="JKH185" s="82"/>
      <c r="JKI185" s="82"/>
      <c r="JKJ185" s="82"/>
      <c r="JKK185" s="82"/>
      <c r="JKL185" s="82"/>
      <c r="JKM185" s="82"/>
      <c r="JKN185" s="82"/>
      <c r="JKO185" s="82"/>
      <c r="JKP185" s="82"/>
      <c r="JKQ185" s="82"/>
      <c r="JKR185" s="82"/>
      <c r="JKS185" s="82"/>
      <c r="JKT185" s="82"/>
      <c r="JKU185" s="82"/>
      <c r="JKV185" s="82"/>
      <c r="JKW185" s="82"/>
      <c r="JKX185" s="82"/>
      <c r="JKY185" s="82"/>
      <c r="JKZ185" s="82"/>
      <c r="JLA185" s="82"/>
      <c r="JLB185" s="82"/>
      <c r="JLC185" s="82"/>
      <c r="JLD185" s="82"/>
      <c r="JLE185" s="82"/>
      <c r="JLF185" s="82"/>
      <c r="JLG185" s="82"/>
      <c r="JLH185" s="82"/>
      <c r="JLI185" s="82"/>
      <c r="JLJ185" s="82"/>
      <c r="JLK185" s="82"/>
      <c r="JLL185" s="82"/>
      <c r="JLM185" s="82"/>
      <c r="JLN185" s="82"/>
      <c r="JLO185" s="82"/>
      <c r="JLP185" s="82"/>
      <c r="JLQ185" s="82"/>
      <c r="JLR185" s="82"/>
      <c r="JLS185" s="82"/>
      <c r="JLT185" s="82"/>
      <c r="JLU185" s="82"/>
      <c r="JLV185" s="82"/>
      <c r="JLW185" s="82"/>
      <c r="JLX185" s="82"/>
      <c r="JLY185" s="82"/>
      <c r="JLZ185" s="82"/>
      <c r="JMA185" s="82"/>
      <c r="JMB185" s="82"/>
      <c r="JMC185" s="82"/>
      <c r="JMD185" s="82"/>
      <c r="JME185" s="82"/>
      <c r="JMF185" s="82"/>
      <c r="JMG185" s="82"/>
      <c r="JMH185" s="82"/>
      <c r="JMI185" s="82"/>
      <c r="JMJ185" s="82"/>
      <c r="JMK185" s="82"/>
      <c r="JML185" s="82"/>
      <c r="JMM185" s="82"/>
      <c r="JMN185" s="82"/>
      <c r="JMO185" s="82"/>
      <c r="JMP185" s="82"/>
      <c r="JMQ185" s="82"/>
      <c r="JMR185" s="82"/>
      <c r="JMS185" s="82"/>
      <c r="JMT185" s="82"/>
      <c r="JMU185" s="82"/>
      <c r="JMV185" s="82"/>
      <c r="JMW185" s="82"/>
      <c r="JMX185" s="82"/>
      <c r="JMY185" s="82"/>
      <c r="JMZ185" s="82"/>
      <c r="JNA185" s="82"/>
      <c r="JNB185" s="82"/>
      <c r="JNC185" s="82"/>
      <c r="JND185" s="82"/>
      <c r="JNE185" s="82"/>
      <c r="JNF185" s="82"/>
      <c r="JNG185" s="82"/>
      <c r="JNH185" s="82"/>
      <c r="JNI185" s="82"/>
      <c r="JNJ185" s="82"/>
      <c r="JNK185" s="82"/>
      <c r="JNL185" s="82"/>
      <c r="JNM185" s="82"/>
      <c r="JNN185" s="82"/>
      <c r="JNO185" s="82"/>
      <c r="JNP185" s="82"/>
      <c r="JNQ185" s="82"/>
      <c r="JNR185" s="82"/>
      <c r="JNS185" s="82"/>
      <c r="JNT185" s="82"/>
      <c r="JNU185" s="82"/>
      <c r="JNV185" s="82"/>
      <c r="JNW185" s="82"/>
      <c r="JNX185" s="82"/>
      <c r="JNY185" s="82"/>
      <c r="JNZ185" s="82"/>
      <c r="JOA185" s="82"/>
      <c r="JOB185" s="82"/>
      <c r="JOC185" s="82"/>
      <c r="JOD185" s="82"/>
      <c r="JOE185" s="82"/>
      <c r="JOF185" s="82"/>
      <c r="JOG185" s="82"/>
      <c r="JOH185" s="82"/>
      <c r="JOI185" s="82"/>
      <c r="JOJ185" s="82"/>
      <c r="JOK185" s="82"/>
      <c r="JOL185" s="82"/>
      <c r="JOM185" s="82"/>
      <c r="JON185" s="82"/>
      <c r="JOO185" s="82"/>
      <c r="JOP185" s="82"/>
      <c r="JOQ185" s="82"/>
      <c r="JOR185" s="82"/>
      <c r="JOS185" s="82"/>
      <c r="JOT185" s="82"/>
      <c r="JOU185" s="82"/>
      <c r="JOV185" s="82"/>
      <c r="JOW185" s="82"/>
      <c r="JOX185" s="82"/>
      <c r="JOY185" s="82"/>
      <c r="JOZ185" s="82"/>
      <c r="JPA185" s="82"/>
      <c r="JPB185" s="82"/>
      <c r="JPC185" s="82"/>
      <c r="JPD185" s="82"/>
      <c r="JPE185" s="82"/>
      <c r="JPF185" s="82"/>
      <c r="JPG185" s="82"/>
      <c r="JPH185" s="82"/>
      <c r="JPI185" s="82"/>
      <c r="JPJ185" s="82"/>
      <c r="JPK185" s="82"/>
      <c r="JPL185" s="82"/>
      <c r="JPM185" s="82"/>
      <c r="JPN185" s="82"/>
      <c r="JPO185" s="82"/>
      <c r="JPP185" s="82"/>
      <c r="JPQ185" s="82"/>
      <c r="JPR185" s="82"/>
      <c r="JPS185" s="82"/>
      <c r="JPT185" s="82"/>
      <c r="JPU185" s="82"/>
      <c r="JPV185" s="82"/>
      <c r="JPW185" s="82"/>
      <c r="JPX185" s="82"/>
      <c r="JPY185" s="82"/>
      <c r="JPZ185" s="82"/>
      <c r="JQA185" s="82"/>
      <c r="JQB185" s="82"/>
      <c r="JQC185" s="82"/>
      <c r="JQD185" s="82"/>
      <c r="JQE185" s="82"/>
      <c r="JQF185" s="82"/>
      <c r="JQG185" s="82"/>
      <c r="JQH185" s="82"/>
      <c r="JQI185" s="82"/>
      <c r="JQJ185" s="82"/>
      <c r="JQK185" s="82"/>
      <c r="JQL185" s="82"/>
      <c r="JQM185" s="82"/>
      <c r="JQN185" s="82"/>
      <c r="JQO185" s="82"/>
      <c r="JQP185" s="82"/>
      <c r="JQQ185" s="82"/>
      <c r="JQR185" s="82"/>
      <c r="JQS185" s="82"/>
      <c r="JQT185" s="82"/>
      <c r="JQU185" s="82"/>
      <c r="JQV185" s="82"/>
      <c r="JQW185" s="82"/>
      <c r="JQX185" s="82"/>
      <c r="JQY185" s="82"/>
      <c r="JQZ185" s="82"/>
      <c r="JRA185" s="82"/>
      <c r="JRB185" s="82"/>
      <c r="JRC185" s="82"/>
      <c r="JRD185" s="82"/>
      <c r="JRE185" s="82"/>
      <c r="JRF185" s="82"/>
      <c r="JRG185" s="82"/>
      <c r="JRH185" s="82"/>
      <c r="JRI185" s="82"/>
      <c r="JRJ185" s="82"/>
      <c r="JRK185" s="82"/>
      <c r="JRL185" s="82"/>
      <c r="JRM185" s="82"/>
      <c r="JRN185" s="82"/>
      <c r="JRO185" s="82"/>
      <c r="JRP185" s="82"/>
      <c r="JRQ185" s="82"/>
      <c r="JRR185" s="82"/>
      <c r="JRS185" s="82"/>
      <c r="JRT185" s="82"/>
      <c r="JRU185" s="82"/>
      <c r="JRV185" s="82"/>
      <c r="JRW185" s="82"/>
      <c r="JRX185" s="82"/>
      <c r="JRY185" s="82"/>
      <c r="JRZ185" s="82"/>
      <c r="JSA185" s="82"/>
      <c r="JSB185" s="82"/>
      <c r="JSC185" s="82"/>
      <c r="JSD185" s="82"/>
      <c r="JSE185" s="82"/>
      <c r="JSF185" s="82"/>
      <c r="JSG185" s="82"/>
      <c r="JSH185" s="82"/>
      <c r="JSI185" s="82"/>
      <c r="JSJ185" s="82"/>
      <c r="JSK185" s="82"/>
      <c r="JSL185" s="82"/>
      <c r="JSM185" s="82"/>
      <c r="JSN185" s="82"/>
      <c r="JSO185" s="82"/>
      <c r="JSP185" s="82"/>
      <c r="JSQ185" s="82"/>
      <c r="JSR185" s="82"/>
      <c r="JSS185" s="82"/>
      <c r="JST185" s="82"/>
      <c r="JSU185" s="82"/>
      <c r="JSV185" s="82"/>
      <c r="JSW185" s="82"/>
      <c r="JSX185" s="82"/>
      <c r="JSY185" s="82"/>
      <c r="JSZ185" s="82"/>
      <c r="JTA185" s="82"/>
      <c r="JTB185" s="82"/>
      <c r="JTC185" s="82"/>
      <c r="JTD185" s="82"/>
      <c r="JTE185" s="82"/>
      <c r="JTF185" s="82"/>
      <c r="JTG185" s="82"/>
      <c r="JTH185" s="82"/>
      <c r="JTI185" s="82"/>
      <c r="JTJ185" s="82"/>
      <c r="JTK185" s="82"/>
      <c r="JTL185" s="82"/>
      <c r="JTM185" s="82"/>
      <c r="JTN185" s="82"/>
      <c r="JTO185" s="82"/>
      <c r="JTP185" s="82"/>
      <c r="JTQ185" s="82"/>
      <c r="JTR185" s="82"/>
      <c r="JTS185" s="82"/>
      <c r="JTT185" s="82"/>
      <c r="JTU185" s="82"/>
      <c r="JTV185" s="82"/>
      <c r="JTW185" s="82"/>
      <c r="JTX185" s="82"/>
      <c r="JTY185" s="82"/>
      <c r="JTZ185" s="82"/>
      <c r="JUA185" s="82"/>
      <c r="JUB185" s="82"/>
      <c r="JUC185" s="82"/>
      <c r="JUD185" s="82"/>
      <c r="JUE185" s="82"/>
      <c r="JUF185" s="82"/>
      <c r="JUG185" s="82"/>
      <c r="JUH185" s="82"/>
      <c r="JUI185" s="82"/>
      <c r="JUJ185" s="82"/>
      <c r="JUK185" s="82"/>
      <c r="JUL185" s="82"/>
      <c r="JUM185" s="82"/>
      <c r="JUN185" s="82"/>
      <c r="JUO185" s="82"/>
      <c r="JUP185" s="82"/>
      <c r="JUQ185" s="82"/>
      <c r="JUR185" s="82"/>
      <c r="JUS185" s="82"/>
      <c r="JUT185" s="82"/>
      <c r="JUU185" s="82"/>
      <c r="JUV185" s="82"/>
      <c r="JUW185" s="82"/>
      <c r="JUX185" s="82"/>
      <c r="JUY185" s="82"/>
      <c r="JUZ185" s="82"/>
      <c r="JVA185" s="82"/>
      <c r="JVB185" s="82"/>
      <c r="JVC185" s="82"/>
      <c r="JVD185" s="82"/>
      <c r="JVE185" s="82"/>
      <c r="JVF185" s="82"/>
      <c r="JVG185" s="82"/>
      <c r="JVH185" s="82"/>
      <c r="JVI185" s="82"/>
      <c r="JVJ185" s="82"/>
      <c r="JVK185" s="82"/>
      <c r="JVL185" s="82"/>
      <c r="JVM185" s="82"/>
      <c r="JVN185" s="82"/>
      <c r="JVO185" s="82"/>
      <c r="JVP185" s="82"/>
      <c r="JVQ185" s="82"/>
      <c r="JVR185" s="82"/>
      <c r="JVS185" s="82"/>
      <c r="JVT185" s="82"/>
      <c r="JVU185" s="82"/>
      <c r="JVV185" s="82"/>
      <c r="JVW185" s="82"/>
      <c r="JVX185" s="82"/>
      <c r="JVY185" s="82"/>
      <c r="JVZ185" s="82"/>
      <c r="JWA185" s="82"/>
      <c r="JWB185" s="82"/>
      <c r="JWC185" s="82"/>
      <c r="JWD185" s="82"/>
      <c r="JWE185" s="82"/>
      <c r="JWF185" s="82"/>
      <c r="JWG185" s="82"/>
      <c r="JWH185" s="82"/>
      <c r="JWI185" s="82"/>
      <c r="JWJ185" s="82"/>
      <c r="JWK185" s="82"/>
      <c r="JWL185" s="82"/>
      <c r="JWM185" s="82"/>
      <c r="JWN185" s="82"/>
      <c r="JWO185" s="82"/>
      <c r="JWP185" s="82"/>
      <c r="JWQ185" s="82"/>
      <c r="JWR185" s="82"/>
      <c r="JWS185" s="82"/>
      <c r="JWT185" s="82"/>
      <c r="JWU185" s="82"/>
      <c r="JWV185" s="82"/>
      <c r="JWW185" s="82"/>
      <c r="JWX185" s="82"/>
      <c r="JWY185" s="82"/>
      <c r="JWZ185" s="82"/>
      <c r="JXA185" s="82"/>
      <c r="JXB185" s="82"/>
      <c r="JXC185" s="82"/>
      <c r="JXD185" s="82"/>
      <c r="JXE185" s="82"/>
      <c r="JXF185" s="82"/>
      <c r="JXG185" s="82"/>
      <c r="JXH185" s="82"/>
      <c r="JXI185" s="82"/>
      <c r="JXJ185" s="82"/>
      <c r="JXK185" s="82"/>
      <c r="JXL185" s="82"/>
      <c r="JXM185" s="82"/>
      <c r="JXN185" s="82"/>
      <c r="JXO185" s="82"/>
      <c r="JXP185" s="82"/>
      <c r="JXQ185" s="82"/>
      <c r="JXR185" s="82"/>
      <c r="JXS185" s="82"/>
      <c r="JXT185" s="82"/>
      <c r="JXU185" s="82"/>
      <c r="JXV185" s="82"/>
      <c r="JXW185" s="82"/>
      <c r="JXX185" s="82"/>
      <c r="JXY185" s="82"/>
      <c r="JXZ185" s="82"/>
      <c r="JYA185" s="82"/>
      <c r="JYB185" s="82"/>
      <c r="JYC185" s="82"/>
      <c r="JYD185" s="82"/>
      <c r="JYE185" s="82"/>
      <c r="JYF185" s="82"/>
      <c r="JYG185" s="82"/>
      <c r="JYH185" s="82"/>
      <c r="JYI185" s="82"/>
      <c r="JYJ185" s="82"/>
      <c r="JYK185" s="82"/>
      <c r="JYL185" s="82"/>
      <c r="JYM185" s="82"/>
      <c r="JYN185" s="82"/>
      <c r="JYO185" s="82"/>
      <c r="JYP185" s="82"/>
      <c r="JYQ185" s="82"/>
      <c r="JYR185" s="82"/>
      <c r="JYS185" s="82"/>
      <c r="JYT185" s="82"/>
      <c r="JYU185" s="82"/>
      <c r="JYV185" s="82"/>
      <c r="JYW185" s="82"/>
      <c r="JYX185" s="82"/>
      <c r="JYY185" s="82"/>
      <c r="JYZ185" s="82"/>
      <c r="JZA185" s="82"/>
      <c r="JZB185" s="82"/>
      <c r="JZC185" s="82"/>
      <c r="JZD185" s="82"/>
      <c r="JZE185" s="82"/>
      <c r="JZF185" s="82"/>
      <c r="JZG185" s="82"/>
      <c r="JZH185" s="82"/>
      <c r="JZI185" s="82"/>
      <c r="JZJ185" s="82"/>
      <c r="JZK185" s="82"/>
      <c r="JZL185" s="82"/>
      <c r="JZM185" s="82"/>
      <c r="JZN185" s="82"/>
      <c r="JZO185" s="82"/>
      <c r="JZP185" s="82"/>
      <c r="JZQ185" s="82"/>
      <c r="JZR185" s="82"/>
      <c r="JZS185" s="82"/>
      <c r="JZT185" s="82"/>
      <c r="JZU185" s="82"/>
      <c r="JZV185" s="82"/>
      <c r="JZW185" s="82"/>
      <c r="JZX185" s="82"/>
      <c r="JZY185" s="82"/>
      <c r="JZZ185" s="82"/>
      <c r="KAA185" s="82"/>
      <c r="KAB185" s="82"/>
      <c r="KAC185" s="82"/>
      <c r="KAD185" s="82"/>
      <c r="KAE185" s="82"/>
      <c r="KAF185" s="82"/>
      <c r="KAG185" s="82"/>
      <c r="KAH185" s="82"/>
      <c r="KAI185" s="82"/>
      <c r="KAJ185" s="82"/>
      <c r="KAK185" s="82"/>
      <c r="KAL185" s="82"/>
      <c r="KAM185" s="82"/>
      <c r="KAN185" s="82"/>
      <c r="KAO185" s="82"/>
      <c r="KAP185" s="82"/>
      <c r="KAQ185" s="82"/>
      <c r="KAR185" s="82"/>
      <c r="KAS185" s="82"/>
      <c r="KAT185" s="82"/>
      <c r="KAU185" s="82"/>
      <c r="KAV185" s="82"/>
      <c r="KAW185" s="82"/>
      <c r="KAX185" s="82"/>
      <c r="KAY185" s="82"/>
      <c r="KAZ185" s="82"/>
      <c r="KBA185" s="82"/>
      <c r="KBB185" s="82"/>
      <c r="KBC185" s="82"/>
      <c r="KBD185" s="82"/>
      <c r="KBE185" s="82"/>
      <c r="KBF185" s="82"/>
      <c r="KBG185" s="82"/>
      <c r="KBH185" s="82"/>
      <c r="KBI185" s="82"/>
      <c r="KBJ185" s="82"/>
      <c r="KBK185" s="82"/>
      <c r="KBL185" s="82"/>
      <c r="KBM185" s="82"/>
      <c r="KBN185" s="82"/>
      <c r="KBO185" s="82"/>
      <c r="KBP185" s="82"/>
      <c r="KBQ185" s="82"/>
      <c r="KBR185" s="82"/>
      <c r="KBS185" s="82"/>
      <c r="KBT185" s="82"/>
      <c r="KBU185" s="82"/>
      <c r="KBV185" s="82"/>
      <c r="KBW185" s="82"/>
      <c r="KBX185" s="82"/>
      <c r="KBY185" s="82"/>
      <c r="KBZ185" s="82"/>
      <c r="KCA185" s="82"/>
      <c r="KCB185" s="82"/>
      <c r="KCC185" s="82"/>
      <c r="KCD185" s="82"/>
      <c r="KCE185" s="82"/>
      <c r="KCF185" s="82"/>
      <c r="KCG185" s="82"/>
      <c r="KCH185" s="82"/>
      <c r="KCI185" s="82"/>
      <c r="KCJ185" s="82"/>
      <c r="KCK185" s="82"/>
      <c r="KCL185" s="82"/>
      <c r="KCM185" s="82"/>
      <c r="KCN185" s="82"/>
      <c r="KCO185" s="82"/>
      <c r="KCP185" s="82"/>
      <c r="KCQ185" s="82"/>
      <c r="KCR185" s="82"/>
      <c r="KCS185" s="82"/>
      <c r="KCT185" s="82"/>
      <c r="KCU185" s="82"/>
      <c r="KCV185" s="82"/>
      <c r="KCW185" s="82"/>
      <c r="KCX185" s="82"/>
      <c r="KCY185" s="82"/>
      <c r="KCZ185" s="82"/>
      <c r="KDA185" s="82"/>
      <c r="KDB185" s="82"/>
      <c r="KDC185" s="82"/>
      <c r="KDD185" s="82"/>
      <c r="KDE185" s="82"/>
      <c r="KDF185" s="82"/>
      <c r="KDG185" s="82"/>
      <c r="KDH185" s="82"/>
      <c r="KDI185" s="82"/>
      <c r="KDJ185" s="82"/>
      <c r="KDK185" s="82"/>
      <c r="KDL185" s="82"/>
      <c r="KDM185" s="82"/>
      <c r="KDN185" s="82"/>
      <c r="KDO185" s="82"/>
      <c r="KDP185" s="82"/>
      <c r="KDQ185" s="82"/>
      <c r="KDR185" s="82"/>
      <c r="KDS185" s="82"/>
      <c r="KDT185" s="82"/>
      <c r="KDU185" s="82"/>
      <c r="KDV185" s="82"/>
      <c r="KDW185" s="82"/>
      <c r="KDX185" s="82"/>
      <c r="KDY185" s="82"/>
      <c r="KDZ185" s="82"/>
      <c r="KEA185" s="82"/>
      <c r="KEB185" s="82"/>
      <c r="KEC185" s="82"/>
      <c r="KED185" s="82"/>
      <c r="KEE185" s="82"/>
      <c r="KEF185" s="82"/>
      <c r="KEG185" s="82"/>
      <c r="KEH185" s="82"/>
      <c r="KEI185" s="82"/>
      <c r="KEJ185" s="82"/>
      <c r="KEK185" s="82"/>
      <c r="KEL185" s="82"/>
      <c r="KEM185" s="82"/>
      <c r="KEN185" s="82"/>
      <c r="KEO185" s="82"/>
      <c r="KEP185" s="82"/>
      <c r="KEQ185" s="82"/>
      <c r="KER185" s="82"/>
      <c r="KES185" s="82"/>
      <c r="KET185" s="82"/>
      <c r="KEU185" s="82"/>
      <c r="KEV185" s="82"/>
      <c r="KEW185" s="82"/>
      <c r="KEX185" s="82"/>
      <c r="KEY185" s="82"/>
      <c r="KEZ185" s="82"/>
      <c r="KFA185" s="82"/>
      <c r="KFB185" s="82"/>
      <c r="KFC185" s="82"/>
      <c r="KFD185" s="82"/>
      <c r="KFE185" s="82"/>
      <c r="KFF185" s="82"/>
      <c r="KFG185" s="82"/>
      <c r="KFH185" s="82"/>
      <c r="KFI185" s="82"/>
      <c r="KFJ185" s="82"/>
      <c r="KFK185" s="82"/>
      <c r="KFL185" s="82"/>
      <c r="KFM185" s="82"/>
      <c r="KFN185" s="82"/>
      <c r="KFO185" s="82"/>
      <c r="KFP185" s="82"/>
      <c r="KFQ185" s="82"/>
      <c r="KFR185" s="82"/>
      <c r="KFS185" s="82"/>
      <c r="KFT185" s="82"/>
      <c r="KFU185" s="82"/>
      <c r="KFV185" s="82"/>
      <c r="KFW185" s="82"/>
      <c r="KFX185" s="82"/>
      <c r="KFY185" s="82"/>
      <c r="KFZ185" s="82"/>
      <c r="KGA185" s="82"/>
      <c r="KGB185" s="82"/>
      <c r="KGC185" s="82"/>
      <c r="KGD185" s="82"/>
      <c r="KGE185" s="82"/>
      <c r="KGF185" s="82"/>
      <c r="KGG185" s="82"/>
      <c r="KGH185" s="82"/>
      <c r="KGI185" s="82"/>
      <c r="KGJ185" s="82"/>
      <c r="KGK185" s="82"/>
      <c r="KGL185" s="82"/>
      <c r="KGM185" s="82"/>
      <c r="KGN185" s="82"/>
      <c r="KGO185" s="82"/>
      <c r="KGP185" s="82"/>
      <c r="KGQ185" s="82"/>
      <c r="KGR185" s="82"/>
      <c r="KGS185" s="82"/>
      <c r="KGT185" s="82"/>
      <c r="KGU185" s="82"/>
      <c r="KGV185" s="82"/>
      <c r="KGW185" s="82"/>
      <c r="KGX185" s="82"/>
      <c r="KGY185" s="82"/>
      <c r="KGZ185" s="82"/>
      <c r="KHA185" s="82"/>
      <c r="KHB185" s="82"/>
      <c r="KHC185" s="82"/>
      <c r="KHD185" s="82"/>
      <c r="KHE185" s="82"/>
      <c r="KHF185" s="82"/>
      <c r="KHG185" s="82"/>
      <c r="KHH185" s="82"/>
      <c r="KHI185" s="82"/>
      <c r="KHJ185" s="82"/>
      <c r="KHK185" s="82"/>
      <c r="KHL185" s="82"/>
      <c r="KHM185" s="82"/>
      <c r="KHN185" s="82"/>
      <c r="KHO185" s="82"/>
      <c r="KHP185" s="82"/>
      <c r="KHQ185" s="82"/>
      <c r="KHR185" s="82"/>
      <c r="KHS185" s="82"/>
      <c r="KHT185" s="82"/>
      <c r="KHU185" s="82"/>
      <c r="KHV185" s="82"/>
      <c r="KHW185" s="82"/>
      <c r="KHX185" s="82"/>
      <c r="KHY185" s="82"/>
      <c r="KHZ185" s="82"/>
      <c r="KIA185" s="82"/>
      <c r="KIB185" s="82"/>
      <c r="KIC185" s="82"/>
      <c r="KID185" s="82"/>
      <c r="KIE185" s="82"/>
      <c r="KIF185" s="82"/>
      <c r="KIG185" s="82"/>
      <c r="KIH185" s="82"/>
      <c r="KII185" s="82"/>
      <c r="KIJ185" s="82"/>
      <c r="KIK185" s="82"/>
      <c r="KIL185" s="82"/>
      <c r="KIM185" s="82"/>
      <c r="KIN185" s="82"/>
      <c r="KIO185" s="82"/>
      <c r="KIP185" s="82"/>
      <c r="KIQ185" s="82"/>
      <c r="KIR185" s="82"/>
      <c r="KIS185" s="82"/>
      <c r="KIT185" s="82"/>
      <c r="KIU185" s="82"/>
      <c r="KIV185" s="82"/>
      <c r="KIW185" s="82"/>
      <c r="KIX185" s="82"/>
      <c r="KIY185" s="82"/>
      <c r="KIZ185" s="82"/>
      <c r="KJA185" s="82"/>
      <c r="KJB185" s="82"/>
      <c r="KJC185" s="82"/>
      <c r="KJD185" s="82"/>
      <c r="KJE185" s="82"/>
      <c r="KJF185" s="82"/>
      <c r="KJG185" s="82"/>
      <c r="KJH185" s="82"/>
      <c r="KJI185" s="82"/>
      <c r="KJJ185" s="82"/>
      <c r="KJK185" s="82"/>
      <c r="KJL185" s="82"/>
      <c r="KJM185" s="82"/>
      <c r="KJN185" s="82"/>
      <c r="KJO185" s="82"/>
      <c r="KJP185" s="82"/>
      <c r="KJQ185" s="82"/>
      <c r="KJR185" s="82"/>
      <c r="KJS185" s="82"/>
      <c r="KJT185" s="82"/>
      <c r="KJU185" s="82"/>
      <c r="KJV185" s="82"/>
      <c r="KJW185" s="82"/>
      <c r="KJX185" s="82"/>
      <c r="KJY185" s="82"/>
      <c r="KJZ185" s="82"/>
      <c r="KKA185" s="82"/>
      <c r="KKB185" s="82"/>
      <c r="KKC185" s="82"/>
      <c r="KKD185" s="82"/>
      <c r="KKE185" s="82"/>
      <c r="KKF185" s="82"/>
      <c r="KKG185" s="82"/>
      <c r="KKH185" s="82"/>
      <c r="KKI185" s="82"/>
      <c r="KKJ185" s="82"/>
      <c r="KKK185" s="82"/>
      <c r="KKL185" s="82"/>
      <c r="KKM185" s="82"/>
      <c r="KKN185" s="82"/>
      <c r="KKO185" s="82"/>
      <c r="KKP185" s="82"/>
      <c r="KKQ185" s="82"/>
      <c r="KKR185" s="82"/>
      <c r="KKS185" s="82"/>
      <c r="KKT185" s="82"/>
      <c r="KKU185" s="82"/>
      <c r="KKV185" s="82"/>
      <c r="KKW185" s="82"/>
      <c r="KKX185" s="82"/>
      <c r="KKY185" s="82"/>
      <c r="KKZ185" s="82"/>
      <c r="KLA185" s="82"/>
      <c r="KLB185" s="82"/>
      <c r="KLC185" s="82"/>
      <c r="KLD185" s="82"/>
      <c r="KLE185" s="82"/>
      <c r="KLF185" s="82"/>
      <c r="KLG185" s="82"/>
      <c r="KLH185" s="82"/>
      <c r="KLI185" s="82"/>
      <c r="KLJ185" s="82"/>
      <c r="KLK185" s="82"/>
      <c r="KLL185" s="82"/>
      <c r="KLM185" s="82"/>
      <c r="KLN185" s="82"/>
      <c r="KLO185" s="82"/>
      <c r="KLP185" s="82"/>
      <c r="KLQ185" s="82"/>
      <c r="KLR185" s="82"/>
      <c r="KLS185" s="82"/>
      <c r="KLT185" s="82"/>
      <c r="KLU185" s="82"/>
      <c r="KLV185" s="82"/>
      <c r="KLW185" s="82"/>
      <c r="KLX185" s="82"/>
      <c r="KLY185" s="82"/>
      <c r="KLZ185" s="82"/>
      <c r="KMA185" s="82"/>
      <c r="KMB185" s="82"/>
      <c r="KMC185" s="82"/>
      <c r="KMD185" s="82"/>
      <c r="KME185" s="82"/>
      <c r="KMF185" s="82"/>
      <c r="KMG185" s="82"/>
      <c r="KMH185" s="82"/>
      <c r="KMI185" s="82"/>
      <c r="KMJ185" s="82"/>
      <c r="KMK185" s="82"/>
      <c r="KML185" s="82"/>
      <c r="KMM185" s="82"/>
      <c r="KMN185" s="82"/>
      <c r="KMO185" s="82"/>
      <c r="KMP185" s="82"/>
      <c r="KMQ185" s="82"/>
      <c r="KMR185" s="82"/>
      <c r="KMS185" s="82"/>
      <c r="KMT185" s="82"/>
      <c r="KMU185" s="82"/>
      <c r="KMV185" s="82"/>
      <c r="KMW185" s="82"/>
      <c r="KMX185" s="82"/>
      <c r="KMY185" s="82"/>
      <c r="KMZ185" s="82"/>
      <c r="KNA185" s="82"/>
      <c r="KNB185" s="82"/>
      <c r="KNC185" s="82"/>
      <c r="KND185" s="82"/>
      <c r="KNE185" s="82"/>
      <c r="KNF185" s="82"/>
      <c r="KNG185" s="82"/>
      <c r="KNH185" s="82"/>
      <c r="KNI185" s="82"/>
      <c r="KNJ185" s="82"/>
      <c r="KNK185" s="82"/>
      <c r="KNL185" s="82"/>
      <c r="KNM185" s="82"/>
      <c r="KNN185" s="82"/>
      <c r="KNO185" s="82"/>
      <c r="KNP185" s="82"/>
      <c r="KNQ185" s="82"/>
      <c r="KNR185" s="82"/>
      <c r="KNS185" s="82"/>
      <c r="KNT185" s="82"/>
      <c r="KNU185" s="82"/>
      <c r="KNV185" s="82"/>
      <c r="KNW185" s="82"/>
      <c r="KNX185" s="82"/>
      <c r="KNY185" s="82"/>
      <c r="KNZ185" s="82"/>
      <c r="KOA185" s="82"/>
      <c r="KOB185" s="82"/>
      <c r="KOC185" s="82"/>
      <c r="KOD185" s="82"/>
      <c r="KOE185" s="82"/>
      <c r="KOF185" s="82"/>
      <c r="KOG185" s="82"/>
      <c r="KOH185" s="82"/>
      <c r="KOI185" s="82"/>
      <c r="KOJ185" s="82"/>
      <c r="KOK185" s="82"/>
      <c r="KOL185" s="82"/>
      <c r="KOM185" s="82"/>
      <c r="KON185" s="82"/>
      <c r="KOO185" s="82"/>
      <c r="KOP185" s="82"/>
      <c r="KOQ185" s="82"/>
      <c r="KOR185" s="82"/>
      <c r="KOS185" s="82"/>
      <c r="KOT185" s="82"/>
      <c r="KOU185" s="82"/>
      <c r="KOV185" s="82"/>
      <c r="KOW185" s="82"/>
      <c r="KOX185" s="82"/>
      <c r="KOY185" s="82"/>
      <c r="KOZ185" s="82"/>
      <c r="KPA185" s="82"/>
      <c r="KPB185" s="82"/>
      <c r="KPC185" s="82"/>
      <c r="KPD185" s="82"/>
      <c r="KPE185" s="82"/>
      <c r="KPF185" s="82"/>
      <c r="KPG185" s="82"/>
      <c r="KPH185" s="82"/>
      <c r="KPI185" s="82"/>
      <c r="KPJ185" s="82"/>
      <c r="KPK185" s="82"/>
      <c r="KPL185" s="82"/>
      <c r="KPM185" s="82"/>
      <c r="KPN185" s="82"/>
      <c r="KPO185" s="82"/>
      <c r="KPP185" s="82"/>
      <c r="KPQ185" s="82"/>
      <c r="KPR185" s="82"/>
      <c r="KPS185" s="82"/>
      <c r="KPT185" s="82"/>
      <c r="KPU185" s="82"/>
      <c r="KPV185" s="82"/>
      <c r="KPW185" s="82"/>
      <c r="KPX185" s="82"/>
      <c r="KPY185" s="82"/>
      <c r="KPZ185" s="82"/>
      <c r="KQA185" s="82"/>
      <c r="KQB185" s="82"/>
      <c r="KQC185" s="82"/>
      <c r="KQD185" s="82"/>
      <c r="KQE185" s="82"/>
      <c r="KQF185" s="82"/>
      <c r="KQG185" s="82"/>
      <c r="KQH185" s="82"/>
      <c r="KQI185" s="82"/>
      <c r="KQJ185" s="82"/>
      <c r="KQK185" s="82"/>
      <c r="KQL185" s="82"/>
      <c r="KQM185" s="82"/>
      <c r="KQN185" s="82"/>
      <c r="KQO185" s="82"/>
      <c r="KQP185" s="82"/>
      <c r="KQQ185" s="82"/>
      <c r="KQR185" s="82"/>
      <c r="KQS185" s="82"/>
      <c r="KQT185" s="82"/>
      <c r="KQU185" s="82"/>
      <c r="KQV185" s="82"/>
      <c r="KQW185" s="82"/>
      <c r="KQX185" s="82"/>
      <c r="KQY185" s="82"/>
      <c r="KQZ185" s="82"/>
      <c r="KRA185" s="82"/>
      <c r="KRB185" s="82"/>
      <c r="KRC185" s="82"/>
      <c r="KRD185" s="82"/>
      <c r="KRE185" s="82"/>
      <c r="KRF185" s="82"/>
      <c r="KRG185" s="82"/>
      <c r="KRH185" s="82"/>
      <c r="KRI185" s="82"/>
      <c r="KRJ185" s="82"/>
      <c r="KRK185" s="82"/>
      <c r="KRL185" s="82"/>
      <c r="KRM185" s="82"/>
      <c r="KRN185" s="82"/>
      <c r="KRO185" s="82"/>
      <c r="KRP185" s="82"/>
      <c r="KRQ185" s="82"/>
      <c r="KRR185" s="82"/>
      <c r="KRS185" s="82"/>
      <c r="KRT185" s="82"/>
      <c r="KRU185" s="82"/>
      <c r="KRV185" s="82"/>
      <c r="KRW185" s="82"/>
      <c r="KRX185" s="82"/>
      <c r="KRY185" s="82"/>
      <c r="KRZ185" s="82"/>
      <c r="KSA185" s="82"/>
      <c r="KSB185" s="82"/>
      <c r="KSC185" s="82"/>
      <c r="KSD185" s="82"/>
      <c r="KSE185" s="82"/>
      <c r="KSF185" s="82"/>
      <c r="KSG185" s="82"/>
      <c r="KSH185" s="82"/>
      <c r="KSI185" s="82"/>
      <c r="KSJ185" s="82"/>
      <c r="KSK185" s="82"/>
      <c r="KSL185" s="82"/>
      <c r="KSM185" s="82"/>
      <c r="KSN185" s="82"/>
      <c r="KSO185" s="82"/>
      <c r="KSP185" s="82"/>
      <c r="KSQ185" s="82"/>
      <c r="KSR185" s="82"/>
      <c r="KSS185" s="82"/>
      <c r="KST185" s="82"/>
      <c r="KSU185" s="82"/>
      <c r="KSV185" s="82"/>
      <c r="KSW185" s="82"/>
      <c r="KSX185" s="82"/>
      <c r="KSY185" s="82"/>
      <c r="KSZ185" s="82"/>
      <c r="KTA185" s="82"/>
      <c r="KTB185" s="82"/>
      <c r="KTC185" s="82"/>
      <c r="KTD185" s="82"/>
      <c r="KTE185" s="82"/>
      <c r="KTF185" s="82"/>
      <c r="KTG185" s="82"/>
      <c r="KTH185" s="82"/>
      <c r="KTI185" s="82"/>
      <c r="KTJ185" s="82"/>
      <c r="KTK185" s="82"/>
      <c r="KTL185" s="82"/>
      <c r="KTM185" s="82"/>
      <c r="KTN185" s="82"/>
      <c r="KTO185" s="82"/>
      <c r="KTP185" s="82"/>
      <c r="KTQ185" s="82"/>
      <c r="KTR185" s="82"/>
      <c r="KTS185" s="82"/>
      <c r="KTT185" s="82"/>
      <c r="KTU185" s="82"/>
      <c r="KTV185" s="82"/>
      <c r="KTW185" s="82"/>
      <c r="KTX185" s="82"/>
      <c r="KTY185" s="82"/>
      <c r="KTZ185" s="82"/>
      <c r="KUA185" s="82"/>
      <c r="KUB185" s="82"/>
      <c r="KUC185" s="82"/>
      <c r="KUD185" s="82"/>
      <c r="KUE185" s="82"/>
      <c r="KUF185" s="82"/>
      <c r="KUG185" s="82"/>
      <c r="KUH185" s="82"/>
      <c r="KUI185" s="82"/>
      <c r="KUJ185" s="82"/>
      <c r="KUK185" s="82"/>
      <c r="KUL185" s="82"/>
      <c r="KUM185" s="82"/>
      <c r="KUN185" s="82"/>
      <c r="KUO185" s="82"/>
      <c r="KUP185" s="82"/>
      <c r="KUQ185" s="82"/>
      <c r="KUR185" s="82"/>
      <c r="KUS185" s="82"/>
      <c r="KUT185" s="82"/>
      <c r="KUU185" s="82"/>
      <c r="KUV185" s="82"/>
      <c r="KUW185" s="82"/>
      <c r="KUX185" s="82"/>
      <c r="KUY185" s="82"/>
      <c r="KUZ185" s="82"/>
      <c r="KVA185" s="82"/>
      <c r="KVB185" s="82"/>
      <c r="KVC185" s="82"/>
      <c r="KVD185" s="82"/>
      <c r="KVE185" s="82"/>
      <c r="KVF185" s="82"/>
      <c r="KVG185" s="82"/>
      <c r="KVH185" s="82"/>
      <c r="KVI185" s="82"/>
      <c r="KVJ185" s="82"/>
      <c r="KVK185" s="82"/>
      <c r="KVL185" s="82"/>
      <c r="KVM185" s="82"/>
      <c r="KVN185" s="82"/>
      <c r="KVO185" s="82"/>
      <c r="KVP185" s="82"/>
      <c r="KVQ185" s="82"/>
      <c r="KVR185" s="82"/>
      <c r="KVS185" s="82"/>
      <c r="KVT185" s="82"/>
      <c r="KVU185" s="82"/>
      <c r="KVV185" s="82"/>
      <c r="KVW185" s="82"/>
      <c r="KVX185" s="82"/>
      <c r="KVY185" s="82"/>
      <c r="KVZ185" s="82"/>
      <c r="KWA185" s="82"/>
      <c r="KWB185" s="82"/>
      <c r="KWC185" s="82"/>
      <c r="KWD185" s="82"/>
      <c r="KWE185" s="82"/>
      <c r="KWF185" s="82"/>
      <c r="KWG185" s="82"/>
      <c r="KWH185" s="82"/>
      <c r="KWI185" s="82"/>
      <c r="KWJ185" s="82"/>
      <c r="KWK185" s="82"/>
      <c r="KWL185" s="82"/>
      <c r="KWM185" s="82"/>
      <c r="KWN185" s="82"/>
      <c r="KWO185" s="82"/>
      <c r="KWP185" s="82"/>
      <c r="KWQ185" s="82"/>
      <c r="KWR185" s="82"/>
      <c r="KWS185" s="82"/>
      <c r="KWT185" s="82"/>
      <c r="KWU185" s="82"/>
      <c r="KWV185" s="82"/>
      <c r="KWW185" s="82"/>
      <c r="KWX185" s="82"/>
      <c r="KWY185" s="82"/>
      <c r="KWZ185" s="82"/>
      <c r="KXA185" s="82"/>
      <c r="KXB185" s="82"/>
      <c r="KXC185" s="82"/>
      <c r="KXD185" s="82"/>
      <c r="KXE185" s="82"/>
      <c r="KXF185" s="82"/>
      <c r="KXG185" s="82"/>
      <c r="KXH185" s="82"/>
      <c r="KXI185" s="82"/>
      <c r="KXJ185" s="82"/>
      <c r="KXK185" s="82"/>
      <c r="KXL185" s="82"/>
      <c r="KXM185" s="82"/>
      <c r="KXN185" s="82"/>
      <c r="KXO185" s="82"/>
      <c r="KXP185" s="82"/>
      <c r="KXQ185" s="82"/>
      <c r="KXR185" s="82"/>
      <c r="KXS185" s="82"/>
      <c r="KXT185" s="82"/>
      <c r="KXU185" s="82"/>
      <c r="KXV185" s="82"/>
      <c r="KXW185" s="82"/>
      <c r="KXX185" s="82"/>
      <c r="KXY185" s="82"/>
      <c r="KXZ185" s="82"/>
      <c r="KYA185" s="82"/>
      <c r="KYB185" s="82"/>
      <c r="KYC185" s="82"/>
      <c r="KYD185" s="82"/>
      <c r="KYE185" s="82"/>
      <c r="KYF185" s="82"/>
      <c r="KYG185" s="82"/>
      <c r="KYH185" s="82"/>
      <c r="KYI185" s="82"/>
      <c r="KYJ185" s="82"/>
      <c r="KYK185" s="82"/>
      <c r="KYL185" s="82"/>
      <c r="KYM185" s="82"/>
      <c r="KYN185" s="82"/>
      <c r="KYO185" s="82"/>
      <c r="KYP185" s="82"/>
      <c r="KYQ185" s="82"/>
      <c r="KYR185" s="82"/>
      <c r="KYS185" s="82"/>
      <c r="KYT185" s="82"/>
      <c r="KYU185" s="82"/>
      <c r="KYV185" s="82"/>
      <c r="KYW185" s="82"/>
      <c r="KYX185" s="82"/>
      <c r="KYY185" s="82"/>
      <c r="KYZ185" s="82"/>
      <c r="KZA185" s="82"/>
      <c r="KZB185" s="82"/>
      <c r="KZC185" s="82"/>
      <c r="KZD185" s="82"/>
      <c r="KZE185" s="82"/>
      <c r="KZF185" s="82"/>
      <c r="KZG185" s="82"/>
      <c r="KZH185" s="82"/>
      <c r="KZI185" s="82"/>
      <c r="KZJ185" s="82"/>
      <c r="KZK185" s="82"/>
      <c r="KZL185" s="82"/>
      <c r="KZM185" s="82"/>
      <c r="KZN185" s="82"/>
      <c r="KZO185" s="82"/>
      <c r="KZP185" s="82"/>
      <c r="KZQ185" s="82"/>
      <c r="KZR185" s="82"/>
      <c r="KZS185" s="82"/>
      <c r="KZT185" s="82"/>
      <c r="KZU185" s="82"/>
      <c r="KZV185" s="82"/>
      <c r="KZW185" s="82"/>
      <c r="KZX185" s="82"/>
      <c r="KZY185" s="82"/>
      <c r="KZZ185" s="82"/>
      <c r="LAA185" s="82"/>
      <c r="LAB185" s="82"/>
      <c r="LAC185" s="82"/>
      <c r="LAD185" s="82"/>
      <c r="LAE185" s="82"/>
      <c r="LAF185" s="82"/>
      <c r="LAG185" s="82"/>
      <c r="LAH185" s="82"/>
      <c r="LAI185" s="82"/>
      <c r="LAJ185" s="82"/>
      <c r="LAK185" s="82"/>
      <c r="LAL185" s="82"/>
      <c r="LAM185" s="82"/>
      <c r="LAN185" s="82"/>
      <c r="LAO185" s="82"/>
      <c r="LAP185" s="82"/>
      <c r="LAQ185" s="82"/>
      <c r="LAR185" s="82"/>
      <c r="LAS185" s="82"/>
      <c r="LAT185" s="82"/>
      <c r="LAU185" s="82"/>
      <c r="LAV185" s="82"/>
      <c r="LAW185" s="82"/>
      <c r="LAX185" s="82"/>
      <c r="LAY185" s="82"/>
      <c r="LAZ185" s="82"/>
      <c r="LBA185" s="82"/>
      <c r="LBB185" s="82"/>
      <c r="LBC185" s="82"/>
      <c r="LBD185" s="82"/>
      <c r="LBE185" s="82"/>
      <c r="LBF185" s="82"/>
      <c r="LBG185" s="82"/>
      <c r="LBH185" s="82"/>
      <c r="LBI185" s="82"/>
      <c r="LBJ185" s="82"/>
      <c r="LBK185" s="82"/>
      <c r="LBL185" s="82"/>
      <c r="LBM185" s="82"/>
      <c r="LBN185" s="82"/>
      <c r="LBO185" s="82"/>
      <c r="LBP185" s="82"/>
      <c r="LBQ185" s="82"/>
      <c r="LBR185" s="82"/>
      <c r="LBS185" s="82"/>
      <c r="LBT185" s="82"/>
      <c r="LBU185" s="82"/>
      <c r="LBV185" s="82"/>
      <c r="LBW185" s="82"/>
      <c r="LBX185" s="82"/>
      <c r="LBY185" s="82"/>
      <c r="LBZ185" s="82"/>
      <c r="LCA185" s="82"/>
      <c r="LCB185" s="82"/>
      <c r="LCC185" s="82"/>
      <c r="LCD185" s="82"/>
      <c r="LCE185" s="82"/>
      <c r="LCF185" s="82"/>
      <c r="LCG185" s="82"/>
      <c r="LCH185" s="82"/>
      <c r="LCI185" s="82"/>
      <c r="LCJ185" s="82"/>
      <c r="LCK185" s="82"/>
      <c r="LCL185" s="82"/>
      <c r="LCM185" s="82"/>
      <c r="LCN185" s="82"/>
      <c r="LCO185" s="82"/>
      <c r="LCP185" s="82"/>
      <c r="LCQ185" s="82"/>
      <c r="LCR185" s="82"/>
      <c r="LCS185" s="82"/>
      <c r="LCT185" s="82"/>
      <c r="LCU185" s="82"/>
      <c r="LCV185" s="82"/>
      <c r="LCW185" s="82"/>
      <c r="LCX185" s="82"/>
      <c r="LCY185" s="82"/>
      <c r="LCZ185" s="82"/>
      <c r="LDA185" s="82"/>
      <c r="LDB185" s="82"/>
      <c r="LDC185" s="82"/>
      <c r="LDD185" s="82"/>
      <c r="LDE185" s="82"/>
      <c r="LDF185" s="82"/>
      <c r="LDG185" s="82"/>
      <c r="LDH185" s="82"/>
      <c r="LDI185" s="82"/>
      <c r="LDJ185" s="82"/>
      <c r="LDK185" s="82"/>
      <c r="LDL185" s="82"/>
      <c r="LDM185" s="82"/>
      <c r="LDN185" s="82"/>
      <c r="LDO185" s="82"/>
      <c r="LDP185" s="82"/>
      <c r="LDQ185" s="82"/>
      <c r="LDR185" s="82"/>
      <c r="LDS185" s="82"/>
      <c r="LDT185" s="82"/>
      <c r="LDU185" s="82"/>
      <c r="LDV185" s="82"/>
      <c r="LDW185" s="82"/>
      <c r="LDX185" s="82"/>
      <c r="LDY185" s="82"/>
      <c r="LDZ185" s="82"/>
      <c r="LEA185" s="82"/>
      <c r="LEB185" s="82"/>
      <c r="LEC185" s="82"/>
      <c r="LED185" s="82"/>
      <c r="LEE185" s="82"/>
      <c r="LEF185" s="82"/>
      <c r="LEG185" s="82"/>
      <c r="LEH185" s="82"/>
      <c r="LEI185" s="82"/>
      <c r="LEJ185" s="82"/>
      <c r="LEK185" s="82"/>
      <c r="LEL185" s="82"/>
      <c r="LEM185" s="82"/>
      <c r="LEN185" s="82"/>
      <c r="LEO185" s="82"/>
      <c r="LEP185" s="82"/>
      <c r="LEQ185" s="82"/>
      <c r="LER185" s="82"/>
      <c r="LES185" s="82"/>
      <c r="LET185" s="82"/>
      <c r="LEU185" s="82"/>
      <c r="LEV185" s="82"/>
      <c r="LEW185" s="82"/>
      <c r="LEX185" s="82"/>
      <c r="LEY185" s="82"/>
      <c r="LEZ185" s="82"/>
      <c r="LFA185" s="82"/>
      <c r="LFB185" s="82"/>
      <c r="LFC185" s="82"/>
      <c r="LFD185" s="82"/>
      <c r="LFE185" s="82"/>
      <c r="LFF185" s="82"/>
      <c r="LFG185" s="82"/>
      <c r="LFH185" s="82"/>
      <c r="LFI185" s="82"/>
      <c r="LFJ185" s="82"/>
      <c r="LFK185" s="82"/>
      <c r="LFL185" s="82"/>
      <c r="LFM185" s="82"/>
      <c r="LFN185" s="82"/>
      <c r="LFO185" s="82"/>
      <c r="LFP185" s="82"/>
      <c r="LFQ185" s="82"/>
      <c r="LFR185" s="82"/>
      <c r="LFS185" s="82"/>
      <c r="LFT185" s="82"/>
      <c r="LFU185" s="82"/>
      <c r="LFV185" s="82"/>
      <c r="LFW185" s="82"/>
      <c r="LFX185" s="82"/>
      <c r="LFY185" s="82"/>
      <c r="LFZ185" s="82"/>
      <c r="LGA185" s="82"/>
      <c r="LGB185" s="82"/>
      <c r="LGC185" s="82"/>
      <c r="LGD185" s="82"/>
      <c r="LGE185" s="82"/>
      <c r="LGF185" s="82"/>
      <c r="LGG185" s="82"/>
      <c r="LGH185" s="82"/>
      <c r="LGI185" s="82"/>
      <c r="LGJ185" s="82"/>
      <c r="LGK185" s="82"/>
      <c r="LGL185" s="82"/>
      <c r="LGM185" s="82"/>
      <c r="LGN185" s="82"/>
      <c r="LGO185" s="82"/>
      <c r="LGP185" s="82"/>
      <c r="LGQ185" s="82"/>
      <c r="LGR185" s="82"/>
      <c r="LGS185" s="82"/>
      <c r="LGT185" s="82"/>
      <c r="LGU185" s="82"/>
      <c r="LGV185" s="82"/>
      <c r="LGW185" s="82"/>
      <c r="LGX185" s="82"/>
      <c r="LGY185" s="82"/>
      <c r="LGZ185" s="82"/>
      <c r="LHA185" s="82"/>
      <c r="LHB185" s="82"/>
      <c r="LHC185" s="82"/>
      <c r="LHD185" s="82"/>
      <c r="LHE185" s="82"/>
      <c r="LHF185" s="82"/>
      <c r="LHG185" s="82"/>
      <c r="LHH185" s="82"/>
      <c r="LHI185" s="82"/>
      <c r="LHJ185" s="82"/>
      <c r="LHK185" s="82"/>
      <c r="LHL185" s="82"/>
      <c r="LHM185" s="82"/>
      <c r="LHN185" s="82"/>
      <c r="LHO185" s="82"/>
      <c r="LHP185" s="82"/>
      <c r="LHQ185" s="82"/>
      <c r="LHR185" s="82"/>
      <c r="LHS185" s="82"/>
      <c r="LHT185" s="82"/>
      <c r="LHU185" s="82"/>
      <c r="LHV185" s="82"/>
      <c r="LHW185" s="82"/>
      <c r="LHX185" s="82"/>
      <c r="LHY185" s="82"/>
      <c r="LHZ185" s="82"/>
      <c r="LIA185" s="82"/>
      <c r="LIB185" s="82"/>
      <c r="LIC185" s="82"/>
      <c r="LID185" s="82"/>
      <c r="LIE185" s="82"/>
      <c r="LIF185" s="82"/>
      <c r="LIG185" s="82"/>
      <c r="LIH185" s="82"/>
      <c r="LII185" s="82"/>
      <c r="LIJ185" s="82"/>
      <c r="LIK185" s="82"/>
      <c r="LIL185" s="82"/>
      <c r="LIM185" s="82"/>
      <c r="LIN185" s="82"/>
      <c r="LIO185" s="82"/>
      <c r="LIP185" s="82"/>
      <c r="LIQ185" s="82"/>
      <c r="LIR185" s="82"/>
      <c r="LIS185" s="82"/>
      <c r="LIT185" s="82"/>
      <c r="LIU185" s="82"/>
      <c r="LIV185" s="82"/>
      <c r="LIW185" s="82"/>
      <c r="LIX185" s="82"/>
      <c r="LIY185" s="82"/>
      <c r="LIZ185" s="82"/>
      <c r="LJA185" s="82"/>
      <c r="LJB185" s="82"/>
      <c r="LJC185" s="82"/>
      <c r="LJD185" s="82"/>
      <c r="LJE185" s="82"/>
      <c r="LJF185" s="82"/>
      <c r="LJG185" s="82"/>
      <c r="LJH185" s="82"/>
      <c r="LJI185" s="82"/>
      <c r="LJJ185" s="82"/>
      <c r="LJK185" s="82"/>
      <c r="LJL185" s="82"/>
      <c r="LJM185" s="82"/>
      <c r="LJN185" s="82"/>
      <c r="LJO185" s="82"/>
      <c r="LJP185" s="82"/>
      <c r="LJQ185" s="82"/>
      <c r="LJR185" s="82"/>
      <c r="LJS185" s="82"/>
      <c r="LJT185" s="82"/>
      <c r="LJU185" s="82"/>
      <c r="LJV185" s="82"/>
      <c r="LJW185" s="82"/>
      <c r="LJX185" s="82"/>
      <c r="LJY185" s="82"/>
      <c r="LJZ185" s="82"/>
      <c r="LKA185" s="82"/>
      <c r="LKB185" s="82"/>
      <c r="LKC185" s="82"/>
      <c r="LKD185" s="82"/>
      <c r="LKE185" s="82"/>
      <c r="LKF185" s="82"/>
      <c r="LKG185" s="82"/>
      <c r="LKH185" s="82"/>
      <c r="LKI185" s="82"/>
      <c r="LKJ185" s="82"/>
      <c r="LKK185" s="82"/>
      <c r="LKL185" s="82"/>
      <c r="LKM185" s="82"/>
      <c r="LKN185" s="82"/>
      <c r="LKO185" s="82"/>
      <c r="LKP185" s="82"/>
      <c r="LKQ185" s="82"/>
      <c r="LKR185" s="82"/>
      <c r="LKS185" s="82"/>
      <c r="LKT185" s="82"/>
      <c r="LKU185" s="82"/>
      <c r="LKV185" s="82"/>
      <c r="LKW185" s="82"/>
      <c r="LKX185" s="82"/>
      <c r="LKY185" s="82"/>
      <c r="LKZ185" s="82"/>
      <c r="LLA185" s="82"/>
      <c r="LLB185" s="82"/>
      <c r="LLC185" s="82"/>
      <c r="LLD185" s="82"/>
      <c r="LLE185" s="82"/>
      <c r="LLF185" s="82"/>
      <c r="LLG185" s="82"/>
      <c r="LLH185" s="82"/>
      <c r="LLI185" s="82"/>
      <c r="LLJ185" s="82"/>
      <c r="LLK185" s="82"/>
      <c r="LLL185" s="82"/>
      <c r="LLM185" s="82"/>
      <c r="LLN185" s="82"/>
      <c r="LLO185" s="82"/>
      <c r="LLP185" s="82"/>
      <c r="LLQ185" s="82"/>
      <c r="LLR185" s="82"/>
      <c r="LLS185" s="82"/>
      <c r="LLT185" s="82"/>
      <c r="LLU185" s="82"/>
      <c r="LLV185" s="82"/>
      <c r="LLW185" s="82"/>
      <c r="LLX185" s="82"/>
      <c r="LLY185" s="82"/>
      <c r="LLZ185" s="82"/>
      <c r="LMA185" s="82"/>
      <c r="LMB185" s="82"/>
      <c r="LMC185" s="82"/>
      <c r="LMD185" s="82"/>
      <c r="LME185" s="82"/>
      <c r="LMF185" s="82"/>
      <c r="LMG185" s="82"/>
      <c r="LMH185" s="82"/>
      <c r="LMI185" s="82"/>
      <c r="LMJ185" s="82"/>
      <c r="LMK185" s="82"/>
      <c r="LML185" s="82"/>
      <c r="LMM185" s="82"/>
      <c r="LMN185" s="82"/>
      <c r="LMO185" s="82"/>
      <c r="LMP185" s="82"/>
      <c r="LMQ185" s="82"/>
      <c r="LMR185" s="82"/>
      <c r="LMS185" s="82"/>
      <c r="LMT185" s="82"/>
      <c r="LMU185" s="82"/>
      <c r="LMV185" s="82"/>
      <c r="LMW185" s="82"/>
      <c r="LMX185" s="82"/>
      <c r="LMY185" s="82"/>
      <c r="LMZ185" s="82"/>
      <c r="LNA185" s="82"/>
      <c r="LNB185" s="82"/>
      <c r="LNC185" s="82"/>
      <c r="LND185" s="82"/>
      <c r="LNE185" s="82"/>
      <c r="LNF185" s="82"/>
      <c r="LNG185" s="82"/>
      <c r="LNH185" s="82"/>
      <c r="LNI185" s="82"/>
      <c r="LNJ185" s="82"/>
      <c r="LNK185" s="82"/>
      <c r="LNL185" s="82"/>
      <c r="LNM185" s="82"/>
      <c r="LNN185" s="82"/>
      <c r="LNO185" s="82"/>
      <c r="LNP185" s="82"/>
      <c r="LNQ185" s="82"/>
      <c r="LNR185" s="82"/>
      <c r="LNS185" s="82"/>
      <c r="LNT185" s="82"/>
      <c r="LNU185" s="82"/>
      <c r="LNV185" s="82"/>
      <c r="LNW185" s="82"/>
      <c r="LNX185" s="82"/>
      <c r="LNY185" s="82"/>
      <c r="LNZ185" s="82"/>
      <c r="LOA185" s="82"/>
      <c r="LOB185" s="82"/>
      <c r="LOC185" s="82"/>
      <c r="LOD185" s="82"/>
      <c r="LOE185" s="82"/>
      <c r="LOF185" s="82"/>
      <c r="LOG185" s="82"/>
      <c r="LOH185" s="82"/>
      <c r="LOI185" s="82"/>
      <c r="LOJ185" s="82"/>
      <c r="LOK185" s="82"/>
      <c r="LOL185" s="82"/>
      <c r="LOM185" s="82"/>
      <c r="LON185" s="82"/>
      <c r="LOO185" s="82"/>
      <c r="LOP185" s="82"/>
      <c r="LOQ185" s="82"/>
      <c r="LOR185" s="82"/>
      <c r="LOS185" s="82"/>
      <c r="LOT185" s="82"/>
      <c r="LOU185" s="82"/>
      <c r="LOV185" s="82"/>
      <c r="LOW185" s="82"/>
      <c r="LOX185" s="82"/>
      <c r="LOY185" s="82"/>
      <c r="LOZ185" s="82"/>
      <c r="LPA185" s="82"/>
      <c r="LPB185" s="82"/>
      <c r="LPC185" s="82"/>
      <c r="LPD185" s="82"/>
      <c r="LPE185" s="82"/>
      <c r="LPF185" s="82"/>
      <c r="LPG185" s="82"/>
      <c r="LPH185" s="82"/>
      <c r="LPI185" s="82"/>
      <c r="LPJ185" s="82"/>
      <c r="LPK185" s="82"/>
      <c r="LPL185" s="82"/>
      <c r="LPM185" s="82"/>
      <c r="LPN185" s="82"/>
      <c r="LPO185" s="82"/>
      <c r="LPP185" s="82"/>
      <c r="LPQ185" s="82"/>
      <c r="LPR185" s="82"/>
      <c r="LPS185" s="82"/>
      <c r="LPT185" s="82"/>
      <c r="LPU185" s="82"/>
      <c r="LPV185" s="82"/>
      <c r="LPW185" s="82"/>
      <c r="LPX185" s="82"/>
      <c r="LPY185" s="82"/>
      <c r="LPZ185" s="82"/>
      <c r="LQA185" s="82"/>
      <c r="LQB185" s="82"/>
      <c r="LQC185" s="82"/>
      <c r="LQD185" s="82"/>
      <c r="LQE185" s="82"/>
      <c r="LQF185" s="82"/>
      <c r="LQG185" s="82"/>
      <c r="LQH185" s="82"/>
      <c r="LQI185" s="82"/>
      <c r="LQJ185" s="82"/>
      <c r="LQK185" s="82"/>
      <c r="LQL185" s="82"/>
      <c r="LQM185" s="82"/>
      <c r="LQN185" s="82"/>
      <c r="LQO185" s="82"/>
      <c r="LQP185" s="82"/>
      <c r="LQQ185" s="82"/>
      <c r="LQR185" s="82"/>
      <c r="LQS185" s="82"/>
      <c r="LQT185" s="82"/>
      <c r="LQU185" s="82"/>
      <c r="LQV185" s="82"/>
      <c r="LQW185" s="82"/>
      <c r="LQX185" s="82"/>
      <c r="LQY185" s="82"/>
      <c r="LQZ185" s="82"/>
      <c r="LRA185" s="82"/>
      <c r="LRB185" s="82"/>
      <c r="LRC185" s="82"/>
      <c r="LRD185" s="82"/>
      <c r="LRE185" s="82"/>
      <c r="LRF185" s="82"/>
      <c r="LRG185" s="82"/>
      <c r="LRH185" s="82"/>
      <c r="LRI185" s="82"/>
      <c r="LRJ185" s="82"/>
      <c r="LRK185" s="82"/>
      <c r="LRL185" s="82"/>
      <c r="LRM185" s="82"/>
      <c r="LRN185" s="82"/>
      <c r="LRO185" s="82"/>
      <c r="LRP185" s="82"/>
      <c r="LRQ185" s="82"/>
      <c r="LRR185" s="82"/>
      <c r="LRS185" s="82"/>
      <c r="LRT185" s="82"/>
      <c r="LRU185" s="82"/>
      <c r="LRV185" s="82"/>
      <c r="LRW185" s="82"/>
      <c r="LRX185" s="82"/>
      <c r="LRY185" s="82"/>
      <c r="LRZ185" s="82"/>
      <c r="LSA185" s="82"/>
      <c r="LSB185" s="82"/>
      <c r="LSC185" s="82"/>
      <c r="LSD185" s="82"/>
      <c r="LSE185" s="82"/>
      <c r="LSF185" s="82"/>
      <c r="LSG185" s="82"/>
      <c r="LSH185" s="82"/>
      <c r="LSI185" s="82"/>
      <c r="LSJ185" s="82"/>
      <c r="LSK185" s="82"/>
      <c r="LSL185" s="82"/>
      <c r="LSM185" s="82"/>
      <c r="LSN185" s="82"/>
      <c r="LSO185" s="82"/>
      <c r="LSP185" s="82"/>
      <c r="LSQ185" s="82"/>
      <c r="LSR185" s="82"/>
      <c r="LSS185" s="82"/>
      <c r="LST185" s="82"/>
      <c r="LSU185" s="82"/>
      <c r="LSV185" s="82"/>
      <c r="LSW185" s="82"/>
      <c r="LSX185" s="82"/>
      <c r="LSY185" s="82"/>
      <c r="LSZ185" s="82"/>
      <c r="LTA185" s="82"/>
      <c r="LTB185" s="82"/>
      <c r="LTC185" s="82"/>
      <c r="LTD185" s="82"/>
      <c r="LTE185" s="82"/>
      <c r="LTF185" s="82"/>
      <c r="LTG185" s="82"/>
      <c r="LTH185" s="82"/>
      <c r="LTI185" s="82"/>
      <c r="LTJ185" s="82"/>
      <c r="LTK185" s="82"/>
      <c r="LTL185" s="82"/>
      <c r="LTM185" s="82"/>
      <c r="LTN185" s="82"/>
      <c r="LTO185" s="82"/>
      <c r="LTP185" s="82"/>
      <c r="LTQ185" s="82"/>
      <c r="LTR185" s="82"/>
      <c r="LTS185" s="82"/>
      <c r="LTT185" s="82"/>
      <c r="LTU185" s="82"/>
      <c r="LTV185" s="82"/>
      <c r="LTW185" s="82"/>
      <c r="LTX185" s="82"/>
      <c r="LTY185" s="82"/>
      <c r="LTZ185" s="82"/>
      <c r="LUA185" s="82"/>
      <c r="LUB185" s="82"/>
      <c r="LUC185" s="82"/>
      <c r="LUD185" s="82"/>
      <c r="LUE185" s="82"/>
      <c r="LUF185" s="82"/>
      <c r="LUG185" s="82"/>
      <c r="LUH185" s="82"/>
      <c r="LUI185" s="82"/>
      <c r="LUJ185" s="82"/>
      <c r="LUK185" s="82"/>
      <c r="LUL185" s="82"/>
      <c r="LUM185" s="82"/>
      <c r="LUN185" s="82"/>
      <c r="LUO185" s="82"/>
      <c r="LUP185" s="82"/>
      <c r="LUQ185" s="82"/>
      <c r="LUR185" s="82"/>
      <c r="LUS185" s="82"/>
      <c r="LUT185" s="82"/>
      <c r="LUU185" s="82"/>
      <c r="LUV185" s="82"/>
      <c r="LUW185" s="82"/>
      <c r="LUX185" s="82"/>
      <c r="LUY185" s="82"/>
      <c r="LUZ185" s="82"/>
      <c r="LVA185" s="82"/>
      <c r="LVB185" s="82"/>
      <c r="LVC185" s="82"/>
      <c r="LVD185" s="82"/>
      <c r="LVE185" s="82"/>
      <c r="LVF185" s="82"/>
      <c r="LVG185" s="82"/>
      <c r="LVH185" s="82"/>
      <c r="LVI185" s="82"/>
      <c r="LVJ185" s="82"/>
      <c r="LVK185" s="82"/>
      <c r="LVL185" s="82"/>
      <c r="LVM185" s="82"/>
      <c r="LVN185" s="82"/>
      <c r="LVO185" s="82"/>
      <c r="LVP185" s="82"/>
      <c r="LVQ185" s="82"/>
      <c r="LVR185" s="82"/>
      <c r="LVS185" s="82"/>
      <c r="LVT185" s="82"/>
      <c r="LVU185" s="82"/>
      <c r="LVV185" s="82"/>
      <c r="LVW185" s="82"/>
      <c r="LVX185" s="82"/>
      <c r="LVY185" s="82"/>
      <c r="LVZ185" s="82"/>
      <c r="LWA185" s="82"/>
      <c r="LWB185" s="82"/>
      <c r="LWC185" s="82"/>
      <c r="LWD185" s="82"/>
      <c r="LWE185" s="82"/>
      <c r="LWF185" s="82"/>
      <c r="LWG185" s="82"/>
      <c r="LWH185" s="82"/>
      <c r="LWI185" s="82"/>
      <c r="LWJ185" s="82"/>
      <c r="LWK185" s="82"/>
      <c r="LWL185" s="82"/>
      <c r="LWM185" s="82"/>
      <c r="LWN185" s="82"/>
      <c r="LWO185" s="82"/>
      <c r="LWP185" s="82"/>
      <c r="LWQ185" s="82"/>
      <c r="LWR185" s="82"/>
      <c r="LWS185" s="82"/>
      <c r="LWT185" s="82"/>
      <c r="LWU185" s="82"/>
      <c r="LWV185" s="82"/>
      <c r="LWW185" s="82"/>
      <c r="LWX185" s="82"/>
      <c r="LWY185" s="82"/>
      <c r="LWZ185" s="82"/>
      <c r="LXA185" s="82"/>
      <c r="LXB185" s="82"/>
      <c r="LXC185" s="82"/>
      <c r="LXD185" s="82"/>
      <c r="LXE185" s="82"/>
      <c r="LXF185" s="82"/>
      <c r="LXG185" s="82"/>
      <c r="LXH185" s="82"/>
      <c r="LXI185" s="82"/>
      <c r="LXJ185" s="82"/>
      <c r="LXK185" s="82"/>
      <c r="LXL185" s="82"/>
      <c r="LXM185" s="82"/>
      <c r="LXN185" s="82"/>
      <c r="LXO185" s="82"/>
      <c r="LXP185" s="82"/>
      <c r="LXQ185" s="82"/>
      <c r="LXR185" s="82"/>
      <c r="LXS185" s="82"/>
      <c r="LXT185" s="82"/>
      <c r="LXU185" s="82"/>
      <c r="LXV185" s="82"/>
      <c r="LXW185" s="82"/>
      <c r="LXX185" s="82"/>
      <c r="LXY185" s="82"/>
      <c r="LXZ185" s="82"/>
      <c r="LYA185" s="82"/>
      <c r="LYB185" s="82"/>
      <c r="LYC185" s="82"/>
      <c r="LYD185" s="82"/>
      <c r="LYE185" s="82"/>
      <c r="LYF185" s="82"/>
      <c r="LYG185" s="82"/>
      <c r="LYH185" s="82"/>
      <c r="LYI185" s="82"/>
      <c r="LYJ185" s="82"/>
      <c r="LYK185" s="82"/>
      <c r="LYL185" s="82"/>
      <c r="LYM185" s="82"/>
      <c r="LYN185" s="82"/>
      <c r="LYO185" s="82"/>
      <c r="LYP185" s="82"/>
      <c r="LYQ185" s="82"/>
      <c r="LYR185" s="82"/>
      <c r="LYS185" s="82"/>
      <c r="LYT185" s="82"/>
      <c r="LYU185" s="82"/>
      <c r="LYV185" s="82"/>
      <c r="LYW185" s="82"/>
      <c r="LYX185" s="82"/>
      <c r="LYY185" s="82"/>
      <c r="LYZ185" s="82"/>
      <c r="LZA185" s="82"/>
      <c r="LZB185" s="82"/>
      <c r="LZC185" s="82"/>
      <c r="LZD185" s="82"/>
      <c r="LZE185" s="82"/>
      <c r="LZF185" s="82"/>
      <c r="LZG185" s="82"/>
      <c r="LZH185" s="82"/>
      <c r="LZI185" s="82"/>
      <c r="LZJ185" s="82"/>
      <c r="LZK185" s="82"/>
      <c r="LZL185" s="82"/>
      <c r="LZM185" s="82"/>
      <c r="LZN185" s="82"/>
      <c r="LZO185" s="82"/>
      <c r="LZP185" s="82"/>
      <c r="LZQ185" s="82"/>
      <c r="LZR185" s="82"/>
      <c r="LZS185" s="82"/>
      <c r="LZT185" s="82"/>
      <c r="LZU185" s="82"/>
      <c r="LZV185" s="82"/>
      <c r="LZW185" s="82"/>
      <c r="LZX185" s="82"/>
      <c r="LZY185" s="82"/>
      <c r="LZZ185" s="82"/>
      <c r="MAA185" s="82"/>
      <c r="MAB185" s="82"/>
      <c r="MAC185" s="82"/>
      <c r="MAD185" s="82"/>
      <c r="MAE185" s="82"/>
      <c r="MAF185" s="82"/>
      <c r="MAG185" s="82"/>
      <c r="MAH185" s="82"/>
      <c r="MAI185" s="82"/>
      <c r="MAJ185" s="82"/>
      <c r="MAK185" s="82"/>
      <c r="MAL185" s="82"/>
      <c r="MAM185" s="82"/>
      <c r="MAN185" s="82"/>
      <c r="MAO185" s="82"/>
      <c r="MAP185" s="82"/>
      <c r="MAQ185" s="82"/>
      <c r="MAR185" s="82"/>
      <c r="MAS185" s="82"/>
      <c r="MAT185" s="82"/>
      <c r="MAU185" s="82"/>
      <c r="MAV185" s="82"/>
      <c r="MAW185" s="82"/>
      <c r="MAX185" s="82"/>
      <c r="MAY185" s="82"/>
      <c r="MAZ185" s="82"/>
      <c r="MBA185" s="82"/>
      <c r="MBB185" s="82"/>
      <c r="MBC185" s="82"/>
      <c r="MBD185" s="82"/>
      <c r="MBE185" s="82"/>
      <c r="MBF185" s="82"/>
      <c r="MBG185" s="82"/>
      <c r="MBH185" s="82"/>
      <c r="MBI185" s="82"/>
      <c r="MBJ185" s="82"/>
      <c r="MBK185" s="82"/>
      <c r="MBL185" s="82"/>
      <c r="MBM185" s="82"/>
      <c r="MBN185" s="82"/>
      <c r="MBO185" s="82"/>
      <c r="MBP185" s="82"/>
      <c r="MBQ185" s="82"/>
      <c r="MBR185" s="82"/>
      <c r="MBS185" s="82"/>
      <c r="MBT185" s="82"/>
      <c r="MBU185" s="82"/>
      <c r="MBV185" s="82"/>
      <c r="MBW185" s="82"/>
      <c r="MBX185" s="82"/>
      <c r="MBY185" s="82"/>
      <c r="MBZ185" s="82"/>
      <c r="MCA185" s="82"/>
      <c r="MCB185" s="82"/>
      <c r="MCC185" s="82"/>
      <c r="MCD185" s="82"/>
      <c r="MCE185" s="82"/>
      <c r="MCF185" s="82"/>
      <c r="MCG185" s="82"/>
      <c r="MCH185" s="82"/>
      <c r="MCI185" s="82"/>
      <c r="MCJ185" s="82"/>
      <c r="MCK185" s="82"/>
      <c r="MCL185" s="82"/>
      <c r="MCM185" s="82"/>
      <c r="MCN185" s="82"/>
      <c r="MCO185" s="82"/>
      <c r="MCP185" s="82"/>
      <c r="MCQ185" s="82"/>
      <c r="MCR185" s="82"/>
      <c r="MCS185" s="82"/>
      <c r="MCT185" s="82"/>
      <c r="MCU185" s="82"/>
      <c r="MCV185" s="82"/>
      <c r="MCW185" s="82"/>
      <c r="MCX185" s="82"/>
      <c r="MCY185" s="82"/>
      <c r="MCZ185" s="82"/>
      <c r="MDA185" s="82"/>
      <c r="MDB185" s="82"/>
      <c r="MDC185" s="82"/>
      <c r="MDD185" s="82"/>
      <c r="MDE185" s="82"/>
      <c r="MDF185" s="82"/>
      <c r="MDG185" s="82"/>
      <c r="MDH185" s="82"/>
      <c r="MDI185" s="82"/>
      <c r="MDJ185" s="82"/>
      <c r="MDK185" s="82"/>
      <c r="MDL185" s="82"/>
      <c r="MDM185" s="82"/>
      <c r="MDN185" s="82"/>
      <c r="MDO185" s="82"/>
      <c r="MDP185" s="82"/>
      <c r="MDQ185" s="82"/>
      <c r="MDR185" s="82"/>
      <c r="MDS185" s="82"/>
      <c r="MDT185" s="82"/>
      <c r="MDU185" s="82"/>
      <c r="MDV185" s="82"/>
      <c r="MDW185" s="82"/>
      <c r="MDX185" s="82"/>
      <c r="MDY185" s="82"/>
      <c r="MDZ185" s="82"/>
      <c r="MEA185" s="82"/>
      <c r="MEB185" s="82"/>
      <c r="MEC185" s="82"/>
      <c r="MED185" s="82"/>
      <c r="MEE185" s="82"/>
      <c r="MEF185" s="82"/>
      <c r="MEG185" s="82"/>
      <c r="MEH185" s="82"/>
      <c r="MEI185" s="82"/>
      <c r="MEJ185" s="82"/>
      <c r="MEK185" s="82"/>
      <c r="MEL185" s="82"/>
      <c r="MEM185" s="82"/>
      <c r="MEN185" s="82"/>
      <c r="MEO185" s="82"/>
      <c r="MEP185" s="82"/>
      <c r="MEQ185" s="82"/>
      <c r="MER185" s="82"/>
      <c r="MES185" s="82"/>
      <c r="MET185" s="82"/>
      <c r="MEU185" s="82"/>
      <c r="MEV185" s="82"/>
      <c r="MEW185" s="82"/>
      <c r="MEX185" s="82"/>
      <c r="MEY185" s="82"/>
      <c r="MEZ185" s="82"/>
      <c r="MFA185" s="82"/>
      <c r="MFB185" s="82"/>
      <c r="MFC185" s="82"/>
      <c r="MFD185" s="82"/>
      <c r="MFE185" s="82"/>
      <c r="MFF185" s="82"/>
      <c r="MFG185" s="82"/>
      <c r="MFH185" s="82"/>
      <c r="MFI185" s="82"/>
      <c r="MFJ185" s="82"/>
      <c r="MFK185" s="82"/>
      <c r="MFL185" s="82"/>
      <c r="MFM185" s="82"/>
      <c r="MFN185" s="82"/>
      <c r="MFO185" s="82"/>
      <c r="MFP185" s="82"/>
      <c r="MFQ185" s="82"/>
      <c r="MFR185" s="82"/>
      <c r="MFS185" s="82"/>
      <c r="MFT185" s="82"/>
      <c r="MFU185" s="82"/>
      <c r="MFV185" s="82"/>
      <c r="MFW185" s="82"/>
      <c r="MFX185" s="82"/>
      <c r="MFY185" s="82"/>
      <c r="MFZ185" s="82"/>
      <c r="MGA185" s="82"/>
      <c r="MGB185" s="82"/>
      <c r="MGC185" s="82"/>
      <c r="MGD185" s="82"/>
      <c r="MGE185" s="82"/>
      <c r="MGF185" s="82"/>
      <c r="MGG185" s="82"/>
      <c r="MGH185" s="82"/>
      <c r="MGI185" s="82"/>
      <c r="MGJ185" s="82"/>
      <c r="MGK185" s="82"/>
      <c r="MGL185" s="82"/>
      <c r="MGM185" s="82"/>
      <c r="MGN185" s="82"/>
      <c r="MGO185" s="82"/>
      <c r="MGP185" s="82"/>
      <c r="MGQ185" s="82"/>
      <c r="MGR185" s="82"/>
      <c r="MGS185" s="82"/>
      <c r="MGT185" s="82"/>
      <c r="MGU185" s="82"/>
      <c r="MGV185" s="82"/>
      <c r="MGW185" s="82"/>
      <c r="MGX185" s="82"/>
      <c r="MGY185" s="82"/>
      <c r="MGZ185" s="82"/>
      <c r="MHA185" s="82"/>
      <c r="MHB185" s="82"/>
      <c r="MHC185" s="82"/>
      <c r="MHD185" s="82"/>
      <c r="MHE185" s="82"/>
      <c r="MHF185" s="82"/>
      <c r="MHG185" s="82"/>
      <c r="MHH185" s="82"/>
      <c r="MHI185" s="82"/>
      <c r="MHJ185" s="82"/>
      <c r="MHK185" s="82"/>
      <c r="MHL185" s="82"/>
      <c r="MHM185" s="82"/>
      <c r="MHN185" s="82"/>
      <c r="MHO185" s="82"/>
      <c r="MHP185" s="82"/>
      <c r="MHQ185" s="82"/>
      <c r="MHR185" s="82"/>
      <c r="MHS185" s="82"/>
      <c r="MHT185" s="82"/>
      <c r="MHU185" s="82"/>
      <c r="MHV185" s="82"/>
      <c r="MHW185" s="82"/>
      <c r="MHX185" s="82"/>
      <c r="MHY185" s="82"/>
      <c r="MHZ185" s="82"/>
      <c r="MIA185" s="82"/>
      <c r="MIB185" s="82"/>
      <c r="MIC185" s="82"/>
      <c r="MID185" s="82"/>
      <c r="MIE185" s="82"/>
      <c r="MIF185" s="82"/>
      <c r="MIG185" s="82"/>
      <c r="MIH185" s="82"/>
      <c r="MII185" s="82"/>
      <c r="MIJ185" s="82"/>
      <c r="MIK185" s="82"/>
      <c r="MIL185" s="82"/>
      <c r="MIM185" s="82"/>
      <c r="MIN185" s="82"/>
      <c r="MIO185" s="82"/>
      <c r="MIP185" s="82"/>
      <c r="MIQ185" s="82"/>
      <c r="MIR185" s="82"/>
      <c r="MIS185" s="82"/>
      <c r="MIT185" s="82"/>
      <c r="MIU185" s="82"/>
      <c r="MIV185" s="82"/>
      <c r="MIW185" s="82"/>
      <c r="MIX185" s="82"/>
      <c r="MIY185" s="82"/>
      <c r="MIZ185" s="82"/>
      <c r="MJA185" s="82"/>
      <c r="MJB185" s="82"/>
      <c r="MJC185" s="82"/>
      <c r="MJD185" s="82"/>
      <c r="MJE185" s="82"/>
      <c r="MJF185" s="82"/>
      <c r="MJG185" s="82"/>
      <c r="MJH185" s="82"/>
      <c r="MJI185" s="82"/>
      <c r="MJJ185" s="82"/>
      <c r="MJK185" s="82"/>
      <c r="MJL185" s="82"/>
      <c r="MJM185" s="82"/>
      <c r="MJN185" s="82"/>
      <c r="MJO185" s="82"/>
      <c r="MJP185" s="82"/>
      <c r="MJQ185" s="82"/>
      <c r="MJR185" s="82"/>
      <c r="MJS185" s="82"/>
      <c r="MJT185" s="82"/>
      <c r="MJU185" s="82"/>
      <c r="MJV185" s="82"/>
      <c r="MJW185" s="82"/>
      <c r="MJX185" s="82"/>
      <c r="MJY185" s="82"/>
      <c r="MJZ185" s="82"/>
      <c r="MKA185" s="82"/>
      <c r="MKB185" s="82"/>
      <c r="MKC185" s="82"/>
      <c r="MKD185" s="82"/>
      <c r="MKE185" s="82"/>
      <c r="MKF185" s="82"/>
      <c r="MKG185" s="82"/>
      <c r="MKH185" s="82"/>
      <c r="MKI185" s="82"/>
      <c r="MKJ185" s="82"/>
      <c r="MKK185" s="82"/>
      <c r="MKL185" s="82"/>
      <c r="MKM185" s="82"/>
      <c r="MKN185" s="82"/>
      <c r="MKO185" s="82"/>
      <c r="MKP185" s="82"/>
      <c r="MKQ185" s="82"/>
      <c r="MKR185" s="82"/>
      <c r="MKS185" s="82"/>
      <c r="MKT185" s="82"/>
      <c r="MKU185" s="82"/>
      <c r="MKV185" s="82"/>
      <c r="MKW185" s="82"/>
      <c r="MKX185" s="82"/>
      <c r="MKY185" s="82"/>
      <c r="MKZ185" s="82"/>
      <c r="MLA185" s="82"/>
      <c r="MLB185" s="82"/>
      <c r="MLC185" s="82"/>
      <c r="MLD185" s="82"/>
      <c r="MLE185" s="82"/>
      <c r="MLF185" s="82"/>
      <c r="MLG185" s="82"/>
      <c r="MLH185" s="82"/>
      <c r="MLI185" s="82"/>
      <c r="MLJ185" s="82"/>
      <c r="MLK185" s="82"/>
      <c r="MLL185" s="82"/>
      <c r="MLM185" s="82"/>
      <c r="MLN185" s="82"/>
      <c r="MLO185" s="82"/>
      <c r="MLP185" s="82"/>
      <c r="MLQ185" s="82"/>
      <c r="MLR185" s="82"/>
      <c r="MLS185" s="82"/>
      <c r="MLT185" s="82"/>
      <c r="MLU185" s="82"/>
      <c r="MLV185" s="82"/>
      <c r="MLW185" s="82"/>
      <c r="MLX185" s="82"/>
      <c r="MLY185" s="82"/>
      <c r="MLZ185" s="82"/>
      <c r="MMA185" s="82"/>
      <c r="MMB185" s="82"/>
      <c r="MMC185" s="82"/>
      <c r="MMD185" s="82"/>
      <c r="MME185" s="82"/>
      <c r="MMF185" s="82"/>
      <c r="MMG185" s="82"/>
      <c r="MMH185" s="82"/>
      <c r="MMI185" s="82"/>
      <c r="MMJ185" s="82"/>
      <c r="MMK185" s="82"/>
      <c r="MML185" s="82"/>
      <c r="MMM185" s="82"/>
      <c r="MMN185" s="82"/>
      <c r="MMO185" s="82"/>
      <c r="MMP185" s="82"/>
      <c r="MMQ185" s="82"/>
      <c r="MMR185" s="82"/>
      <c r="MMS185" s="82"/>
      <c r="MMT185" s="82"/>
      <c r="MMU185" s="82"/>
      <c r="MMV185" s="82"/>
      <c r="MMW185" s="82"/>
      <c r="MMX185" s="82"/>
      <c r="MMY185" s="82"/>
      <c r="MMZ185" s="82"/>
      <c r="MNA185" s="82"/>
      <c r="MNB185" s="82"/>
      <c r="MNC185" s="82"/>
      <c r="MND185" s="82"/>
      <c r="MNE185" s="82"/>
      <c r="MNF185" s="82"/>
      <c r="MNG185" s="82"/>
      <c r="MNH185" s="82"/>
      <c r="MNI185" s="82"/>
      <c r="MNJ185" s="82"/>
      <c r="MNK185" s="82"/>
      <c r="MNL185" s="82"/>
      <c r="MNM185" s="82"/>
      <c r="MNN185" s="82"/>
      <c r="MNO185" s="82"/>
      <c r="MNP185" s="82"/>
      <c r="MNQ185" s="82"/>
      <c r="MNR185" s="82"/>
      <c r="MNS185" s="82"/>
      <c r="MNT185" s="82"/>
      <c r="MNU185" s="82"/>
      <c r="MNV185" s="82"/>
      <c r="MNW185" s="82"/>
      <c r="MNX185" s="82"/>
      <c r="MNY185" s="82"/>
      <c r="MNZ185" s="82"/>
      <c r="MOA185" s="82"/>
      <c r="MOB185" s="82"/>
      <c r="MOC185" s="82"/>
      <c r="MOD185" s="82"/>
      <c r="MOE185" s="82"/>
      <c r="MOF185" s="82"/>
      <c r="MOG185" s="82"/>
      <c r="MOH185" s="82"/>
      <c r="MOI185" s="82"/>
      <c r="MOJ185" s="82"/>
      <c r="MOK185" s="82"/>
      <c r="MOL185" s="82"/>
      <c r="MOM185" s="82"/>
      <c r="MON185" s="82"/>
      <c r="MOO185" s="82"/>
      <c r="MOP185" s="82"/>
      <c r="MOQ185" s="82"/>
      <c r="MOR185" s="82"/>
      <c r="MOS185" s="82"/>
      <c r="MOT185" s="82"/>
      <c r="MOU185" s="82"/>
      <c r="MOV185" s="82"/>
      <c r="MOW185" s="82"/>
      <c r="MOX185" s="82"/>
      <c r="MOY185" s="82"/>
      <c r="MOZ185" s="82"/>
      <c r="MPA185" s="82"/>
      <c r="MPB185" s="82"/>
      <c r="MPC185" s="82"/>
      <c r="MPD185" s="82"/>
      <c r="MPE185" s="82"/>
      <c r="MPF185" s="82"/>
      <c r="MPG185" s="82"/>
      <c r="MPH185" s="82"/>
      <c r="MPI185" s="82"/>
      <c r="MPJ185" s="82"/>
      <c r="MPK185" s="82"/>
      <c r="MPL185" s="82"/>
      <c r="MPM185" s="82"/>
      <c r="MPN185" s="82"/>
      <c r="MPO185" s="82"/>
      <c r="MPP185" s="82"/>
      <c r="MPQ185" s="82"/>
      <c r="MPR185" s="82"/>
      <c r="MPS185" s="82"/>
      <c r="MPT185" s="82"/>
      <c r="MPU185" s="82"/>
      <c r="MPV185" s="82"/>
      <c r="MPW185" s="82"/>
      <c r="MPX185" s="82"/>
      <c r="MPY185" s="82"/>
      <c r="MPZ185" s="82"/>
      <c r="MQA185" s="82"/>
      <c r="MQB185" s="82"/>
      <c r="MQC185" s="82"/>
      <c r="MQD185" s="82"/>
      <c r="MQE185" s="82"/>
      <c r="MQF185" s="82"/>
      <c r="MQG185" s="82"/>
      <c r="MQH185" s="82"/>
      <c r="MQI185" s="82"/>
      <c r="MQJ185" s="82"/>
      <c r="MQK185" s="82"/>
      <c r="MQL185" s="82"/>
      <c r="MQM185" s="82"/>
      <c r="MQN185" s="82"/>
      <c r="MQO185" s="82"/>
      <c r="MQP185" s="82"/>
      <c r="MQQ185" s="82"/>
      <c r="MQR185" s="82"/>
      <c r="MQS185" s="82"/>
      <c r="MQT185" s="82"/>
      <c r="MQU185" s="82"/>
      <c r="MQV185" s="82"/>
      <c r="MQW185" s="82"/>
      <c r="MQX185" s="82"/>
      <c r="MQY185" s="82"/>
      <c r="MQZ185" s="82"/>
      <c r="MRA185" s="82"/>
      <c r="MRB185" s="82"/>
      <c r="MRC185" s="82"/>
      <c r="MRD185" s="82"/>
      <c r="MRE185" s="82"/>
      <c r="MRF185" s="82"/>
      <c r="MRG185" s="82"/>
      <c r="MRH185" s="82"/>
      <c r="MRI185" s="82"/>
      <c r="MRJ185" s="82"/>
      <c r="MRK185" s="82"/>
      <c r="MRL185" s="82"/>
      <c r="MRM185" s="82"/>
      <c r="MRN185" s="82"/>
      <c r="MRO185" s="82"/>
      <c r="MRP185" s="82"/>
      <c r="MRQ185" s="82"/>
      <c r="MRR185" s="82"/>
      <c r="MRS185" s="82"/>
      <c r="MRT185" s="82"/>
      <c r="MRU185" s="82"/>
      <c r="MRV185" s="82"/>
      <c r="MRW185" s="82"/>
      <c r="MRX185" s="82"/>
      <c r="MRY185" s="82"/>
      <c r="MRZ185" s="82"/>
      <c r="MSA185" s="82"/>
      <c r="MSB185" s="82"/>
      <c r="MSC185" s="82"/>
      <c r="MSD185" s="82"/>
      <c r="MSE185" s="82"/>
      <c r="MSF185" s="82"/>
      <c r="MSG185" s="82"/>
      <c r="MSH185" s="82"/>
      <c r="MSI185" s="82"/>
      <c r="MSJ185" s="82"/>
      <c r="MSK185" s="82"/>
      <c r="MSL185" s="82"/>
      <c r="MSM185" s="82"/>
      <c r="MSN185" s="82"/>
      <c r="MSO185" s="82"/>
      <c r="MSP185" s="82"/>
      <c r="MSQ185" s="82"/>
      <c r="MSR185" s="82"/>
      <c r="MSS185" s="82"/>
      <c r="MST185" s="82"/>
      <c r="MSU185" s="82"/>
      <c r="MSV185" s="82"/>
      <c r="MSW185" s="82"/>
      <c r="MSX185" s="82"/>
      <c r="MSY185" s="82"/>
      <c r="MSZ185" s="82"/>
      <c r="MTA185" s="82"/>
      <c r="MTB185" s="82"/>
      <c r="MTC185" s="82"/>
      <c r="MTD185" s="82"/>
      <c r="MTE185" s="82"/>
      <c r="MTF185" s="82"/>
      <c r="MTG185" s="82"/>
      <c r="MTH185" s="82"/>
      <c r="MTI185" s="82"/>
      <c r="MTJ185" s="82"/>
      <c r="MTK185" s="82"/>
      <c r="MTL185" s="82"/>
      <c r="MTM185" s="82"/>
      <c r="MTN185" s="82"/>
      <c r="MTO185" s="82"/>
      <c r="MTP185" s="82"/>
      <c r="MTQ185" s="82"/>
      <c r="MTR185" s="82"/>
      <c r="MTS185" s="82"/>
      <c r="MTT185" s="82"/>
      <c r="MTU185" s="82"/>
      <c r="MTV185" s="82"/>
      <c r="MTW185" s="82"/>
      <c r="MTX185" s="82"/>
      <c r="MTY185" s="82"/>
      <c r="MTZ185" s="82"/>
      <c r="MUA185" s="82"/>
      <c r="MUB185" s="82"/>
      <c r="MUC185" s="82"/>
      <c r="MUD185" s="82"/>
      <c r="MUE185" s="82"/>
      <c r="MUF185" s="82"/>
      <c r="MUG185" s="82"/>
      <c r="MUH185" s="82"/>
      <c r="MUI185" s="82"/>
      <c r="MUJ185" s="82"/>
      <c r="MUK185" s="82"/>
      <c r="MUL185" s="82"/>
      <c r="MUM185" s="82"/>
      <c r="MUN185" s="82"/>
      <c r="MUO185" s="82"/>
      <c r="MUP185" s="82"/>
      <c r="MUQ185" s="82"/>
      <c r="MUR185" s="82"/>
      <c r="MUS185" s="82"/>
      <c r="MUT185" s="82"/>
      <c r="MUU185" s="82"/>
      <c r="MUV185" s="82"/>
      <c r="MUW185" s="82"/>
      <c r="MUX185" s="82"/>
      <c r="MUY185" s="82"/>
      <c r="MUZ185" s="82"/>
      <c r="MVA185" s="82"/>
      <c r="MVB185" s="82"/>
      <c r="MVC185" s="82"/>
      <c r="MVD185" s="82"/>
      <c r="MVE185" s="82"/>
      <c r="MVF185" s="82"/>
      <c r="MVG185" s="82"/>
      <c r="MVH185" s="82"/>
      <c r="MVI185" s="82"/>
      <c r="MVJ185" s="82"/>
      <c r="MVK185" s="82"/>
      <c r="MVL185" s="82"/>
      <c r="MVM185" s="82"/>
      <c r="MVN185" s="82"/>
      <c r="MVO185" s="82"/>
      <c r="MVP185" s="82"/>
      <c r="MVQ185" s="82"/>
      <c r="MVR185" s="82"/>
      <c r="MVS185" s="82"/>
      <c r="MVT185" s="82"/>
      <c r="MVU185" s="82"/>
      <c r="MVV185" s="82"/>
      <c r="MVW185" s="82"/>
      <c r="MVX185" s="82"/>
      <c r="MVY185" s="82"/>
      <c r="MVZ185" s="82"/>
      <c r="MWA185" s="82"/>
      <c r="MWB185" s="82"/>
      <c r="MWC185" s="82"/>
      <c r="MWD185" s="82"/>
      <c r="MWE185" s="82"/>
      <c r="MWF185" s="82"/>
      <c r="MWG185" s="82"/>
      <c r="MWH185" s="82"/>
      <c r="MWI185" s="82"/>
      <c r="MWJ185" s="82"/>
      <c r="MWK185" s="82"/>
      <c r="MWL185" s="82"/>
      <c r="MWM185" s="82"/>
      <c r="MWN185" s="82"/>
      <c r="MWO185" s="82"/>
      <c r="MWP185" s="82"/>
      <c r="MWQ185" s="82"/>
      <c r="MWR185" s="82"/>
      <c r="MWS185" s="82"/>
      <c r="MWT185" s="82"/>
      <c r="MWU185" s="82"/>
      <c r="MWV185" s="82"/>
      <c r="MWW185" s="82"/>
      <c r="MWX185" s="82"/>
      <c r="MWY185" s="82"/>
      <c r="MWZ185" s="82"/>
      <c r="MXA185" s="82"/>
      <c r="MXB185" s="82"/>
      <c r="MXC185" s="82"/>
      <c r="MXD185" s="82"/>
      <c r="MXE185" s="82"/>
      <c r="MXF185" s="82"/>
      <c r="MXG185" s="82"/>
      <c r="MXH185" s="82"/>
      <c r="MXI185" s="82"/>
      <c r="MXJ185" s="82"/>
      <c r="MXK185" s="82"/>
      <c r="MXL185" s="82"/>
      <c r="MXM185" s="82"/>
      <c r="MXN185" s="82"/>
      <c r="MXO185" s="82"/>
      <c r="MXP185" s="82"/>
      <c r="MXQ185" s="82"/>
      <c r="MXR185" s="82"/>
      <c r="MXS185" s="82"/>
      <c r="MXT185" s="82"/>
      <c r="MXU185" s="82"/>
      <c r="MXV185" s="82"/>
      <c r="MXW185" s="82"/>
      <c r="MXX185" s="82"/>
      <c r="MXY185" s="82"/>
      <c r="MXZ185" s="82"/>
      <c r="MYA185" s="82"/>
      <c r="MYB185" s="82"/>
      <c r="MYC185" s="82"/>
      <c r="MYD185" s="82"/>
      <c r="MYE185" s="82"/>
      <c r="MYF185" s="82"/>
      <c r="MYG185" s="82"/>
      <c r="MYH185" s="82"/>
      <c r="MYI185" s="82"/>
      <c r="MYJ185" s="82"/>
      <c r="MYK185" s="82"/>
      <c r="MYL185" s="82"/>
      <c r="MYM185" s="82"/>
      <c r="MYN185" s="82"/>
      <c r="MYO185" s="82"/>
      <c r="MYP185" s="82"/>
      <c r="MYQ185" s="82"/>
      <c r="MYR185" s="82"/>
      <c r="MYS185" s="82"/>
      <c r="MYT185" s="82"/>
      <c r="MYU185" s="82"/>
      <c r="MYV185" s="82"/>
      <c r="MYW185" s="82"/>
      <c r="MYX185" s="82"/>
      <c r="MYY185" s="82"/>
      <c r="MYZ185" s="82"/>
      <c r="MZA185" s="82"/>
      <c r="MZB185" s="82"/>
      <c r="MZC185" s="82"/>
      <c r="MZD185" s="82"/>
      <c r="MZE185" s="82"/>
      <c r="MZF185" s="82"/>
      <c r="MZG185" s="82"/>
      <c r="MZH185" s="82"/>
      <c r="MZI185" s="82"/>
      <c r="MZJ185" s="82"/>
      <c r="MZK185" s="82"/>
      <c r="MZL185" s="82"/>
      <c r="MZM185" s="82"/>
      <c r="MZN185" s="82"/>
      <c r="MZO185" s="82"/>
      <c r="MZP185" s="82"/>
      <c r="MZQ185" s="82"/>
      <c r="MZR185" s="82"/>
      <c r="MZS185" s="82"/>
      <c r="MZT185" s="82"/>
      <c r="MZU185" s="82"/>
      <c r="MZV185" s="82"/>
      <c r="MZW185" s="82"/>
      <c r="MZX185" s="82"/>
      <c r="MZY185" s="82"/>
      <c r="MZZ185" s="82"/>
      <c r="NAA185" s="82"/>
      <c r="NAB185" s="82"/>
      <c r="NAC185" s="82"/>
      <c r="NAD185" s="82"/>
      <c r="NAE185" s="82"/>
      <c r="NAF185" s="82"/>
      <c r="NAG185" s="82"/>
      <c r="NAH185" s="82"/>
      <c r="NAI185" s="82"/>
      <c r="NAJ185" s="82"/>
      <c r="NAK185" s="82"/>
      <c r="NAL185" s="82"/>
      <c r="NAM185" s="82"/>
      <c r="NAN185" s="82"/>
      <c r="NAO185" s="82"/>
      <c r="NAP185" s="82"/>
      <c r="NAQ185" s="82"/>
      <c r="NAR185" s="82"/>
      <c r="NAS185" s="82"/>
      <c r="NAT185" s="82"/>
      <c r="NAU185" s="82"/>
      <c r="NAV185" s="82"/>
      <c r="NAW185" s="82"/>
      <c r="NAX185" s="82"/>
      <c r="NAY185" s="82"/>
      <c r="NAZ185" s="82"/>
      <c r="NBA185" s="82"/>
      <c r="NBB185" s="82"/>
      <c r="NBC185" s="82"/>
      <c r="NBD185" s="82"/>
      <c r="NBE185" s="82"/>
      <c r="NBF185" s="82"/>
      <c r="NBG185" s="82"/>
      <c r="NBH185" s="82"/>
      <c r="NBI185" s="82"/>
      <c r="NBJ185" s="82"/>
      <c r="NBK185" s="82"/>
      <c r="NBL185" s="82"/>
      <c r="NBM185" s="82"/>
      <c r="NBN185" s="82"/>
      <c r="NBO185" s="82"/>
      <c r="NBP185" s="82"/>
      <c r="NBQ185" s="82"/>
      <c r="NBR185" s="82"/>
      <c r="NBS185" s="82"/>
      <c r="NBT185" s="82"/>
      <c r="NBU185" s="82"/>
      <c r="NBV185" s="82"/>
      <c r="NBW185" s="82"/>
      <c r="NBX185" s="82"/>
      <c r="NBY185" s="82"/>
      <c r="NBZ185" s="82"/>
      <c r="NCA185" s="82"/>
      <c r="NCB185" s="82"/>
      <c r="NCC185" s="82"/>
      <c r="NCD185" s="82"/>
      <c r="NCE185" s="82"/>
      <c r="NCF185" s="82"/>
      <c r="NCG185" s="82"/>
      <c r="NCH185" s="82"/>
      <c r="NCI185" s="82"/>
      <c r="NCJ185" s="82"/>
      <c r="NCK185" s="82"/>
      <c r="NCL185" s="82"/>
      <c r="NCM185" s="82"/>
      <c r="NCN185" s="82"/>
      <c r="NCO185" s="82"/>
      <c r="NCP185" s="82"/>
      <c r="NCQ185" s="82"/>
      <c r="NCR185" s="82"/>
      <c r="NCS185" s="82"/>
      <c r="NCT185" s="82"/>
      <c r="NCU185" s="82"/>
      <c r="NCV185" s="82"/>
      <c r="NCW185" s="82"/>
      <c r="NCX185" s="82"/>
      <c r="NCY185" s="82"/>
      <c r="NCZ185" s="82"/>
      <c r="NDA185" s="82"/>
      <c r="NDB185" s="82"/>
      <c r="NDC185" s="82"/>
      <c r="NDD185" s="82"/>
      <c r="NDE185" s="82"/>
      <c r="NDF185" s="82"/>
      <c r="NDG185" s="82"/>
      <c r="NDH185" s="82"/>
      <c r="NDI185" s="82"/>
      <c r="NDJ185" s="82"/>
      <c r="NDK185" s="82"/>
      <c r="NDL185" s="82"/>
      <c r="NDM185" s="82"/>
      <c r="NDN185" s="82"/>
      <c r="NDO185" s="82"/>
      <c r="NDP185" s="82"/>
      <c r="NDQ185" s="82"/>
      <c r="NDR185" s="82"/>
      <c r="NDS185" s="82"/>
      <c r="NDT185" s="82"/>
      <c r="NDU185" s="82"/>
      <c r="NDV185" s="82"/>
      <c r="NDW185" s="82"/>
      <c r="NDX185" s="82"/>
      <c r="NDY185" s="82"/>
      <c r="NDZ185" s="82"/>
      <c r="NEA185" s="82"/>
      <c r="NEB185" s="82"/>
      <c r="NEC185" s="82"/>
      <c r="NED185" s="82"/>
      <c r="NEE185" s="82"/>
      <c r="NEF185" s="82"/>
      <c r="NEG185" s="82"/>
      <c r="NEH185" s="82"/>
      <c r="NEI185" s="82"/>
      <c r="NEJ185" s="82"/>
      <c r="NEK185" s="82"/>
      <c r="NEL185" s="82"/>
      <c r="NEM185" s="82"/>
      <c r="NEN185" s="82"/>
      <c r="NEO185" s="82"/>
      <c r="NEP185" s="82"/>
      <c r="NEQ185" s="82"/>
      <c r="NER185" s="82"/>
      <c r="NES185" s="82"/>
      <c r="NET185" s="82"/>
      <c r="NEU185" s="82"/>
      <c r="NEV185" s="82"/>
      <c r="NEW185" s="82"/>
      <c r="NEX185" s="82"/>
      <c r="NEY185" s="82"/>
      <c r="NEZ185" s="82"/>
      <c r="NFA185" s="82"/>
      <c r="NFB185" s="82"/>
      <c r="NFC185" s="82"/>
      <c r="NFD185" s="82"/>
      <c r="NFE185" s="82"/>
      <c r="NFF185" s="82"/>
      <c r="NFG185" s="82"/>
      <c r="NFH185" s="82"/>
      <c r="NFI185" s="82"/>
      <c r="NFJ185" s="82"/>
      <c r="NFK185" s="82"/>
      <c r="NFL185" s="82"/>
      <c r="NFM185" s="82"/>
      <c r="NFN185" s="82"/>
      <c r="NFO185" s="82"/>
      <c r="NFP185" s="82"/>
      <c r="NFQ185" s="82"/>
      <c r="NFR185" s="82"/>
      <c r="NFS185" s="82"/>
      <c r="NFT185" s="82"/>
      <c r="NFU185" s="82"/>
      <c r="NFV185" s="82"/>
      <c r="NFW185" s="82"/>
      <c r="NFX185" s="82"/>
      <c r="NFY185" s="82"/>
      <c r="NFZ185" s="82"/>
      <c r="NGA185" s="82"/>
      <c r="NGB185" s="82"/>
      <c r="NGC185" s="82"/>
      <c r="NGD185" s="82"/>
      <c r="NGE185" s="82"/>
      <c r="NGF185" s="82"/>
      <c r="NGG185" s="82"/>
      <c r="NGH185" s="82"/>
      <c r="NGI185" s="82"/>
      <c r="NGJ185" s="82"/>
      <c r="NGK185" s="82"/>
      <c r="NGL185" s="82"/>
      <c r="NGM185" s="82"/>
      <c r="NGN185" s="82"/>
      <c r="NGO185" s="82"/>
      <c r="NGP185" s="82"/>
      <c r="NGQ185" s="82"/>
      <c r="NGR185" s="82"/>
      <c r="NGS185" s="82"/>
      <c r="NGT185" s="82"/>
      <c r="NGU185" s="82"/>
      <c r="NGV185" s="82"/>
      <c r="NGW185" s="82"/>
      <c r="NGX185" s="82"/>
      <c r="NGY185" s="82"/>
      <c r="NGZ185" s="82"/>
      <c r="NHA185" s="82"/>
      <c r="NHB185" s="82"/>
      <c r="NHC185" s="82"/>
      <c r="NHD185" s="82"/>
      <c r="NHE185" s="82"/>
      <c r="NHF185" s="82"/>
      <c r="NHG185" s="82"/>
      <c r="NHH185" s="82"/>
      <c r="NHI185" s="82"/>
      <c r="NHJ185" s="82"/>
      <c r="NHK185" s="82"/>
      <c r="NHL185" s="82"/>
      <c r="NHM185" s="82"/>
      <c r="NHN185" s="82"/>
      <c r="NHO185" s="82"/>
      <c r="NHP185" s="82"/>
      <c r="NHQ185" s="82"/>
      <c r="NHR185" s="82"/>
      <c r="NHS185" s="82"/>
      <c r="NHT185" s="82"/>
      <c r="NHU185" s="82"/>
      <c r="NHV185" s="82"/>
      <c r="NHW185" s="82"/>
      <c r="NHX185" s="82"/>
      <c r="NHY185" s="82"/>
      <c r="NHZ185" s="82"/>
      <c r="NIA185" s="82"/>
      <c r="NIB185" s="82"/>
      <c r="NIC185" s="82"/>
      <c r="NID185" s="82"/>
      <c r="NIE185" s="82"/>
      <c r="NIF185" s="82"/>
      <c r="NIG185" s="82"/>
      <c r="NIH185" s="82"/>
      <c r="NII185" s="82"/>
      <c r="NIJ185" s="82"/>
      <c r="NIK185" s="82"/>
      <c r="NIL185" s="82"/>
      <c r="NIM185" s="82"/>
      <c r="NIN185" s="82"/>
      <c r="NIO185" s="82"/>
      <c r="NIP185" s="82"/>
      <c r="NIQ185" s="82"/>
      <c r="NIR185" s="82"/>
      <c r="NIS185" s="82"/>
      <c r="NIT185" s="82"/>
      <c r="NIU185" s="82"/>
      <c r="NIV185" s="82"/>
      <c r="NIW185" s="82"/>
      <c r="NIX185" s="82"/>
      <c r="NIY185" s="82"/>
      <c r="NIZ185" s="82"/>
      <c r="NJA185" s="82"/>
      <c r="NJB185" s="82"/>
      <c r="NJC185" s="82"/>
      <c r="NJD185" s="82"/>
      <c r="NJE185" s="82"/>
      <c r="NJF185" s="82"/>
      <c r="NJG185" s="82"/>
      <c r="NJH185" s="82"/>
      <c r="NJI185" s="82"/>
      <c r="NJJ185" s="82"/>
      <c r="NJK185" s="82"/>
      <c r="NJL185" s="82"/>
      <c r="NJM185" s="82"/>
      <c r="NJN185" s="82"/>
      <c r="NJO185" s="82"/>
      <c r="NJP185" s="82"/>
      <c r="NJQ185" s="82"/>
      <c r="NJR185" s="82"/>
      <c r="NJS185" s="82"/>
      <c r="NJT185" s="82"/>
      <c r="NJU185" s="82"/>
      <c r="NJV185" s="82"/>
      <c r="NJW185" s="82"/>
      <c r="NJX185" s="82"/>
      <c r="NJY185" s="82"/>
      <c r="NJZ185" s="82"/>
      <c r="NKA185" s="82"/>
      <c r="NKB185" s="82"/>
      <c r="NKC185" s="82"/>
      <c r="NKD185" s="82"/>
      <c r="NKE185" s="82"/>
      <c r="NKF185" s="82"/>
      <c r="NKG185" s="82"/>
      <c r="NKH185" s="82"/>
      <c r="NKI185" s="82"/>
      <c r="NKJ185" s="82"/>
      <c r="NKK185" s="82"/>
      <c r="NKL185" s="82"/>
      <c r="NKM185" s="82"/>
      <c r="NKN185" s="82"/>
      <c r="NKO185" s="82"/>
      <c r="NKP185" s="82"/>
      <c r="NKQ185" s="82"/>
      <c r="NKR185" s="82"/>
      <c r="NKS185" s="82"/>
      <c r="NKT185" s="82"/>
      <c r="NKU185" s="82"/>
      <c r="NKV185" s="82"/>
      <c r="NKW185" s="82"/>
      <c r="NKX185" s="82"/>
      <c r="NKY185" s="82"/>
      <c r="NKZ185" s="82"/>
      <c r="NLA185" s="82"/>
      <c r="NLB185" s="82"/>
      <c r="NLC185" s="82"/>
      <c r="NLD185" s="82"/>
      <c r="NLE185" s="82"/>
      <c r="NLF185" s="82"/>
      <c r="NLG185" s="82"/>
      <c r="NLH185" s="82"/>
      <c r="NLI185" s="82"/>
      <c r="NLJ185" s="82"/>
      <c r="NLK185" s="82"/>
      <c r="NLL185" s="82"/>
      <c r="NLM185" s="82"/>
      <c r="NLN185" s="82"/>
      <c r="NLO185" s="82"/>
      <c r="NLP185" s="82"/>
      <c r="NLQ185" s="82"/>
      <c r="NLR185" s="82"/>
      <c r="NLS185" s="82"/>
      <c r="NLT185" s="82"/>
      <c r="NLU185" s="82"/>
      <c r="NLV185" s="82"/>
      <c r="NLW185" s="82"/>
      <c r="NLX185" s="82"/>
      <c r="NLY185" s="82"/>
      <c r="NLZ185" s="82"/>
      <c r="NMA185" s="82"/>
      <c r="NMB185" s="82"/>
      <c r="NMC185" s="82"/>
      <c r="NMD185" s="82"/>
      <c r="NME185" s="82"/>
      <c r="NMF185" s="82"/>
      <c r="NMG185" s="82"/>
      <c r="NMH185" s="82"/>
      <c r="NMI185" s="82"/>
      <c r="NMJ185" s="82"/>
      <c r="NMK185" s="82"/>
      <c r="NML185" s="82"/>
      <c r="NMM185" s="82"/>
      <c r="NMN185" s="82"/>
      <c r="NMO185" s="82"/>
      <c r="NMP185" s="82"/>
      <c r="NMQ185" s="82"/>
      <c r="NMR185" s="82"/>
      <c r="NMS185" s="82"/>
      <c r="NMT185" s="82"/>
      <c r="NMU185" s="82"/>
      <c r="NMV185" s="82"/>
      <c r="NMW185" s="82"/>
      <c r="NMX185" s="82"/>
      <c r="NMY185" s="82"/>
      <c r="NMZ185" s="82"/>
      <c r="NNA185" s="82"/>
      <c r="NNB185" s="82"/>
      <c r="NNC185" s="82"/>
      <c r="NND185" s="82"/>
      <c r="NNE185" s="82"/>
      <c r="NNF185" s="82"/>
      <c r="NNG185" s="82"/>
      <c r="NNH185" s="82"/>
      <c r="NNI185" s="82"/>
      <c r="NNJ185" s="82"/>
      <c r="NNK185" s="82"/>
      <c r="NNL185" s="82"/>
      <c r="NNM185" s="82"/>
      <c r="NNN185" s="82"/>
      <c r="NNO185" s="82"/>
      <c r="NNP185" s="82"/>
      <c r="NNQ185" s="82"/>
      <c r="NNR185" s="82"/>
      <c r="NNS185" s="82"/>
      <c r="NNT185" s="82"/>
      <c r="NNU185" s="82"/>
      <c r="NNV185" s="82"/>
      <c r="NNW185" s="82"/>
      <c r="NNX185" s="82"/>
      <c r="NNY185" s="82"/>
      <c r="NNZ185" s="82"/>
      <c r="NOA185" s="82"/>
      <c r="NOB185" s="82"/>
      <c r="NOC185" s="82"/>
      <c r="NOD185" s="82"/>
      <c r="NOE185" s="82"/>
      <c r="NOF185" s="82"/>
      <c r="NOG185" s="82"/>
      <c r="NOH185" s="82"/>
      <c r="NOI185" s="82"/>
      <c r="NOJ185" s="82"/>
      <c r="NOK185" s="82"/>
      <c r="NOL185" s="82"/>
      <c r="NOM185" s="82"/>
      <c r="NON185" s="82"/>
      <c r="NOO185" s="82"/>
      <c r="NOP185" s="82"/>
      <c r="NOQ185" s="82"/>
      <c r="NOR185" s="82"/>
      <c r="NOS185" s="82"/>
      <c r="NOT185" s="82"/>
      <c r="NOU185" s="82"/>
      <c r="NOV185" s="82"/>
      <c r="NOW185" s="82"/>
      <c r="NOX185" s="82"/>
      <c r="NOY185" s="82"/>
      <c r="NOZ185" s="82"/>
      <c r="NPA185" s="82"/>
      <c r="NPB185" s="82"/>
      <c r="NPC185" s="82"/>
      <c r="NPD185" s="82"/>
      <c r="NPE185" s="82"/>
      <c r="NPF185" s="82"/>
      <c r="NPG185" s="82"/>
      <c r="NPH185" s="82"/>
      <c r="NPI185" s="82"/>
      <c r="NPJ185" s="82"/>
      <c r="NPK185" s="82"/>
      <c r="NPL185" s="82"/>
      <c r="NPM185" s="82"/>
      <c r="NPN185" s="82"/>
      <c r="NPO185" s="82"/>
      <c r="NPP185" s="82"/>
      <c r="NPQ185" s="82"/>
      <c r="NPR185" s="82"/>
      <c r="NPS185" s="82"/>
      <c r="NPT185" s="82"/>
      <c r="NPU185" s="82"/>
      <c r="NPV185" s="82"/>
      <c r="NPW185" s="82"/>
      <c r="NPX185" s="82"/>
      <c r="NPY185" s="82"/>
      <c r="NPZ185" s="82"/>
      <c r="NQA185" s="82"/>
      <c r="NQB185" s="82"/>
      <c r="NQC185" s="82"/>
      <c r="NQD185" s="82"/>
      <c r="NQE185" s="82"/>
      <c r="NQF185" s="82"/>
      <c r="NQG185" s="82"/>
      <c r="NQH185" s="82"/>
      <c r="NQI185" s="82"/>
      <c r="NQJ185" s="82"/>
      <c r="NQK185" s="82"/>
      <c r="NQL185" s="82"/>
      <c r="NQM185" s="82"/>
      <c r="NQN185" s="82"/>
      <c r="NQO185" s="82"/>
      <c r="NQP185" s="82"/>
      <c r="NQQ185" s="82"/>
      <c r="NQR185" s="82"/>
      <c r="NQS185" s="82"/>
      <c r="NQT185" s="82"/>
      <c r="NQU185" s="82"/>
      <c r="NQV185" s="82"/>
      <c r="NQW185" s="82"/>
      <c r="NQX185" s="82"/>
      <c r="NQY185" s="82"/>
      <c r="NQZ185" s="82"/>
      <c r="NRA185" s="82"/>
      <c r="NRB185" s="82"/>
      <c r="NRC185" s="82"/>
      <c r="NRD185" s="82"/>
      <c r="NRE185" s="82"/>
      <c r="NRF185" s="82"/>
      <c r="NRG185" s="82"/>
      <c r="NRH185" s="82"/>
      <c r="NRI185" s="82"/>
      <c r="NRJ185" s="82"/>
      <c r="NRK185" s="82"/>
      <c r="NRL185" s="82"/>
      <c r="NRM185" s="82"/>
      <c r="NRN185" s="82"/>
      <c r="NRO185" s="82"/>
      <c r="NRP185" s="82"/>
      <c r="NRQ185" s="82"/>
      <c r="NRR185" s="82"/>
      <c r="NRS185" s="82"/>
      <c r="NRT185" s="82"/>
      <c r="NRU185" s="82"/>
      <c r="NRV185" s="82"/>
      <c r="NRW185" s="82"/>
      <c r="NRX185" s="82"/>
      <c r="NRY185" s="82"/>
      <c r="NRZ185" s="82"/>
      <c r="NSA185" s="82"/>
      <c r="NSB185" s="82"/>
      <c r="NSC185" s="82"/>
      <c r="NSD185" s="82"/>
      <c r="NSE185" s="82"/>
      <c r="NSF185" s="82"/>
      <c r="NSG185" s="82"/>
      <c r="NSH185" s="82"/>
      <c r="NSI185" s="82"/>
      <c r="NSJ185" s="82"/>
      <c r="NSK185" s="82"/>
      <c r="NSL185" s="82"/>
      <c r="NSM185" s="82"/>
      <c r="NSN185" s="82"/>
      <c r="NSO185" s="82"/>
      <c r="NSP185" s="82"/>
      <c r="NSQ185" s="82"/>
      <c r="NSR185" s="82"/>
      <c r="NSS185" s="82"/>
      <c r="NST185" s="82"/>
      <c r="NSU185" s="82"/>
      <c r="NSV185" s="82"/>
      <c r="NSW185" s="82"/>
      <c r="NSX185" s="82"/>
      <c r="NSY185" s="82"/>
      <c r="NSZ185" s="82"/>
      <c r="NTA185" s="82"/>
      <c r="NTB185" s="82"/>
      <c r="NTC185" s="82"/>
      <c r="NTD185" s="82"/>
      <c r="NTE185" s="82"/>
      <c r="NTF185" s="82"/>
      <c r="NTG185" s="82"/>
      <c r="NTH185" s="82"/>
      <c r="NTI185" s="82"/>
      <c r="NTJ185" s="82"/>
      <c r="NTK185" s="82"/>
      <c r="NTL185" s="82"/>
      <c r="NTM185" s="82"/>
      <c r="NTN185" s="82"/>
      <c r="NTO185" s="82"/>
      <c r="NTP185" s="82"/>
      <c r="NTQ185" s="82"/>
      <c r="NTR185" s="82"/>
      <c r="NTS185" s="82"/>
      <c r="NTT185" s="82"/>
      <c r="NTU185" s="82"/>
      <c r="NTV185" s="82"/>
      <c r="NTW185" s="82"/>
      <c r="NTX185" s="82"/>
      <c r="NTY185" s="82"/>
      <c r="NTZ185" s="82"/>
      <c r="NUA185" s="82"/>
      <c r="NUB185" s="82"/>
      <c r="NUC185" s="82"/>
      <c r="NUD185" s="82"/>
      <c r="NUE185" s="82"/>
      <c r="NUF185" s="82"/>
      <c r="NUG185" s="82"/>
      <c r="NUH185" s="82"/>
      <c r="NUI185" s="82"/>
      <c r="NUJ185" s="82"/>
      <c r="NUK185" s="82"/>
      <c r="NUL185" s="82"/>
      <c r="NUM185" s="82"/>
      <c r="NUN185" s="82"/>
      <c r="NUO185" s="82"/>
      <c r="NUP185" s="82"/>
      <c r="NUQ185" s="82"/>
      <c r="NUR185" s="82"/>
      <c r="NUS185" s="82"/>
      <c r="NUT185" s="82"/>
      <c r="NUU185" s="82"/>
      <c r="NUV185" s="82"/>
      <c r="NUW185" s="82"/>
      <c r="NUX185" s="82"/>
      <c r="NUY185" s="82"/>
      <c r="NUZ185" s="82"/>
      <c r="NVA185" s="82"/>
      <c r="NVB185" s="82"/>
      <c r="NVC185" s="82"/>
      <c r="NVD185" s="82"/>
      <c r="NVE185" s="82"/>
      <c r="NVF185" s="82"/>
      <c r="NVG185" s="82"/>
      <c r="NVH185" s="82"/>
      <c r="NVI185" s="82"/>
      <c r="NVJ185" s="82"/>
      <c r="NVK185" s="82"/>
      <c r="NVL185" s="82"/>
      <c r="NVM185" s="82"/>
      <c r="NVN185" s="82"/>
      <c r="NVO185" s="82"/>
      <c r="NVP185" s="82"/>
      <c r="NVQ185" s="82"/>
      <c r="NVR185" s="82"/>
      <c r="NVS185" s="82"/>
      <c r="NVT185" s="82"/>
      <c r="NVU185" s="82"/>
      <c r="NVV185" s="82"/>
      <c r="NVW185" s="82"/>
      <c r="NVX185" s="82"/>
      <c r="NVY185" s="82"/>
      <c r="NVZ185" s="82"/>
      <c r="NWA185" s="82"/>
      <c r="NWB185" s="82"/>
      <c r="NWC185" s="82"/>
      <c r="NWD185" s="82"/>
      <c r="NWE185" s="82"/>
      <c r="NWF185" s="82"/>
      <c r="NWG185" s="82"/>
      <c r="NWH185" s="82"/>
      <c r="NWI185" s="82"/>
      <c r="NWJ185" s="82"/>
      <c r="NWK185" s="82"/>
      <c r="NWL185" s="82"/>
      <c r="NWM185" s="82"/>
      <c r="NWN185" s="82"/>
      <c r="NWO185" s="82"/>
      <c r="NWP185" s="82"/>
      <c r="NWQ185" s="82"/>
      <c r="NWR185" s="82"/>
      <c r="NWS185" s="82"/>
      <c r="NWT185" s="82"/>
      <c r="NWU185" s="82"/>
      <c r="NWV185" s="82"/>
      <c r="NWW185" s="82"/>
      <c r="NWX185" s="82"/>
      <c r="NWY185" s="82"/>
      <c r="NWZ185" s="82"/>
      <c r="NXA185" s="82"/>
      <c r="NXB185" s="82"/>
      <c r="NXC185" s="82"/>
      <c r="NXD185" s="82"/>
      <c r="NXE185" s="82"/>
      <c r="NXF185" s="82"/>
      <c r="NXG185" s="82"/>
      <c r="NXH185" s="82"/>
      <c r="NXI185" s="82"/>
      <c r="NXJ185" s="82"/>
      <c r="NXK185" s="82"/>
      <c r="NXL185" s="82"/>
      <c r="NXM185" s="82"/>
      <c r="NXN185" s="82"/>
      <c r="NXO185" s="82"/>
      <c r="NXP185" s="82"/>
      <c r="NXQ185" s="82"/>
      <c r="NXR185" s="82"/>
      <c r="NXS185" s="82"/>
      <c r="NXT185" s="82"/>
      <c r="NXU185" s="82"/>
      <c r="NXV185" s="82"/>
      <c r="NXW185" s="82"/>
      <c r="NXX185" s="82"/>
      <c r="NXY185" s="82"/>
      <c r="NXZ185" s="82"/>
      <c r="NYA185" s="82"/>
      <c r="NYB185" s="82"/>
      <c r="NYC185" s="82"/>
      <c r="NYD185" s="82"/>
      <c r="NYE185" s="82"/>
      <c r="NYF185" s="82"/>
      <c r="NYG185" s="82"/>
      <c r="NYH185" s="82"/>
      <c r="NYI185" s="82"/>
      <c r="NYJ185" s="82"/>
      <c r="NYK185" s="82"/>
      <c r="NYL185" s="82"/>
      <c r="NYM185" s="82"/>
      <c r="NYN185" s="82"/>
      <c r="NYO185" s="82"/>
      <c r="NYP185" s="82"/>
      <c r="NYQ185" s="82"/>
      <c r="NYR185" s="82"/>
      <c r="NYS185" s="82"/>
      <c r="NYT185" s="82"/>
      <c r="NYU185" s="82"/>
      <c r="NYV185" s="82"/>
      <c r="NYW185" s="82"/>
      <c r="NYX185" s="82"/>
      <c r="NYY185" s="82"/>
      <c r="NYZ185" s="82"/>
      <c r="NZA185" s="82"/>
      <c r="NZB185" s="82"/>
      <c r="NZC185" s="82"/>
      <c r="NZD185" s="82"/>
      <c r="NZE185" s="82"/>
      <c r="NZF185" s="82"/>
      <c r="NZG185" s="82"/>
      <c r="NZH185" s="82"/>
      <c r="NZI185" s="82"/>
      <c r="NZJ185" s="82"/>
      <c r="NZK185" s="82"/>
      <c r="NZL185" s="82"/>
      <c r="NZM185" s="82"/>
      <c r="NZN185" s="82"/>
      <c r="NZO185" s="82"/>
      <c r="NZP185" s="82"/>
      <c r="NZQ185" s="82"/>
      <c r="NZR185" s="82"/>
      <c r="NZS185" s="82"/>
      <c r="NZT185" s="82"/>
      <c r="NZU185" s="82"/>
      <c r="NZV185" s="82"/>
      <c r="NZW185" s="82"/>
      <c r="NZX185" s="82"/>
      <c r="NZY185" s="82"/>
      <c r="NZZ185" s="82"/>
      <c r="OAA185" s="82"/>
      <c r="OAB185" s="82"/>
      <c r="OAC185" s="82"/>
      <c r="OAD185" s="82"/>
      <c r="OAE185" s="82"/>
      <c r="OAF185" s="82"/>
      <c r="OAG185" s="82"/>
      <c r="OAH185" s="82"/>
      <c r="OAI185" s="82"/>
      <c r="OAJ185" s="82"/>
      <c r="OAK185" s="82"/>
      <c r="OAL185" s="82"/>
      <c r="OAM185" s="82"/>
      <c r="OAN185" s="82"/>
      <c r="OAO185" s="82"/>
      <c r="OAP185" s="82"/>
      <c r="OAQ185" s="82"/>
      <c r="OAR185" s="82"/>
      <c r="OAS185" s="82"/>
      <c r="OAT185" s="82"/>
      <c r="OAU185" s="82"/>
      <c r="OAV185" s="82"/>
      <c r="OAW185" s="82"/>
      <c r="OAX185" s="82"/>
      <c r="OAY185" s="82"/>
      <c r="OAZ185" s="82"/>
      <c r="OBA185" s="82"/>
      <c r="OBB185" s="82"/>
      <c r="OBC185" s="82"/>
      <c r="OBD185" s="82"/>
      <c r="OBE185" s="82"/>
      <c r="OBF185" s="82"/>
      <c r="OBG185" s="82"/>
      <c r="OBH185" s="82"/>
      <c r="OBI185" s="82"/>
      <c r="OBJ185" s="82"/>
      <c r="OBK185" s="82"/>
      <c r="OBL185" s="82"/>
      <c r="OBM185" s="82"/>
      <c r="OBN185" s="82"/>
      <c r="OBO185" s="82"/>
      <c r="OBP185" s="82"/>
      <c r="OBQ185" s="82"/>
      <c r="OBR185" s="82"/>
      <c r="OBS185" s="82"/>
      <c r="OBT185" s="82"/>
      <c r="OBU185" s="82"/>
      <c r="OBV185" s="82"/>
      <c r="OBW185" s="82"/>
      <c r="OBX185" s="82"/>
      <c r="OBY185" s="82"/>
      <c r="OBZ185" s="82"/>
      <c r="OCA185" s="82"/>
      <c r="OCB185" s="82"/>
      <c r="OCC185" s="82"/>
      <c r="OCD185" s="82"/>
      <c r="OCE185" s="82"/>
      <c r="OCF185" s="82"/>
      <c r="OCG185" s="82"/>
      <c r="OCH185" s="82"/>
      <c r="OCI185" s="82"/>
      <c r="OCJ185" s="82"/>
      <c r="OCK185" s="82"/>
      <c r="OCL185" s="82"/>
      <c r="OCM185" s="82"/>
      <c r="OCN185" s="82"/>
      <c r="OCO185" s="82"/>
      <c r="OCP185" s="82"/>
      <c r="OCQ185" s="82"/>
      <c r="OCR185" s="82"/>
      <c r="OCS185" s="82"/>
      <c r="OCT185" s="82"/>
      <c r="OCU185" s="82"/>
      <c r="OCV185" s="82"/>
      <c r="OCW185" s="82"/>
      <c r="OCX185" s="82"/>
      <c r="OCY185" s="82"/>
      <c r="OCZ185" s="82"/>
      <c r="ODA185" s="82"/>
      <c r="ODB185" s="82"/>
      <c r="ODC185" s="82"/>
      <c r="ODD185" s="82"/>
      <c r="ODE185" s="82"/>
      <c r="ODF185" s="82"/>
      <c r="ODG185" s="82"/>
      <c r="ODH185" s="82"/>
      <c r="ODI185" s="82"/>
      <c r="ODJ185" s="82"/>
      <c r="ODK185" s="82"/>
      <c r="ODL185" s="82"/>
      <c r="ODM185" s="82"/>
      <c r="ODN185" s="82"/>
      <c r="ODO185" s="82"/>
      <c r="ODP185" s="82"/>
      <c r="ODQ185" s="82"/>
      <c r="ODR185" s="82"/>
      <c r="ODS185" s="82"/>
      <c r="ODT185" s="82"/>
      <c r="ODU185" s="82"/>
      <c r="ODV185" s="82"/>
      <c r="ODW185" s="82"/>
      <c r="ODX185" s="82"/>
      <c r="ODY185" s="82"/>
      <c r="ODZ185" s="82"/>
      <c r="OEA185" s="82"/>
      <c r="OEB185" s="82"/>
      <c r="OEC185" s="82"/>
      <c r="OED185" s="82"/>
      <c r="OEE185" s="82"/>
      <c r="OEF185" s="82"/>
      <c r="OEG185" s="82"/>
      <c r="OEH185" s="82"/>
      <c r="OEI185" s="82"/>
      <c r="OEJ185" s="82"/>
      <c r="OEK185" s="82"/>
      <c r="OEL185" s="82"/>
      <c r="OEM185" s="82"/>
      <c r="OEN185" s="82"/>
      <c r="OEO185" s="82"/>
      <c r="OEP185" s="82"/>
      <c r="OEQ185" s="82"/>
      <c r="OER185" s="82"/>
      <c r="OES185" s="82"/>
      <c r="OET185" s="82"/>
      <c r="OEU185" s="82"/>
      <c r="OEV185" s="82"/>
      <c r="OEW185" s="82"/>
      <c r="OEX185" s="82"/>
      <c r="OEY185" s="82"/>
      <c r="OEZ185" s="82"/>
      <c r="OFA185" s="82"/>
      <c r="OFB185" s="82"/>
      <c r="OFC185" s="82"/>
      <c r="OFD185" s="82"/>
      <c r="OFE185" s="82"/>
      <c r="OFF185" s="82"/>
      <c r="OFG185" s="82"/>
      <c r="OFH185" s="82"/>
      <c r="OFI185" s="82"/>
      <c r="OFJ185" s="82"/>
      <c r="OFK185" s="82"/>
      <c r="OFL185" s="82"/>
      <c r="OFM185" s="82"/>
      <c r="OFN185" s="82"/>
      <c r="OFO185" s="82"/>
      <c r="OFP185" s="82"/>
      <c r="OFQ185" s="82"/>
      <c r="OFR185" s="82"/>
      <c r="OFS185" s="82"/>
      <c r="OFT185" s="82"/>
      <c r="OFU185" s="82"/>
      <c r="OFV185" s="82"/>
      <c r="OFW185" s="82"/>
      <c r="OFX185" s="82"/>
      <c r="OFY185" s="82"/>
      <c r="OFZ185" s="82"/>
      <c r="OGA185" s="82"/>
      <c r="OGB185" s="82"/>
      <c r="OGC185" s="82"/>
      <c r="OGD185" s="82"/>
      <c r="OGE185" s="82"/>
      <c r="OGF185" s="82"/>
      <c r="OGG185" s="82"/>
      <c r="OGH185" s="82"/>
      <c r="OGI185" s="82"/>
      <c r="OGJ185" s="82"/>
      <c r="OGK185" s="82"/>
      <c r="OGL185" s="82"/>
      <c r="OGM185" s="82"/>
      <c r="OGN185" s="82"/>
      <c r="OGO185" s="82"/>
      <c r="OGP185" s="82"/>
      <c r="OGQ185" s="82"/>
      <c r="OGR185" s="82"/>
      <c r="OGS185" s="82"/>
      <c r="OGT185" s="82"/>
      <c r="OGU185" s="82"/>
      <c r="OGV185" s="82"/>
      <c r="OGW185" s="82"/>
      <c r="OGX185" s="82"/>
      <c r="OGY185" s="82"/>
      <c r="OGZ185" s="82"/>
      <c r="OHA185" s="82"/>
      <c r="OHB185" s="82"/>
      <c r="OHC185" s="82"/>
      <c r="OHD185" s="82"/>
      <c r="OHE185" s="82"/>
      <c r="OHF185" s="82"/>
      <c r="OHG185" s="82"/>
      <c r="OHH185" s="82"/>
      <c r="OHI185" s="82"/>
      <c r="OHJ185" s="82"/>
      <c r="OHK185" s="82"/>
      <c r="OHL185" s="82"/>
      <c r="OHM185" s="82"/>
      <c r="OHN185" s="82"/>
      <c r="OHO185" s="82"/>
      <c r="OHP185" s="82"/>
      <c r="OHQ185" s="82"/>
      <c r="OHR185" s="82"/>
      <c r="OHS185" s="82"/>
      <c r="OHT185" s="82"/>
      <c r="OHU185" s="82"/>
      <c r="OHV185" s="82"/>
      <c r="OHW185" s="82"/>
      <c r="OHX185" s="82"/>
      <c r="OHY185" s="82"/>
      <c r="OHZ185" s="82"/>
      <c r="OIA185" s="82"/>
      <c r="OIB185" s="82"/>
      <c r="OIC185" s="82"/>
      <c r="OID185" s="82"/>
      <c r="OIE185" s="82"/>
      <c r="OIF185" s="82"/>
      <c r="OIG185" s="82"/>
      <c r="OIH185" s="82"/>
      <c r="OII185" s="82"/>
      <c r="OIJ185" s="82"/>
      <c r="OIK185" s="82"/>
      <c r="OIL185" s="82"/>
      <c r="OIM185" s="82"/>
      <c r="OIN185" s="82"/>
      <c r="OIO185" s="82"/>
      <c r="OIP185" s="82"/>
      <c r="OIQ185" s="82"/>
      <c r="OIR185" s="82"/>
      <c r="OIS185" s="82"/>
      <c r="OIT185" s="82"/>
      <c r="OIU185" s="82"/>
      <c r="OIV185" s="82"/>
      <c r="OIW185" s="82"/>
      <c r="OIX185" s="82"/>
      <c r="OIY185" s="82"/>
      <c r="OIZ185" s="82"/>
      <c r="OJA185" s="82"/>
      <c r="OJB185" s="82"/>
      <c r="OJC185" s="82"/>
      <c r="OJD185" s="82"/>
      <c r="OJE185" s="82"/>
      <c r="OJF185" s="82"/>
      <c r="OJG185" s="82"/>
      <c r="OJH185" s="82"/>
      <c r="OJI185" s="82"/>
      <c r="OJJ185" s="82"/>
      <c r="OJK185" s="82"/>
      <c r="OJL185" s="82"/>
      <c r="OJM185" s="82"/>
      <c r="OJN185" s="82"/>
      <c r="OJO185" s="82"/>
      <c r="OJP185" s="82"/>
      <c r="OJQ185" s="82"/>
      <c r="OJR185" s="82"/>
      <c r="OJS185" s="82"/>
      <c r="OJT185" s="82"/>
      <c r="OJU185" s="82"/>
      <c r="OJV185" s="82"/>
      <c r="OJW185" s="82"/>
      <c r="OJX185" s="82"/>
      <c r="OJY185" s="82"/>
      <c r="OJZ185" s="82"/>
      <c r="OKA185" s="82"/>
      <c r="OKB185" s="82"/>
      <c r="OKC185" s="82"/>
      <c r="OKD185" s="82"/>
      <c r="OKE185" s="82"/>
      <c r="OKF185" s="82"/>
      <c r="OKG185" s="82"/>
      <c r="OKH185" s="82"/>
      <c r="OKI185" s="82"/>
      <c r="OKJ185" s="82"/>
      <c r="OKK185" s="82"/>
      <c r="OKL185" s="82"/>
      <c r="OKM185" s="82"/>
      <c r="OKN185" s="82"/>
      <c r="OKO185" s="82"/>
      <c r="OKP185" s="82"/>
      <c r="OKQ185" s="82"/>
      <c r="OKR185" s="82"/>
      <c r="OKS185" s="82"/>
      <c r="OKT185" s="82"/>
      <c r="OKU185" s="82"/>
      <c r="OKV185" s="82"/>
      <c r="OKW185" s="82"/>
      <c r="OKX185" s="82"/>
      <c r="OKY185" s="82"/>
      <c r="OKZ185" s="82"/>
      <c r="OLA185" s="82"/>
      <c r="OLB185" s="82"/>
      <c r="OLC185" s="82"/>
      <c r="OLD185" s="82"/>
      <c r="OLE185" s="82"/>
      <c r="OLF185" s="82"/>
      <c r="OLG185" s="82"/>
      <c r="OLH185" s="82"/>
      <c r="OLI185" s="82"/>
      <c r="OLJ185" s="82"/>
      <c r="OLK185" s="82"/>
      <c r="OLL185" s="82"/>
      <c r="OLM185" s="82"/>
      <c r="OLN185" s="82"/>
      <c r="OLO185" s="82"/>
      <c r="OLP185" s="82"/>
      <c r="OLQ185" s="82"/>
      <c r="OLR185" s="82"/>
      <c r="OLS185" s="82"/>
      <c r="OLT185" s="82"/>
      <c r="OLU185" s="82"/>
      <c r="OLV185" s="82"/>
      <c r="OLW185" s="82"/>
      <c r="OLX185" s="82"/>
      <c r="OLY185" s="82"/>
      <c r="OLZ185" s="82"/>
      <c r="OMA185" s="82"/>
      <c r="OMB185" s="82"/>
      <c r="OMC185" s="82"/>
      <c r="OMD185" s="82"/>
      <c r="OME185" s="82"/>
      <c r="OMF185" s="82"/>
      <c r="OMG185" s="82"/>
      <c r="OMH185" s="82"/>
      <c r="OMI185" s="82"/>
      <c r="OMJ185" s="82"/>
      <c r="OMK185" s="82"/>
      <c r="OML185" s="82"/>
      <c r="OMM185" s="82"/>
      <c r="OMN185" s="82"/>
      <c r="OMO185" s="82"/>
      <c r="OMP185" s="82"/>
      <c r="OMQ185" s="82"/>
      <c r="OMR185" s="82"/>
      <c r="OMS185" s="82"/>
      <c r="OMT185" s="82"/>
      <c r="OMU185" s="82"/>
      <c r="OMV185" s="82"/>
      <c r="OMW185" s="82"/>
      <c r="OMX185" s="82"/>
      <c r="OMY185" s="82"/>
      <c r="OMZ185" s="82"/>
      <c r="ONA185" s="82"/>
      <c r="ONB185" s="82"/>
      <c r="ONC185" s="82"/>
      <c r="OND185" s="82"/>
      <c r="ONE185" s="82"/>
      <c r="ONF185" s="82"/>
      <c r="ONG185" s="82"/>
      <c r="ONH185" s="82"/>
      <c r="ONI185" s="82"/>
      <c r="ONJ185" s="82"/>
      <c r="ONK185" s="82"/>
      <c r="ONL185" s="82"/>
      <c r="ONM185" s="82"/>
      <c r="ONN185" s="82"/>
      <c r="ONO185" s="82"/>
      <c r="ONP185" s="82"/>
      <c r="ONQ185" s="82"/>
      <c r="ONR185" s="82"/>
      <c r="ONS185" s="82"/>
      <c r="ONT185" s="82"/>
      <c r="ONU185" s="82"/>
      <c r="ONV185" s="82"/>
      <c r="ONW185" s="82"/>
      <c r="ONX185" s="82"/>
      <c r="ONY185" s="82"/>
      <c r="ONZ185" s="82"/>
      <c r="OOA185" s="82"/>
      <c r="OOB185" s="82"/>
      <c r="OOC185" s="82"/>
      <c r="OOD185" s="82"/>
      <c r="OOE185" s="82"/>
      <c r="OOF185" s="82"/>
      <c r="OOG185" s="82"/>
      <c r="OOH185" s="82"/>
      <c r="OOI185" s="82"/>
      <c r="OOJ185" s="82"/>
      <c r="OOK185" s="82"/>
      <c r="OOL185" s="82"/>
      <c r="OOM185" s="82"/>
      <c r="OON185" s="82"/>
      <c r="OOO185" s="82"/>
      <c r="OOP185" s="82"/>
      <c r="OOQ185" s="82"/>
      <c r="OOR185" s="82"/>
      <c r="OOS185" s="82"/>
      <c r="OOT185" s="82"/>
      <c r="OOU185" s="82"/>
      <c r="OOV185" s="82"/>
      <c r="OOW185" s="82"/>
      <c r="OOX185" s="82"/>
      <c r="OOY185" s="82"/>
      <c r="OOZ185" s="82"/>
      <c r="OPA185" s="82"/>
      <c r="OPB185" s="82"/>
      <c r="OPC185" s="82"/>
      <c r="OPD185" s="82"/>
      <c r="OPE185" s="82"/>
      <c r="OPF185" s="82"/>
      <c r="OPG185" s="82"/>
      <c r="OPH185" s="82"/>
      <c r="OPI185" s="82"/>
      <c r="OPJ185" s="82"/>
      <c r="OPK185" s="82"/>
      <c r="OPL185" s="82"/>
      <c r="OPM185" s="82"/>
      <c r="OPN185" s="82"/>
      <c r="OPO185" s="82"/>
      <c r="OPP185" s="82"/>
      <c r="OPQ185" s="82"/>
      <c r="OPR185" s="82"/>
      <c r="OPS185" s="82"/>
      <c r="OPT185" s="82"/>
      <c r="OPU185" s="82"/>
      <c r="OPV185" s="82"/>
      <c r="OPW185" s="82"/>
      <c r="OPX185" s="82"/>
      <c r="OPY185" s="82"/>
      <c r="OPZ185" s="82"/>
      <c r="OQA185" s="82"/>
      <c r="OQB185" s="82"/>
      <c r="OQC185" s="82"/>
      <c r="OQD185" s="82"/>
      <c r="OQE185" s="82"/>
      <c r="OQF185" s="82"/>
      <c r="OQG185" s="82"/>
      <c r="OQH185" s="82"/>
      <c r="OQI185" s="82"/>
      <c r="OQJ185" s="82"/>
      <c r="OQK185" s="82"/>
      <c r="OQL185" s="82"/>
      <c r="OQM185" s="82"/>
      <c r="OQN185" s="82"/>
      <c r="OQO185" s="82"/>
      <c r="OQP185" s="82"/>
      <c r="OQQ185" s="82"/>
      <c r="OQR185" s="82"/>
      <c r="OQS185" s="82"/>
      <c r="OQT185" s="82"/>
      <c r="OQU185" s="82"/>
      <c r="OQV185" s="82"/>
      <c r="OQW185" s="82"/>
      <c r="OQX185" s="82"/>
      <c r="OQY185" s="82"/>
      <c r="OQZ185" s="82"/>
      <c r="ORA185" s="82"/>
      <c r="ORB185" s="82"/>
      <c r="ORC185" s="82"/>
      <c r="ORD185" s="82"/>
      <c r="ORE185" s="82"/>
      <c r="ORF185" s="82"/>
      <c r="ORG185" s="82"/>
      <c r="ORH185" s="82"/>
      <c r="ORI185" s="82"/>
      <c r="ORJ185" s="82"/>
      <c r="ORK185" s="82"/>
      <c r="ORL185" s="82"/>
      <c r="ORM185" s="82"/>
      <c r="ORN185" s="82"/>
      <c r="ORO185" s="82"/>
      <c r="ORP185" s="82"/>
      <c r="ORQ185" s="82"/>
      <c r="ORR185" s="82"/>
      <c r="ORS185" s="82"/>
      <c r="ORT185" s="82"/>
      <c r="ORU185" s="82"/>
      <c r="ORV185" s="82"/>
      <c r="ORW185" s="82"/>
      <c r="ORX185" s="82"/>
      <c r="ORY185" s="82"/>
      <c r="ORZ185" s="82"/>
      <c r="OSA185" s="82"/>
      <c r="OSB185" s="82"/>
      <c r="OSC185" s="82"/>
      <c r="OSD185" s="82"/>
      <c r="OSE185" s="82"/>
      <c r="OSF185" s="82"/>
      <c r="OSG185" s="82"/>
      <c r="OSH185" s="82"/>
      <c r="OSI185" s="82"/>
      <c r="OSJ185" s="82"/>
      <c r="OSK185" s="82"/>
      <c r="OSL185" s="82"/>
      <c r="OSM185" s="82"/>
      <c r="OSN185" s="82"/>
      <c r="OSO185" s="82"/>
      <c r="OSP185" s="82"/>
      <c r="OSQ185" s="82"/>
      <c r="OSR185" s="82"/>
      <c r="OSS185" s="82"/>
      <c r="OST185" s="82"/>
      <c r="OSU185" s="82"/>
      <c r="OSV185" s="82"/>
      <c r="OSW185" s="82"/>
      <c r="OSX185" s="82"/>
      <c r="OSY185" s="82"/>
      <c r="OSZ185" s="82"/>
      <c r="OTA185" s="82"/>
      <c r="OTB185" s="82"/>
      <c r="OTC185" s="82"/>
      <c r="OTD185" s="82"/>
      <c r="OTE185" s="82"/>
      <c r="OTF185" s="82"/>
      <c r="OTG185" s="82"/>
      <c r="OTH185" s="82"/>
      <c r="OTI185" s="82"/>
      <c r="OTJ185" s="82"/>
      <c r="OTK185" s="82"/>
      <c r="OTL185" s="82"/>
      <c r="OTM185" s="82"/>
      <c r="OTN185" s="82"/>
      <c r="OTO185" s="82"/>
      <c r="OTP185" s="82"/>
      <c r="OTQ185" s="82"/>
      <c r="OTR185" s="82"/>
      <c r="OTS185" s="82"/>
      <c r="OTT185" s="82"/>
      <c r="OTU185" s="82"/>
      <c r="OTV185" s="82"/>
      <c r="OTW185" s="82"/>
      <c r="OTX185" s="82"/>
      <c r="OTY185" s="82"/>
      <c r="OTZ185" s="82"/>
      <c r="OUA185" s="82"/>
      <c r="OUB185" s="82"/>
      <c r="OUC185" s="82"/>
      <c r="OUD185" s="82"/>
      <c r="OUE185" s="82"/>
      <c r="OUF185" s="82"/>
      <c r="OUG185" s="82"/>
      <c r="OUH185" s="82"/>
      <c r="OUI185" s="82"/>
      <c r="OUJ185" s="82"/>
      <c r="OUK185" s="82"/>
      <c r="OUL185" s="82"/>
      <c r="OUM185" s="82"/>
      <c r="OUN185" s="82"/>
      <c r="OUO185" s="82"/>
      <c r="OUP185" s="82"/>
      <c r="OUQ185" s="82"/>
      <c r="OUR185" s="82"/>
      <c r="OUS185" s="82"/>
      <c r="OUT185" s="82"/>
      <c r="OUU185" s="82"/>
      <c r="OUV185" s="82"/>
      <c r="OUW185" s="82"/>
      <c r="OUX185" s="82"/>
      <c r="OUY185" s="82"/>
      <c r="OUZ185" s="82"/>
      <c r="OVA185" s="82"/>
      <c r="OVB185" s="82"/>
      <c r="OVC185" s="82"/>
      <c r="OVD185" s="82"/>
      <c r="OVE185" s="82"/>
      <c r="OVF185" s="82"/>
      <c r="OVG185" s="82"/>
      <c r="OVH185" s="82"/>
      <c r="OVI185" s="82"/>
      <c r="OVJ185" s="82"/>
      <c r="OVK185" s="82"/>
      <c r="OVL185" s="82"/>
      <c r="OVM185" s="82"/>
      <c r="OVN185" s="82"/>
      <c r="OVO185" s="82"/>
      <c r="OVP185" s="82"/>
      <c r="OVQ185" s="82"/>
      <c r="OVR185" s="82"/>
      <c r="OVS185" s="82"/>
      <c r="OVT185" s="82"/>
      <c r="OVU185" s="82"/>
      <c r="OVV185" s="82"/>
      <c r="OVW185" s="82"/>
      <c r="OVX185" s="82"/>
      <c r="OVY185" s="82"/>
      <c r="OVZ185" s="82"/>
      <c r="OWA185" s="82"/>
      <c r="OWB185" s="82"/>
      <c r="OWC185" s="82"/>
      <c r="OWD185" s="82"/>
      <c r="OWE185" s="82"/>
      <c r="OWF185" s="82"/>
      <c r="OWG185" s="82"/>
      <c r="OWH185" s="82"/>
      <c r="OWI185" s="82"/>
      <c r="OWJ185" s="82"/>
      <c r="OWK185" s="82"/>
      <c r="OWL185" s="82"/>
      <c r="OWM185" s="82"/>
      <c r="OWN185" s="82"/>
      <c r="OWO185" s="82"/>
      <c r="OWP185" s="82"/>
      <c r="OWQ185" s="82"/>
      <c r="OWR185" s="82"/>
      <c r="OWS185" s="82"/>
      <c r="OWT185" s="82"/>
      <c r="OWU185" s="82"/>
      <c r="OWV185" s="82"/>
      <c r="OWW185" s="82"/>
      <c r="OWX185" s="82"/>
      <c r="OWY185" s="82"/>
      <c r="OWZ185" s="82"/>
      <c r="OXA185" s="82"/>
      <c r="OXB185" s="82"/>
      <c r="OXC185" s="82"/>
      <c r="OXD185" s="82"/>
      <c r="OXE185" s="82"/>
      <c r="OXF185" s="82"/>
      <c r="OXG185" s="82"/>
      <c r="OXH185" s="82"/>
      <c r="OXI185" s="82"/>
      <c r="OXJ185" s="82"/>
      <c r="OXK185" s="82"/>
      <c r="OXL185" s="82"/>
      <c r="OXM185" s="82"/>
      <c r="OXN185" s="82"/>
      <c r="OXO185" s="82"/>
      <c r="OXP185" s="82"/>
      <c r="OXQ185" s="82"/>
      <c r="OXR185" s="82"/>
      <c r="OXS185" s="82"/>
      <c r="OXT185" s="82"/>
      <c r="OXU185" s="82"/>
      <c r="OXV185" s="82"/>
      <c r="OXW185" s="82"/>
      <c r="OXX185" s="82"/>
      <c r="OXY185" s="82"/>
      <c r="OXZ185" s="82"/>
      <c r="OYA185" s="82"/>
      <c r="OYB185" s="82"/>
      <c r="OYC185" s="82"/>
      <c r="OYD185" s="82"/>
      <c r="OYE185" s="82"/>
      <c r="OYF185" s="82"/>
      <c r="OYG185" s="82"/>
      <c r="OYH185" s="82"/>
      <c r="OYI185" s="82"/>
      <c r="OYJ185" s="82"/>
      <c r="OYK185" s="82"/>
      <c r="OYL185" s="82"/>
      <c r="OYM185" s="82"/>
      <c r="OYN185" s="82"/>
      <c r="OYO185" s="82"/>
      <c r="OYP185" s="82"/>
      <c r="OYQ185" s="82"/>
      <c r="OYR185" s="82"/>
      <c r="OYS185" s="82"/>
      <c r="OYT185" s="82"/>
      <c r="OYU185" s="82"/>
      <c r="OYV185" s="82"/>
      <c r="OYW185" s="82"/>
      <c r="OYX185" s="82"/>
      <c r="OYY185" s="82"/>
      <c r="OYZ185" s="82"/>
      <c r="OZA185" s="82"/>
      <c r="OZB185" s="82"/>
      <c r="OZC185" s="82"/>
      <c r="OZD185" s="82"/>
      <c r="OZE185" s="82"/>
      <c r="OZF185" s="82"/>
      <c r="OZG185" s="82"/>
      <c r="OZH185" s="82"/>
      <c r="OZI185" s="82"/>
      <c r="OZJ185" s="82"/>
      <c r="OZK185" s="82"/>
      <c r="OZL185" s="82"/>
      <c r="OZM185" s="82"/>
      <c r="OZN185" s="82"/>
      <c r="OZO185" s="82"/>
      <c r="OZP185" s="82"/>
      <c r="OZQ185" s="82"/>
      <c r="OZR185" s="82"/>
      <c r="OZS185" s="82"/>
      <c r="OZT185" s="82"/>
      <c r="OZU185" s="82"/>
      <c r="OZV185" s="82"/>
      <c r="OZW185" s="82"/>
      <c r="OZX185" s="82"/>
      <c r="OZY185" s="82"/>
      <c r="OZZ185" s="82"/>
      <c r="PAA185" s="82"/>
      <c r="PAB185" s="82"/>
      <c r="PAC185" s="82"/>
      <c r="PAD185" s="82"/>
      <c r="PAE185" s="82"/>
      <c r="PAF185" s="82"/>
      <c r="PAG185" s="82"/>
      <c r="PAH185" s="82"/>
      <c r="PAI185" s="82"/>
      <c r="PAJ185" s="82"/>
      <c r="PAK185" s="82"/>
      <c r="PAL185" s="82"/>
      <c r="PAM185" s="82"/>
      <c r="PAN185" s="82"/>
      <c r="PAO185" s="82"/>
      <c r="PAP185" s="82"/>
      <c r="PAQ185" s="82"/>
      <c r="PAR185" s="82"/>
      <c r="PAS185" s="82"/>
      <c r="PAT185" s="82"/>
      <c r="PAU185" s="82"/>
      <c r="PAV185" s="82"/>
      <c r="PAW185" s="82"/>
      <c r="PAX185" s="82"/>
      <c r="PAY185" s="82"/>
      <c r="PAZ185" s="82"/>
      <c r="PBA185" s="82"/>
      <c r="PBB185" s="82"/>
      <c r="PBC185" s="82"/>
      <c r="PBD185" s="82"/>
      <c r="PBE185" s="82"/>
      <c r="PBF185" s="82"/>
      <c r="PBG185" s="82"/>
      <c r="PBH185" s="82"/>
      <c r="PBI185" s="82"/>
      <c r="PBJ185" s="82"/>
      <c r="PBK185" s="82"/>
      <c r="PBL185" s="82"/>
      <c r="PBM185" s="82"/>
      <c r="PBN185" s="82"/>
      <c r="PBO185" s="82"/>
      <c r="PBP185" s="82"/>
      <c r="PBQ185" s="82"/>
      <c r="PBR185" s="82"/>
      <c r="PBS185" s="82"/>
      <c r="PBT185" s="82"/>
      <c r="PBU185" s="82"/>
      <c r="PBV185" s="82"/>
      <c r="PBW185" s="82"/>
      <c r="PBX185" s="82"/>
      <c r="PBY185" s="82"/>
      <c r="PBZ185" s="82"/>
      <c r="PCA185" s="82"/>
      <c r="PCB185" s="82"/>
      <c r="PCC185" s="82"/>
      <c r="PCD185" s="82"/>
      <c r="PCE185" s="82"/>
      <c r="PCF185" s="82"/>
      <c r="PCG185" s="82"/>
      <c r="PCH185" s="82"/>
      <c r="PCI185" s="82"/>
      <c r="PCJ185" s="82"/>
      <c r="PCK185" s="82"/>
      <c r="PCL185" s="82"/>
      <c r="PCM185" s="82"/>
      <c r="PCN185" s="82"/>
      <c r="PCO185" s="82"/>
      <c r="PCP185" s="82"/>
      <c r="PCQ185" s="82"/>
      <c r="PCR185" s="82"/>
      <c r="PCS185" s="82"/>
      <c r="PCT185" s="82"/>
      <c r="PCU185" s="82"/>
      <c r="PCV185" s="82"/>
      <c r="PCW185" s="82"/>
      <c r="PCX185" s="82"/>
      <c r="PCY185" s="82"/>
      <c r="PCZ185" s="82"/>
      <c r="PDA185" s="82"/>
      <c r="PDB185" s="82"/>
      <c r="PDC185" s="82"/>
      <c r="PDD185" s="82"/>
      <c r="PDE185" s="82"/>
      <c r="PDF185" s="82"/>
      <c r="PDG185" s="82"/>
      <c r="PDH185" s="82"/>
      <c r="PDI185" s="82"/>
      <c r="PDJ185" s="82"/>
      <c r="PDK185" s="82"/>
      <c r="PDL185" s="82"/>
      <c r="PDM185" s="82"/>
      <c r="PDN185" s="82"/>
      <c r="PDO185" s="82"/>
      <c r="PDP185" s="82"/>
      <c r="PDQ185" s="82"/>
      <c r="PDR185" s="82"/>
      <c r="PDS185" s="82"/>
      <c r="PDT185" s="82"/>
      <c r="PDU185" s="82"/>
      <c r="PDV185" s="82"/>
      <c r="PDW185" s="82"/>
      <c r="PDX185" s="82"/>
      <c r="PDY185" s="82"/>
      <c r="PDZ185" s="82"/>
      <c r="PEA185" s="82"/>
      <c r="PEB185" s="82"/>
      <c r="PEC185" s="82"/>
      <c r="PED185" s="82"/>
      <c r="PEE185" s="82"/>
      <c r="PEF185" s="82"/>
      <c r="PEG185" s="82"/>
      <c r="PEH185" s="82"/>
      <c r="PEI185" s="82"/>
      <c r="PEJ185" s="82"/>
      <c r="PEK185" s="82"/>
      <c r="PEL185" s="82"/>
      <c r="PEM185" s="82"/>
      <c r="PEN185" s="82"/>
      <c r="PEO185" s="82"/>
      <c r="PEP185" s="82"/>
      <c r="PEQ185" s="82"/>
      <c r="PER185" s="82"/>
      <c r="PES185" s="82"/>
      <c r="PET185" s="82"/>
      <c r="PEU185" s="82"/>
      <c r="PEV185" s="82"/>
      <c r="PEW185" s="82"/>
      <c r="PEX185" s="82"/>
      <c r="PEY185" s="82"/>
      <c r="PEZ185" s="82"/>
      <c r="PFA185" s="82"/>
      <c r="PFB185" s="82"/>
      <c r="PFC185" s="82"/>
      <c r="PFD185" s="82"/>
      <c r="PFE185" s="82"/>
      <c r="PFF185" s="82"/>
      <c r="PFG185" s="82"/>
      <c r="PFH185" s="82"/>
      <c r="PFI185" s="82"/>
      <c r="PFJ185" s="82"/>
      <c r="PFK185" s="82"/>
      <c r="PFL185" s="82"/>
      <c r="PFM185" s="82"/>
      <c r="PFN185" s="82"/>
      <c r="PFO185" s="82"/>
      <c r="PFP185" s="82"/>
      <c r="PFQ185" s="82"/>
      <c r="PFR185" s="82"/>
      <c r="PFS185" s="82"/>
      <c r="PFT185" s="82"/>
      <c r="PFU185" s="82"/>
      <c r="PFV185" s="82"/>
      <c r="PFW185" s="82"/>
      <c r="PFX185" s="82"/>
      <c r="PFY185" s="82"/>
      <c r="PFZ185" s="82"/>
      <c r="PGA185" s="82"/>
      <c r="PGB185" s="82"/>
      <c r="PGC185" s="82"/>
      <c r="PGD185" s="82"/>
      <c r="PGE185" s="82"/>
      <c r="PGF185" s="82"/>
      <c r="PGG185" s="82"/>
      <c r="PGH185" s="82"/>
      <c r="PGI185" s="82"/>
      <c r="PGJ185" s="82"/>
      <c r="PGK185" s="82"/>
      <c r="PGL185" s="82"/>
      <c r="PGM185" s="82"/>
      <c r="PGN185" s="82"/>
      <c r="PGO185" s="82"/>
      <c r="PGP185" s="82"/>
      <c r="PGQ185" s="82"/>
      <c r="PGR185" s="82"/>
      <c r="PGS185" s="82"/>
      <c r="PGT185" s="82"/>
      <c r="PGU185" s="82"/>
      <c r="PGV185" s="82"/>
      <c r="PGW185" s="82"/>
      <c r="PGX185" s="82"/>
      <c r="PGY185" s="82"/>
      <c r="PGZ185" s="82"/>
      <c r="PHA185" s="82"/>
      <c r="PHB185" s="82"/>
      <c r="PHC185" s="82"/>
      <c r="PHD185" s="82"/>
      <c r="PHE185" s="82"/>
      <c r="PHF185" s="82"/>
      <c r="PHG185" s="82"/>
      <c r="PHH185" s="82"/>
      <c r="PHI185" s="82"/>
      <c r="PHJ185" s="82"/>
      <c r="PHK185" s="82"/>
      <c r="PHL185" s="82"/>
      <c r="PHM185" s="82"/>
      <c r="PHN185" s="82"/>
      <c r="PHO185" s="82"/>
      <c r="PHP185" s="82"/>
      <c r="PHQ185" s="82"/>
      <c r="PHR185" s="82"/>
      <c r="PHS185" s="82"/>
      <c r="PHT185" s="82"/>
      <c r="PHU185" s="82"/>
      <c r="PHV185" s="82"/>
      <c r="PHW185" s="82"/>
      <c r="PHX185" s="82"/>
      <c r="PHY185" s="82"/>
      <c r="PHZ185" s="82"/>
      <c r="PIA185" s="82"/>
      <c r="PIB185" s="82"/>
      <c r="PIC185" s="82"/>
      <c r="PID185" s="82"/>
      <c r="PIE185" s="82"/>
      <c r="PIF185" s="82"/>
      <c r="PIG185" s="82"/>
      <c r="PIH185" s="82"/>
      <c r="PII185" s="82"/>
      <c r="PIJ185" s="82"/>
      <c r="PIK185" s="82"/>
      <c r="PIL185" s="82"/>
      <c r="PIM185" s="82"/>
      <c r="PIN185" s="82"/>
      <c r="PIO185" s="82"/>
      <c r="PIP185" s="82"/>
      <c r="PIQ185" s="82"/>
      <c r="PIR185" s="82"/>
      <c r="PIS185" s="82"/>
      <c r="PIT185" s="82"/>
      <c r="PIU185" s="82"/>
      <c r="PIV185" s="82"/>
      <c r="PIW185" s="82"/>
      <c r="PIX185" s="82"/>
      <c r="PIY185" s="82"/>
      <c r="PIZ185" s="82"/>
      <c r="PJA185" s="82"/>
      <c r="PJB185" s="82"/>
      <c r="PJC185" s="82"/>
      <c r="PJD185" s="82"/>
      <c r="PJE185" s="82"/>
      <c r="PJF185" s="82"/>
      <c r="PJG185" s="82"/>
      <c r="PJH185" s="82"/>
      <c r="PJI185" s="82"/>
      <c r="PJJ185" s="82"/>
      <c r="PJK185" s="82"/>
      <c r="PJL185" s="82"/>
      <c r="PJM185" s="82"/>
      <c r="PJN185" s="82"/>
      <c r="PJO185" s="82"/>
      <c r="PJP185" s="82"/>
      <c r="PJQ185" s="82"/>
      <c r="PJR185" s="82"/>
      <c r="PJS185" s="82"/>
      <c r="PJT185" s="82"/>
      <c r="PJU185" s="82"/>
      <c r="PJV185" s="82"/>
      <c r="PJW185" s="82"/>
      <c r="PJX185" s="82"/>
      <c r="PJY185" s="82"/>
      <c r="PJZ185" s="82"/>
      <c r="PKA185" s="82"/>
      <c r="PKB185" s="82"/>
      <c r="PKC185" s="82"/>
      <c r="PKD185" s="82"/>
      <c r="PKE185" s="82"/>
      <c r="PKF185" s="82"/>
      <c r="PKG185" s="82"/>
      <c r="PKH185" s="82"/>
      <c r="PKI185" s="82"/>
      <c r="PKJ185" s="82"/>
      <c r="PKK185" s="82"/>
      <c r="PKL185" s="82"/>
      <c r="PKM185" s="82"/>
      <c r="PKN185" s="82"/>
      <c r="PKO185" s="82"/>
      <c r="PKP185" s="82"/>
      <c r="PKQ185" s="82"/>
      <c r="PKR185" s="82"/>
      <c r="PKS185" s="82"/>
      <c r="PKT185" s="82"/>
      <c r="PKU185" s="82"/>
      <c r="PKV185" s="82"/>
      <c r="PKW185" s="82"/>
      <c r="PKX185" s="82"/>
      <c r="PKY185" s="82"/>
      <c r="PKZ185" s="82"/>
      <c r="PLA185" s="82"/>
      <c r="PLB185" s="82"/>
      <c r="PLC185" s="82"/>
      <c r="PLD185" s="82"/>
      <c r="PLE185" s="82"/>
      <c r="PLF185" s="82"/>
      <c r="PLG185" s="82"/>
      <c r="PLH185" s="82"/>
      <c r="PLI185" s="82"/>
      <c r="PLJ185" s="82"/>
      <c r="PLK185" s="82"/>
      <c r="PLL185" s="82"/>
      <c r="PLM185" s="82"/>
      <c r="PLN185" s="82"/>
      <c r="PLO185" s="82"/>
      <c r="PLP185" s="82"/>
      <c r="PLQ185" s="82"/>
      <c r="PLR185" s="82"/>
      <c r="PLS185" s="82"/>
      <c r="PLT185" s="82"/>
      <c r="PLU185" s="82"/>
      <c r="PLV185" s="82"/>
      <c r="PLW185" s="82"/>
      <c r="PLX185" s="82"/>
      <c r="PLY185" s="82"/>
      <c r="PLZ185" s="82"/>
      <c r="PMA185" s="82"/>
      <c r="PMB185" s="82"/>
      <c r="PMC185" s="82"/>
      <c r="PMD185" s="82"/>
      <c r="PME185" s="82"/>
      <c r="PMF185" s="82"/>
      <c r="PMG185" s="82"/>
      <c r="PMH185" s="82"/>
      <c r="PMI185" s="82"/>
      <c r="PMJ185" s="82"/>
      <c r="PMK185" s="82"/>
      <c r="PML185" s="82"/>
      <c r="PMM185" s="82"/>
      <c r="PMN185" s="82"/>
      <c r="PMO185" s="82"/>
      <c r="PMP185" s="82"/>
      <c r="PMQ185" s="82"/>
      <c r="PMR185" s="82"/>
      <c r="PMS185" s="82"/>
      <c r="PMT185" s="82"/>
      <c r="PMU185" s="82"/>
      <c r="PMV185" s="82"/>
      <c r="PMW185" s="82"/>
      <c r="PMX185" s="82"/>
      <c r="PMY185" s="82"/>
      <c r="PMZ185" s="82"/>
      <c r="PNA185" s="82"/>
      <c r="PNB185" s="82"/>
      <c r="PNC185" s="82"/>
      <c r="PND185" s="82"/>
      <c r="PNE185" s="82"/>
      <c r="PNF185" s="82"/>
      <c r="PNG185" s="82"/>
      <c r="PNH185" s="82"/>
      <c r="PNI185" s="82"/>
      <c r="PNJ185" s="82"/>
      <c r="PNK185" s="82"/>
      <c r="PNL185" s="82"/>
      <c r="PNM185" s="82"/>
      <c r="PNN185" s="82"/>
      <c r="PNO185" s="82"/>
      <c r="PNP185" s="82"/>
      <c r="PNQ185" s="82"/>
      <c r="PNR185" s="82"/>
      <c r="PNS185" s="82"/>
      <c r="PNT185" s="82"/>
      <c r="PNU185" s="82"/>
      <c r="PNV185" s="82"/>
      <c r="PNW185" s="82"/>
      <c r="PNX185" s="82"/>
      <c r="PNY185" s="82"/>
      <c r="PNZ185" s="82"/>
      <c r="POA185" s="82"/>
      <c r="POB185" s="82"/>
      <c r="POC185" s="82"/>
      <c r="POD185" s="82"/>
      <c r="POE185" s="82"/>
      <c r="POF185" s="82"/>
      <c r="POG185" s="82"/>
      <c r="POH185" s="82"/>
      <c r="POI185" s="82"/>
      <c r="POJ185" s="82"/>
      <c r="POK185" s="82"/>
      <c r="POL185" s="82"/>
      <c r="POM185" s="82"/>
      <c r="PON185" s="82"/>
      <c r="POO185" s="82"/>
      <c r="POP185" s="82"/>
      <c r="POQ185" s="82"/>
      <c r="POR185" s="82"/>
      <c r="POS185" s="82"/>
      <c r="POT185" s="82"/>
      <c r="POU185" s="82"/>
      <c r="POV185" s="82"/>
      <c r="POW185" s="82"/>
      <c r="POX185" s="82"/>
      <c r="POY185" s="82"/>
      <c r="POZ185" s="82"/>
      <c r="PPA185" s="82"/>
      <c r="PPB185" s="82"/>
      <c r="PPC185" s="82"/>
      <c r="PPD185" s="82"/>
      <c r="PPE185" s="82"/>
      <c r="PPF185" s="82"/>
      <c r="PPG185" s="82"/>
      <c r="PPH185" s="82"/>
      <c r="PPI185" s="82"/>
      <c r="PPJ185" s="82"/>
      <c r="PPK185" s="82"/>
      <c r="PPL185" s="82"/>
      <c r="PPM185" s="82"/>
      <c r="PPN185" s="82"/>
      <c r="PPO185" s="82"/>
      <c r="PPP185" s="82"/>
      <c r="PPQ185" s="82"/>
      <c r="PPR185" s="82"/>
      <c r="PPS185" s="82"/>
      <c r="PPT185" s="82"/>
      <c r="PPU185" s="82"/>
      <c r="PPV185" s="82"/>
      <c r="PPW185" s="82"/>
      <c r="PPX185" s="82"/>
      <c r="PPY185" s="82"/>
      <c r="PPZ185" s="82"/>
      <c r="PQA185" s="82"/>
      <c r="PQB185" s="82"/>
      <c r="PQC185" s="82"/>
      <c r="PQD185" s="82"/>
      <c r="PQE185" s="82"/>
      <c r="PQF185" s="82"/>
      <c r="PQG185" s="82"/>
      <c r="PQH185" s="82"/>
      <c r="PQI185" s="82"/>
      <c r="PQJ185" s="82"/>
      <c r="PQK185" s="82"/>
      <c r="PQL185" s="82"/>
      <c r="PQM185" s="82"/>
      <c r="PQN185" s="82"/>
      <c r="PQO185" s="82"/>
      <c r="PQP185" s="82"/>
      <c r="PQQ185" s="82"/>
      <c r="PQR185" s="82"/>
      <c r="PQS185" s="82"/>
      <c r="PQT185" s="82"/>
      <c r="PQU185" s="82"/>
      <c r="PQV185" s="82"/>
      <c r="PQW185" s="82"/>
      <c r="PQX185" s="82"/>
      <c r="PQY185" s="82"/>
      <c r="PQZ185" s="82"/>
      <c r="PRA185" s="82"/>
      <c r="PRB185" s="82"/>
      <c r="PRC185" s="82"/>
      <c r="PRD185" s="82"/>
      <c r="PRE185" s="82"/>
      <c r="PRF185" s="82"/>
      <c r="PRG185" s="82"/>
      <c r="PRH185" s="82"/>
      <c r="PRI185" s="82"/>
      <c r="PRJ185" s="82"/>
      <c r="PRK185" s="82"/>
      <c r="PRL185" s="82"/>
      <c r="PRM185" s="82"/>
      <c r="PRN185" s="82"/>
      <c r="PRO185" s="82"/>
      <c r="PRP185" s="82"/>
      <c r="PRQ185" s="82"/>
      <c r="PRR185" s="82"/>
      <c r="PRS185" s="82"/>
      <c r="PRT185" s="82"/>
      <c r="PRU185" s="82"/>
      <c r="PRV185" s="82"/>
      <c r="PRW185" s="82"/>
      <c r="PRX185" s="82"/>
      <c r="PRY185" s="82"/>
      <c r="PRZ185" s="82"/>
      <c r="PSA185" s="82"/>
      <c r="PSB185" s="82"/>
      <c r="PSC185" s="82"/>
      <c r="PSD185" s="82"/>
      <c r="PSE185" s="82"/>
      <c r="PSF185" s="82"/>
      <c r="PSG185" s="82"/>
      <c r="PSH185" s="82"/>
      <c r="PSI185" s="82"/>
      <c r="PSJ185" s="82"/>
      <c r="PSK185" s="82"/>
      <c r="PSL185" s="82"/>
      <c r="PSM185" s="82"/>
      <c r="PSN185" s="82"/>
      <c r="PSO185" s="82"/>
      <c r="PSP185" s="82"/>
      <c r="PSQ185" s="82"/>
      <c r="PSR185" s="82"/>
      <c r="PSS185" s="82"/>
      <c r="PST185" s="82"/>
      <c r="PSU185" s="82"/>
      <c r="PSV185" s="82"/>
      <c r="PSW185" s="82"/>
      <c r="PSX185" s="82"/>
      <c r="PSY185" s="82"/>
      <c r="PSZ185" s="82"/>
      <c r="PTA185" s="82"/>
      <c r="PTB185" s="82"/>
      <c r="PTC185" s="82"/>
      <c r="PTD185" s="82"/>
      <c r="PTE185" s="82"/>
      <c r="PTF185" s="82"/>
      <c r="PTG185" s="82"/>
      <c r="PTH185" s="82"/>
      <c r="PTI185" s="82"/>
      <c r="PTJ185" s="82"/>
      <c r="PTK185" s="82"/>
      <c r="PTL185" s="82"/>
      <c r="PTM185" s="82"/>
      <c r="PTN185" s="82"/>
      <c r="PTO185" s="82"/>
      <c r="PTP185" s="82"/>
      <c r="PTQ185" s="82"/>
      <c r="PTR185" s="82"/>
      <c r="PTS185" s="82"/>
      <c r="PTT185" s="82"/>
      <c r="PTU185" s="82"/>
      <c r="PTV185" s="82"/>
      <c r="PTW185" s="82"/>
      <c r="PTX185" s="82"/>
      <c r="PTY185" s="82"/>
      <c r="PTZ185" s="82"/>
      <c r="PUA185" s="82"/>
      <c r="PUB185" s="82"/>
      <c r="PUC185" s="82"/>
      <c r="PUD185" s="82"/>
      <c r="PUE185" s="82"/>
      <c r="PUF185" s="82"/>
      <c r="PUG185" s="82"/>
      <c r="PUH185" s="82"/>
      <c r="PUI185" s="82"/>
      <c r="PUJ185" s="82"/>
      <c r="PUK185" s="82"/>
      <c r="PUL185" s="82"/>
      <c r="PUM185" s="82"/>
      <c r="PUN185" s="82"/>
      <c r="PUO185" s="82"/>
      <c r="PUP185" s="82"/>
      <c r="PUQ185" s="82"/>
      <c r="PUR185" s="82"/>
      <c r="PUS185" s="82"/>
      <c r="PUT185" s="82"/>
      <c r="PUU185" s="82"/>
      <c r="PUV185" s="82"/>
      <c r="PUW185" s="82"/>
      <c r="PUX185" s="82"/>
      <c r="PUY185" s="82"/>
      <c r="PUZ185" s="82"/>
      <c r="PVA185" s="82"/>
      <c r="PVB185" s="82"/>
      <c r="PVC185" s="82"/>
      <c r="PVD185" s="82"/>
      <c r="PVE185" s="82"/>
      <c r="PVF185" s="82"/>
      <c r="PVG185" s="82"/>
      <c r="PVH185" s="82"/>
      <c r="PVI185" s="82"/>
      <c r="PVJ185" s="82"/>
      <c r="PVK185" s="82"/>
      <c r="PVL185" s="82"/>
      <c r="PVM185" s="82"/>
      <c r="PVN185" s="82"/>
      <c r="PVO185" s="82"/>
      <c r="PVP185" s="82"/>
      <c r="PVQ185" s="82"/>
      <c r="PVR185" s="82"/>
      <c r="PVS185" s="82"/>
      <c r="PVT185" s="82"/>
      <c r="PVU185" s="82"/>
      <c r="PVV185" s="82"/>
      <c r="PVW185" s="82"/>
      <c r="PVX185" s="82"/>
      <c r="PVY185" s="82"/>
      <c r="PVZ185" s="82"/>
      <c r="PWA185" s="82"/>
      <c r="PWB185" s="82"/>
      <c r="PWC185" s="82"/>
      <c r="PWD185" s="82"/>
      <c r="PWE185" s="82"/>
      <c r="PWF185" s="82"/>
      <c r="PWG185" s="82"/>
      <c r="PWH185" s="82"/>
      <c r="PWI185" s="82"/>
      <c r="PWJ185" s="82"/>
      <c r="PWK185" s="82"/>
      <c r="PWL185" s="82"/>
      <c r="PWM185" s="82"/>
      <c r="PWN185" s="82"/>
      <c r="PWO185" s="82"/>
      <c r="PWP185" s="82"/>
      <c r="PWQ185" s="82"/>
      <c r="PWR185" s="82"/>
      <c r="PWS185" s="82"/>
      <c r="PWT185" s="82"/>
      <c r="PWU185" s="82"/>
      <c r="PWV185" s="82"/>
      <c r="PWW185" s="82"/>
      <c r="PWX185" s="82"/>
      <c r="PWY185" s="82"/>
      <c r="PWZ185" s="82"/>
      <c r="PXA185" s="82"/>
      <c r="PXB185" s="82"/>
      <c r="PXC185" s="82"/>
      <c r="PXD185" s="82"/>
      <c r="PXE185" s="82"/>
      <c r="PXF185" s="82"/>
      <c r="PXG185" s="82"/>
      <c r="PXH185" s="82"/>
      <c r="PXI185" s="82"/>
      <c r="PXJ185" s="82"/>
      <c r="PXK185" s="82"/>
      <c r="PXL185" s="82"/>
      <c r="PXM185" s="82"/>
      <c r="PXN185" s="82"/>
      <c r="PXO185" s="82"/>
      <c r="PXP185" s="82"/>
      <c r="PXQ185" s="82"/>
      <c r="PXR185" s="82"/>
      <c r="PXS185" s="82"/>
      <c r="PXT185" s="82"/>
      <c r="PXU185" s="82"/>
      <c r="PXV185" s="82"/>
      <c r="PXW185" s="82"/>
      <c r="PXX185" s="82"/>
      <c r="PXY185" s="82"/>
      <c r="PXZ185" s="82"/>
      <c r="PYA185" s="82"/>
      <c r="PYB185" s="82"/>
      <c r="PYC185" s="82"/>
      <c r="PYD185" s="82"/>
      <c r="PYE185" s="82"/>
      <c r="PYF185" s="82"/>
      <c r="PYG185" s="82"/>
      <c r="PYH185" s="82"/>
      <c r="PYI185" s="82"/>
      <c r="PYJ185" s="82"/>
      <c r="PYK185" s="82"/>
      <c r="PYL185" s="82"/>
      <c r="PYM185" s="82"/>
      <c r="PYN185" s="82"/>
      <c r="PYO185" s="82"/>
      <c r="PYP185" s="82"/>
      <c r="PYQ185" s="82"/>
      <c r="PYR185" s="82"/>
      <c r="PYS185" s="82"/>
      <c r="PYT185" s="82"/>
      <c r="PYU185" s="82"/>
      <c r="PYV185" s="82"/>
      <c r="PYW185" s="82"/>
      <c r="PYX185" s="82"/>
      <c r="PYY185" s="82"/>
      <c r="PYZ185" s="82"/>
      <c r="PZA185" s="82"/>
      <c r="PZB185" s="82"/>
      <c r="PZC185" s="82"/>
      <c r="PZD185" s="82"/>
      <c r="PZE185" s="82"/>
      <c r="PZF185" s="82"/>
      <c r="PZG185" s="82"/>
      <c r="PZH185" s="82"/>
      <c r="PZI185" s="82"/>
      <c r="PZJ185" s="82"/>
      <c r="PZK185" s="82"/>
      <c r="PZL185" s="82"/>
      <c r="PZM185" s="82"/>
      <c r="PZN185" s="82"/>
      <c r="PZO185" s="82"/>
      <c r="PZP185" s="82"/>
      <c r="PZQ185" s="82"/>
      <c r="PZR185" s="82"/>
      <c r="PZS185" s="82"/>
      <c r="PZT185" s="82"/>
      <c r="PZU185" s="82"/>
      <c r="PZV185" s="82"/>
      <c r="PZW185" s="82"/>
      <c r="PZX185" s="82"/>
      <c r="PZY185" s="82"/>
      <c r="PZZ185" s="82"/>
      <c r="QAA185" s="82"/>
      <c r="QAB185" s="82"/>
      <c r="QAC185" s="82"/>
      <c r="QAD185" s="82"/>
      <c r="QAE185" s="82"/>
      <c r="QAF185" s="82"/>
      <c r="QAG185" s="82"/>
      <c r="QAH185" s="82"/>
      <c r="QAI185" s="82"/>
      <c r="QAJ185" s="82"/>
      <c r="QAK185" s="82"/>
      <c r="QAL185" s="82"/>
      <c r="QAM185" s="82"/>
      <c r="QAN185" s="82"/>
      <c r="QAO185" s="82"/>
      <c r="QAP185" s="82"/>
      <c r="QAQ185" s="82"/>
      <c r="QAR185" s="82"/>
      <c r="QAS185" s="82"/>
      <c r="QAT185" s="82"/>
      <c r="QAU185" s="82"/>
      <c r="QAV185" s="82"/>
      <c r="QAW185" s="82"/>
      <c r="QAX185" s="82"/>
      <c r="QAY185" s="82"/>
      <c r="QAZ185" s="82"/>
      <c r="QBA185" s="82"/>
      <c r="QBB185" s="82"/>
      <c r="QBC185" s="82"/>
      <c r="QBD185" s="82"/>
      <c r="QBE185" s="82"/>
      <c r="QBF185" s="82"/>
      <c r="QBG185" s="82"/>
      <c r="QBH185" s="82"/>
      <c r="QBI185" s="82"/>
      <c r="QBJ185" s="82"/>
      <c r="QBK185" s="82"/>
      <c r="QBL185" s="82"/>
      <c r="QBM185" s="82"/>
      <c r="QBN185" s="82"/>
      <c r="QBO185" s="82"/>
      <c r="QBP185" s="82"/>
      <c r="QBQ185" s="82"/>
      <c r="QBR185" s="82"/>
      <c r="QBS185" s="82"/>
      <c r="QBT185" s="82"/>
      <c r="QBU185" s="82"/>
      <c r="QBV185" s="82"/>
      <c r="QBW185" s="82"/>
      <c r="QBX185" s="82"/>
      <c r="QBY185" s="82"/>
      <c r="QBZ185" s="82"/>
      <c r="QCA185" s="82"/>
      <c r="QCB185" s="82"/>
      <c r="QCC185" s="82"/>
      <c r="QCD185" s="82"/>
      <c r="QCE185" s="82"/>
      <c r="QCF185" s="82"/>
      <c r="QCG185" s="82"/>
      <c r="QCH185" s="82"/>
      <c r="QCI185" s="82"/>
      <c r="QCJ185" s="82"/>
      <c r="QCK185" s="82"/>
      <c r="QCL185" s="82"/>
      <c r="QCM185" s="82"/>
      <c r="QCN185" s="82"/>
      <c r="QCO185" s="82"/>
      <c r="QCP185" s="82"/>
      <c r="QCQ185" s="82"/>
      <c r="QCR185" s="82"/>
      <c r="QCS185" s="82"/>
      <c r="QCT185" s="82"/>
      <c r="QCU185" s="82"/>
      <c r="QCV185" s="82"/>
      <c r="QCW185" s="82"/>
      <c r="QCX185" s="82"/>
      <c r="QCY185" s="82"/>
      <c r="QCZ185" s="82"/>
      <c r="QDA185" s="82"/>
      <c r="QDB185" s="82"/>
      <c r="QDC185" s="82"/>
      <c r="QDD185" s="82"/>
      <c r="QDE185" s="82"/>
      <c r="QDF185" s="82"/>
      <c r="QDG185" s="82"/>
      <c r="QDH185" s="82"/>
      <c r="QDI185" s="82"/>
      <c r="QDJ185" s="82"/>
      <c r="QDK185" s="82"/>
      <c r="QDL185" s="82"/>
      <c r="QDM185" s="82"/>
      <c r="QDN185" s="82"/>
      <c r="QDO185" s="82"/>
      <c r="QDP185" s="82"/>
      <c r="QDQ185" s="82"/>
      <c r="QDR185" s="82"/>
      <c r="QDS185" s="82"/>
      <c r="QDT185" s="82"/>
      <c r="QDU185" s="82"/>
      <c r="QDV185" s="82"/>
      <c r="QDW185" s="82"/>
      <c r="QDX185" s="82"/>
      <c r="QDY185" s="82"/>
      <c r="QDZ185" s="82"/>
      <c r="QEA185" s="82"/>
      <c r="QEB185" s="82"/>
      <c r="QEC185" s="82"/>
      <c r="QED185" s="82"/>
      <c r="QEE185" s="82"/>
      <c r="QEF185" s="82"/>
      <c r="QEG185" s="82"/>
      <c r="QEH185" s="82"/>
      <c r="QEI185" s="82"/>
      <c r="QEJ185" s="82"/>
      <c r="QEK185" s="82"/>
      <c r="QEL185" s="82"/>
      <c r="QEM185" s="82"/>
      <c r="QEN185" s="82"/>
      <c r="QEO185" s="82"/>
      <c r="QEP185" s="82"/>
      <c r="QEQ185" s="82"/>
      <c r="QER185" s="82"/>
      <c r="QES185" s="82"/>
      <c r="QET185" s="82"/>
      <c r="QEU185" s="82"/>
      <c r="QEV185" s="82"/>
      <c r="QEW185" s="82"/>
      <c r="QEX185" s="82"/>
      <c r="QEY185" s="82"/>
      <c r="QEZ185" s="82"/>
      <c r="QFA185" s="82"/>
      <c r="QFB185" s="82"/>
      <c r="QFC185" s="82"/>
      <c r="QFD185" s="82"/>
      <c r="QFE185" s="82"/>
      <c r="QFF185" s="82"/>
      <c r="QFG185" s="82"/>
      <c r="QFH185" s="82"/>
      <c r="QFI185" s="82"/>
      <c r="QFJ185" s="82"/>
      <c r="QFK185" s="82"/>
      <c r="QFL185" s="82"/>
      <c r="QFM185" s="82"/>
      <c r="QFN185" s="82"/>
      <c r="QFO185" s="82"/>
      <c r="QFP185" s="82"/>
      <c r="QFQ185" s="82"/>
      <c r="QFR185" s="82"/>
      <c r="QFS185" s="82"/>
      <c r="QFT185" s="82"/>
      <c r="QFU185" s="82"/>
      <c r="QFV185" s="82"/>
      <c r="QFW185" s="82"/>
      <c r="QFX185" s="82"/>
      <c r="QFY185" s="82"/>
      <c r="QFZ185" s="82"/>
      <c r="QGA185" s="82"/>
      <c r="QGB185" s="82"/>
      <c r="QGC185" s="82"/>
      <c r="QGD185" s="82"/>
      <c r="QGE185" s="82"/>
      <c r="QGF185" s="82"/>
      <c r="QGG185" s="82"/>
      <c r="QGH185" s="82"/>
      <c r="QGI185" s="82"/>
      <c r="QGJ185" s="82"/>
      <c r="QGK185" s="82"/>
      <c r="QGL185" s="82"/>
      <c r="QGM185" s="82"/>
      <c r="QGN185" s="82"/>
      <c r="QGO185" s="82"/>
      <c r="QGP185" s="82"/>
      <c r="QGQ185" s="82"/>
      <c r="QGR185" s="82"/>
      <c r="QGS185" s="82"/>
      <c r="QGT185" s="82"/>
      <c r="QGU185" s="82"/>
      <c r="QGV185" s="82"/>
      <c r="QGW185" s="82"/>
      <c r="QGX185" s="82"/>
      <c r="QGY185" s="82"/>
      <c r="QGZ185" s="82"/>
      <c r="QHA185" s="82"/>
      <c r="QHB185" s="82"/>
      <c r="QHC185" s="82"/>
      <c r="QHD185" s="82"/>
      <c r="QHE185" s="82"/>
      <c r="QHF185" s="82"/>
      <c r="QHG185" s="82"/>
      <c r="QHH185" s="82"/>
      <c r="QHI185" s="82"/>
      <c r="QHJ185" s="82"/>
      <c r="QHK185" s="82"/>
      <c r="QHL185" s="82"/>
      <c r="QHM185" s="82"/>
      <c r="QHN185" s="82"/>
      <c r="QHO185" s="82"/>
      <c r="QHP185" s="82"/>
      <c r="QHQ185" s="82"/>
      <c r="QHR185" s="82"/>
      <c r="QHS185" s="82"/>
      <c r="QHT185" s="82"/>
      <c r="QHU185" s="82"/>
      <c r="QHV185" s="82"/>
      <c r="QHW185" s="82"/>
      <c r="QHX185" s="82"/>
      <c r="QHY185" s="82"/>
      <c r="QHZ185" s="82"/>
      <c r="QIA185" s="82"/>
      <c r="QIB185" s="82"/>
      <c r="QIC185" s="82"/>
      <c r="QID185" s="82"/>
      <c r="QIE185" s="82"/>
      <c r="QIF185" s="82"/>
      <c r="QIG185" s="82"/>
      <c r="QIH185" s="82"/>
      <c r="QII185" s="82"/>
      <c r="QIJ185" s="82"/>
      <c r="QIK185" s="82"/>
      <c r="QIL185" s="82"/>
      <c r="QIM185" s="82"/>
      <c r="QIN185" s="82"/>
      <c r="QIO185" s="82"/>
      <c r="QIP185" s="82"/>
      <c r="QIQ185" s="82"/>
      <c r="QIR185" s="82"/>
      <c r="QIS185" s="82"/>
      <c r="QIT185" s="82"/>
      <c r="QIU185" s="82"/>
      <c r="QIV185" s="82"/>
      <c r="QIW185" s="82"/>
      <c r="QIX185" s="82"/>
      <c r="QIY185" s="82"/>
      <c r="QIZ185" s="82"/>
      <c r="QJA185" s="82"/>
      <c r="QJB185" s="82"/>
      <c r="QJC185" s="82"/>
      <c r="QJD185" s="82"/>
      <c r="QJE185" s="82"/>
      <c r="QJF185" s="82"/>
      <c r="QJG185" s="82"/>
      <c r="QJH185" s="82"/>
      <c r="QJI185" s="82"/>
      <c r="QJJ185" s="82"/>
      <c r="QJK185" s="82"/>
      <c r="QJL185" s="82"/>
      <c r="QJM185" s="82"/>
      <c r="QJN185" s="82"/>
      <c r="QJO185" s="82"/>
      <c r="QJP185" s="82"/>
      <c r="QJQ185" s="82"/>
      <c r="QJR185" s="82"/>
      <c r="QJS185" s="82"/>
      <c r="QJT185" s="82"/>
      <c r="QJU185" s="82"/>
      <c r="QJV185" s="82"/>
      <c r="QJW185" s="82"/>
      <c r="QJX185" s="82"/>
      <c r="QJY185" s="82"/>
      <c r="QJZ185" s="82"/>
      <c r="QKA185" s="82"/>
      <c r="QKB185" s="82"/>
      <c r="QKC185" s="82"/>
      <c r="QKD185" s="82"/>
      <c r="QKE185" s="82"/>
      <c r="QKF185" s="82"/>
      <c r="QKG185" s="82"/>
      <c r="QKH185" s="82"/>
      <c r="QKI185" s="82"/>
      <c r="QKJ185" s="82"/>
      <c r="QKK185" s="82"/>
      <c r="QKL185" s="82"/>
      <c r="QKM185" s="82"/>
      <c r="QKN185" s="82"/>
      <c r="QKO185" s="82"/>
      <c r="QKP185" s="82"/>
      <c r="QKQ185" s="82"/>
      <c r="QKR185" s="82"/>
      <c r="QKS185" s="82"/>
      <c r="QKT185" s="82"/>
      <c r="QKU185" s="82"/>
      <c r="QKV185" s="82"/>
      <c r="QKW185" s="82"/>
      <c r="QKX185" s="82"/>
      <c r="QKY185" s="82"/>
      <c r="QKZ185" s="82"/>
      <c r="QLA185" s="82"/>
      <c r="QLB185" s="82"/>
      <c r="QLC185" s="82"/>
      <c r="QLD185" s="82"/>
      <c r="QLE185" s="82"/>
      <c r="QLF185" s="82"/>
      <c r="QLG185" s="82"/>
      <c r="QLH185" s="82"/>
      <c r="QLI185" s="82"/>
      <c r="QLJ185" s="82"/>
      <c r="QLK185" s="82"/>
      <c r="QLL185" s="82"/>
      <c r="QLM185" s="82"/>
      <c r="QLN185" s="82"/>
      <c r="QLO185" s="82"/>
      <c r="QLP185" s="82"/>
      <c r="QLQ185" s="82"/>
      <c r="QLR185" s="82"/>
      <c r="QLS185" s="82"/>
      <c r="QLT185" s="82"/>
      <c r="QLU185" s="82"/>
      <c r="QLV185" s="82"/>
      <c r="QLW185" s="82"/>
      <c r="QLX185" s="82"/>
      <c r="QLY185" s="82"/>
      <c r="QLZ185" s="82"/>
      <c r="QMA185" s="82"/>
      <c r="QMB185" s="82"/>
      <c r="QMC185" s="82"/>
      <c r="QMD185" s="82"/>
      <c r="QME185" s="82"/>
      <c r="QMF185" s="82"/>
      <c r="QMG185" s="82"/>
      <c r="QMH185" s="82"/>
      <c r="QMI185" s="82"/>
      <c r="QMJ185" s="82"/>
      <c r="QMK185" s="82"/>
      <c r="QML185" s="82"/>
      <c r="QMM185" s="82"/>
      <c r="QMN185" s="82"/>
      <c r="QMO185" s="82"/>
      <c r="QMP185" s="82"/>
      <c r="QMQ185" s="82"/>
      <c r="QMR185" s="82"/>
      <c r="QMS185" s="82"/>
      <c r="QMT185" s="82"/>
      <c r="QMU185" s="82"/>
      <c r="QMV185" s="82"/>
      <c r="QMW185" s="82"/>
      <c r="QMX185" s="82"/>
      <c r="QMY185" s="82"/>
      <c r="QMZ185" s="82"/>
      <c r="QNA185" s="82"/>
      <c r="QNB185" s="82"/>
      <c r="QNC185" s="82"/>
      <c r="QND185" s="82"/>
      <c r="QNE185" s="82"/>
      <c r="QNF185" s="82"/>
      <c r="QNG185" s="82"/>
      <c r="QNH185" s="82"/>
      <c r="QNI185" s="82"/>
      <c r="QNJ185" s="82"/>
      <c r="QNK185" s="82"/>
      <c r="QNL185" s="82"/>
      <c r="QNM185" s="82"/>
      <c r="QNN185" s="82"/>
      <c r="QNO185" s="82"/>
      <c r="QNP185" s="82"/>
      <c r="QNQ185" s="82"/>
      <c r="QNR185" s="82"/>
      <c r="QNS185" s="82"/>
      <c r="QNT185" s="82"/>
      <c r="QNU185" s="82"/>
      <c r="QNV185" s="82"/>
      <c r="QNW185" s="82"/>
      <c r="QNX185" s="82"/>
      <c r="QNY185" s="82"/>
      <c r="QNZ185" s="82"/>
      <c r="QOA185" s="82"/>
      <c r="QOB185" s="82"/>
      <c r="QOC185" s="82"/>
      <c r="QOD185" s="82"/>
      <c r="QOE185" s="82"/>
      <c r="QOF185" s="82"/>
      <c r="QOG185" s="82"/>
      <c r="QOH185" s="82"/>
      <c r="QOI185" s="82"/>
      <c r="QOJ185" s="82"/>
      <c r="QOK185" s="82"/>
      <c r="QOL185" s="82"/>
      <c r="QOM185" s="82"/>
      <c r="QON185" s="82"/>
      <c r="QOO185" s="82"/>
      <c r="QOP185" s="82"/>
      <c r="QOQ185" s="82"/>
      <c r="QOR185" s="82"/>
      <c r="QOS185" s="82"/>
      <c r="QOT185" s="82"/>
      <c r="QOU185" s="82"/>
      <c r="QOV185" s="82"/>
      <c r="QOW185" s="82"/>
      <c r="QOX185" s="82"/>
      <c r="QOY185" s="82"/>
      <c r="QOZ185" s="82"/>
      <c r="QPA185" s="82"/>
      <c r="QPB185" s="82"/>
      <c r="QPC185" s="82"/>
      <c r="QPD185" s="82"/>
      <c r="QPE185" s="82"/>
      <c r="QPF185" s="82"/>
      <c r="QPG185" s="82"/>
      <c r="QPH185" s="82"/>
      <c r="QPI185" s="82"/>
      <c r="QPJ185" s="82"/>
      <c r="QPK185" s="82"/>
      <c r="QPL185" s="82"/>
      <c r="QPM185" s="82"/>
      <c r="QPN185" s="82"/>
      <c r="QPO185" s="82"/>
      <c r="QPP185" s="82"/>
      <c r="QPQ185" s="82"/>
      <c r="QPR185" s="82"/>
      <c r="QPS185" s="82"/>
      <c r="QPT185" s="82"/>
      <c r="QPU185" s="82"/>
      <c r="QPV185" s="82"/>
      <c r="QPW185" s="82"/>
      <c r="QPX185" s="82"/>
      <c r="QPY185" s="82"/>
      <c r="QPZ185" s="82"/>
      <c r="QQA185" s="82"/>
      <c r="QQB185" s="82"/>
      <c r="QQC185" s="82"/>
      <c r="QQD185" s="82"/>
      <c r="QQE185" s="82"/>
      <c r="QQF185" s="82"/>
      <c r="QQG185" s="82"/>
      <c r="QQH185" s="82"/>
      <c r="QQI185" s="82"/>
      <c r="QQJ185" s="82"/>
      <c r="QQK185" s="82"/>
      <c r="QQL185" s="82"/>
      <c r="QQM185" s="82"/>
      <c r="QQN185" s="82"/>
      <c r="QQO185" s="82"/>
      <c r="QQP185" s="82"/>
      <c r="QQQ185" s="82"/>
      <c r="QQR185" s="82"/>
      <c r="QQS185" s="82"/>
      <c r="QQT185" s="82"/>
      <c r="QQU185" s="82"/>
      <c r="QQV185" s="82"/>
      <c r="QQW185" s="82"/>
      <c r="QQX185" s="82"/>
      <c r="QQY185" s="82"/>
      <c r="QQZ185" s="82"/>
      <c r="QRA185" s="82"/>
      <c r="QRB185" s="82"/>
      <c r="QRC185" s="82"/>
      <c r="QRD185" s="82"/>
      <c r="QRE185" s="82"/>
      <c r="QRF185" s="82"/>
      <c r="QRG185" s="82"/>
      <c r="QRH185" s="82"/>
      <c r="QRI185" s="82"/>
      <c r="QRJ185" s="82"/>
      <c r="QRK185" s="82"/>
      <c r="QRL185" s="82"/>
      <c r="QRM185" s="82"/>
      <c r="QRN185" s="82"/>
      <c r="QRO185" s="82"/>
      <c r="QRP185" s="82"/>
      <c r="QRQ185" s="82"/>
      <c r="QRR185" s="82"/>
      <c r="QRS185" s="82"/>
      <c r="QRT185" s="82"/>
      <c r="QRU185" s="82"/>
      <c r="QRV185" s="82"/>
      <c r="QRW185" s="82"/>
      <c r="QRX185" s="82"/>
      <c r="QRY185" s="82"/>
      <c r="QRZ185" s="82"/>
      <c r="QSA185" s="82"/>
      <c r="QSB185" s="82"/>
      <c r="QSC185" s="82"/>
      <c r="QSD185" s="82"/>
      <c r="QSE185" s="82"/>
      <c r="QSF185" s="82"/>
      <c r="QSG185" s="82"/>
      <c r="QSH185" s="82"/>
      <c r="QSI185" s="82"/>
      <c r="QSJ185" s="82"/>
      <c r="QSK185" s="82"/>
      <c r="QSL185" s="82"/>
      <c r="QSM185" s="82"/>
      <c r="QSN185" s="82"/>
      <c r="QSO185" s="82"/>
      <c r="QSP185" s="82"/>
      <c r="QSQ185" s="82"/>
      <c r="QSR185" s="82"/>
      <c r="QSS185" s="82"/>
      <c r="QST185" s="82"/>
      <c r="QSU185" s="82"/>
      <c r="QSV185" s="82"/>
      <c r="QSW185" s="82"/>
      <c r="QSX185" s="82"/>
      <c r="QSY185" s="82"/>
      <c r="QSZ185" s="82"/>
      <c r="QTA185" s="82"/>
      <c r="QTB185" s="82"/>
      <c r="QTC185" s="82"/>
      <c r="QTD185" s="82"/>
      <c r="QTE185" s="82"/>
      <c r="QTF185" s="82"/>
      <c r="QTG185" s="82"/>
      <c r="QTH185" s="82"/>
      <c r="QTI185" s="82"/>
      <c r="QTJ185" s="82"/>
      <c r="QTK185" s="82"/>
      <c r="QTL185" s="82"/>
      <c r="QTM185" s="82"/>
      <c r="QTN185" s="82"/>
      <c r="QTO185" s="82"/>
      <c r="QTP185" s="82"/>
      <c r="QTQ185" s="82"/>
      <c r="QTR185" s="82"/>
      <c r="QTS185" s="82"/>
      <c r="QTT185" s="82"/>
      <c r="QTU185" s="82"/>
      <c r="QTV185" s="82"/>
      <c r="QTW185" s="82"/>
      <c r="QTX185" s="82"/>
      <c r="QTY185" s="82"/>
      <c r="QTZ185" s="82"/>
      <c r="QUA185" s="82"/>
      <c r="QUB185" s="82"/>
      <c r="QUC185" s="82"/>
      <c r="QUD185" s="82"/>
      <c r="QUE185" s="82"/>
      <c r="QUF185" s="82"/>
      <c r="QUG185" s="82"/>
      <c r="QUH185" s="82"/>
      <c r="QUI185" s="82"/>
      <c r="QUJ185" s="82"/>
      <c r="QUK185" s="82"/>
      <c r="QUL185" s="82"/>
      <c r="QUM185" s="82"/>
      <c r="QUN185" s="82"/>
      <c r="QUO185" s="82"/>
      <c r="QUP185" s="82"/>
      <c r="QUQ185" s="82"/>
      <c r="QUR185" s="82"/>
      <c r="QUS185" s="82"/>
      <c r="QUT185" s="82"/>
      <c r="QUU185" s="82"/>
      <c r="QUV185" s="82"/>
      <c r="QUW185" s="82"/>
      <c r="QUX185" s="82"/>
      <c r="QUY185" s="82"/>
      <c r="QUZ185" s="82"/>
      <c r="QVA185" s="82"/>
      <c r="QVB185" s="82"/>
      <c r="QVC185" s="82"/>
      <c r="QVD185" s="82"/>
      <c r="QVE185" s="82"/>
      <c r="QVF185" s="82"/>
      <c r="QVG185" s="82"/>
      <c r="QVH185" s="82"/>
      <c r="QVI185" s="82"/>
      <c r="QVJ185" s="82"/>
      <c r="QVK185" s="82"/>
      <c r="QVL185" s="82"/>
      <c r="QVM185" s="82"/>
      <c r="QVN185" s="82"/>
      <c r="QVO185" s="82"/>
      <c r="QVP185" s="82"/>
      <c r="QVQ185" s="82"/>
      <c r="QVR185" s="82"/>
      <c r="QVS185" s="82"/>
      <c r="QVT185" s="82"/>
      <c r="QVU185" s="82"/>
      <c r="QVV185" s="82"/>
      <c r="QVW185" s="82"/>
      <c r="QVX185" s="82"/>
      <c r="QVY185" s="82"/>
      <c r="QVZ185" s="82"/>
      <c r="QWA185" s="82"/>
      <c r="QWB185" s="82"/>
      <c r="QWC185" s="82"/>
      <c r="QWD185" s="82"/>
      <c r="QWE185" s="82"/>
      <c r="QWF185" s="82"/>
      <c r="QWG185" s="82"/>
      <c r="QWH185" s="82"/>
      <c r="QWI185" s="82"/>
      <c r="QWJ185" s="82"/>
      <c r="QWK185" s="82"/>
      <c r="QWL185" s="82"/>
      <c r="QWM185" s="82"/>
      <c r="QWN185" s="82"/>
      <c r="QWO185" s="82"/>
      <c r="QWP185" s="82"/>
      <c r="QWQ185" s="82"/>
      <c r="QWR185" s="82"/>
      <c r="QWS185" s="82"/>
      <c r="QWT185" s="82"/>
      <c r="QWU185" s="82"/>
      <c r="QWV185" s="82"/>
      <c r="QWW185" s="82"/>
      <c r="QWX185" s="82"/>
      <c r="QWY185" s="82"/>
      <c r="QWZ185" s="82"/>
      <c r="QXA185" s="82"/>
      <c r="QXB185" s="82"/>
      <c r="QXC185" s="82"/>
      <c r="QXD185" s="82"/>
      <c r="QXE185" s="82"/>
      <c r="QXF185" s="82"/>
      <c r="QXG185" s="82"/>
      <c r="QXH185" s="82"/>
      <c r="QXI185" s="82"/>
      <c r="QXJ185" s="82"/>
      <c r="QXK185" s="82"/>
      <c r="QXL185" s="82"/>
      <c r="QXM185" s="82"/>
      <c r="QXN185" s="82"/>
      <c r="QXO185" s="82"/>
      <c r="QXP185" s="82"/>
      <c r="QXQ185" s="82"/>
      <c r="QXR185" s="82"/>
      <c r="QXS185" s="82"/>
      <c r="QXT185" s="82"/>
      <c r="QXU185" s="82"/>
      <c r="QXV185" s="82"/>
      <c r="QXW185" s="82"/>
      <c r="QXX185" s="82"/>
      <c r="QXY185" s="82"/>
      <c r="QXZ185" s="82"/>
      <c r="QYA185" s="82"/>
      <c r="QYB185" s="82"/>
      <c r="QYC185" s="82"/>
      <c r="QYD185" s="82"/>
      <c r="QYE185" s="82"/>
      <c r="QYF185" s="82"/>
      <c r="QYG185" s="82"/>
      <c r="QYH185" s="82"/>
      <c r="QYI185" s="82"/>
      <c r="QYJ185" s="82"/>
      <c r="QYK185" s="82"/>
      <c r="QYL185" s="82"/>
      <c r="QYM185" s="82"/>
      <c r="QYN185" s="82"/>
      <c r="QYO185" s="82"/>
      <c r="QYP185" s="82"/>
      <c r="QYQ185" s="82"/>
      <c r="QYR185" s="82"/>
      <c r="QYS185" s="82"/>
      <c r="QYT185" s="82"/>
      <c r="QYU185" s="82"/>
      <c r="QYV185" s="82"/>
      <c r="QYW185" s="82"/>
      <c r="QYX185" s="82"/>
      <c r="QYY185" s="82"/>
      <c r="QYZ185" s="82"/>
      <c r="QZA185" s="82"/>
      <c r="QZB185" s="82"/>
      <c r="QZC185" s="82"/>
      <c r="QZD185" s="82"/>
      <c r="QZE185" s="82"/>
      <c r="QZF185" s="82"/>
      <c r="QZG185" s="82"/>
      <c r="QZH185" s="82"/>
      <c r="QZI185" s="82"/>
      <c r="QZJ185" s="82"/>
      <c r="QZK185" s="82"/>
      <c r="QZL185" s="82"/>
      <c r="QZM185" s="82"/>
      <c r="QZN185" s="82"/>
      <c r="QZO185" s="82"/>
      <c r="QZP185" s="82"/>
      <c r="QZQ185" s="82"/>
      <c r="QZR185" s="82"/>
      <c r="QZS185" s="82"/>
      <c r="QZT185" s="82"/>
      <c r="QZU185" s="82"/>
      <c r="QZV185" s="82"/>
      <c r="QZW185" s="82"/>
      <c r="QZX185" s="82"/>
      <c r="QZY185" s="82"/>
      <c r="QZZ185" s="82"/>
      <c r="RAA185" s="82"/>
      <c r="RAB185" s="82"/>
      <c r="RAC185" s="82"/>
      <c r="RAD185" s="82"/>
      <c r="RAE185" s="82"/>
      <c r="RAF185" s="82"/>
      <c r="RAG185" s="82"/>
      <c r="RAH185" s="82"/>
      <c r="RAI185" s="82"/>
      <c r="RAJ185" s="82"/>
      <c r="RAK185" s="82"/>
      <c r="RAL185" s="82"/>
      <c r="RAM185" s="82"/>
      <c r="RAN185" s="82"/>
      <c r="RAO185" s="82"/>
      <c r="RAP185" s="82"/>
      <c r="RAQ185" s="82"/>
      <c r="RAR185" s="82"/>
      <c r="RAS185" s="82"/>
      <c r="RAT185" s="82"/>
      <c r="RAU185" s="82"/>
      <c r="RAV185" s="82"/>
      <c r="RAW185" s="82"/>
      <c r="RAX185" s="82"/>
      <c r="RAY185" s="82"/>
      <c r="RAZ185" s="82"/>
      <c r="RBA185" s="82"/>
      <c r="RBB185" s="82"/>
      <c r="RBC185" s="82"/>
      <c r="RBD185" s="82"/>
      <c r="RBE185" s="82"/>
      <c r="RBF185" s="82"/>
      <c r="RBG185" s="82"/>
      <c r="RBH185" s="82"/>
      <c r="RBI185" s="82"/>
      <c r="RBJ185" s="82"/>
      <c r="RBK185" s="82"/>
      <c r="RBL185" s="82"/>
      <c r="RBM185" s="82"/>
      <c r="RBN185" s="82"/>
      <c r="RBO185" s="82"/>
      <c r="RBP185" s="82"/>
      <c r="RBQ185" s="82"/>
      <c r="RBR185" s="82"/>
      <c r="RBS185" s="82"/>
      <c r="RBT185" s="82"/>
      <c r="RBU185" s="82"/>
      <c r="RBV185" s="82"/>
      <c r="RBW185" s="82"/>
      <c r="RBX185" s="82"/>
      <c r="RBY185" s="82"/>
      <c r="RBZ185" s="82"/>
      <c r="RCA185" s="82"/>
      <c r="RCB185" s="82"/>
      <c r="RCC185" s="82"/>
      <c r="RCD185" s="82"/>
      <c r="RCE185" s="82"/>
      <c r="RCF185" s="82"/>
      <c r="RCG185" s="82"/>
      <c r="RCH185" s="82"/>
      <c r="RCI185" s="82"/>
      <c r="RCJ185" s="82"/>
      <c r="RCK185" s="82"/>
      <c r="RCL185" s="82"/>
      <c r="RCM185" s="82"/>
      <c r="RCN185" s="82"/>
      <c r="RCO185" s="82"/>
      <c r="RCP185" s="82"/>
      <c r="RCQ185" s="82"/>
      <c r="RCR185" s="82"/>
      <c r="RCS185" s="82"/>
      <c r="RCT185" s="82"/>
      <c r="RCU185" s="82"/>
      <c r="RCV185" s="82"/>
      <c r="RCW185" s="82"/>
      <c r="RCX185" s="82"/>
      <c r="RCY185" s="82"/>
      <c r="RCZ185" s="82"/>
      <c r="RDA185" s="82"/>
      <c r="RDB185" s="82"/>
      <c r="RDC185" s="82"/>
      <c r="RDD185" s="82"/>
      <c r="RDE185" s="82"/>
      <c r="RDF185" s="82"/>
      <c r="RDG185" s="82"/>
      <c r="RDH185" s="82"/>
      <c r="RDI185" s="82"/>
      <c r="RDJ185" s="82"/>
      <c r="RDK185" s="82"/>
      <c r="RDL185" s="82"/>
      <c r="RDM185" s="82"/>
      <c r="RDN185" s="82"/>
      <c r="RDO185" s="82"/>
      <c r="RDP185" s="82"/>
      <c r="RDQ185" s="82"/>
      <c r="RDR185" s="82"/>
      <c r="RDS185" s="82"/>
      <c r="RDT185" s="82"/>
      <c r="RDU185" s="82"/>
      <c r="RDV185" s="82"/>
      <c r="RDW185" s="82"/>
      <c r="RDX185" s="82"/>
      <c r="RDY185" s="82"/>
      <c r="RDZ185" s="82"/>
      <c r="REA185" s="82"/>
      <c r="REB185" s="82"/>
      <c r="REC185" s="82"/>
      <c r="RED185" s="82"/>
      <c r="REE185" s="82"/>
      <c r="REF185" s="82"/>
      <c r="REG185" s="82"/>
      <c r="REH185" s="82"/>
      <c r="REI185" s="82"/>
      <c r="REJ185" s="82"/>
      <c r="REK185" s="82"/>
      <c r="REL185" s="82"/>
      <c r="REM185" s="82"/>
      <c r="REN185" s="82"/>
      <c r="REO185" s="82"/>
      <c r="REP185" s="82"/>
      <c r="REQ185" s="82"/>
      <c r="RER185" s="82"/>
      <c r="RES185" s="82"/>
      <c r="RET185" s="82"/>
      <c r="REU185" s="82"/>
      <c r="REV185" s="82"/>
      <c r="REW185" s="82"/>
      <c r="REX185" s="82"/>
      <c r="REY185" s="82"/>
      <c r="REZ185" s="82"/>
      <c r="RFA185" s="82"/>
      <c r="RFB185" s="82"/>
      <c r="RFC185" s="82"/>
      <c r="RFD185" s="82"/>
      <c r="RFE185" s="82"/>
      <c r="RFF185" s="82"/>
      <c r="RFG185" s="82"/>
      <c r="RFH185" s="82"/>
      <c r="RFI185" s="82"/>
      <c r="RFJ185" s="82"/>
      <c r="RFK185" s="82"/>
      <c r="RFL185" s="82"/>
      <c r="RFM185" s="82"/>
      <c r="RFN185" s="82"/>
      <c r="RFO185" s="82"/>
      <c r="RFP185" s="82"/>
      <c r="RFQ185" s="82"/>
      <c r="RFR185" s="82"/>
      <c r="RFS185" s="82"/>
      <c r="RFT185" s="82"/>
      <c r="RFU185" s="82"/>
      <c r="RFV185" s="82"/>
      <c r="RFW185" s="82"/>
      <c r="RFX185" s="82"/>
      <c r="RFY185" s="82"/>
      <c r="RFZ185" s="82"/>
      <c r="RGA185" s="82"/>
      <c r="RGB185" s="82"/>
      <c r="RGC185" s="82"/>
      <c r="RGD185" s="82"/>
      <c r="RGE185" s="82"/>
      <c r="RGF185" s="82"/>
      <c r="RGG185" s="82"/>
      <c r="RGH185" s="82"/>
      <c r="RGI185" s="82"/>
      <c r="RGJ185" s="82"/>
      <c r="RGK185" s="82"/>
      <c r="RGL185" s="82"/>
      <c r="RGM185" s="82"/>
      <c r="RGN185" s="82"/>
      <c r="RGO185" s="82"/>
      <c r="RGP185" s="82"/>
      <c r="RGQ185" s="82"/>
      <c r="RGR185" s="82"/>
      <c r="RGS185" s="82"/>
      <c r="RGT185" s="82"/>
      <c r="RGU185" s="82"/>
      <c r="RGV185" s="82"/>
      <c r="RGW185" s="82"/>
      <c r="RGX185" s="82"/>
      <c r="RGY185" s="82"/>
      <c r="RGZ185" s="82"/>
      <c r="RHA185" s="82"/>
      <c r="RHB185" s="82"/>
      <c r="RHC185" s="82"/>
      <c r="RHD185" s="82"/>
      <c r="RHE185" s="82"/>
      <c r="RHF185" s="82"/>
      <c r="RHG185" s="82"/>
      <c r="RHH185" s="82"/>
      <c r="RHI185" s="82"/>
      <c r="RHJ185" s="82"/>
      <c r="RHK185" s="82"/>
      <c r="RHL185" s="82"/>
      <c r="RHM185" s="82"/>
      <c r="RHN185" s="82"/>
      <c r="RHO185" s="82"/>
      <c r="RHP185" s="82"/>
      <c r="RHQ185" s="82"/>
      <c r="RHR185" s="82"/>
      <c r="RHS185" s="82"/>
      <c r="RHT185" s="82"/>
      <c r="RHU185" s="82"/>
      <c r="RHV185" s="82"/>
      <c r="RHW185" s="82"/>
      <c r="RHX185" s="82"/>
      <c r="RHY185" s="82"/>
      <c r="RHZ185" s="82"/>
      <c r="RIA185" s="82"/>
      <c r="RIB185" s="82"/>
      <c r="RIC185" s="82"/>
      <c r="RID185" s="82"/>
      <c r="RIE185" s="82"/>
      <c r="RIF185" s="82"/>
      <c r="RIG185" s="82"/>
      <c r="RIH185" s="82"/>
      <c r="RII185" s="82"/>
      <c r="RIJ185" s="82"/>
      <c r="RIK185" s="82"/>
      <c r="RIL185" s="82"/>
      <c r="RIM185" s="82"/>
      <c r="RIN185" s="82"/>
      <c r="RIO185" s="82"/>
      <c r="RIP185" s="82"/>
      <c r="RIQ185" s="82"/>
      <c r="RIR185" s="82"/>
      <c r="RIS185" s="82"/>
      <c r="RIT185" s="82"/>
      <c r="RIU185" s="82"/>
      <c r="RIV185" s="82"/>
      <c r="RIW185" s="82"/>
      <c r="RIX185" s="82"/>
      <c r="RIY185" s="82"/>
      <c r="RIZ185" s="82"/>
      <c r="RJA185" s="82"/>
      <c r="RJB185" s="82"/>
      <c r="RJC185" s="82"/>
      <c r="RJD185" s="82"/>
      <c r="RJE185" s="82"/>
      <c r="RJF185" s="82"/>
      <c r="RJG185" s="82"/>
      <c r="RJH185" s="82"/>
      <c r="RJI185" s="82"/>
      <c r="RJJ185" s="82"/>
      <c r="RJK185" s="82"/>
      <c r="RJL185" s="82"/>
      <c r="RJM185" s="82"/>
      <c r="RJN185" s="82"/>
      <c r="RJO185" s="82"/>
      <c r="RJP185" s="82"/>
      <c r="RJQ185" s="82"/>
      <c r="RJR185" s="82"/>
      <c r="RJS185" s="82"/>
      <c r="RJT185" s="82"/>
      <c r="RJU185" s="82"/>
      <c r="RJV185" s="82"/>
      <c r="RJW185" s="82"/>
      <c r="RJX185" s="82"/>
      <c r="RJY185" s="82"/>
      <c r="RJZ185" s="82"/>
      <c r="RKA185" s="82"/>
      <c r="RKB185" s="82"/>
      <c r="RKC185" s="82"/>
      <c r="RKD185" s="82"/>
      <c r="RKE185" s="82"/>
      <c r="RKF185" s="82"/>
      <c r="RKG185" s="82"/>
      <c r="RKH185" s="82"/>
      <c r="RKI185" s="82"/>
      <c r="RKJ185" s="82"/>
      <c r="RKK185" s="82"/>
      <c r="RKL185" s="82"/>
      <c r="RKM185" s="82"/>
      <c r="RKN185" s="82"/>
      <c r="RKO185" s="82"/>
      <c r="RKP185" s="82"/>
      <c r="RKQ185" s="82"/>
      <c r="RKR185" s="82"/>
      <c r="RKS185" s="82"/>
      <c r="RKT185" s="82"/>
      <c r="RKU185" s="82"/>
      <c r="RKV185" s="82"/>
      <c r="RKW185" s="82"/>
      <c r="RKX185" s="82"/>
      <c r="RKY185" s="82"/>
      <c r="RKZ185" s="82"/>
      <c r="RLA185" s="82"/>
      <c r="RLB185" s="82"/>
      <c r="RLC185" s="82"/>
      <c r="RLD185" s="82"/>
      <c r="RLE185" s="82"/>
      <c r="RLF185" s="82"/>
      <c r="RLG185" s="82"/>
      <c r="RLH185" s="82"/>
      <c r="RLI185" s="82"/>
      <c r="RLJ185" s="82"/>
      <c r="RLK185" s="82"/>
      <c r="RLL185" s="82"/>
      <c r="RLM185" s="82"/>
      <c r="RLN185" s="82"/>
      <c r="RLO185" s="82"/>
      <c r="RLP185" s="82"/>
      <c r="RLQ185" s="82"/>
      <c r="RLR185" s="82"/>
      <c r="RLS185" s="82"/>
      <c r="RLT185" s="82"/>
      <c r="RLU185" s="82"/>
      <c r="RLV185" s="82"/>
      <c r="RLW185" s="82"/>
      <c r="RLX185" s="82"/>
      <c r="RLY185" s="82"/>
      <c r="RLZ185" s="82"/>
      <c r="RMA185" s="82"/>
      <c r="RMB185" s="82"/>
      <c r="RMC185" s="82"/>
      <c r="RMD185" s="82"/>
      <c r="RME185" s="82"/>
      <c r="RMF185" s="82"/>
      <c r="RMG185" s="82"/>
      <c r="RMH185" s="82"/>
      <c r="RMI185" s="82"/>
      <c r="RMJ185" s="82"/>
      <c r="RMK185" s="82"/>
      <c r="RML185" s="82"/>
      <c r="RMM185" s="82"/>
      <c r="RMN185" s="82"/>
      <c r="RMO185" s="82"/>
      <c r="RMP185" s="82"/>
      <c r="RMQ185" s="82"/>
      <c r="RMR185" s="82"/>
      <c r="RMS185" s="82"/>
      <c r="RMT185" s="82"/>
      <c r="RMU185" s="82"/>
      <c r="RMV185" s="82"/>
      <c r="RMW185" s="82"/>
      <c r="RMX185" s="82"/>
      <c r="RMY185" s="82"/>
      <c r="RMZ185" s="82"/>
      <c r="RNA185" s="82"/>
      <c r="RNB185" s="82"/>
      <c r="RNC185" s="82"/>
      <c r="RND185" s="82"/>
      <c r="RNE185" s="82"/>
      <c r="RNF185" s="82"/>
      <c r="RNG185" s="82"/>
      <c r="RNH185" s="82"/>
      <c r="RNI185" s="82"/>
      <c r="RNJ185" s="82"/>
      <c r="RNK185" s="82"/>
      <c r="RNL185" s="82"/>
      <c r="RNM185" s="82"/>
      <c r="RNN185" s="82"/>
      <c r="RNO185" s="82"/>
      <c r="RNP185" s="82"/>
      <c r="RNQ185" s="82"/>
      <c r="RNR185" s="82"/>
      <c r="RNS185" s="82"/>
      <c r="RNT185" s="82"/>
      <c r="RNU185" s="82"/>
      <c r="RNV185" s="82"/>
      <c r="RNW185" s="82"/>
      <c r="RNX185" s="82"/>
      <c r="RNY185" s="82"/>
      <c r="RNZ185" s="82"/>
      <c r="ROA185" s="82"/>
      <c r="ROB185" s="82"/>
      <c r="ROC185" s="82"/>
      <c r="ROD185" s="82"/>
      <c r="ROE185" s="82"/>
      <c r="ROF185" s="82"/>
      <c r="ROG185" s="82"/>
      <c r="ROH185" s="82"/>
      <c r="ROI185" s="82"/>
      <c r="ROJ185" s="82"/>
      <c r="ROK185" s="82"/>
      <c r="ROL185" s="82"/>
      <c r="ROM185" s="82"/>
      <c r="RON185" s="82"/>
      <c r="ROO185" s="82"/>
      <c r="ROP185" s="82"/>
      <c r="ROQ185" s="82"/>
      <c r="ROR185" s="82"/>
      <c r="ROS185" s="82"/>
      <c r="ROT185" s="82"/>
      <c r="ROU185" s="82"/>
      <c r="ROV185" s="82"/>
      <c r="ROW185" s="82"/>
      <c r="ROX185" s="82"/>
      <c r="ROY185" s="82"/>
      <c r="ROZ185" s="82"/>
      <c r="RPA185" s="82"/>
      <c r="RPB185" s="82"/>
      <c r="RPC185" s="82"/>
      <c r="RPD185" s="82"/>
      <c r="RPE185" s="82"/>
      <c r="RPF185" s="82"/>
      <c r="RPG185" s="82"/>
      <c r="RPH185" s="82"/>
      <c r="RPI185" s="82"/>
      <c r="RPJ185" s="82"/>
      <c r="RPK185" s="82"/>
      <c r="RPL185" s="82"/>
      <c r="RPM185" s="82"/>
      <c r="RPN185" s="82"/>
      <c r="RPO185" s="82"/>
      <c r="RPP185" s="82"/>
      <c r="RPQ185" s="82"/>
      <c r="RPR185" s="82"/>
      <c r="RPS185" s="82"/>
      <c r="RPT185" s="82"/>
      <c r="RPU185" s="82"/>
      <c r="RPV185" s="82"/>
      <c r="RPW185" s="82"/>
      <c r="RPX185" s="82"/>
      <c r="RPY185" s="82"/>
      <c r="RPZ185" s="82"/>
      <c r="RQA185" s="82"/>
      <c r="RQB185" s="82"/>
      <c r="RQC185" s="82"/>
      <c r="RQD185" s="82"/>
      <c r="RQE185" s="82"/>
      <c r="RQF185" s="82"/>
      <c r="RQG185" s="82"/>
      <c r="RQH185" s="82"/>
      <c r="RQI185" s="82"/>
      <c r="RQJ185" s="82"/>
      <c r="RQK185" s="82"/>
      <c r="RQL185" s="82"/>
      <c r="RQM185" s="82"/>
      <c r="RQN185" s="82"/>
      <c r="RQO185" s="82"/>
      <c r="RQP185" s="82"/>
      <c r="RQQ185" s="82"/>
      <c r="RQR185" s="82"/>
      <c r="RQS185" s="82"/>
      <c r="RQT185" s="82"/>
      <c r="RQU185" s="82"/>
      <c r="RQV185" s="82"/>
      <c r="RQW185" s="82"/>
      <c r="RQX185" s="82"/>
      <c r="RQY185" s="82"/>
      <c r="RQZ185" s="82"/>
      <c r="RRA185" s="82"/>
      <c r="RRB185" s="82"/>
      <c r="RRC185" s="82"/>
      <c r="RRD185" s="82"/>
      <c r="RRE185" s="82"/>
      <c r="RRF185" s="82"/>
      <c r="RRG185" s="82"/>
      <c r="RRH185" s="82"/>
      <c r="RRI185" s="82"/>
      <c r="RRJ185" s="82"/>
      <c r="RRK185" s="82"/>
      <c r="RRL185" s="82"/>
      <c r="RRM185" s="82"/>
      <c r="RRN185" s="82"/>
      <c r="RRO185" s="82"/>
      <c r="RRP185" s="82"/>
      <c r="RRQ185" s="82"/>
      <c r="RRR185" s="82"/>
      <c r="RRS185" s="82"/>
      <c r="RRT185" s="82"/>
      <c r="RRU185" s="82"/>
      <c r="RRV185" s="82"/>
      <c r="RRW185" s="82"/>
      <c r="RRX185" s="82"/>
      <c r="RRY185" s="82"/>
      <c r="RRZ185" s="82"/>
      <c r="RSA185" s="82"/>
      <c r="RSB185" s="82"/>
      <c r="RSC185" s="82"/>
      <c r="RSD185" s="82"/>
      <c r="RSE185" s="82"/>
      <c r="RSF185" s="82"/>
      <c r="RSG185" s="82"/>
      <c r="RSH185" s="82"/>
      <c r="RSI185" s="82"/>
      <c r="RSJ185" s="82"/>
      <c r="RSK185" s="82"/>
      <c r="RSL185" s="82"/>
      <c r="RSM185" s="82"/>
      <c r="RSN185" s="82"/>
      <c r="RSO185" s="82"/>
      <c r="RSP185" s="82"/>
      <c r="RSQ185" s="82"/>
      <c r="RSR185" s="82"/>
      <c r="RSS185" s="82"/>
      <c r="RST185" s="82"/>
      <c r="RSU185" s="82"/>
      <c r="RSV185" s="82"/>
      <c r="RSW185" s="82"/>
      <c r="RSX185" s="82"/>
      <c r="RSY185" s="82"/>
      <c r="RSZ185" s="82"/>
      <c r="RTA185" s="82"/>
      <c r="RTB185" s="82"/>
      <c r="RTC185" s="82"/>
      <c r="RTD185" s="82"/>
      <c r="RTE185" s="82"/>
      <c r="RTF185" s="82"/>
      <c r="RTG185" s="82"/>
      <c r="RTH185" s="82"/>
      <c r="RTI185" s="82"/>
      <c r="RTJ185" s="82"/>
      <c r="RTK185" s="82"/>
      <c r="RTL185" s="82"/>
      <c r="RTM185" s="82"/>
      <c r="RTN185" s="82"/>
      <c r="RTO185" s="82"/>
      <c r="RTP185" s="82"/>
      <c r="RTQ185" s="82"/>
      <c r="RTR185" s="82"/>
      <c r="RTS185" s="82"/>
      <c r="RTT185" s="82"/>
      <c r="RTU185" s="82"/>
      <c r="RTV185" s="82"/>
      <c r="RTW185" s="82"/>
      <c r="RTX185" s="82"/>
      <c r="RTY185" s="82"/>
      <c r="RTZ185" s="82"/>
      <c r="RUA185" s="82"/>
      <c r="RUB185" s="82"/>
      <c r="RUC185" s="82"/>
      <c r="RUD185" s="82"/>
      <c r="RUE185" s="82"/>
      <c r="RUF185" s="82"/>
      <c r="RUG185" s="82"/>
      <c r="RUH185" s="82"/>
      <c r="RUI185" s="82"/>
      <c r="RUJ185" s="82"/>
      <c r="RUK185" s="82"/>
      <c r="RUL185" s="82"/>
      <c r="RUM185" s="82"/>
      <c r="RUN185" s="82"/>
      <c r="RUO185" s="82"/>
      <c r="RUP185" s="82"/>
      <c r="RUQ185" s="82"/>
      <c r="RUR185" s="82"/>
      <c r="RUS185" s="82"/>
      <c r="RUT185" s="82"/>
      <c r="RUU185" s="82"/>
      <c r="RUV185" s="82"/>
      <c r="RUW185" s="82"/>
      <c r="RUX185" s="82"/>
      <c r="RUY185" s="82"/>
      <c r="RUZ185" s="82"/>
      <c r="RVA185" s="82"/>
      <c r="RVB185" s="82"/>
      <c r="RVC185" s="82"/>
      <c r="RVD185" s="82"/>
      <c r="RVE185" s="82"/>
      <c r="RVF185" s="82"/>
      <c r="RVG185" s="82"/>
      <c r="RVH185" s="82"/>
      <c r="RVI185" s="82"/>
      <c r="RVJ185" s="82"/>
      <c r="RVK185" s="82"/>
      <c r="RVL185" s="82"/>
      <c r="RVM185" s="82"/>
      <c r="RVN185" s="82"/>
      <c r="RVO185" s="82"/>
      <c r="RVP185" s="82"/>
      <c r="RVQ185" s="82"/>
      <c r="RVR185" s="82"/>
      <c r="RVS185" s="82"/>
      <c r="RVT185" s="82"/>
      <c r="RVU185" s="82"/>
      <c r="RVV185" s="82"/>
      <c r="RVW185" s="82"/>
      <c r="RVX185" s="82"/>
      <c r="RVY185" s="82"/>
      <c r="RVZ185" s="82"/>
      <c r="RWA185" s="82"/>
      <c r="RWB185" s="82"/>
      <c r="RWC185" s="82"/>
      <c r="RWD185" s="82"/>
      <c r="RWE185" s="82"/>
      <c r="RWF185" s="82"/>
      <c r="RWG185" s="82"/>
      <c r="RWH185" s="82"/>
      <c r="RWI185" s="82"/>
      <c r="RWJ185" s="82"/>
      <c r="RWK185" s="82"/>
      <c r="RWL185" s="82"/>
      <c r="RWM185" s="82"/>
      <c r="RWN185" s="82"/>
      <c r="RWO185" s="82"/>
      <c r="RWP185" s="82"/>
      <c r="RWQ185" s="82"/>
      <c r="RWR185" s="82"/>
      <c r="RWS185" s="82"/>
      <c r="RWT185" s="82"/>
      <c r="RWU185" s="82"/>
      <c r="RWV185" s="82"/>
      <c r="RWW185" s="82"/>
      <c r="RWX185" s="82"/>
      <c r="RWY185" s="82"/>
      <c r="RWZ185" s="82"/>
      <c r="RXA185" s="82"/>
      <c r="RXB185" s="82"/>
      <c r="RXC185" s="82"/>
      <c r="RXD185" s="82"/>
      <c r="RXE185" s="82"/>
      <c r="RXF185" s="82"/>
      <c r="RXG185" s="82"/>
      <c r="RXH185" s="82"/>
      <c r="RXI185" s="82"/>
      <c r="RXJ185" s="82"/>
      <c r="RXK185" s="82"/>
      <c r="RXL185" s="82"/>
      <c r="RXM185" s="82"/>
      <c r="RXN185" s="82"/>
      <c r="RXO185" s="82"/>
      <c r="RXP185" s="82"/>
      <c r="RXQ185" s="82"/>
      <c r="RXR185" s="82"/>
      <c r="RXS185" s="82"/>
      <c r="RXT185" s="82"/>
      <c r="RXU185" s="82"/>
      <c r="RXV185" s="82"/>
      <c r="RXW185" s="82"/>
      <c r="RXX185" s="82"/>
      <c r="RXY185" s="82"/>
      <c r="RXZ185" s="82"/>
      <c r="RYA185" s="82"/>
      <c r="RYB185" s="82"/>
      <c r="RYC185" s="82"/>
      <c r="RYD185" s="82"/>
      <c r="RYE185" s="82"/>
      <c r="RYF185" s="82"/>
      <c r="RYG185" s="82"/>
      <c r="RYH185" s="82"/>
      <c r="RYI185" s="82"/>
      <c r="RYJ185" s="82"/>
      <c r="RYK185" s="82"/>
      <c r="RYL185" s="82"/>
      <c r="RYM185" s="82"/>
      <c r="RYN185" s="82"/>
      <c r="RYO185" s="82"/>
      <c r="RYP185" s="82"/>
      <c r="RYQ185" s="82"/>
      <c r="RYR185" s="82"/>
      <c r="RYS185" s="82"/>
      <c r="RYT185" s="82"/>
      <c r="RYU185" s="82"/>
      <c r="RYV185" s="82"/>
      <c r="RYW185" s="82"/>
      <c r="RYX185" s="82"/>
      <c r="RYY185" s="82"/>
      <c r="RYZ185" s="82"/>
      <c r="RZA185" s="82"/>
      <c r="RZB185" s="82"/>
      <c r="RZC185" s="82"/>
      <c r="RZD185" s="82"/>
      <c r="RZE185" s="82"/>
      <c r="RZF185" s="82"/>
      <c r="RZG185" s="82"/>
      <c r="RZH185" s="82"/>
      <c r="RZI185" s="82"/>
      <c r="RZJ185" s="82"/>
      <c r="RZK185" s="82"/>
      <c r="RZL185" s="82"/>
      <c r="RZM185" s="82"/>
      <c r="RZN185" s="82"/>
      <c r="RZO185" s="82"/>
      <c r="RZP185" s="82"/>
      <c r="RZQ185" s="82"/>
      <c r="RZR185" s="82"/>
      <c r="RZS185" s="82"/>
      <c r="RZT185" s="82"/>
      <c r="RZU185" s="82"/>
      <c r="RZV185" s="82"/>
      <c r="RZW185" s="82"/>
      <c r="RZX185" s="82"/>
      <c r="RZY185" s="82"/>
      <c r="RZZ185" s="82"/>
      <c r="SAA185" s="82"/>
      <c r="SAB185" s="82"/>
      <c r="SAC185" s="82"/>
      <c r="SAD185" s="82"/>
      <c r="SAE185" s="82"/>
      <c r="SAF185" s="82"/>
      <c r="SAG185" s="82"/>
      <c r="SAH185" s="82"/>
      <c r="SAI185" s="82"/>
      <c r="SAJ185" s="82"/>
      <c r="SAK185" s="82"/>
      <c r="SAL185" s="82"/>
      <c r="SAM185" s="82"/>
      <c r="SAN185" s="82"/>
      <c r="SAO185" s="82"/>
      <c r="SAP185" s="82"/>
      <c r="SAQ185" s="82"/>
      <c r="SAR185" s="82"/>
      <c r="SAS185" s="82"/>
      <c r="SAT185" s="82"/>
      <c r="SAU185" s="82"/>
      <c r="SAV185" s="82"/>
      <c r="SAW185" s="82"/>
      <c r="SAX185" s="82"/>
      <c r="SAY185" s="82"/>
      <c r="SAZ185" s="82"/>
      <c r="SBA185" s="82"/>
      <c r="SBB185" s="82"/>
      <c r="SBC185" s="82"/>
      <c r="SBD185" s="82"/>
      <c r="SBE185" s="82"/>
      <c r="SBF185" s="82"/>
      <c r="SBG185" s="82"/>
      <c r="SBH185" s="82"/>
      <c r="SBI185" s="82"/>
      <c r="SBJ185" s="82"/>
      <c r="SBK185" s="82"/>
      <c r="SBL185" s="82"/>
      <c r="SBM185" s="82"/>
      <c r="SBN185" s="82"/>
      <c r="SBO185" s="82"/>
      <c r="SBP185" s="82"/>
      <c r="SBQ185" s="82"/>
      <c r="SBR185" s="82"/>
      <c r="SBS185" s="82"/>
      <c r="SBT185" s="82"/>
      <c r="SBU185" s="82"/>
      <c r="SBV185" s="82"/>
      <c r="SBW185" s="82"/>
      <c r="SBX185" s="82"/>
      <c r="SBY185" s="82"/>
      <c r="SBZ185" s="82"/>
      <c r="SCA185" s="82"/>
      <c r="SCB185" s="82"/>
      <c r="SCC185" s="82"/>
      <c r="SCD185" s="82"/>
      <c r="SCE185" s="82"/>
      <c r="SCF185" s="82"/>
      <c r="SCG185" s="82"/>
      <c r="SCH185" s="82"/>
      <c r="SCI185" s="82"/>
      <c r="SCJ185" s="82"/>
      <c r="SCK185" s="82"/>
      <c r="SCL185" s="82"/>
      <c r="SCM185" s="82"/>
      <c r="SCN185" s="82"/>
      <c r="SCO185" s="82"/>
      <c r="SCP185" s="82"/>
      <c r="SCQ185" s="82"/>
      <c r="SCR185" s="82"/>
      <c r="SCS185" s="82"/>
      <c r="SCT185" s="82"/>
      <c r="SCU185" s="82"/>
      <c r="SCV185" s="82"/>
      <c r="SCW185" s="82"/>
      <c r="SCX185" s="82"/>
      <c r="SCY185" s="82"/>
      <c r="SCZ185" s="82"/>
      <c r="SDA185" s="82"/>
      <c r="SDB185" s="82"/>
      <c r="SDC185" s="82"/>
      <c r="SDD185" s="82"/>
      <c r="SDE185" s="82"/>
      <c r="SDF185" s="82"/>
      <c r="SDG185" s="82"/>
      <c r="SDH185" s="82"/>
      <c r="SDI185" s="82"/>
      <c r="SDJ185" s="82"/>
      <c r="SDK185" s="82"/>
      <c r="SDL185" s="82"/>
      <c r="SDM185" s="82"/>
      <c r="SDN185" s="82"/>
      <c r="SDO185" s="82"/>
      <c r="SDP185" s="82"/>
      <c r="SDQ185" s="82"/>
      <c r="SDR185" s="82"/>
      <c r="SDS185" s="82"/>
      <c r="SDT185" s="82"/>
      <c r="SDU185" s="82"/>
      <c r="SDV185" s="82"/>
      <c r="SDW185" s="82"/>
      <c r="SDX185" s="82"/>
      <c r="SDY185" s="82"/>
      <c r="SDZ185" s="82"/>
      <c r="SEA185" s="82"/>
      <c r="SEB185" s="82"/>
      <c r="SEC185" s="82"/>
      <c r="SED185" s="82"/>
      <c r="SEE185" s="82"/>
      <c r="SEF185" s="82"/>
      <c r="SEG185" s="82"/>
      <c r="SEH185" s="82"/>
      <c r="SEI185" s="82"/>
      <c r="SEJ185" s="82"/>
      <c r="SEK185" s="82"/>
      <c r="SEL185" s="82"/>
      <c r="SEM185" s="82"/>
      <c r="SEN185" s="82"/>
      <c r="SEO185" s="82"/>
      <c r="SEP185" s="82"/>
      <c r="SEQ185" s="82"/>
      <c r="SER185" s="82"/>
      <c r="SES185" s="82"/>
      <c r="SET185" s="82"/>
      <c r="SEU185" s="82"/>
      <c r="SEV185" s="82"/>
      <c r="SEW185" s="82"/>
      <c r="SEX185" s="82"/>
      <c r="SEY185" s="82"/>
      <c r="SEZ185" s="82"/>
      <c r="SFA185" s="82"/>
      <c r="SFB185" s="82"/>
      <c r="SFC185" s="82"/>
      <c r="SFD185" s="82"/>
      <c r="SFE185" s="82"/>
      <c r="SFF185" s="82"/>
      <c r="SFG185" s="82"/>
      <c r="SFH185" s="82"/>
      <c r="SFI185" s="82"/>
      <c r="SFJ185" s="82"/>
      <c r="SFK185" s="82"/>
      <c r="SFL185" s="82"/>
      <c r="SFM185" s="82"/>
      <c r="SFN185" s="82"/>
      <c r="SFO185" s="82"/>
      <c r="SFP185" s="82"/>
      <c r="SFQ185" s="82"/>
      <c r="SFR185" s="82"/>
      <c r="SFS185" s="82"/>
      <c r="SFT185" s="82"/>
      <c r="SFU185" s="82"/>
      <c r="SFV185" s="82"/>
      <c r="SFW185" s="82"/>
      <c r="SFX185" s="82"/>
      <c r="SFY185" s="82"/>
      <c r="SFZ185" s="82"/>
      <c r="SGA185" s="82"/>
      <c r="SGB185" s="82"/>
      <c r="SGC185" s="82"/>
      <c r="SGD185" s="82"/>
      <c r="SGE185" s="82"/>
      <c r="SGF185" s="82"/>
      <c r="SGG185" s="82"/>
      <c r="SGH185" s="82"/>
      <c r="SGI185" s="82"/>
      <c r="SGJ185" s="82"/>
      <c r="SGK185" s="82"/>
      <c r="SGL185" s="82"/>
      <c r="SGM185" s="82"/>
      <c r="SGN185" s="82"/>
      <c r="SGO185" s="82"/>
      <c r="SGP185" s="82"/>
      <c r="SGQ185" s="82"/>
      <c r="SGR185" s="82"/>
      <c r="SGS185" s="82"/>
      <c r="SGT185" s="82"/>
      <c r="SGU185" s="82"/>
      <c r="SGV185" s="82"/>
      <c r="SGW185" s="82"/>
      <c r="SGX185" s="82"/>
      <c r="SGY185" s="82"/>
      <c r="SGZ185" s="82"/>
      <c r="SHA185" s="82"/>
      <c r="SHB185" s="82"/>
      <c r="SHC185" s="82"/>
      <c r="SHD185" s="82"/>
      <c r="SHE185" s="82"/>
      <c r="SHF185" s="82"/>
      <c r="SHG185" s="82"/>
      <c r="SHH185" s="82"/>
      <c r="SHI185" s="82"/>
      <c r="SHJ185" s="82"/>
      <c r="SHK185" s="82"/>
      <c r="SHL185" s="82"/>
      <c r="SHM185" s="82"/>
      <c r="SHN185" s="82"/>
      <c r="SHO185" s="82"/>
      <c r="SHP185" s="82"/>
      <c r="SHQ185" s="82"/>
      <c r="SHR185" s="82"/>
      <c r="SHS185" s="82"/>
      <c r="SHT185" s="82"/>
      <c r="SHU185" s="82"/>
      <c r="SHV185" s="82"/>
      <c r="SHW185" s="82"/>
      <c r="SHX185" s="82"/>
      <c r="SHY185" s="82"/>
      <c r="SHZ185" s="82"/>
      <c r="SIA185" s="82"/>
      <c r="SIB185" s="82"/>
      <c r="SIC185" s="82"/>
      <c r="SID185" s="82"/>
      <c r="SIE185" s="82"/>
      <c r="SIF185" s="82"/>
      <c r="SIG185" s="82"/>
      <c r="SIH185" s="82"/>
      <c r="SII185" s="82"/>
      <c r="SIJ185" s="82"/>
      <c r="SIK185" s="82"/>
      <c r="SIL185" s="82"/>
      <c r="SIM185" s="82"/>
      <c r="SIN185" s="82"/>
      <c r="SIO185" s="82"/>
      <c r="SIP185" s="82"/>
      <c r="SIQ185" s="82"/>
      <c r="SIR185" s="82"/>
      <c r="SIS185" s="82"/>
      <c r="SIT185" s="82"/>
      <c r="SIU185" s="82"/>
      <c r="SIV185" s="82"/>
      <c r="SIW185" s="82"/>
      <c r="SIX185" s="82"/>
      <c r="SIY185" s="82"/>
      <c r="SIZ185" s="82"/>
      <c r="SJA185" s="82"/>
      <c r="SJB185" s="82"/>
      <c r="SJC185" s="82"/>
      <c r="SJD185" s="82"/>
      <c r="SJE185" s="82"/>
      <c r="SJF185" s="82"/>
      <c r="SJG185" s="82"/>
      <c r="SJH185" s="82"/>
      <c r="SJI185" s="82"/>
      <c r="SJJ185" s="82"/>
      <c r="SJK185" s="82"/>
      <c r="SJL185" s="82"/>
      <c r="SJM185" s="82"/>
      <c r="SJN185" s="82"/>
      <c r="SJO185" s="82"/>
      <c r="SJP185" s="82"/>
      <c r="SJQ185" s="82"/>
      <c r="SJR185" s="82"/>
      <c r="SJS185" s="82"/>
      <c r="SJT185" s="82"/>
      <c r="SJU185" s="82"/>
      <c r="SJV185" s="82"/>
      <c r="SJW185" s="82"/>
      <c r="SJX185" s="82"/>
      <c r="SJY185" s="82"/>
      <c r="SJZ185" s="82"/>
      <c r="SKA185" s="82"/>
      <c r="SKB185" s="82"/>
      <c r="SKC185" s="82"/>
      <c r="SKD185" s="82"/>
      <c r="SKE185" s="82"/>
      <c r="SKF185" s="82"/>
      <c r="SKG185" s="82"/>
      <c r="SKH185" s="82"/>
      <c r="SKI185" s="82"/>
      <c r="SKJ185" s="82"/>
      <c r="SKK185" s="82"/>
      <c r="SKL185" s="82"/>
      <c r="SKM185" s="82"/>
      <c r="SKN185" s="82"/>
      <c r="SKO185" s="82"/>
      <c r="SKP185" s="82"/>
      <c r="SKQ185" s="82"/>
      <c r="SKR185" s="82"/>
      <c r="SKS185" s="82"/>
      <c r="SKT185" s="82"/>
      <c r="SKU185" s="82"/>
      <c r="SKV185" s="82"/>
      <c r="SKW185" s="82"/>
      <c r="SKX185" s="82"/>
      <c r="SKY185" s="82"/>
      <c r="SKZ185" s="82"/>
      <c r="SLA185" s="82"/>
      <c r="SLB185" s="82"/>
      <c r="SLC185" s="82"/>
      <c r="SLD185" s="82"/>
      <c r="SLE185" s="82"/>
      <c r="SLF185" s="82"/>
      <c r="SLG185" s="82"/>
      <c r="SLH185" s="82"/>
      <c r="SLI185" s="82"/>
      <c r="SLJ185" s="82"/>
      <c r="SLK185" s="82"/>
      <c r="SLL185" s="82"/>
      <c r="SLM185" s="82"/>
      <c r="SLN185" s="82"/>
      <c r="SLO185" s="82"/>
      <c r="SLP185" s="82"/>
      <c r="SLQ185" s="82"/>
      <c r="SLR185" s="82"/>
      <c r="SLS185" s="82"/>
      <c r="SLT185" s="82"/>
      <c r="SLU185" s="82"/>
      <c r="SLV185" s="82"/>
      <c r="SLW185" s="82"/>
      <c r="SLX185" s="82"/>
      <c r="SLY185" s="82"/>
      <c r="SLZ185" s="82"/>
      <c r="SMA185" s="82"/>
      <c r="SMB185" s="82"/>
      <c r="SMC185" s="82"/>
      <c r="SMD185" s="82"/>
      <c r="SME185" s="82"/>
      <c r="SMF185" s="82"/>
      <c r="SMG185" s="82"/>
      <c r="SMH185" s="82"/>
      <c r="SMI185" s="82"/>
      <c r="SMJ185" s="82"/>
      <c r="SMK185" s="82"/>
      <c r="SML185" s="82"/>
      <c r="SMM185" s="82"/>
      <c r="SMN185" s="82"/>
      <c r="SMO185" s="82"/>
      <c r="SMP185" s="82"/>
      <c r="SMQ185" s="82"/>
      <c r="SMR185" s="82"/>
      <c r="SMS185" s="82"/>
      <c r="SMT185" s="82"/>
      <c r="SMU185" s="82"/>
      <c r="SMV185" s="82"/>
      <c r="SMW185" s="82"/>
      <c r="SMX185" s="82"/>
      <c r="SMY185" s="82"/>
      <c r="SMZ185" s="82"/>
      <c r="SNA185" s="82"/>
      <c r="SNB185" s="82"/>
      <c r="SNC185" s="82"/>
      <c r="SND185" s="82"/>
      <c r="SNE185" s="82"/>
      <c r="SNF185" s="82"/>
      <c r="SNG185" s="82"/>
      <c r="SNH185" s="82"/>
      <c r="SNI185" s="82"/>
      <c r="SNJ185" s="82"/>
      <c r="SNK185" s="82"/>
      <c r="SNL185" s="82"/>
      <c r="SNM185" s="82"/>
      <c r="SNN185" s="82"/>
      <c r="SNO185" s="82"/>
      <c r="SNP185" s="82"/>
      <c r="SNQ185" s="82"/>
      <c r="SNR185" s="82"/>
      <c r="SNS185" s="82"/>
      <c r="SNT185" s="82"/>
      <c r="SNU185" s="82"/>
      <c r="SNV185" s="82"/>
      <c r="SNW185" s="82"/>
      <c r="SNX185" s="82"/>
      <c r="SNY185" s="82"/>
      <c r="SNZ185" s="82"/>
      <c r="SOA185" s="82"/>
      <c r="SOB185" s="82"/>
      <c r="SOC185" s="82"/>
      <c r="SOD185" s="82"/>
      <c r="SOE185" s="82"/>
      <c r="SOF185" s="82"/>
      <c r="SOG185" s="82"/>
      <c r="SOH185" s="82"/>
      <c r="SOI185" s="82"/>
      <c r="SOJ185" s="82"/>
      <c r="SOK185" s="82"/>
      <c r="SOL185" s="82"/>
      <c r="SOM185" s="82"/>
      <c r="SON185" s="82"/>
      <c r="SOO185" s="82"/>
      <c r="SOP185" s="82"/>
      <c r="SOQ185" s="82"/>
      <c r="SOR185" s="82"/>
      <c r="SOS185" s="82"/>
      <c r="SOT185" s="82"/>
      <c r="SOU185" s="82"/>
      <c r="SOV185" s="82"/>
      <c r="SOW185" s="82"/>
      <c r="SOX185" s="82"/>
      <c r="SOY185" s="82"/>
      <c r="SOZ185" s="82"/>
      <c r="SPA185" s="82"/>
      <c r="SPB185" s="82"/>
      <c r="SPC185" s="82"/>
      <c r="SPD185" s="82"/>
      <c r="SPE185" s="82"/>
      <c r="SPF185" s="82"/>
      <c r="SPG185" s="82"/>
      <c r="SPH185" s="82"/>
      <c r="SPI185" s="82"/>
      <c r="SPJ185" s="82"/>
      <c r="SPK185" s="82"/>
      <c r="SPL185" s="82"/>
      <c r="SPM185" s="82"/>
      <c r="SPN185" s="82"/>
      <c r="SPO185" s="82"/>
      <c r="SPP185" s="82"/>
      <c r="SPQ185" s="82"/>
      <c r="SPR185" s="82"/>
      <c r="SPS185" s="82"/>
      <c r="SPT185" s="82"/>
      <c r="SPU185" s="82"/>
      <c r="SPV185" s="82"/>
      <c r="SPW185" s="82"/>
      <c r="SPX185" s="82"/>
      <c r="SPY185" s="82"/>
      <c r="SPZ185" s="82"/>
      <c r="SQA185" s="82"/>
      <c r="SQB185" s="82"/>
      <c r="SQC185" s="82"/>
      <c r="SQD185" s="82"/>
      <c r="SQE185" s="82"/>
      <c r="SQF185" s="82"/>
      <c r="SQG185" s="82"/>
      <c r="SQH185" s="82"/>
      <c r="SQI185" s="82"/>
      <c r="SQJ185" s="82"/>
      <c r="SQK185" s="82"/>
      <c r="SQL185" s="82"/>
      <c r="SQM185" s="82"/>
      <c r="SQN185" s="82"/>
      <c r="SQO185" s="82"/>
      <c r="SQP185" s="82"/>
      <c r="SQQ185" s="82"/>
      <c r="SQR185" s="82"/>
      <c r="SQS185" s="82"/>
      <c r="SQT185" s="82"/>
      <c r="SQU185" s="82"/>
      <c r="SQV185" s="82"/>
      <c r="SQW185" s="82"/>
      <c r="SQX185" s="82"/>
      <c r="SQY185" s="82"/>
      <c r="SQZ185" s="82"/>
      <c r="SRA185" s="82"/>
      <c r="SRB185" s="82"/>
      <c r="SRC185" s="82"/>
      <c r="SRD185" s="82"/>
      <c r="SRE185" s="82"/>
      <c r="SRF185" s="82"/>
      <c r="SRG185" s="82"/>
      <c r="SRH185" s="82"/>
      <c r="SRI185" s="82"/>
      <c r="SRJ185" s="82"/>
      <c r="SRK185" s="82"/>
      <c r="SRL185" s="82"/>
      <c r="SRM185" s="82"/>
      <c r="SRN185" s="82"/>
      <c r="SRO185" s="82"/>
      <c r="SRP185" s="82"/>
      <c r="SRQ185" s="82"/>
      <c r="SRR185" s="82"/>
      <c r="SRS185" s="82"/>
      <c r="SRT185" s="82"/>
      <c r="SRU185" s="82"/>
      <c r="SRV185" s="82"/>
      <c r="SRW185" s="82"/>
      <c r="SRX185" s="82"/>
      <c r="SRY185" s="82"/>
      <c r="SRZ185" s="82"/>
      <c r="SSA185" s="82"/>
      <c r="SSB185" s="82"/>
      <c r="SSC185" s="82"/>
      <c r="SSD185" s="82"/>
      <c r="SSE185" s="82"/>
      <c r="SSF185" s="82"/>
      <c r="SSG185" s="82"/>
      <c r="SSH185" s="82"/>
      <c r="SSI185" s="82"/>
      <c r="SSJ185" s="82"/>
      <c r="SSK185" s="82"/>
      <c r="SSL185" s="82"/>
      <c r="SSM185" s="82"/>
      <c r="SSN185" s="82"/>
      <c r="SSO185" s="82"/>
      <c r="SSP185" s="82"/>
      <c r="SSQ185" s="82"/>
      <c r="SSR185" s="82"/>
      <c r="SSS185" s="82"/>
      <c r="SST185" s="82"/>
      <c r="SSU185" s="82"/>
      <c r="SSV185" s="82"/>
      <c r="SSW185" s="82"/>
      <c r="SSX185" s="82"/>
      <c r="SSY185" s="82"/>
      <c r="SSZ185" s="82"/>
      <c r="STA185" s="82"/>
      <c r="STB185" s="82"/>
      <c r="STC185" s="82"/>
      <c r="STD185" s="82"/>
      <c r="STE185" s="82"/>
      <c r="STF185" s="82"/>
      <c r="STG185" s="82"/>
      <c r="STH185" s="82"/>
      <c r="STI185" s="82"/>
      <c r="STJ185" s="82"/>
      <c r="STK185" s="82"/>
      <c r="STL185" s="82"/>
      <c r="STM185" s="82"/>
      <c r="STN185" s="82"/>
      <c r="STO185" s="82"/>
      <c r="STP185" s="82"/>
      <c r="STQ185" s="82"/>
      <c r="STR185" s="82"/>
      <c r="STS185" s="82"/>
      <c r="STT185" s="82"/>
      <c r="STU185" s="82"/>
      <c r="STV185" s="82"/>
      <c r="STW185" s="82"/>
      <c r="STX185" s="82"/>
      <c r="STY185" s="82"/>
      <c r="STZ185" s="82"/>
      <c r="SUA185" s="82"/>
      <c r="SUB185" s="82"/>
      <c r="SUC185" s="82"/>
      <c r="SUD185" s="82"/>
      <c r="SUE185" s="82"/>
      <c r="SUF185" s="82"/>
      <c r="SUG185" s="82"/>
      <c r="SUH185" s="82"/>
      <c r="SUI185" s="82"/>
      <c r="SUJ185" s="82"/>
      <c r="SUK185" s="82"/>
      <c r="SUL185" s="82"/>
      <c r="SUM185" s="82"/>
      <c r="SUN185" s="82"/>
      <c r="SUO185" s="82"/>
      <c r="SUP185" s="82"/>
      <c r="SUQ185" s="82"/>
      <c r="SUR185" s="82"/>
      <c r="SUS185" s="82"/>
      <c r="SUT185" s="82"/>
      <c r="SUU185" s="82"/>
      <c r="SUV185" s="82"/>
      <c r="SUW185" s="82"/>
      <c r="SUX185" s="82"/>
      <c r="SUY185" s="82"/>
      <c r="SUZ185" s="82"/>
      <c r="SVA185" s="82"/>
      <c r="SVB185" s="82"/>
      <c r="SVC185" s="82"/>
      <c r="SVD185" s="82"/>
      <c r="SVE185" s="82"/>
      <c r="SVF185" s="82"/>
      <c r="SVG185" s="82"/>
      <c r="SVH185" s="82"/>
      <c r="SVI185" s="82"/>
      <c r="SVJ185" s="82"/>
      <c r="SVK185" s="82"/>
      <c r="SVL185" s="82"/>
      <c r="SVM185" s="82"/>
      <c r="SVN185" s="82"/>
      <c r="SVO185" s="82"/>
      <c r="SVP185" s="82"/>
      <c r="SVQ185" s="82"/>
      <c r="SVR185" s="82"/>
      <c r="SVS185" s="82"/>
      <c r="SVT185" s="82"/>
      <c r="SVU185" s="82"/>
      <c r="SVV185" s="82"/>
      <c r="SVW185" s="82"/>
      <c r="SVX185" s="82"/>
      <c r="SVY185" s="82"/>
      <c r="SVZ185" s="82"/>
      <c r="SWA185" s="82"/>
      <c r="SWB185" s="82"/>
      <c r="SWC185" s="82"/>
      <c r="SWD185" s="82"/>
      <c r="SWE185" s="82"/>
      <c r="SWF185" s="82"/>
      <c r="SWG185" s="82"/>
      <c r="SWH185" s="82"/>
      <c r="SWI185" s="82"/>
      <c r="SWJ185" s="82"/>
      <c r="SWK185" s="82"/>
      <c r="SWL185" s="82"/>
      <c r="SWM185" s="82"/>
      <c r="SWN185" s="82"/>
      <c r="SWO185" s="82"/>
      <c r="SWP185" s="82"/>
      <c r="SWQ185" s="82"/>
      <c r="SWR185" s="82"/>
      <c r="SWS185" s="82"/>
      <c r="SWT185" s="82"/>
      <c r="SWU185" s="82"/>
      <c r="SWV185" s="82"/>
      <c r="SWW185" s="82"/>
      <c r="SWX185" s="82"/>
      <c r="SWY185" s="82"/>
      <c r="SWZ185" s="82"/>
      <c r="SXA185" s="82"/>
      <c r="SXB185" s="82"/>
      <c r="SXC185" s="82"/>
      <c r="SXD185" s="82"/>
      <c r="SXE185" s="82"/>
      <c r="SXF185" s="82"/>
      <c r="SXG185" s="82"/>
      <c r="SXH185" s="82"/>
      <c r="SXI185" s="82"/>
      <c r="SXJ185" s="82"/>
      <c r="SXK185" s="82"/>
      <c r="SXL185" s="82"/>
      <c r="SXM185" s="82"/>
      <c r="SXN185" s="82"/>
      <c r="SXO185" s="82"/>
      <c r="SXP185" s="82"/>
      <c r="SXQ185" s="82"/>
      <c r="SXR185" s="82"/>
      <c r="SXS185" s="82"/>
      <c r="SXT185" s="82"/>
      <c r="SXU185" s="82"/>
      <c r="SXV185" s="82"/>
      <c r="SXW185" s="82"/>
      <c r="SXX185" s="82"/>
      <c r="SXY185" s="82"/>
      <c r="SXZ185" s="82"/>
      <c r="SYA185" s="82"/>
      <c r="SYB185" s="82"/>
      <c r="SYC185" s="82"/>
      <c r="SYD185" s="82"/>
      <c r="SYE185" s="82"/>
      <c r="SYF185" s="82"/>
      <c r="SYG185" s="82"/>
      <c r="SYH185" s="82"/>
      <c r="SYI185" s="82"/>
      <c r="SYJ185" s="82"/>
      <c r="SYK185" s="82"/>
      <c r="SYL185" s="82"/>
      <c r="SYM185" s="82"/>
      <c r="SYN185" s="82"/>
      <c r="SYO185" s="82"/>
      <c r="SYP185" s="82"/>
      <c r="SYQ185" s="82"/>
      <c r="SYR185" s="82"/>
      <c r="SYS185" s="82"/>
      <c r="SYT185" s="82"/>
      <c r="SYU185" s="82"/>
      <c r="SYV185" s="82"/>
      <c r="SYW185" s="82"/>
      <c r="SYX185" s="82"/>
      <c r="SYY185" s="82"/>
      <c r="SYZ185" s="82"/>
      <c r="SZA185" s="82"/>
      <c r="SZB185" s="82"/>
      <c r="SZC185" s="82"/>
      <c r="SZD185" s="82"/>
      <c r="SZE185" s="82"/>
      <c r="SZF185" s="82"/>
      <c r="SZG185" s="82"/>
      <c r="SZH185" s="82"/>
      <c r="SZI185" s="82"/>
      <c r="SZJ185" s="82"/>
      <c r="SZK185" s="82"/>
      <c r="SZL185" s="82"/>
      <c r="SZM185" s="82"/>
      <c r="SZN185" s="82"/>
      <c r="SZO185" s="82"/>
      <c r="SZP185" s="82"/>
      <c r="SZQ185" s="82"/>
      <c r="SZR185" s="82"/>
      <c r="SZS185" s="82"/>
      <c r="SZT185" s="82"/>
      <c r="SZU185" s="82"/>
      <c r="SZV185" s="82"/>
      <c r="SZW185" s="82"/>
      <c r="SZX185" s="82"/>
      <c r="SZY185" s="82"/>
      <c r="SZZ185" s="82"/>
      <c r="TAA185" s="82"/>
      <c r="TAB185" s="82"/>
      <c r="TAC185" s="82"/>
      <c r="TAD185" s="82"/>
      <c r="TAE185" s="82"/>
      <c r="TAF185" s="82"/>
      <c r="TAG185" s="82"/>
      <c r="TAH185" s="82"/>
      <c r="TAI185" s="82"/>
      <c r="TAJ185" s="82"/>
      <c r="TAK185" s="82"/>
      <c r="TAL185" s="82"/>
      <c r="TAM185" s="82"/>
      <c r="TAN185" s="82"/>
      <c r="TAO185" s="82"/>
      <c r="TAP185" s="82"/>
      <c r="TAQ185" s="82"/>
      <c r="TAR185" s="82"/>
      <c r="TAS185" s="82"/>
      <c r="TAT185" s="82"/>
      <c r="TAU185" s="82"/>
      <c r="TAV185" s="82"/>
      <c r="TAW185" s="82"/>
      <c r="TAX185" s="82"/>
      <c r="TAY185" s="82"/>
      <c r="TAZ185" s="82"/>
      <c r="TBA185" s="82"/>
      <c r="TBB185" s="82"/>
      <c r="TBC185" s="82"/>
      <c r="TBD185" s="82"/>
      <c r="TBE185" s="82"/>
      <c r="TBF185" s="82"/>
      <c r="TBG185" s="82"/>
      <c r="TBH185" s="82"/>
      <c r="TBI185" s="82"/>
      <c r="TBJ185" s="82"/>
      <c r="TBK185" s="82"/>
      <c r="TBL185" s="82"/>
      <c r="TBM185" s="82"/>
      <c r="TBN185" s="82"/>
      <c r="TBO185" s="82"/>
      <c r="TBP185" s="82"/>
      <c r="TBQ185" s="82"/>
      <c r="TBR185" s="82"/>
      <c r="TBS185" s="82"/>
      <c r="TBT185" s="82"/>
      <c r="TBU185" s="82"/>
      <c r="TBV185" s="82"/>
      <c r="TBW185" s="82"/>
      <c r="TBX185" s="82"/>
      <c r="TBY185" s="82"/>
      <c r="TBZ185" s="82"/>
      <c r="TCA185" s="82"/>
      <c r="TCB185" s="82"/>
      <c r="TCC185" s="82"/>
      <c r="TCD185" s="82"/>
      <c r="TCE185" s="82"/>
      <c r="TCF185" s="82"/>
      <c r="TCG185" s="82"/>
      <c r="TCH185" s="82"/>
      <c r="TCI185" s="82"/>
      <c r="TCJ185" s="82"/>
      <c r="TCK185" s="82"/>
      <c r="TCL185" s="82"/>
      <c r="TCM185" s="82"/>
      <c r="TCN185" s="82"/>
      <c r="TCO185" s="82"/>
      <c r="TCP185" s="82"/>
      <c r="TCQ185" s="82"/>
      <c r="TCR185" s="82"/>
      <c r="TCS185" s="82"/>
      <c r="TCT185" s="82"/>
      <c r="TCU185" s="82"/>
      <c r="TCV185" s="82"/>
      <c r="TCW185" s="82"/>
      <c r="TCX185" s="82"/>
      <c r="TCY185" s="82"/>
      <c r="TCZ185" s="82"/>
      <c r="TDA185" s="82"/>
      <c r="TDB185" s="82"/>
      <c r="TDC185" s="82"/>
      <c r="TDD185" s="82"/>
      <c r="TDE185" s="82"/>
      <c r="TDF185" s="82"/>
      <c r="TDG185" s="82"/>
      <c r="TDH185" s="82"/>
      <c r="TDI185" s="82"/>
      <c r="TDJ185" s="82"/>
      <c r="TDK185" s="82"/>
      <c r="TDL185" s="82"/>
      <c r="TDM185" s="82"/>
      <c r="TDN185" s="82"/>
      <c r="TDO185" s="82"/>
      <c r="TDP185" s="82"/>
      <c r="TDQ185" s="82"/>
      <c r="TDR185" s="82"/>
      <c r="TDS185" s="82"/>
      <c r="TDT185" s="82"/>
      <c r="TDU185" s="82"/>
      <c r="TDV185" s="82"/>
      <c r="TDW185" s="82"/>
      <c r="TDX185" s="82"/>
      <c r="TDY185" s="82"/>
      <c r="TDZ185" s="82"/>
      <c r="TEA185" s="82"/>
      <c r="TEB185" s="82"/>
      <c r="TEC185" s="82"/>
      <c r="TED185" s="82"/>
      <c r="TEE185" s="82"/>
      <c r="TEF185" s="82"/>
      <c r="TEG185" s="82"/>
      <c r="TEH185" s="82"/>
      <c r="TEI185" s="82"/>
      <c r="TEJ185" s="82"/>
      <c r="TEK185" s="82"/>
      <c r="TEL185" s="82"/>
      <c r="TEM185" s="82"/>
      <c r="TEN185" s="82"/>
      <c r="TEO185" s="82"/>
      <c r="TEP185" s="82"/>
      <c r="TEQ185" s="82"/>
      <c r="TER185" s="82"/>
      <c r="TES185" s="82"/>
      <c r="TET185" s="82"/>
      <c r="TEU185" s="82"/>
      <c r="TEV185" s="82"/>
      <c r="TEW185" s="82"/>
      <c r="TEX185" s="82"/>
      <c r="TEY185" s="82"/>
      <c r="TEZ185" s="82"/>
      <c r="TFA185" s="82"/>
      <c r="TFB185" s="82"/>
      <c r="TFC185" s="82"/>
      <c r="TFD185" s="82"/>
      <c r="TFE185" s="82"/>
      <c r="TFF185" s="82"/>
      <c r="TFG185" s="82"/>
      <c r="TFH185" s="82"/>
      <c r="TFI185" s="82"/>
      <c r="TFJ185" s="82"/>
      <c r="TFK185" s="82"/>
      <c r="TFL185" s="82"/>
      <c r="TFM185" s="82"/>
      <c r="TFN185" s="82"/>
      <c r="TFO185" s="82"/>
      <c r="TFP185" s="82"/>
      <c r="TFQ185" s="82"/>
      <c r="TFR185" s="82"/>
      <c r="TFS185" s="82"/>
      <c r="TFT185" s="82"/>
      <c r="TFU185" s="82"/>
      <c r="TFV185" s="82"/>
      <c r="TFW185" s="82"/>
      <c r="TFX185" s="82"/>
      <c r="TFY185" s="82"/>
      <c r="TFZ185" s="82"/>
      <c r="TGA185" s="82"/>
      <c r="TGB185" s="82"/>
      <c r="TGC185" s="82"/>
      <c r="TGD185" s="82"/>
      <c r="TGE185" s="82"/>
      <c r="TGF185" s="82"/>
      <c r="TGG185" s="82"/>
      <c r="TGH185" s="82"/>
      <c r="TGI185" s="82"/>
      <c r="TGJ185" s="82"/>
      <c r="TGK185" s="82"/>
      <c r="TGL185" s="82"/>
      <c r="TGM185" s="82"/>
      <c r="TGN185" s="82"/>
      <c r="TGO185" s="82"/>
      <c r="TGP185" s="82"/>
      <c r="TGQ185" s="82"/>
      <c r="TGR185" s="82"/>
      <c r="TGS185" s="82"/>
      <c r="TGT185" s="82"/>
      <c r="TGU185" s="82"/>
      <c r="TGV185" s="82"/>
      <c r="TGW185" s="82"/>
      <c r="TGX185" s="82"/>
      <c r="TGY185" s="82"/>
      <c r="TGZ185" s="82"/>
      <c r="THA185" s="82"/>
      <c r="THB185" s="82"/>
      <c r="THC185" s="82"/>
      <c r="THD185" s="82"/>
      <c r="THE185" s="82"/>
      <c r="THF185" s="82"/>
      <c r="THG185" s="82"/>
      <c r="THH185" s="82"/>
      <c r="THI185" s="82"/>
      <c r="THJ185" s="82"/>
      <c r="THK185" s="82"/>
      <c r="THL185" s="82"/>
      <c r="THM185" s="82"/>
      <c r="THN185" s="82"/>
      <c r="THO185" s="82"/>
      <c r="THP185" s="82"/>
      <c r="THQ185" s="82"/>
      <c r="THR185" s="82"/>
      <c r="THS185" s="82"/>
      <c r="THT185" s="82"/>
      <c r="THU185" s="82"/>
      <c r="THV185" s="82"/>
      <c r="THW185" s="82"/>
      <c r="THX185" s="82"/>
      <c r="THY185" s="82"/>
      <c r="THZ185" s="82"/>
      <c r="TIA185" s="82"/>
      <c r="TIB185" s="82"/>
      <c r="TIC185" s="82"/>
      <c r="TID185" s="82"/>
      <c r="TIE185" s="82"/>
      <c r="TIF185" s="82"/>
      <c r="TIG185" s="82"/>
      <c r="TIH185" s="82"/>
      <c r="TII185" s="82"/>
      <c r="TIJ185" s="82"/>
      <c r="TIK185" s="82"/>
      <c r="TIL185" s="82"/>
      <c r="TIM185" s="82"/>
      <c r="TIN185" s="82"/>
      <c r="TIO185" s="82"/>
      <c r="TIP185" s="82"/>
      <c r="TIQ185" s="82"/>
      <c r="TIR185" s="82"/>
      <c r="TIS185" s="82"/>
      <c r="TIT185" s="82"/>
      <c r="TIU185" s="82"/>
      <c r="TIV185" s="82"/>
      <c r="TIW185" s="82"/>
      <c r="TIX185" s="82"/>
      <c r="TIY185" s="82"/>
      <c r="TIZ185" s="82"/>
      <c r="TJA185" s="82"/>
      <c r="TJB185" s="82"/>
      <c r="TJC185" s="82"/>
      <c r="TJD185" s="82"/>
      <c r="TJE185" s="82"/>
      <c r="TJF185" s="82"/>
      <c r="TJG185" s="82"/>
      <c r="TJH185" s="82"/>
      <c r="TJI185" s="82"/>
      <c r="TJJ185" s="82"/>
      <c r="TJK185" s="82"/>
      <c r="TJL185" s="82"/>
      <c r="TJM185" s="82"/>
      <c r="TJN185" s="82"/>
      <c r="TJO185" s="82"/>
      <c r="TJP185" s="82"/>
      <c r="TJQ185" s="82"/>
      <c r="TJR185" s="82"/>
      <c r="TJS185" s="82"/>
      <c r="TJT185" s="82"/>
      <c r="TJU185" s="82"/>
      <c r="TJV185" s="82"/>
      <c r="TJW185" s="82"/>
      <c r="TJX185" s="82"/>
      <c r="TJY185" s="82"/>
      <c r="TJZ185" s="82"/>
      <c r="TKA185" s="82"/>
      <c r="TKB185" s="82"/>
      <c r="TKC185" s="82"/>
      <c r="TKD185" s="82"/>
      <c r="TKE185" s="82"/>
      <c r="TKF185" s="82"/>
      <c r="TKG185" s="82"/>
      <c r="TKH185" s="82"/>
      <c r="TKI185" s="82"/>
      <c r="TKJ185" s="82"/>
      <c r="TKK185" s="82"/>
      <c r="TKL185" s="82"/>
      <c r="TKM185" s="82"/>
      <c r="TKN185" s="82"/>
      <c r="TKO185" s="82"/>
      <c r="TKP185" s="82"/>
      <c r="TKQ185" s="82"/>
      <c r="TKR185" s="82"/>
      <c r="TKS185" s="82"/>
      <c r="TKT185" s="82"/>
      <c r="TKU185" s="82"/>
      <c r="TKV185" s="82"/>
      <c r="TKW185" s="82"/>
      <c r="TKX185" s="82"/>
      <c r="TKY185" s="82"/>
      <c r="TKZ185" s="82"/>
      <c r="TLA185" s="82"/>
      <c r="TLB185" s="82"/>
      <c r="TLC185" s="82"/>
      <c r="TLD185" s="82"/>
      <c r="TLE185" s="82"/>
      <c r="TLF185" s="82"/>
      <c r="TLG185" s="82"/>
      <c r="TLH185" s="82"/>
      <c r="TLI185" s="82"/>
      <c r="TLJ185" s="82"/>
      <c r="TLK185" s="82"/>
      <c r="TLL185" s="82"/>
      <c r="TLM185" s="82"/>
      <c r="TLN185" s="82"/>
      <c r="TLO185" s="82"/>
      <c r="TLP185" s="82"/>
      <c r="TLQ185" s="82"/>
      <c r="TLR185" s="82"/>
      <c r="TLS185" s="82"/>
      <c r="TLT185" s="82"/>
      <c r="TLU185" s="82"/>
      <c r="TLV185" s="82"/>
      <c r="TLW185" s="82"/>
      <c r="TLX185" s="82"/>
      <c r="TLY185" s="82"/>
      <c r="TLZ185" s="82"/>
      <c r="TMA185" s="82"/>
      <c r="TMB185" s="82"/>
      <c r="TMC185" s="82"/>
      <c r="TMD185" s="82"/>
      <c r="TME185" s="82"/>
      <c r="TMF185" s="82"/>
      <c r="TMG185" s="82"/>
      <c r="TMH185" s="82"/>
      <c r="TMI185" s="82"/>
      <c r="TMJ185" s="82"/>
      <c r="TMK185" s="82"/>
      <c r="TML185" s="82"/>
      <c r="TMM185" s="82"/>
      <c r="TMN185" s="82"/>
      <c r="TMO185" s="82"/>
      <c r="TMP185" s="82"/>
      <c r="TMQ185" s="82"/>
      <c r="TMR185" s="82"/>
      <c r="TMS185" s="82"/>
      <c r="TMT185" s="82"/>
      <c r="TMU185" s="82"/>
      <c r="TMV185" s="82"/>
      <c r="TMW185" s="82"/>
      <c r="TMX185" s="82"/>
      <c r="TMY185" s="82"/>
      <c r="TMZ185" s="82"/>
      <c r="TNA185" s="82"/>
      <c r="TNB185" s="82"/>
      <c r="TNC185" s="82"/>
      <c r="TND185" s="82"/>
      <c r="TNE185" s="82"/>
      <c r="TNF185" s="82"/>
      <c r="TNG185" s="82"/>
      <c r="TNH185" s="82"/>
      <c r="TNI185" s="82"/>
      <c r="TNJ185" s="82"/>
      <c r="TNK185" s="82"/>
      <c r="TNL185" s="82"/>
      <c r="TNM185" s="82"/>
      <c r="TNN185" s="82"/>
      <c r="TNO185" s="82"/>
      <c r="TNP185" s="82"/>
      <c r="TNQ185" s="82"/>
      <c r="TNR185" s="82"/>
      <c r="TNS185" s="82"/>
      <c r="TNT185" s="82"/>
      <c r="TNU185" s="82"/>
      <c r="TNV185" s="82"/>
      <c r="TNW185" s="82"/>
      <c r="TNX185" s="82"/>
      <c r="TNY185" s="82"/>
      <c r="TNZ185" s="82"/>
      <c r="TOA185" s="82"/>
      <c r="TOB185" s="82"/>
      <c r="TOC185" s="82"/>
      <c r="TOD185" s="82"/>
      <c r="TOE185" s="82"/>
      <c r="TOF185" s="82"/>
      <c r="TOG185" s="82"/>
      <c r="TOH185" s="82"/>
      <c r="TOI185" s="82"/>
      <c r="TOJ185" s="82"/>
      <c r="TOK185" s="82"/>
      <c r="TOL185" s="82"/>
      <c r="TOM185" s="82"/>
      <c r="TON185" s="82"/>
      <c r="TOO185" s="82"/>
      <c r="TOP185" s="82"/>
      <c r="TOQ185" s="82"/>
      <c r="TOR185" s="82"/>
      <c r="TOS185" s="82"/>
      <c r="TOT185" s="82"/>
      <c r="TOU185" s="82"/>
      <c r="TOV185" s="82"/>
      <c r="TOW185" s="82"/>
      <c r="TOX185" s="82"/>
      <c r="TOY185" s="82"/>
      <c r="TOZ185" s="82"/>
      <c r="TPA185" s="82"/>
      <c r="TPB185" s="82"/>
      <c r="TPC185" s="82"/>
      <c r="TPD185" s="82"/>
      <c r="TPE185" s="82"/>
      <c r="TPF185" s="82"/>
      <c r="TPG185" s="82"/>
      <c r="TPH185" s="82"/>
      <c r="TPI185" s="82"/>
      <c r="TPJ185" s="82"/>
      <c r="TPK185" s="82"/>
      <c r="TPL185" s="82"/>
      <c r="TPM185" s="82"/>
      <c r="TPN185" s="82"/>
      <c r="TPO185" s="82"/>
      <c r="TPP185" s="82"/>
      <c r="TPQ185" s="82"/>
      <c r="TPR185" s="82"/>
      <c r="TPS185" s="82"/>
      <c r="TPT185" s="82"/>
      <c r="TPU185" s="82"/>
      <c r="TPV185" s="82"/>
      <c r="TPW185" s="82"/>
      <c r="TPX185" s="82"/>
      <c r="TPY185" s="82"/>
      <c r="TPZ185" s="82"/>
      <c r="TQA185" s="82"/>
      <c r="TQB185" s="82"/>
      <c r="TQC185" s="82"/>
      <c r="TQD185" s="82"/>
      <c r="TQE185" s="82"/>
      <c r="TQF185" s="82"/>
      <c r="TQG185" s="82"/>
      <c r="TQH185" s="82"/>
      <c r="TQI185" s="82"/>
      <c r="TQJ185" s="82"/>
      <c r="TQK185" s="82"/>
      <c r="TQL185" s="82"/>
      <c r="TQM185" s="82"/>
      <c r="TQN185" s="82"/>
      <c r="TQO185" s="82"/>
      <c r="TQP185" s="82"/>
      <c r="TQQ185" s="82"/>
      <c r="TQR185" s="82"/>
      <c r="TQS185" s="82"/>
      <c r="TQT185" s="82"/>
      <c r="TQU185" s="82"/>
      <c r="TQV185" s="82"/>
      <c r="TQW185" s="82"/>
      <c r="TQX185" s="82"/>
      <c r="TQY185" s="82"/>
      <c r="TQZ185" s="82"/>
      <c r="TRA185" s="82"/>
      <c r="TRB185" s="82"/>
      <c r="TRC185" s="82"/>
      <c r="TRD185" s="82"/>
      <c r="TRE185" s="82"/>
      <c r="TRF185" s="82"/>
      <c r="TRG185" s="82"/>
      <c r="TRH185" s="82"/>
      <c r="TRI185" s="82"/>
      <c r="TRJ185" s="82"/>
      <c r="TRK185" s="82"/>
      <c r="TRL185" s="82"/>
      <c r="TRM185" s="82"/>
      <c r="TRN185" s="82"/>
      <c r="TRO185" s="82"/>
      <c r="TRP185" s="82"/>
      <c r="TRQ185" s="82"/>
      <c r="TRR185" s="82"/>
      <c r="TRS185" s="82"/>
      <c r="TRT185" s="82"/>
      <c r="TRU185" s="82"/>
      <c r="TRV185" s="82"/>
      <c r="TRW185" s="82"/>
      <c r="TRX185" s="82"/>
      <c r="TRY185" s="82"/>
      <c r="TRZ185" s="82"/>
      <c r="TSA185" s="82"/>
      <c r="TSB185" s="82"/>
      <c r="TSC185" s="82"/>
      <c r="TSD185" s="82"/>
      <c r="TSE185" s="82"/>
      <c r="TSF185" s="82"/>
      <c r="TSG185" s="82"/>
      <c r="TSH185" s="82"/>
      <c r="TSI185" s="82"/>
      <c r="TSJ185" s="82"/>
      <c r="TSK185" s="82"/>
      <c r="TSL185" s="82"/>
      <c r="TSM185" s="82"/>
      <c r="TSN185" s="82"/>
      <c r="TSO185" s="82"/>
      <c r="TSP185" s="82"/>
      <c r="TSQ185" s="82"/>
      <c r="TSR185" s="82"/>
      <c r="TSS185" s="82"/>
      <c r="TST185" s="82"/>
      <c r="TSU185" s="82"/>
      <c r="TSV185" s="82"/>
      <c r="TSW185" s="82"/>
      <c r="TSX185" s="82"/>
      <c r="TSY185" s="82"/>
      <c r="TSZ185" s="82"/>
      <c r="TTA185" s="82"/>
      <c r="TTB185" s="82"/>
      <c r="TTC185" s="82"/>
      <c r="TTD185" s="82"/>
      <c r="TTE185" s="82"/>
      <c r="TTF185" s="82"/>
      <c r="TTG185" s="82"/>
      <c r="TTH185" s="82"/>
      <c r="TTI185" s="82"/>
      <c r="TTJ185" s="82"/>
      <c r="TTK185" s="82"/>
      <c r="TTL185" s="82"/>
      <c r="TTM185" s="82"/>
      <c r="TTN185" s="82"/>
      <c r="TTO185" s="82"/>
      <c r="TTP185" s="82"/>
      <c r="TTQ185" s="82"/>
      <c r="TTR185" s="82"/>
      <c r="TTS185" s="82"/>
      <c r="TTT185" s="82"/>
      <c r="TTU185" s="82"/>
      <c r="TTV185" s="82"/>
      <c r="TTW185" s="82"/>
      <c r="TTX185" s="82"/>
      <c r="TTY185" s="82"/>
      <c r="TTZ185" s="82"/>
      <c r="TUA185" s="82"/>
      <c r="TUB185" s="82"/>
      <c r="TUC185" s="82"/>
      <c r="TUD185" s="82"/>
      <c r="TUE185" s="82"/>
      <c r="TUF185" s="82"/>
      <c r="TUG185" s="82"/>
      <c r="TUH185" s="82"/>
      <c r="TUI185" s="82"/>
      <c r="TUJ185" s="82"/>
      <c r="TUK185" s="82"/>
      <c r="TUL185" s="82"/>
      <c r="TUM185" s="82"/>
      <c r="TUN185" s="82"/>
      <c r="TUO185" s="82"/>
      <c r="TUP185" s="82"/>
      <c r="TUQ185" s="82"/>
      <c r="TUR185" s="82"/>
      <c r="TUS185" s="82"/>
      <c r="TUT185" s="82"/>
      <c r="TUU185" s="82"/>
      <c r="TUV185" s="82"/>
      <c r="TUW185" s="82"/>
      <c r="TUX185" s="82"/>
      <c r="TUY185" s="82"/>
      <c r="TUZ185" s="82"/>
      <c r="TVA185" s="82"/>
      <c r="TVB185" s="82"/>
      <c r="TVC185" s="82"/>
      <c r="TVD185" s="82"/>
      <c r="TVE185" s="82"/>
      <c r="TVF185" s="82"/>
      <c r="TVG185" s="82"/>
      <c r="TVH185" s="82"/>
      <c r="TVI185" s="82"/>
      <c r="TVJ185" s="82"/>
      <c r="TVK185" s="82"/>
      <c r="TVL185" s="82"/>
      <c r="TVM185" s="82"/>
      <c r="TVN185" s="82"/>
      <c r="TVO185" s="82"/>
      <c r="TVP185" s="82"/>
      <c r="TVQ185" s="82"/>
      <c r="TVR185" s="82"/>
      <c r="TVS185" s="82"/>
      <c r="TVT185" s="82"/>
      <c r="TVU185" s="82"/>
      <c r="TVV185" s="82"/>
      <c r="TVW185" s="82"/>
      <c r="TVX185" s="82"/>
      <c r="TVY185" s="82"/>
      <c r="TVZ185" s="82"/>
      <c r="TWA185" s="82"/>
      <c r="TWB185" s="82"/>
      <c r="TWC185" s="82"/>
      <c r="TWD185" s="82"/>
      <c r="TWE185" s="82"/>
      <c r="TWF185" s="82"/>
      <c r="TWG185" s="82"/>
      <c r="TWH185" s="82"/>
      <c r="TWI185" s="82"/>
      <c r="TWJ185" s="82"/>
      <c r="TWK185" s="82"/>
      <c r="TWL185" s="82"/>
      <c r="TWM185" s="82"/>
      <c r="TWN185" s="82"/>
      <c r="TWO185" s="82"/>
      <c r="TWP185" s="82"/>
      <c r="TWQ185" s="82"/>
      <c r="TWR185" s="82"/>
      <c r="TWS185" s="82"/>
      <c r="TWT185" s="82"/>
      <c r="TWU185" s="82"/>
      <c r="TWV185" s="82"/>
      <c r="TWW185" s="82"/>
      <c r="TWX185" s="82"/>
      <c r="TWY185" s="82"/>
      <c r="TWZ185" s="82"/>
      <c r="TXA185" s="82"/>
      <c r="TXB185" s="82"/>
      <c r="TXC185" s="82"/>
      <c r="TXD185" s="82"/>
      <c r="TXE185" s="82"/>
      <c r="TXF185" s="82"/>
      <c r="TXG185" s="82"/>
      <c r="TXH185" s="82"/>
      <c r="TXI185" s="82"/>
      <c r="TXJ185" s="82"/>
      <c r="TXK185" s="82"/>
      <c r="TXL185" s="82"/>
      <c r="TXM185" s="82"/>
      <c r="TXN185" s="82"/>
      <c r="TXO185" s="82"/>
      <c r="TXP185" s="82"/>
      <c r="TXQ185" s="82"/>
      <c r="TXR185" s="82"/>
      <c r="TXS185" s="82"/>
      <c r="TXT185" s="82"/>
      <c r="TXU185" s="82"/>
      <c r="TXV185" s="82"/>
      <c r="TXW185" s="82"/>
      <c r="TXX185" s="82"/>
      <c r="TXY185" s="82"/>
      <c r="TXZ185" s="82"/>
      <c r="TYA185" s="82"/>
      <c r="TYB185" s="82"/>
      <c r="TYC185" s="82"/>
      <c r="TYD185" s="82"/>
      <c r="TYE185" s="82"/>
      <c r="TYF185" s="82"/>
      <c r="TYG185" s="82"/>
      <c r="TYH185" s="82"/>
      <c r="TYI185" s="82"/>
      <c r="TYJ185" s="82"/>
      <c r="TYK185" s="82"/>
      <c r="TYL185" s="82"/>
      <c r="TYM185" s="82"/>
      <c r="TYN185" s="82"/>
      <c r="TYO185" s="82"/>
      <c r="TYP185" s="82"/>
      <c r="TYQ185" s="82"/>
      <c r="TYR185" s="82"/>
      <c r="TYS185" s="82"/>
      <c r="TYT185" s="82"/>
      <c r="TYU185" s="82"/>
      <c r="TYV185" s="82"/>
      <c r="TYW185" s="82"/>
      <c r="TYX185" s="82"/>
      <c r="TYY185" s="82"/>
      <c r="TYZ185" s="82"/>
      <c r="TZA185" s="82"/>
      <c r="TZB185" s="82"/>
      <c r="TZC185" s="82"/>
      <c r="TZD185" s="82"/>
      <c r="TZE185" s="82"/>
      <c r="TZF185" s="82"/>
      <c r="TZG185" s="82"/>
      <c r="TZH185" s="82"/>
      <c r="TZI185" s="82"/>
      <c r="TZJ185" s="82"/>
      <c r="TZK185" s="82"/>
      <c r="TZL185" s="82"/>
      <c r="TZM185" s="82"/>
      <c r="TZN185" s="82"/>
      <c r="TZO185" s="82"/>
      <c r="TZP185" s="82"/>
      <c r="TZQ185" s="82"/>
      <c r="TZR185" s="82"/>
      <c r="TZS185" s="82"/>
      <c r="TZT185" s="82"/>
      <c r="TZU185" s="82"/>
      <c r="TZV185" s="82"/>
      <c r="TZW185" s="82"/>
      <c r="TZX185" s="82"/>
      <c r="TZY185" s="82"/>
      <c r="TZZ185" s="82"/>
      <c r="UAA185" s="82"/>
      <c r="UAB185" s="82"/>
      <c r="UAC185" s="82"/>
      <c r="UAD185" s="82"/>
      <c r="UAE185" s="82"/>
      <c r="UAF185" s="82"/>
      <c r="UAG185" s="82"/>
      <c r="UAH185" s="82"/>
      <c r="UAI185" s="82"/>
      <c r="UAJ185" s="82"/>
      <c r="UAK185" s="82"/>
      <c r="UAL185" s="82"/>
      <c r="UAM185" s="82"/>
      <c r="UAN185" s="82"/>
      <c r="UAO185" s="82"/>
      <c r="UAP185" s="82"/>
      <c r="UAQ185" s="82"/>
      <c r="UAR185" s="82"/>
      <c r="UAS185" s="82"/>
      <c r="UAT185" s="82"/>
      <c r="UAU185" s="82"/>
      <c r="UAV185" s="82"/>
      <c r="UAW185" s="82"/>
      <c r="UAX185" s="82"/>
      <c r="UAY185" s="82"/>
      <c r="UAZ185" s="82"/>
      <c r="UBA185" s="82"/>
      <c r="UBB185" s="82"/>
      <c r="UBC185" s="82"/>
      <c r="UBD185" s="82"/>
      <c r="UBE185" s="82"/>
      <c r="UBF185" s="82"/>
      <c r="UBG185" s="82"/>
      <c r="UBH185" s="82"/>
      <c r="UBI185" s="82"/>
      <c r="UBJ185" s="82"/>
      <c r="UBK185" s="82"/>
      <c r="UBL185" s="82"/>
      <c r="UBM185" s="82"/>
      <c r="UBN185" s="82"/>
      <c r="UBO185" s="82"/>
      <c r="UBP185" s="82"/>
      <c r="UBQ185" s="82"/>
      <c r="UBR185" s="82"/>
      <c r="UBS185" s="82"/>
      <c r="UBT185" s="82"/>
      <c r="UBU185" s="82"/>
      <c r="UBV185" s="82"/>
      <c r="UBW185" s="82"/>
      <c r="UBX185" s="82"/>
      <c r="UBY185" s="82"/>
      <c r="UBZ185" s="82"/>
      <c r="UCA185" s="82"/>
      <c r="UCB185" s="82"/>
      <c r="UCC185" s="82"/>
      <c r="UCD185" s="82"/>
      <c r="UCE185" s="82"/>
      <c r="UCF185" s="82"/>
      <c r="UCG185" s="82"/>
      <c r="UCH185" s="82"/>
      <c r="UCI185" s="82"/>
      <c r="UCJ185" s="82"/>
      <c r="UCK185" s="82"/>
      <c r="UCL185" s="82"/>
      <c r="UCM185" s="82"/>
      <c r="UCN185" s="82"/>
      <c r="UCO185" s="82"/>
      <c r="UCP185" s="82"/>
      <c r="UCQ185" s="82"/>
      <c r="UCR185" s="82"/>
      <c r="UCS185" s="82"/>
      <c r="UCT185" s="82"/>
      <c r="UCU185" s="82"/>
      <c r="UCV185" s="82"/>
      <c r="UCW185" s="82"/>
      <c r="UCX185" s="82"/>
      <c r="UCY185" s="82"/>
      <c r="UCZ185" s="82"/>
      <c r="UDA185" s="82"/>
      <c r="UDB185" s="82"/>
      <c r="UDC185" s="82"/>
      <c r="UDD185" s="82"/>
      <c r="UDE185" s="82"/>
      <c r="UDF185" s="82"/>
      <c r="UDG185" s="82"/>
      <c r="UDH185" s="82"/>
      <c r="UDI185" s="82"/>
      <c r="UDJ185" s="82"/>
      <c r="UDK185" s="82"/>
      <c r="UDL185" s="82"/>
      <c r="UDM185" s="82"/>
      <c r="UDN185" s="82"/>
      <c r="UDO185" s="82"/>
      <c r="UDP185" s="82"/>
      <c r="UDQ185" s="82"/>
      <c r="UDR185" s="82"/>
      <c r="UDS185" s="82"/>
      <c r="UDT185" s="82"/>
      <c r="UDU185" s="82"/>
      <c r="UDV185" s="82"/>
      <c r="UDW185" s="82"/>
      <c r="UDX185" s="82"/>
      <c r="UDY185" s="82"/>
      <c r="UDZ185" s="82"/>
      <c r="UEA185" s="82"/>
      <c r="UEB185" s="82"/>
      <c r="UEC185" s="82"/>
      <c r="UED185" s="82"/>
      <c r="UEE185" s="82"/>
      <c r="UEF185" s="82"/>
      <c r="UEG185" s="82"/>
      <c r="UEH185" s="82"/>
      <c r="UEI185" s="82"/>
      <c r="UEJ185" s="82"/>
      <c r="UEK185" s="82"/>
      <c r="UEL185" s="82"/>
      <c r="UEM185" s="82"/>
      <c r="UEN185" s="82"/>
      <c r="UEO185" s="82"/>
      <c r="UEP185" s="82"/>
      <c r="UEQ185" s="82"/>
      <c r="UER185" s="82"/>
      <c r="UES185" s="82"/>
      <c r="UET185" s="82"/>
      <c r="UEU185" s="82"/>
      <c r="UEV185" s="82"/>
      <c r="UEW185" s="82"/>
      <c r="UEX185" s="82"/>
      <c r="UEY185" s="82"/>
      <c r="UEZ185" s="82"/>
      <c r="UFA185" s="82"/>
      <c r="UFB185" s="82"/>
      <c r="UFC185" s="82"/>
      <c r="UFD185" s="82"/>
      <c r="UFE185" s="82"/>
      <c r="UFF185" s="82"/>
      <c r="UFG185" s="82"/>
      <c r="UFH185" s="82"/>
      <c r="UFI185" s="82"/>
      <c r="UFJ185" s="82"/>
      <c r="UFK185" s="82"/>
      <c r="UFL185" s="82"/>
      <c r="UFM185" s="82"/>
      <c r="UFN185" s="82"/>
      <c r="UFO185" s="82"/>
      <c r="UFP185" s="82"/>
      <c r="UFQ185" s="82"/>
      <c r="UFR185" s="82"/>
      <c r="UFS185" s="82"/>
      <c r="UFT185" s="82"/>
      <c r="UFU185" s="82"/>
      <c r="UFV185" s="82"/>
      <c r="UFW185" s="82"/>
      <c r="UFX185" s="82"/>
      <c r="UFY185" s="82"/>
      <c r="UFZ185" s="82"/>
      <c r="UGA185" s="82"/>
      <c r="UGB185" s="82"/>
      <c r="UGC185" s="82"/>
      <c r="UGD185" s="82"/>
      <c r="UGE185" s="82"/>
      <c r="UGF185" s="82"/>
      <c r="UGG185" s="82"/>
      <c r="UGH185" s="82"/>
      <c r="UGI185" s="82"/>
      <c r="UGJ185" s="82"/>
      <c r="UGK185" s="82"/>
      <c r="UGL185" s="82"/>
      <c r="UGM185" s="82"/>
      <c r="UGN185" s="82"/>
      <c r="UGO185" s="82"/>
      <c r="UGP185" s="82"/>
      <c r="UGQ185" s="82"/>
      <c r="UGR185" s="82"/>
      <c r="UGS185" s="82"/>
      <c r="UGT185" s="82"/>
      <c r="UGU185" s="82"/>
      <c r="UGV185" s="82"/>
      <c r="UGW185" s="82"/>
      <c r="UGX185" s="82"/>
      <c r="UGY185" s="82"/>
      <c r="UGZ185" s="82"/>
      <c r="UHA185" s="82"/>
      <c r="UHB185" s="82"/>
      <c r="UHC185" s="82"/>
      <c r="UHD185" s="82"/>
      <c r="UHE185" s="82"/>
      <c r="UHF185" s="82"/>
      <c r="UHG185" s="82"/>
      <c r="UHH185" s="82"/>
      <c r="UHI185" s="82"/>
      <c r="UHJ185" s="82"/>
      <c r="UHK185" s="82"/>
      <c r="UHL185" s="82"/>
      <c r="UHM185" s="82"/>
      <c r="UHN185" s="82"/>
      <c r="UHO185" s="82"/>
      <c r="UHP185" s="82"/>
      <c r="UHQ185" s="82"/>
      <c r="UHR185" s="82"/>
      <c r="UHS185" s="82"/>
      <c r="UHT185" s="82"/>
      <c r="UHU185" s="82"/>
      <c r="UHV185" s="82"/>
      <c r="UHW185" s="82"/>
      <c r="UHX185" s="82"/>
      <c r="UHY185" s="82"/>
      <c r="UHZ185" s="82"/>
      <c r="UIA185" s="82"/>
      <c r="UIB185" s="82"/>
      <c r="UIC185" s="82"/>
      <c r="UID185" s="82"/>
      <c r="UIE185" s="82"/>
      <c r="UIF185" s="82"/>
      <c r="UIG185" s="82"/>
      <c r="UIH185" s="82"/>
      <c r="UII185" s="82"/>
      <c r="UIJ185" s="82"/>
      <c r="UIK185" s="82"/>
      <c r="UIL185" s="82"/>
      <c r="UIM185" s="82"/>
      <c r="UIN185" s="82"/>
      <c r="UIO185" s="82"/>
      <c r="UIP185" s="82"/>
      <c r="UIQ185" s="82"/>
      <c r="UIR185" s="82"/>
      <c r="UIS185" s="82"/>
      <c r="UIT185" s="82"/>
      <c r="UIU185" s="82"/>
      <c r="UIV185" s="82"/>
      <c r="UIW185" s="82"/>
      <c r="UIX185" s="82"/>
      <c r="UIY185" s="82"/>
      <c r="UIZ185" s="82"/>
      <c r="UJA185" s="82"/>
      <c r="UJB185" s="82"/>
      <c r="UJC185" s="82"/>
      <c r="UJD185" s="82"/>
      <c r="UJE185" s="82"/>
      <c r="UJF185" s="82"/>
      <c r="UJG185" s="82"/>
      <c r="UJH185" s="82"/>
      <c r="UJI185" s="82"/>
      <c r="UJJ185" s="82"/>
      <c r="UJK185" s="82"/>
      <c r="UJL185" s="82"/>
      <c r="UJM185" s="82"/>
      <c r="UJN185" s="82"/>
      <c r="UJO185" s="82"/>
      <c r="UJP185" s="82"/>
      <c r="UJQ185" s="82"/>
      <c r="UJR185" s="82"/>
      <c r="UJS185" s="82"/>
      <c r="UJT185" s="82"/>
      <c r="UJU185" s="82"/>
      <c r="UJV185" s="82"/>
      <c r="UJW185" s="82"/>
      <c r="UJX185" s="82"/>
      <c r="UJY185" s="82"/>
      <c r="UJZ185" s="82"/>
      <c r="UKA185" s="82"/>
      <c r="UKB185" s="82"/>
      <c r="UKC185" s="82"/>
      <c r="UKD185" s="82"/>
      <c r="UKE185" s="82"/>
      <c r="UKF185" s="82"/>
      <c r="UKG185" s="82"/>
      <c r="UKH185" s="82"/>
      <c r="UKI185" s="82"/>
      <c r="UKJ185" s="82"/>
      <c r="UKK185" s="82"/>
      <c r="UKL185" s="82"/>
      <c r="UKM185" s="82"/>
      <c r="UKN185" s="82"/>
      <c r="UKO185" s="82"/>
      <c r="UKP185" s="82"/>
      <c r="UKQ185" s="82"/>
      <c r="UKR185" s="82"/>
      <c r="UKS185" s="82"/>
      <c r="UKT185" s="82"/>
      <c r="UKU185" s="82"/>
      <c r="UKV185" s="82"/>
      <c r="UKW185" s="82"/>
      <c r="UKX185" s="82"/>
      <c r="UKY185" s="82"/>
      <c r="UKZ185" s="82"/>
      <c r="ULA185" s="82"/>
      <c r="ULB185" s="82"/>
      <c r="ULC185" s="82"/>
      <c r="ULD185" s="82"/>
      <c r="ULE185" s="82"/>
      <c r="ULF185" s="82"/>
      <c r="ULG185" s="82"/>
      <c r="ULH185" s="82"/>
      <c r="ULI185" s="82"/>
      <c r="ULJ185" s="82"/>
      <c r="ULK185" s="82"/>
      <c r="ULL185" s="82"/>
      <c r="ULM185" s="82"/>
      <c r="ULN185" s="82"/>
      <c r="ULO185" s="82"/>
      <c r="ULP185" s="82"/>
      <c r="ULQ185" s="82"/>
      <c r="ULR185" s="82"/>
      <c r="ULS185" s="82"/>
      <c r="ULT185" s="82"/>
      <c r="ULU185" s="82"/>
      <c r="ULV185" s="82"/>
      <c r="ULW185" s="82"/>
      <c r="ULX185" s="82"/>
      <c r="ULY185" s="82"/>
      <c r="ULZ185" s="82"/>
      <c r="UMA185" s="82"/>
      <c r="UMB185" s="82"/>
      <c r="UMC185" s="82"/>
      <c r="UMD185" s="82"/>
      <c r="UME185" s="82"/>
      <c r="UMF185" s="82"/>
      <c r="UMG185" s="82"/>
      <c r="UMH185" s="82"/>
      <c r="UMI185" s="82"/>
      <c r="UMJ185" s="82"/>
      <c r="UMK185" s="82"/>
      <c r="UML185" s="82"/>
      <c r="UMM185" s="82"/>
      <c r="UMN185" s="82"/>
      <c r="UMO185" s="82"/>
      <c r="UMP185" s="82"/>
      <c r="UMQ185" s="82"/>
      <c r="UMR185" s="82"/>
      <c r="UMS185" s="82"/>
      <c r="UMT185" s="82"/>
      <c r="UMU185" s="82"/>
      <c r="UMV185" s="82"/>
      <c r="UMW185" s="82"/>
      <c r="UMX185" s="82"/>
      <c r="UMY185" s="82"/>
      <c r="UMZ185" s="82"/>
      <c r="UNA185" s="82"/>
      <c r="UNB185" s="82"/>
      <c r="UNC185" s="82"/>
      <c r="UND185" s="82"/>
      <c r="UNE185" s="82"/>
      <c r="UNF185" s="82"/>
      <c r="UNG185" s="82"/>
      <c r="UNH185" s="82"/>
      <c r="UNI185" s="82"/>
      <c r="UNJ185" s="82"/>
      <c r="UNK185" s="82"/>
      <c r="UNL185" s="82"/>
      <c r="UNM185" s="82"/>
      <c r="UNN185" s="82"/>
      <c r="UNO185" s="82"/>
      <c r="UNP185" s="82"/>
      <c r="UNQ185" s="82"/>
      <c r="UNR185" s="82"/>
      <c r="UNS185" s="82"/>
      <c r="UNT185" s="82"/>
      <c r="UNU185" s="82"/>
      <c r="UNV185" s="82"/>
      <c r="UNW185" s="82"/>
      <c r="UNX185" s="82"/>
      <c r="UNY185" s="82"/>
      <c r="UNZ185" s="82"/>
      <c r="UOA185" s="82"/>
      <c r="UOB185" s="82"/>
      <c r="UOC185" s="82"/>
      <c r="UOD185" s="82"/>
      <c r="UOE185" s="82"/>
      <c r="UOF185" s="82"/>
      <c r="UOG185" s="82"/>
      <c r="UOH185" s="82"/>
      <c r="UOI185" s="82"/>
      <c r="UOJ185" s="82"/>
      <c r="UOK185" s="82"/>
      <c r="UOL185" s="82"/>
      <c r="UOM185" s="82"/>
      <c r="UON185" s="82"/>
      <c r="UOO185" s="82"/>
      <c r="UOP185" s="82"/>
      <c r="UOQ185" s="82"/>
      <c r="UOR185" s="82"/>
      <c r="UOS185" s="82"/>
      <c r="UOT185" s="82"/>
      <c r="UOU185" s="82"/>
      <c r="UOV185" s="82"/>
      <c r="UOW185" s="82"/>
      <c r="UOX185" s="82"/>
      <c r="UOY185" s="82"/>
      <c r="UOZ185" s="82"/>
      <c r="UPA185" s="82"/>
      <c r="UPB185" s="82"/>
      <c r="UPC185" s="82"/>
      <c r="UPD185" s="82"/>
      <c r="UPE185" s="82"/>
      <c r="UPF185" s="82"/>
      <c r="UPG185" s="82"/>
      <c r="UPH185" s="82"/>
      <c r="UPI185" s="82"/>
      <c r="UPJ185" s="82"/>
      <c r="UPK185" s="82"/>
      <c r="UPL185" s="82"/>
      <c r="UPM185" s="82"/>
      <c r="UPN185" s="82"/>
      <c r="UPO185" s="82"/>
      <c r="UPP185" s="82"/>
      <c r="UPQ185" s="82"/>
      <c r="UPR185" s="82"/>
      <c r="UPS185" s="82"/>
      <c r="UPT185" s="82"/>
      <c r="UPU185" s="82"/>
      <c r="UPV185" s="82"/>
      <c r="UPW185" s="82"/>
      <c r="UPX185" s="82"/>
      <c r="UPY185" s="82"/>
      <c r="UPZ185" s="82"/>
      <c r="UQA185" s="82"/>
      <c r="UQB185" s="82"/>
      <c r="UQC185" s="82"/>
      <c r="UQD185" s="82"/>
      <c r="UQE185" s="82"/>
      <c r="UQF185" s="82"/>
      <c r="UQG185" s="82"/>
      <c r="UQH185" s="82"/>
      <c r="UQI185" s="82"/>
      <c r="UQJ185" s="82"/>
      <c r="UQK185" s="82"/>
      <c r="UQL185" s="82"/>
      <c r="UQM185" s="82"/>
      <c r="UQN185" s="82"/>
      <c r="UQO185" s="82"/>
      <c r="UQP185" s="82"/>
      <c r="UQQ185" s="82"/>
      <c r="UQR185" s="82"/>
      <c r="UQS185" s="82"/>
      <c r="UQT185" s="82"/>
      <c r="UQU185" s="82"/>
      <c r="UQV185" s="82"/>
      <c r="UQW185" s="82"/>
      <c r="UQX185" s="82"/>
      <c r="UQY185" s="82"/>
      <c r="UQZ185" s="82"/>
      <c r="URA185" s="82"/>
      <c r="URB185" s="82"/>
      <c r="URC185" s="82"/>
      <c r="URD185" s="82"/>
      <c r="URE185" s="82"/>
      <c r="URF185" s="82"/>
      <c r="URG185" s="82"/>
      <c r="URH185" s="82"/>
      <c r="URI185" s="82"/>
      <c r="URJ185" s="82"/>
      <c r="URK185" s="82"/>
      <c r="URL185" s="82"/>
      <c r="URM185" s="82"/>
      <c r="URN185" s="82"/>
      <c r="URO185" s="82"/>
      <c r="URP185" s="82"/>
      <c r="URQ185" s="82"/>
      <c r="URR185" s="82"/>
      <c r="URS185" s="82"/>
      <c r="URT185" s="82"/>
      <c r="URU185" s="82"/>
      <c r="URV185" s="82"/>
      <c r="URW185" s="82"/>
      <c r="URX185" s="82"/>
      <c r="URY185" s="82"/>
      <c r="URZ185" s="82"/>
      <c r="USA185" s="82"/>
      <c r="USB185" s="82"/>
      <c r="USC185" s="82"/>
      <c r="USD185" s="82"/>
      <c r="USE185" s="82"/>
      <c r="USF185" s="82"/>
      <c r="USG185" s="82"/>
      <c r="USH185" s="82"/>
      <c r="USI185" s="82"/>
      <c r="USJ185" s="82"/>
      <c r="USK185" s="82"/>
      <c r="USL185" s="82"/>
      <c r="USM185" s="82"/>
      <c r="USN185" s="82"/>
      <c r="USO185" s="82"/>
      <c r="USP185" s="82"/>
      <c r="USQ185" s="82"/>
      <c r="USR185" s="82"/>
      <c r="USS185" s="82"/>
      <c r="UST185" s="82"/>
      <c r="USU185" s="82"/>
      <c r="USV185" s="82"/>
      <c r="USW185" s="82"/>
      <c r="USX185" s="82"/>
      <c r="USY185" s="82"/>
      <c r="USZ185" s="82"/>
      <c r="UTA185" s="82"/>
      <c r="UTB185" s="82"/>
      <c r="UTC185" s="82"/>
      <c r="UTD185" s="82"/>
      <c r="UTE185" s="82"/>
      <c r="UTF185" s="82"/>
      <c r="UTG185" s="82"/>
      <c r="UTH185" s="82"/>
      <c r="UTI185" s="82"/>
      <c r="UTJ185" s="82"/>
      <c r="UTK185" s="82"/>
      <c r="UTL185" s="82"/>
      <c r="UTM185" s="82"/>
      <c r="UTN185" s="82"/>
      <c r="UTO185" s="82"/>
      <c r="UTP185" s="82"/>
      <c r="UTQ185" s="82"/>
      <c r="UTR185" s="82"/>
      <c r="UTS185" s="82"/>
      <c r="UTT185" s="82"/>
      <c r="UTU185" s="82"/>
      <c r="UTV185" s="82"/>
      <c r="UTW185" s="82"/>
      <c r="UTX185" s="82"/>
      <c r="UTY185" s="82"/>
      <c r="UTZ185" s="82"/>
      <c r="UUA185" s="82"/>
      <c r="UUB185" s="82"/>
      <c r="UUC185" s="82"/>
      <c r="UUD185" s="82"/>
      <c r="UUE185" s="82"/>
      <c r="UUF185" s="82"/>
      <c r="UUG185" s="82"/>
      <c r="UUH185" s="82"/>
      <c r="UUI185" s="82"/>
      <c r="UUJ185" s="82"/>
      <c r="UUK185" s="82"/>
      <c r="UUL185" s="82"/>
      <c r="UUM185" s="82"/>
      <c r="UUN185" s="82"/>
      <c r="UUO185" s="82"/>
      <c r="UUP185" s="82"/>
      <c r="UUQ185" s="82"/>
      <c r="UUR185" s="82"/>
      <c r="UUS185" s="82"/>
      <c r="UUT185" s="82"/>
      <c r="UUU185" s="82"/>
      <c r="UUV185" s="82"/>
      <c r="UUW185" s="82"/>
      <c r="UUX185" s="82"/>
      <c r="UUY185" s="82"/>
      <c r="UUZ185" s="82"/>
      <c r="UVA185" s="82"/>
      <c r="UVB185" s="82"/>
      <c r="UVC185" s="82"/>
      <c r="UVD185" s="82"/>
      <c r="UVE185" s="82"/>
      <c r="UVF185" s="82"/>
      <c r="UVG185" s="82"/>
      <c r="UVH185" s="82"/>
      <c r="UVI185" s="82"/>
      <c r="UVJ185" s="82"/>
      <c r="UVK185" s="82"/>
      <c r="UVL185" s="82"/>
      <c r="UVM185" s="82"/>
      <c r="UVN185" s="82"/>
      <c r="UVO185" s="82"/>
      <c r="UVP185" s="82"/>
      <c r="UVQ185" s="82"/>
      <c r="UVR185" s="82"/>
      <c r="UVS185" s="82"/>
      <c r="UVT185" s="82"/>
      <c r="UVU185" s="82"/>
      <c r="UVV185" s="82"/>
      <c r="UVW185" s="82"/>
      <c r="UVX185" s="82"/>
      <c r="UVY185" s="82"/>
      <c r="UVZ185" s="82"/>
      <c r="UWA185" s="82"/>
      <c r="UWB185" s="82"/>
      <c r="UWC185" s="82"/>
      <c r="UWD185" s="82"/>
      <c r="UWE185" s="82"/>
      <c r="UWF185" s="82"/>
      <c r="UWG185" s="82"/>
      <c r="UWH185" s="82"/>
      <c r="UWI185" s="82"/>
      <c r="UWJ185" s="82"/>
      <c r="UWK185" s="82"/>
      <c r="UWL185" s="82"/>
      <c r="UWM185" s="82"/>
      <c r="UWN185" s="82"/>
      <c r="UWO185" s="82"/>
      <c r="UWP185" s="82"/>
      <c r="UWQ185" s="82"/>
      <c r="UWR185" s="82"/>
      <c r="UWS185" s="82"/>
      <c r="UWT185" s="82"/>
      <c r="UWU185" s="82"/>
      <c r="UWV185" s="82"/>
      <c r="UWW185" s="82"/>
      <c r="UWX185" s="82"/>
      <c r="UWY185" s="82"/>
      <c r="UWZ185" s="82"/>
      <c r="UXA185" s="82"/>
      <c r="UXB185" s="82"/>
      <c r="UXC185" s="82"/>
      <c r="UXD185" s="82"/>
      <c r="UXE185" s="82"/>
      <c r="UXF185" s="82"/>
      <c r="UXG185" s="82"/>
      <c r="UXH185" s="82"/>
      <c r="UXI185" s="82"/>
      <c r="UXJ185" s="82"/>
      <c r="UXK185" s="82"/>
      <c r="UXL185" s="82"/>
      <c r="UXM185" s="82"/>
      <c r="UXN185" s="82"/>
      <c r="UXO185" s="82"/>
      <c r="UXP185" s="82"/>
      <c r="UXQ185" s="82"/>
      <c r="UXR185" s="82"/>
      <c r="UXS185" s="82"/>
      <c r="UXT185" s="82"/>
      <c r="UXU185" s="82"/>
      <c r="UXV185" s="82"/>
      <c r="UXW185" s="82"/>
      <c r="UXX185" s="82"/>
      <c r="UXY185" s="82"/>
      <c r="UXZ185" s="82"/>
      <c r="UYA185" s="82"/>
      <c r="UYB185" s="82"/>
      <c r="UYC185" s="82"/>
      <c r="UYD185" s="82"/>
      <c r="UYE185" s="82"/>
      <c r="UYF185" s="82"/>
      <c r="UYG185" s="82"/>
      <c r="UYH185" s="82"/>
      <c r="UYI185" s="82"/>
      <c r="UYJ185" s="82"/>
      <c r="UYK185" s="82"/>
      <c r="UYL185" s="82"/>
      <c r="UYM185" s="82"/>
      <c r="UYN185" s="82"/>
      <c r="UYO185" s="82"/>
      <c r="UYP185" s="82"/>
      <c r="UYQ185" s="82"/>
      <c r="UYR185" s="82"/>
      <c r="UYS185" s="82"/>
      <c r="UYT185" s="82"/>
      <c r="UYU185" s="82"/>
      <c r="UYV185" s="82"/>
      <c r="UYW185" s="82"/>
      <c r="UYX185" s="82"/>
      <c r="UYY185" s="82"/>
      <c r="UYZ185" s="82"/>
      <c r="UZA185" s="82"/>
      <c r="UZB185" s="82"/>
      <c r="UZC185" s="82"/>
      <c r="UZD185" s="82"/>
      <c r="UZE185" s="82"/>
      <c r="UZF185" s="82"/>
      <c r="UZG185" s="82"/>
      <c r="UZH185" s="82"/>
      <c r="UZI185" s="82"/>
      <c r="UZJ185" s="82"/>
      <c r="UZK185" s="82"/>
      <c r="UZL185" s="82"/>
      <c r="UZM185" s="82"/>
      <c r="UZN185" s="82"/>
      <c r="UZO185" s="82"/>
      <c r="UZP185" s="82"/>
      <c r="UZQ185" s="82"/>
      <c r="UZR185" s="82"/>
      <c r="UZS185" s="82"/>
      <c r="UZT185" s="82"/>
      <c r="UZU185" s="82"/>
      <c r="UZV185" s="82"/>
      <c r="UZW185" s="82"/>
      <c r="UZX185" s="82"/>
      <c r="UZY185" s="82"/>
      <c r="UZZ185" s="82"/>
      <c r="VAA185" s="82"/>
      <c r="VAB185" s="82"/>
      <c r="VAC185" s="82"/>
      <c r="VAD185" s="82"/>
      <c r="VAE185" s="82"/>
      <c r="VAF185" s="82"/>
      <c r="VAG185" s="82"/>
      <c r="VAH185" s="82"/>
      <c r="VAI185" s="82"/>
      <c r="VAJ185" s="82"/>
      <c r="VAK185" s="82"/>
      <c r="VAL185" s="82"/>
      <c r="VAM185" s="82"/>
      <c r="VAN185" s="82"/>
      <c r="VAO185" s="82"/>
      <c r="VAP185" s="82"/>
      <c r="VAQ185" s="82"/>
      <c r="VAR185" s="82"/>
      <c r="VAS185" s="82"/>
      <c r="VAT185" s="82"/>
      <c r="VAU185" s="82"/>
      <c r="VAV185" s="82"/>
      <c r="VAW185" s="82"/>
      <c r="VAX185" s="82"/>
      <c r="VAY185" s="82"/>
      <c r="VAZ185" s="82"/>
      <c r="VBA185" s="82"/>
      <c r="VBB185" s="82"/>
      <c r="VBC185" s="82"/>
      <c r="VBD185" s="82"/>
      <c r="VBE185" s="82"/>
      <c r="VBF185" s="82"/>
      <c r="VBG185" s="82"/>
      <c r="VBH185" s="82"/>
      <c r="VBI185" s="82"/>
      <c r="VBJ185" s="82"/>
      <c r="VBK185" s="82"/>
      <c r="VBL185" s="82"/>
      <c r="VBM185" s="82"/>
      <c r="VBN185" s="82"/>
      <c r="VBO185" s="82"/>
      <c r="VBP185" s="82"/>
      <c r="VBQ185" s="82"/>
      <c r="VBR185" s="82"/>
      <c r="VBS185" s="82"/>
      <c r="VBT185" s="82"/>
      <c r="VBU185" s="82"/>
      <c r="VBV185" s="82"/>
      <c r="VBW185" s="82"/>
      <c r="VBX185" s="82"/>
      <c r="VBY185" s="82"/>
      <c r="VBZ185" s="82"/>
      <c r="VCA185" s="82"/>
      <c r="VCB185" s="82"/>
      <c r="VCC185" s="82"/>
      <c r="VCD185" s="82"/>
      <c r="VCE185" s="82"/>
      <c r="VCF185" s="82"/>
      <c r="VCG185" s="82"/>
      <c r="VCH185" s="82"/>
      <c r="VCI185" s="82"/>
      <c r="VCJ185" s="82"/>
      <c r="VCK185" s="82"/>
      <c r="VCL185" s="82"/>
      <c r="VCM185" s="82"/>
      <c r="VCN185" s="82"/>
      <c r="VCO185" s="82"/>
      <c r="VCP185" s="82"/>
      <c r="VCQ185" s="82"/>
      <c r="VCR185" s="82"/>
      <c r="VCS185" s="82"/>
      <c r="VCT185" s="82"/>
      <c r="VCU185" s="82"/>
      <c r="VCV185" s="82"/>
      <c r="VCW185" s="82"/>
      <c r="VCX185" s="82"/>
      <c r="VCY185" s="82"/>
      <c r="VCZ185" s="82"/>
      <c r="VDA185" s="82"/>
      <c r="VDB185" s="82"/>
      <c r="VDC185" s="82"/>
      <c r="VDD185" s="82"/>
      <c r="VDE185" s="82"/>
      <c r="VDF185" s="82"/>
      <c r="VDG185" s="82"/>
      <c r="VDH185" s="82"/>
      <c r="VDI185" s="82"/>
      <c r="VDJ185" s="82"/>
      <c r="VDK185" s="82"/>
      <c r="VDL185" s="82"/>
      <c r="VDM185" s="82"/>
      <c r="VDN185" s="82"/>
      <c r="VDO185" s="82"/>
      <c r="VDP185" s="82"/>
      <c r="VDQ185" s="82"/>
      <c r="VDR185" s="82"/>
      <c r="VDS185" s="82"/>
      <c r="VDT185" s="82"/>
      <c r="VDU185" s="82"/>
      <c r="VDV185" s="82"/>
      <c r="VDW185" s="82"/>
      <c r="VDX185" s="82"/>
      <c r="VDY185" s="82"/>
      <c r="VDZ185" s="82"/>
      <c r="VEA185" s="82"/>
      <c r="VEB185" s="82"/>
      <c r="VEC185" s="82"/>
      <c r="VED185" s="82"/>
      <c r="VEE185" s="82"/>
      <c r="VEF185" s="82"/>
      <c r="VEG185" s="82"/>
      <c r="VEH185" s="82"/>
      <c r="VEI185" s="82"/>
      <c r="VEJ185" s="82"/>
      <c r="VEK185" s="82"/>
      <c r="VEL185" s="82"/>
      <c r="VEM185" s="82"/>
      <c r="VEN185" s="82"/>
      <c r="VEO185" s="82"/>
      <c r="VEP185" s="82"/>
      <c r="VEQ185" s="82"/>
      <c r="VER185" s="82"/>
      <c r="VES185" s="82"/>
      <c r="VET185" s="82"/>
      <c r="VEU185" s="82"/>
      <c r="VEV185" s="82"/>
      <c r="VEW185" s="82"/>
      <c r="VEX185" s="82"/>
      <c r="VEY185" s="82"/>
      <c r="VEZ185" s="82"/>
      <c r="VFA185" s="82"/>
      <c r="VFB185" s="82"/>
      <c r="VFC185" s="82"/>
      <c r="VFD185" s="82"/>
      <c r="VFE185" s="82"/>
      <c r="VFF185" s="82"/>
      <c r="VFG185" s="82"/>
      <c r="VFH185" s="82"/>
      <c r="VFI185" s="82"/>
      <c r="VFJ185" s="82"/>
      <c r="VFK185" s="82"/>
      <c r="VFL185" s="82"/>
      <c r="VFM185" s="82"/>
      <c r="VFN185" s="82"/>
      <c r="VFO185" s="82"/>
      <c r="VFP185" s="82"/>
      <c r="VFQ185" s="82"/>
      <c r="VFR185" s="82"/>
      <c r="VFS185" s="82"/>
      <c r="VFT185" s="82"/>
      <c r="VFU185" s="82"/>
      <c r="VFV185" s="82"/>
      <c r="VFW185" s="82"/>
      <c r="VFX185" s="82"/>
      <c r="VFY185" s="82"/>
      <c r="VFZ185" s="82"/>
      <c r="VGA185" s="82"/>
      <c r="VGB185" s="82"/>
      <c r="VGC185" s="82"/>
      <c r="VGD185" s="82"/>
      <c r="VGE185" s="82"/>
      <c r="VGF185" s="82"/>
      <c r="VGG185" s="82"/>
      <c r="VGH185" s="82"/>
      <c r="VGI185" s="82"/>
      <c r="VGJ185" s="82"/>
      <c r="VGK185" s="82"/>
      <c r="VGL185" s="82"/>
      <c r="VGM185" s="82"/>
      <c r="VGN185" s="82"/>
      <c r="VGO185" s="82"/>
      <c r="VGP185" s="82"/>
      <c r="VGQ185" s="82"/>
      <c r="VGR185" s="82"/>
      <c r="VGS185" s="82"/>
      <c r="VGT185" s="82"/>
      <c r="VGU185" s="82"/>
      <c r="VGV185" s="82"/>
      <c r="VGW185" s="82"/>
      <c r="VGX185" s="82"/>
      <c r="VGY185" s="82"/>
      <c r="VGZ185" s="82"/>
      <c r="VHA185" s="82"/>
      <c r="VHB185" s="82"/>
      <c r="VHC185" s="82"/>
      <c r="VHD185" s="82"/>
      <c r="VHE185" s="82"/>
      <c r="VHF185" s="82"/>
      <c r="VHG185" s="82"/>
      <c r="VHH185" s="82"/>
      <c r="VHI185" s="82"/>
      <c r="VHJ185" s="82"/>
      <c r="VHK185" s="82"/>
      <c r="VHL185" s="82"/>
      <c r="VHM185" s="82"/>
      <c r="VHN185" s="82"/>
      <c r="VHO185" s="82"/>
      <c r="VHP185" s="82"/>
      <c r="VHQ185" s="82"/>
      <c r="VHR185" s="82"/>
      <c r="VHS185" s="82"/>
      <c r="VHT185" s="82"/>
      <c r="VHU185" s="82"/>
      <c r="VHV185" s="82"/>
      <c r="VHW185" s="82"/>
      <c r="VHX185" s="82"/>
      <c r="VHY185" s="82"/>
      <c r="VHZ185" s="82"/>
      <c r="VIA185" s="82"/>
      <c r="VIB185" s="82"/>
      <c r="VIC185" s="82"/>
      <c r="VID185" s="82"/>
      <c r="VIE185" s="82"/>
      <c r="VIF185" s="82"/>
      <c r="VIG185" s="82"/>
      <c r="VIH185" s="82"/>
      <c r="VII185" s="82"/>
      <c r="VIJ185" s="82"/>
      <c r="VIK185" s="82"/>
      <c r="VIL185" s="82"/>
      <c r="VIM185" s="82"/>
      <c r="VIN185" s="82"/>
      <c r="VIO185" s="82"/>
      <c r="VIP185" s="82"/>
      <c r="VIQ185" s="82"/>
      <c r="VIR185" s="82"/>
      <c r="VIS185" s="82"/>
      <c r="VIT185" s="82"/>
      <c r="VIU185" s="82"/>
      <c r="VIV185" s="82"/>
      <c r="VIW185" s="82"/>
      <c r="VIX185" s="82"/>
      <c r="VIY185" s="82"/>
      <c r="VIZ185" s="82"/>
      <c r="VJA185" s="82"/>
      <c r="VJB185" s="82"/>
      <c r="VJC185" s="82"/>
      <c r="VJD185" s="82"/>
      <c r="VJE185" s="82"/>
      <c r="VJF185" s="82"/>
      <c r="VJG185" s="82"/>
      <c r="VJH185" s="82"/>
      <c r="VJI185" s="82"/>
      <c r="VJJ185" s="82"/>
      <c r="VJK185" s="82"/>
      <c r="VJL185" s="82"/>
      <c r="VJM185" s="82"/>
      <c r="VJN185" s="82"/>
      <c r="VJO185" s="82"/>
      <c r="VJP185" s="82"/>
      <c r="VJQ185" s="82"/>
      <c r="VJR185" s="82"/>
      <c r="VJS185" s="82"/>
      <c r="VJT185" s="82"/>
      <c r="VJU185" s="82"/>
      <c r="VJV185" s="82"/>
      <c r="VJW185" s="82"/>
      <c r="VJX185" s="82"/>
      <c r="VJY185" s="82"/>
      <c r="VJZ185" s="82"/>
      <c r="VKA185" s="82"/>
      <c r="VKB185" s="82"/>
      <c r="VKC185" s="82"/>
      <c r="VKD185" s="82"/>
      <c r="VKE185" s="82"/>
      <c r="VKF185" s="82"/>
      <c r="VKG185" s="82"/>
      <c r="VKH185" s="82"/>
      <c r="VKI185" s="82"/>
      <c r="VKJ185" s="82"/>
      <c r="VKK185" s="82"/>
      <c r="VKL185" s="82"/>
      <c r="VKM185" s="82"/>
      <c r="VKN185" s="82"/>
      <c r="VKO185" s="82"/>
      <c r="VKP185" s="82"/>
      <c r="VKQ185" s="82"/>
      <c r="VKR185" s="82"/>
      <c r="VKS185" s="82"/>
      <c r="VKT185" s="82"/>
      <c r="VKU185" s="82"/>
      <c r="VKV185" s="82"/>
      <c r="VKW185" s="82"/>
      <c r="VKX185" s="82"/>
      <c r="VKY185" s="82"/>
      <c r="VKZ185" s="82"/>
      <c r="VLA185" s="82"/>
      <c r="VLB185" s="82"/>
      <c r="VLC185" s="82"/>
      <c r="VLD185" s="82"/>
      <c r="VLE185" s="82"/>
      <c r="VLF185" s="82"/>
      <c r="VLG185" s="82"/>
      <c r="VLH185" s="82"/>
      <c r="VLI185" s="82"/>
      <c r="VLJ185" s="82"/>
      <c r="VLK185" s="82"/>
      <c r="VLL185" s="82"/>
      <c r="VLM185" s="82"/>
      <c r="VLN185" s="82"/>
      <c r="VLO185" s="82"/>
      <c r="VLP185" s="82"/>
      <c r="VLQ185" s="82"/>
      <c r="VLR185" s="82"/>
      <c r="VLS185" s="82"/>
      <c r="VLT185" s="82"/>
      <c r="VLU185" s="82"/>
      <c r="VLV185" s="82"/>
      <c r="VLW185" s="82"/>
      <c r="VLX185" s="82"/>
      <c r="VLY185" s="82"/>
      <c r="VLZ185" s="82"/>
      <c r="VMA185" s="82"/>
      <c r="VMB185" s="82"/>
      <c r="VMC185" s="82"/>
      <c r="VMD185" s="82"/>
      <c r="VME185" s="82"/>
      <c r="VMF185" s="82"/>
      <c r="VMG185" s="82"/>
      <c r="VMH185" s="82"/>
      <c r="VMI185" s="82"/>
      <c r="VMJ185" s="82"/>
      <c r="VMK185" s="82"/>
      <c r="VML185" s="82"/>
      <c r="VMM185" s="82"/>
      <c r="VMN185" s="82"/>
      <c r="VMO185" s="82"/>
      <c r="VMP185" s="82"/>
      <c r="VMQ185" s="82"/>
      <c r="VMR185" s="82"/>
      <c r="VMS185" s="82"/>
      <c r="VMT185" s="82"/>
      <c r="VMU185" s="82"/>
      <c r="VMV185" s="82"/>
      <c r="VMW185" s="82"/>
      <c r="VMX185" s="82"/>
      <c r="VMY185" s="82"/>
      <c r="VMZ185" s="82"/>
      <c r="VNA185" s="82"/>
      <c r="VNB185" s="82"/>
      <c r="VNC185" s="82"/>
      <c r="VND185" s="82"/>
      <c r="VNE185" s="82"/>
      <c r="VNF185" s="82"/>
      <c r="VNG185" s="82"/>
      <c r="VNH185" s="82"/>
      <c r="VNI185" s="82"/>
      <c r="VNJ185" s="82"/>
      <c r="VNK185" s="82"/>
      <c r="VNL185" s="82"/>
      <c r="VNM185" s="82"/>
      <c r="VNN185" s="82"/>
      <c r="VNO185" s="82"/>
      <c r="VNP185" s="82"/>
      <c r="VNQ185" s="82"/>
      <c r="VNR185" s="82"/>
      <c r="VNS185" s="82"/>
      <c r="VNT185" s="82"/>
      <c r="VNU185" s="82"/>
      <c r="VNV185" s="82"/>
      <c r="VNW185" s="82"/>
      <c r="VNX185" s="82"/>
      <c r="VNY185" s="82"/>
      <c r="VNZ185" s="82"/>
      <c r="VOA185" s="82"/>
      <c r="VOB185" s="82"/>
      <c r="VOC185" s="82"/>
      <c r="VOD185" s="82"/>
      <c r="VOE185" s="82"/>
      <c r="VOF185" s="82"/>
      <c r="VOG185" s="82"/>
      <c r="VOH185" s="82"/>
      <c r="VOI185" s="82"/>
      <c r="VOJ185" s="82"/>
      <c r="VOK185" s="82"/>
      <c r="VOL185" s="82"/>
      <c r="VOM185" s="82"/>
      <c r="VON185" s="82"/>
      <c r="VOO185" s="82"/>
      <c r="VOP185" s="82"/>
      <c r="VOQ185" s="82"/>
      <c r="VOR185" s="82"/>
      <c r="VOS185" s="82"/>
      <c r="VOT185" s="82"/>
      <c r="VOU185" s="82"/>
      <c r="VOV185" s="82"/>
      <c r="VOW185" s="82"/>
      <c r="VOX185" s="82"/>
      <c r="VOY185" s="82"/>
      <c r="VOZ185" s="82"/>
      <c r="VPA185" s="82"/>
      <c r="VPB185" s="82"/>
      <c r="VPC185" s="82"/>
      <c r="VPD185" s="82"/>
      <c r="VPE185" s="82"/>
      <c r="VPF185" s="82"/>
      <c r="VPG185" s="82"/>
      <c r="VPH185" s="82"/>
      <c r="VPI185" s="82"/>
      <c r="VPJ185" s="82"/>
      <c r="VPK185" s="82"/>
      <c r="VPL185" s="82"/>
      <c r="VPM185" s="82"/>
      <c r="VPN185" s="82"/>
      <c r="VPO185" s="82"/>
      <c r="VPP185" s="82"/>
      <c r="VPQ185" s="82"/>
      <c r="VPR185" s="82"/>
      <c r="VPS185" s="82"/>
      <c r="VPT185" s="82"/>
      <c r="VPU185" s="82"/>
      <c r="VPV185" s="82"/>
      <c r="VPW185" s="82"/>
      <c r="VPX185" s="82"/>
      <c r="VPY185" s="82"/>
      <c r="VPZ185" s="82"/>
      <c r="VQA185" s="82"/>
      <c r="VQB185" s="82"/>
      <c r="VQC185" s="82"/>
      <c r="VQD185" s="82"/>
      <c r="VQE185" s="82"/>
      <c r="VQF185" s="82"/>
      <c r="VQG185" s="82"/>
      <c r="VQH185" s="82"/>
      <c r="VQI185" s="82"/>
      <c r="VQJ185" s="82"/>
      <c r="VQK185" s="82"/>
      <c r="VQL185" s="82"/>
      <c r="VQM185" s="82"/>
      <c r="VQN185" s="82"/>
      <c r="VQO185" s="82"/>
      <c r="VQP185" s="82"/>
      <c r="VQQ185" s="82"/>
      <c r="VQR185" s="82"/>
      <c r="VQS185" s="82"/>
      <c r="VQT185" s="82"/>
      <c r="VQU185" s="82"/>
      <c r="VQV185" s="82"/>
      <c r="VQW185" s="82"/>
      <c r="VQX185" s="82"/>
      <c r="VQY185" s="82"/>
      <c r="VQZ185" s="82"/>
      <c r="VRA185" s="82"/>
      <c r="VRB185" s="82"/>
      <c r="VRC185" s="82"/>
      <c r="VRD185" s="82"/>
      <c r="VRE185" s="82"/>
      <c r="VRF185" s="82"/>
      <c r="VRG185" s="82"/>
      <c r="VRH185" s="82"/>
      <c r="VRI185" s="82"/>
      <c r="VRJ185" s="82"/>
      <c r="VRK185" s="82"/>
      <c r="VRL185" s="82"/>
      <c r="VRM185" s="82"/>
      <c r="VRN185" s="82"/>
      <c r="VRO185" s="82"/>
      <c r="VRP185" s="82"/>
      <c r="VRQ185" s="82"/>
      <c r="VRR185" s="82"/>
      <c r="VRS185" s="82"/>
      <c r="VRT185" s="82"/>
      <c r="VRU185" s="82"/>
      <c r="VRV185" s="82"/>
      <c r="VRW185" s="82"/>
      <c r="VRX185" s="82"/>
      <c r="VRY185" s="82"/>
      <c r="VRZ185" s="82"/>
      <c r="VSA185" s="82"/>
      <c r="VSB185" s="82"/>
      <c r="VSC185" s="82"/>
      <c r="VSD185" s="82"/>
      <c r="VSE185" s="82"/>
      <c r="VSF185" s="82"/>
      <c r="VSG185" s="82"/>
      <c r="VSH185" s="82"/>
      <c r="VSI185" s="82"/>
      <c r="VSJ185" s="82"/>
      <c r="VSK185" s="82"/>
      <c r="VSL185" s="82"/>
      <c r="VSM185" s="82"/>
      <c r="VSN185" s="82"/>
      <c r="VSO185" s="82"/>
      <c r="VSP185" s="82"/>
      <c r="VSQ185" s="82"/>
      <c r="VSR185" s="82"/>
      <c r="VSS185" s="82"/>
      <c r="VST185" s="82"/>
      <c r="VSU185" s="82"/>
      <c r="VSV185" s="82"/>
      <c r="VSW185" s="82"/>
      <c r="VSX185" s="82"/>
      <c r="VSY185" s="82"/>
      <c r="VSZ185" s="82"/>
      <c r="VTA185" s="82"/>
      <c r="VTB185" s="82"/>
      <c r="VTC185" s="82"/>
      <c r="VTD185" s="82"/>
      <c r="VTE185" s="82"/>
      <c r="VTF185" s="82"/>
      <c r="VTG185" s="82"/>
      <c r="VTH185" s="82"/>
      <c r="VTI185" s="82"/>
      <c r="VTJ185" s="82"/>
      <c r="VTK185" s="82"/>
      <c r="VTL185" s="82"/>
      <c r="VTM185" s="82"/>
      <c r="VTN185" s="82"/>
      <c r="VTO185" s="82"/>
      <c r="VTP185" s="82"/>
      <c r="VTQ185" s="82"/>
      <c r="VTR185" s="82"/>
      <c r="VTS185" s="82"/>
      <c r="VTT185" s="82"/>
      <c r="VTU185" s="82"/>
      <c r="VTV185" s="82"/>
      <c r="VTW185" s="82"/>
      <c r="VTX185" s="82"/>
      <c r="VTY185" s="82"/>
      <c r="VTZ185" s="82"/>
      <c r="VUA185" s="82"/>
      <c r="VUB185" s="82"/>
      <c r="VUC185" s="82"/>
      <c r="VUD185" s="82"/>
      <c r="VUE185" s="82"/>
      <c r="VUF185" s="82"/>
      <c r="VUG185" s="82"/>
      <c r="VUH185" s="82"/>
      <c r="VUI185" s="82"/>
      <c r="VUJ185" s="82"/>
      <c r="VUK185" s="82"/>
      <c r="VUL185" s="82"/>
      <c r="VUM185" s="82"/>
      <c r="VUN185" s="82"/>
      <c r="VUO185" s="82"/>
      <c r="VUP185" s="82"/>
      <c r="VUQ185" s="82"/>
      <c r="VUR185" s="82"/>
      <c r="VUS185" s="82"/>
      <c r="VUT185" s="82"/>
      <c r="VUU185" s="82"/>
      <c r="VUV185" s="82"/>
      <c r="VUW185" s="82"/>
      <c r="VUX185" s="82"/>
      <c r="VUY185" s="82"/>
      <c r="VUZ185" s="82"/>
      <c r="VVA185" s="82"/>
      <c r="VVB185" s="82"/>
      <c r="VVC185" s="82"/>
      <c r="VVD185" s="82"/>
      <c r="VVE185" s="82"/>
      <c r="VVF185" s="82"/>
      <c r="VVG185" s="82"/>
      <c r="VVH185" s="82"/>
      <c r="VVI185" s="82"/>
      <c r="VVJ185" s="82"/>
      <c r="VVK185" s="82"/>
      <c r="VVL185" s="82"/>
      <c r="VVM185" s="82"/>
      <c r="VVN185" s="82"/>
      <c r="VVO185" s="82"/>
      <c r="VVP185" s="82"/>
      <c r="VVQ185" s="82"/>
      <c r="VVR185" s="82"/>
      <c r="VVS185" s="82"/>
      <c r="VVT185" s="82"/>
      <c r="VVU185" s="82"/>
      <c r="VVV185" s="82"/>
      <c r="VVW185" s="82"/>
      <c r="VVX185" s="82"/>
      <c r="VVY185" s="82"/>
      <c r="VVZ185" s="82"/>
      <c r="VWA185" s="82"/>
      <c r="VWB185" s="82"/>
      <c r="VWC185" s="82"/>
      <c r="VWD185" s="82"/>
      <c r="VWE185" s="82"/>
      <c r="VWF185" s="82"/>
      <c r="VWG185" s="82"/>
      <c r="VWH185" s="82"/>
      <c r="VWI185" s="82"/>
      <c r="VWJ185" s="82"/>
      <c r="VWK185" s="82"/>
      <c r="VWL185" s="82"/>
      <c r="VWM185" s="82"/>
      <c r="VWN185" s="82"/>
      <c r="VWO185" s="82"/>
      <c r="VWP185" s="82"/>
      <c r="VWQ185" s="82"/>
      <c r="VWR185" s="82"/>
      <c r="VWS185" s="82"/>
      <c r="VWT185" s="82"/>
      <c r="VWU185" s="82"/>
      <c r="VWV185" s="82"/>
      <c r="VWW185" s="82"/>
      <c r="VWX185" s="82"/>
      <c r="VWY185" s="82"/>
      <c r="VWZ185" s="82"/>
      <c r="VXA185" s="82"/>
      <c r="VXB185" s="82"/>
      <c r="VXC185" s="82"/>
      <c r="VXD185" s="82"/>
      <c r="VXE185" s="82"/>
      <c r="VXF185" s="82"/>
      <c r="VXG185" s="82"/>
      <c r="VXH185" s="82"/>
      <c r="VXI185" s="82"/>
      <c r="VXJ185" s="82"/>
      <c r="VXK185" s="82"/>
      <c r="VXL185" s="82"/>
      <c r="VXM185" s="82"/>
      <c r="VXN185" s="82"/>
      <c r="VXO185" s="82"/>
      <c r="VXP185" s="82"/>
      <c r="VXQ185" s="82"/>
      <c r="VXR185" s="82"/>
      <c r="VXS185" s="82"/>
      <c r="VXT185" s="82"/>
      <c r="VXU185" s="82"/>
      <c r="VXV185" s="82"/>
      <c r="VXW185" s="82"/>
      <c r="VXX185" s="82"/>
      <c r="VXY185" s="82"/>
      <c r="VXZ185" s="82"/>
      <c r="VYA185" s="82"/>
      <c r="VYB185" s="82"/>
      <c r="VYC185" s="82"/>
      <c r="VYD185" s="82"/>
      <c r="VYE185" s="82"/>
      <c r="VYF185" s="82"/>
      <c r="VYG185" s="82"/>
      <c r="VYH185" s="82"/>
      <c r="VYI185" s="82"/>
      <c r="VYJ185" s="82"/>
      <c r="VYK185" s="82"/>
      <c r="VYL185" s="82"/>
      <c r="VYM185" s="82"/>
      <c r="VYN185" s="82"/>
      <c r="VYO185" s="82"/>
      <c r="VYP185" s="82"/>
      <c r="VYQ185" s="82"/>
      <c r="VYR185" s="82"/>
      <c r="VYS185" s="82"/>
      <c r="VYT185" s="82"/>
      <c r="VYU185" s="82"/>
      <c r="VYV185" s="82"/>
      <c r="VYW185" s="82"/>
      <c r="VYX185" s="82"/>
      <c r="VYY185" s="82"/>
      <c r="VYZ185" s="82"/>
      <c r="VZA185" s="82"/>
      <c r="VZB185" s="82"/>
      <c r="VZC185" s="82"/>
      <c r="VZD185" s="82"/>
      <c r="VZE185" s="82"/>
      <c r="VZF185" s="82"/>
      <c r="VZG185" s="82"/>
      <c r="VZH185" s="82"/>
      <c r="VZI185" s="82"/>
      <c r="VZJ185" s="82"/>
      <c r="VZK185" s="82"/>
      <c r="VZL185" s="82"/>
      <c r="VZM185" s="82"/>
      <c r="VZN185" s="82"/>
      <c r="VZO185" s="82"/>
      <c r="VZP185" s="82"/>
      <c r="VZQ185" s="82"/>
      <c r="VZR185" s="82"/>
      <c r="VZS185" s="82"/>
      <c r="VZT185" s="82"/>
      <c r="VZU185" s="82"/>
      <c r="VZV185" s="82"/>
      <c r="VZW185" s="82"/>
      <c r="VZX185" s="82"/>
      <c r="VZY185" s="82"/>
      <c r="VZZ185" s="82"/>
      <c r="WAA185" s="82"/>
      <c r="WAB185" s="82"/>
      <c r="WAC185" s="82"/>
      <c r="WAD185" s="82"/>
      <c r="WAE185" s="82"/>
      <c r="WAF185" s="82"/>
      <c r="WAG185" s="82"/>
      <c r="WAH185" s="82"/>
      <c r="WAI185" s="82"/>
      <c r="WAJ185" s="82"/>
      <c r="WAK185" s="82"/>
      <c r="WAL185" s="82"/>
      <c r="WAM185" s="82"/>
      <c r="WAN185" s="82"/>
      <c r="WAO185" s="82"/>
      <c r="WAP185" s="82"/>
      <c r="WAQ185" s="82"/>
      <c r="WAR185" s="82"/>
      <c r="WAS185" s="82"/>
      <c r="WAT185" s="82"/>
      <c r="WAU185" s="82"/>
      <c r="WAV185" s="82"/>
      <c r="WAW185" s="82"/>
      <c r="WAX185" s="82"/>
      <c r="WAY185" s="82"/>
      <c r="WAZ185" s="82"/>
      <c r="WBA185" s="82"/>
      <c r="WBB185" s="82"/>
      <c r="WBC185" s="82"/>
      <c r="WBD185" s="82"/>
      <c r="WBE185" s="82"/>
      <c r="WBF185" s="82"/>
      <c r="WBG185" s="82"/>
      <c r="WBH185" s="82"/>
      <c r="WBI185" s="82"/>
      <c r="WBJ185" s="82"/>
      <c r="WBK185" s="82"/>
      <c r="WBL185" s="82"/>
      <c r="WBM185" s="82"/>
      <c r="WBN185" s="82"/>
      <c r="WBO185" s="82"/>
      <c r="WBP185" s="82"/>
      <c r="WBQ185" s="82"/>
      <c r="WBR185" s="82"/>
      <c r="WBS185" s="82"/>
      <c r="WBT185" s="82"/>
      <c r="WBU185" s="82"/>
      <c r="WBV185" s="82"/>
      <c r="WBW185" s="82"/>
      <c r="WBX185" s="82"/>
      <c r="WBY185" s="82"/>
      <c r="WBZ185" s="82"/>
      <c r="WCA185" s="82"/>
      <c r="WCB185" s="82"/>
      <c r="WCC185" s="82"/>
      <c r="WCD185" s="82"/>
      <c r="WCE185" s="82"/>
      <c r="WCF185" s="82"/>
      <c r="WCG185" s="82"/>
      <c r="WCH185" s="82"/>
      <c r="WCI185" s="82"/>
      <c r="WCJ185" s="82"/>
      <c r="WCK185" s="82"/>
      <c r="WCL185" s="82"/>
      <c r="WCM185" s="82"/>
      <c r="WCN185" s="82"/>
      <c r="WCO185" s="82"/>
      <c r="WCP185" s="82"/>
      <c r="WCQ185" s="82"/>
      <c r="WCR185" s="82"/>
      <c r="WCS185" s="82"/>
      <c r="WCT185" s="82"/>
      <c r="WCU185" s="82"/>
      <c r="WCV185" s="82"/>
      <c r="WCW185" s="82"/>
      <c r="WCX185" s="82"/>
      <c r="WCY185" s="82"/>
      <c r="WCZ185" s="82"/>
      <c r="WDA185" s="82"/>
      <c r="WDB185" s="82"/>
      <c r="WDC185" s="82"/>
      <c r="WDD185" s="82"/>
      <c r="WDE185" s="82"/>
      <c r="WDF185" s="82"/>
      <c r="WDG185" s="82"/>
      <c r="WDH185" s="82"/>
      <c r="WDI185" s="82"/>
      <c r="WDJ185" s="82"/>
      <c r="WDK185" s="82"/>
      <c r="WDL185" s="82"/>
      <c r="WDM185" s="82"/>
      <c r="WDN185" s="82"/>
      <c r="WDO185" s="82"/>
      <c r="WDP185" s="82"/>
      <c r="WDQ185" s="82"/>
      <c r="WDR185" s="82"/>
      <c r="WDS185" s="82"/>
      <c r="WDT185" s="82"/>
      <c r="WDU185" s="82"/>
      <c r="WDV185" s="82"/>
      <c r="WDW185" s="82"/>
      <c r="WDX185" s="82"/>
      <c r="WDY185" s="82"/>
      <c r="WDZ185" s="82"/>
      <c r="WEA185" s="82"/>
      <c r="WEB185" s="82"/>
      <c r="WEC185" s="82"/>
      <c r="WED185" s="82"/>
      <c r="WEE185" s="82"/>
      <c r="WEF185" s="82"/>
      <c r="WEG185" s="82"/>
      <c r="WEH185" s="82"/>
      <c r="WEI185" s="82"/>
      <c r="WEJ185" s="82"/>
      <c r="WEK185" s="82"/>
      <c r="WEL185" s="82"/>
      <c r="WEM185" s="82"/>
      <c r="WEN185" s="82"/>
      <c r="WEO185" s="82"/>
      <c r="WEP185" s="82"/>
      <c r="WEQ185" s="82"/>
      <c r="WER185" s="82"/>
      <c r="WES185" s="82"/>
      <c r="WET185" s="82"/>
      <c r="WEU185" s="82"/>
      <c r="WEV185" s="82"/>
      <c r="WEW185" s="82"/>
      <c r="WEX185" s="82"/>
      <c r="WEY185" s="82"/>
      <c r="WEZ185" s="82"/>
      <c r="WFA185" s="82"/>
      <c r="WFB185" s="82"/>
      <c r="WFC185" s="82"/>
      <c r="WFD185" s="82"/>
      <c r="WFE185" s="82"/>
      <c r="WFF185" s="82"/>
      <c r="WFG185" s="82"/>
      <c r="WFH185" s="82"/>
      <c r="WFI185" s="82"/>
      <c r="WFJ185" s="82"/>
      <c r="WFK185" s="82"/>
      <c r="WFL185" s="82"/>
      <c r="WFM185" s="82"/>
      <c r="WFN185" s="82"/>
      <c r="WFO185" s="82"/>
      <c r="WFP185" s="82"/>
      <c r="WFQ185" s="82"/>
      <c r="WFR185" s="82"/>
      <c r="WFS185" s="82"/>
      <c r="WFT185" s="82"/>
      <c r="WFU185" s="82"/>
      <c r="WFV185" s="82"/>
      <c r="WFW185" s="82"/>
      <c r="WFX185" s="82"/>
      <c r="WFY185" s="82"/>
      <c r="WFZ185" s="82"/>
      <c r="WGA185" s="82"/>
      <c r="WGB185" s="82"/>
      <c r="WGC185" s="82"/>
      <c r="WGD185" s="82"/>
      <c r="WGE185" s="82"/>
      <c r="WGF185" s="82"/>
      <c r="WGG185" s="82"/>
      <c r="WGH185" s="82"/>
      <c r="WGI185" s="82"/>
      <c r="WGJ185" s="82"/>
      <c r="WGK185" s="82"/>
      <c r="WGL185" s="82"/>
      <c r="WGM185" s="82"/>
      <c r="WGN185" s="82"/>
      <c r="WGO185" s="82"/>
      <c r="WGP185" s="82"/>
      <c r="WGQ185" s="82"/>
      <c r="WGR185" s="82"/>
      <c r="WGS185" s="82"/>
      <c r="WGT185" s="82"/>
      <c r="WGU185" s="82"/>
      <c r="WGV185" s="82"/>
      <c r="WGW185" s="82"/>
      <c r="WGX185" s="82"/>
      <c r="WGY185" s="82"/>
      <c r="WGZ185" s="82"/>
      <c r="WHA185" s="82"/>
      <c r="WHB185" s="82"/>
      <c r="WHC185" s="82"/>
      <c r="WHD185" s="82"/>
      <c r="WHE185" s="82"/>
      <c r="WHF185" s="82"/>
      <c r="WHG185" s="82"/>
      <c r="WHH185" s="82"/>
      <c r="WHI185" s="82"/>
      <c r="WHJ185" s="82"/>
      <c r="WHK185" s="82"/>
      <c r="WHL185" s="82"/>
      <c r="WHM185" s="82"/>
      <c r="WHN185" s="82"/>
      <c r="WHO185" s="82"/>
      <c r="WHP185" s="82"/>
      <c r="WHQ185" s="82"/>
      <c r="WHR185" s="82"/>
      <c r="WHS185" s="82"/>
      <c r="WHT185" s="82"/>
      <c r="WHU185" s="82"/>
      <c r="WHV185" s="82"/>
      <c r="WHW185" s="82"/>
      <c r="WHX185" s="82"/>
      <c r="WHY185" s="82"/>
      <c r="WHZ185" s="82"/>
      <c r="WIA185" s="82"/>
      <c r="WIB185" s="82"/>
      <c r="WIC185" s="82"/>
      <c r="WID185" s="82"/>
      <c r="WIE185" s="82"/>
      <c r="WIF185" s="82"/>
      <c r="WIG185" s="82"/>
      <c r="WIH185" s="82"/>
      <c r="WII185" s="82"/>
      <c r="WIJ185" s="82"/>
      <c r="WIK185" s="82"/>
      <c r="WIL185" s="82"/>
      <c r="WIM185" s="82"/>
      <c r="WIN185" s="82"/>
      <c r="WIO185" s="82"/>
      <c r="WIP185" s="82"/>
      <c r="WIQ185" s="82"/>
      <c r="WIR185" s="82"/>
      <c r="WIS185" s="82"/>
      <c r="WIT185" s="82"/>
      <c r="WIU185" s="82"/>
      <c r="WIV185" s="82"/>
      <c r="WIW185" s="82"/>
      <c r="WIX185" s="82"/>
      <c r="WIY185" s="82"/>
      <c r="WIZ185" s="82"/>
      <c r="WJA185" s="82"/>
      <c r="WJB185" s="82"/>
      <c r="WJC185" s="82"/>
      <c r="WJD185" s="82"/>
      <c r="WJE185" s="82"/>
      <c r="WJF185" s="82"/>
      <c r="WJG185" s="82"/>
      <c r="WJH185" s="82"/>
      <c r="WJI185" s="82"/>
      <c r="WJJ185" s="82"/>
      <c r="WJK185" s="82"/>
      <c r="WJL185" s="82"/>
      <c r="WJM185" s="82"/>
      <c r="WJN185" s="82"/>
      <c r="WJO185" s="82"/>
      <c r="WJP185" s="82"/>
      <c r="WJQ185" s="82"/>
      <c r="WJR185" s="82"/>
      <c r="WJS185" s="82"/>
      <c r="WJT185" s="82"/>
      <c r="WJU185" s="82"/>
      <c r="WJV185" s="82"/>
      <c r="WJW185" s="82"/>
      <c r="WJX185" s="82"/>
      <c r="WJY185" s="82"/>
      <c r="WJZ185" s="82"/>
      <c r="WKA185" s="82"/>
      <c r="WKB185" s="82"/>
      <c r="WKC185" s="82"/>
      <c r="WKD185" s="82"/>
      <c r="WKE185" s="82"/>
      <c r="WKF185" s="82"/>
      <c r="WKG185" s="82"/>
      <c r="WKH185" s="82"/>
      <c r="WKI185" s="82"/>
      <c r="WKJ185" s="82"/>
      <c r="WKK185" s="82"/>
      <c r="WKL185" s="82"/>
      <c r="WKM185" s="82"/>
      <c r="WKN185" s="82"/>
      <c r="WKO185" s="82"/>
      <c r="WKP185" s="82"/>
      <c r="WKQ185" s="82"/>
      <c r="WKR185" s="82"/>
      <c r="WKS185" s="82"/>
      <c r="WKT185" s="82"/>
      <c r="WKU185" s="82"/>
      <c r="WKV185" s="82"/>
      <c r="WKW185" s="82"/>
      <c r="WKX185" s="82"/>
      <c r="WKY185" s="82"/>
      <c r="WKZ185" s="82"/>
      <c r="WLA185" s="82"/>
      <c r="WLB185" s="82"/>
      <c r="WLC185" s="82"/>
      <c r="WLD185" s="82"/>
      <c r="WLE185" s="82"/>
      <c r="WLF185" s="82"/>
      <c r="WLG185" s="82"/>
      <c r="WLH185" s="82"/>
      <c r="WLI185" s="82"/>
      <c r="WLJ185" s="82"/>
      <c r="WLK185" s="82"/>
      <c r="WLL185" s="82"/>
      <c r="WLM185" s="82"/>
      <c r="WLN185" s="82"/>
      <c r="WLO185" s="82"/>
      <c r="WLP185" s="82"/>
      <c r="WLQ185" s="82"/>
      <c r="WLR185" s="82"/>
      <c r="WLS185" s="82"/>
      <c r="WLT185" s="82"/>
      <c r="WLU185" s="82"/>
      <c r="WLV185" s="82"/>
      <c r="WLW185" s="82"/>
      <c r="WLX185" s="82"/>
      <c r="WLY185" s="82"/>
      <c r="WLZ185" s="82"/>
      <c r="WMA185" s="82"/>
      <c r="WMB185" s="82"/>
      <c r="WMC185" s="82"/>
      <c r="WMD185" s="82"/>
      <c r="WME185" s="82"/>
      <c r="WMF185" s="82"/>
      <c r="WMG185" s="82"/>
      <c r="WMH185" s="82"/>
      <c r="WMI185" s="82"/>
      <c r="WMJ185" s="82"/>
      <c r="WMK185" s="82"/>
      <c r="WML185" s="82"/>
      <c r="WMM185" s="82"/>
      <c r="WMN185" s="82"/>
      <c r="WMO185" s="82"/>
      <c r="WMP185" s="82"/>
      <c r="WMQ185" s="82"/>
      <c r="WMR185" s="82"/>
      <c r="WMS185" s="82"/>
      <c r="WMT185" s="82"/>
      <c r="WMU185" s="82"/>
      <c r="WMV185" s="82"/>
      <c r="WMW185" s="82"/>
      <c r="WMX185" s="82"/>
      <c r="WMY185" s="82"/>
      <c r="WMZ185" s="82"/>
      <c r="WNA185" s="82"/>
      <c r="WNB185" s="82"/>
      <c r="WNC185" s="82"/>
      <c r="WND185" s="82"/>
      <c r="WNE185" s="82"/>
      <c r="WNF185" s="82"/>
      <c r="WNG185" s="82"/>
      <c r="WNH185" s="82"/>
      <c r="WNI185" s="82"/>
      <c r="WNJ185" s="82"/>
      <c r="WNK185" s="82"/>
      <c r="WNL185" s="82"/>
      <c r="WNM185" s="82"/>
      <c r="WNN185" s="82"/>
      <c r="WNO185" s="82"/>
      <c r="WNP185" s="82"/>
      <c r="WNQ185" s="82"/>
      <c r="WNR185" s="82"/>
      <c r="WNS185" s="82"/>
      <c r="WNT185" s="82"/>
      <c r="WNU185" s="82"/>
      <c r="WNV185" s="82"/>
      <c r="WNW185" s="82"/>
      <c r="WNX185" s="82"/>
      <c r="WNY185" s="82"/>
      <c r="WNZ185" s="82"/>
      <c r="WOA185" s="82"/>
      <c r="WOB185" s="82"/>
      <c r="WOC185" s="82"/>
      <c r="WOD185" s="82"/>
      <c r="WOE185" s="82"/>
      <c r="WOF185" s="82"/>
      <c r="WOG185" s="82"/>
      <c r="WOH185" s="82"/>
      <c r="WOI185" s="82"/>
      <c r="WOJ185" s="82"/>
      <c r="WOK185" s="82"/>
      <c r="WOL185" s="82"/>
      <c r="WOM185" s="82"/>
      <c r="WON185" s="82"/>
      <c r="WOO185" s="82"/>
      <c r="WOP185" s="82"/>
      <c r="WOQ185" s="82"/>
      <c r="WOR185" s="82"/>
      <c r="WOS185" s="82"/>
      <c r="WOT185" s="82"/>
      <c r="WOU185" s="82"/>
      <c r="WOV185" s="82"/>
      <c r="WOW185" s="82"/>
      <c r="WOX185" s="82"/>
      <c r="WOY185" s="82"/>
      <c r="WOZ185" s="82"/>
      <c r="WPA185" s="82"/>
      <c r="WPB185" s="82"/>
      <c r="WPC185" s="82"/>
      <c r="WPD185" s="82"/>
      <c r="WPE185" s="82"/>
      <c r="WPF185" s="82"/>
      <c r="WPG185" s="82"/>
      <c r="WPH185" s="82"/>
      <c r="WPI185" s="82"/>
      <c r="WPJ185" s="82"/>
      <c r="WPK185" s="82"/>
      <c r="WPL185" s="82"/>
      <c r="WPM185" s="82"/>
      <c r="WPN185" s="82"/>
      <c r="WPO185" s="82"/>
      <c r="WPP185" s="82"/>
      <c r="WPQ185" s="82"/>
      <c r="WPR185" s="82"/>
      <c r="WPS185" s="82"/>
      <c r="WPT185" s="82"/>
      <c r="WPU185" s="82"/>
      <c r="WPV185" s="82"/>
      <c r="WPW185" s="82"/>
      <c r="WPX185" s="82"/>
      <c r="WPY185" s="82"/>
      <c r="WPZ185" s="82"/>
      <c r="WQA185" s="82"/>
      <c r="WQB185" s="82"/>
      <c r="WQC185" s="82"/>
      <c r="WQD185" s="82"/>
      <c r="WQE185" s="82"/>
      <c r="WQF185" s="82"/>
      <c r="WQG185" s="82"/>
      <c r="WQH185" s="82"/>
      <c r="WQI185" s="82"/>
      <c r="WQJ185" s="82"/>
      <c r="WQK185" s="82"/>
      <c r="WQL185" s="82"/>
      <c r="WQM185" s="82"/>
      <c r="WQN185" s="82"/>
      <c r="WQO185" s="82"/>
      <c r="WQP185" s="82"/>
      <c r="WQQ185" s="82"/>
      <c r="WQR185" s="82"/>
      <c r="WQS185" s="82"/>
      <c r="WQT185" s="82"/>
      <c r="WQU185" s="82"/>
      <c r="WQV185" s="82"/>
      <c r="WQW185" s="82"/>
      <c r="WQX185" s="82"/>
      <c r="WQY185" s="82"/>
      <c r="WQZ185" s="82"/>
      <c r="WRA185" s="82"/>
      <c r="WRB185" s="82"/>
      <c r="WRC185" s="82"/>
      <c r="WRD185" s="82"/>
      <c r="WRE185" s="82"/>
      <c r="WRF185" s="82"/>
      <c r="WRG185" s="82"/>
      <c r="WRH185" s="82"/>
      <c r="WRI185" s="82"/>
      <c r="WRJ185" s="82"/>
      <c r="WRK185" s="82"/>
      <c r="WRL185" s="82"/>
      <c r="WRM185" s="82"/>
      <c r="WRN185" s="82"/>
      <c r="WRO185" s="82"/>
      <c r="WRP185" s="82"/>
      <c r="WRQ185" s="82"/>
      <c r="WRR185" s="82"/>
      <c r="WRS185" s="82"/>
      <c r="WRT185" s="82"/>
      <c r="WRU185" s="82"/>
      <c r="WRV185" s="82"/>
      <c r="WRW185" s="82"/>
      <c r="WRX185" s="82"/>
      <c r="WRY185" s="82"/>
      <c r="WRZ185" s="82"/>
      <c r="WSA185" s="82"/>
      <c r="WSB185" s="82"/>
      <c r="WSC185" s="82"/>
      <c r="WSD185" s="82"/>
      <c r="WSE185" s="82"/>
      <c r="WSF185" s="82"/>
      <c r="WSG185" s="82"/>
      <c r="WSH185" s="82"/>
      <c r="WSI185" s="82"/>
      <c r="WSJ185" s="82"/>
      <c r="WSK185" s="82"/>
      <c r="WSL185" s="82"/>
      <c r="WSM185" s="82"/>
      <c r="WSN185" s="82"/>
      <c r="WSO185" s="82"/>
      <c r="WSP185" s="82"/>
      <c r="WSQ185" s="82"/>
      <c r="WSR185" s="82"/>
      <c r="WSS185" s="82"/>
      <c r="WST185" s="82"/>
      <c r="WSU185" s="82"/>
      <c r="WSV185" s="82"/>
      <c r="WSW185" s="82"/>
      <c r="WSX185" s="82"/>
      <c r="WSY185" s="82"/>
      <c r="WSZ185" s="82"/>
      <c r="WTA185" s="82"/>
      <c r="WTB185" s="82"/>
      <c r="WTC185" s="82"/>
      <c r="WTD185" s="82"/>
      <c r="WTE185" s="82"/>
      <c r="WTF185" s="82"/>
      <c r="WTG185" s="82"/>
      <c r="WTH185" s="82"/>
      <c r="WTI185" s="82"/>
      <c r="WTJ185" s="82"/>
      <c r="WTK185" s="82"/>
      <c r="WTL185" s="82"/>
      <c r="WTM185" s="82"/>
      <c r="WTN185" s="82"/>
      <c r="WTO185" s="82"/>
      <c r="WTP185" s="82"/>
      <c r="WTQ185" s="82"/>
      <c r="WTR185" s="82"/>
      <c r="WTS185" s="82"/>
      <c r="WTT185" s="82"/>
      <c r="WTU185" s="82"/>
      <c r="WTV185" s="82"/>
      <c r="WTW185" s="82"/>
      <c r="WTX185" s="82"/>
      <c r="WTY185" s="82"/>
      <c r="WTZ185" s="82"/>
      <c r="WUA185" s="82"/>
      <c r="WUB185" s="82"/>
      <c r="WUC185" s="82"/>
      <c r="WUD185" s="82"/>
      <c r="WUE185" s="82"/>
      <c r="WUF185" s="82"/>
      <c r="WUG185" s="82"/>
      <c r="WUH185" s="82"/>
      <c r="WUI185" s="82"/>
      <c r="WUJ185" s="82"/>
      <c r="WUK185" s="82"/>
      <c r="WUL185" s="82"/>
      <c r="WUM185" s="82"/>
      <c r="WUN185" s="82"/>
      <c r="WUO185" s="82"/>
      <c r="WUP185" s="82"/>
      <c r="WUQ185" s="82"/>
      <c r="WUR185" s="82"/>
      <c r="WUS185" s="82"/>
      <c r="WUT185" s="82"/>
      <c r="WUU185" s="82"/>
      <c r="WUV185" s="82"/>
      <c r="WUW185" s="82"/>
      <c r="WUX185" s="82"/>
      <c r="WUY185" s="82"/>
      <c r="WUZ185" s="82"/>
      <c r="WVA185" s="82"/>
      <c r="WVB185" s="82"/>
      <c r="WVC185" s="82"/>
      <c r="WVD185" s="82"/>
      <c r="WVE185" s="82"/>
      <c r="WVF185" s="82"/>
      <c r="WVG185" s="82"/>
      <c r="WVH185" s="82"/>
      <c r="WVI185" s="82"/>
      <c r="WVJ185" s="82"/>
      <c r="WVK185" s="82"/>
      <c r="WVL185" s="82"/>
      <c r="WVM185" s="82"/>
      <c r="WVN185" s="82"/>
      <c r="WVO185" s="82"/>
      <c r="WVP185" s="82"/>
      <c r="WVQ185" s="82"/>
      <c r="WVR185" s="82"/>
      <c r="WVS185" s="82"/>
      <c r="WVT185" s="82"/>
      <c r="WVU185" s="82"/>
      <c r="WVV185" s="82"/>
      <c r="WVW185" s="82"/>
      <c r="WVX185" s="82"/>
      <c r="WVY185" s="82"/>
      <c r="WVZ185" s="82"/>
      <c r="WWA185" s="82"/>
      <c r="WWB185" s="82"/>
      <c r="WWC185" s="82"/>
      <c r="WWD185" s="82"/>
      <c r="WWE185" s="82"/>
      <c r="WWF185" s="82"/>
      <c r="WWG185" s="82"/>
      <c r="WWH185" s="82"/>
      <c r="WWI185" s="82"/>
      <c r="WWJ185" s="82"/>
      <c r="WWK185" s="82"/>
      <c r="WWL185" s="82"/>
      <c r="WWM185" s="82"/>
      <c r="WWN185" s="82"/>
      <c r="WWO185" s="82"/>
      <c r="WWP185" s="82"/>
      <c r="WWQ185" s="82"/>
      <c r="WWR185" s="82"/>
      <c r="WWS185" s="82"/>
      <c r="WWT185" s="82"/>
      <c r="WWU185" s="82"/>
      <c r="WWV185" s="82"/>
      <c r="WWW185" s="82"/>
      <c r="WWX185" s="82"/>
      <c r="WWY185" s="82"/>
      <c r="WWZ185" s="82"/>
      <c r="WXA185" s="82"/>
      <c r="WXB185" s="82"/>
      <c r="WXC185" s="82"/>
      <c r="WXD185" s="82"/>
      <c r="WXE185" s="82"/>
      <c r="WXF185" s="82"/>
      <c r="WXG185" s="82"/>
      <c r="WXH185" s="82"/>
      <c r="WXI185" s="82"/>
      <c r="WXJ185" s="82"/>
      <c r="WXK185" s="82"/>
      <c r="WXL185" s="82"/>
      <c r="WXM185" s="82"/>
      <c r="WXN185" s="82"/>
      <c r="WXO185" s="82"/>
      <c r="WXP185" s="82"/>
      <c r="WXQ185" s="82"/>
      <c r="WXR185" s="82"/>
      <c r="WXS185" s="82"/>
      <c r="WXT185" s="82"/>
      <c r="WXU185" s="82"/>
      <c r="WXV185" s="82"/>
      <c r="WXW185" s="82"/>
      <c r="WXX185" s="82"/>
      <c r="WXY185" s="82"/>
      <c r="WXZ185" s="82"/>
      <c r="WYA185" s="82"/>
      <c r="WYB185" s="82"/>
      <c r="WYC185" s="82"/>
      <c r="WYD185" s="82"/>
      <c r="WYE185" s="82"/>
      <c r="WYF185" s="82"/>
      <c r="WYG185" s="82"/>
      <c r="WYH185" s="82"/>
      <c r="WYI185" s="82"/>
      <c r="WYJ185" s="82"/>
      <c r="WYK185" s="82"/>
      <c r="WYL185" s="82"/>
      <c r="WYM185" s="82"/>
      <c r="WYN185" s="82"/>
      <c r="WYO185" s="82"/>
      <c r="WYP185" s="82"/>
      <c r="WYQ185" s="82"/>
      <c r="WYR185" s="82"/>
      <c r="WYS185" s="82"/>
      <c r="WYT185" s="82"/>
      <c r="WYU185" s="82"/>
      <c r="WYV185" s="82"/>
      <c r="WYW185" s="82"/>
      <c r="WYX185" s="82"/>
      <c r="WYY185" s="82"/>
      <c r="WYZ185" s="82"/>
      <c r="WZA185" s="82"/>
      <c r="WZB185" s="82"/>
      <c r="WZC185" s="82"/>
      <c r="WZD185" s="82"/>
      <c r="WZE185" s="82"/>
      <c r="WZF185" s="82"/>
      <c r="WZG185" s="82"/>
      <c r="WZH185" s="82"/>
      <c r="WZI185" s="82"/>
      <c r="WZJ185" s="82"/>
      <c r="WZK185" s="82"/>
      <c r="WZL185" s="82"/>
      <c r="WZM185" s="82"/>
      <c r="WZN185" s="82"/>
      <c r="WZO185" s="82"/>
      <c r="WZP185" s="82"/>
      <c r="WZQ185" s="82"/>
      <c r="WZR185" s="82"/>
      <c r="WZS185" s="82"/>
      <c r="WZT185" s="82"/>
      <c r="WZU185" s="82"/>
      <c r="WZV185" s="82"/>
      <c r="WZW185" s="82"/>
      <c r="WZX185" s="82"/>
      <c r="WZY185" s="82"/>
      <c r="WZZ185" s="82"/>
      <c r="XAA185" s="82"/>
      <c r="XAB185" s="82"/>
      <c r="XAC185" s="82"/>
      <c r="XAD185" s="82"/>
      <c r="XAE185" s="82"/>
      <c r="XAF185" s="82"/>
      <c r="XAG185" s="82"/>
      <c r="XAH185" s="82"/>
      <c r="XAI185" s="82"/>
      <c r="XAJ185" s="82"/>
      <c r="XAK185" s="82"/>
      <c r="XAL185" s="82"/>
      <c r="XAM185" s="82"/>
      <c r="XAN185" s="82"/>
      <c r="XAO185" s="82"/>
      <c r="XAP185" s="82"/>
      <c r="XAQ185" s="82"/>
      <c r="XAR185" s="82"/>
      <c r="XAS185" s="82"/>
      <c r="XAT185" s="82"/>
      <c r="XAU185" s="82"/>
      <c r="XAV185" s="82"/>
      <c r="XAW185" s="82"/>
      <c r="XAX185" s="82"/>
      <c r="XAY185" s="82"/>
      <c r="XAZ185" s="82"/>
      <c r="XBA185" s="82"/>
      <c r="XBB185" s="82"/>
      <c r="XBC185" s="82"/>
      <c r="XBD185" s="82"/>
      <c r="XBE185" s="82"/>
      <c r="XBF185" s="82"/>
      <c r="XBG185" s="82"/>
      <c r="XBH185" s="82"/>
      <c r="XBI185" s="82"/>
      <c r="XBJ185" s="82"/>
      <c r="XBK185" s="82"/>
      <c r="XBL185" s="82"/>
      <c r="XBM185" s="82"/>
      <c r="XBN185" s="82"/>
      <c r="XBO185" s="82"/>
      <c r="XBP185" s="82"/>
      <c r="XBQ185" s="82"/>
      <c r="XBR185" s="82"/>
      <c r="XBS185" s="82"/>
      <c r="XBT185" s="82"/>
      <c r="XBU185" s="82"/>
      <c r="XBV185" s="82"/>
      <c r="XBW185" s="82"/>
      <c r="XBX185" s="82"/>
      <c r="XBY185" s="82"/>
      <c r="XBZ185" s="82"/>
      <c r="XCA185" s="82"/>
      <c r="XCB185" s="82"/>
      <c r="XCC185" s="82"/>
      <c r="XCD185" s="82"/>
      <c r="XCE185" s="82"/>
      <c r="XCF185" s="82"/>
      <c r="XCG185" s="82"/>
      <c r="XCH185" s="82"/>
      <c r="XCI185" s="82"/>
      <c r="XCJ185" s="82"/>
      <c r="XCK185" s="82"/>
      <c r="XCL185" s="82"/>
      <c r="XCM185" s="82"/>
      <c r="XCN185" s="82"/>
      <c r="XCO185" s="82"/>
      <c r="XCP185" s="82"/>
      <c r="XCQ185" s="82"/>
      <c r="XCR185" s="82"/>
      <c r="XCS185" s="82"/>
      <c r="XCT185" s="82"/>
      <c r="XCU185" s="82"/>
      <c r="XCV185" s="82"/>
      <c r="XCW185" s="82"/>
      <c r="XCX185" s="82"/>
      <c r="XCY185" s="82"/>
      <c r="XCZ185" s="82"/>
      <c r="XDA185" s="82"/>
      <c r="XDB185" s="82"/>
      <c r="XDC185" s="82"/>
      <c r="XDD185" s="82"/>
      <c r="XDE185" s="82"/>
      <c r="XDF185" s="82"/>
      <c r="XDG185" s="82"/>
      <c r="XDH185" s="82"/>
      <c r="XDI185" s="82"/>
      <c r="XDJ185" s="82"/>
      <c r="XDK185" s="82"/>
      <c r="XDL185" s="82"/>
      <c r="XDM185" s="82"/>
      <c r="XDN185" s="82"/>
      <c r="XDO185" s="82"/>
      <c r="XDP185" s="82"/>
      <c r="XDQ185" s="82"/>
      <c r="XDR185" s="82"/>
      <c r="XDS185" s="82"/>
      <c r="XDT185" s="82"/>
      <c r="XDU185" s="82"/>
      <c r="XDV185" s="82"/>
      <c r="XDW185" s="82"/>
      <c r="XDX185" s="82"/>
      <c r="XDY185" s="82"/>
      <c r="XDZ185" s="82"/>
      <c r="XEA185" s="82"/>
      <c r="XEB185" s="82"/>
      <c r="XEC185" s="82"/>
      <c r="XED185" s="82"/>
      <c r="XEE185" s="82"/>
      <c r="XEF185" s="82"/>
      <c r="XEG185" s="82"/>
      <c r="XEH185" s="82"/>
      <c r="XEI185" s="82"/>
      <c r="XEJ185" s="82"/>
      <c r="XEK185" s="82"/>
      <c r="XEL185" s="82"/>
      <c r="XEM185" s="82"/>
      <c r="XEN185" s="82"/>
      <c r="XEO185" s="82"/>
      <c r="XEP185" s="82"/>
      <c r="XEQ185" s="82"/>
      <c r="XER185" s="82"/>
      <c r="XES185" s="82"/>
      <c r="XET185" s="82"/>
      <c r="XEU185" s="82"/>
      <c r="XEV185" s="82"/>
    </row>
    <row r="186" spans="1:16376" x14ac:dyDescent="0.25">
      <c r="A186" s="78"/>
      <c r="B186" s="79"/>
      <c r="C186" s="80"/>
      <c r="D186" s="80"/>
      <c r="E186" s="79"/>
      <c r="F186" s="79"/>
      <c r="G186" s="79"/>
      <c r="H186" s="79"/>
      <c r="I186" s="79"/>
      <c r="J186" s="79"/>
      <c r="K186" s="80"/>
      <c r="L186" s="79"/>
      <c r="M186" s="80"/>
      <c r="N186" s="79"/>
      <c r="O186" s="80"/>
      <c r="P186" s="81"/>
      <c r="Q186"/>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82"/>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82"/>
      <c r="JY186" s="82"/>
      <c r="JZ186" s="82"/>
      <c r="KA186" s="82"/>
      <c r="KB186" s="82"/>
      <c r="KC186" s="82"/>
      <c r="KD186" s="82"/>
      <c r="KE186" s="82"/>
      <c r="KF186" s="82"/>
      <c r="KG186" s="82"/>
      <c r="KH186" s="82"/>
      <c r="KI186" s="82"/>
      <c r="KJ186" s="82"/>
      <c r="KK186" s="82"/>
      <c r="KL186" s="82"/>
      <c r="KM186" s="82"/>
      <c r="KN186" s="82"/>
      <c r="KO186" s="82"/>
      <c r="KP186" s="82"/>
      <c r="KQ186" s="82"/>
      <c r="KR186" s="82"/>
      <c r="KS186" s="82"/>
      <c r="KT186" s="82"/>
      <c r="KU186" s="82"/>
      <c r="KV186" s="82"/>
      <c r="KW186" s="82"/>
      <c r="KX186" s="82"/>
      <c r="KY186" s="82"/>
      <c r="KZ186" s="82"/>
      <c r="LA186" s="82"/>
      <c r="LB186" s="82"/>
      <c r="LC186" s="82"/>
      <c r="LD186" s="82"/>
      <c r="LE186" s="82"/>
      <c r="LF186" s="82"/>
      <c r="LG186" s="82"/>
      <c r="LH186" s="82"/>
      <c r="LI186" s="82"/>
      <c r="LJ186" s="82"/>
      <c r="LK186" s="82"/>
      <c r="LL186" s="82"/>
      <c r="LM186" s="82"/>
      <c r="LN186" s="82"/>
      <c r="LO186" s="82"/>
      <c r="LP186" s="82"/>
      <c r="LQ186" s="82"/>
      <c r="LR186" s="82"/>
      <c r="LS186" s="82"/>
      <c r="LT186" s="82"/>
      <c r="LU186" s="82"/>
      <c r="LV186" s="82"/>
      <c r="LW186" s="82"/>
      <c r="LX186" s="82"/>
      <c r="LY186" s="82"/>
      <c r="LZ186" s="82"/>
      <c r="MA186" s="82"/>
      <c r="MB186" s="82"/>
      <c r="MC186" s="82"/>
      <c r="MD186" s="82"/>
      <c r="ME186" s="82"/>
      <c r="MF186" s="82"/>
      <c r="MG186" s="82"/>
      <c r="MH186" s="82"/>
      <c r="MI186" s="82"/>
      <c r="MJ186" s="82"/>
      <c r="MK186" s="82"/>
      <c r="ML186" s="82"/>
      <c r="MM186" s="82"/>
      <c r="MN186" s="82"/>
      <c r="MO186" s="82"/>
      <c r="MP186" s="82"/>
      <c r="MQ186" s="82"/>
      <c r="MR186" s="82"/>
      <c r="MS186" s="82"/>
      <c r="MT186" s="82"/>
      <c r="MU186" s="82"/>
      <c r="MV186" s="82"/>
      <c r="MW186" s="82"/>
      <c r="MX186" s="82"/>
      <c r="MY186" s="82"/>
      <c r="MZ186" s="82"/>
      <c r="NA186" s="82"/>
      <c r="NB186" s="82"/>
      <c r="NC186" s="82"/>
      <c r="ND186" s="82"/>
      <c r="NE186" s="82"/>
      <c r="NF186" s="82"/>
      <c r="NG186" s="82"/>
      <c r="NH186" s="82"/>
      <c r="NI186" s="82"/>
      <c r="NJ186" s="82"/>
      <c r="NK186" s="82"/>
      <c r="NL186" s="82"/>
      <c r="NM186" s="82"/>
      <c r="NN186" s="82"/>
      <c r="NO186" s="82"/>
      <c r="NP186" s="82"/>
      <c r="NQ186" s="82"/>
      <c r="NR186" s="82"/>
      <c r="NS186" s="82"/>
      <c r="NT186" s="82"/>
      <c r="NU186" s="82"/>
      <c r="NV186" s="82"/>
      <c r="NW186" s="82"/>
      <c r="NX186" s="82"/>
      <c r="NY186" s="82"/>
      <c r="NZ186" s="82"/>
      <c r="OA186" s="82"/>
      <c r="OB186" s="82"/>
      <c r="OC186" s="82"/>
      <c r="OD186" s="82"/>
      <c r="OE186" s="82"/>
      <c r="OF186" s="82"/>
      <c r="OG186" s="82"/>
      <c r="OH186" s="82"/>
      <c r="OI186" s="82"/>
      <c r="OJ186" s="82"/>
      <c r="OK186" s="82"/>
      <c r="OL186" s="82"/>
      <c r="OM186" s="82"/>
      <c r="ON186" s="82"/>
      <c r="OO186" s="82"/>
      <c r="OP186" s="82"/>
      <c r="OQ186" s="82"/>
      <c r="OR186" s="82"/>
      <c r="OS186" s="82"/>
      <c r="OT186" s="82"/>
      <c r="OU186" s="82"/>
      <c r="OV186" s="82"/>
      <c r="OW186" s="82"/>
      <c r="OX186" s="82"/>
      <c r="OY186" s="82"/>
      <c r="OZ186" s="82"/>
      <c r="PA186" s="82"/>
      <c r="PB186" s="82"/>
      <c r="PC186" s="82"/>
      <c r="PD186" s="82"/>
      <c r="PE186" s="82"/>
      <c r="PF186" s="82"/>
      <c r="PG186" s="82"/>
      <c r="PH186" s="82"/>
      <c r="PI186" s="82"/>
      <c r="PJ186" s="82"/>
      <c r="PK186" s="82"/>
      <c r="PL186" s="82"/>
      <c r="PM186" s="82"/>
      <c r="PN186" s="82"/>
      <c r="PO186" s="82"/>
      <c r="PP186" s="82"/>
      <c r="PQ186" s="82"/>
      <c r="PR186" s="82"/>
      <c r="PS186" s="82"/>
      <c r="PT186" s="82"/>
      <c r="PU186" s="82"/>
      <c r="PV186" s="82"/>
      <c r="PW186" s="82"/>
      <c r="PX186" s="82"/>
      <c r="PY186" s="82"/>
      <c r="PZ186" s="82"/>
      <c r="QA186" s="82"/>
      <c r="QB186" s="82"/>
      <c r="QC186" s="82"/>
      <c r="QD186" s="82"/>
      <c r="QE186" s="82"/>
      <c r="QF186" s="82"/>
      <c r="QG186" s="82"/>
      <c r="QH186" s="82"/>
      <c r="QI186" s="82"/>
      <c r="QJ186" s="82"/>
      <c r="QK186" s="82"/>
      <c r="QL186" s="82"/>
      <c r="QM186" s="82"/>
      <c r="QN186" s="82"/>
      <c r="QO186" s="82"/>
      <c r="QP186" s="82"/>
      <c r="QQ186" s="82"/>
      <c r="QR186" s="82"/>
      <c r="QS186" s="82"/>
      <c r="QT186" s="82"/>
      <c r="QU186" s="82"/>
      <c r="QV186" s="82"/>
      <c r="QW186" s="82"/>
      <c r="QX186" s="82"/>
      <c r="QY186" s="82"/>
      <c r="QZ186" s="82"/>
      <c r="RA186" s="82"/>
      <c r="RB186" s="82"/>
      <c r="RC186" s="82"/>
      <c r="RD186" s="82"/>
      <c r="RE186" s="82"/>
      <c r="RF186" s="82"/>
      <c r="RG186" s="82"/>
      <c r="RH186" s="82"/>
      <c r="RI186" s="82"/>
      <c r="RJ186" s="82"/>
      <c r="RK186" s="82"/>
      <c r="RL186" s="82"/>
      <c r="RM186" s="82"/>
      <c r="RN186" s="82"/>
      <c r="RO186" s="82"/>
      <c r="RP186" s="82"/>
      <c r="RQ186" s="82"/>
      <c r="RR186" s="82"/>
      <c r="RS186" s="82"/>
      <c r="RT186" s="82"/>
      <c r="RU186" s="82"/>
      <c r="RV186" s="82"/>
      <c r="RW186" s="82"/>
      <c r="RX186" s="82"/>
      <c r="RY186" s="82"/>
      <c r="RZ186" s="82"/>
      <c r="SA186" s="82"/>
      <c r="SB186" s="82"/>
      <c r="SC186" s="82"/>
      <c r="SD186" s="82"/>
      <c r="SE186" s="82"/>
      <c r="SF186" s="82"/>
      <c r="SG186" s="82"/>
      <c r="SH186" s="82"/>
      <c r="SI186" s="82"/>
      <c r="SJ186" s="82"/>
      <c r="SK186" s="82"/>
      <c r="SL186" s="82"/>
      <c r="SM186" s="82"/>
      <c r="SN186" s="82"/>
      <c r="SO186" s="82"/>
      <c r="SP186" s="82"/>
      <c r="SQ186" s="82"/>
      <c r="SR186" s="82"/>
      <c r="SS186" s="82"/>
      <c r="ST186" s="82"/>
      <c r="SU186" s="82"/>
      <c r="SV186" s="82"/>
      <c r="SW186" s="82"/>
      <c r="SX186" s="82"/>
      <c r="SY186" s="82"/>
      <c r="SZ186" s="82"/>
      <c r="TA186" s="82"/>
      <c r="TB186" s="82"/>
      <c r="TC186" s="82"/>
      <c r="TD186" s="82"/>
      <c r="TE186" s="82"/>
      <c r="TF186" s="82"/>
      <c r="TG186" s="82"/>
      <c r="TH186" s="82"/>
      <c r="TI186" s="82"/>
      <c r="TJ186" s="82"/>
      <c r="TK186" s="82"/>
      <c r="TL186" s="82"/>
      <c r="TM186" s="82"/>
      <c r="TN186" s="82"/>
      <c r="TO186" s="82"/>
      <c r="TP186" s="82"/>
      <c r="TQ186" s="82"/>
      <c r="TR186" s="82"/>
      <c r="TS186" s="82"/>
      <c r="TT186" s="82"/>
      <c r="TU186" s="82"/>
      <c r="TV186" s="82"/>
      <c r="TW186" s="82"/>
      <c r="TX186" s="82"/>
      <c r="TY186" s="82"/>
      <c r="TZ186" s="82"/>
      <c r="UA186" s="82"/>
      <c r="UB186" s="82"/>
      <c r="UC186" s="82"/>
      <c r="UD186" s="82"/>
      <c r="UE186" s="82"/>
      <c r="UF186" s="82"/>
      <c r="UG186" s="82"/>
      <c r="UH186" s="82"/>
      <c r="UI186" s="82"/>
      <c r="UJ186" s="82"/>
      <c r="UK186" s="82"/>
      <c r="UL186" s="82"/>
      <c r="UM186" s="82"/>
      <c r="UN186" s="82"/>
      <c r="UO186" s="82"/>
      <c r="UP186" s="82"/>
      <c r="UQ186" s="82"/>
      <c r="UR186" s="82"/>
      <c r="US186" s="82"/>
      <c r="UT186" s="82"/>
      <c r="UU186" s="82"/>
      <c r="UV186" s="82"/>
      <c r="UW186" s="82"/>
      <c r="UX186" s="82"/>
      <c r="UY186" s="82"/>
      <c r="UZ186" s="82"/>
      <c r="VA186" s="82"/>
      <c r="VB186" s="82"/>
      <c r="VC186" s="82"/>
      <c r="VD186" s="82"/>
      <c r="VE186" s="82"/>
      <c r="VF186" s="82"/>
      <c r="VG186" s="82"/>
      <c r="VH186" s="82"/>
      <c r="VI186" s="82"/>
      <c r="VJ186" s="82"/>
      <c r="VK186" s="82"/>
      <c r="VL186" s="82"/>
      <c r="VM186" s="82"/>
      <c r="VN186" s="82"/>
      <c r="VO186" s="82"/>
      <c r="VP186" s="82"/>
      <c r="VQ186" s="82"/>
      <c r="VR186" s="82"/>
      <c r="VS186" s="82"/>
      <c r="VT186" s="82"/>
      <c r="VU186" s="82"/>
      <c r="VV186" s="82"/>
      <c r="VW186" s="82"/>
      <c r="VX186" s="82"/>
      <c r="VY186" s="82"/>
      <c r="VZ186" s="82"/>
      <c r="WA186" s="82"/>
      <c r="WB186" s="82"/>
      <c r="WC186" s="82"/>
      <c r="WD186" s="82"/>
      <c r="WE186" s="82"/>
      <c r="WF186" s="82"/>
      <c r="WG186" s="82"/>
      <c r="WH186" s="82"/>
      <c r="WI186" s="82"/>
      <c r="WJ186" s="82"/>
      <c r="WK186" s="82"/>
      <c r="WL186" s="82"/>
      <c r="WM186" s="82"/>
      <c r="WN186" s="82"/>
      <c r="WO186" s="82"/>
      <c r="WP186" s="82"/>
      <c r="WQ186" s="82"/>
      <c r="WR186" s="82"/>
      <c r="WS186" s="82"/>
      <c r="WT186" s="82"/>
      <c r="WU186" s="82"/>
      <c r="WV186" s="82"/>
      <c r="WW186" s="82"/>
      <c r="WX186" s="82"/>
      <c r="WY186" s="82"/>
      <c r="WZ186" s="82"/>
      <c r="XA186" s="82"/>
      <c r="XB186" s="82"/>
      <c r="XC186" s="82"/>
      <c r="XD186" s="82"/>
      <c r="XE186" s="82"/>
      <c r="XF186" s="82"/>
      <c r="XG186" s="82"/>
      <c r="XH186" s="82"/>
      <c r="XI186" s="82"/>
      <c r="XJ186" s="82"/>
      <c r="XK186" s="82"/>
      <c r="XL186" s="82"/>
      <c r="XM186" s="82"/>
      <c r="XN186" s="82"/>
      <c r="XO186" s="82"/>
      <c r="XP186" s="82"/>
      <c r="XQ186" s="82"/>
      <c r="XR186" s="82"/>
      <c r="XS186" s="82"/>
      <c r="XT186" s="82"/>
      <c r="XU186" s="82"/>
      <c r="XV186" s="82"/>
      <c r="XW186" s="82"/>
      <c r="XX186" s="82"/>
      <c r="XY186" s="82"/>
      <c r="XZ186" s="82"/>
      <c r="YA186" s="82"/>
      <c r="YB186" s="82"/>
      <c r="YC186" s="82"/>
      <c r="YD186" s="82"/>
      <c r="YE186" s="82"/>
      <c r="YF186" s="82"/>
      <c r="YG186" s="82"/>
      <c r="YH186" s="82"/>
      <c r="YI186" s="82"/>
      <c r="YJ186" s="82"/>
      <c r="YK186" s="82"/>
      <c r="YL186" s="82"/>
      <c r="YM186" s="82"/>
      <c r="YN186" s="82"/>
      <c r="YO186" s="82"/>
      <c r="YP186" s="82"/>
      <c r="YQ186" s="82"/>
      <c r="YR186" s="82"/>
      <c r="YS186" s="82"/>
      <c r="YT186" s="82"/>
      <c r="YU186" s="82"/>
      <c r="YV186" s="82"/>
      <c r="YW186" s="82"/>
      <c r="YX186" s="82"/>
      <c r="YY186" s="82"/>
      <c r="YZ186" s="82"/>
      <c r="ZA186" s="82"/>
      <c r="ZB186" s="82"/>
      <c r="ZC186" s="82"/>
      <c r="ZD186" s="82"/>
      <c r="ZE186" s="82"/>
      <c r="ZF186" s="82"/>
      <c r="ZG186" s="82"/>
      <c r="ZH186" s="82"/>
      <c r="ZI186" s="82"/>
      <c r="ZJ186" s="82"/>
      <c r="ZK186" s="82"/>
      <c r="ZL186" s="82"/>
      <c r="ZM186" s="82"/>
      <c r="ZN186" s="82"/>
      <c r="ZO186" s="82"/>
      <c r="ZP186" s="82"/>
      <c r="ZQ186" s="82"/>
      <c r="ZR186" s="82"/>
      <c r="ZS186" s="82"/>
      <c r="ZT186" s="82"/>
      <c r="ZU186" s="82"/>
      <c r="ZV186" s="82"/>
      <c r="ZW186" s="82"/>
      <c r="ZX186" s="82"/>
      <c r="ZY186" s="82"/>
      <c r="ZZ186" s="82"/>
      <c r="AAA186" s="82"/>
      <c r="AAB186" s="82"/>
      <c r="AAC186" s="82"/>
      <c r="AAD186" s="82"/>
      <c r="AAE186" s="82"/>
      <c r="AAF186" s="82"/>
      <c r="AAG186" s="82"/>
      <c r="AAH186" s="82"/>
      <c r="AAI186" s="82"/>
      <c r="AAJ186" s="82"/>
      <c r="AAK186" s="82"/>
      <c r="AAL186" s="82"/>
      <c r="AAM186" s="82"/>
      <c r="AAN186" s="82"/>
      <c r="AAO186" s="82"/>
      <c r="AAP186" s="82"/>
      <c r="AAQ186" s="82"/>
      <c r="AAR186" s="82"/>
      <c r="AAS186" s="82"/>
      <c r="AAT186" s="82"/>
      <c r="AAU186" s="82"/>
      <c r="AAV186" s="82"/>
      <c r="AAW186" s="82"/>
      <c r="AAX186" s="82"/>
      <c r="AAY186" s="82"/>
      <c r="AAZ186" s="82"/>
      <c r="ABA186" s="82"/>
      <c r="ABB186" s="82"/>
      <c r="ABC186" s="82"/>
      <c r="ABD186" s="82"/>
      <c r="ABE186" s="82"/>
      <c r="ABF186" s="82"/>
      <c r="ABG186" s="82"/>
      <c r="ABH186" s="82"/>
      <c r="ABI186" s="82"/>
      <c r="ABJ186" s="82"/>
      <c r="ABK186" s="82"/>
      <c r="ABL186" s="82"/>
      <c r="ABM186" s="82"/>
      <c r="ABN186" s="82"/>
      <c r="ABO186" s="82"/>
      <c r="ABP186" s="82"/>
      <c r="ABQ186" s="82"/>
      <c r="ABR186" s="82"/>
      <c r="ABS186" s="82"/>
      <c r="ABT186" s="82"/>
      <c r="ABU186" s="82"/>
      <c r="ABV186" s="82"/>
      <c r="ABW186" s="82"/>
      <c r="ABX186" s="82"/>
      <c r="ABY186" s="82"/>
      <c r="ABZ186" s="82"/>
      <c r="ACA186" s="82"/>
      <c r="ACB186" s="82"/>
      <c r="ACC186" s="82"/>
      <c r="ACD186" s="82"/>
      <c r="ACE186" s="82"/>
      <c r="ACF186" s="82"/>
      <c r="ACG186" s="82"/>
      <c r="ACH186" s="82"/>
      <c r="ACI186" s="82"/>
      <c r="ACJ186" s="82"/>
      <c r="ACK186" s="82"/>
      <c r="ACL186" s="82"/>
      <c r="ACM186" s="82"/>
      <c r="ACN186" s="82"/>
      <c r="ACO186" s="82"/>
      <c r="ACP186" s="82"/>
      <c r="ACQ186" s="82"/>
      <c r="ACR186" s="82"/>
      <c r="ACS186" s="82"/>
      <c r="ACT186" s="82"/>
      <c r="ACU186" s="82"/>
      <c r="ACV186" s="82"/>
      <c r="ACW186" s="82"/>
      <c r="ACX186" s="82"/>
      <c r="ACY186" s="82"/>
      <c r="ACZ186" s="82"/>
      <c r="ADA186" s="82"/>
      <c r="ADB186" s="82"/>
      <c r="ADC186" s="82"/>
      <c r="ADD186" s="82"/>
      <c r="ADE186" s="82"/>
      <c r="ADF186" s="82"/>
      <c r="ADG186" s="82"/>
      <c r="ADH186" s="82"/>
      <c r="ADI186" s="82"/>
      <c r="ADJ186" s="82"/>
      <c r="ADK186" s="82"/>
      <c r="ADL186" s="82"/>
      <c r="ADM186" s="82"/>
      <c r="ADN186" s="82"/>
      <c r="ADO186" s="82"/>
      <c r="ADP186" s="82"/>
      <c r="ADQ186" s="82"/>
      <c r="ADR186" s="82"/>
      <c r="ADS186" s="82"/>
      <c r="ADT186" s="82"/>
      <c r="ADU186" s="82"/>
      <c r="ADV186" s="82"/>
      <c r="ADW186" s="82"/>
      <c r="ADX186" s="82"/>
      <c r="ADY186" s="82"/>
      <c r="ADZ186" s="82"/>
      <c r="AEA186" s="82"/>
      <c r="AEB186" s="82"/>
      <c r="AEC186" s="82"/>
      <c r="AED186" s="82"/>
      <c r="AEE186" s="82"/>
      <c r="AEF186" s="82"/>
      <c r="AEG186" s="82"/>
      <c r="AEH186" s="82"/>
      <c r="AEI186" s="82"/>
      <c r="AEJ186" s="82"/>
      <c r="AEK186" s="82"/>
      <c r="AEL186" s="82"/>
      <c r="AEM186" s="82"/>
      <c r="AEN186" s="82"/>
      <c r="AEO186" s="82"/>
      <c r="AEP186" s="82"/>
      <c r="AEQ186" s="82"/>
      <c r="AER186" s="82"/>
      <c r="AES186" s="82"/>
      <c r="AET186" s="82"/>
      <c r="AEU186" s="82"/>
      <c r="AEV186" s="82"/>
      <c r="AEW186" s="82"/>
      <c r="AEX186" s="82"/>
      <c r="AEY186" s="82"/>
      <c r="AEZ186" s="82"/>
      <c r="AFA186" s="82"/>
      <c r="AFB186" s="82"/>
      <c r="AFC186" s="82"/>
      <c r="AFD186" s="82"/>
      <c r="AFE186" s="82"/>
      <c r="AFF186" s="82"/>
      <c r="AFG186" s="82"/>
      <c r="AFH186" s="82"/>
      <c r="AFI186" s="82"/>
      <c r="AFJ186" s="82"/>
      <c r="AFK186" s="82"/>
      <c r="AFL186" s="82"/>
      <c r="AFM186" s="82"/>
      <c r="AFN186" s="82"/>
      <c r="AFO186" s="82"/>
      <c r="AFP186" s="82"/>
      <c r="AFQ186" s="82"/>
      <c r="AFR186" s="82"/>
      <c r="AFS186" s="82"/>
      <c r="AFT186" s="82"/>
      <c r="AFU186" s="82"/>
      <c r="AFV186" s="82"/>
      <c r="AFW186" s="82"/>
      <c r="AFX186" s="82"/>
      <c r="AFY186" s="82"/>
      <c r="AFZ186" s="82"/>
      <c r="AGA186" s="82"/>
      <c r="AGB186" s="82"/>
      <c r="AGC186" s="82"/>
      <c r="AGD186" s="82"/>
      <c r="AGE186" s="82"/>
      <c r="AGF186" s="82"/>
      <c r="AGG186" s="82"/>
      <c r="AGH186" s="82"/>
      <c r="AGI186" s="82"/>
      <c r="AGJ186" s="82"/>
      <c r="AGK186" s="82"/>
      <c r="AGL186" s="82"/>
      <c r="AGM186" s="82"/>
      <c r="AGN186" s="82"/>
      <c r="AGO186" s="82"/>
      <c r="AGP186" s="82"/>
      <c r="AGQ186" s="82"/>
      <c r="AGR186" s="82"/>
      <c r="AGS186" s="82"/>
      <c r="AGT186" s="82"/>
      <c r="AGU186" s="82"/>
      <c r="AGV186" s="82"/>
      <c r="AGW186" s="82"/>
      <c r="AGX186" s="82"/>
      <c r="AGY186" s="82"/>
      <c r="AGZ186" s="82"/>
      <c r="AHA186" s="82"/>
      <c r="AHB186" s="82"/>
      <c r="AHC186" s="82"/>
      <c r="AHD186" s="82"/>
      <c r="AHE186" s="82"/>
      <c r="AHF186" s="82"/>
      <c r="AHG186" s="82"/>
      <c r="AHH186" s="82"/>
      <c r="AHI186" s="82"/>
      <c r="AHJ186" s="82"/>
      <c r="AHK186" s="82"/>
      <c r="AHL186" s="82"/>
      <c r="AHM186" s="82"/>
      <c r="AHN186" s="82"/>
      <c r="AHO186" s="82"/>
      <c r="AHP186" s="82"/>
      <c r="AHQ186" s="82"/>
      <c r="AHR186" s="82"/>
      <c r="AHS186" s="82"/>
      <c r="AHT186" s="82"/>
      <c r="AHU186" s="82"/>
      <c r="AHV186" s="82"/>
      <c r="AHW186" s="82"/>
      <c r="AHX186" s="82"/>
      <c r="AHY186" s="82"/>
      <c r="AHZ186" s="82"/>
      <c r="AIA186" s="82"/>
      <c r="AIB186" s="82"/>
      <c r="AIC186" s="82"/>
      <c r="AID186" s="82"/>
      <c r="AIE186" s="82"/>
      <c r="AIF186" s="82"/>
      <c r="AIG186" s="82"/>
      <c r="AIH186" s="82"/>
      <c r="AII186" s="82"/>
      <c r="AIJ186" s="82"/>
      <c r="AIK186" s="82"/>
      <c r="AIL186" s="82"/>
      <c r="AIM186" s="82"/>
      <c r="AIN186" s="82"/>
      <c r="AIO186" s="82"/>
      <c r="AIP186" s="82"/>
      <c r="AIQ186" s="82"/>
      <c r="AIR186" s="82"/>
      <c r="AIS186" s="82"/>
      <c r="AIT186" s="82"/>
      <c r="AIU186" s="82"/>
      <c r="AIV186" s="82"/>
      <c r="AIW186" s="82"/>
      <c r="AIX186" s="82"/>
      <c r="AIY186" s="82"/>
      <c r="AIZ186" s="82"/>
      <c r="AJA186" s="82"/>
      <c r="AJB186" s="82"/>
      <c r="AJC186" s="82"/>
      <c r="AJD186" s="82"/>
      <c r="AJE186" s="82"/>
      <c r="AJF186" s="82"/>
      <c r="AJG186" s="82"/>
      <c r="AJH186" s="82"/>
      <c r="AJI186" s="82"/>
      <c r="AJJ186" s="82"/>
      <c r="AJK186" s="82"/>
      <c r="AJL186" s="82"/>
      <c r="AJM186" s="82"/>
      <c r="AJN186" s="82"/>
      <c r="AJO186" s="82"/>
      <c r="AJP186" s="82"/>
      <c r="AJQ186" s="82"/>
      <c r="AJR186" s="82"/>
      <c r="AJS186" s="82"/>
      <c r="AJT186" s="82"/>
      <c r="AJU186" s="82"/>
      <c r="AJV186" s="82"/>
      <c r="AJW186" s="82"/>
      <c r="AJX186" s="82"/>
      <c r="AJY186" s="82"/>
      <c r="AJZ186" s="82"/>
      <c r="AKA186" s="82"/>
      <c r="AKB186" s="82"/>
      <c r="AKC186" s="82"/>
      <c r="AKD186" s="82"/>
      <c r="AKE186" s="82"/>
      <c r="AKF186" s="82"/>
      <c r="AKG186" s="82"/>
      <c r="AKH186" s="82"/>
      <c r="AKI186" s="82"/>
      <c r="AKJ186" s="82"/>
      <c r="AKK186" s="82"/>
      <c r="AKL186" s="82"/>
      <c r="AKM186" s="82"/>
      <c r="AKN186" s="82"/>
      <c r="AKO186" s="82"/>
      <c r="AKP186" s="82"/>
      <c r="AKQ186" s="82"/>
      <c r="AKR186" s="82"/>
      <c r="AKS186" s="82"/>
      <c r="AKT186" s="82"/>
      <c r="AKU186" s="82"/>
      <c r="AKV186" s="82"/>
      <c r="AKW186" s="82"/>
      <c r="AKX186" s="82"/>
      <c r="AKY186" s="82"/>
      <c r="AKZ186" s="82"/>
      <c r="ALA186" s="82"/>
      <c r="ALB186" s="82"/>
      <c r="ALC186" s="82"/>
      <c r="ALD186" s="82"/>
      <c r="ALE186" s="82"/>
      <c r="ALF186" s="82"/>
      <c r="ALG186" s="82"/>
      <c r="ALH186" s="82"/>
      <c r="ALI186" s="82"/>
      <c r="ALJ186" s="82"/>
      <c r="ALK186" s="82"/>
      <c r="ALL186" s="82"/>
      <c r="ALM186" s="82"/>
      <c r="ALN186" s="82"/>
      <c r="ALO186" s="82"/>
      <c r="ALP186" s="82"/>
      <c r="ALQ186" s="82"/>
      <c r="ALR186" s="82"/>
      <c r="ALS186" s="82"/>
      <c r="ALT186" s="82"/>
      <c r="ALU186" s="82"/>
      <c r="ALV186" s="82"/>
      <c r="ALW186" s="82"/>
      <c r="ALX186" s="82"/>
      <c r="ALY186" s="82"/>
      <c r="ALZ186" s="82"/>
      <c r="AMA186" s="82"/>
      <c r="AMB186" s="82"/>
      <c r="AMC186" s="82"/>
      <c r="AMD186" s="82"/>
      <c r="AME186" s="82"/>
      <c r="AMF186" s="82"/>
      <c r="AMG186" s="82"/>
      <c r="AMH186" s="82"/>
      <c r="AMI186" s="82"/>
      <c r="AMJ186" s="82"/>
      <c r="AMK186" s="82"/>
      <c r="AML186" s="82"/>
      <c r="AMM186" s="82"/>
      <c r="AMN186" s="82"/>
      <c r="AMO186" s="82"/>
      <c r="AMP186" s="82"/>
      <c r="AMQ186" s="82"/>
      <c r="AMR186" s="82"/>
      <c r="AMS186" s="82"/>
      <c r="AMT186" s="82"/>
      <c r="AMU186" s="82"/>
      <c r="AMV186" s="82"/>
      <c r="AMW186" s="82"/>
      <c r="AMX186" s="82"/>
      <c r="AMY186" s="82"/>
      <c r="AMZ186" s="82"/>
      <c r="ANA186" s="82"/>
      <c r="ANB186" s="82"/>
      <c r="ANC186" s="82"/>
      <c r="AND186" s="82"/>
      <c r="ANE186" s="82"/>
      <c r="ANF186" s="82"/>
      <c r="ANG186" s="82"/>
      <c r="ANH186" s="82"/>
      <c r="ANI186" s="82"/>
      <c r="ANJ186" s="82"/>
      <c r="ANK186" s="82"/>
      <c r="ANL186" s="82"/>
      <c r="ANM186" s="82"/>
      <c r="ANN186" s="82"/>
      <c r="ANO186" s="82"/>
      <c r="ANP186" s="82"/>
      <c r="ANQ186" s="82"/>
      <c r="ANR186" s="82"/>
      <c r="ANS186" s="82"/>
      <c r="ANT186" s="82"/>
      <c r="ANU186" s="82"/>
      <c r="ANV186" s="82"/>
      <c r="ANW186" s="82"/>
      <c r="ANX186" s="82"/>
      <c r="ANY186" s="82"/>
      <c r="ANZ186" s="82"/>
      <c r="AOA186" s="82"/>
      <c r="AOB186" s="82"/>
      <c r="AOC186" s="82"/>
      <c r="AOD186" s="82"/>
      <c r="AOE186" s="82"/>
      <c r="AOF186" s="82"/>
      <c r="AOG186" s="82"/>
      <c r="AOH186" s="82"/>
      <c r="AOI186" s="82"/>
      <c r="AOJ186" s="82"/>
      <c r="AOK186" s="82"/>
      <c r="AOL186" s="82"/>
      <c r="AOM186" s="82"/>
      <c r="AON186" s="82"/>
      <c r="AOO186" s="82"/>
      <c r="AOP186" s="82"/>
      <c r="AOQ186" s="82"/>
      <c r="AOR186" s="82"/>
      <c r="AOS186" s="82"/>
      <c r="AOT186" s="82"/>
      <c r="AOU186" s="82"/>
      <c r="AOV186" s="82"/>
      <c r="AOW186" s="82"/>
      <c r="AOX186" s="82"/>
      <c r="AOY186" s="82"/>
      <c r="AOZ186" s="82"/>
      <c r="APA186" s="82"/>
      <c r="APB186" s="82"/>
      <c r="APC186" s="82"/>
      <c r="APD186" s="82"/>
      <c r="APE186" s="82"/>
      <c r="APF186" s="82"/>
      <c r="APG186" s="82"/>
      <c r="APH186" s="82"/>
      <c r="API186" s="82"/>
      <c r="APJ186" s="82"/>
      <c r="APK186" s="82"/>
      <c r="APL186" s="82"/>
      <c r="APM186" s="82"/>
      <c r="APN186" s="82"/>
      <c r="APO186" s="82"/>
      <c r="APP186" s="82"/>
      <c r="APQ186" s="82"/>
      <c r="APR186" s="82"/>
      <c r="APS186" s="82"/>
      <c r="APT186" s="82"/>
      <c r="APU186" s="82"/>
      <c r="APV186" s="82"/>
      <c r="APW186" s="82"/>
      <c r="APX186" s="82"/>
      <c r="APY186" s="82"/>
      <c r="APZ186" s="82"/>
      <c r="AQA186" s="82"/>
      <c r="AQB186" s="82"/>
      <c r="AQC186" s="82"/>
      <c r="AQD186" s="82"/>
      <c r="AQE186" s="82"/>
      <c r="AQF186" s="82"/>
      <c r="AQG186" s="82"/>
      <c r="AQH186" s="82"/>
      <c r="AQI186" s="82"/>
      <c r="AQJ186" s="82"/>
      <c r="AQK186" s="82"/>
      <c r="AQL186" s="82"/>
      <c r="AQM186" s="82"/>
      <c r="AQN186" s="82"/>
      <c r="AQO186" s="82"/>
      <c r="AQP186" s="82"/>
      <c r="AQQ186" s="82"/>
      <c r="AQR186" s="82"/>
      <c r="AQS186" s="82"/>
      <c r="AQT186" s="82"/>
      <c r="AQU186" s="82"/>
      <c r="AQV186" s="82"/>
      <c r="AQW186" s="82"/>
      <c r="AQX186" s="82"/>
      <c r="AQY186" s="82"/>
      <c r="AQZ186" s="82"/>
      <c r="ARA186" s="82"/>
      <c r="ARB186" s="82"/>
      <c r="ARC186" s="82"/>
      <c r="ARD186" s="82"/>
      <c r="ARE186" s="82"/>
      <c r="ARF186" s="82"/>
      <c r="ARG186" s="82"/>
      <c r="ARH186" s="82"/>
      <c r="ARI186" s="82"/>
      <c r="ARJ186" s="82"/>
      <c r="ARK186" s="82"/>
      <c r="ARL186" s="82"/>
      <c r="ARM186" s="82"/>
      <c r="ARN186" s="82"/>
      <c r="ARO186" s="82"/>
      <c r="ARP186" s="82"/>
      <c r="ARQ186" s="82"/>
      <c r="ARR186" s="82"/>
      <c r="ARS186" s="82"/>
      <c r="ART186" s="82"/>
      <c r="ARU186" s="82"/>
      <c r="ARV186" s="82"/>
      <c r="ARW186" s="82"/>
      <c r="ARX186" s="82"/>
      <c r="ARY186" s="82"/>
      <c r="ARZ186" s="82"/>
      <c r="ASA186" s="82"/>
      <c r="ASB186" s="82"/>
      <c r="ASC186" s="82"/>
      <c r="ASD186" s="82"/>
      <c r="ASE186" s="82"/>
      <c r="ASF186" s="82"/>
      <c r="ASG186" s="82"/>
      <c r="ASH186" s="82"/>
      <c r="ASI186" s="82"/>
      <c r="ASJ186" s="82"/>
      <c r="ASK186" s="82"/>
      <c r="ASL186" s="82"/>
      <c r="ASM186" s="82"/>
      <c r="ASN186" s="82"/>
      <c r="ASO186" s="82"/>
      <c r="ASP186" s="82"/>
      <c r="ASQ186" s="82"/>
      <c r="ASR186" s="82"/>
      <c r="ASS186" s="82"/>
      <c r="AST186" s="82"/>
      <c r="ASU186" s="82"/>
      <c r="ASV186" s="82"/>
      <c r="ASW186" s="82"/>
      <c r="ASX186" s="82"/>
      <c r="ASY186" s="82"/>
      <c r="ASZ186" s="82"/>
      <c r="ATA186" s="82"/>
      <c r="ATB186" s="82"/>
      <c r="ATC186" s="82"/>
      <c r="ATD186" s="82"/>
      <c r="ATE186" s="82"/>
      <c r="ATF186" s="82"/>
      <c r="ATG186" s="82"/>
      <c r="ATH186" s="82"/>
      <c r="ATI186" s="82"/>
      <c r="ATJ186" s="82"/>
      <c r="ATK186" s="82"/>
      <c r="ATL186" s="82"/>
      <c r="ATM186" s="82"/>
      <c r="ATN186" s="82"/>
      <c r="ATO186" s="82"/>
      <c r="ATP186" s="82"/>
      <c r="ATQ186" s="82"/>
      <c r="ATR186" s="82"/>
      <c r="ATS186" s="82"/>
      <c r="ATT186" s="82"/>
      <c r="ATU186" s="82"/>
      <c r="ATV186" s="82"/>
      <c r="ATW186" s="82"/>
      <c r="ATX186" s="82"/>
      <c r="ATY186" s="82"/>
      <c r="ATZ186" s="82"/>
      <c r="AUA186" s="82"/>
      <c r="AUB186" s="82"/>
      <c r="AUC186" s="82"/>
      <c r="AUD186" s="82"/>
      <c r="AUE186" s="82"/>
      <c r="AUF186" s="82"/>
      <c r="AUG186" s="82"/>
      <c r="AUH186" s="82"/>
      <c r="AUI186" s="82"/>
      <c r="AUJ186" s="82"/>
      <c r="AUK186" s="82"/>
      <c r="AUL186" s="82"/>
      <c r="AUM186" s="82"/>
      <c r="AUN186" s="82"/>
      <c r="AUO186" s="82"/>
      <c r="AUP186" s="82"/>
      <c r="AUQ186" s="82"/>
      <c r="AUR186" s="82"/>
      <c r="AUS186" s="82"/>
      <c r="AUT186" s="82"/>
      <c r="AUU186" s="82"/>
      <c r="AUV186" s="82"/>
      <c r="AUW186" s="82"/>
      <c r="AUX186" s="82"/>
      <c r="AUY186" s="82"/>
      <c r="AUZ186" s="82"/>
      <c r="AVA186" s="82"/>
      <c r="AVB186" s="82"/>
      <c r="AVC186" s="82"/>
      <c r="AVD186" s="82"/>
      <c r="AVE186" s="82"/>
      <c r="AVF186" s="82"/>
      <c r="AVG186" s="82"/>
      <c r="AVH186" s="82"/>
      <c r="AVI186" s="82"/>
      <c r="AVJ186" s="82"/>
      <c r="AVK186" s="82"/>
      <c r="AVL186" s="82"/>
      <c r="AVM186" s="82"/>
      <c r="AVN186" s="82"/>
      <c r="AVO186" s="82"/>
      <c r="AVP186" s="82"/>
      <c r="AVQ186" s="82"/>
      <c r="AVR186" s="82"/>
      <c r="AVS186" s="82"/>
      <c r="AVT186" s="82"/>
      <c r="AVU186" s="82"/>
      <c r="AVV186" s="82"/>
      <c r="AVW186" s="82"/>
      <c r="AVX186" s="82"/>
      <c r="AVY186" s="82"/>
      <c r="AVZ186" s="82"/>
      <c r="AWA186" s="82"/>
      <c r="AWB186" s="82"/>
      <c r="AWC186" s="82"/>
      <c r="AWD186" s="82"/>
      <c r="AWE186" s="82"/>
      <c r="AWF186" s="82"/>
      <c r="AWG186" s="82"/>
      <c r="AWH186" s="82"/>
      <c r="AWI186" s="82"/>
      <c r="AWJ186" s="82"/>
      <c r="AWK186" s="82"/>
      <c r="AWL186" s="82"/>
      <c r="AWM186" s="82"/>
      <c r="AWN186" s="82"/>
      <c r="AWO186" s="82"/>
      <c r="AWP186" s="82"/>
      <c r="AWQ186" s="82"/>
      <c r="AWR186" s="82"/>
      <c r="AWS186" s="82"/>
      <c r="AWT186" s="82"/>
      <c r="AWU186" s="82"/>
      <c r="AWV186" s="82"/>
      <c r="AWW186" s="82"/>
      <c r="AWX186" s="82"/>
      <c r="AWY186" s="82"/>
      <c r="AWZ186" s="82"/>
      <c r="AXA186" s="82"/>
      <c r="AXB186" s="82"/>
      <c r="AXC186" s="82"/>
      <c r="AXD186" s="82"/>
      <c r="AXE186" s="82"/>
      <c r="AXF186" s="82"/>
      <c r="AXG186" s="82"/>
      <c r="AXH186" s="82"/>
      <c r="AXI186" s="82"/>
      <c r="AXJ186" s="82"/>
      <c r="AXK186" s="82"/>
      <c r="AXL186" s="82"/>
      <c r="AXM186" s="82"/>
      <c r="AXN186" s="82"/>
      <c r="AXO186" s="82"/>
      <c r="AXP186" s="82"/>
      <c r="AXQ186" s="82"/>
      <c r="AXR186" s="82"/>
      <c r="AXS186" s="82"/>
      <c r="AXT186" s="82"/>
      <c r="AXU186" s="82"/>
      <c r="AXV186" s="82"/>
      <c r="AXW186" s="82"/>
      <c r="AXX186" s="82"/>
      <c r="AXY186" s="82"/>
      <c r="AXZ186" s="82"/>
      <c r="AYA186" s="82"/>
      <c r="AYB186" s="82"/>
      <c r="AYC186" s="82"/>
      <c r="AYD186" s="82"/>
      <c r="AYE186" s="82"/>
      <c r="AYF186" s="82"/>
      <c r="AYG186" s="82"/>
      <c r="AYH186" s="82"/>
      <c r="AYI186" s="82"/>
      <c r="AYJ186" s="82"/>
      <c r="AYK186" s="82"/>
      <c r="AYL186" s="82"/>
      <c r="AYM186" s="82"/>
      <c r="AYN186" s="82"/>
      <c r="AYO186" s="82"/>
      <c r="AYP186" s="82"/>
      <c r="AYQ186" s="82"/>
      <c r="AYR186" s="82"/>
      <c r="AYS186" s="82"/>
      <c r="AYT186" s="82"/>
      <c r="AYU186" s="82"/>
      <c r="AYV186" s="82"/>
      <c r="AYW186" s="82"/>
      <c r="AYX186" s="82"/>
      <c r="AYY186" s="82"/>
      <c r="AYZ186" s="82"/>
      <c r="AZA186" s="82"/>
      <c r="AZB186" s="82"/>
      <c r="AZC186" s="82"/>
      <c r="AZD186" s="82"/>
      <c r="AZE186" s="82"/>
      <c r="AZF186" s="82"/>
      <c r="AZG186" s="82"/>
      <c r="AZH186" s="82"/>
      <c r="AZI186" s="82"/>
      <c r="AZJ186" s="82"/>
      <c r="AZK186" s="82"/>
      <c r="AZL186" s="82"/>
      <c r="AZM186" s="82"/>
      <c r="AZN186" s="82"/>
      <c r="AZO186" s="82"/>
      <c r="AZP186" s="82"/>
      <c r="AZQ186" s="82"/>
      <c r="AZR186" s="82"/>
      <c r="AZS186" s="82"/>
      <c r="AZT186" s="82"/>
      <c r="AZU186" s="82"/>
      <c r="AZV186" s="82"/>
      <c r="AZW186" s="82"/>
      <c r="AZX186" s="82"/>
      <c r="AZY186" s="82"/>
      <c r="AZZ186" s="82"/>
      <c r="BAA186" s="82"/>
      <c r="BAB186" s="82"/>
      <c r="BAC186" s="82"/>
      <c r="BAD186" s="82"/>
      <c r="BAE186" s="82"/>
      <c r="BAF186" s="82"/>
      <c r="BAG186" s="82"/>
      <c r="BAH186" s="82"/>
      <c r="BAI186" s="82"/>
      <c r="BAJ186" s="82"/>
      <c r="BAK186" s="82"/>
      <c r="BAL186" s="82"/>
      <c r="BAM186" s="82"/>
      <c r="BAN186" s="82"/>
      <c r="BAO186" s="82"/>
      <c r="BAP186" s="82"/>
      <c r="BAQ186" s="82"/>
      <c r="BAR186" s="82"/>
      <c r="BAS186" s="82"/>
      <c r="BAT186" s="82"/>
      <c r="BAU186" s="82"/>
      <c r="BAV186" s="82"/>
      <c r="BAW186" s="82"/>
      <c r="BAX186" s="82"/>
      <c r="BAY186" s="82"/>
      <c r="BAZ186" s="82"/>
      <c r="BBA186" s="82"/>
      <c r="BBB186" s="82"/>
      <c r="BBC186" s="82"/>
      <c r="BBD186" s="82"/>
      <c r="BBE186" s="82"/>
      <c r="BBF186" s="82"/>
      <c r="BBG186" s="82"/>
      <c r="BBH186" s="82"/>
      <c r="BBI186" s="82"/>
      <c r="BBJ186" s="82"/>
      <c r="BBK186" s="82"/>
      <c r="BBL186" s="82"/>
      <c r="BBM186" s="82"/>
      <c r="BBN186" s="82"/>
      <c r="BBO186" s="82"/>
      <c r="BBP186" s="82"/>
      <c r="BBQ186" s="82"/>
      <c r="BBR186" s="82"/>
      <c r="BBS186" s="82"/>
      <c r="BBT186" s="82"/>
      <c r="BBU186" s="82"/>
      <c r="BBV186" s="82"/>
      <c r="BBW186" s="82"/>
      <c r="BBX186" s="82"/>
      <c r="BBY186" s="82"/>
      <c r="BBZ186" s="82"/>
      <c r="BCA186" s="82"/>
      <c r="BCB186" s="82"/>
      <c r="BCC186" s="82"/>
      <c r="BCD186" s="82"/>
      <c r="BCE186" s="82"/>
      <c r="BCF186" s="82"/>
      <c r="BCG186" s="82"/>
      <c r="BCH186" s="82"/>
      <c r="BCI186" s="82"/>
      <c r="BCJ186" s="82"/>
      <c r="BCK186" s="82"/>
      <c r="BCL186" s="82"/>
      <c r="BCM186" s="82"/>
      <c r="BCN186" s="82"/>
      <c r="BCO186" s="82"/>
      <c r="BCP186" s="82"/>
      <c r="BCQ186" s="82"/>
      <c r="BCR186" s="82"/>
      <c r="BCS186" s="82"/>
      <c r="BCT186" s="82"/>
      <c r="BCU186" s="82"/>
      <c r="BCV186" s="82"/>
      <c r="BCW186" s="82"/>
      <c r="BCX186" s="82"/>
      <c r="BCY186" s="82"/>
      <c r="BCZ186" s="82"/>
      <c r="BDA186" s="82"/>
      <c r="BDB186" s="82"/>
      <c r="BDC186" s="82"/>
      <c r="BDD186" s="82"/>
      <c r="BDE186" s="82"/>
      <c r="BDF186" s="82"/>
      <c r="BDG186" s="82"/>
      <c r="BDH186" s="82"/>
      <c r="BDI186" s="82"/>
      <c r="BDJ186" s="82"/>
      <c r="BDK186" s="82"/>
      <c r="BDL186" s="82"/>
      <c r="BDM186" s="82"/>
      <c r="BDN186" s="82"/>
      <c r="BDO186" s="82"/>
      <c r="BDP186" s="82"/>
      <c r="BDQ186" s="82"/>
      <c r="BDR186" s="82"/>
      <c r="BDS186" s="82"/>
      <c r="BDT186" s="82"/>
      <c r="BDU186" s="82"/>
      <c r="BDV186" s="82"/>
      <c r="BDW186" s="82"/>
      <c r="BDX186" s="82"/>
      <c r="BDY186" s="82"/>
      <c r="BDZ186" s="82"/>
      <c r="BEA186" s="82"/>
      <c r="BEB186" s="82"/>
      <c r="BEC186" s="82"/>
      <c r="BED186" s="82"/>
      <c r="BEE186" s="82"/>
      <c r="BEF186" s="82"/>
      <c r="BEG186" s="82"/>
      <c r="BEH186" s="82"/>
      <c r="BEI186" s="82"/>
      <c r="BEJ186" s="82"/>
      <c r="BEK186" s="82"/>
      <c r="BEL186" s="82"/>
      <c r="BEM186" s="82"/>
      <c r="BEN186" s="82"/>
      <c r="BEO186" s="82"/>
      <c r="BEP186" s="82"/>
      <c r="BEQ186" s="82"/>
      <c r="BER186" s="82"/>
      <c r="BES186" s="82"/>
      <c r="BET186" s="82"/>
      <c r="BEU186" s="82"/>
      <c r="BEV186" s="82"/>
      <c r="BEW186" s="82"/>
      <c r="BEX186" s="82"/>
      <c r="BEY186" s="82"/>
      <c r="BEZ186" s="82"/>
      <c r="BFA186" s="82"/>
      <c r="BFB186" s="82"/>
      <c r="BFC186" s="82"/>
      <c r="BFD186" s="82"/>
      <c r="BFE186" s="82"/>
      <c r="BFF186" s="82"/>
      <c r="BFG186" s="82"/>
      <c r="BFH186" s="82"/>
      <c r="BFI186" s="82"/>
      <c r="BFJ186" s="82"/>
      <c r="BFK186" s="82"/>
      <c r="BFL186" s="82"/>
      <c r="BFM186" s="82"/>
      <c r="BFN186" s="82"/>
      <c r="BFO186" s="82"/>
      <c r="BFP186" s="82"/>
      <c r="BFQ186" s="82"/>
      <c r="BFR186" s="82"/>
      <c r="BFS186" s="82"/>
      <c r="BFT186" s="82"/>
      <c r="BFU186" s="82"/>
      <c r="BFV186" s="82"/>
      <c r="BFW186" s="82"/>
      <c r="BFX186" s="82"/>
      <c r="BFY186" s="82"/>
      <c r="BFZ186" s="82"/>
      <c r="BGA186" s="82"/>
      <c r="BGB186" s="82"/>
      <c r="BGC186" s="82"/>
      <c r="BGD186" s="82"/>
      <c r="BGE186" s="82"/>
      <c r="BGF186" s="82"/>
      <c r="BGG186" s="82"/>
      <c r="BGH186" s="82"/>
      <c r="BGI186" s="82"/>
      <c r="BGJ186" s="82"/>
      <c r="BGK186" s="82"/>
      <c r="BGL186" s="82"/>
      <c r="BGM186" s="82"/>
      <c r="BGN186" s="82"/>
      <c r="BGO186" s="82"/>
      <c r="BGP186" s="82"/>
      <c r="BGQ186" s="82"/>
      <c r="BGR186" s="82"/>
      <c r="BGS186" s="82"/>
      <c r="BGT186" s="82"/>
      <c r="BGU186" s="82"/>
      <c r="BGV186" s="82"/>
      <c r="BGW186" s="82"/>
      <c r="BGX186" s="82"/>
      <c r="BGY186" s="82"/>
      <c r="BGZ186" s="82"/>
      <c r="BHA186" s="82"/>
      <c r="BHB186" s="82"/>
      <c r="BHC186" s="82"/>
      <c r="BHD186" s="82"/>
      <c r="BHE186" s="82"/>
      <c r="BHF186" s="82"/>
      <c r="BHG186" s="82"/>
      <c r="BHH186" s="82"/>
      <c r="BHI186" s="82"/>
      <c r="BHJ186" s="82"/>
      <c r="BHK186" s="82"/>
      <c r="BHL186" s="82"/>
      <c r="BHM186" s="82"/>
      <c r="BHN186" s="82"/>
      <c r="BHO186" s="82"/>
      <c r="BHP186" s="82"/>
      <c r="BHQ186" s="82"/>
      <c r="BHR186" s="82"/>
      <c r="BHS186" s="82"/>
      <c r="BHT186" s="82"/>
      <c r="BHU186" s="82"/>
      <c r="BHV186" s="82"/>
      <c r="BHW186" s="82"/>
      <c r="BHX186" s="82"/>
      <c r="BHY186" s="82"/>
      <c r="BHZ186" s="82"/>
      <c r="BIA186" s="82"/>
      <c r="BIB186" s="82"/>
      <c r="BIC186" s="82"/>
      <c r="BID186" s="82"/>
      <c r="BIE186" s="82"/>
      <c r="BIF186" s="82"/>
      <c r="BIG186" s="82"/>
      <c r="BIH186" s="82"/>
      <c r="BII186" s="82"/>
      <c r="BIJ186" s="82"/>
      <c r="BIK186" s="82"/>
      <c r="BIL186" s="82"/>
      <c r="BIM186" s="82"/>
      <c r="BIN186" s="82"/>
      <c r="BIO186" s="82"/>
      <c r="BIP186" s="82"/>
      <c r="BIQ186" s="82"/>
      <c r="BIR186" s="82"/>
      <c r="BIS186" s="82"/>
      <c r="BIT186" s="82"/>
      <c r="BIU186" s="82"/>
      <c r="BIV186" s="82"/>
      <c r="BIW186" s="82"/>
      <c r="BIX186" s="82"/>
      <c r="BIY186" s="82"/>
      <c r="BIZ186" s="82"/>
      <c r="BJA186" s="82"/>
      <c r="BJB186" s="82"/>
      <c r="BJC186" s="82"/>
      <c r="BJD186" s="82"/>
      <c r="BJE186" s="82"/>
      <c r="BJF186" s="82"/>
      <c r="BJG186" s="82"/>
      <c r="BJH186" s="82"/>
      <c r="BJI186" s="82"/>
      <c r="BJJ186" s="82"/>
      <c r="BJK186" s="82"/>
      <c r="BJL186" s="82"/>
      <c r="BJM186" s="82"/>
      <c r="BJN186" s="82"/>
      <c r="BJO186" s="82"/>
      <c r="BJP186" s="82"/>
      <c r="BJQ186" s="82"/>
      <c r="BJR186" s="82"/>
      <c r="BJS186" s="82"/>
      <c r="BJT186" s="82"/>
      <c r="BJU186" s="82"/>
      <c r="BJV186" s="82"/>
      <c r="BJW186" s="82"/>
      <c r="BJX186" s="82"/>
      <c r="BJY186" s="82"/>
      <c r="BJZ186" s="82"/>
      <c r="BKA186" s="82"/>
      <c r="BKB186" s="82"/>
      <c r="BKC186" s="82"/>
      <c r="BKD186" s="82"/>
      <c r="BKE186" s="82"/>
      <c r="BKF186" s="82"/>
      <c r="BKG186" s="82"/>
      <c r="BKH186" s="82"/>
      <c r="BKI186" s="82"/>
      <c r="BKJ186" s="82"/>
      <c r="BKK186" s="82"/>
      <c r="BKL186" s="82"/>
      <c r="BKM186" s="82"/>
      <c r="BKN186" s="82"/>
      <c r="BKO186" s="82"/>
      <c r="BKP186" s="82"/>
      <c r="BKQ186" s="82"/>
      <c r="BKR186" s="82"/>
      <c r="BKS186" s="82"/>
      <c r="BKT186" s="82"/>
      <c r="BKU186" s="82"/>
      <c r="BKV186" s="82"/>
      <c r="BKW186" s="82"/>
      <c r="BKX186" s="82"/>
      <c r="BKY186" s="82"/>
      <c r="BKZ186" s="82"/>
      <c r="BLA186" s="82"/>
      <c r="BLB186" s="82"/>
      <c r="BLC186" s="82"/>
      <c r="BLD186" s="82"/>
      <c r="BLE186" s="82"/>
      <c r="BLF186" s="82"/>
      <c r="BLG186" s="82"/>
      <c r="BLH186" s="82"/>
      <c r="BLI186" s="82"/>
      <c r="BLJ186" s="82"/>
      <c r="BLK186" s="82"/>
      <c r="BLL186" s="82"/>
      <c r="BLM186" s="82"/>
      <c r="BLN186" s="82"/>
      <c r="BLO186" s="82"/>
      <c r="BLP186" s="82"/>
      <c r="BLQ186" s="82"/>
      <c r="BLR186" s="82"/>
      <c r="BLS186" s="82"/>
      <c r="BLT186" s="82"/>
      <c r="BLU186" s="82"/>
      <c r="BLV186" s="82"/>
      <c r="BLW186" s="82"/>
      <c r="BLX186" s="82"/>
      <c r="BLY186" s="82"/>
      <c r="BLZ186" s="82"/>
      <c r="BMA186" s="82"/>
      <c r="BMB186" s="82"/>
      <c r="BMC186" s="82"/>
      <c r="BMD186" s="82"/>
      <c r="BME186" s="82"/>
      <c r="BMF186" s="82"/>
      <c r="BMG186" s="82"/>
      <c r="BMH186" s="82"/>
      <c r="BMI186" s="82"/>
      <c r="BMJ186" s="82"/>
      <c r="BMK186" s="82"/>
      <c r="BML186" s="82"/>
      <c r="BMM186" s="82"/>
      <c r="BMN186" s="82"/>
      <c r="BMO186" s="82"/>
      <c r="BMP186" s="82"/>
      <c r="BMQ186" s="82"/>
      <c r="BMR186" s="82"/>
      <c r="BMS186" s="82"/>
      <c r="BMT186" s="82"/>
      <c r="BMU186" s="82"/>
      <c r="BMV186" s="82"/>
      <c r="BMW186" s="82"/>
      <c r="BMX186" s="82"/>
      <c r="BMY186" s="82"/>
      <c r="BMZ186" s="82"/>
      <c r="BNA186" s="82"/>
      <c r="BNB186" s="82"/>
      <c r="BNC186" s="82"/>
      <c r="BND186" s="82"/>
      <c r="BNE186" s="82"/>
      <c r="BNF186" s="82"/>
      <c r="BNG186" s="82"/>
      <c r="BNH186" s="82"/>
      <c r="BNI186" s="82"/>
      <c r="BNJ186" s="82"/>
      <c r="BNK186" s="82"/>
      <c r="BNL186" s="82"/>
      <c r="BNM186" s="82"/>
      <c r="BNN186" s="82"/>
      <c r="BNO186" s="82"/>
      <c r="BNP186" s="82"/>
      <c r="BNQ186" s="82"/>
      <c r="BNR186" s="82"/>
      <c r="BNS186" s="82"/>
      <c r="BNT186" s="82"/>
      <c r="BNU186" s="82"/>
      <c r="BNV186" s="82"/>
      <c r="BNW186" s="82"/>
      <c r="BNX186" s="82"/>
      <c r="BNY186" s="82"/>
      <c r="BNZ186" s="82"/>
      <c r="BOA186" s="82"/>
      <c r="BOB186" s="82"/>
      <c r="BOC186" s="82"/>
      <c r="BOD186" s="82"/>
      <c r="BOE186" s="82"/>
      <c r="BOF186" s="82"/>
      <c r="BOG186" s="82"/>
      <c r="BOH186" s="82"/>
      <c r="BOI186" s="82"/>
      <c r="BOJ186" s="82"/>
      <c r="BOK186" s="82"/>
      <c r="BOL186" s="82"/>
      <c r="BOM186" s="82"/>
      <c r="BON186" s="82"/>
      <c r="BOO186" s="82"/>
      <c r="BOP186" s="82"/>
      <c r="BOQ186" s="82"/>
      <c r="BOR186" s="82"/>
      <c r="BOS186" s="82"/>
      <c r="BOT186" s="82"/>
      <c r="BOU186" s="82"/>
      <c r="BOV186" s="82"/>
      <c r="BOW186" s="82"/>
      <c r="BOX186" s="82"/>
      <c r="BOY186" s="82"/>
      <c r="BOZ186" s="82"/>
      <c r="BPA186" s="82"/>
      <c r="BPB186" s="82"/>
      <c r="BPC186" s="82"/>
      <c r="BPD186" s="82"/>
      <c r="BPE186" s="82"/>
      <c r="BPF186" s="82"/>
      <c r="BPG186" s="82"/>
      <c r="BPH186" s="82"/>
      <c r="BPI186" s="82"/>
      <c r="BPJ186" s="82"/>
      <c r="BPK186" s="82"/>
      <c r="BPL186" s="82"/>
      <c r="BPM186" s="82"/>
      <c r="BPN186" s="82"/>
      <c r="BPO186" s="82"/>
      <c r="BPP186" s="82"/>
      <c r="BPQ186" s="82"/>
      <c r="BPR186" s="82"/>
      <c r="BPS186" s="82"/>
      <c r="BPT186" s="82"/>
      <c r="BPU186" s="82"/>
      <c r="BPV186" s="82"/>
      <c r="BPW186" s="82"/>
      <c r="BPX186" s="82"/>
      <c r="BPY186" s="82"/>
      <c r="BPZ186" s="82"/>
      <c r="BQA186" s="82"/>
      <c r="BQB186" s="82"/>
      <c r="BQC186" s="82"/>
      <c r="BQD186" s="82"/>
      <c r="BQE186" s="82"/>
      <c r="BQF186" s="82"/>
      <c r="BQG186" s="82"/>
      <c r="BQH186" s="82"/>
      <c r="BQI186" s="82"/>
      <c r="BQJ186" s="82"/>
      <c r="BQK186" s="82"/>
      <c r="BQL186" s="82"/>
      <c r="BQM186" s="82"/>
      <c r="BQN186" s="82"/>
      <c r="BQO186" s="82"/>
      <c r="BQP186" s="82"/>
      <c r="BQQ186" s="82"/>
      <c r="BQR186" s="82"/>
      <c r="BQS186" s="82"/>
      <c r="BQT186" s="82"/>
      <c r="BQU186" s="82"/>
      <c r="BQV186" s="82"/>
      <c r="BQW186" s="82"/>
      <c r="BQX186" s="82"/>
      <c r="BQY186" s="82"/>
      <c r="BQZ186" s="82"/>
      <c r="BRA186" s="82"/>
      <c r="BRB186" s="82"/>
      <c r="BRC186" s="82"/>
      <c r="BRD186" s="82"/>
      <c r="BRE186" s="82"/>
      <c r="BRF186" s="82"/>
      <c r="BRG186" s="82"/>
      <c r="BRH186" s="82"/>
      <c r="BRI186" s="82"/>
      <c r="BRJ186" s="82"/>
      <c r="BRK186" s="82"/>
      <c r="BRL186" s="82"/>
      <c r="BRM186" s="82"/>
      <c r="BRN186" s="82"/>
      <c r="BRO186" s="82"/>
      <c r="BRP186" s="82"/>
      <c r="BRQ186" s="82"/>
      <c r="BRR186" s="82"/>
      <c r="BRS186" s="82"/>
      <c r="BRT186" s="82"/>
      <c r="BRU186" s="82"/>
      <c r="BRV186" s="82"/>
      <c r="BRW186" s="82"/>
      <c r="BRX186" s="82"/>
      <c r="BRY186" s="82"/>
      <c r="BRZ186" s="82"/>
      <c r="BSA186" s="82"/>
      <c r="BSB186" s="82"/>
      <c r="BSC186" s="82"/>
      <c r="BSD186" s="82"/>
      <c r="BSE186" s="82"/>
      <c r="BSF186" s="82"/>
      <c r="BSG186" s="82"/>
      <c r="BSH186" s="82"/>
      <c r="BSI186" s="82"/>
      <c r="BSJ186" s="82"/>
      <c r="BSK186" s="82"/>
      <c r="BSL186" s="82"/>
      <c r="BSM186" s="82"/>
      <c r="BSN186" s="82"/>
      <c r="BSO186" s="82"/>
      <c r="BSP186" s="82"/>
      <c r="BSQ186" s="82"/>
      <c r="BSR186" s="82"/>
      <c r="BSS186" s="82"/>
      <c r="BST186" s="82"/>
      <c r="BSU186" s="82"/>
      <c r="BSV186" s="82"/>
      <c r="BSW186" s="82"/>
      <c r="BSX186" s="82"/>
      <c r="BSY186" s="82"/>
      <c r="BSZ186" s="82"/>
      <c r="BTA186" s="82"/>
      <c r="BTB186" s="82"/>
      <c r="BTC186" s="82"/>
      <c r="BTD186" s="82"/>
      <c r="BTE186" s="82"/>
      <c r="BTF186" s="82"/>
      <c r="BTG186" s="82"/>
      <c r="BTH186" s="82"/>
      <c r="BTI186" s="82"/>
      <c r="BTJ186" s="82"/>
      <c r="BTK186" s="82"/>
      <c r="BTL186" s="82"/>
      <c r="BTM186" s="82"/>
      <c r="BTN186" s="82"/>
      <c r="BTO186" s="82"/>
      <c r="BTP186" s="82"/>
      <c r="BTQ186" s="82"/>
      <c r="BTR186" s="82"/>
      <c r="BTS186" s="82"/>
      <c r="BTT186" s="82"/>
      <c r="BTU186" s="82"/>
      <c r="BTV186" s="82"/>
      <c r="BTW186" s="82"/>
      <c r="BTX186" s="82"/>
      <c r="BTY186" s="82"/>
      <c r="BTZ186" s="82"/>
      <c r="BUA186" s="82"/>
      <c r="BUB186" s="82"/>
      <c r="BUC186" s="82"/>
      <c r="BUD186" s="82"/>
      <c r="BUE186" s="82"/>
      <c r="BUF186" s="82"/>
      <c r="BUG186" s="82"/>
      <c r="BUH186" s="82"/>
      <c r="BUI186" s="82"/>
      <c r="BUJ186" s="82"/>
      <c r="BUK186" s="82"/>
      <c r="BUL186" s="82"/>
      <c r="BUM186" s="82"/>
      <c r="BUN186" s="82"/>
      <c r="BUO186" s="82"/>
      <c r="BUP186" s="82"/>
      <c r="BUQ186" s="82"/>
      <c r="BUR186" s="82"/>
      <c r="BUS186" s="82"/>
      <c r="BUT186" s="82"/>
      <c r="BUU186" s="82"/>
      <c r="BUV186" s="82"/>
      <c r="BUW186" s="82"/>
      <c r="BUX186" s="82"/>
      <c r="BUY186" s="82"/>
      <c r="BUZ186" s="82"/>
      <c r="BVA186" s="82"/>
      <c r="BVB186" s="82"/>
      <c r="BVC186" s="82"/>
      <c r="BVD186" s="82"/>
      <c r="BVE186" s="82"/>
      <c r="BVF186" s="82"/>
      <c r="BVG186" s="82"/>
      <c r="BVH186" s="82"/>
      <c r="BVI186" s="82"/>
      <c r="BVJ186" s="82"/>
      <c r="BVK186" s="82"/>
      <c r="BVL186" s="82"/>
      <c r="BVM186" s="82"/>
      <c r="BVN186" s="82"/>
      <c r="BVO186" s="82"/>
      <c r="BVP186" s="82"/>
      <c r="BVQ186" s="82"/>
      <c r="BVR186" s="82"/>
      <c r="BVS186" s="82"/>
      <c r="BVT186" s="82"/>
      <c r="BVU186" s="82"/>
      <c r="BVV186" s="82"/>
      <c r="BVW186" s="82"/>
      <c r="BVX186" s="82"/>
      <c r="BVY186" s="82"/>
      <c r="BVZ186" s="82"/>
      <c r="BWA186" s="82"/>
      <c r="BWB186" s="82"/>
      <c r="BWC186" s="82"/>
      <c r="BWD186" s="82"/>
      <c r="BWE186" s="82"/>
      <c r="BWF186" s="82"/>
      <c r="BWG186" s="82"/>
      <c r="BWH186" s="82"/>
      <c r="BWI186" s="82"/>
      <c r="BWJ186" s="82"/>
      <c r="BWK186" s="82"/>
      <c r="BWL186" s="82"/>
      <c r="BWM186" s="82"/>
      <c r="BWN186" s="82"/>
      <c r="BWO186" s="82"/>
      <c r="BWP186" s="82"/>
      <c r="BWQ186" s="82"/>
      <c r="BWR186" s="82"/>
      <c r="BWS186" s="82"/>
      <c r="BWT186" s="82"/>
      <c r="BWU186" s="82"/>
      <c r="BWV186" s="82"/>
      <c r="BWW186" s="82"/>
      <c r="BWX186" s="82"/>
      <c r="BWY186" s="82"/>
      <c r="BWZ186" s="82"/>
      <c r="BXA186" s="82"/>
      <c r="BXB186" s="82"/>
      <c r="BXC186" s="82"/>
      <c r="BXD186" s="82"/>
      <c r="BXE186" s="82"/>
      <c r="BXF186" s="82"/>
      <c r="BXG186" s="82"/>
      <c r="BXH186" s="82"/>
      <c r="BXI186" s="82"/>
      <c r="BXJ186" s="82"/>
      <c r="BXK186" s="82"/>
      <c r="BXL186" s="82"/>
      <c r="BXM186" s="82"/>
      <c r="BXN186" s="82"/>
      <c r="BXO186" s="82"/>
      <c r="BXP186" s="82"/>
      <c r="BXQ186" s="82"/>
      <c r="BXR186" s="82"/>
      <c r="BXS186" s="82"/>
      <c r="BXT186" s="82"/>
      <c r="BXU186" s="82"/>
      <c r="BXV186" s="82"/>
      <c r="BXW186" s="82"/>
      <c r="BXX186" s="82"/>
      <c r="BXY186" s="82"/>
      <c r="BXZ186" s="82"/>
      <c r="BYA186" s="82"/>
      <c r="BYB186" s="82"/>
      <c r="BYC186" s="82"/>
      <c r="BYD186" s="82"/>
      <c r="BYE186" s="82"/>
      <c r="BYF186" s="82"/>
      <c r="BYG186" s="82"/>
      <c r="BYH186" s="82"/>
      <c r="BYI186" s="82"/>
      <c r="BYJ186" s="82"/>
      <c r="BYK186" s="82"/>
      <c r="BYL186" s="82"/>
      <c r="BYM186" s="82"/>
      <c r="BYN186" s="82"/>
      <c r="BYO186" s="82"/>
      <c r="BYP186" s="82"/>
      <c r="BYQ186" s="82"/>
      <c r="BYR186" s="82"/>
      <c r="BYS186" s="82"/>
      <c r="BYT186" s="82"/>
      <c r="BYU186" s="82"/>
      <c r="BYV186" s="82"/>
      <c r="BYW186" s="82"/>
      <c r="BYX186" s="82"/>
      <c r="BYY186" s="82"/>
      <c r="BYZ186" s="82"/>
      <c r="BZA186" s="82"/>
      <c r="BZB186" s="82"/>
      <c r="BZC186" s="82"/>
      <c r="BZD186" s="82"/>
      <c r="BZE186" s="82"/>
      <c r="BZF186" s="82"/>
      <c r="BZG186" s="82"/>
      <c r="BZH186" s="82"/>
      <c r="BZI186" s="82"/>
      <c r="BZJ186" s="82"/>
      <c r="BZK186" s="82"/>
      <c r="BZL186" s="82"/>
      <c r="BZM186" s="82"/>
      <c r="BZN186" s="82"/>
      <c r="BZO186" s="82"/>
      <c r="BZP186" s="82"/>
      <c r="BZQ186" s="82"/>
      <c r="BZR186" s="82"/>
      <c r="BZS186" s="82"/>
      <c r="BZT186" s="82"/>
      <c r="BZU186" s="82"/>
      <c r="BZV186" s="82"/>
      <c r="BZW186" s="82"/>
      <c r="BZX186" s="82"/>
      <c r="BZY186" s="82"/>
      <c r="BZZ186" s="82"/>
      <c r="CAA186" s="82"/>
      <c r="CAB186" s="82"/>
      <c r="CAC186" s="82"/>
      <c r="CAD186" s="82"/>
      <c r="CAE186" s="82"/>
      <c r="CAF186" s="82"/>
      <c r="CAG186" s="82"/>
      <c r="CAH186" s="82"/>
      <c r="CAI186" s="82"/>
      <c r="CAJ186" s="82"/>
      <c r="CAK186" s="82"/>
      <c r="CAL186" s="82"/>
      <c r="CAM186" s="82"/>
      <c r="CAN186" s="82"/>
      <c r="CAO186" s="82"/>
      <c r="CAP186" s="82"/>
      <c r="CAQ186" s="82"/>
      <c r="CAR186" s="82"/>
      <c r="CAS186" s="82"/>
      <c r="CAT186" s="82"/>
      <c r="CAU186" s="82"/>
      <c r="CAV186" s="82"/>
      <c r="CAW186" s="82"/>
      <c r="CAX186" s="82"/>
      <c r="CAY186" s="82"/>
      <c r="CAZ186" s="82"/>
      <c r="CBA186" s="82"/>
      <c r="CBB186" s="82"/>
      <c r="CBC186" s="82"/>
      <c r="CBD186" s="82"/>
      <c r="CBE186" s="82"/>
      <c r="CBF186" s="82"/>
      <c r="CBG186" s="82"/>
      <c r="CBH186" s="82"/>
      <c r="CBI186" s="82"/>
      <c r="CBJ186" s="82"/>
      <c r="CBK186" s="82"/>
      <c r="CBL186" s="82"/>
      <c r="CBM186" s="82"/>
      <c r="CBN186" s="82"/>
      <c r="CBO186" s="82"/>
      <c r="CBP186" s="82"/>
      <c r="CBQ186" s="82"/>
      <c r="CBR186" s="82"/>
      <c r="CBS186" s="82"/>
      <c r="CBT186" s="82"/>
      <c r="CBU186" s="82"/>
      <c r="CBV186" s="82"/>
      <c r="CBW186" s="82"/>
      <c r="CBX186" s="82"/>
      <c r="CBY186" s="82"/>
      <c r="CBZ186" s="82"/>
      <c r="CCA186" s="82"/>
      <c r="CCB186" s="82"/>
      <c r="CCC186" s="82"/>
      <c r="CCD186" s="82"/>
      <c r="CCE186" s="82"/>
      <c r="CCF186" s="82"/>
      <c r="CCG186" s="82"/>
      <c r="CCH186" s="82"/>
      <c r="CCI186" s="82"/>
      <c r="CCJ186" s="82"/>
      <c r="CCK186" s="82"/>
      <c r="CCL186" s="82"/>
      <c r="CCM186" s="82"/>
      <c r="CCN186" s="82"/>
      <c r="CCO186" s="82"/>
      <c r="CCP186" s="82"/>
      <c r="CCQ186" s="82"/>
      <c r="CCR186" s="82"/>
      <c r="CCS186" s="82"/>
      <c r="CCT186" s="82"/>
      <c r="CCU186" s="82"/>
      <c r="CCV186" s="82"/>
      <c r="CCW186" s="82"/>
      <c r="CCX186" s="82"/>
      <c r="CCY186" s="82"/>
      <c r="CCZ186" s="82"/>
      <c r="CDA186" s="82"/>
      <c r="CDB186" s="82"/>
      <c r="CDC186" s="82"/>
      <c r="CDD186" s="82"/>
      <c r="CDE186" s="82"/>
      <c r="CDF186" s="82"/>
      <c r="CDG186" s="82"/>
      <c r="CDH186" s="82"/>
      <c r="CDI186" s="82"/>
      <c r="CDJ186" s="82"/>
      <c r="CDK186" s="82"/>
      <c r="CDL186" s="82"/>
      <c r="CDM186" s="82"/>
      <c r="CDN186" s="82"/>
      <c r="CDO186" s="82"/>
      <c r="CDP186" s="82"/>
      <c r="CDQ186" s="82"/>
      <c r="CDR186" s="82"/>
      <c r="CDS186" s="82"/>
      <c r="CDT186" s="82"/>
      <c r="CDU186" s="82"/>
      <c r="CDV186" s="82"/>
      <c r="CDW186" s="82"/>
      <c r="CDX186" s="82"/>
      <c r="CDY186" s="82"/>
      <c r="CDZ186" s="82"/>
      <c r="CEA186" s="82"/>
      <c r="CEB186" s="82"/>
      <c r="CEC186" s="82"/>
      <c r="CED186" s="82"/>
      <c r="CEE186" s="82"/>
      <c r="CEF186" s="82"/>
      <c r="CEG186" s="82"/>
      <c r="CEH186" s="82"/>
      <c r="CEI186" s="82"/>
      <c r="CEJ186" s="82"/>
      <c r="CEK186" s="82"/>
      <c r="CEL186" s="82"/>
      <c r="CEM186" s="82"/>
      <c r="CEN186" s="82"/>
      <c r="CEO186" s="82"/>
      <c r="CEP186" s="82"/>
      <c r="CEQ186" s="82"/>
      <c r="CER186" s="82"/>
      <c r="CES186" s="82"/>
      <c r="CET186" s="82"/>
      <c r="CEU186" s="82"/>
      <c r="CEV186" s="82"/>
      <c r="CEW186" s="82"/>
      <c r="CEX186" s="82"/>
      <c r="CEY186" s="82"/>
      <c r="CEZ186" s="82"/>
      <c r="CFA186" s="82"/>
      <c r="CFB186" s="82"/>
      <c r="CFC186" s="82"/>
      <c r="CFD186" s="82"/>
      <c r="CFE186" s="82"/>
      <c r="CFF186" s="82"/>
      <c r="CFG186" s="82"/>
      <c r="CFH186" s="82"/>
      <c r="CFI186" s="82"/>
      <c r="CFJ186" s="82"/>
      <c r="CFK186" s="82"/>
      <c r="CFL186" s="82"/>
      <c r="CFM186" s="82"/>
      <c r="CFN186" s="82"/>
      <c r="CFO186" s="82"/>
      <c r="CFP186" s="82"/>
      <c r="CFQ186" s="82"/>
      <c r="CFR186" s="82"/>
      <c r="CFS186" s="82"/>
      <c r="CFT186" s="82"/>
      <c r="CFU186" s="82"/>
      <c r="CFV186" s="82"/>
      <c r="CFW186" s="82"/>
      <c r="CFX186" s="82"/>
      <c r="CFY186" s="82"/>
      <c r="CFZ186" s="82"/>
      <c r="CGA186" s="82"/>
      <c r="CGB186" s="82"/>
      <c r="CGC186" s="82"/>
      <c r="CGD186" s="82"/>
      <c r="CGE186" s="82"/>
      <c r="CGF186" s="82"/>
      <c r="CGG186" s="82"/>
      <c r="CGH186" s="82"/>
      <c r="CGI186" s="82"/>
      <c r="CGJ186" s="82"/>
      <c r="CGK186" s="82"/>
      <c r="CGL186" s="82"/>
      <c r="CGM186" s="82"/>
      <c r="CGN186" s="82"/>
      <c r="CGO186" s="82"/>
      <c r="CGP186" s="82"/>
      <c r="CGQ186" s="82"/>
      <c r="CGR186" s="82"/>
      <c r="CGS186" s="82"/>
      <c r="CGT186" s="82"/>
      <c r="CGU186" s="82"/>
      <c r="CGV186" s="82"/>
      <c r="CGW186" s="82"/>
      <c r="CGX186" s="82"/>
      <c r="CGY186" s="82"/>
      <c r="CGZ186" s="82"/>
      <c r="CHA186" s="82"/>
      <c r="CHB186" s="82"/>
      <c r="CHC186" s="82"/>
      <c r="CHD186" s="82"/>
      <c r="CHE186" s="82"/>
      <c r="CHF186" s="82"/>
      <c r="CHG186" s="82"/>
      <c r="CHH186" s="82"/>
      <c r="CHI186" s="82"/>
      <c r="CHJ186" s="82"/>
      <c r="CHK186" s="82"/>
      <c r="CHL186" s="82"/>
      <c r="CHM186" s="82"/>
      <c r="CHN186" s="82"/>
      <c r="CHO186" s="82"/>
      <c r="CHP186" s="82"/>
      <c r="CHQ186" s="82"/>
      <c r="CHR186" s="82"/>
      <c r="CHS186" s="82"/>
      <c r="CHT186" s="82"/>
      <c r="CHU186" s="82"/>
      <c r="CHV186" s="82"/>
      <c r="CHW186" s="82"/>
      <c r="CHX186" s="82"/>
      <c r="CHY186" s="82"/>
      <c r="CHZ186" s="82"/>
      <c r="CIA186" s="82"/>
      <c r="CIB186" s="82"/>
      <c r="CIC186" s="82"/>
      <c r="CID186" s="82"/>
      <c r="CIE186" s="82"/>
      <c r="CIF186" s="82"/>
      <c r="CIG186" s="82"/>
      <c r="CIH186" s="82"/>
      <c r="CII186" s="82"/>
      <c r="CIJ186" s="82"/>
      <c r="CIK186" s="82"/>
      <c r="CIL186" s="82"/>
      <c r="CIM186" s="82"/>
      <c r="CIN186" s="82"/>
      <c r="CIO186" s="82"/>
      <c r="CIP186" s="82"/>
      <c r="CIQ186" s="82"/>
      <c r="CIR186" s="82"/>
      <c r="CIS186" s="82"/>
      <c r="CIT186" s="82"/>
      <c r="CIU186" s="82"/>
      <c r="CIV186" s="82"/>
      <c r="CIW186" s="82"/>
      <c r="CIX186" s="82"/>
      <c r="CIY186" s="82"/>
      <c r="CIZ186" s="82"/>
      <c r="CJA186" s="82"/>
      <c r="CJB186" s="82"/>
      <c r="CJC186" s="82"/>
      <c r="CJD186" s="82"/>
      <c r="CJE186" s="82"/>
      <c r="CJF186" s="82"/>
      <c r="CJG186" s="82"/>
      <c r="CJH186" s="82"/>
      <c r="CJI186" s="82"/>
      <c r="CJJ186" s="82"/>
      <c r="CJK186" s="82"/>
      <c r="CJL186" s="82"/>
      <c r="CJM186" s="82"/>
      <c r="CJN186" s="82"/>
      <c r="CJO186" s="82"/>
      <c r="CJP186" s="82"/>
      <c r="CJQ186" s="82"/>
      <c r="CJR186" s="82"/>
      <c r="CJS186" s="82"/>
      <c r="CJT186" s="82"/>
      <c r="CJU186" s="82"/>
      <c r="CJV186" s="82"/>
      <c r="CJW186" s="82"/>
      <c r="CJX186" s="82"/>
      <c r="CJY186" s="82"/>
      <c r="CJZ186" s="82"/>
      <c r="CKA186" s="82"/>
      <c r="CKB186" s="82"/>
      <c r="CKC186" s="82"/>
      <c r="CKD186" s="82"/>
      <c r="CKE186" s="82"/>
      <c r="CKF186" s="82"/>
      <c r="CKG186" s="82"/>
      <c r="CKH186" s="82"/>
      <c r="CKI186" s="82"/>
      <c r="CKJ186" s="82"/>
      <c r="CKK186" s="82"/>
      <c r="CKL186" s="82"/>
      <c r="CKM186" s="82"/>
      <c r="CKN186" s="82"/>
      <c r="CKO186" s="82"/>
      <c r="CKP186" s="82"/>
      <c r="CKQ186" s="82"/>
      <c r="CKR186" s="82"/>
      <c r="CKS186" s="82"/>
      <c r="CKT186" s="82"/>
      <c r="CKU186" s="82"/>
      <c r="CKV186" s="82"/>
      <c r="CKW186" s="82"/>
      <c r="CKX186" s="82"/>
      <c r="CKY186" s="82"/>
      <c r="CKZ186" s="82"/>
      <c r="CLA186" s="82"/>
      <c r="CLB186" s="82"/>
      <c r="CLC186" s="82"/>
      <c r="CLD186" s="82"/>
      <c r="CLE186" s="82"/>
      <c r="CLF186" s="82"/>
      <c r="CLG186" s="82"/>
      <c r="CLH186" s="82"/>
      <c r="CLI186" s="82"/>
      <c r="CLJ186" s="82"/>
      <c r="CLK186" s="82"/>
      <c r="CLL186" s="82"/>
      <c r="CLM186" s="82"/>
      <c r="CLN186" s="82"/>
      <c r="CLO186" s="82"/>
      <c r="CLP186" s="82"/>
      <c r="CLQ186" s="82"/>
      <c r="CLR186" s="82"/>
      <c r="CLS186" s="82"/>
      <c r="CLT186" s="82"/>
      <c r="CLU186" s="82"/>
      <c r="CLV186" s="82"/>
      <c r="CLW186" s="82"/>
      <c r="CLX186" s="82"/>
      <c r="CLY186" s="82"/>
      <c r="CLZ186" s="82"/>
      <c r="CMA186" s="82"/>
      <c r="CMB186" s="82"/>
      <c r="CMC186" s="82"/>
      <c r="CMD186" s="82"/>
      <c r="CME186" s="82"/>
      <c r="CMF186" s="82"/>
      <c r="CMG186" s="82"/>
      <c r="CMH186" s="82"/>
      <c r="CMI186" s="82"/>
      <c r="CMJ186" s="82"/>
      <c r="CMK186" s="82"/>
      <c r="CML186" s="82"/>
      <c r="CMM186" s="82"/>
      <c r="CMN186" s="82"/>
      <c r="CMO186" s="82"/>
      <c r="CMP186" s="82"/>
      <c r="CMQ186" s="82"/>
      <c r="CMR186" s="82"/>
      <c r="CMS186" s="82"/>
      <c r="CMT186" s="82"/>
      <c r="CMU186" s="82"/>
      <c r="CMV186" s="82"/>
      <c r="CMW186" s="82"/>
      <c r="CMX186" s="82"/>
      <c r="CMY186" s="82"/>
      <c r="CMZ186" s="82"/>
      <c r="CNA186" s="82"/>
      <c r="CNB186" s="82"/>
      <c r="CNC186" s="82"/>
      <c r="CND186" s="82"/>
      <c r="CNE186" s="82"/>
      <c r="CNF186" s="82"/>
      <c r="CNG186" s="82"/>
      <c r="CNH186" s="82"/>
      <c r="CNI186" s="82"/>
      <c r="CNJ186" s="82"/>
      <c r="CNK186" s="82"/>
      <c r="CNL186" s="82"/>
      <c r="CNM186" s="82"/>
      <c r="CNN186" s="82"/>
      <c r="CNO186" s="82"/>
      <c r="CNP186" s="82"/>
      <c r="CNQ186" s="82"/>
      <c r="CNR186" s="82"/>
      <c r="CNS186" s="82"/>
      <c r="CNT186" s="82"/>
      <c r="CNU186" s="82"/>
      <c r="CNV186" s="82"/>
      <c r="CNW186" s="82"/>
      <c r="CNX186" s="82"/>
      <c r="CNY186" s="82"/>
      <c r="CNZ186" s="82"/>
      <c r="COA186" s="82"/>
      <c r="COB186" s="82"/>
      <c r="COC186" s="82"/>
      <c r="COD186" s="82"/>
      <c r="COE186" s="82"/>
      <c r="COF186" s="82"/>
      <c r="COG186" s="82"/>
      <c r="COH186" s="82"/>
      <c r="COI186" s="82"/>
      <c r="COJ186" s="82"/>
      <c r="COK186" s="82"/>
      <c r="COL186" s="82"/>
      <c r="COM186" s="82"/>
      <c r="CON186" s="82"/>
      <c r="COO186" s="82"/>
      <c r="COP186" s="82"/>
      <c r="COQ186" s="82"/>
      <c r="COR186" s="82"/>
      <c r="COS186" s="82"/>
      <c r="COT186" s="82"/>
      <c r="COU186" s="82"/>
      <c r="COV186" s="82"/>
      <c r="COW186" s="82"/>
      <c r="COX186" s="82"/>
      <c r="COY186" s="82"/>
      <c r="COZ186" s="82"/>
      <c r="CPA186" s="82"/>
      <c r="CPB186" s="82"/>
      <c r="CPC186" s="82"/>
      <c r="CPD186" s="82"/>
      <c r="CPE186" s="82"/>
      <c r="CPF186" s="82"/>
      <c r="CPG186" s="82"/>
      <c r="CPH186" s="82"/>
      <c r="CPI186" s="82"/>
      <c r="CPJ186" s="82"/>
      <c r="CPK186" s="82"/>
      <c r="CPL186" s="82"/>
      <c r="CPM186" s="82"/>
      <c r="CPN186" s="82"/>
      <c r="CPO186" s="82"/>
      <c r="CPP186" s="82"/>
      <c r="CPQ186" s="82"/>
      <c r="CPR186" s="82"/>
      <c r="CPS186" s="82"/>
      <c r="CPT186" s="82"/>
      <c r="CPU186" s="82"/>
      <c r="CPV186" s="82"/>
      <c r="CPW186" s="82"/>
      <c r="CPX186" s="82"/>
      <c r="CPY186" s="82"/>
      <c r="CPZ186" s="82"/>
      <c r="CQA186" s="82"/>
      <c r="CQB186" s="82"/>
      <c r="CQC186" s="82"/>
      <c r="CQD186" s="82"/>
      <c r="CQE186" s="82"/>
      <c r="CQF186" s="82"/>
      <c r="CQG186" s="82"/>
      <c r="CQH186" s="82"/>
      <c r="CQI186" s="82"/>
      <c r="CQJ186" s="82"/>
      <c r="CQK186" s="82"/>
      <c r="CQL186" s="82"/>
      <c r="CQM186" s="82"/>
      <c r="CQN186" s="82"/>
      <c r="CQO186" s="82"/>
      <c r="CQP186" s="82"/>
      <c r="CQQ186" s="82"/>
      <c r="CQR186" s="82"/>
      <c r="CQS186" s="82"/>
      <c r="CQT186" s="82"/>
      <c r="CQU186" s="82"/>
      <c r="CQV186" s="82"/>
      <c r="CQW186" s="82"/>
      <c r="CQX186" s="82"/>
      <c r="CQY186" s="82"/>
      <c r="CQZ186" s="82"/>
      <c r="CRA186" s="82"/>
      <c r="CRB186" s="82"/>
      <c r="CRC186" s="82"/>
      <c r="CRD186" s="82"/>
      <c r="CRE186" s="82"/>
      <c r="CRF186" s="82"/>
      <c r="CRG186" s="82"/>
      <c r="CRH186" s="82"/>
      <c r="CRI186" s="82"/>
      <c r="CRJ186" s="82"/>
      <c r="CRK186" s="82"/>
      <c r="CRL186" s="82"/>
      <c r="CRM186" s="82"/>
      <c r="CRN186" s="82"/>
      <c r="CRO186" s="82"/>
      <c r="CRP186" s="82"/>
      <c r="CRQ186" s="82"/>
      <c r="CRR186" s="82"/>
      <c r="CRS186" s="82"/>
      <c r="CRT186" s="82"/>
      <c r="CRU186" s="82"/>
      <c r="CRV186" s="82"/>
      <c r="CRW186" s="82"/>
      <c r="CRX186" s="82"/>
      <c r="CRY186" s="82"/>
      <c r="CRZ186" s="82"/>
      <c r="CSA186" s="82"/>
      <c r="CSB186" s="82"/>
      <c r="CSC186" s="82"/>
      <c r="CSD186" s="82"/>
      <c r="CSE186" s="82"/>
      <c r="CSF186" s="82"/>
      <c r="CSG186" s="82"/>
      <c r="CSH186" s="82"/>
      <c r="CSI186" s="82"/>
      <c r="CSJ186" s="82"/>
      <c r="CSK186" s="82"/>
      <c r="CSL186" s="82"/>
      <c r="CSM186" s="82"/>
      <c r="CSN186" s="82"/>
      <c r="CSO186" s="82"/>
      <c r="CSP186" s="82"/>
      <c r="CSQ186" s="82"/>
      <c r="CSR186" s="82"/>
      <c r="CSS186" s="82"/>
      <c r="CST186" s="82"/>
      <c r="CSU186" s="82"/>
      <c r="CSV186" s="82"/>
      <c r="CSW186" s="82"/>
      <c r="CSX186" s="82"/>
      <c r="CSY186" s="82"/>
      <c r="CSZ186" s="82"/>
      <c r="CTA186" s="82"/>
      <c r="CTB186" s="82"/>
      <c r="CTC186" s="82"/>
      <c r="CTD186" s="82"/>
      <c r="CTE186" s="82"/>
      <c r="CTF186" s="82"/>
      <c r="CTG186" s="82"/>
      <c r="CTH186" s="82"/>
      <c r="CTI186" s="82"/>
      <c r="CTJ186" s="82"/>
      <c r="CTK186" s="82"/>
      <c r="CTL186" s="82"/>
      <c r="CTM186" s="82"/>
      <c r="CTN186" s="82"/>
      <c r="CTO186" s="82"/>
      <c r="CTP186" s="82"/>
      <c r="CTQ186" s="82"/>
      <c r="CTR186" s="82"/>
      <c r="CTS186" s="82"/>
      <c r="CTT186" s="82"/>
      <c r="CTU186" s="82"/>
      <c r="CTV186" s="82"/>
      <c r="CTW186" s="82"/>
      <c r="CTX186" s="82"/>
      <c r="CTY186" s="82"/>
      <c r="CTZ186" s="82"/>
      <c r="CUA186" s="82"/>
      <c r="CUB186" s="82"/>
      <c r="CUC186" s="82"/>
      <c r="CUD186" s="82"/>
      <c r="CUE186" s="82"/>
      <c r="CUF186" s="82"/>
      <c r="CUG186" s="82"/>
      <c r="CUH186" s="82"/>
      <c r="CUI186" s="82"/>
      <c r="CUJ186" s="82"/>
      <c r="CUK186" s="82"/>
      <c r="CUL186" s="82"/>
      <c r="CUM186" s="82"/>
      <c r="CUN186" s="82"/>
      <c r="CUO186" s="82"/>
      <c r="CUP186" s="82"/>
      <c r="CUQ186" s="82"/>
      <c r="CUR186" s="82"/>
      <c r="CUS186" s="82"/>
      <c r="CUT186" s="82"/>
      <c r="CUU186" s="82"/>
      <c r="CUV186" s="82"/>
      <c r="CUW186" s="82"/>
      <c r="CUX186" s="82"/>
      <c r="CUY186" s="82"/>
      <c r="CUZ186" s="82"/>
      <c r="CVA186" s="82"/>
      <c r="CVB186" s="82"/>
      <c r="CVC186" s="82"/>
      <c r="CVD186" s="82"/>
      <c r="CVE186" s="82"/>
      <c r="CVF186" s="82"/>
      <c r="CVG186" s="82"/>
      <c r="CVH186" s="82"/>
      <c r="CVI186" s="82"/>
      <c r="CVJ186" s="82"/>
      <c r="CVK186" s="82"/>
      <c r="CVL186" s="82"/>
      <c r="CVM186" s="82"/>
      <c r="CVN186" s="82"/>
      <c r="CVO186" s="82"/>
      <c r="CVP186" s="82"/>
      <c r="CVQ186" s="82"/>
      <c r="CVR186" s="82"/>
      <c r="CVS186" s="82"/>
      <c r="CVT186" s="82"/>
      <c r="CVU186" s="82"/>
      <c r="CVV186" s="82"/>
      <c r="CVW186" s="82"/>
      <c r="CVX186" s="82"/>
      <c r="CVY186" s="82"/>
      <c r="CVZ186" s="82"/>
      <c r="CWA186" s="82"/>
      <c r="CWB186" s="82"/>
      <c r="CWC186" s="82"/>
      <c r="CWD186" s="82"/>
      <c r="CWE186" s="82"/>
      <c r="CWF186" s="82"/>
      <c r="CWG186" s="82"/>
      <c r="CWH186" s="82"/>
      <c r="CWI186" s="82"/>
      <c r="CWJ186" s="82"/>
      <c r="CWK186" s="82"/>
      <c r="CWL186" s="82"/>
      <c r="CWM186" s="82"/>
      <c r="CWN186" s="82"/>
      <c r="CWO186" s="82"/>
      <c r="CWP186" s="82"/>
      <c r="CWQ186" s="82"/>
      <c r="CWR186" s="82"/>
      <c r="CWS186" s="82"/>
      <c r="CWT186" s="82"/>
      <c r="CWU186" s="82"/>
      <c r="CWV186" s="82"/>
      <c r="CWW186" s="82"/>
      <c r="CWX186" s="82"/>
      <c r="CWY186" s="82"/>
      <c r="CWZ186" s="82"/>
      <c r="CXA186" s="82"/>
      <c r="CXB186" s="82"/>
      <c r="CXC186" s="82"/>
      <c r="CXD186" s="82"/>
      <c r="CXE186" s="82"/>
      <c r="CXF186" s="82"/>
      <c r="CXG186" s="82"/>
      <c r="CXH186" s="82"/>
      <c r="CXI186" s="82"/>
      <c r="CXJ186" s="82"/>
      <c r="CXK186" s="82"/>
      <c r="CXL186" s="82"/>
      <c r="CXM186" s="82"/>
      <c r="CXN186" s="82"/>
      <c r="CXO186" s="82"/>
      <c r="CXP186" s="82"/>
      <c r="CXQ186" s="82"/>
      <c r="CXR186" s="82"/>
      <c r="CXS186" s="82"/>
      <c r="CXT186" s="82"/>
      <c r="CXU186" s="82"/>
      <c r="CXV186" s="82"/>
      <c r="CXW186" s="82"/>
      <c r="CXX186" s="82"/>
      <c r="CXY186" s="82"/>
      <c r="CXZ186" s="82"/>
      <c r="CYA186" s="82"/>
      <c r="CYB186" s="82"/>
      <c r="CYC186" s="82"/>
      <c r="CYD186" s="82"/>
      <c r="CYE186" s="82"/>
      <c r="CYF186" s="82"/>
      <c r="CYG186" s="82"/>
      <c r="CYH186" s="82"/>
      <c r="CYI186" s="82"/>
      <c r="CYJ186" s="82"/>
      <c r="CYK186" s="82"/>
      <c r="CYL186" s="82"/>
      <c r="CYM186" s="82"/>
      <c r="CYN186" s="82"/>
      <c r="CYO186" s="82"/>
      <c r="CYP186" s="82"/>
      <c r="CYQ186" s="82"/>
      <c r="CYR186" s="82"/>
      <c r="CYS186" s="82"/>
      <c r="CYT186" s="82"/>
      <c r="CYU186" s="82"/>
      <c r="CYV186" s="82"/>
      <c r="CYW186" s="82"/>
      <c r="CYX186" s="82"/>
      <c r="CYY186" s="82"/>
      <c r="CYZ186" s="82"/>
      <c r="CZA186" s="82"/>
      <c r="CZB186" s="82"/>
      <c r="CZC186" s="82"/>
      <c r="CZD186" s="82"/>
      <c r="CZE186" s="82"/>
      <c r="CZF186" s="82"/>
      <c r="CZG186" s="82"/>
      <c r="CZH186" s="82"/>
      <c r="CZI186" s="82"/>
      <c r="CZJ186" s="82"/>
      <c r="CZK186" s="82"/>
      <c r="CZL186" s="82"/>
      <c r="CZM186" s="82"/>
      <c r="CZN186" s="82"/>
      <c r="CZO186" s="82"/>
      <c r="CZP186" s="82"/>
      <c r="CZQ186" s="82"/>
      <c r="CZR186" s="82"/>
      <c r="CZS186" s="82"/>
      <c r="CZT186" s="82"/>
      <c r="CZU186" s="82"/>
      <c r="CZV186" s="82"/>
      <c r="CZW186" s="82"/>
      <c r="CZX186" s="82"/>
      <c r="CZY186" s="82"/>
      <c r="CZZ186" s="82"/>
      <c r="DAA186" s="82"/>
      <c r="DAB186" s="82"/>
      <c r="DAC186" s="82"/>
      <c r="DAD186" s="82"/>
      <c r="DAE186" s="82"/>
      <c r="DAF186" s="82"/>
      <c r="DAG186" s="82"/>
      <c r="DAH186" s="82"/>
      <c r="DAI186" s="82"/>
      <c r="DAJ186" s="82"/>
      <c r="DAK186" s="82"/>
      <c r="DAL186" s="82"/>
      <c r="DAM186" s="82"/>
      <c r="DAN186" s="82"/>
      <c r="DAO186" s="82"/>
      <c r="DAP186" s="82"/>
      <c r="DAQ186" s="82"/>
      <c r="DAR186" s="82"/>
      <c r="DAS186" s="82"/>
      <c r="DAT186" s="82"/>
      <c r="DAU186" s="82"/>
      <c r="DAV186" s="82"/>
      <c r="DAW186" s="82"/>
      <c r="DAX186" s="82"/>
      <c r="DAY186" s="82"/>
      <c r="DAZ186" s="82"/>
      <c r="DBA186" s="82"/>
      <c r="DBB186" s="82"/>
      <c r="DBC186" s="82"/>
      <c r="DBD186" s="82"/>
      <c r="DBE186" s="82"/>
      <c r="DBF186" s="82"/>
      <c r="DBG186" s="82"/>
      <c r="DBH186" s="82"/>
      <c r="DBI186" s="82"/>
      <c r="DBJ186" s="82"/>
      <c r="DBK186" s="82"/>
      <c r="DBL186" s="82"/>
      <c r="DBM186" s="82"/>
      <c r="DBN186" s="82"/>
      <c r="DBO186" s="82"/>
      <c r="DBP186" s="82"/>
      <c r="DBQ186" s="82"/>
      <c r="DBR186" s="82"/>
      <c r="DBS186" s="82"/>
      <c r="DBT186" s="82"/>
      <c r="DBU186" s="82"/>
      <c r="DBV186" s="82"/>
      <c r="DBW186" s="82"/>
      <c r="DBX186" s="82"/>
      <c r="DBY186" s="82"/>
      <c r="DBZ186" s="82"/>
      <c r="DCA186" s="82"/>
      <c r="DCB186" s="82"/>
      <c r="DCC186" s="82"/>
      <c r="DCD186" s="82"/>
      <c r="DCE186" s="82"/>
      <c r="DCF186" s="82"/>
      <c r="DCG186" s="82"/>
      <c r="DCH186" s="82"/>
      <c r="DCI186" s="82"/>
      <c r="DCJ186" s="82"/>
      <c r="DCK186" s="82"/>
      <c r="DCL186" s="82"/>
      <c r="DCM186" s="82"/>
      <c r="DCN186" s="82"/>
      <c r="DCO186" s="82"/>
      <c r="DCP186" s="82"/>
      <c r="DCQ186" s="82"/>
      <c r="DCR186" s="82"/>
      <c r="DCS186" s="82"/>
      <c r="DCT186" s="82"/>
      <c r="DCU186" s="82"/>
      <c r="DCV186" s="82"/>
      <c r="DCW186" s="82"/>
      <c r="DCX186" s="82"/>
      <c r="DCY186" s="82"/>
      <c r="DCZ186" s="82"/>
      <c r="DDA186" s="82"/>
      <c r="DDB186" s="82"/>
      <c r="DDC186" s="82"/>
      <c r="DDD186" s="82"/>
      <c r="DDE186" s="82"/>
      <c r="DDF186" s="82"/>
      <c r="DDG186" s="82"/>
      <c r="DDH186" s="82"/>
      <c r="DDI186" s="82"/>
      <c r="DDJ186" s="82"/>
      <c r="DDK186" s="82"/>
      <c r="DDL186" s="82"/>
      <c r="DDM186" s="82"/>
      <c r="DDN186" s="82"/>
      <c r="DDO186" s="82"/>
      <c r="DDP186" s="82"/>
      <c r="DDQ186" s="82"/>
      <c r="DDR186" s="82"/>
      <c r="DDS186" s="82"/>
      <c r="DDT186" s="82"/>
      <c r="DDU186" s="82"/>
      <c r="DDV186" s="82"/>
      <c r="DDW186" s="82"/>
      <c r="DDX186" s="82"/>
      <c r="DDY186" s="82"/>
      <c r="DDZ186" s="82"/>
      <c r="DEA186" s="82"/>
      <c r="DEB186" s="82"/>
      <c r="DEC186" s="82"/>
      <c r="DED186" s="82"/>
      <c r="DEE186" s="82"/>
      <c r="DEF186" s="82"/>
      <c r="DEG186" s="82"/>
      <c r="DEH186" s="82"/>
      <c r="DEI186" s="82"/>
      <c r="DEJ186" s="82"/>
      <c r="DEK186" s="82"/>
      <c r="DEL186" s="82"/>
      <c r="DEM186" s="82"/>
      <c r="DEN186" s="82"/>
      <c r="DEO186" s="82"/>
      <c r="DEP186" s="82"/>
      <c r="DEQ186" s="82"/>
      <c r="DER186" s="82"/>
      <c r="DES186" s="82"/>
      <c r="DET186" s="82"/>
      <c r="DEU186" s="82"/>
      <c r="DEV186" s="82"/>
      <c r="DEW186" s="82"/>
      <c r="DEX186" s="82"/>
      <c r="DEY186" s="82"/>
      <c r="DEZ186" s="82"/>
      <c r="DFA186" s="82"/>
      <c r="DFB186" s="82"/>
      <c r="DFC186" s="82"/>
      <c r="DFD186" s="82"/>
      <c r="DFE186" s="82"/>
      <c r="DFF186" s="82"/>
      <c r="DFG186" s="82"/>
      <c r="DFH186" s="82"/>
      <c r="DFI186" s="82"/>
      <c r="DFJ186" s="82"/>
      <c r="DFK186" s="82"/>
      <c r="DFL186" s="82"/>
      <c r="DFM186" s="82"/>
      <c r="DFN186" s="82"/>
      <c r="DFO186" s="82"/>
      <c r="DFP186" s="82"/>
      <c r="DFQ186" s="82"/>
      <c r="DFR186" s="82"/>
      <c r="DFS186" s="82"/>
      <c r="DFT186" s="82"/>
      <c r="DFU186" s="82"/>
      <c r="DFV186" s="82"/>
      <c r="DFW186" s="82"/>
      <c r="DFX186" s="82"/>
      <c r="DFY186" s="82"/>
      <c r="DFZ186" s="82"/>
      <c r="DGA186" s="82"/>
      <c r="DGB186" s="82"/>
      <c r="DGC186" s="82"/>
      <c r="DGD186" s="82"/>
      <c r="DGE186" s="82"/>
      <c r="DGF186" s="82"/>
      <c r="DGG186" s="82"/>
      <c r="DGH186" s="82"/>
      <c r="DGI186" s="82"/>
      <c r="DGJ186" s="82"/>
      <c r="DGK186" s="82"/>
      <c r="DGL186" s="82"/>
      <c r="DGM186" s="82"/>
      <c r="DGN186" s="82"/>
      <c r="DGO186" s="82"/>
      <c r="DGP186" s="82"/>
      <c r="DGQ186" s="82"/>
      <c r="DGR186" s="82"/>
      <c r="DGS186" s="82"/>
      <c r="DGT186" s="82"/>
      <c r="DGU186" s="82"/>
      <c r="DGV186" s="82"/>
      <c r="DGW186" s="82"/>
      <c r="DGX186" s="82"/>
      <c r="DGY186" s="82"/>
      <c r="DGZ186" s="82"/>
      <c r="DHA186" s="82"/>
      <c r="DHB186" s="82"/>
      <c r="DHC186" s="82"/>
      <c r="DHD186" s="82"/>
      <c r="DHE186" s="82"/>
      <c r="DHF186" s="82"/>
      <c r="DHG186" s="82"/>
      <c r="DHH186" s="82"/>
      <c r="DHI186" s="82"/>
      <c r="DHJ186" s="82"/>
      <c r="DHK186" s="82"/>
      <c r="DHL186" s="82"/>
      <c r="DHM186" s="82"/>
      <c r="DHN186" s="82"/>
      <c r="DHO186" s="82"/>
      <c r="DHP186" s="82"/>
      <c r="DHQ186" s="82"/>
      <c r="DHR186" s="82"/>
      <c r="DHS186" s="82"/>
      <c r="DHT186" s="82"/>
      <c r="DHU186" s="82"/>
      <c r="DHV186" s="82"/>
      <c r="DHW186" s="82"/>
      <c r="DHX186" s="82"/>
      <c r="DHY186" s="82"/>
      <c r="DHZ186" s="82"/>
      <c r="DIA186" s="82"/>
      <c r="DIB186" s="82"/>
      <c r="DIC186" s="82"/>
      <c r="DID186" s="82"/>
      <c r="DIE186" s="82"/>
      <c r="DIF186" s="82"/>
      <c r="DIG186" s="82"/>
      <c r="DIH186" s="82"/>
      <c r="DII186" s="82"/>
      <c r="DIJ186" s="82"/>
      <c r="DIK186" s="82"/>
      <c r="DIL186" s="82"/>
      <c r="DIM186" s="82"/>
      <c r="DIN186" s="82"/>
      <c r="DIO186" s="82"/>
      <c r="DIP186" s="82"/>
      <c r="DIQ186" s="82"/>
      <c r="DIR186" s="82"/>
      <c r="DIS186" s="82"/>
      <c r="DIT186" s="82"/>
      <c r="DIU186" s="82"/>
      <c r="DIV186" s="82"/>
      <c r="DIW186" s="82"/>
      <c r="DIX186" s="82"/>
      <c r="DIY186" s="82"/>
      <c r="DIZ186" s="82"/>
      <c r="DJA186" s="82"/>
      <c r="DJB186" s="82"/>
      <c r="DJC186" s="82"/>
      <c r="DJD186" s="82"/>
      <c r="DJE186" s="82"/>
      <c r="DJF186" s="82"/>
      <c r="DJG186" s="82"/>
      <c r="DJH186" s="82"/>
      <c r="DJI186" s="82"/>
      <c r="DJJ186" s="82"/>
      <c r="DJK186" s="82"/>
      <c r="DJL186" s="82"/>
      <c r="DJM186" s="82"/>
      <c r="DJN186" s="82"/>
      <c r="DJO186" s="82"/>
      <c r="DJP186" s="82"/>
      <c r="DJQ186" s="82"/>
      <c r="DJR186" s="82"/>
      <c r="DJS186" s="82"/>
      <c r="DJT186" s="82"/>
      <c r="DJU186" s="82"/>
      <c r="DJV186" s="82"/>
      <c r="DJW186" s="82"/>
      <c r="DJX186" s="82"/>
      <c r="DJY186" s="82"/>
      <c r="DJZ186" s="82"/>
      <c r="DKA186" s="82"/>
      <c r="DKB186" s="82"/>
      <c r="DKC186" s="82"/>
      <c r="DKD186" s="82"/>
      <c r="DKE186" s="82"/>
      <c r="DKF186" s="82"/>
      <c r="DKG186" s="82"/>
      <c r="DKH186" s="82"/>
      <c r="DKI186" s="82"/>
      <c r="DKJ186" s="82"/>
      <c r="DKK186" s="82"/>
      <c r="DKL186" s="82"/>
      <c r="DKM186" s="82"/>
      <c r="DKN186" s="82"/>
      <c r="DKO186" s="82"/>
      <c r="DKP186" s="82"/>
      <c r="DKQ186" s="82"/>
      <c r="DKR186" s="82"/>
      <c r="DKS186" s="82"/>
      <c r="DKT186" s="82"/>
      <c r="DKU186" s="82"/>
      <c r="DKV186" s="82"/>
      <c r="DKW186" s="82"/>
      <c r="DKX186" s="82"/>
      <c r="DKY186" s="82"/>
      <c r="DKZ186" s="82"/>
      <c r="DLA186" s="82"/>
      <c r="DLB186" s="82"/>
      <c r="DLC186" s="82"/>
      <c r="DLD186" s="82"/>
      <c r="DLE186" s="82"/>
      <c r="DLF186" s="82"/>
      <c r="DLG186" s="82"/>
      <c r="DLH186" s="82"/>
      <c r="DLI186" s="82"/>
      <c r="DLJ186" s="82"/>
      <c r="DLK186" s="82"/>
      <c r="DLL186" s="82"/>
      <c r="DLM186" s="82"/>
      <c r="DLN186" s="82"/>
      <c r="DLO186" s="82"/>
      <c r="DLP186" s="82"/>
      <c r="DLQ186" s="82"/>
      <c r="DLR186" s="82"/>
      <c r="DLS186" s="82"/>
      <c r="DLT186" s="82"/>
      <c r="DLU186" s="82"/>
      <c r="DLV186" s="82"/>
      <c r="DLW186" s="82"/>
      <c r="DLX186" s="82"/>
      <c r="DLY186" s="82"/>
      <c r="DLZ186" s="82"/>
      <c r="DMA186" s="82"/>
      <c r="DMB186" s="82"/>
      <c r="DMC186" s="82"/>
      <c r="DMD186" s="82"/>
      <c r="DME186" s="82"/>
      <c r="DMF186" s="82"/>
      <c r="DMG186" s="82"/>
      <c r="DMH186" s="82"/>
      <c r="DMI186" s="82"/>
      <c r="DMJ186" s="82"/>
      <c r="DMK186" s="82"/>
      <c r="DML186" s="82"/>
      <c r="DMM186" s="82"/>
      <c r="DMN186" s="82"/>
      <c r="DMO186" s="82"/>
      <c r="DMP186" s="82"/>
      <c r="DMQ186" s="82"/>
      <c r="DMR186" s="82"/>
      <c r="DMS186" s="82"/>
      <c r="DMT186" s="82"/>
      <c r="DMU186" s="82"/>
      <c r="DMV186" s="82"/>
      <c r="DMW186" s="82"/>
      <c r="DMX186" s="82"/>
      <c r="DMY186" s="82"/>
      <c r="DMZ186" s="82"/>
      <c r="DNA186" s="82"/>
      <c r="DNB186" s="82"/>
      <c r="DNC186" s="82"/>
      <c r="DND186" s="82"/>
      <c r="DNE186" s="82"/>
      <c r="DNF186" s="82"/>
      <c r="DNG186" s="82"/>
      <c r="DNH186" s="82"/>
      <c r="DNI186" s="82"/>
      <c r="DNJ186" s="82"/>
      <c r="DNK186" s="82"/>
      <c r="DNL186" s="82"/>
      <c r="DNM186" s="82"/>
      <c r="DNN186" s="82"/>
      <c r="DNO186" s="82"/>
      <c r="DNP186" s="82"/>
      <c r="DNQ186" s="82"/>
      <c r="DNR186" s="82"/>
      <c r="DNS186" s="82"/>
      <c r="DNT186" s="82"/>
      <c r="DNU186" s="82"/>
      <c r="DNV186" s="82"/>
      <c r="DNW186" s="82"/>
      <c r="DNX186" s="82"/>
      <c r="DNY186" s="82"/>
      <c r="DNZ186" s="82"/>
      <c r="DOA186" s="82"/>
      <c r="DOB186" s="82"/>
      <c r="DOC186" s="82"/>
      <c r="DOD186" s="82"/>
      <c r="DOE186" s="82"/>
      <c r="DOF186" s="82"/>
      <c r="DOG186" s="82"/>
      <c r="DOH186" s="82"/>
      <c r="DOI186" s="82"/>
      <c r="DOJ186" s="82"/>
      <c r="DOK186" s="82"/>
      <c r="DOL186" s="82"/>
      <c r="DOM186" s="82"/>
      <c r="DON186" s="82"/>
      <c r="DOO186" s="82"/>
      <c r="DOP186" s="82"/>
      <c r="DOQ186" s="82"/>
      <c r="DOR186" s="82"/>
      <c r="DOS186" s="82"/>
      <c r="DOT186" s="82"/>
      <c r="DOU186" s="82"/>
      <c r="DOV186" s="82"/>
      <c r="DOW186" s="82"/>
      <c r="DOX186" s="82"/>
      <c r="DOY186" s="82"/>
      <c r="DOZ186" s="82"/>
      <c r="DPA186" s="82"/>
      <c r="DPB186" s="82"/>
      <c r="DPC186" s="82"/>
      <c r="DPD186" s="82"/>
      <c r="DPE186" s="82"/>
      <c r="DPF186" s="82"/>
      <c r="DPG186" s="82"/>
      <c r="DPH186" s="82"/>
      <c r="DPI186" s="82"/>
      <c r="DPJ186" s="82"/>
      <c r="DPK186" s="82"/>
      <c r="DPL186" s="82"/>
      <c r="DPM186" s="82"/>
      <c r="DPN186" s="82"/>
      <c r="DPO186" s="82"/>
      <c r="DPP186" s="82"/>
      <c r="DPQ186" s="82"/>
      <c r="DPR186" s="82"/>
      <c r="DPS186" s="82"/>
      <c r="DPT186" s="82"/>
      <c r="DPU186" s="82"/>
      <c r="DPV186" s="82"/>
      <c r="DPW186" s="82"/>
      <c r="DPX186" s="82"/>
      <c r="DPY186" s="82"/>
      <c r="DPZ186" s="82"/>
      <c r="DQA186" s="82"/>
      <c r="DQB186" s="82"/>
      <c r="DQC186" s="82"/>
      <c r="DQD186" s="82"/>
      <c r="DQE186" s="82"/>
      <c r="DQF186" s="82"/>
      <c r="DQG186" s="82"/>
      <c r="DQH186" s="82"/>
      <c r="DQI186" s="82"/>
      <c r="DQJ186" s="82"/>
      <c r="DQK186" s="82"/>
      <c r="DQL186" s="82"/>
      <c r="DQM186" s="82"/>
      <c r="DQN186" s="82"/>
      <c r="DQO186" s="82"/>
      <c r="DQP186" s="82"/>
      <c r="DQQ186" s="82"/>
      <c r="DQR186" s="82"/>
      <c r="DQS186" s="82"/>
      <c r="DQT186" s="82"/>
      <c r="DQU186" s="82"/>
      <c r="DQV186" s="82"/>
      <c r="DQW186" s="82"/>
      <c r="DQX186" s="82"/>
      <c r="DQY186" s="82"/>
      <c r="DQZ186" s="82"/>
      <c r="DRA186" s="82"/>
      <c r="DRB186" s="82"/>
      <c r="DRC186" s="82"/>
      <c r="DRD186" s="82"/>
      <c r="DRE186" s="82"/>
      <c r="DRF186" s="82"/>
      <c r="DRG186" s="82"/>
      <c r="DRH186" s="82"/>
      <c r="DRI186" s="82"/>
      <c r="DRJ186" s="82"/>
      <c r="DRK186" s="82"/>
      <c r="DRL186" s="82"/>
      <c r="DRM186" s="82"/>
      <c r="DRN186" s="82"/>
      <c r="DRO186" s="82"/>
      <c r="DRP186" s="82"/>
      <c r="DRQ186" s="82"/>
      <c r="DRR186" s="82"/>
      <c r="DRS186" s="82"/>
      <c r="DRT186" s="82"/>
      <c r="DRU186" s="82"/>
      <c r="DRV186" s="82"/>
      <c r="DRW186" s="82"/>
      <c r="DRX186" s="82"/>
      <c r="DRY186" s="82"/>
      <c r="DRZ186" s="82"/>
      <c r="DSA186" s="82"/>
      <c r="DSB186" s="82"/>
      <c r="DSC186" s="82"/>
      <c r="DSD186" s="82"/>
      <c r="DSE186" s="82"/>
      <c r="DSF186" s="82"/>
      <c r="DSG186" s="82"/>
      <c r="DSH186" s="82"/>
      <c r="DSI186" s="82"/>
      <c r="DSJ186" s="82"/>
      <c r="DSK186" s="82"/>
      <c r="DSL186" s="82"/>
      <c r="DSM186" s="82"/>
      <c r="DSN186" s="82"/>
      <c r="DSO186" s="82"/>
      <c r="DSP186" s="82"/>
      <c r="DSQ186" s="82"/>
      <c r="DSR186" s="82"/>
      <c r="DSS186" s="82"/>
      <c r="DST186" s="82"/>
      <c r="DSU186" s="82"/>
      <c r="DSV186" s="82"/>
      <c r="DSW186" s="82"/>
      <c r="DSX186" s="82"/>
      <c r="DSY186" s="82"/>
      <c r="DSZ186" s="82"/>
      <c r="DTA186" s="82"/>
      <c r="DTB186" s="82"/>
      <c r="DTC186" s="82"/>
      <c r="DTD186" s="82"/>
      <c r="DTE186" s="82"/>
      <c r="DTF186" s="82"/>
      <c r="DTG186" s="82"/>
      <c r="DTH186" s="82"/>
      <c r="DTI186" s="82"/>
      <c r="DTJ186" s="82"/>
      <c r="DTK186" s="82"/>
      <c r="DTL186" s="82"/>
      <c r="DTM186" s="82"/>
      <c r="DTN186" s="82"/>
      <c r="DTO186" s="82"/>
      <c r="DTP186" s="82"/>
      <c r="DTQ186" s="82"/>
      <c r="DTR186" s="82"/>
      <c r="DTS186" s="82"/>
      <c r="DTT186" s="82"/>
      <c r="DTU186" s="82"/>
      <c r="DTV186" s="82"/>
      <c r="DTW186" s="82"/>
      <c r="DTX186" s="82"/>
      <c r="DTY186" s="82"/>
      <c r="DTZ186" s="82"/>
      <c r="DUA186" s="82"/>
      <c r="DUB186" s="82"/>
      <c r="DUC186" s="82"/>
      <c r="DUD186" s="82"/>
      <c r="DUE186" s="82"/>
      <c r="DUF186" s="82"/>
      <c r="DUG186" s="82"/>
      <c r="DUH186" s="82"/>
      <c r="DUI186" s="82"/>
      <c r="DUJ186" s="82"/>
      <c r="DUK186" s="82"/>
      <c r="DUL186" s="82"/>
      <c r="DUM186" s="82"/>
      <c r="DUN186" s="82"/>
      <c r="DUO186" s="82"/>
      <c r="DUP186" s="82"/>
      <c r="DUQ186" s="82"/>
      <c r="DUR186" s="82"/>
      <c r="DUS186" s="82"/>
      <c r="DUT186" s="82"/>
      <c r="DUU186" s="82"/>
      <c r="DUV186" s="82"/>
      <c r="DUW186" s="82"/>
      <c r="DUX186" s="82"/>
      <c r="DUY186" s="82"/>
      <c r="DUZ186" s="82"/>
      <c r="DVA186" s="82"/>
      <c r="DVB186" s="82"/>
      <c r="DVC186" s="82"/>
      <c r="DVD186" s="82"/>
      <c r="DVE186" s="82"/>
      <c r="DVF186" s="82"/>
      <c r="DVG186" s="82"/>
      <c r="DVH186" s="82"/>
      <c r="DVI186" s="82"/>
      <c r="DVJ186" s="82"/>
      <c r="DVK186" s="82"/>
      <c r="DVL186" s="82"/>
      <c r="DVM186" s="82"/>
      <c r="DVN186" s="82"/>
      <c r="DVO186" s="82"/>
      <c r="DVP186" s="82"/>
      <c r="DVQ186" s="82"/>
      <c r="DVR186" s="82"/>
      <c r="DVS186" s="82"/>
      <c r="DVT186" s="82"/>
      <c r="DVU186" s="82"/>
      <c r="DVV186" s="82"/>
      <c r="DVW186" s="82"/>
      <c r="DVX186" s="82"/>
      <c r="DVY186" s="82"/>
      <c r="DVZ186" s="82"/>
      <c r="DWA186" s="82"/>
      <c r="DWB186" s="82"/>
      <c r="DWC186" s="82"/>
      <c r="DWD186" s="82"/>
      <c r="DWE186" s="82"/>
      <c r="DWF186" s="82"/>
      <c r="DWG186" s="82"/>
      <c r="DWH186" s="82"/>
      <c r="DWI186" s="82"/>
      <c r="DWJ186" s="82"/>
      <c r="DWK186" s="82"/>
      <c r="DWL186" s="82"/>
      <c r="DWM186" s="82"/>
      <c r="DWN186" s="82"/>
      <c r="DWO186" s="82"/>
      <c r="DWP186" s="82"/>
      <c r="DWQ186" s="82"/>
      <c r="DWR186" s="82"/>
      <c r="DWS186" s="82"/>
      <c r="DWT186" s="82"/>
      <c r="DWU186" s="82"/>
      <c r="DWV186" s="82"/>
      <c r="DWW186" s="82"/>
      <c r="DWX186" s="82"/>
      <c r="DWY186" s="82"/>
      <c r="DWZ186" s="82"/>
      <c r="DXA186" s="82"/>
      <c r="DXB186" s="82"/>
      <c r="DXC186" s="82"/>
      <c r="DXD186" s="82"/>
      <c r="DXE186" s="82"/>
      <c r="DXF186" s="82"/>
      <c r="DXG186" s="82"/>
      <c r="DXH186" s="82"/>
      <c r="DXI186" s="82"/>
      <c r="DXJ186" s="82"/>
      <c r="DXK186" s="82"/>
      <c r="DXL186" s="82"/>
      <c r="DXM186" s="82"/>
      <c r="DXN186" s="82"/>
      <c r="DXO186" s="82"/>
      <c r="DXP186" s="82"/>
      <c r="DXQ186" s="82"/>
      <c r="DXR186" s="82"/>
      <c r="DXS186" s="82"/>
      <c r="DXT186" s="82"/>
      <c r="DXU186" s="82"/>
      <c r="DXV186" s="82"/>
      <c r="DXW186" s="82"/>
      <c r="DXX186" s="82"/>
      <c r="DXY186" s="82"/>
      <c r="DXZ186" s="82"/>
      <c r="DYA186" s="82"/>
      <c r="DYB186" s="82"/>
      <c r="DYC186" s="82"/>
      <c r="DYD186" s="82"/>
      <c r="DYE186" s="82"/>
      <c r="DYF186" s="82"/>
      <c r="DYG186" s="82"/>
      <c r="DYH186" s="82"/>
      <c r="DYI186" s="82"/>
      <c r="DYJ186" s="82"/>
      <c r="DYK186" s="82"/>
      <c r="DYL186" s="82"/>
      <c r="DYM186" s="82"/>
      <c r="DYN186" s="82"/>
      <c r="DYO186" s="82"/>
      <c r="DYP186" s="82"/>
      <c r="DYQ186" s="82"/>
      <c r="DYR186" s="82"/>
      <c r="DYS186" s="82"/>
      <c r="DYT186" s="82"/>
      <c r="DYU186" s="82"/>
      <c r="DYV186" s="82"/>
      <c r="DYW186" s="82"/>
      <c r="DYX186" s="82"/>
      <c r="DYY186" s="82"/>
      <c r="DYZ186" s="82"/>
      <c r="DZA186" s="82"/>
      <c r="DZB186" s="82"/>
      <c r="DZC186" s="82"/>
      <c r="DZD186" s="82"/>
      <c r="DZE186" s="82"/>
      <c r="DZF186" s="82"/>
      <c r="DZG186" s="82"/>
      <c r="DZH186" s="82"/>
      <c r="DZI186" s="82"/>
      <c r="DZJ186" s="82"/>
      <c r="DZK186" s="82"/>
      <c r="DZL186" s="82"/>
      <c r="DZM186" s="82"/>
      <c r="DZN186" s="82"/>
      <c r="DZO186" s="82"/>
      <c r="DZP186" s="82"/>
      <c r="DZQ186" s="82"/>
      <c r="DZR186" s="82"/>
      <c r="DZS186" s="82"/>
      <c r="DZT186" s="82"/>
      <c r="DZU186" s="82"/>
      <c r="DZV186" s="82"/>
      <c r="DZW186" s="82"/>
      <c r="DZX186" s="82"/>
      <c r="DZY186" s="82"/>
      <c r="DZZ186" s="82"/>
      <c r="EAA186" s="82"/>
      <c r="EAB186" s="82"/>
      <c r="EAC186" s="82"/>
      <c r="EAD186" s="82"/>
      <c r="EAE186" s="82"/>
      <c r="EAF186" s="82"/>
      <c r="EAG186" s="82"/>
      <c r="EAH186" s="82"/>
      <c r="EAI186" s="82"/>
      <c r="EAJ186" s="82"/>
      <c r="EAK186" s="82"/>
      <c r="EAL186" s="82"/>
      <c r="EAM186" s="82"/>
      <c r="EAN186" s="82"/>
      <c r="EAO186" s="82"/>
      <c r="EAP186" s="82"/>
      <c r="EAQ186" s="82"/>
      <c r="EAR186" s="82"/>
      <c r="EAS186" s="82"/>
      <c r="EAT186" s="82"/>
      <c r="EAU186" s="82"/>
      <c r="EAV186" s="82"/>
      <c r="EAW186" s="82"/>
      <c r="EAX186" s="82"/>
      <c r="EAY186" s="82"/>
      <c r="EAZ186" s="82"/>
      <c r="EBA186" s="82"/>
      <c r="EBB186" s="82"/>
      <c r="EBC186" s="82"/>
      <c r="EBD186" s="82"/>
      <c r="EBE186" s="82"/>
      <c r="EBF186" s="82"/>
      <c r="EBG186" s="82"/>
      <c r="EBH186" s="82"/>
      <c r="EBI186" s="82"/>
      <c r="EBJ186" s="82"/>
      <c r="EBK186" s="82"/>
      <c r="EBL186" s="82"/>
      <c r="EBM186" s="82"/>
      <c r="EBN186" s="82"/>
      <c r="EBO186" s="82"/>
      <c r="EBP186" s="82"/>
      <c r="EBQ186" s="82"/>
      <c r="EBR186" s="82"/>
      <c r="EBS186" s="82"/>
      <c r="EBT186" s="82"/>
      <c r="EBU186" s="82"/>
      <c r="EBV186" s="82"/>
      <c r="EBW186" s="82"/>
      <c r="EBX186" s="82"/>
      <c r="EBY186" s="82"/>
      <c r="EBZ186" s="82"/>
      <c r="ECA186" s="82"/>
      <c r="ECB186" s="82"/>
      <c r="ECC186" s="82"/>
      <c r="ECD186" s="82"/>
      <c r="ECE186" s="82"/>
      <c r="ECF186" s="82"/>
      <c r="ECG186" s="82"/>
      <c r="ECH186" s="82"/>
      <c r="ECI186" s="82"/>
      <c r="ECJ186" s="82"/>
      <c r="ECK186" s="82"/>
      <c r="ECL186" s="82"/>
      <c r="ECM186" s="82"/>
      <c r="ECN186" s="82"/>
      <c r="ECO186" s="82"/>
      <c r="ECP186" s="82"/>
      <c r="ECQ186" s="82"/>
      <c r="ECR186" s="82"/>
      <c r="ECS186" s="82"/>
      <c r="ECT186" s="82"/>
      <c r="ECU186" s="82"/>
      <c r="ECV186" s="82"/>
      <c r="ECW186" s="82"/>
      <c r="ECX186" s="82"/>
      <c r="ECY186" s="82"/>
      <c r="ECZ186" s="82"/>
      <c r="EDA186" s="82"/>
      <c r="EDB186" s="82"/>
      <c r="EDC186" s="82"/>
      <c r="EDD186" s="82"/>
      <c r="EDE186" s="82"/>
      <c r="EDF186" s="82"/>
      <c r="EDG186" s="82"/>
      <c r="EDH186" s="82"/>
      <c r="EDI186" s="82"/>
      <c r="EDJ186" s="82"/>
      <c r="EDK186" s="82"/>
      <c r="EDL186" s="82"/>
      <c r="EDM186" s="82"/>
      <c r="EDN186" s="82"/>
      <c r="EDO186" s="82"/>
      <c r="EDP186" s="82"/>
      <c r="EDQ186" s="82"/>
      <c r="EDR186" s="82"/>
      <c r="EDS186" s="82"/>
      <c r="EDT186" s="82"/>
      <c r="EDU186" s="82"/>
      <c r="EDV186" s="82"/>
      <c r="EDW186" s="82"/>
      <c r="EDX186" s="82"/>
      <c r="EDY186" s="82"/>
      <c r="EDZ186" s="82"/>
      <c r="EEA186" s="82"/>
      <c r="EEB186" s="82"/>
      <c r="EEC186" s="82"/>
      <c r="EED186" s="82"/>
      <c r="EEE186" s="82"/>
      <c r="EEF186" s="82"/>
      <c r="EEG186" s="82"/>
      <c r="EEH186" s="82"/>
      <c r="EEI186" s="82"/>
      <c r="EEJ186" s="82"/>
      <c r="EEK186" s="82"/>
      <c r="EEL186" s="82"/>
      <c r="EEM186" s="82"/>
      <c r="EEN186" s="82"/>
      <c r="EEO186" s="82"/>
      <c r="EEP186" s="82"/>
      <c r="EEQ186" s="82"/>
      <c r="EER186" s="82"/>
      <c r="EES186" s="82"/>
      <c r="EET186" s="82"/>
      <c r="EEU186" s="82"/>
      <c r="EEV186" s="82"/>
      <c r="EEW186" s="82"/>
      <c r="EEX186" s="82"/>
      <c r="EEY186" s="82"/>
      <c r="EEZ186" s="82"/>
      <c r="EFA186" s="82"/>
      <c r="EFB186" s="82"/>
      <c r="EFC186" s="82"/>
      <c r="EFD186" s="82"/>
      <c r="EFE186" s="82"/>
      <c r="EFF186" s="82"/>
      <c r="EFG186" s="82"/>
      <c r="EFH186" s="82"/>
      <c r="EFI186" s="82"/>
      <c r="EFJ186" s="82"/>
      <c r="EFK186" s="82"/>
      <c r="EFL186" s="82"/>
      <c r="EFM186" s="82"/>
      <c r="EFN186" s="82"/>
      <c r="EFO186" s="82"/>
      <c r="EFP186" s="82"/>
      <c r="EFQ186" s="82"/>
      <c r="EFR186" s="82"/>
      <c r="EFS186" s="82"/>
      <c r="EFT186" s="82"/>
      <c r="EFU186" s="82"/>
      <c r="EFV186" s="82"/>
      <c r="EFW186" s="82"/>
      <c r="EFX186" s="82"/>
      <c r="EFY186" s="82"/>
      <c r="EFZ186" s="82"/>
      <c r="EGA186" s="82"/>
      <c r="EGB186" s="82"/>
      <c r="EGC186" s="82"/>
      <c r="EGD186" s="82"/>
      <c r="EGE186" s="82"/>
      <c r="EGF186" s="82"/>
      <c r="EGG186" s="82"/>
      <c r="EGH186" s="82"/>
      <c r="EGI186" s="82"/>
      <c r="EGJ186" s="82"/>
      <c r="EGK186" s="82"/>
      <c r="EGL186" s="82"/>
      <c r="EGM186" s="82"/>
      <c r="EGN186" s="82"/>
      <c r="EGO186" s="82"/>
      <c r="EGP186" s="82"/>
      <c r="EGQ186" s="82"/>
      <c r="EGR186" s="82"/>
      <c r="EGS186" s="82"/>
      <c r="EGT186" s="82"/>
      <c r="EGU186" s="82"/>
      <c r="EGV186" s="82"/>
      <c r="EGW186" s="82"/>
      <c r="EGX186" s="82"/>
      <c r="EGY186" s="82"/>
      <c r="EGZ186" s="82"/>
      <c r="EHA186" s="82"/>
      <c r="EHB186" s="82"/>
      <c r="EHC186" s="82"/>
      <c r="EHD186" s="82"/>
      <c r="EHE186" s="82"/>
      <c r="EHF186" s="82"/>
      <c r="EHG186" s="82"/>
      <c r="EHH186" s="82"/>
      <c r="EHI186" s="82"/>
      <c r="EHJ186" s="82"/>
      <c r="EHK186" s="82"/>
      <c r="EHL186" s="82"/>
      <c r="EHM186" s="82"/>
      <c r="EHN186" s="82"/>
      <c r="EHO186" s="82"/>
      <c r="EHP186" s="82"/>
      <c r="EHQ186" s="82"/>
      <c r="EHR186" s="82"/>
      <c r="EHS186" s="82"/>
      <c r="EHT186" s="82"/>
      <c r="EHU186" s="82"/>
      <c r="EHV186" s="82"/>
      <c r="EHW186" s="82"/>
      <c r="EHX186" s="82"/>
      <c r="EHY186" s="82"/>
      <c r="EHZ186" s="82"/>
      <c r="EIA186" s="82"/>
      <c r="EIB186" s="82"/>
      <c r="EIC186" s="82"/>
      <c r="EID186" s="82"/>
      <c r="EIE186" s="82"/>
      <c r="EIF186" s="82"/>
      <c r="EIG186" s="82"/>
      <c r="EIH186" s="82"/>
      <c r="EII186" s="82"/>
      <c r="EIJ186" s="82"/>
      <c r="EIK186" s="82"/>
      <c r="EIL186" s="82"/>
      <c r="EIM186" s="82"/>
      <c r="EIN186" s="82"/>
      <c r="EIO186" s="82"/>
      <c r="EIP186" s="82"/>
      <c r="EIQ186" s="82"/>
      <c r="EIR186" s="82"/>
      <c r="EIS186" s="82"/>
      <c r="EIT186" s="82"/>
      <c r="EIU186" s="82"/>
      <c r="EIV186" s="82"/>
      <c r="EIW186" s="82"/>
      <c r="EIX186" s="82"/>
      <c r="EIY186" s="82"/>
      <c r="EIZ186" s="82"/>
      <c r="EJA186" s="82"/>
      <c r="EJB186" s="82"/>
      <c r="EJC186" s="82"/>
      <c r="EJD186" s="82"/>
      <c r="EJE186" s="82"/>
      <c r="EJF186" s="82"/>
      <c r="EJG186" s="82"/>
      <c r="EJH186" s="82"/>
      <c r="EJI186" s="82"/>
      <c r="EJJ186" s="82"/>
      <c r="EJK186" s="82"/>
      <c r="EJL186" s="82"/>
      <c r="EJM186" s="82"/>
      <c r="EJN186" s="82"/>
      <c r="EJO186" s="82"/>
      <c r="EJP186" s="82"/>
      <c r="EJQ186" s="82"/>
      <c r="EJR186" s="82"/>
      <c r="EJS186" s="82"/>
      <c r="EJT186" s="82"/>
      <c r="EJU186" s="82"/>
      <c r="EJV186" s="82"/>
      <c r="EJW186" s="82"/>
      <c r="EJX186" s="82"/>
      <c r="EJY186" s="82"/>
      <c r="EJZ186" s="82"/>
      <c r="EKA186" s="82"/>
      <c r="EKB186" s="82"/>
      <c r="EKC186" s="82"/>
      <c r="EKD186" s="82"/>
      <c r="EKE186" s="82"/>
      <c r="EKF186" s="82"/>
      <c r="EKG186" s="82"/>
      <c r="EKH186" s="82"/>
      <c r="EKI186" s="82"/>
      <c r="EKJ186" s="82"/>
      <c r="EKK186" s="82"/>
      <c r="EKL186" s="82"/>
      <c r="EKM186" s="82"/>
      <c r="EKN186" s="82"/>
      <c r="EKO186" s="82"/>
      <c r="EKP186" s="82"/>
      <c r="EKQ186" s="82"/>
      <c r="EKR186" s="82"/>
      <c r="EKS186" s="82"/>
      <c r="EKT186" s="82"/>
      <c r="EKU186" s="82"/>
      <c r="EKV186" s="82"/>
      <c r="EKW186" s="82"/>
      <c r="EKX186" s="82"/>
      <c r="EKY186" s="82"/>
      <c r="EKZ186" s="82"/>
      <c r="ELA186" s="82"/>
      <c r="ELB186" s="82"/>
      <c r="ELC186" s="82"/>
      <c r="ELD186" s="82"/>
      <c r="ELE186" s="82"/>
      <c r="ELF186" s="82"/>
      <c r="ELG186" s="82"/>
      <c r="ELH186" s="82"/>
      <c r="ELI186" s="82"/>
      <c r="ELJ186" s="82"/>
      <c r="ELK186" s="82"/>
      <c r="ELL186" s="82"/>
      <c r="ELM186" s="82"/>
      <c r="ELN186" s="82"/>
      <c r="ELO186" s="82"/>
      <c r="ELP186" s="82"/>
      <c r="ELQ186" s="82"/>
      <c r="ELR186" s="82"/>
      <c r="ELS186" s="82"/>
      <c r="ELT186" s="82"/>
      <c r="ELU186" s="82"/>
      <c r="ELV186" s="82"/>
      <c r="ELW186" s="82"/>
      <c r="ELX186" s="82"/>
      <c r="ELY186" s="82"/>
      <c r="ELZ186" s="82"/>
      <c r="EMA186" s="82"/>
      <c r="EMB186" s="82"/>
      <c r="EMC186" s="82"/>
      <c r="EMD186" s="82"/>
      <c r="EME186" s="82"/>
      <c r="EMF186" s="82"/>
      <c r="EMG186" s="82"/>
      <c r="EMH186" s="82"/>
      <c r="EMI186" s="82"/>
      <c r="EMJ186" s="82"/>
      <c r="EMK186" s="82"/>
      <c r="EML186" s="82"/>
      <c r="EMM186" s="82"/>
      <c r="EMN186" s="82"/>
      <c r="EMO186" s="82"/>
      <c r="EMP186" s="82"/>
      <c r="EMQ186" s="82"/>
      <c r="EMR186" s="82"/>
      <c r="EMS186" s="82"/>
      <c r="EMT186" s="82"/>
      <c r="EMU186" s="82"/>
      <c r="EMV186" s="82"/>
      <c r="EMW186" s="82"/>
      <c r="EMX186" s="82"/>
      <c r="EMY186" s="82"/>
      <c r="EMZ186" s="82"/>
      <c r="ENA186" s="82"/>
      <c r="ENB186" s="82"/>
      <c r="ENC186" s="82"/>
      <c r="END186" s="82"/>
      <c r="ENE186" s="82"/>
      <c r="ENF186" s="82"/>
      <c r="ENG186" s="82"/>
      <c r="ENH186" s="82"/>
      <c r="ENI186" s="82"/>
      <c r="ENJ186" s="82"/>
      <c r="ENK186" s="82"/>
      <c r="ENL186" s="82"/>
      <c r="ENM186" s="82"/>
      <c r="ENN186" s="82"/>
      <c r="ENO186" s="82"/>
      <c r="ENP186" s="82"/>
      <c r="ENQ186" s="82"/>
      <c r="ENR186" s="82"/>
      <c r="ENS186" s="82"/>
      <c r="ENT186" s="82"/>
      <c r="ENU186" s="82"/>
      <c r="ENV186" s="82"/>
      <c r="ENW186" s="82"/>
      <c r="ENX186" s="82"/>
      <c r="ENY186" s="82"/>
      <c r="ENZ186" s="82"/>
      <c r="EOA186" s="82"/>
      <c r="EOB186" s="82"/>
      <c r="EOC186" s="82"/>
      <c r="EOD186" s="82"/>
      <c r="EOE186" s="82"/>
      <c r="EOF186" s="82"/>
      <c r="EOG186" s="82"/>
      <c r="EOH186" s="82"/>
      <c r="EOI186" s="82"/>
      <c r="EOJ186" s="82"/>
      <c r="EOK186" s="82"/>
      <c r="EOL186" s="82"/>
      <c r="EOM186" s="82"/>
      <c r="EON186" s="82"/>
      <c r="EOO186" s="82"/>
      <c r="EOP186" s="82"/>
      <c r="EOQ186" s="82"/>
      <c r="EOR186" s="82"/>
      <c r="EOS186" s="82"/>
      <c r="EOT186" s="82"/>
      <c r="EOU186" s="82"/>
      <c r="EOV186" s="82"/>
      <c r="EOW186" s="82"/>
      <c r="EOX186" s="82"/>
      <c r="EOY186" s="82"/>
      <c r="EOZ186" s="82"/>
      <c r="EPA186" s="82"/>
      <c r="EPB186" s="82"/>
      <c r="EPC186" s="82"/>
      <c r="EPD186" s="82"/>
      <c r="EPE186" s="82"/>
      <c r="EPF186" s="82"/>
      <c r="EPG186" s="82"/>
      <c r="EPH186" s="82"/>
      <c r="EPI186" s="82"/>
      <c r="EPJ186" s="82"/>
      <c r="EPK186" s="82"/>
      <c r="EPL186" s="82"/>
      <c r="EPM186" s="82"/>
      <c r="EPN186" s="82"/>
      <c r="EPO186" s="82"/>
      <c r="EPP186" s="82"/>
      <c r="EPQ186" s="82"/>
      <c r="EPR186" s="82"/>
      <c r="EPS186" s="82"/>
      <c r="EPT186" s="82"/>
      <c r="EPU186" s="82"/>
      <c r="EPV186" s="82"/>
      <c r="EPW186" s="82"/>
      <c r="EPX186" s="82"/>
      <c r="EPY186" s="82"/>
      <c r="EPZ186" s="82"/>
      <c r="EQA186" s="82"/>
      <c r="EQB186" s="82"/>
      <c r="EQC186" s="82"/>
      <c r="EQD186" s="82"/>
      <c r="EQE186" s="82"/>
      <c r="EQF186" s="82"/>
      <c r="EQG186" s="82"/>
      <c r="EQH186" s="82"/>
      <c r="EQI186" s="82"/>
      <c r="EQJ186" s="82"/>
      <c r="EQK186" s="82"/>
      <c r="EQL186" s="82"/>
      <c r="EQM186" s="82"/>
      <c r="EQN186" s="82"/>
      <c r="EQO186" s="82"/>
      <c r="EQP186" s="82"/>
      <c r="EQQ186" s="82"/>
      <c r="EQR186" s="82"/>
      <c r="EQS186" s="82"/>
      <c r="EQT186" s="82"/>
      <c r="EQU186" s="82"/>
      <c r="EQV186" s="82"/>
      <c r="EQW186" s="82"/>
      <c r="EQX186" s="82"/>
      <c r="EQY186" s="82"/>
      <c r="EQZ186" s="82"/>
      <c r="ERA186" s="82"/>
      <c r="ERB186" s="82"/>
      <c r="ERC186" s="82"/>
      <c r="ERD186" s="82"/>
      <c r="ERE186" s="82"/>
      <c r="ERF186" s="82"/>
      <c r="ERG186" s="82"/>
      <c r="ERH186" s="82"/>
      <c r="ERI186" s="82"/>
      <c r="ERJ186" s="82"/>
      <c r="ERK186" s="82"/>
      <c r="ERL186" s="82"/>
      <c r="ERM186" s="82"/>
      <c r="ERN186" s="82"/>
      <c r="ERO186" s="82"/>
      <c r="ERP186" s="82"/>
      <c r="ERQ186" s="82"/>
      <c r="ERR186" s="82"/>
      <c r="ERS186" s="82"/>
      <c r="ERT186" s="82"/>
      <c r="ERU186" s="82"/>
      <c r="ERV186" s="82"/>
      <c r="ERW186" s="82"/>
      <c r="ERX186" s="82"/>
      <c r="ERY186" s="82"/>
      <c r="ERZ186" s="82"/>
      <c r="ESA186" s="82"/>
      <c r="ESB186" s="82"/>
      <c r="ESC186" s="82"/>
      <c r="ESD186" s="82"/>
      <c r="ESE186" s="82"/>
      <c r="ESF186" s="82"/>
      <c r="ESG186" s="82"/>
      <c r="ESH186" s="82"/>
      <c r="ESI186" s="82"/>
      <c r="ESJ186" s="82"/>
      <c r="ESK186" s="82"/>
      <c r="ESL186" s="82"/>
      <c r="ESM186" s="82"/>
      <c r="ESN186" s="82"/>
      <c r="ESO186" s="82"/>
      <c r="ESP186" s="82"/>
      <c r="ESQ186" s="82"/>
      <c r="ESR186" s="82"/>
      <c r="ESS186" s="82"/>
      <c r="EST186" s="82"/>
      <c r="ESU186" s="82"/>
      <c r="ESV186" s="82"/>
      <c r="ESW186" s="82"/>
      <c r="ESX186" s="82"/>
      <c r="ESY186" s="82"/>
      <c r="ESZ186" s="82"/>
      <c r="ETA186" s="82"/>
      <c r="ETB186" s="82"/>
      <c r="ETC186" s="82"/>
      <c r="ETD186" s="82"/>
      <c r="ETE186" s="82"/>
      <c r="ETF186" s="82"/>
      <c r="ETG186" s="82"/>
      <c r="ETH186" s="82"/>
      <c r="ETI186" s="82"/>
      <c r="ETJ186" s="82"/>
      <c r="ETK186" s="82"/>
      <c r="ETL186" s="82"/>
      <c r="ETM186" s="82"/>
      <c r="ETN186" s="82"/>
      <c r="ETO186" s="82"/>
      <c r="ETP186" s="82"/>
      <c r="ETQ186" s="82"/>
      <c r="ETR186" s="82"/>
      <c r="ETS186" s="82"/>
      <c r="ETT186" s="82"/>
      <c r="ETU186" s="82"/>
      <c r="ETV186" s="82"/>
      <c r="ETW186" s="82"/>
      <c r="ETX186" s="82"/>
      <c r="ETY186" s="82"/>
      <c r="ETZ186" s="82"/>
      <c r="EUA186" s="82"/>
      <c r="EUB186" s="82"/>
      <c r="EUC186" s="82"/>
      <c r="EUD186" s="82"/>
      <c r="EUE186" s="82"/>
      <c r="EUF186" s="82"/>
      <c r="EUG186" s="82"/>
      <c r="EUH186" s="82"/>
      <c r="EUI186" s="82"/>
      <c r="EUJ186" s="82"/>
      <c r="EUK186" s="82"/>
      <c r="EUL186" s="82"/>
      <c r="EUM186" s="82"/>
      <c r="EUN186" s="82"/>
      <c r="EUO186" s="82"/>
      <c r="EUP186" s="82"/>
      <c r="EUQ186" s="82"/>
      <c r="EUR186" s="82"/>
      <c r="EUS186" s="82"/>
      <c r="EUT186" s="82"/>
      <c r="EUU186" s="82"/>
      <c r="EUV186" s="82"/>
      <c r="EUW186" s="82"/>
      <c r="EUX186" s="82"/>
      <c r="EUY186" s="82"/>
      <c r="EUZ186" s="82"/>
      <c r="EVA186" s="82"/>
      <c r="EVB186" s="82"/>
      <c r="EVC186" s="82"/>
      <c r="EVD186" s="82"/>
      <c r="EVE186" s="82"/>
      <c r="EVF186" s="82"/>
      <c r="EVG186" s="82"/>
      <c r="EVH186" s="82"/>
      <c r="EVI186" s="82"/>
      <c r="EVJ186" s="82"/>
      <c r="EVK186" s="82"/>
      <c r="EVL186" s="82"/>
      <c r="EVM186" s="82"/>
      <c r="EVN186" s="82"/>
      <c r="EVO186" s="82"/>
      <c r="EVP186" s="82"/>
      <c r="EVQ186" s="82"/>
      <c r="EVR186" s="82"/>
      <c r="EVS186" s="82"/>
      <c r="EVT186" s="82"/>
      <c r="EVU186" s="82"/>
      <c r="EVV186" s="82"/>
      <c r="EVW186" s="82"/>
      <c r="EVX186" s="82"/>
      <c r="EVY186" s="82"/>
      <c r="EVZ186" s="82"/>
      <c r="EWA186" s="82"/>
      <c r="EWB186" s="82"/>
      <c r="EWC186" s="82"/>
      <c r="EWD186" s="82"/>
      <c r="EWE186" s="82"/>
      <c r="EWF186" s="82"/>
      <c r="EWG186" s="82"/>
      <c r="EWH186" s="82"/>
      <c r="EWI186" s="82"/>
      <c r="EWJ186" s="82"/>
      <c r="EWK186" s="82"/>
      <c r="EWL186" s="82"/>
      <c r="EWM186" s="82"/>
      <c r="EWN186" s="82"/>
      <c r="EWO186" s="82"/>
      <c r="EWP186" s="82"/>
      <c r="EWQ186" s="82"/>
      <c r="EWR186" s="82"/>
      <c r="EWS186" s="82"/>
      <c r="EWT186" s="82"/>
      <c r="EWU186" s="82"/>
      <c r="EWV186" s="82"/>
      <c r="EWW186" s="82"/>
      <c r="EWX186" s="82"/>
      <c r="EWY186" s="82"/>
      <c r="EWZ186" s="82"/>
      <c r="EXA186" s="82"/>
      <c r="EXB186" s="82"/>
      <c r="EXC186" s="82"/>
      <c r="EXD186" s="82"/>
      <c r="EXE186" s="82"/>
      <c r="EXF186" s="82"/>
      <c r="EXG186" s="82"/>
      <c r="EXH186" s="82"/>
      <c r="EXI186" s="82"/>
      <c r="EXJ186" s="82"/>
      <c r="EXK186" s="82"/>
      <c r="EXL186" s="82"/>
      <c r="EXM186" s="82"/>
      <c r="EXN186" s="82"/>
      <c r="EXO186" s="82"/>
      <c r="EXP186" s="82"/>
      <c r="EXQ186" s="82"/>
      <c r="EXR186" s="82"/>
      <c r="EXS186" s="82"/>
      <c r="EXT186" s="82"/>
      <c r="EXU186" s="82"/>
      <c r="EXV186" s="82"/>
      <c r="EXW186" s="82"/>
      <c r="EXX186" s="82"/>
      <c r="EXY186" s="82"/>
      <c r="EXZ186" s="82"/>
      <c r="EYA186" s="82"/>
      <c r="EYB186" s="82"/>
      <c r="EYC186" s="82"/>
      <c r="EYD186" s="82"/>
      <c r="EYE186" s="82"/>
      <c r="EYF186" s="82"/>
      <c r="EYG186" s="82"/>
      <c r="EYH186" s="82"/>
      <c r="EYI186" s="82"/>
      <c r="EYJ186" s="82"/>
      <c r="EYK186" s="82"/>
      <c r="EYL186" s="82"/>
      <c r="EYM186" s="82"/>
      <c r="EYN186" s="82"/>
      <c r="EYO186" s="82"/>
      <c r="EYP186" s="82"/>
      <c r="EYQ186" s="82"/>
      <c r="EYR186" s="82"/>
      <c r="EYS186" s="82"/>
      <c r="EYT186" s="82"/>
      <c r="EYU186" s="82"/>
      <c r="EYV186" s="82"/>
      <c r="EYW186" s="82"/>
      <c r="EYX186" s="82"/>
      <c r="EYY186" s="82"/>
      <c r="EYZ186" s="82"/>
      <c r="EZA186" s="82"/>
      <c r="EZB186" s="82"/>
      <c r="EZC186" s="82"/>
      <c r="EZD186" s="82"/>
      <c r="EZE186" s="82"/>
      <c r="EZF186" s="82"/>
      <c r="EZG186" s="82"/>
      <c r="EZH186" s="82"/>
      <c r="EZI186" s="82"/>
      <c r="EZJ186" s="82"/>
      <c r="EZK186" s="82"/>
      <c r="EZL186" s="82"/>
      <c r="EZM186" s="82"/>
      <c r="EZN186" s="82"/>
      <c r="EZO186" s="82"/>
      <c r="EZP186" s="82"/>
      <c r="EZQ186" s="82"/>
      <c r="EZR186" s="82"/>
      <c r="EZS186" s="82"/>
      <c r="EZT186" s="82"/>
      <c r="EZU186" s="82"/>
      <c r="EZV186" s="82"/>
      <c r="EZW186" s="82"/>
      <c r="EZX186" s="82"/>
      <c r="EZY186" s="82"/>
      <c r="EZZ186" s="82"/>
      <c r="FAA186" s="82"/>
      <c r="FAB186" s="82"/>
      <c r="FAC186" s="82"/>
      <c r="FAD186" s="82"/>
      <c r="FAE186" s="82"/>
      <c r="FAF186" s="82"/>
      <c r="FAG186" s="82"/>
      <c r="FAH186" s="82"/>
      <c r="FAI186" s="82"/>
      <c r="FAJ186" s="82"/>
      <c r="FAK186" s="82"/>
      <c r="FAL186" s="82"/>
      <c r="FAM186" s="82"/>
      <c r="FAN186" s="82"/>
      <c r="FAO186" s="82"/>
      <c r="FAP186" s="82"/>
      <c r="FAQ186" s="82"/>
      <c r="FAR186" s="82"/>
      <c r="FAS186" s="82"/>
      <c r="FAT186" s="82"/>
      <c r="FAU186" s="82"/>
      <c r="FAV186" s="82"/>
      <c r="FAW186" s="82"/>
      <c r="FAX186" s="82"/>
      <c r="FAY186" s="82"/>
      <c r="FAZ186" s="82"/>
      <c r="FBA186" s="82"/>
      <c r="FBB186" s="82"/>
      <c r="FBC186" s="82"/>
      <c r="FBD186" s="82"/>
      <c r="FBE186" s="82"/>
      <c r="FBF186" s="82"/>
      <c r="FBG186" s="82"/>
      <c r="FBH186" s="82"/>
      <c r="FBI186" s="82"/>
      <c r="FBJ186" s="82"/>
      <c r="FBK186" s="82"/>
      <c r="FBL186" s="82"/>
      <c r="FBM186" s="82"/>
      <c r="FBN186" s="82"/>
      <c r="FBO186" s="82"/>
      <c r="FBP186" s="82"/>
      <c r="FBQ186" s="82"/>
      <c r="FBR186" s="82"/>
      <c r="FBS186" s="82"/>
      <c r="FBT186" s="82"/>
      <c r="FBU186" s="82"/>
      <c r="FBV186" s="82"/>
      <c r="FBW186" s="82"/>
      <c r="FBX186" s="82"/>
      <c r="FBY186" s="82"/>
      <c r="FBZ186" s="82"/>
      <c r="FCA186" s="82"/>
      <c r="FCB186" s="82"/>
      <c r="FCC186" s="82"/>
      <c r="FCD186" s="82"/>
      <c r="FCE186" s="82"/>
      <c r="FCF186" s="82"/>
      <c r="FCG186" s="82"/>
      <c r="FCH186" s="82"/>
      <c r="FCI186" s="82"/>
      <c r="FCJ186" s="82"/>
      <c r="FCK186" s="82"/>
      <c r="FCL186" s="82"/>
      <c r="FCM186" s="82"/>
      <c r="FCN186" s="82"/>
      <c r="FCO186" s="82"/>
      <c r="FCP186" s="82"/>
      <c r="FCQ186" s="82"/>
      <c r="FCR186" s="82"/>
      <c r="FCS186" s="82"/>
      <c r="FCT186" s="82"/>
      <c r="FCU186" s="82"/>
      <c r="FCV186" s="82"/>
      <c r="FCW186" s="82"/>
      <c r="FCX186" s="82"/>
      <c r="FCY186" s="82"/>
      <c r="FCZ186" s="82"/>
      <c r="FDA186" s="82"/>
      <c r="FDB186" s="82"/>
      <c r="FDC186" s="82"/>
      <c r="FDD186" s="82"/>
      <c r="FDE186" s="82"/>
      <c r="FDF186" s="82"/>
      <c r="FDG186" s="82"/>
      <c r="FDH186" s="82"/>
      <c r="FDI186" s="82"/>
      <c r="FDJ186" s="82"/>
      <c r="FDK186" s="82"/>
      <c r="FDL186" s="82"/>
      <c r="FDM186" s="82"/>
      <c r="FDN186" s="82"/>
      <c r="FDO186" s="82"/>
      <c r="FDP186" s="82"/>
      <c r="FDQ186" s="82"/>
      <c r="FDR186" s="82"/>
      <c r="FDS186" s="82"/>
      <c r="FDT186" s="82"/>
      <c r="FDU186" s="82"/>
      <c r="FDV186" s="82"/>
      <c r="FDW186" s="82"/>
      <c r="FDX186" s="82"/>
      <c r="FDY186" s="82"/>
      <c r="FDZ186" s="82"/>
      <c r="FEA186" s="82"/>
      <c r="FEB186" s="82"/>
      <c r="FEC186" s="82"/>
      <c r="FED186" s="82"/>
      <c r="FEE186" s="82"/>
      <c r="FEF186" s="82"/>
      <c r="FEG186" s="82"/>
      <c r="FEH186" s="82"/>
      <c r="FEI186" s="82"/>
      <c r="FEJ186" s="82"/>
      <c r="FEK186" s="82"/>
      <c r="FEL186" s="82"/>
      <c r="FEM186" s="82"/>
      <c r="FEN186" s="82"/>
      <c r="FEO186" s="82"/>
      <c r="FEP186" s="82"/>
      <c r="FEQ186" s="82"/>
      <c r="FER186" s="82"/>
      <c r="FES186" s="82"/>
      <c r="FET186" s="82"/>
      <c r="FEU186" s="82"/>
      <c r="FEV186" s="82"/>
      <c r="FEW186" s="82"/>
      <c r="FEX186" s="82"/>
      <c r="FEY186" s="82"/>
      <c r="FEZ186" s="82"/>
      <c r="FFA186" s="82"/>
      <c r="FFB186" s="82"/>
      <c r="FFC186" s="82"/>
      <c r="FFD186" s="82"/>
      <c r="FFE186" s="82"/>
      <c r="FFF186" s="82"/>
      <c r="FFG186" s="82"/>
      <c r="FFH186" s="82"/>
      <c r="FFI186" s="82"/>
      <c r="FFJ186" s="82"/>
      <c r="FFK186" s="82"/>
      <c r="FFL186" s="82"/>
      <c r="FFM186" s="82"/>
      <c r="FFN186" s="82"/>
      <c r="FFO186" s="82"/>
      <c r="FFP186" s="82"/>
      <c r="FFQ186" s="82"/>
      <c r="FFR186" s="82"/>
      <c r="FFS186" s="82"/>
      <c r="FFT186" s="82"/>
      <c r="FFU186" s="82"/>
      <c r="FFV186" s="82"/>
      <c r="FFW186" s="82"/>
      <c r="FFX186" s="82"/>
      <c r="FFY186" s="82"/>
      <c r="FFZ186" s="82"/>
      <c r="FGA186" s="82"/>
      <c r="FGB186" s="82"/>
      <c r="FGC186" s="82"/>
      <c r="FGD186" s="82"/>
      <c r="FGE186" s="82"/>
      <c r="FGF186" s="82"/>
      <c r="FGG186" s="82"/>
      <c r="FGH186" s="82"/>
      <c r="FGI186" s="82"/>
      <c r="FGJ186" s="82"/>
      <c r="FGK186" s="82"/>
      <c r="FGL186" s="82"/>
      <c r="FGM186" s="82"/>
      <c r="FGN186" s="82"/>
      <c r="FGO186" s="82"/>
      <c r="FGP186" s="82"/>
      <c r="FGQ186" s="82"/>
      <c r="FGR186" s="82"/>
      <c r="FGS186" s="82"/>
      <c r="FGT186" s="82"/>
      <c r="FGU186" s="82"/>
      <c r="FGV186" s="82"/>
      <c r="FGW186" s="82"/>
      <c r="FGX186" s="82"/>
      <c r="FGY186" s="82"/>
      <c r="FGZ186" s="82"/>
      <c r="FHA186" s="82"/>
      <c r="FHB186" s="82"/>
      <c r="FHC186" s="82"/>
      <c r="FHD186" s="82"/>
      <c r="FHE186" s="82"/>
      <c r="FHF186" s="82"/>
      <c r="FHG186" s="82"/>
      <c r="FHH186" s="82"/>
      <c r="FHI186" s="82"/>
      <c r="FHJ186" s="82"/>
      <c r="FHK186" s="82"/>
      <c r="FHL186" s="82"/>
      <c r="FHM186" s="82"/>
      <c r="FHN186" s="82"/>
      <c r="FHO186" s="82"/>
      <c r="FHP186" s="82"/>
      <c r="FHQ186" s="82"/>
      <c r="FHR186" s="82"/>
      <c r="FHS186" s="82"/>
      <c r="FHT186" s="82"/>
      <c r="FHU186" s="82"/>
      <c r="FHV186" s="82"/>
      <c r="FHW186" s="82"/>
      <c r="FHX186" s="82"/>
      <c r="FHY186" s="82"/>
      <c r="FHZ186" s="82"/>
      <c r="FIA186" s="82"/>
      <c r="FIB186" s="82"/>
      <c r="FIC186" s="82"/>
      <c r="FID186" s="82"/>
      <c r="FIE186" s="82"/>
      <c r="FIF186" s="82"/>
      <c r="FIG186" s="82"/>
      <c r="FIH186" s="82"/>
      <c r="FII186" s="82"/>
      <c r="FIJ186" s="82"/>
      <c r="FIK186" s="82"/>
      <c r="FIL186" s="82"/>
      <c r="FIM186" s="82"/>
      <c r="FIN186" s="82"/>
      <c r="FIO186" s="82"/>
      <c r="FIP186" s="82"/>
      <c r="FIQ186" s="82"/>
      <c r="FIR186" s="82"/>
      <c r="FIS186" s="82"/>
      <c r="FIT186" s="82"/>
      <c r="FIU186" s="82"/>
      <c r="FIV186" s="82"/>
      <c r="FIW186" s="82"/>
      <c r="FIX186" s="82"/>
      <c r="FIY186" s="82"/>
      <c r="FIZ186" s="82"/>
      <c r="FJA186" s="82"/>
      <c r="FJB186" s="82"/>
      <c r="FJC186" s="82"/>
      <c r="FJD186" s="82"/>
      <c r="FJE186" s="82"/>
      <c r="FJF186" s="82"/>
      <c r="FJG186" s="82"/>
      <c r="FJH186" s="82"/>
      <c r="FJI186" s="82"/>
      <c r="FJJ186" s="82"/>
      <c r="FJK186" s="82"/>
      <c r="FJL186" s="82"/>
      <c r="FJM186" s="82"/>
      <c r="FJN186" s="82"/>
      <c r="FJO186" s="82"/>
      <c r="FJP186" s="82"/>
      <c r="FJQ186" s="82"/>
      <c r="FJR186" s="82"/>
      <c r="FJS186" s="82"/>
      <c r="FJT186" s="82"/>
      <c r="FJU186" s="82"/>
      <c r="FJV186" s="82"/>
      <c r="FJW186" s="82"/>
      <c r="FJX186" s="82"/>
      <c r="FJY186" s="82"/>
      <c r="FJZ186" s="82"/>
      <c r="FKA186" s="82"/>
      <c r="FKB186" s="82"/>
      <c r="FKC186" s="82"/>
      <c r="FKD186" s="82"/>
      <c r="FKE186" s="82"/>
      <c r="FKF186" s="82"/>
      <c r="FKG186" s="82"/>
      <c r="FKH186" s="82"/>
      <c r="FKI186" s="82"/>
      <c r="FKJ186" s="82"/>
      <c r="FKK186" s="82"/>
      <c r="FKL186" s="82"/>
      <c r="FKM186" s="82"/>
      <c r="FKN186" s="82"/>
      <c r="FKO186" s="82"/>
      <c r="FKP186" s="82"/>
      <c r="FKQ186" s="82"/>
      <c r="FKR186" s="82"/>
      <c r="FKS186" s="82"/>
      <c r="FKT186" s="82"/>
      <c r="FKU186" s="82"/>
      <c r="FKV186" s="82"/>
      <c r="FKW186" s="82"/>
      <c r="FKX186" s="82"/>
      <c r="FKY186" s="82"/>
      <c r="FKZ186" s="82"/>
      <c r="FLA186" s="82"/>
      <c r="FLB186" s="82"/>
      <c r="FLC186" s="82"/>
      <c r="FLD186" s="82"/>
      <c r="FLE186" s="82"/>
      <c r="FLF186" s="82"/>
      <c r="FLG186" s="82"/>
      <c r="FLH186" s="82"/>
      <c r="FLI186" s="82"/>
      <c r="FLJ186" s="82"/>
      <c r="FLK186" s="82"/>
      <c r="FLL186" s="82"/>
      <c r="FLM186" s="82"/>
      <c r="FLN186" s="82"/>
      <c r="FLO186" s="82"/>
      <c r="FLP186" s="82"/>
      <c r="FLQ186" s="82"/>
      <c r="FLR186" s="82"/>
      <c r="FLS186" s="82"/>
      <c r="FLT186" s="82"/>
      <c r="FLU186" s="82"/>
      <c r="FLV186" s="82"/>
      <c r="FLW186" s="82"/>
      <c r="FLX186" s="82"/>
      <c r="FLY186" s="82"/>
      <c r="FLZ186" s="82"/>
      <c r="FMA186" s="82"/>
      <c r="FMB186" s="82"/>
      <c r="FMC186" s="82"/>
      <c r="FMD186" s="82"/>
      <c r="FME186" s="82"/>
      <c r="FMF186" s="82"/>
      <c r="FMG186" s="82"/>
      <c r="FMH186" s="82"/>
      <c r="FMI186" s="82"/>
      <c r="FMJ186" s="82"/>
      <c r="FMK186" s="82"/>
      <c r="FML186" s="82"/>
      <c r="FMM186" s="82"/>
      <c r="FMN186" s="82"/>
      <c r="FMO186" s="82"/>
      <c r="FMP186" s="82"/>
      <c r="FMQ186" s="82"/>
      <c r="FMR186" s="82"/>
      <c r="FMS186" s="82"/>
      <c r="FMT186" s="82"/>
      <c r="FMU186" s="82"/>
      <c r="FMV186" s="82"/>
      <c r="FMW186" s="82"/>
      <c r="FMX186" s="82"/>
      <c r="FMY186" s="82"/>
      <c r="FMZ186" s="82"/>
      <c r="FNA186" s="82"/>
      <c r="FNB186" s="82"/>
      <c r="FNC186" s="82"/>
      <c r="FND186" s="82"/>
      <c r="FNE186" s="82"/>
      <c r="FNF186" s="82"/>
      <c r="FNG186" s="82"/>
      <c r="FNH186" s="82"/>
      <c r="FNI186" s="82"/>
      <c r="FNJ186" s="82"/>
      <c r="FNK186" s="82"/>
      <c r="FNL186" s="82"/>
      <c r="FNM186" s="82"/>
      <c r="FNN186" s="82"/>
      <c r="FNO186" s="82"/>
      <c r="FNP186" s="82"/>
      <c r="FNQ186" s="82"/>
      <c r="FNR186" s="82"/>
      <c r="FNS186" s="82"/>
      <c r="FNT186" s="82"/>
      <c r="FNU186" s="82"/>
      <c r="FNV186" s="82"/>
      <c r="FNW186" s="82"/>
      <c r="FNX186" s="82"/>
      <c r="FNY186" s="82"/>
      <c r="FNZ186" s="82"/>
      <c r="FOA186" s="82"/>
      <c r="FOB186" s="82"/>
      <c r="FOC186" s="82"/>
      <c r="FOD186" s="82"/>
      <c r="FOE186" s="82"/>
      <c r="FOF186" s="82"/>
      <c r="FOG186" s="82"/>
      <c r="FOH186" s="82"/>
      <c r="FOI186" s="82"/>
      <c r="FOJ186" s="82"/>
      <c r="FOK186" s="82"/>
      <c r="FOL186" s="82"/>
      <c r="FOM186" s="82"/>
      <c r="FON186" s="82"/>
      <c r="FOO186" s="82"/>
      <c r="FOP186" s="82"/>
      <c r="FOQ186" s="82"/>
      <c r="FOR186" s="82"/>
      <c r="FOS186" s="82"/>
      <c r="FOT186" s="82"/>
      <c r="FOU186" s="82"/>
      <c r="FOV186" s="82"/>
      <c r="FOW186" s="82"/>
      <c r="FOX186" s="82"/>
      <c r="FOY186" s="82"/>
      <c r="FOZ186" s="82"/>
      <c r="FPA186" s="82"/>
      <c r="FPB186" s="82"/>
      <c r="FPC186" s="82"/>
      <c r="FPD186" s="82"/>
      <c r="FPE186" s="82"/>
      <c r="FPF186" s="82"/>
      <c r="FPG186" s="82"/>
      <c r="FPH186" s="82"/>
      <c r="FPI186" s="82"/>
      <c r="FPJ186" s="82"/>
      <c r="FPK186" s="82"/>
      <c r="FPL186" s="82"/>
      <c r="FPM186" s="82"/>
      <c r="FPN186" s="82"/>
      <c r="FPO186" s="82"/>
      <c r="FPP186" s="82"/>
      <c r="FPQ186" s="82"/>
      <c r="FPR186" s="82"/>
      <c r="FPS186" s="82"/>
      <c r="FPT186" s="82"/>
      <c r="FPU186" s="82"/>
      <c r="FPV186" s="82"/>
      <c r="FPW186" s="82"/>
      <c r="FPX186" s="82"/>
      <c r="FPY186" s="82"/>
      <c r="FPZ186" s="82"/>
      <c r="FQA186" s="82"/>
      <c r="FQB186" s="82"/>
      <c r="FQC186" s="82"/>
      <c r="FQD186" s="82"/>
      <c r="FQE186" s="82"/>
      <c r="FQF186" s="82"/>
      <c r="FQG186" s="82"/>
      <c r="FQH186" s="82"/>
      <c r="FQI186" s="82"/>
      <c r="FQJ186" s="82"/>
      <c r="FQK186" s="82"/>
      <c r="FQL186" s="82"/>
      <c r="FQM186" s="82"/>
      <c r="FQN186" s="82"/>
      <c r="FQO186" s="82"/>
      <c r="FQP186" s="82"/>
      <c r="FQQ186" s="82"/>
      <c r="FQR186" s="82"/>
      <c r="FQS186" s="82"/>
      <c r="FQT186" s="82"/>
      <c r="FQU186" s="82"/>
      <c r="FQV186" s="82"/>
      <c r="FQW186" s="82"/>
      <c r="FQX186" s="82"/>
      <c r="FQY186" s="82"/>
      <c r="FQZ186" s="82"/>
      <c r="FRA186" s="82"/>
      <c r="FRB186" s="82"/>
      <c r="FRC186" s="82"/>
      <c r="FRD186" s="82"/>
      <c r="FRE186" s="82"/>
      <c r="FRF186" s="82"/>
      <c r="FRG186" s="82"/>
      <c r="FRH186" s="82"/>
      <c r="FRI186" s="82"/>
      <c r="FRJ186" s="82"/>
      <c r="FRK186" s="82"/>
      <c r="FRL186" s="82"/>
      <c r="FRM186" s="82"/>
      <c r="FRN186" s="82"/>
      <c r="FRO186" s="82"/>
      <c r="FRP186" s="82"/>
      <c r="FRQ186" s="82"/>
      <c r="FRR186" s="82"/>
      <c r="FRS186" s="82"/>
      <c r="FRT186" s="82"/>
      <c r="FRU186" s="82"/>
      <c r="FRV186" s="82"/>
      <c r="FRW186" s="82"/>
      <c r="FRX186" s="82"/>
      <c r="FRY186" s="82"/>
      <c r="FRZ186" s="82"/>
      <c r="FSA186" s="82"/>
      <c r="FSB186" s="82"/>
      <c r="FSC186" s="82"/>
      <c r="FSD186" s="82"/>
      <c r="FSE186" s="82"/>
      <c r="FSF186" s="82"/>
      <c r="FSG186" s="82"/>
      <c r="FSH186" s="82"/>
      <c r="FSI186" s="82"/>
      <c r="FSJ186" s="82"/>
      <c r="FSK186" s="82"/>
      <c r="FSL186" s="82"/>
      <c r="FSM186" s="82"/>
      <c r="FSN186" s="82"/>
      <c r="FSO186" s="82"/>
      <c r="FSP186" s="82"/>
      <c r="FSQ186" s="82"/>
      <c r="FSR186" s="82"/>
      <c r="FSS186" s="82"/>
      <c r="FST186" s="82"/>
      <c r="FSU186" s="82"/>
      <c r="FSV186" s="82"/>
      <c r="FSW186" s="82"/>
      <c r="FSX186" s="82"/>
      <c r="FSY186" s="82"/>
      <c r="FSZ186" s="82"/>
      <c r="FTA186" s="82"/>
      <c r="FTB186" s="82"/>
      <c r="FTC186" s="82"/>
      <c r="FTD186" s="82"/>
      <c r="FTE186" s="82"/>
      <c r="FTF186" s="82"/>
      <c r="FTG186" s="82"/>
      <c r="FTH186" s="82"/>
      <c r="FTI186" s="82"/>
      <c r="FTJ186" s="82"/>
      <c r="FTK186" s="82"/>
      <c r="FTL186" s="82"/>
      <c r="FTM186" s="82"/>
      <c r="FTN186" s="82"/>
      <c r="FTO186" s="82"/>
      <c r="FTP186" s="82"/>
      <c r="FTQ186" s="82"/>
      <c r="FTR186" s="82"/>
      <c r="FTS186" s="82"/>
      <c r="FTT186" s="82"/>
      <c r="FTU186" s="82"/>
      <c r="FTV186" s="82"/>
      <c r="FTW186" s="82"/>
      <c r="FTX186" s="82"/>
      <c r="FTY186" s="82"/>
      <c r="FTZ186" s="82"/>
      <c r="FUA186" s="82"/>
      <c r="FUB186" s="82"/>
      <c r="FUC186" s="82"/>
      <c r="FUD186" s="82"/>
      <c r="FUE186" s="82"/>
      <c r="FUF186" s="82"/>
      <c r="FUG186" s="82"/>
      <c r="FUH186" s="82"/>
      <c r="FUI186" s="82"/>
      <c r="FUJ186" s="82"/>
      <c r="FUK186" s="82"/>
      <c r="FUL186" s="82"/>
      <c r="FUM186" s="82"/>
      <c r="FUN186" s="82"/>
      <c r="FUO186" s="82"/>
      <c r="FUP186" s="82"/>
      <c r="FUQ186" s="82"/>
      <c r="FUR186" s="82"/>
      <c r="FUS186" s="82"/>
      <c r="FUT186" s="82"/>
      <c r="FUU186" s="82"/>
      <c r="FUV186" s="82"/>
      <c r="FUW186" s="82"/>
      <c r="FUX186" s="82"/>
      <c r="FUY186" s="82"/>
      <c r="FUZ186" s="82"/>
      <c r="FVA186" s="82"/>
      <c r="FVB186" s="82"/>
      <c r="FVC186" s="82"/>
      <c r="FVD186" s="82"/>
      <c r="FVE186" s="82"/>
      <c r="FVF186" s="82"/>
      <c r="FVG186" s="82"/>
      <c r="FVH186" s="82"/>
      <c r="FVI186" s="82"/>
      <c r="FVJ186" s="82"/>
      <c r="FVK186" s="82"/>
      <c r="FVL186" s="82"/>
      <c r="FVM186" s="82"/>
      <c r="FVN186" s="82"/>
      <c r="FVO186" s="82"/>
      <c r="FVP186" s="82"/>
      <c r="FVQ186" s="82"/>
      <c r="FVR186" s="82"/>
      <c r="FVS186" s="82"/>
      <c r="FVT186" s="82"/>
      <c r="FVU186" s="82"/>
      <c r="FVV186" s="82"/>
      <c r="FVW186" s="82"/>
      <c r="FVX186" s="82"/>
      <c r="FVY186" s="82"/>
      <c r="FVZ186" s="82"/>
      <c r="FWA186" s="82"/>
      <c r="FWB186" s="82"/>
      <c r="FWC186" s="82"/>
      <c r="FWD186" s="82"/>
      <c r="FWE186" s="82"/>
      <c r="FWF186" s="82"/>
      <c r="FWG186" s="82"/>
      <c r="FWH186" s="82"/>
      <c r="FWI186" s="82"/>
      <c r="FWJ186" s="82"/>
      <c r="FWK186" s="82"/>
      <c r="FWL186" s="82"/>
      <c r="FWM186" s="82"/>
      <c r="FWN186" s="82"/>
      <c r="FWO186" s="82"/>
      <c r="FWP186" s="82"/>
      <c r="FWQ186" s="82"/>
      <c r="FWR186" s="82"/>
      <c r="FWS186" s="82"/>
      <c r="FWT186" s="82"/>
      <c r="FWU186" s="82"/>
      <c r="FWV186" s="82"/>
      <c r="FWW186" s="82"/>
      <c r="FWX186" s="82"/>
      <c r="FWY186" s="82"/>
      <c r="FWZ186" s="82"/>
      <c r="FXA186" s="82"/>
      <c r="FXB186" s="82"/>
      <c r="FXC186" s="82"/>
      <c r="FXD186" s="82"/>
      <c r="FXE186" s="82"/>
      <c r="FXF186" s="82"/>
      <c r="FXG186" s="82"/>
      <c r="FXH186" s="82"/>
      <c r="FXI186" s="82"/>
      <c r="FXJ186" s="82"/>
      <c r="FXK186" s="82"/>
      <c r="FXL186" s="82"/>
      <c r="FXM186" s="82"/>
      <c r="FXN186" s="82"/>
      <c r="FXO186" s="82"/>
      <c r="FXP186" s="82"/>
      <c r="FXQ186" s="82"/>
      <c r="FXR186" s="82"/>
      <c r="FXS186" s="82"/>
      <c r="FXT186" s="82"/>
      <c r="FXU186" s="82"/>
      <c r="FXV186" s="82"/>
      <c r="FXW186" s="82"/>
      <c r="FXX186" s="82"/>
      <c r="FXY186" s="82"/>
      <c r="FXZ186" s="82"/>
      <c r="FYA186" s="82"/>
      <c r="FYB186" s="82"/>
      <c r="FYC186" s="82"/>
      <c r="FYD186" s="82"/>
      <c r="FYE186" s="82"/>
      <c r="FYF186" s="82"/>
      <c r="FYG186" s="82"/>
      <c r="FYH186" s="82"/>
      <c r="FYI186" s="82"/>
      <c r="FYJ186" s="82"/>
      <c r="FYK186" s="82"/>
      <c r="FYL186" s="82"/>
      <c r="FYM186" s="82"/>
      <c r="FYN186" s="82"/>
      <c r="FYO186" s="82"/>
      <c r="FYP186" s="82"/>
      <c r="FYQ186" s="82"/>
      <c r="FYR186" s="82"/>
      <c r="FYS186" s="82"/>
      <c r="FYT186" s="82"/>
      <c r="FYU186" s="82"/>
      <c r="FYV186" s="82"/>
      <c r="FYW186" s="82"/>
      <c r="FYX186" s="82"/>
      <c r="FYY186" s="82"/>
      <c r="FYZ186" s="82"/>
      <c r="FZA186" s="82"/>
      <c r="FZB186" s="82"/>
      <c r="FZC186" s="82"/>
      <c r="FZD186" s="82"/>
      <c r="FZE186" s="82"/>
      <c r="FZF186" s="82"/>
      <c r="FZG186" s="82"/>
      <c r="FZH186" s="82"/>
      <c r="FZI186" s="82"/>
      <c r="FZJ186" s="82"/>
      <c r="FZK186" s="82"/>
      <c r="FZL186" s="82"/>
      <c r="FZM186" s="82"/>
      <c r="FZN186" s="82"/>
      <c r="FZO186" s="82"/>
      <c r="FZP186" s="82"/>
      <c r="FZQ186" s="82"/>
      <c r="FZR186" s="82"/>
      <c r="FZS186" s="82"/>
      <c r="FZT186" s="82"/>
      <c r="FZU186" s="82"/>
      <c r="FZV186" s="82"/>
      <c r="FZW186" s="82"/>
      <c r="FZX186" s="82"/>
      <c r="FZY186" s="82"/>
      <c r="FZZ186" s="82"/>
      <c r="GAA186" s="82"/>
      <c r="GAB186" s="82"/>
      <c r="GAC186" s="82"/>
      <c r="GAD186" s="82"/>
      <c r="GAE186" s="82"/>
      <c r="GAF186" s="82"/>
      <c r="GAG186" s="82"/>
      <c r="GAH186" s="82"/>
      <c r="GAI186" s="82"/>
      <c r="GAJ186" s="82"/>
      <c r="GAK186" s="82"/>
      <c r="GAL186" s="82"/>
      <c r="GAM186" s="82"/>
      <c r="GAN186" s="82"/>
      <c r="GAO186" s="82"/>
      <c r="GAP186" s="82"/>
      <c r="GAQ186" s="82"/>
      <c r="GAR186" s="82"/>
      <c r="GAS186" s="82"/>
      <c r="GAT186" s="82"/>
      <c r="GAU186" s="82"/>
      <c r="GAV186" s="82"/>
      <c r="GAW186" s="82"/>
      <c r="GAX186" s="82"/>
      <c r="GAY186" s="82"/>
      <c r="GAZ186" s="82"/>
      <c r="GBA186" s="82"/>
      <c r="GBB186" s="82"/>
      <c r="GBC186" s="82"/>
      <c r="GBD186" s="82"/>
      <c r="GBE186" s="82"/>
      <c r="GBF186" s="82"/>
      <c r="GBG186" s="82"/>
      <c r="GBH186" s="82"/>
      <c r="GBI186" s="82"/>
      <c r="GBJ186" s="82"/>
      <c r="GBK186" s="82"/>
      <c r="GBL186" s="82"/>
      <c r="GBM186" s="82"/>
      <c r="GBN186" s="82"/>
      <c r="GBO186" s="82"/>
      <c r="GBP186" s="82"/>
      <c r="GBQ186" s="82"/>
      <c r="GBR186" s="82"/>
      <c r="GBS186" s="82"/>
      <c r="GBT186" s="82"/>
      <c r="GBU186" s="82"/>
      <c r="GBV186" s="82"/>
      <c r="GBW186" s="82"/>
      <c r="GBX186" s="82"/>
      <c r="GBY186" s="82"/>
      <c r="GBZ186" s="82"/>
      <c r="GCA186" s="82"/>
      <c r="GCB186" s="82"/>
      <c r="GCC186" s="82"/>
      <c r="GCD186" s="82"/>
      <c r="GCE186" s="82"/>
      <c r="GCF186" s="82"/>
      <c r="GCG186" s="82"/>
      <c r="GCH186" s="82"/>
      <c r="GCI186" s="82"/>
      <c r="GCJ186" s="82"/>
      <c r="GCK186" s="82"/>
      <c r="GCL186" s="82"/>
      <c r="GCM186" s="82"/>
      <c r="GCN186" s="82"/>
      <c r="GCO186" s="82"/>
      <c r="GCP186" s="82"/>
      <c r="GCQ186" s="82"/>
      <c r="GCR186" s="82"/>
      <c r="GCS186" s="82"/>
      <c r="GCT186" s="82"/>
      <c r="GCU186" s="82"/>
      <c r="GCV186" s="82"/>
      <c r="GCW186" s="82"/>
      <c r="GCX186" s="82"/>
      <c r="GCY186" s="82"/>
      <c r="GCZ186" s="82"/>
      <c r="GDA186" s="82"/>
      <c r="GDB186" s="82"/>
      <c r="GDC186" s="82"/>
      <c r="GDD186" s="82"/>
      <c r="GDE186" s="82"/>
      <c r="GDF186" s="82"/>
      <c r="GDG186" s="82"/>
      <c r="GDH186" s="82"/>
      <c r="GDI186" s="82"/>
      <c r="GDJ186" s="82"/>
      <c r="GDK186" s="82"/>
      <c r="GDL186" s="82"/>
      <c r="GDM186" s="82"/>
      <c r="GDN186" s="82"/>
      <c r="GDO186" s="82"/>
      <c r="GDP186" s="82"/>
      <c r="GDQ186" s="82"/>
      <c r="GDR186" s="82"/>
      <c r="GDS186" s="82"/>
      <c r="GDT186" s="82"/>
      <c r="GDU186" s="82"/>
      <c r="GDV186" s="82"/>
      <c r="GDW186" s="82"/>
      <c r="GDX186" s="82"/>
      <c r="GDY186" s="82"/>
      <c r="GDZ186" s="82"/>
      <c r="GEA186" s="82"/>
      <c r="GEB186" s="82"/>
      <c r="GEC186" s="82"/>
      <c r="GED186" s="82"/>
      <c r="GEE186" s="82"/>
      <c r="GEF186" s="82"/>
      <c r="GEG186" s="82"/>
      <c r="GEH186" s="82"/>
      <c r="GEI186" s="82"/>
      <c r="GEJ186" s="82"/>
      <c r="GEK186" s="82"/>
      <c r="GEL186" s="82"/>
      <c r="GEM186" s="82"/>
      <c r="GEN186" s="82"/>
      <c r="GEO186" s="82"/>
      <c r="GEP186" s="82"/>
      <c r="GEQ186" s="82"/>
      <c r="GER186" s="82"/>
      <c r="GES186" s="82"/>
      <c r="GET186" s="82"/>
      <c r="GEU186" s="82"/>
      <c r="GEV186" s="82"/>
      <c r="GEW186" s="82"/>
      <c r="GEX186" s="82"/>
      <c r="GEY186" s="82"/>
      <c r="GEZ186" s="82"/>
      <c r="GFA186" s="82"/>
      <c r="GFB186" s="82"/>
      <c r="GFC186" s="82"/>
      <c r="GFD186" s="82"/>
      <c r="GFE186" s="82"/>
      <c r="GFF186" s="82"/>
      <c r="GFG186" s="82"/>
      <c r="GFH186" s="82"/>
      <c r="GFI186" s="82"/>
      <c r="GFJ186" s="82"/>
      <c r="GFK186" s="82"/>
      <c r="GFL186" s="82"/>
      <c r="GFM186" s="82"/>
      <c r="GFN186" s="82"/>
      <c r="GFO186" s="82"/>
      <c r="GFP186" s="82"/>
      <c r="GFQ186" s="82"/>
      <c r="GFR186" s="82"/>
      <c r="GFS186" s="82"/>
      <c r="GFT186" s="82"/>
      <c r="GFU186" s="82"/>
      <c r="GFV186" s="82"/>
      <c r="GFW186" s="82"/>
      <c r="GFX186" s="82"/>
      <c r="GFY186" s="82"/>
      <c r="GFZ186" s="82"/>
      <c r="GGA186" s="82"/>
      <c r="GGB186" s="82"/>
      <c r="GGC186" s="82"/>
      <c r="GGD186" s="82"/>
      <c r="GGE186" s="82"/>
      <c r="GGF186" s="82"/>
      <c r="GGG186" s="82"/>
      <c r="GGH186" s="82"/>
      <c r="GGI186" s="82"/>
      <c r="GGJ186" s="82"/>
      <c r="GGK186" s="82"/>
      <c r="GGL186" s="82"/>
      <c r="GGM186" s="82"/>
      <c r="GGN186" s="82"/>
      <c r="GGO186" s="82"/>
      <c r="GGP186" s="82"/>
      <c r="GGQ186" s="82"/>
      <c r="GGR186" s="82"/>
      <c r="GGS186" s="82"/>
      <c r="GGT186" s="82"/>
      <c r="GGU186" s="82"/>
      <c r="GGV186" s="82"/>
      <c r="GGW186" s="82"/>
      <c r="GGX186" s="82"/>
      <c r="GGY186" s="82"/>
      <c r="GGZ186" s="82"/>
      <c r="GHA186" s="82"/>
      <c r="GHB186" s="82"/>
      <c r="GHC186" s="82"/>
      <c r="GHD186" s="82"/>
      <c r="GHE186" s="82"/>
      <c r="GHF186" s="82"/>
      <c r="GHG186" s="82"/>
      <c r="GHH186" s="82"/>
      <c r="GHI186" s="82"/>
      <c r="GHJ186" s="82"/>
      <c r="GHK186" s="82"/>
      <c r="GHL186" s="82"/>
      <c r="GHM186" s="82"/>
      <c r="GHN186" s="82"/>
      <c r="GHO186" s="82"/>
      <c r="GHP186" s="82"/>
      <c r="GHQ186" s="82"/>
      <c r="GHR186" s="82"/>
      <c r="GHS186" s="82"/>
      <c r="GHT186" s="82"/>
      <c r="GHU186" s="82"/>
      <c r="GHV186" s="82"/>
      <c r="GHW186" s="82"/>
      <c r="GHX186" s="82"/>
      <c r="GHY186" s="82"/>
      <c r="GHZ186" s="82"/>
      <c r="GIA186" s="82"/>
      <c r="GIB186" s="82"/>
      <c r="GIC186" s="82"/>
      <c r="GID186" s="82"/>
      <c r="GIE186" s="82"/>
      <c r="GIF186" s="82"/>
      <c r="GIG186" s="82"/>
      <c r="GIH186" s="82"/>
      <c r="GII186" s="82"/>
      <c r="GIJ186" s="82"/>
      <c r="GIK186" s="82"/>
      <c r="GIL186" s="82"/>
      <c r="GIM186" s="82"/>
      <c r="GIN186" s="82"/>
      <c r="GIO186" s="82"/>
      <c r="GIP186" s="82"/>
      <c r="GIQ186" s="82"/>
      <c r="GIR186" s="82"/>
      <c r="GIS186" s="82"/>
      <c r="GIT186" s="82"/>
      <c r="GIU186" s="82"/>
      <c r="GIV186" s="82"/>
      <c r="GIW186" s="82"/>
      <c r="GIX186" s="82"/>
      <c r="GIY186" s="82"/>
      <c r="GIZ186" s="82"/>
      <c r="GJA186" s="82"/>
      <c r="GJB186" s="82"/>
      <c r="GJC186" s="82"/>
      <c r="GJD186" s="82"/>
      <c r="GJE186" s="82"/>
      <c r="GJF186" s="82"/>
      <c r="GJG186" s="82"/>
      <c r="GJH186" s="82"/>
      <c r="GJI186" s="82"/>
      <c r="GJJ186" s="82"/>
      <c r="GJK186" s="82"/>
      <c r="GJL186" s="82"/>
      <c r="GJM186" s="82"/>
      <c r="GJN186" s="82"/>
      <c r="GJO186" s="82"/>
      <c r="GJP186" s="82"/>
      <c r="GJQ186" s="82"/>
      <c r="GJR186" s="82"/>
      <c r="GJS186" s="82"/>
      <c r="GJT186" s="82"/>
      <c r="GJU186" s="82"/>
      <c r="GJV186" s="82"/>
      <c r="GJW186" s="82"/>
      <c r="GJX186" s="82"/>
      <c r="GJY186" s="82"/>
      <c r="GJZ186" s="82"/>
      <c r="GKA186" s="82"/>
      <c r="GKB186" s="82"/>
      <c r="GKC186" s="82"/>
      <c r="GKD186" s="82"/>
      <c r="GKE186" s="82"/>
      <c r="GKF186" s="82"/>
      <c r="GKG186" s="82"/>
      <c r="GKH186" s="82"/>
      <c r="GKI186" s="82"/>
      <c r="GKJ186" s="82"/>
      <c r="GKK186" s="82"/>
      <c r="GKL186" s="82"/>
      <c r="GKM186" s="82"/>
      <c r="GKN186" s="82"/>
      <c r="GKO186" s="82"/>
      <c r="GKP186" s="82"/>
      <c r="GKQ186" s="82"/>
      <c r="GKR186" s="82"/>
      <c r="GKS186" s="82"/>
      <c r="GKT186" s="82"/>
      <c r="GKU186" s="82"/>
      <c r="GKV186" s="82"/>
      <c r="GKW186" s="82"/>
      <c r="GKX186" s="82"/>
      <c r="GKY186" s="82"/>
      <c r="GKZ186" s="82"/>
      <c r="GLA186" s="82"/>
      <c r="GLB186" s="82"/>
      <c r="GLC186" s="82"/>
      <c r="GLD186" s="82"/>
      <c r="GLE186" s="82"/>
      <c r="GLF186" s="82"/>
      <c r="GLG186" s="82"/>
      <c r="GLH186" s="82"/>
      <c r="GLI186" s="82"/>
      <c r="GLJ186" s="82"/>
      <c r="GLK186" s="82"/>
      <c r="GLL186" s="82"/>
      <c r="GLM186" s="82"/>
      <c r="GLN186" s="82"/>
      <c r="GLO186" s="82"/>
      <c r="GLP186" s="82"/>
      <c r="GLQ186" s="82"/>
      <c r="GLR186" s="82"/>
      <c r="GLS186" s="82"/>
      <c r="GLT186" s="82"/>
      <c r="GLU186" s="82"/>
      <c r="GLV186" s="82"/>
      <c r="GLW186" s="82"/>
      <c r="GLX186" s="82"/>
      <c r="GLY186" s="82"/>
      <c r="GLZ186" s="82"/>
      <c r="GMA186" s="82"/>
      <c r="GMB186" s="82"/>
      <c r="GMC186" s="82"/>
      <c r="GMD186" s="82"/>
      <c r="GME186" s="82"/>
      <c r="GMF186" s="82"/>
      <c r="GMG186" s="82"/>
      <c r="GMH186" s="82"/>
      <c r="GMI186" s="82"/>
      <c r="GMJ186" s="82"/>
      <c r="GMK186" s="82"/>
      <c r="GML186" s="82"/>
      <c r="GMM186" s="82"/>
      <c r="GMN186" s="82"/>
      <c r="GMO186" s="82"/>
      <c r="GMP186" s="82"/>
      <c r="GMQ186" s="82"/>
      <c r="GMR186" s="82"/>
      <c r="GMS186" s="82"/>
      <c r="GMT186" s="82"/>
      <c r="GMU186" s="82"/>
      <c r="GMV186" s="82"/>
      <c r="GMW186" s="82"/>
      <c r="GMX186" s="82"/>
      <c r="GMY186" s="82"/>
      <c r="GMZ186" s="82"/>
      <c r="GNA186" s="82"/>
      <c r="GNB186" s="82"/>
      <c r="GNC186" s="82"/>
      <c r="GND186" s="82"/>
      <c r="GNE186" s="82"/>
      <c r="GNF186" s="82"/>
      <c r="GNG186" s="82"/>
      <c r="GNH186" s="82"/>
      <c r="GNI186" s="82"/>
      <c r="GNJ186" s="82"/>
      <c r="GNK186" s="82"/>
      <c r="GNL186" s="82"/>
      <c r="GNM186" s="82"/>
      <c r="GNN186" s="82"/>
      <c r="GNO186" s="82"/>
      <c r="GNP186" s="82"/>
      <c r="GNQ186" s="82"/>
      <c r="GNR186" s="82"/>
      <c r="GNS186" s="82"/>
      <c r="GNT186" s="82"/>
      <c r="GNU186" s="82"/>
      <c r="GNV186" s="82"/>
      <c r="GNW186" s="82"/>
      <c r="GNX186" s="82"/>
      <c r="GNY186" s="82"/>
      <c r="GNZ186" s="82"/>
      <c r="GOA186" s="82"/>
      <c r="GOB186" s="82"/>
      <c r="GOC186" s="82"/>
      <c r="GOD186" s="82"/>
      <c r="GOE186" s="82"/>
      <c r="GOF186" s="82"/>
      <c r="GOG186" s="82"/>
      <c r="GOH186" s="82"/>
      <c r="GOI186" s="82"/>
      <c r="GOJ186" s="82"/>
      <c r="GOK186" s="82"/>
      <c r="GOL186" s="82"/>
      <c r="GOM186" s="82"/>
      <c r="GON186" s="82"/>
      <c r="GOO186" s="82"/>
      <c r="GOP186" s="82"/>
      <c r="GOQ186" s="82"/>
      <c r="GOR186" s="82"/>
      <c r="GOS186" s="82"/>
      <c r="GOT186" s="82"/>
      <c r="GOU186" s="82"/>
      <c r="GOV186" s="82"/>
      <c r="GOW186" s="82"/>
      <c r="GOX186" s="82"/>
      <c r="GOY186" s="82"/>
      <c r="GOZ186" s="82"/>
      <c r="GPA186" s="82"/>
      <c r="GPB186" s="82"/>
      <c r="GPC186" s="82"/>
      <c r="GPD186" s="82"/>
      <c r="GPE186" s="82"/>
      <c r="GPF186" s="82"/>
      <c r="GPG186" s="82"/>
      <c r="GPH186" s="82"/>
      <c r="GPI186" s="82"/>
      <c r="GPJ186" s="82"/>
      <c r="GPK186" s="82"/>
      <c r="GPL186" s="82"/>
      <c r="GPM186" s="82"/>
      <c r="GPN186" s="82"/>
      <c r="GPO186" s="82"/>
      <c r="GPP186" s="82"/>
      <c r="GPQ186" s="82"/>
      <c r="GPR186" s="82"/>
      <c r="GPS186" s="82"/>
      <c r="GPT186" s="82"/>
      <c r="GPU186" s="82"/>
      <c r="GPV186" s="82"/>
      <c r="GPW186" s="82"/>
      <c r="GPX186" s="82"/>
      <c r="GPY186" s="82"/>
      <c r="GPZ186" s="82"/>
      <c r="GQA186" s="82"/>
      <c r="GQB186" s="82"/>
      <c r="GQC186" s="82"/>
      <c r="GQD186" s="82"/>
      <c r="GQE186" s="82"/>
      <c r="GQF186" s="82"/>
      <c r="GQG186" s="82"/>
      <c r="GQH186" s="82"/>
      <c r="GQI186" s="82"/>
      <c r="GQJ186" s="82"/>
      <c r="GQK186" s="82"/>
      <c r="GQL186" s="82"/>
      <c r="GQM186" s="82"/>
      <c r="GQN186" s="82"/>
      <c r="GQO186" s="82"/>
      <c r="GQP186" s="82"/>
      <c r="GQQ186" s="82"/>
      <c r="GQR186" s="82"/>
      <c r="GQS186" s="82"/>
      <c r="GQT186" s="82"/>
      <c r="GQU186" s="82"/>
      <c r="GQV186" s="82"/>
      <c r="GQW186" s="82"/>
      <c r="GQX186" s="82"/>
      <c r="GQY186" s="82"/>
      <c r="GQZ186" s="82"/>
      <c r="GRA186" s="82"/>
      <c r="GRB186" s="82"/>
      <c r="GRC186" s="82"/>
      <c r="GRD186" s="82"/>
      <c r="GRE186" s="82"/>
      <c r="GRF186" s="82"/>
      <c r="GRG186" s="82"/>
      <c r="GRH186" s="82"/>
      <c r="GRI186" s="82"/>
      <c r="GRJ186" s="82"/>
      <c r="GRK186" s="82"/>
      <c r="GRL186" s="82"/>
      <c r="GRM186" s="82"/>
      <c r="GRN186" s="82"/>
      <c r="GRO186" s="82"/>
      <c r="GRP186" s="82"/>
      <c r="GRQ186" s="82"/>
      <c r="GRR186" s="82"/>
      <c r="GRS186" s="82"/>
      <c r="GRT186" s="82"/>
      <c r="GRU186" s="82"/>
      <c r="GRV186" s="82"/>
      <c r="GRW186" s="82"/>
      <c r="GRX186" s="82"/>
      <c r="GRY186" s="82"/>
      <c r="GRZ186" s="82"/>
      <c r="GSA186" s="82"/>
      <c r="GSB186" s="82"/>
      <c r="GSC186" s="82"/>
      <c r="GSD186" s="82"/>
      <c r="GSE186" s="82"/>
      <c r="GSF186" s="82"/>
      <c r="GSG186" s="82"/>
      <c r="GSH186" s="82"/>
      <c r="GSI186" s="82"/>
      <c r="GSJ186" s="82"/>
      <c r="GSK186" s="82"/>
      <c r="GSL186" s="82"/>
      <c r="GSM186" s="82"/>
      <c r="GSN186" s="82"/>
      <c r="GSO186" s="82"/>
      <c r="GSP186" s="82"/>
      <c r="GSQ186" s="82"/>
      <c r="GSR186" s="82"/>
      <c r="GSS186" s="82"/>
      <c r="GST186" s="82"/>
      <c r="GSU186" s="82"/>
      <c r="GSV186" s="82"/>
      <c r="GSW186" s="82"/>
      <c r="GSX186" s="82"/>
      <c r="GSY186" s="82"/>
      <c r="GSZ186" s="82"/>
      <c r="GTA186" s="82"/>
      <c r="GTB186" s="82"/>
      <c r="GTC186" s="82"/>
      <c r="GTD186" s="82"/>
      <c r="GTE186" s="82"/>
      <c r="GTF186" s="82"/>
      <c r="GTG186" s="82"/>
      <c r="GTH186" s="82"/>
      <c r="GTI186" s="82"/>
      <c r="GTJ186" s="82"/>
      <c r="GTK186" s="82"/>
      <c r="GTL186" s="82"/>
      <c r="GTM186" s="82"/>
      <c r="GTN186" s="82"/>
      <c r="GTO186" s="82"/>
      <c r="GTP186" s="82"/>
      <c r="GTQ186" s="82"/>
      <c r="GTR186" s="82"/>
      <c r="GTS186" s="82"/>
      <c r="GTT186" s="82"/>
      <c r="GTU186" s="82"/>
      <c r="GTV186" s="82"/>
      <c r="GTW186" s="82"/>
      <c r="GTX186" s="82"/>
      <c r="GTY186" s="82"/>
      <c r="GTZ186" s="82"/>
      <c r="GUA186" s="82"/>
      <c r="GUB186" s="82"/>
      <c r="GUC186" s="82"/>
      <c r="GUD186" s="82"/>
      <c r="GUE186" s="82"/>
      <c r="GUF186" s="82"/>
      <c r="GUG186" s="82"/>
      <c r="GUH186" s="82"/>
      <c r="GUI186" s="82"/>
      <c r="GUJ186" s="82"/>
      <c r="GUK186" s="82"/>
      <c r="GUL186" s="82"/>
      <c r="GUM186" s="82"/>
      <c r="GUN186" s="82"/>
      <c r="GUO186" s="82"/>
      <c r="GUP186" s="82"/>
      <c r="GUQ186" s="82"/>
      <c r="GUR186" s="82"/>
      <c r="GUS186" s="82"/>
      <c r="GUT186" s="82"/>
      <c r="GUU186" s="82"/>
      <c r="GUV186" s="82"/>
      <c r="GUW186" s="82"/>
      <c r="GUX186" s="82"/>
      <c r="GUY186" s="82"/>
      <c r="GUZ186" s="82"/>
      <c r="GVA186" s="82"/>
      <c r="GVB186" s="82"/>
      <c r="GVC186" s="82"/>
      <c r="GVD186" s="82"/>
      <c r="GVE186" s="82"/>
      <c r="GVF186" s="82"/>
      <c r="GVG186" s="82"/>
      <c r="GVH186" s="82"/>
      <c r="GVI186" s="82"/>
      <c r="GVJ186" s="82"/>
      <c r="GVK186" s="82"/>
      <c r="GVL186" s="82"/>
      <c r="GVM186" s="82"/>
      <c r="GVN186" s="82"/>
      <c r="GVO186" s="82"/>
      <c r="GVP186" s="82"/>
      <c r="GVQ186" s="82"/>
      <c r="GVR186" s="82"/>
      <c r="GVS186" s="82"/>
      <c r="GVT186" s="82"/>
      <c r="GVU186" s="82"/>
      <c r="GVV186" s="82"/>
      <c r="GVW186" s="82"/>
      <c r="GVX186" s="82"/>
      <c r="GVY186" s="82"/>
      <c r="GVZ186" s="82"/>
      <c r="GWA186" s="82"/>
      <c r="GWB186" s="82"/>
      <c r="GWC186" s="82"/>
      <c r="GWD186" s="82"/>
      <c r="GWE186" s="82"/>
      <c r="GWF186" s="82"/>
      <c r="GWG186" s="82"/>
      <c r="GWH186" s="82"/>
      <c r="GWI186" s="82"/>
      <c r="GWJ186" s="82"/>
      <c r="GWK186" s="82"/>
      <c r="GWL186" s="82"/>
      <c r="GWM186" s="82"/>
      <c r="GWN186" s="82"/>
      <c r="GWO186" s="82"/>
      <c r="GWP186" s="82"/>
      <c r="GWQ186" s="82"/>
      <c r="GWR186" s="82"/>
      <c r="GWS186" s="82"/>
      <c r="GWT186" s="82"/>
      <c r="GWU186" s="82"/>
      <c r="GWV186" s="82"/>
      <c r="GWW186" s="82"/>
      <c r="GWX186" s="82"/>
      <c r="GWY186" s="82"/>
      <c r="GWZ186" s="82"/>
      <c r="GXA186" s="82"/>
      <c r="GXB186" s="82"/>
      <c r="GXC186" s="82"/>
      <c r="GXD186" s="82"/>
      <c r="GXE186" s="82"/>
      <c r="GXF186" s="82"/>
      <c r="GXG186" s="82"/>
      <c r="GXH186" s="82"/>
      <c r="GXI186" s="82"/>
      <c r="GXJ186" s="82"/>
      <c r="GXK186" s="82"/>
      <c r="GXL186" s="82"/>
      <c r="GXM186" s="82"/>
      <c r="GXN186" s="82"/>
      <c r="GXO186" s="82"/>
      <c r="GXP186" s="82"/>
      <c r="GXQ186" s="82"/>
      <c r="GXR186" s="82"/>
      <c r="GXS186" s="82"/>
      <c r="GXT186" s="82"/>
      <c r="GXU186" s="82"/>
      <c r="GXV186" s="82"/>
      <c r="GXW186" s="82"/>
      <c r="GXX186" s="82"/>
      <c r="GXY186" s="82"/>
      <c r="GXZ186" s="82"/>
      <c r="GYA186" s="82"/>
      <c r="GYB186" s="82"/>
      <c r="GYC186" s="82"/>
      <c r="GYD186" s="82"/>
      <c r="GYE186" s="82"/>
      <c r="GYF186" s="82"/>
      <c r="GYG186" s="82"/>
      <c r="GYH186" s="82"/>
      <c r="GYI186" s="82"/>
      <c r="GYJ186" s="82"/>
      <c r="GYK186" s="82"/>
      <c r="GYL186" s="82"/>
      <c r="GYM186" s="82"/>
      <c r="GYN186" s="82"/>
      <c r="GYO186" s="82"/>
      <c r="GYP186" s="82"/>
      <c r="GYQ186" s="82"/>
      <c r="GYR186" s="82"/>
      <c r="GYS186" s="82"/>
      <c r="GYT186" s="82"/>
      <c r="GYU186" s="82"/>
      <c r="GYV186" s="82"/>
      <c r="GYW186" s="82"/>
      <c r="GYX186" s="82"/>
      <c r="GYY186" s="82"/>
      <c r="GYZ186" s="82"/>
      <c r="GZA186" s="82"/>
      <c r="GZB186" s="82"/>
      <c r="GZC186" s="82"/>
      <c r="GZD186" s="82"/>
      <c r="GZE186" s="82"/>
      <c r="GZF186" s="82"/>
      <c r="GZG186" s="82"/>
      <c r="GZH186" s="82"/>
      <c r="GZI186" s="82"/>
      <c r="GZJ186" s="82"/>
      <c r="GZK186" s="82"/>
      <c r="GZL186" s="82"/>
      <c r="GZM186" s="82"/>
      <c r="GZN186" s="82"/>
      <c r="GZO186" s="82"/>
      <c r="GZP186" s="82"/>
      <c r="GZQ186" s="82"/>
      <c r="GZR186" s="82"/>
      <c r="GZS186" s="82"/>
      <c r="GZT186" s="82"/>
      <c r="GZU186" s="82"/>
      <c r="GZV186" s="82"/>
      <c r="GZW186" s="82"/>
      <c r="GZX186" s="82"/>
      <c r="GZY186" s="82"/>
      <c r="GZZ186" s="82"/>
      <c r="HAA186" s="82"/>
      <c r="HAB186" s="82"/>
      <c r="HAC186" s="82"/>
      <c r="HAD186" s="82"/>
      <c r="HAE186" s="82"/>
      <c r="HAF186" s="82"/>
      <c r="HAG186" s="82"/>
      <c r="HAH186" s="82"/>
      <c r="HAI186" s="82"/>
      <c r="HAJ186" s="82"/>
      <c r="HAK186" s="82"/>
      <c r="HAL186" s="82"/>
      <c r="HAM186" s="82"/>
      <c r="HAN186" s="82"/>
      <c r="HAO186" s="82"/>
      <c r="HAP186" s="82"/>
      <c r="HAQ186" s="82"/>
      <c r="HAR186" s="82"/>
      <c r="HAS186" s="82"/>
      <c r="HAT186" s="82"/>
      <c r="HAU186" s="82"/>
      <c r="HAV186" s="82"/>
      <c r="HAW186" s="82"/>
      <c r="HAX186" s="82"/>
      <c r="HAY186" s="82"/>
      <c r="HAZ186" s="82"/>
      <c r="HBA186" s="82"/>
      <c r="HBB186" s="82"/>
      <c r="HBC186" s="82"/>
      <c r="HBD186" s="82"/>
      <c r="HBE186" s="82"/>
      <c r="HBF186" s="82"/>
      <c r="HBG186" s="82"/>
      <c r="HBH186" s="82"/>
      <c r="HBI186" s="82"/>
      <c r="HBJ186" s="82"/>
      <c r="HBK186" s="82"/>
      <c r="HBL186" s="82"/>
      <c r="HBM186" s="82"/>
      <c r="HBN186" s="82"/>
      <c r="HBO186" s="82"/>
      <c r="HBP186" s="82"/>
      <c r="HBQ186" s="82"/>
      <c r="HBR186" s="82"/>
      <c r="HBS186" s="82"/>
      <c r="HBT186" s="82"/>
      <c r="HBU186" s="82"/>
      <c r="HBV186" s="82"/>
      <c r="HBW186" s="82"/>
      <c r="HBX186" s="82"/>
      <c r="HBY186" s="82"/>
      <c r="HBZ186" s="82"/>
      <c r="HCA186" s="82"/>
      <c r="HCB186" s="82"/>
      <c r="HCC186" s="82"/>
      <c r="HCD186" s="82"/>
      <c r="HCE186" s="82"/>
      <c r="HCF186" s="82"/>
      <c r="HCG186" s="82"/>
      <c r="HCH186" s="82"/>
      <c r="HCI186" s="82"/>
      <c r="HCJ186" s="82"/>
      <c r="HCK186" s="82"/>
      <c r="HCL186" s="82"/>
      <c r="HCM186" s="82"/>
      <c r="HCN186" s="82"/>
      <c r="HCO186" s="82"/>
      <c r="HCP186" s="82"/>
      <c r="HCQ186" s="82"/>
      <c r="HCR186" s="82"/>
      <c r="HCS186" s="82"/>
      <c r="HCT186" s="82"/>
      <c r="HCU186" s="82"/>
      <c r="HCV186" s="82"/>
      <c r="HCW186" s="82"/>
      <c r="HCX186" s="82"/>
      <c r="HCY186" s="82"/>
      <c r="HCZ186" s="82"/>
      <c r="HDA186" s="82"/>
      <c r="HDB186" s="82"/>
      <c r="HDC186" s="82"/>
      <c r="HDD186" s="82"/>
      <c r="HDE186" s="82"/>
      <c r="HDF186" s="82"/>
      <c r="HDG186" s="82"/>
      <c r="HDH186" s="82"/>
      <c r="HDI186" s="82"/>
      <c r="HDJ186" s="82"/>
      <c r="HDK186" s="82"/>
      <c r="HDL186" s="82"/>
      <c r="HDM186" s="82"/>
      <c r="HDN186" s="82"/>
      <c r="HDO186" s="82"/>
      <c r="HDP186" s="82"/>
      <c r="HDQ186" s="82"/>
      <c r="HDR186" s="82"/>
      <c r="HDS186" s="82"/>
      <c r="HDT186" s="82"/>
      <c r="HDU186" s="82"/>
      <c r="HDV186" s="82"/>
      <c r="HDW186" s="82"/>
      <c r="HDX186" s="82"/>
      <c r="HDY186" s="82"/>
      <c r="HDZ186" s="82"/>
      <c r="HEA186" s="82"/>
      <c r="HEB186" s="82"/>
      <c r="HEC186" s="82"/>
      <c r="HED186" s="82"/>
      <c r="HEE186" s="82"/>
      <c r="HEF186" s="82"/>
      <c r="HEG186" s="82"/>
      <c r="HEH186" s="82"/>
      <c r="HEI186" s="82"/>
      <c r="HEJ186" s="82"/>
      <c r="HEK186" s="82"/>
      <c r="HEL186" s="82"/>
      <c r="HEM186" s="82"/>
      <c r="HEN186" s="82"/>
      <c r="HEO186" s="82"/>
      <c r="HEP186" s="82"/>
      <c r="HEQ186" s="82"/>
      <c r="HER186" s="82"/>
      <c r="HES186" s="82"/>
      <c r="HET186" s="82"/>
      <c r="HEU186" s="82"/>
      <c r="HEV186" s="82"/>
      <c r="HEW186" s="82"/>
      <c r="HEX186" s="82"/>
      <c r="HEY186" s="82"/>
      <c r="HEZ186" s="82"/>
      <c r="HFA186" s="82"/>
      <c r="HFB186" s="82"/>
      <c r="HFC186" s="82"/>
      <c r="HFD186" s="82"/>
      <c r="HFE186" s="82"/>
      <c r="HFF186" s="82"/>
      <c r="HFG186" s="82"/>
      <c r="HFH186" s="82"/>
      <c r="HFI186" s="82"/>
      <c r="HFJ186" s="82"/>
      <c r="HFK186" s="82"/>
      <c r="HFL186" s="82"/>
      <c r="HFM186" s="82"/>
      <c r="HFN186" s="82"/>
      <c r="HFO186" s="82"/>
      <c r="HFP186" s="82"/>
      <c r="HFQ186" s="82"/>
      <c r="HFR186" s="82"/>
      <c r="HFS186" s="82"/>
      <c r="HFT186" s="82"/>
      <c r="HFU186" s="82"/>
      <c r="HFV186" s="82"/>
      <c r="HFW186" s="82"/>
      <c r="HFX186" s="82"/>
      <c r="HFY186" s="82"/>
      <c r="HFZ186" s="82"/>
      <c r="HGA186" s="82"/>
      <c r="HGB186" s="82"/>
      <c r="HGC186" s="82"/>
      <c r="HGD186" s="82"/>
      <c r="HGE186" s="82"/>
      <c r="HGF186" s="82"/>
      <c r="HGG186" s="82"/>
      <c r="HGH186" s="82"/>
      <c r="HGI186" s="82"/>
      <c r="HGJ186" s="82"/>
      <c r="HGK186" s="82"/>
      <c r="HGL186" s="82"/>
      <c r="HGM186" s="82"/>
      <c r="HGN186" s="82"/>
      <c r="HGO186" s="82"/>
      <c r="HGP186" s="82"/>
      <c r="HGQ186" s="82"/>
      <c r="HGR186" s="82"/>
      <c r="HGS186" s="82"/>
      <c r="HGT186" s="82"/>
      <c r="HGU186" s="82"/>
      <c r="HGV186" s="82"/>
      <c r="HGW186" s="82"/>
      <c r="HGX186" s="82"/>
      <c r="HGY186" s="82"/>
      <c r="HGZ186" s="82"/>
      <c r="HHA186" s="82"/>
      <c r="HHB186" s="82"/>
      <c r="HHC186" s="82"/>
      <c r="HHD186" s="82"/>
      <c r="HHE186" s="82"/>
      <c r="HHF186" s="82"/>
      <c r="HHG186" s="82"/>
      <c r="HHH186" s="82"/>
      <c r="HHI186" s="82"/>
      <c r="HHJ186" s="82"/>
      <c r="HHK186" s="82"/>
      <c r="HHL186" s="82"/>
      <c r="HHM186" s="82"/>
      <c r="HHN186" s="82"/>
      <c r="HHO186" s="82"/>
      <c r="HHP186" s="82"/>
      <c r="HHQ186" s="82"/>
      <c r="HHR186" s="82"/>
      <c r="HHS186" s="82"/>
      <c r="HHT186" s="82"/>
      <c r="HHU186" s="82"/>
      <c r="HHV186" s="82"/>
      <c r="HHW186" s="82"/>
      <c r="HHX186" s="82"/>
      <c r="HHY186" s="82"/>
      <c r="HHZ186" s="82"/>
      <c r="HIA186" s="82"/>
      <c r="HIB186" s="82"/>
      <c r="HIC186" s="82"/>
      <c r="HID186" s="82"/>
      <c r="HIE186" s="82"/>
      <c r="HIF186" s="82"/>
      <c r="HIG186" s="82"/>
      <c r="HIH186" s="82"/>
      <c r="HII186" s="82"/>
      <c r="HIJ186" s="82"/>
      <c r="HIK186" s="82"/>
      <c r="HIL186" s="82"/>
      <c r="HIM186" s="82"/>
      <c r="HIN186" s="82"/>
      <c r="HIO186" s="82"/>
      <c r="HIP186" s="82"/>
      <c r="HIQ186" s="82"/>
      <c r="HIR186" s="82"/>
      <c r="HIS186" s="82"/>
      <c r="HIT186" s="82"/>
      <c r="HIU186" s="82"/>
      <c r="HIV186" s="82"/>
      <c r="HIW186" s="82"/>
      <c r="HIX186" s="82"/>
      <c r="HIY186" s="82"/>
      <c r="HIZ186" s="82"/>
      <c r="HJA186" s="82"/>
      <c r="HJB186" s="82"/>
      <c r="HJC186" s="82"/>
      <c r="HJD186" s="82"/>
      <c r="HJE186" s="82"/>
      <c r="HJF186" s="82"/>
      <c r="HJG186" s="82"/>
      <c r="HJH186" s="82"/>
      <c r="HJI186" s="82"/>
      <c r="HJJ186" s="82"/>
      <c r="HJK186" s="82"/>
      <c r="HJL186" s="82"/>
      <c r="HJM186" s="82"/>
      <c r="HJN186" s="82"/>
      <c r="HJO186" s="82"/>
      <c r="HJP186" s="82"/>
      <c r="HJQ186" s="82"/>
      <c r="HJR186" s="82"/>
      <c r="HJS186" s="82"/>
      <c r="HJT186" s="82"/>
      <c r="HJU186" s="82"/>
      <c r="HJV186" s="82"/>
      <c r="HJW186" s="82"/>
      <c r="HJX186" s="82"/>
      <c r="HJY186" s="82"/>
      <c r="HJZ186" s="82"/>
      <c r="HKA186" s="82"/>
      <c r="HKB186" s="82"/>
      <c r="HKC186" s="82"/>
      <c r="HKD186" s="82"/>
      <c r="HKE186" s="82"/>
      <c r="HKF186" s="82"/>
      <c r="HKG186" s="82"/>
      <c r="HKH186" s="82"/>
      <c r="HKI186" s="82"/>
      <c r="HKJ186" s="82"/>
      <c r="HKK186" s="82"/>
      <c r="HKL186" s="82"/>
      <c r="HKM186" s="82"/>
      <c r="HKN186" s="82"/>
      <c r="HKO186" s="82"/>
      <c r="HKP186" s="82"/>
      <c r="HKQ186" s="82"/>
      <c r="HKR186" s="82"/>
      <c r="HKS186" s="82"/>
      <c r="HKT186" s="82"/>
      <c r="HKU186" s="82"/>
      <c r="HKV186" s="82"/>
      <c r="HKW186" s="82"/>
      <c r="HKX186" s="82"/>
      <c r="HKY186" s="82"/>
      <c r="HKZ186" s="82"/>
      <c r="HLA186" s="82"/>
      <c r="HLB186" s="82"/>
      <c r="HLC186" s="82"/>
      <c r="HLD186" s="82"/>
      <c r="HLE186" s="82"/>
      <c r="HLF186" s="82"/>
      <c r="HLG186" s="82"/>
      <c r="HLH186" s="82"/>
      <c r="HLI186" s="82"/>
      <c r="HLJ186" s="82"/>
      <c r="HLK186" s="82"/>
      <c r="HLL186" s="82"/>
      <c r="HLM186" s="82"/>
      <c r="HLN186" s="82"/>
      <c r="HLO186" s="82"/>
      <c r="HLP186" s="82"/>
      <c r="HLQ186" s="82"/>
      <c r="HLR186" s="82"/>
      <c r="HLS186" s="82"/>
      <c r="HLT186" s="82"/>
      <c r="HLU186" s="82"/>
      <c r="HLV186" s="82"/>
      <c r="HLW186" s="82"/>
      <c r="HLX186" s="82"/>
      <c r="HLY186" s="82"/>
      <c r="HLZ186" s="82"/>
      <c r="HMA186" s="82"/>
      <c r="HMB186" s="82"/>
      <c r="HMC186" s="82"/>
      <c r="HMD186" s="82"/>
      <c r="HME186" s="82"/>
      <c r="HMF186" s="82"/>
      <c r="HMG186" s="82"/>
      <c r="HMH186" s="82"/>
      <c r="HMI186" s="82"/>
      <c r="HMJ186" s="82"/>
      <c r="HMK186" s="82"/>
      <c r="HML186" s="82"/>
      <c r="HMM186" s="82"/>
      <c r="HMN186" s="82"/>
      <c r="HMO186" s="82"/>
      <c r="HMP186" s="82"/>
      <c r="HMQ186" s="82"/>
      <c r="HMR186" s="82"/>
      <c r="HMS186" s="82"/>
      <c r="HMT186" s="82"/>
      <c r="HMU186" s="82"/>
      <c r="HMV186" s="82"/>
      <c r="HMW186" s="82"/>
      <c r="HMX186" s="82"/>
      <c r="HMY186" s="82"/>
      <c r="HMZ186" s="82"/>
      <c r="HNA186" s="82"/>
      <c r="HNB186" s="82"/>
      <c r="HNC186" s="82"/>
      <c r="HND186" s="82"/>
      <c r="HNE186" s="82"/>
      <c r="HNF186" s="82"/>
      <c r="HNG186" s="82"/>
      <c r="HNH186" s="82"/>
      <c r="HNI186" s="82"/>
      <c r="HNJ186" s="82"/>
      <c r="HNK186" s="82"/>
      <c r="HNL186" s="82"/>
      <c r="HNM186" s="82"/>
      <c r="HNN186" s="82"/>
      <c r="HNO186" s="82"/>
      <c r="HNP186" s="82"/>
      <c r="HNQ186" s="82"/>
      <c r="HNR186" s="82"/>
      <c r="HNS186" s="82"/>
      <c r="HNT186" s="82"/>
      <c r="HNU186" s="82"/>
      <c r="HNV186" s="82"/>
      <c r="HNW186" s="82"/>
      <c r="HNX186" s="82"/>
      <c r="HNY186" s="82"/>
      <c r="HNZ186" s="82"/>
      <c r="HOA186" s="82"/>
      <c r="HOB186" s="82"/>
      <c r="HOC186" s="82"/>
      <c r="HOD186" s="82"/>
      <c r="HOE186" s="82"/>
      <c r="HOF186" s="82"/>
      <c r="HOG186" s="82"/>
      <c r="HOH186" s="82"/>
      <c r="HOI186" s="82"/>
      <c r="HOJ186" s="82"/>
      <c r="HOK186" s="82"/>
      <c r="HOL186" s="82"/>
      <c r="HOM186" s="82"/>
      <c r="HON186" s="82"/>
      <c r="HOO186" s="82"/>
      <c r="HOP186" s="82"/>
      <c r="HOQ186" s="82"/>
      <c r="HOR186" s="82"/>
      <c r="HOS186" s="82"/>
      <c r="HOT186" s="82"/>
      <c r="HOU186" s="82"/>
      <c r="HOV186" s="82"/>
      <c r="HOW186" s="82"/>
      <c r="HOX186" s="82"/>
      <c r="HOY186" s="82"/>
      <c r="HOZ186" s="82"/>
      <c r="HPA186" s="82"/>
      <c r="HPB186" s="82"/>
      <c r="HPC186" s="82"/>
      <c r="HPD186" s="82"/>
      <c r="HPE186" s="82"/>
      <c r="HPF186" s="82"/>
      <c r="HPG186" s="82"/>
      <c r="HPH186" s="82"/>
      <c r="HPI186" s="82"/>
      <c r="HPJ186" s="82"/>
      <c r="HPK186" s="82"/>
      <c r="HPL186" s="82"/>
      <c r="HPM186" s="82"/>
      <c r="HPN186" s="82"/>
      <c r="HPO186" s="82"/>
      <c r="HPP186" s="82"/>
      <c r="HPQ186" s="82"/>
      <c r="HPR186" s="82"/>
      <c r="HPS186" s="82"/>
      <c r="HPT186" s="82"/>
      <c r="HPU186" s="82"/>
      <c r="HPV186" s="82"/>
      <c r="HPW186" s="82"/>
      <c r="HPX186" s="82"/>
      <c r="HPY186" s="82"/>
      <c r="HPZ186" s="82"/>
      <c r="HQA186" s="82"/>
      <c r="HQB186" s="82"/>
      <c r="HQC186" s="82"/>
      <c r="HQD186" s="82"/>
      <c r="HQE186" s="82"/>
      <c r="HQF186" s="82"/>
      <c r="HQG186" s="82"/>
      <c r="HQH186" s="82"/>
      <c r="HQI186" s="82"/>
      <c r="HQJ186" s="82"/>
      <c r="HQK186" s="82"/>
      <c r="HQL186" s="82"/>
      <c r="HQM186" s="82"/>
      <c r="HQN186" s="82"/>
      <c r="HQO186" s="82"/>
      <c r="HQP186" s="82"/>
      <c r="HQQ186" s="82"/>
      <c r="HQR186" s="82"/>
      <c r="HQS186" s="82"/>
      <c r="HQT186" s="82"/>
      <c r="HQU186" s="82"/>
      <c r="HQV186" s="82"/>
      <c r="HQW186" s="82"/>
      <c r="HQX186" s="82"/>
      <c r="HQY186" s="82"/>
      <c r="HQZ186" s="82"/>
      <c r="HRA186" s="82"/>
      <c r="HRB186" s="82"/>
      <c r="HRC186" s="82"/>
      <c r="HRD186" s="82"/>
      <c r="HRE186" s="82"/>
      <c r="HRF186" s="82"/>
      <c r="HRG186" s="82"/>
      <c r="HRH186" s="82"/>
      <c r="HRI186" s="82"/>
      <c r="HRJ186" s="82"/>
      <c r="HRK186" s="82"/>
      <c r="HRL186" s="82"/>
      <c r="HRM186" s="82"/>
      <c r="HRN186" s="82"/>
      <c r="HRO186" s="82"/>
      <c r="HRP186" s="82"/>
      <c r="HRQ186" s="82"/>
      <c r="HRR186" s="82"/>
      <c r="HRS186" s="82"/>
      <c r="HRT186" s="82"/>
      <c r="HRU186" s="82"/>
      <c r="HRV186" s="82"/>
      <c r="HRW186" s="82"/>
      <c r="HRX186" s="82"/>
      <c r="HRY186" s="82"/>
      <c r="HRZ186" s="82"/>
      <c r="HSA186" s="82"/>
      <c r="HSB186" s="82"/>
      <c r="HSC186" s="82"/>
      <c r="HSD186" s="82"/>
      <c r="HSE186" s="82"/>
      <c r="HSF186" s="82"/>
      <c r="HSG186" s="82"/>
      <c r="HSH186" s="82"/>
      <c r="HSI186" s="82"/>
      <c r="HSJ186" s="82"/>
      <c r="HSK186" s="82"/>
      <c r="HSL186" s="82"/>
      <c r="HSM186" s="82"/>
      <c r="HSN186" s="82"/>
      <c r="HSO186" s="82"/>
      <c r="HSP186" s="82"/>
      <c r="HSQ186" s="82"/>
      <c r="HSR186" s="82"/>
      <c r="HSS186" s="82"/>
      <c r="HST186" s="82"/>
      <c r="HSU186" s="82"/>
      <c r="HSV186" s="82"/>
      <c r="HSW186" s="82"/>
      <c r="HSX186" s="82"/>
      <c r="HSY186" s="82"/>
      <c r="HSZ186" s="82"/>
      <c r="HTA186" s="82"/>
      <c r="HTB186" s="82"/>
      <c r="HTC186" s="82"/>
      <c r="HTD186" s="82"/>
      <c r="HTE186" s="82"/>
      <c r="HTF186" s="82"/>
      <c r="HTG186" s="82"/>
      <c r="HTH186" s="82"/>
      <c r="HTI186" s="82"/>
      <c r="HTJ186" s="82"/>
      <c r="HTK186" s="82"/>
      <c r="HTL186" s="82"/>
      <c r="HTM186" s="82"/>
      <c r="HTN186" s="82"/>
      <c r="HTO186" s="82"/>
      <c r="HTP186" s="82"/>
      <c r="HTQ186" s="82"/>
      <c r="HTR186" s="82"/>
      <c r="HTS186" s="82"/>
      <c r="HTT186" s="82"/>
      <c r="HTU186" s="82"/>
      <c r="HTV186" s="82"/>
      <c r="HTW186" s="82"/>
      <c r="HTX186" s="82"/>
      <c r="HTY186" s="82"/>
      <c r="HTZ186" s="82"/>
      <c r="HUA186" s="82"/>
      <c r="HUB186" s="82"/>
      <c r="HUC186" s="82"/>
      <c r="HUD186" s="82"/>
      <c r="HUE186" s="82"/>
      <c r="HUF186" s="82"/>
      <c r="HUG186" s="82"/>
      <c r="HUH186" s="82"/>
      <c r="HUI186" s="82"/>
      <c r="HUJ186" s="82"/>
      <c r="HUK186" s="82"/>
      <c r="HUL186" s="82"/>
      <c r="HUM186" s="82"/>
      <c r="HUN186" s="82"/>
      <c r="HUO186" s="82"/>
      <c r="HUP186" s="82"/>
      <c r="HUQ186" s="82"/>
      <c r="HUR186" s="82"/>
      <c r="HUS186" s="82"/>
      <c r="HUT186" s="82"/>
      <c r="HUU186" s="82"/>
      <c r="HUV186" s="82"/>
      <c r="HUW186" s="82"/>
      <c r="HUX186" s="82"/>
      <c r="HUY186" s="82"/>
      <c r="HUZ186" s="82"/>
      <c r="HVA186" s="82"/>
      <c r="HVB186" s="82"/>
      <c r="HVC186" s="82"/>
      <c r="HVD186" s="82"/>
      <c r="HVE186" s="82"/>
      <c r="HVF186" s="82"/>
      <c r="HVG186" s="82"/>
      <c r="HVH186" s="82"/>
      <c r="HVI186" s="82"/>
      <c r="HVJ186" s="82"/>
      <c r="HVK186" s="82"/>
      <c r="HVL186" s="82"/>
      <c r="HVM186" s="82"/>
      <c r="HVN186" s="82"/>
      <c r="HVO186" s="82"/>
      <c r="HVP186" s="82"/>
      <c r="HVQ186" s="82"/>
      <c r="HVR186" s="82"/>
      <c r="HVS186" s="82"/>
      <c r="HVT186" s="82"/>
      <c r="HVU186" s="82"/>
      <c r="HVV186" s="82"/>
      <c r="HVW186" s="82"/>
      <c r="HVX186" s="82"/>
      <c r="HVY186" s="82"/>
      <c r="HVZ186" s="82"/>
      <c r="HWA186" s="82"/>
      <c r="HWB186" s="82"/>
      <c r="HWC186" s="82"/>
      <c r="HWD186" s="82"/>
      <c r="HWE186" s="82"/>
      <c r="HWF186" s="82"/>
      <c r="HWG186" s="82"/>
      <c r="HWH186" s="82"/>
      <c r="HWI186" s="82"/>
      <c r="HWJ186" s="82"/>
      <c r="HWK186" s="82"/>
      <c r="HWL186" s="82"/>
      <c r="HWM186" s="82"/>
      <c r="HWN186" s="82"/>
      <c r="HWO186" s="82"/>
      <c r="HWP186" s="82"/>
      <c r="HWQ186" s="82"/>
      <c r="HWR186" s="82"/>
      <c r="HWS186" s="82"/>
      <c r="HWT186" s="82"/>
      <c r="HWU186" s="82"/>
      <c r="HWV186" s="82"/>
      <c r="HWW186" s="82"/>
      <c r="HWX186" s="82"/>
      <c r="HWY186" s="82"/>
      <c r="HWZ186" s="82"/>
      <c r="HXA186" s="82"/>
      <c r="HXB186" s="82"/>
      <c r="HXC186" s="82"/>
      <c r="HXD186" s="82"/>
      <c r="HXE186" s="82"/>
      <c r="HXF186" s="82"/>
      <c r="HXG186" s="82"/>
      <c r="HXH186" s="82"/>
      <c r="HXI186" s="82"/>
      <c r="HXJ186" s="82"/>
      <c r="HXK186" s="82"/>
      <c r="HXL186" s="82"/>
      <c r="HXM186" s="82"/>
      <c r="HXN186" s="82"/>
      <c r="HXO186" s="82"/>
      <c r="HXP186" s="82"/>
      <c r="HXQ186" s="82"/>
      <c r="HXR186" s="82"/>
      <c r="HXS186" s="82"/>
      <c r="HXT186" s="82"/>
      <c r="HXU186" s="82"/>
      <c r="HXV186" s="82"/>
      <c r="HXW186" s="82"/>
      <c r="HXX186" s="82"/>
      <c r="HXY186" s="82"/>
      <c r="HXZ186" s="82"/>
      <c r="HYA186" s="82"/>
      <c r="HYB186" s="82"/>
      <c r="HYC186" s="82"/>
      <c r="HYD186" s="82"/>
      <c r="HYE186" s="82"/>
      <c r="HYF186" s="82"/>
      <c r="HYG186" s="82"/>
      <c r="HYH186" s="82"/>
      <c r="HYI186" s="82"/>
      <c r="HYJ186" s="82"/>
      <c r="HYK186" s="82"/>
      <c r="HYL186" s="82"/>
      <c r="HYM186" s="82"/>
      <c r="HYN186" s="82"/>
      <c r="HYO186" s="82"/>
      <c r="HYP186" s="82"/>
      <c r="HYQ186" s="82"/>
      <c r="HYR186" s="82"/>
      <c r="HYS186" s="82"/>
      <c r="HYT186" s="82"/>
      <c r="HYU186" s="82"/>
      <c r="HYV186" s="82"/>
      <c r="HYW186" s="82"/>
      <c r="HYX186" s="82"/>
      <c r="HYY186" s="82"/>
      <c r="HYZ186" s="82"/>
      <c r="HZA186" s="82"/>
      <c r="HZB186" s="82"/>
      <c r="HZC186" s="82"/>
      <c r="HZD186" s="82"/>
      <c r="HZE186" s="82"/>
      <c r="HZF186" s="82"/>
      <c r="HZG186" s="82"/>
      <c r="HZH186" s="82"/>
      <c r="HZI186" s="82"/>
      <c r="HZJ186" s="82"/>
      <c r="HZK186" s="82"/>
      <c r="HZL186" s="82"/>
      <c r="HZM186" s="82"/>
      <c r="HZN186" s="82"/>
      <c r="HZO186" s="82"/>
      <c r="HZP186" s="82"/>
      <c r="HZQ186" s="82"/>
      <c r="HZR186" s="82"/>
      <c r="HZS186" s="82"/>
      <c r="HZT186" s="82"/>
      <c r="HZU186" s="82"/>
      <c r="HZV186" s="82"/>
      <c r="HZW186" s="82"/>
      <c r="HZX186" s="82"/>
      <c r="HZY186" s="82"/>
      <c r="HZZ186" s="82"/>
      <c r="IAA186" s="82"/>
      <c r="IAB186" s="82"/>
      <c r="IAC186" s="82"/>
      <c r="IAD186" s="82"/>
      <c r="IAE186" s="82"/>
      <c r="IAF186" s="82"/>
      <c r="IAG186" s="82"/>
      <c r="IAH186" s="82"/>
      <c r="IAI186" s="82"/>
      <c r="IAJ186" s="82"/>
      <c r="IAK186" s="82"/>
      <c r="IAL186" s="82"/>
      <c r="IAM186" s="82"/>
      <c r="IAN186" s="82"/>
      <c r="IAO186" s="82"/>
      <c r="IAP186" s="82"/>
      <c r="IAQ186" s="82"/>
      <c r="IAR186" s="82"/>
      <c r="IAS186" s="82"/>
      <c r="IAT186" s="82"/>
      <c r="IAU186" s="82"/>
      <c r="IAV186" s="82"/>
      <c r="IAW186" s="82"/>
      <c r="IAX186" s="82"/>
      <c r="IAY186" s="82"/>
      <c r="IAZ186" s="82"/>
      <c r="IBA186" s="82"/>
      <c r="IBB186" s="82"/>
      <c r="IBC186" s="82"/>
      <c r="IBD186" s="82"/>
      <c r="IBE186" s="82"/>
      <c r="IBF186" s="82"/>
      <c r="IBG186" s="82"/>
      <c r="IBH186" s="82"/>
      <c r="IBI186" s="82"/>
      <c r="IBJ186" s="82"/>
      <c r="IBK186" s="82"/>
      <c r="IBL186" s="82"/>
      <c r="IBM186" s="82"/>
      <c r="IBN186" s="82"/>
      <c r="IBO186" s="82"/>
      <c r="IBP186" s="82"/>
      <c r="IBQ186" s="82"/>
      <c r="IBR186" s="82"/>
      <c r="IBS186" s="82"/>
      <c r="IBT186" s="82"/>
      <c r="IBU186" s="82"/>
      <c r="IBV186" s="82"/>
      <c r="IBW186" s="82"/>
      <c r="IBX186" s="82"/>
      <c r="IBY186" s="82"/>
      <c r="IBZ186" s="82"/>
      <c r="ICA186" s="82"/>
      <c r="ICB186" s="82"/>
      <c r="ICC186" s="82"/>
      <c r="ICD186" s="82"/>
      <c r="ICE186" s="82"/>
      <c r="ICF186" s="82"/>
      <c r="ICG186" s="82"/>
      <c r="ICH186" s="82"/>
      <c r="ICI186" s="82"/>
      <c r="ICJ186" s="82"/>
      <c r="ICK186" s="82"/>
      <c r="ICL186" s="82"/>
      <c r="ICM186" s="82"/>
      <c r="ICN186" s="82"/>
      <c r="ICO186" s="82"/>
      <c r="ICP186" s="82"/>
      <c r="ICQ186" s="82"/>
      <c r="ICR186" s="82"/>
      <c r="ICS186" s="82"/>
      <c r="ICT186" s="82"/>
      <c r="ICU186" s="82"/>
      <c r="ICV186" s="82"/>
      <c r="ICW186" s="82"/>
      <c r="ICX186" s="82"/>
      <c r="ICY186" s="82"/>
      <c r="ICZ186" s="82"/>
      <c r="IDA186" s="82"/>
      <c r="IDB186" s="82"/>
      <c r="IDC186" s="82"/>
      <c r="IDD186" s="82"/>
      <c r="IDE186" s="82"/>
      <c r="IDF186" s="82"/>
      <c r="IDG186" s="82"/>
      <c r="IDH186" s="82"/>
      <c r="IDI186" s="82"/>
      <c r="IDJ186" s="82"/>
      <c r="IDK186" s="82"/>
      <c r="IDL186" s="82"/>
      <c r="IDM186" s="82"/>
      <c r="IDN186" s="82"/>
      <c r="IDO186" s="82"/>
      <c r="IDP186" s="82"/>
      <c r="IDQ186" s="82"/>
      <c r="IDR186" s="82"/>
      <c r="IDS186" s="82"/>
      <c r="IDT186" s="82"/>
      <c r="IDU186" s="82"/>
      <c r="IDV186" s="82"/>
      <c r="IDW186" s="82"/>
      <c r="IDX186" s="82"/>
      <c r="IDY186" s="82"/>
      <c r="IDZ186" s="82"/>
      <c r="IEA186" s="82"/>
      <c r="IEB186" s="82"/>
      <c r="IEC186" s="82"/>
      <c r="IED186" s="82"/>
      <c r="IEE186" s="82"/>
      <c r="IEF186" s="82"/>
      <c r="IEG186" s="82"/>
      <c r="IEH186" s="82"/>
      <c r="IEI186" s="82"/>
      <c r="IEJ186" s="82"/>
      <c r="IEK186" s="82"/>
      <c r="IEL186" s="82"/>
      <c r="IEM186" s="82"/>
      <c r="IEN186" s="82"/>
      <c r="IEO186" s="82"/>
      <c r="IEP186" s="82"/>
      <c r="IEQ186" s="82"/>
      <c r="IER186" s="82"/>
      <c r="IES186" s="82"/>
      <c r="IET186" s="82"/>
      <c r="IEU186" s="82"/>
      <c r="IEV186" s="82"/>
      <c r="IEW186" s="82"/>
      <c r="IEX186" s="82"/>
      <c r="IEY186" s="82"/>
      <c r="IEZ186" s="82"/>
      <c r="IFA186" s="82"/>
      <c r="IFB186" s="82"/>
      <c r="IFC186" s="82"/>
      <c r="IFD186" s="82"/>
      <c r="IFE186" s="82"/>
      <c r="IFF186" s="82"/>
      <c r="IFG186" s="82"/>
      <c r="IFH186" s="82"/>
      <c r="IFI186" s="82"/>
      <c r="IFJ186" s="82"/>
      <c r="IFK186" s="82"/>
      <c r="IFL186" s="82"/>
      <c r="IFM186" s="82"/>
      <c r="IFN186" s="82"/>
      <c r="IFO186" s="82"/>
      <c r="IFP186" s="82"/>
      <c r="IFQ186" s="82"/>
      <c r="IFR186" s="82"/>
      <c r="IFS186" s="82"/>
      <c r="IFT186" s="82"/>
      <c r="IFU186" s="82"/>
      <c r="IFV186" s="82"/>
      <c r="IFW186" s="82"/>
      <c r="IFX186" s="82"/>
      <c r="IFY186" s="82"/>
      <c r="IFZ186" s="82"/>
      <c r="IGA186" s="82"/>
      <c r="IGB186" s="82"/>
      <c r="IGC186" s="82"/>
      <c r="IGD186" s="82"/>
      <c r="IGE186" s="82"/>
      <c r="IGF186" s="82"/>
      <c r="IGG186" s="82"/>
      <c r="IGH186" s="82"/>
      <c r="IGI186" s="82"/>
      <c r="IGJ186" s="82"/>
      <c r="IGK186" s="82"/>
      <c r="IGL186" s="82"/>
      <c r="IGM186" s="82"/>
      <c r="IGN186" s="82"/>
      <c r="IGO186" s="82"/>
      <c r="IGP186" s="82"/>
      <c r="IGQ186" s="82"/>
      <c r="IGR186" s="82"/>
      <c r="IGS186" s="82"/>
      <c r="IGT186" s="82"/>
      <c r="IGU186" s="82"/>
      <c r="IGV186" s="82"/>
      <c r="IGW186" s="82"/>
      <c r="IGX186" s="82"/>
      <c r="IGY186" s="82"/>
      <c r="IGZ186" s="82"/>
      <c r="IHA186" s="82"/>
      <c r="IHB186" s="82"/>
      <c r="IHC186" s="82"/>
      <c r="IHD186" s="82"/>
      <c r="IHE186" s="82"/>
      <c r="IHF186" s="82"/>
      <c r="IHG186" s="82"/>
      <c r="IHH186" s="82"/>
      <c r="IHI186" s="82"/>
      <c r="IHJ186" s="82"/>
      <c r="IHK186" s="82"/>
      <c r="IHL186" s="82"/>
      <c r="IHM186" s="82"/>
      <c r="IHN186" s="82"/>
      <c r="IHO186" s="82"/>
      <c r="IHP186" s="82"/>
      <c r="IHQ186" s="82"/>
      <c r="IHR186" s="82"/>
      <c r="IHS186" s="82"/>
      <c r="IHT186" s="82"/>
      <c r="IHU186" s="82"/>
      <c r="IHV186" s="82"/>
      <c r="IHW186" s="82"/>
      <c r="IHX186" s="82"/>
      <c r="IHY186" s="82"/>
      <c r="IHZ186" s="82"/>
      <c r="IIA186" s="82"/>
      <c r="IIB186" s="82"/>
      <c r="IIC186" s="82"/>
      <c r="IID186" s="82"/>
      <c r="IIE186" s="82"/>
      <c r="IIF186" s="82"/>
      <c r="IIG186" s="82"/>
      <c r="IIH186" s="82"/>
      <c r="III186" s="82"/>
      <c r="IIJ186" s="82"/>
      <c r="IIK186" s="82"/>
      <c r="IIL186" s="82"/>
      <c r="IIM186" s="82"/>
      <c r="IIN186" s="82"/>
      <c r="IIO186" s="82"/>
      <c r="IIP186" s="82"/>
      <c r="IIQ186" s="82"/>
      <c r="IIR186" s="82"/>
      <c r="IIS186" s="82"/>
      <c r="IIT186" s="82"/>
      <c r="IIU186" s="82"/>
      <c r="IIV186" s="82"/>
      <c r="IIW186" s="82"/>
      <c r="IIX186" s="82"/>
      <c r="IIY186" s="82"/>
      <c r="IIZ186" s="82"/>
      <c r="IJA186" s="82"/>
      <c r="IJB186" s="82"/>
      <c r="IJC186" s="82"/>
      <c r="IJD186" s="82"/>
      <c r="IJE186" s="82"/>
      <c r="IJF186" s="82"/>
      <c r="IJG186" s="82"/>
      <c r="IJH186" s="82"/>
      <c r="IJI186" s="82"/>
      <c r="IJJ186" s="82"/>
      <c r="IJK186" s="82"/>
      <c r="IJL186" s="82"/>
      <c r="IJM186" s="82"/>
      <c r="IJN186" s="82"/>
      <c r="IJO186" s="82"/>
      <c r="IJP186" s="82"/>
      <c r="IJQ186" s="82"/>
      <c r="IJR186" s="82"/>
      <c r="IJS186" s="82"/>
      <c r="IJT186" s="82"/>
      <c r="IJU186" s="82"/>
      <c r="IJV186" s="82"/>
      <c r="IJW186" s="82"/>
      <c r="IJX186" s="82"/>
      <c r="IJY186" s="82"/>
      <c r="IJZ186" s="82"/>
      <c r="IKA186" s="82"/>
      <c r="IKB186" s="82"/>
      <c r="IKC186" s="82"/>
      <c r="IKD186" s="82"/>
      <c r="IKE186" s="82"/>
      <c r="IKF186" s="82"/>
      <c r="IKG186" s="82"/>
      <c r="IKH186" s="82"/>
      <c r="IKI186" s="82"/>
      <c r="IKJ186" s="82"/>
      <c r="IKK186" s="82"/>
      <c r="IKL186" s="82"/>
      <c r="IKM186" s="82"/>
      <c r="IKN186" s="82"/>
      <c r="IKO186" s="82"/>
      <c r="IKP186" s="82"/>
      <c r="IKQ186" s="82"/>
      <c r="IKR186" s="82"/>
      <c r="IKS186" s="82"/>
      <c r="IKT186" s="82"/>
      <c r="IKU186" s="82"/>
      <c r="IKV186" s="82"/>
      <c r="IKW186" s="82"/>
      <c r="IKX186" s="82"/>
      <c r="IKY186" s="82"/>
      <c r="IKZ186" s="82"/>
      <c r="ILA186" s="82"/>
      <c r="ILB186" s="82"/>
      <c r="ILC186" s="82"/>
      <c r="ILD186" s="82"/>
      <c r="ILE186" s="82"/>
      <c r="ILF186" s="82"/>
      <c r="ILG186" s="82"/>
      <c r="ILH186" s="82"/>
      <c r="ILI186" s="82"/>
      <c r="ILJ186" s="82"/>
      <c r="ILK186" s="82"/>
      <c r="ILL186" s="82"/>
      <c r="ILM186" s="82"/>
      <c r="ILN186" s="82"/>
      <c r="ILO186" s="82"/>
      <c r="ILP186" s="82"/>
      <c r="ILQ186" s="82"/>
      <c r="ILR186" s="82"/>
      <c r="ILS186" s="82"/>
      <c r="ILT186" s="82"/>
      <c r="ILU186" s="82"/>
      <c r="ILV186" s="82"/>
      <c r="ILW186" s="82"/>
      <c r="ILX186" s="82"/>
      <c r="ILY186" s="82"/>
      <c r="ILZ186" s="82"/>
      <c r="IMA186" s="82"/>
      <c r="IMB186" s="82"/>
      <c r="IMC186" s="82"/>
      <c r="IMD186" s="82"/>
      <c r="IME186" s="82"/>
      <c r="IMF186" s="82"/>
      <c r="IMG186" s="82"/>
      <c r="IMH186" s="82"/>
      <c r="IMI186" s="82"/>
      <c r="IMJ186" s="82"/>
      <c r="IMK186" s="82"/>
      <c r="IML186" s="82"/>
      <c r="IMM186" s="82"/>
      <c r="IMN186" s="82"/>
      <c r="IMO186" s="82"/>
      <c r="IMP186" s="82"/>
      <c r="IMQ186" s="82"/>
      <c r="IMR186" s="82"/>
      <c r="IMS186" s="82"/>
      <c r="IMT186" s="82"/>
      <c r="IMU186" s="82"/>
      <c r="IMV186" s="82"/>
      <c r="IMW186" s="82"/>
      <c r="IMX186" s="82"/>
      <c r="IMY186" s="82"/>
      <c r="IMZ186" s="82"/>
      <c r="INA186" s="82"/>
      <c r="INB186" s="82"/>
      <c r="INC186" s="82"/>
      <c r="IND186" s="82"/>
      <c r="INE186" s="82"/>
      <c r="INF186" s="82"/>
      <c r="ING186" s="82"/>
      <c r="INH186" s="82"/>
      <c r="INI186" s="82"/>
      <c r="INJ186" s="82"/>
      <c r="INK186" s="82"/>
      <c r="INL186" s="82"/>
      <c r="INM186" s="82"/>
      <c r="INN186" s="82"/>
      <c r="INO186" s="82"/>
      <c r="INP186" s="82"/>
      <c r="INQ186" s="82"/>
      <c r="INR186" s="82"/>
      <c r="INS186" s="82"/>
      <c r="INT186" s="82"/>
      <c r="INU186" s="82"/>
      <c r="INV186" s="82"/>
      <c r="INW186" s="82"/>
      <c r="INX186" s="82"/>
      <c r="INY186" s="82"/>
      <c r="INZ186" s="82"/>
      <c r="IOA186" s="82"/>
      <c r="IOB186" s="82"/>
      <c r="IOC186" s="82"/>
      <c r="IOD186" s="82"/>
      <c r="IOE186" s="82"/>
      <c r="IOF186" s="82"/>
      <c r="IOG186" s="82"/>
      <c r="IOH186" s="82"/>
      <c r="IOI186" s="82"/>
      <c r="IOJ186" s="82"/>
      <c r="IOK186" s="82"/>
      <c r="IOL186" s="82"/>
      <c r="IOM186" s="82"/>
      <c r="ION186" s="82"/>
      <c r="IOO186" s="82"/>
      <c r="IOP186" s="82"/>
      <c r="IOQ186" s="82"/>
      <c r="IOR186" s="82"/>
      <c r="IOS186" s="82"/>
      <c r="IOT186" s="82"/>
      <c r="IOU186" s="82"/>
      <c r="IOV186" s="82"/>
      <c r="IOW186" s="82"/>
      <c r="IOX186" s="82"/>
      <c r="IOY186" s="82"/>
      <c r="IOZ186" s="82"/>
      <c r="IPA186" s="82"/>
      <c r="IPB186" s="82"/>
      <c r="IPC186" s="82"/>
      <c r="IPD186" s="82"/>
      <c r="IPE186" s="82"/>
      <c r="IPF186" s="82"/>
      <c r="IPG186" s="82"/>
      <c r="IPH186" s="82"/>
      <c r="IPI186" s="82"/>
      <c r="IPJ186" s="82"/>
      <c r="IPK186" s="82"/>
      <c r="IPL186" s="82"/>
      <c r="IPM186" s="82"/>
      <c r="IPN186" s="82"/>
      <c r="IPO186" s="82"/>
      <c r="IPP186" s="82"/>
      <c r="IPQ186" s="82"/>
      <c r="IPR186" s="82"/>
      <c r="IPS186" s="82"/>
      <c r="IPT186" s="82"/>
      <c r="IPU186" s="82"/>
      <c r="IPV186" s="82"/>
      <c r="IPW186" s="82"/>
      <c r="IPX186" s="82"/>
      <c r="IPY186" s="82"/>
      <c r="IPZ186" s="82"/>
      <c r="IQA186" s="82"/>
      <c r="IQB186" s="82"/>
      <c r="IQC186" s="82"/>
      <c r="IQD186" s="82"/>
      <c r="IQE186" s="82"/>
      <c r="IQF186" s="82"/>
      <c r="IQG186" s="82"/>
      <c r="IQH186" s="82"/>
      <c r="IQI186" s="82"/>
      <c r="IQJ186" s="82"/>
      <c r="IQK186" s="82"/>
      <c r="IQL186" s="82"/>
      <c r="IQM186" s="82"/>
      <c r="IQN186" s="82"/>
      <c r="IQO186" s="82"/>
      <c r="IQP186" s="82"/>
      <c r="IQQ186" s="82"/>
      <c r="IQR186" s="82"/>
      <c r="IQS186" s="82"/>
      <c r="IQT186" s="82"/>
      <c r="IQU186" s="82"/>
      <c r="IQV186" s="82"/>
      <c r="IQW186" s="82"/>
      <c r="IQX186" s="82"/>
      <c r="IQY186" s="82"/>
      <c r="IQZ186" s="82"/>
      <c r="IRA186" s="82"/>
      <c r="IRB186" s="82"/>
      <c r="IRC186" s="82"/>
      <c r="IRD186" s="82"/>
      <c r="IRE186" s="82"/>
      <c r="IRF186" s="82"/>
      <c r="IRG186" s="82"/>
      <c r="IRH186" s="82"/>
      <c r="IRI186" s="82"/>
      <c r="IRJ186" s="82"/>
      <c r="IRK186" s="82"/>
      <c r="IRL186" s="82"/>
      <c r="IRM186" s="82"/>
      <c r="IRN186" s="82"/>
      <c r="IRO186" s="82"/>
      <c r="IRP186" s="82"/>
      <c r="IRQ186" s="82"/>
      <c r="IRR186" s="82"/>
      <c r="IRS186" s="82"/>
      <c r="IRT186" s="82"/>
      <c r="IRU186" s="82"/>
      <c r="IRV186" s="82"/>
      <c r="IRW186" s="82"/>
      <c r="IRX186" s="82"/>
      <c r="IRY186" s="82"/>
      <c r="IRZ186" s="82"/>
      <c r="ISA186" s="82"/>
      <c r="ISB186" s="82"/>
      <c r="ISC186" s="82"/>
      <c r="ISD186" s="82"/>
      <c r="ISE186" s="82"/>
      <c r="ISF186" s="82"/>
      <c r="ISG186" s="82"/>
      <c r="ISH186" s="82"/>
      <c r="ISI186" s="82"/>
      <c r="ISJ186" s="82"/>
      <c r="ISK186" s="82"/>
      <c r="ISL186" s="82"/>
      <c r="ISM186" s="82"/>
      <c r="ISN186" s="82"/>
      <c r="ISO186" s="82"/>
      <c r="ISP186" s="82"/>
      <c r="ISQ186" s="82"/>
      <c r="ISR186" s="82"/>
      <c r="ISS186" s="82"/>
      <c r="IST186" s="82"/>
      <c r="ISU186" s="82"/>
      <c r="ISV186" s="82"/>
      <c r="ISW186" s="82"/>
      <c r="ISX186" s="82"/>
      <c r="ISY186" s="82"/>
      <c r="ISZ186" s="82"/>
      <c r="ITA186" s="82"/>
      <c r="ITB186" s="82"/>
      <c r="ITC186" s="82"/>
      <c r="ITD186" s="82"/>
      <c r="ITE186" s="82"/>
      <c r="ITF186" s="82"/>
      <c r="ITG186" s="82"/>
      <c r="ITH186" s="82"/>
      <c r="ITI186" s="82"/>
      <c r="ITJ186" s="82"/>
      <c r="ITK186" s="82"/>
      <c r="ITL186" s="82"/>
      <c r="ITM186" s="82"/>
      <c r="ITN186" s="82"/>
      <c r="ITO186" s="82"/>
      <c r="ITP186" s="82"/>
      <c r="ITQ186" s="82"/>
      <c r="ITR186" s="82"/>
      <c r="ITS186" s="82"/>
      <c r="ITT186" s="82"/>
      <c r="ITU186" s="82"/>
      <c r="ITV186" s="82"/>
      <c r="ITW186" s="82"/>
      <c r="ITX186" s="82"/>
      <c r="ITY186" s="82"/>
      <c r="ITZ186" s="82"/>
      <c r="IUA186" s="82"/>
      <c r="IUB186" s="82"/>
      <c r="IUC186" s="82"/>
      <c r="IUD186" s="82"/>
      <c r="IUE186" s="82"/>
      <c r="IUF186" s="82"/>
      <c r="IUG186" s="82"/>
      <c r="IUH186" s="82"/>
      <c r="IUI186" s="82"/>
      <c r="IUJ186" s="82"/>
      <c r="IUK186" s="82"/>
      <c r="IUL186" s="82"/>
      <c r="IUM186" s="82"/>
      <c r="IUN186" s="82"/>
      <c r="IUO186" s="82"/>
      <c r="IUP186" s="82"/>
      <c r="IUQ186" s="82"/>
      <c r="IUR186" s="82"/>
      <c r="IUS186" s="82"/>
      <c r="IUT186" s="82"/>
      <c r="IUU186" s="82"/>
      <c r="IUV186" s="82"/>
      <c r="IUW186" s="82"/>
      <c r="IUX186" s="82"/>
      <c r="IUY186" s="82"/>
      <c r="IUZ186" s="82"/>
      <c r="IVA186" s="82"/>
      <c r="IVB186" s="82"/>
      <c r="IVC186" s="82"/>
      <c r="IVD186" s="82"/>
      <c r="IVE186" s="82"/>
      <c r="IVF186" s="82"/>
      <c r="IVG186" s="82"/>
      <c r="IVH186" s="82"/>
      <c r="IVI186" s="82"/>
      <c r="IVJ186" s="82"/>
      <c r="IVK186" s="82"/>
      <c r="IVL186" s="82"/>
      <c r="IVM186" s="82"/>
      <c r="IVN186" s="82"/>
      <c r="IVO186" s="82"/>
      <c r="IVP186" s="82"/>
      <c r="IVQ186" s="82"/>
      <c r="IVR186" s="82"/>
      <c r="IVS186" s="82"/>
      <c r="IVT186" s="82"/>
      <c r="IVU186" s="82"/>
      <c r="IVV186" s="82"/>
      <c r="IVW186" s="82"/>
      <c r="IVX186" s="82"/>
      <c r="IVY186" s="82"/>
      <c r="IVZ186" s="82"/>
      <c r="IWA186" s="82"/>
      <c r="IWB186" s="82"/>
      <c r="IWC186" s="82"/>
      <c r="IWD186" s="82"/>
      <c r="IWE186" s="82"/>
      <c r="IWF186" s="82"/>
      <c r="IWG186" s="82"/>
      <c r="IWH186" s="82"/>
      <c r="IWI186" s="82"/>
      <c r="IWJ186" s="82"/>
      <c r="IWK186" s="82"/>
      <c r="IWL186" s="82"/>
      <c r="IWM186" s="82"/>
      <c r="IWN186" s="82"/>
      <c r="IWO186" s="82"/>
      <c r="IWP186" s="82"/>
      <c r="IWQ186" s="82"/>
      <c r="IWR186" s="82"/>
      <c r="IWS186" s="82"/>
      <c r="IWT186" s="82"/>
      <c r="IWU186" s="82"/>
      <c r="IWV186" s="82"/>
      <c r="IWW186" s="82"/>
      <c r="IWX186" s="82"/>
      <c r="IWY186" s="82"/>
      <c r="IWZ186" s="82"/>
      <c r="IXA186" s="82"/>
      <c r="IXB186" s="82"/>
      <c r="IXC186" s="82"/>
      <c r="IXD186" s="82"/>
      <c r="IXE186" s="82"/>
      <c r="IXF186" s="82"/>
      <c r="IXG186" s="82"/>
      <c r="IXH186" s="82"/>
      <c r="IXI186" s="82"/>
      <c r="IXJ186" s="82"/>
      <c r="IXK186" s="82"/>
      <c r="IXL186" s="82"/>
      <c r="IXM186" s="82"/>
      <c r="IXN186" s="82"/>
      <c r="IXO186" s="82"/>
      <c r="IXP186" s="82"/>
      <c r="IXQ186" s="82"/>
      <c r="IXR186" s="82"/>
      <c r="IXS186" s="82"/>
      <c r="IXT186" s="82"/>
      <c r="IXU186" s="82"/>
      <c r="IXV186" s="82"/>
      <c r="IXW186" s="82"/>
      <c r="IXX186" s="82"/>
      <c r="IXY186" s="82"/>
      <c r="IXZ186" s="82"/>
      <c r="IYA186" s="82"/>
      <c r="IYB186" s="82"/>
      <c r="IYC186" s="82"/>
      <c r="IYD186" s="82"/>
      <c r="IYE186" s="82"/>
      <c r="IYF186" s="82"/>
      <c r="IYG186" s="82"/>
      <c r="IYH186" s="82"/>
      <c r="IYI186" s="82"/>
      <c r="IYJ186" s="82"/>
      <c r="IYK186" s="82"/>
      <c r="IYL186" s="82"/>
      <c r="IYM186" s="82"/>
      <c r="IYN186" s="82"/>
      <c r="IYO186" s="82"/>
      <c r="IYP186" s="82"/>
      <c r="IYQ186" s="82"/>
      <c r="IYR186" s="82"/>
      <c r="IYS186" s="82"/>
      <c r="IYT186" s="82"/>
      <c r="IYU186" s="82"/>
      <c r="IYV186" s="82"/>
      <c r="IYW186" s="82"/>
      <c r="IYX186" s="82"/>
      <c r="IYY186" s="82"/>
      <c r="IYZ186" s="82"/>
      <c r="IZA186" s="82"/>
      <c r="IZB186" s="82"/>
      <c r="IZC186" s="82"/>
      <c r="IZD186" s="82"/>
      <c r="IZE186" s="82"/>
      <c r="IZF186" s="82"/>
      <c r="IZG186" s="82"/>
      <c r="IZH186" s="82"/>
      <c r="IZI186" s="82"/>
      <c r="IZJ186" s="82"/>
      <c r="IZK186" s="82"/>
      <c r="IZL186" s="82"/>
      <c r="IZM186" s="82"/>
      <c r="IZN186" s="82"/>
      <c r="IZO186" s="82"/>
      <c r="IZP186" s="82"/>
      <c r="IZQ186" s="82"/>
      <c r="IZR186" s="82"/>
      <c r="IZS186" s="82"/>
      <c r="IZT186" s="82"/>
      <c r="IZU186" s="82"/>
      <c r="IZV186" s="82"/>
      <c r="IZW186" s="82"/>
      <c r="IZX186" s="82"/>
      <c r="IZY186" s="82"/>
      <c r="IZZ186" s="82"/>
      <c r="JAA186" s="82"/>
      <c r="JAB186" s="82"/>
      <c r="JAC186" s="82"/>
      <c r="JAD186" s="82"/>
      <c r="JAE186" s="82"/>
      <c r="JAF186" s="82"/>
      <c r="JAG186" s="82"/>
      <c r="JAH186" s="82"/>
      <c r="JAI186" s="82"/>
      <c r="JAJ186" s="82"/>
      <c r="JAK186" s="82"/>
      <c r="JAL186" s="82"/>
      <c r="JAM186" s="82"/>
      <c r="JAN186" s="82"/>
      <c r="JAO186" s="82"/>
      <c r="JAP186" s="82"/>
      <c r="JAQ186" s="82"/>
      <c r="JAR186" s="82"/>
      <c r="JAS186" s="82"/>
      <c r="JAT186" s="82"/>
      <c r="JAU186" s="82"/>
      <c r="JAV186" s="82"/>
      <c r="JAW186" s="82"/>
      <c r="JAX186" s="82"/>
      <c r="JAY186" s="82"/>
      <c r="JAZ186" s="82"/>
      <c r="JBA186" s="82"/>
      <c r="JBB186" s="82"/>
      <c r="JBC186" s="82"/>
      <c r="JBD186" s="82"/>
      <c r="JBE186" s="82"/>
      <c r="JBF186" s="82"/>
      <c r="JBG186" s="82"/>
      <c r="JBH186" s="82"/>
      <c r="JBI186" s="82"/>
      <c r="JBJ186" s="82"/>
      <c r="JBK186" s="82"/>
      <c r="JBL186" s="82"/>
      <c r="JBM186" s="82"/>
      <c r="JBN186" s="82"/>
      <c r="JBO186" s="82"/>
      <c r="JBP186" s="82"/>
      <c r="JBQ186" s="82"/>
      <c r="JBR186" s="82"/>
      <c r="JBS186" s="82"/>
      <c r="JBT186" s="82"/>
      <c r="JBU186" s="82"/>
      <c r="JBV186" s="82"/>
      <c r="JBW186" s="82"/>
      <c r="JBX186" s="82"/>
      <c r="JBY186" s="82"/>
      <c r="JBZ186" s="82"/>
      <c r="JCA186" s="82"/>
      <c r="JCB186" s="82"/>
      <c r="JCC186" s="82"/>
      <c r="JCD186" s="82"/>
      <c r="JCE186" s="82"/>
      <c r="JCF186" s="82"/>
      <c r="JCG186" s="82"/>
      <c r="JCH186" s="82"/>
      <c r="JCI186" s="82"/>
      <c r="JCJ186" s="82"/>
      <c r="JCK186" s="82"/>
      <c r="JCL186" s="82"/>
      <c r="JCM186" s="82"/>
      <c r="JCN186" s="82"/>
      <c r="JCO186" s="82"/>
      <c r="JCP186" s="82"/>
      <c r="JCQ186" s="82"/>
      <c r="JCR186" s="82"/>
      <c r="JCS186" s="82"/>
      <c r="JCT186" s="82"/>
      <c r="JCU186" s="82"/>
      <c r="JCV186" s="82"/>
      <c r="JCW186" s="82"/>
      <c r="JCX186" s="82"/>
      <c r="JCY186" s="82"/>
      <c r="JCZ186" s="82"/>
      <c r="JDA186" s="82"/>
      <c r="JDB186" s="82"/>
      <c r="JDC186" s="82"/>
      <c r="JDD186" s="82"/>
      <c r="JDE186" s="82"/>
      <c r="JDF186" s="82"/>
      <c r="JDG186" s="82"/>
      <c r="JDH186" s="82"/>
      <c r="JDI186" s="82"/>
      <c r="JDJ186" s="82"/>
      <c r="JDK186" s="82"/>
      <c r="JDL186" s="82"/>
      <c r="JDM186" s="82"/>
      <c r="JDN186" s="82"/>
      <c r="JDO186" s="82"/>
      <c r="JDP186" s="82"/>
      <c r="JDQ186" s="82"/>
      <c r="JDR186" s="82"/>
      <c r="JDS186" s="82"/>
      <c r="JDT186" s="82"/>
      <c r="JDU186" s="82"/>
      <c r="JDV186" s="82"/>
      <c r="JDW186" s="82"/>
      <c r="JDX186" s="82"/>
      <c r="JDY186" s="82"/>
      <c r="JDZ186" s="82"/>
      <c r="JEA186" s="82"/>
      <c r="JEB186" s="82"/>
      <c r="JEC186" s="82"/>
      <c r="JED186" s="82"/>
      <c r="JEE186" s="82"/>
      <c r="JEF186" s="82"/>
      <c r="JEG186" s="82"/>
      <c r="JEH186" s="82"/>
      <c r="JEI186" s="82"/>
      <c r="JEJ186" s="82"/>
      <c r="JEK186" s="82"/>
      <c r="JEL186" s="82"/>
      <c r="JEM186" s="82"/>
      <c r="JEN186" s="82"/>
      <c r="JEO186" s="82"/>
      <c r="JEP186" s="82"/>
      <c r="JEQ186" s="82"/>
      <c r="JER186" s="82"/>
      <c r="JES186" s="82"/>
      <c r="JET186" s="82"/>
      <c r="JEU186" s="82"/>
      <c r="JEV186" s="82"/>
      <c r="JEW186" s="82"/>
      <c r="JEX186" s="82"/>
      <c r="JEY186" s="82"/>
      <c r="JEZ186" s="82"/>
      <c r="JFA186" s="82"/>
      <c r="JFB186" s="82"/>
      <c r="JFC186" s="82"/>
      <c r="JFD186" s="82"/>
      <c r="JFE186" s="82"/>
      <c r="JFF186" s="82"/>
      <c r="JFG186" s="82"/>
      <c r="JFH186" s="82"/>
      <c r="JFI186" s="82"/>
      <c r="JFJ186" s="82"/>
      <c r="JFK186" s="82"/>
      <c r="JFL186" s="82"/>
      <c r="JFM186" s="82"/>
      <c r="JFN186" s="82"/>
      <c r="JFO186" s="82"/>
      <c r="JFP186" s="82"/>
      <c r="JFQ186" s="82"/>
      <c r="JFR186" s="82"/>
      <c r="JFS186" s="82"/>
      <c r="JFT186" s="82"/>
      <c r="JFU186" s="82"/>
      <c r="JFV186" s="82"/>
      <c r="JFW186" s="82"/>
      <c r="JFX186" s="82"/>
      <c r="JFY186" s="82"/>
      <c r="JFZ186" s="82"/>
      <c r="JGA186" s="82"/>
      <c r="JGB186" s="82"/>
      <c r="JGC186" s="82"/>
      <c r="JGD186" s="82"/>
      <c r="JGE186" s="82"/>
      <c r="JGF186" s="82"/>
      <c r="JGG186" s="82"/>
      <c r="JGH186" s="82"/>
      <c r="JGI186" s="82"/>
      <c r="JGJ186" s="82"/>
      <c r="JGK186" s="82"/>
      <c r="JGL186" s="82"/>
      <c r="JGM186" s="82"/>
      <c r="JGN186" s="82"/>
      <c r="JGO186" s="82"/>
      <c r="JGP186" s="82"/>
      <c r="JGQ186" s="82"/>
      <c r="JGR186" s="82"/>
      <c r="JGS186" s="82"/>
      <c r="JGT186" s="82"/>
      <c r="JGU186" s="82"/>
      <c r="JGV186" s="82"/>
      <c r="JGW186" s="82"/>
      <c r="JGX186" s="82"/>
      <c r="JGY186" s="82"/>
      <c r="JGZ186" s="82"/>
      <c r="JHA186" s="82"/>
      <c r="JHB186" s="82"/>
      <c r="JHC186" s="82"/>
      <c r="JHD186" s="82"/>
      <c r="JHE186" s="82"/>
      <c r="JHF186" s="82"/>
      <c r="JHG186" s="82"/>
      <c r="JHH186" s="82"/>
      <c r="JHI186" s="82"/>
      <c r="JHJ186" s="82"/>
      <c r="JHK186" s="82"/>
      <c r="JHL186" s="82"/>
      <c r="JHM186" s="82"/>
      <c r="JHN186" s="82"/>
      <c r="JHO186" s="82"/>
      <c r="JHP186" s="82"/>
      <c r="JHQ186" s="82"/>
      <c r="JHR186" s="82"/>
      <c r="JHS186" s="82"/>
      <c r="JHT186" s="82"/>
      <c r="JHU186" s="82"/>
      <c r="JHV186" s="82"/>
      <c r="JHW186" s="82"/>
      <c r="JHX186" s="82"/>
      <c r="JHY186" s="82"/>
      <c r="JHZ186" s="82"/>
      <c r="JIA186" s="82"/>
      <c r="JIB186" s="82"/>
      <c r="JIC186" s="82"/>
      <c r="JID186" s="82"/>
      <c r="JIE186" s="82"/>
      <c r="JIF186" s="82"/>
      <c r="JIG186" s="82"/>
      <c r="JIH186" s="82"/>
      <c r="JII186" s="82"/>
      <c r="JIJ186" s="82"/>
      <c r="JIK186" s="82"/>
      <c r="JIL186" s="82"/>
      <c r="JIM186" s="82"/>
      <c r="JIN186" s="82"/>
      <c r="JIO186" s="82"/>
      <c r="JIP186" s="82"/>
      <c r="JIQ186" s="82"/>
      <c r="JIR186" s="82"/>
      <c r="JIS186" s="82"/>
      <c r="JIT186" s="82"/>
      <c r="JIU186" s="82"/>
      <c r="JIV186" s="82"/>
      <c r="JIW186" s="82"/>
      <c r="JIX186" s="82"/>
      <c r="JIY186" s="82"/>
      <c r="JIZ186" s="82"/>
      <c r="JJA186" s="82"/>
      <c r="JJB186" s="82"/>
      <c r="JJC186" s="82"/>
      <c r="JJD186" s="82"/>
      <c r="JJE186" s="82"/>
      <c r="JJF186" s="82"/>
      <c r="JJG186" s="82"/>
      <c r="JJH186" s="82"/>
      <c r="JJI186" s="82"/>
      <c r="JJJ186" s="82"/>
      <c r="JJK186" s="82"/>
      <c r="JJL186" s="82"/>
      <c r="JJM186" s="82"/>
      <c r="JJN186" s="82"/>
      <c r="JJO186" s="82"/>
      <c r="JJP186" s="82"/>
      <c r="JJQ186" s="82"/>
      <c r="JJR186" s="82"/>
      <c r="JJS186" s="82"/>
      <c r="JJT186" s="82"/>
      <c r="JJU186" s="82"/>
      <c r="JJV186" s="82"/>
      <c r="JJW186" s="82"/>
      <c r="JJX186" s="82"/>
      <c r="JJY186" s="82"/>
      <c r="JJZ186" s="82"/>
      <c r="JKA186" s="82"/>
      <c r="JKB186" s="82"/>
      <c r="JKC186" s="82"/>
      <c r="JKD186" s="82"/>
      <c r="JKE186" s="82"/>
      <c r="JKF186" s="82"/>
      <c r="JKG186" s="82"/>
      <c r="JKH186" s="82"/>
      <c r="JKI186" s="82"/>
      <c r="JKJ186" s="82"/>
      <c r="JKK186" s="82"/>
      <c r="JKL186" s="82"/>
      <c r="JKM186" s="82"/>
      <c r="JKN186" s="82"/>
      <c r="JKO186" s="82"/>
      <c r="JKP186" s="82"/>
      <c r="JKQ186" s="82"/>
      <c r="JKR186" s="82"/>
      <c r="JKS186" s="82"/>
      <c r="JKT186" s="82"/>
      <c r="JKU186" s="82"/>
      <c r="JKV186" s="82"/>
      <c r="JKW186" s="82"/>
      <c r="JKX186" s="82"/>
      <c r="JKY186" s="82"/>
      <c r="JKZ186" s="82"/>
      <c r="JLA186" s="82"/>
      <c r="JLB186" s="82"/>
      <c r="JLC186" s="82"/>
      <c r="JLD186" s="82"/>
      <c r="JLE186" s="82"/>
      <c r="JLF186" s="82"/>
      <c r="JLG186" s="82"/>
      <c r="JLH186" s="82"/>
      <c r="JLI186" s="82"/>
      <c r="JLJ186" s="82"/>
      <c r="JLK186" s="82"/>
      <c r="JLL186" s="82"/>
      <c r="JLM186" s="82"/>
      <c r="JLN186" s="82"/>
      <c r="JLO186" s="82"/>
      <c r="JLP186" s="82"/>
      <c r="JLQ186" s="82"/>
      <c r="JLR186" s="82"/>
      <c r="JLS186" s="82"/>
      <c r="JLT186" s="82"/>
      <c r="JLU186" s="82"/>
      <c r="JLV186" s="82"/>
      <c r="JLW186" s="82"/>
      <c r="JLX186" s="82"/>
      <c r="JLY186" s="82"/>
      <c r="JLZ186" s="82"/>
      <c r="JMA186" s="82"/>
      <c r="JMB186" s="82"/>
      <c r="JMC186" s="82"/>
      <c r="JMD186" s="82"/>
      <c r="JME186" s="82"/>
      <c r="JMF186" s="82"/>
      <c r="JMG186" s="82"/>
      <c r="JMH186" s="82"/>
      <c r="JMI186" s="82"/>
      <c r="JMJ186" s="82"/>
      <c r="JMK186" s="82"/>
      <c r="JML186" s="82"/>
      <c r="JMM186" s="82"/>
      <c r="JMN186" s="82"/>
      <c r="JMO186" s="82"/>
      <c r="JMP186" s="82"/>
      <c r="JMQ186" s="82"/>
      <c r="JMR186" s="82"/>
      <c r="JMS186" s="82"/>
      <c r="JMT186" s="82"/>
      <c r="JMU186" s="82"/>
      <c r="JMV186" s="82"/>
      <c r="JMW186" s="82"/>
      <c r="JMX186" s="82"/>
      <c r="JMY186" s="82"/>
      <c r="JMZ186" s="82"/>
      <c r="JNA186" s="82"/>
      <c r="JNB186" s="82"/>
      <c r="JNC186" s="82"/>
      <c r="JND186" s="82"/>
      <c r="JNE186" s="82"/>
      <c r="JNF186" s="82"/>
      <c r="JNG186" s="82"/>
      <c r="JNH186" s="82"/>
      <c r="JNI186" s="82"/>
      <c r="JNJ186" s="82"/>
      <c r="JNK186" s="82"/>
      <c r="JNL186" s="82"/>
      <c r="JNM186" s="82"/>
      <c r="JNN186" s="82"/>
      <c r="JNO186" s="82"/>
      <c r="JNP186" s="82"/>
      <c r="JNQ186" s="82"/>
      <c r="JNR186" s="82"/>
      <c r="JNS186" s="82"/>
      <c r="JNT186" s="82"/>
      <c r="JNU186" s="82"/>
      <c r="JNV186" s="82"/>
      <c r="JNW186" s="82"/>
      <c r="JNX186" s="82"/>
      <c r="JNY186" s="82"/>
      <c r="JNZ186" s="82"/>
      <c r="JOA186" s="82"/>
      <c r="JOB186" s="82"/>
      <c r="JOC186" s="82"/>
      <c r="JOD186" s="82"/>
      <c r="JOE186" s="82"/>
      <c r="JOF186" s="82"/>
      <c r="JOG186" s="82"/>
      <c r="JOH186" s="82"/>
      <c r="JOI186" s="82"/>
      <c r="JOJ186" s="82"/>
      <c r="JOK186" s="82"/>
      <c r="JOL186" s="82"/>
      <c r="JOM186" s="82"/>
      <c r="JON186" s="82"/>
      <c r="JOO186" s="82"/>
      <c r="JOP186" s="82"/>
      <c r="JOQ186" s="82"/>
      <c r="JOR186" s="82"/>
      <c r="JOS186" s="82"/>
      <c r="JOT186" s="82"/>
      <c r="JOU186" s="82"/>
      <c r="JOV186" s="82"/>
      <c r="JOW186" s="82"/>
      <c r="JOX186" s="82"/>
      <c r="JOY186" s="82"/>
      <c r="JOZ186" s="82"/>
      <c r="JPA186" s="82"/>
      <c r="JPB186" s="82"/>
      <c r="JPC186" s="82"/>
      <c r="JPD186" s="82"/>
      <c r="JPE186" s="82"/>
      <c r="JPF186" s="82"/>
      <c r="JPG186" s="82"/>
      <c r="JPH186" s="82"/>
      <c r="JPI186" s="82"/>
      <c r="JPJ186" s="82"/>
      <c r="JPK186" s="82"/>
      <c r="JPL186" s="82"/>
      <c r="JPM186" s="82"/>
      <c r="JPN186" s="82"/>
      <c r="JPO186" s="82"/>
      <c r="JPP186" s="82"/>
      <c r="JPQ186" s="82"/>
      <c r="JPR186" s="82"/>
      <c r="JPS186" s="82"/>
      <c r="JPT186" s="82"/>
      <c r="JPU186" s="82"/>
      <c r="JPV186" s="82"/>
      <c r="JPW186" s="82"/>
      <c r="JPX186" s="82"/>
      <c r="JPY186" s="82"/>
      <c r="JPZ186" s="82"/>
      <c r="JQA186" s="82"/>
      <c r="JQB186" s="82"/>
      <c r="JQC186" s="82"/>
      <c r="JQD186" s="82"/>
      <c r="JQE186" s="82"/>
      <c r="JQF186" s="82"/>
      <c r="JQG186" s="82"/>
      <c r="JQH186" s="82"/>
      <c r="JQI186" s="82"/>
      <c r="JQJ186" s="82"/>
      <c r="JQK186" s="82"/>
      <c r="JQL186" s="82"/>
      <c r="JQM186" s="82"/>
      <c r="JQN186" s="82"/>
      <c r="JQO186" s="82"/>
      <c r="JQP186" s="82"/>
      <c r="JQQ186" s="82"/>
      <c r="JQR186" s="82"/>
      <c r="JQS186" s="82"/>
      <c r="JQT186" s="82"/>
      <c r="JQU186" s="82"/>
      <c r="JQV186" s="82"/>
      <c r="JQW186" s="82"/>
      <c r="JQX186" s="82"/>
      <c r="JQY186" s="82"/>
      <c r="JQZ186" s="82"/>
      <c r="JRA186" s="82"/>
      <c r="JRB186" s="82"/>
      <c r="JRC186" s="82"/>
      <c r="JRD186" s="82"/>
      <c r="JRE186" s="82"/>
      <c r="JRF186" s="82"/>
      <c r="JRG186" s="82"/>
      <c r="JRH186" s="82"/>
      <c r="JRI186" s="82"/>
      <c r="JRJ186" s="82"/>
      <c r="JRK186" s="82"/>
      <c r="JRL186" s="82"/>
      <c r="JRM186" s="82"/>
      <c r="JRN186" s="82"/>
      <c r="JRO186" s="82"/>
      <c r="JRP186" s="82"/>
      <c r="JRQ186" s="82"/>
      <c r="JRR186" s="82"/>
      <c r="JRS186" s="82"/>
      <c r="JRT186" s="82"/>
      <c r="JRU186" s="82"/>
      <c r="JRV186" s="82"/>
      <c r="JRW186" s="82"/>
      <c r="JRX186" s="82"/>
      <c r="JRY186" s="82"/>
      <c r="JRZ186" s="82"/>
      <c r="JSA186" s="82"/>
      <c r="JSB186" s="82"/>
      <c r="JSC186" s="82"/>
      <c r="JSD186" s="82"/>
      <c r="JSE186" s="82"/>
      <c r="JSF186" s="82"/>
      <c r="JSG186" s="82"/>
      <c r="JSH186" s="82"/>
      <c r="JSI186" s="82"/>
      <c r="JSJ186" s="82"/>
      <c r="JSK186" s="82"/>
      <c r="JSL186" s="82"/>
      <c r="JSM186" s="82"/>
      <c r="JSN186" s="82"/>
      <c r="JSO186" s="82"/>
      <c r="JSP186" s="82"/>
      <c r="JSQ186" s="82"/>
      <c r="JSR186" s="82"/>
      <c r="JSS186" s="82"/>
      <c r="JST186" s="82"/>
      <c r="JSU186" s="82"/>
      <c r="JSV186" s="82"/>
      <c r="JSW186" s="82"/>
      <c r="JSX186" s="82"/>
      <c r="JSY186" s="82"/>
      <c r="JSZ186" s="82"/>
      <c r="JTA186" s="82"/>
      <c r="JTB186" s="82"/>
      <c r="JTC186" s="82"/>
      <c r="JTD186" s="82"/>
      <c r="JTE186" s="82"/>
      <c r="JTF186" s="82"/>
      <c r="JTG186" s="82"/>
      <c r="JTH186" s="82"/>
      <c r="JTI186" s="82"/>
      <c r="JTJ186" s="82"/>
      <c r="JTK186" s="82"/>
      <c r="JTL186" s="82"/>
      <c r="JTM186" s="82"/>
      <c r="JTN186" s="82"/>
      <c r="JTO186" s="82"/>
      <c r="JTP186" s="82"/>
      <c r="JTQ186" s="82"/>
      <c r="JTR186" s="82"/>
      <c r="JTS186" s="82"/>
      <c r="JTT186" s="82"/>
      <c r="JTU186" s="82"/>
      <c r="JTV186" s="82"/>
      <c r="JTW186" s="82"/>
      <c r="JTX186" s="82"/>
      <c r="JTY186" s="82"/>
      <c r="JTZ186" s="82"/>
      <c r="JUA186" s="82"/>
      <c r="JUB186" s="82"/>
      <c r="JUC186" s="82"/>
      <c r="JUD186" s="82"/>
      <c r="JUE186" s="82"/>
      <c r="JUF186" s="82"/>
      <c r="JUG186" s="82"/>
      <c r="JUH186" s="82"/>
      <c r="JUI186" s="82"/>
      <c r="JUJ186" s="82"/>
      <c r="JUK186" s="82"/>
      <c r="JUL186" s="82"/>
      <c r="JUM186" s="82"/>
      <c r="JUN186" s="82"/>
      <c r="JUO186" s="82"/>
      <c r="JUP186" s="82"/>
      <c r="JUQ186" s="82"/>
      <c r="JUR186" s="82"/>
      <c r="JUS186" s="82"/>
      <c r="JUT186" s="82"/>
      <c r="JUU186" s="82"/>
      <c r="JUV186" s="82"/>
      <c r="JUW186" s="82"/>
      <c r="JUX186" s="82"/>
      <c r="JUY186" s="82"/>
      <c r="JUZ186" s="82"/>
      <c r="JVA186" s="82"/>
      <c r="JVB186" s="82"/>
      <c r="JVC186" s="82"/>
      <c r="JVD186" s="82"/>
      <c r="JVE186" s="82"/>
      <c r="JVF186" s="82"/>
      <c r="JVG186" s="82"/>
      <c r="JVH186" s="82"/>
      <c r="JVI186" s="82"/>
      <c r="JVJ186" s="82"/>
      <c r="JVK186" s="82"/>
      <c r="JVL186" s="82"/>
      <c r="JVM186" s="82"/>
      <c r="JVN186" s="82"/>
      <c r="JVO186" s="82"/>
      <c r="JVP186" s="82"/>
      <c r="JVQ186" s="82"/>
      <c r="JVR186" s="82"/>
      <c r="JVS186" s="82"/>
      <c r="JVT186" s="82"/>
      <c r="JVU186" s="82"/>
      <c r="JVV186" s="82"/>
      <c r="JVW186" s="82"/>
      <c r="JVX186" s="82"/>
      <c r="JVY186" s="82"/>
      <c r="JVZ186" s="82"/>
      <c r="JWA186" s="82"/>
      <c r="JWB186" s="82"/>
      <c r="JWC186" s="82"/>
      <c r="JWD186" s="82"/>
      <c r="JWE186" s="82"/>
      <c r="JWF186" s="82"/>
      <c r="JWG186" s="82"/>
      <c r="JWH186" s="82"/>
      <c r="JWI186" s="82"/>
      <c r="JWJ186" s="82"/>
      <c r="JWK186" s="82"/>
      <c r="JWL186" s="82"/>
      <c r="JWM186" s="82"/>
      <c r="JWN186" s="82"/>
      <c r="JWO186" s="82"/>
      <c r="JWP186" s="82"/>
      <c r="JWQ186" s="82"/>
      <c r="JWR186" s="82"/>
      <c r="JWS186" s="82"/>
      <c r="JWT186" s="82"/>
      <c r="JWU186" s="82"/>
      <c r="JWV186" s="82"/>
      <c r="JWW186" s="82"/>
      <c r="JWX186" s="82"/>
      <c r="JWY186" s="82"/>
      <c r="JWZ186" s="82"/>
      <c r="JXA186" s="82"/>
      <c r="JXB186" s="82"/>
      <c r="JXC186" s="82"/>
      <c r="JXD186" s="82"/>
      <c r="JXE186" s="82"/>
      <c r="JXF186" s="82"/>
      <c r="JXG186" s="82"/>
      <c r="JXH186" s="82"/>
      <c r="JXI186" s="82"/>
      <c r="JXJ186" s="82"/>
      <c r="JXK186" s="82"/>
      <c r="JXL186" s="82"/>
      <c r="JXM186" s="82"/>
      <c r="JXN186" s="82"/>
      <c r="JXO186" s="82"/>
      <c r="JXP186" s="82"/>
      <c r="JXQ186" s="82"/>
      <c r="JXR186" s="82"/>
      <c r="JXS186" s="82"/>
      <c r="JXT186" s="82"/>
      <c r="JXU186" s="82"/>
      <c r="JXV186" s="82"/>
      <c r="JXW186" s="82"/>
      <c r="JXX186" s="82"/>
      <c r="JXY186" s="82"/>
      <c r="JXZ186" s="82"/>
      <c r="JYA186" s="82"/>
      <c r="JYB186" s="82"/>
      <c r="JYC186" s="82"/>
      <c r="JYD186" s="82"/>
      <c r="JYE186" s="82"/>
      <c r="JYF186" s="82"/>
      <c r="JYG186" s="82"/>
      <c r="JYH186" s="82"/>
      <c r="JYI186" s="82"/>
      <c r="JYJ186" s="82"/>
      <c r="JYK186" s="82"/>
      <c r="JYL186" s="82"/>
      <c r="JYM186" s="82"/>
      <c r="JYN186" s="82"/>
      <c r="JYO186" s="82"/>
      <c r="JYP186" s="82"/>
      <c r="JYQ186" s="82"/>
      <c r="JYR186" s="82"/>
      <c r="JYS186" s="82"/>
      <c r="JYT186" s="82"/>
      <c r="JYU186" s="82"/>
      <c r="JYV186" s="82"/>
      <c r="JYW186" s="82"/>
      <c r="JYX186" s="82"/>
      <c r="JYY186" s="82"/>
      <c r="JYZ186" s="82"/>
      <c r="JZA186" s="82"/>
      <c r="JZB186" s="82"/>
      <c r="JZC186" s="82"/>
      <c r="JZD186" s="82"/>
      <c r="JZE186" s="82"/>
      <c r="JZF186" s="82"/>
      <c r="JZG186" s="82"/>
      <c r="JZH186" s="82"/>
      <c r="JZI186" s="82"/>
      <c r="JZJ186" s="82"/>
      <c r="JZK186" s="82"/>
      <c r="JZL186" s="82"/>
      <c r="JZM186" s="82"/>
      <c r="JZN186" s="82"/>
      <c r="JZO186" s="82"/>
      <c r="JZP186" s="82"/>
      <c r="JZQ186" s="82"/>
      <c r="JZR186" s="82"/>
      <c r="JZS186" s="82"/>
      <c r="JZT186" s="82"/>
      <c r="JZU186" s="82"/>
      <c r="JZV186" s="82"/>
      <c r="JZW186" s="82"/>
      <c r="JZX186" s="82"/>
      <c r="JZY186" s="82"/>
      <c r="JZZ186" s="82"/>
      <c r="KAA186" s="82"/>
      <c r="KAB186" s="82"/>
      <c r="KAC186" s="82"/>
      <c r="KAD186" s="82"/>
      <c r="KAE186" s="82"/>
      <c r="KAF186" s="82"/>
      <c r="KAG186" s="82"/>
      <c r="KAH186" s="82"/>
      <c r="KAI186" s="82"/>
      <c r="KAJ186" s="82"/>
      <c r="KAK186" s="82"/>
      <c r="KAL186" s="82"/>
      <c r="KAM186" s="82"/>
      <c r="KAN186" s="82"/>
      <c r="KAO186" s="82"/>
      <c r="KAP186" s="82"/>
      <c r="KAQ186" s="82"/>
      <c r="KAR186" s="82"/>
      <c r="KAS186" s="82"/>
      <c r="KAT186" s="82"/>
      <c r="KAU186" s="82"/>
      <c r="KAV186" s="82"/>
      <c r="KAW186" s="82"/>
      <c r="KAX186" s="82"/>
      <c r="KAY186" s="82"/>
      <c r="KAZ186" s="82"/>
      <c r="KBA186" s="82"/>
      <c r="KBB186" s="82"/>
      <c r="KBC186" s="82"/>
      <c r="KBD186" s="82"/>
      <c r="KBE186" s="82"/>
      <c r="KBF186" s="82"/>
      <c r="KBG186" s="82"/>
      <c r="KBH186" s="82"/>
      <c r="KBI186" s="82"/>
      <c r="KBJ186" s="82"/>
      <c r="KBK186" s="82"/>
      <c r="KBL186" s="82"/>
      <c r="KBM186" s="82"/>
      <c r="KBN186" s="82"/>
      <c r="KBO186" s="82"/>
      <c r="KBP186" s="82"/>
      <c r="KBQ186" s="82"/>
      <c r="KBR186" s="82"/>
      <c r="KBS186" s="82"/>
      <c r="KBT186" s="82"/>
      <c r="KBU186" s="82"/>
      <c r="KBV186" s="82"/>
      <c r="KBW186" s="82"/>
      <c r="KBX186" s="82"/>
      <c r="KBY186" s="82"/>
      <c r="KBZ186" s="82"/>
      <c r="KCA186" s="82"/>
      <c r="KCB186" s="82"/>
      <c r="KCC186" s="82"/>
      <c r="KCD186" s="82"/>
      <c r="KCE186" s="82"/>
      <c r="KCF186" s="82"/>
      <c r="KCG186" s="82"/>
      <c r="KCH186" s="82"/>
      <c r="KCI186" s="82"/>
      <c r="KCJ186" s="82"/>
      <c r="KCK186" s="82"/>
      <c r="KCL186" s="82"/>
      <c r="KCM186" s="82"/>
      <c r="KCN186" s="82"/>
      <c r="KCO186" s="82"/>
      <c r="KCP186" s="82"/>
      <c r="KCQ186" s="82"/>
      <c r="KCR186" s="82"/>
      <c r="KCS186" s="82"/>
      <c r="KCT186" s="82"/>
      <c r="KCU186" s="82"/>
      <c r="KCV186" s="82"/>
      <c r="KCW186" s="82"/>
      <c r="KCX186" s="82"/>
      <c r="KCY186" s="82"/>
      <c r="KCZ186" s="82"/>
      <c r="KDA186" s="82"/>
      <c r="KDB186" s="82"/>
      <c r="KDC186" s="82"/>
      <c r="KDD186" s="82"/>
      <c r="KDE186" s="82"/>
      <c r="KDF186" s="82"/>
      <c r="KDG186" s="82"/>
      <c r="KDH186" s="82"/>
      <c r="KDI186" s="82"/>
      <c r="KDJ186" s="82"/>
      <c r="KDK186" s="82"/>
      <c r="KDL186" s="82"/>
      <c r="KDM186" s="82"/>
      <c r="KDN186" s="82"/>
      <c r="KDO186" s="82"/>
      <c r="KDP186" s="82"/>
      <c r="KDQ186" s="82"/>
      <c r="KDR186" s="82"/>
      <c r="KDS186" s="82"/>
      <c r="KDT186" s="82"/>
      <c r="KDU186" s="82"/>
      <c r="KDV186" s="82"/>
      <c r="KDW186" s="82"/>
      <c r="KDX186" s="82"/>
      <c r="KDY186" s="82"/>
      <c r="KDZ186" s="82"/>
      <c r="KEA186" s="82"/>
      <c r="KEB186" s="82"/>
      <c r="KEC186" s="82"/>
      <c r="KED186" s="82"/>
      <c r="KEE186" s="82"/>
      <c r="KEF186" s="82"/>
      <c r="KEG186" s="82"/>
      <c r="KEH186" s="82"/>
      <c r="KEI186" s="82"/>
      <c r="KEJ186" s="82"/>
      <c r="KEK186" s="82"/>
      <c r="KEL186" s="82"/>
      <c r="KEM186" s="82"/>
      <c r="KEN186" s="82"/>
      <c r="KEO186" s="82"/>
      <c r="KEP186" s="82"/>
      <c r="KEQ186" s="82"/>
      <c r="KER186" s="82"/>
      <c r="KES186" s="82"/>
      <c r="KET186" s="82"/>
      <c r="KEU186" s="82"/>
      <c r="KEV186" s="82"/>
      <c r="KEW186" s="82"/>
      <c r="KEX186" s="82"/>
      <c r="KEY186" s="82"/>
      <c r="KEZ186" s="82"/>
      <c r="KFA186" s="82"/>
      <c r="KFB186" s="82"/>
      <c r="KFC186" s="82"/>
      <c r="KFD186" s="82"/>
      <c r="KFE186" s="82"/>
      <c r="KFF186" s="82"/>
      <c r="KFG186" s="82"/>
      <c r="KFH186" s="82"/>
      <c r="KFI186" s="82"/>
      <c r="KFJ186" s="82"/>
      <c r="KFK186" s="82"/>
      <c r="KFL186" s="82"/>
      <c r="KFM186" s="82"/>
      <c r="KFN186" s="82"/>
      <c r="KFO186" s="82"/>
      <c r="KFP186" s="82"/>
      <c r="KFQ186" s="82"/>
      <c r="KFR186" s="82"/>
      <c r="KFS186" s="82"/>
      <c r="KFT186" s="82"/>
      <c r="KFU186" s="82"/>
      <c r="KFV186" s="82"/>
      <c r="KFW186" s="82"/>
      <c r="KFX186" s="82"/>
      <c r="KFY186" s="82"/>
      <c r="KFZ186" s="82"/>
      <c r="KGA186" s="82"/>
      <c r="KGB186" s="82"/>
      <c r="KGC186" s="82"/>
      <c r="KGD186" s="82"/>
      <c r="KGE186" s="82"/>
      <c r="KGF186" s="82"/>
      <c r="KGG186" s="82"/>
      <c r="KGH186" s="82"/>
      <c r="KGI186" s="82"/>
      <c r="KGJ186" s="82"/>
      <c r="KGK186" s="82"/>
      <c r="KGL186" s="82"/>
      <c r="KGM186" s="82"/>
      <c r="KGN186" s="82"/>
      <c r="KGO186" s="82"/>
      <c r="KGP186" s="82"/>
      <c r="KGQ186" s="82"/>
      <c r="KGR186" s="82"/>
      <c r="KGS186" s="82"/>
      <c r="KGT186" s="82"/>
      <c r="KGU186" s="82"/>
      <c r="KGV186" s="82"/>
      <c r="KGW186" s="82"/>
      <c r="KGX186" s="82"/>
      <c r="KGY186" s="82"/>
      <c r="KGZ186" s="82"/>
      <c r="KHA186" s="82"/>
      <c r="KHB186" s="82"/>
      <c r="KHC186" s="82"/>
      <c r="KHD186" s="82"/>
      <c r="KHE186" s="82"/>
      <c r="KHF186" s="82"/>
      <c r="KHG186" s="82"/>
      <c r="KHH186" s="82"/>
      <c r="KHI186" s="82"/>
      <c r="KHJ186" s="82"/>
      <c r="KHK186" s="82"/>
      <c r="KHL186" s="82"/>
      <c r="KHM186" s="82"/>
      <c r="KHN186" s="82"/>
      <c r="KHO186" s="82"/>
      <c r="KHP186" s="82"/>
      <c r="KHQ186" s="82"/>
      <c r="KHR186" s="82"/>
      <c r="KHS186" s="82"/>
      <c r="KHT186" s="82"/>
      <c r="KHU186" s="82"/>
      <c r="KHV186" s="82"/>
      <c r="KHW186" s="82"/>
      <c r="KHX186" s="82"/>
      <c r="KHY186" s="82"/>
      <c r="KHZ186" s="82"/>
      <c r="KIA186" s="82"/>
      <c r="KIB186" s="82"/>
      <c r="KIC186" s="82"/>
      <c r="KID186" s="82"/>
      <c r="KIE186" s="82"/>
      <c r="KIF186" s="82"/>
      <c r="KIG186" s="82"/>
      <c r="KIH186" s="82"/>
      <c r="KII186" s="82"/>
      <c r="KIJ186" s="82"/>
      <c r="KIK186" s="82"/>
      <c r="KIL186" s="82"/>
      <c r="KIM186" s="82"/>
      <c r="KIN186" s="82"/>
      <c r="KIO186" s="82"/>
      <c r="KIP186" s="82"/>
      <c r="KIQ186" s="82"/>
      <c r="KIR186" s="82"/>
      <c r="KIS186" s="82"/>
      <c r="KIT186" s="82"/>
      <c r="KIU186" s="82"/>
      <c r="KIV186" s="82"/>
      <c r="KIW186" s="82"/>
      <c r="KIX186" s="82"/>
      <c r="KIY186" s="82"/>
      <c r="KIZ186" s="82"/>
      <c r="KJA186" s="82"/>
      <c r="KJB186" s="82"/>
      <c r="KJC186" s="82"/>
      <c r="KJD186" s="82"/>
      <c r="KJE186" s="82"/>
      <c r="KJF186" s="82"/>
      <c r="KJG186" s="82"/>
      <c r="KJH186" s="82"/>
      <c r="KJI186" s="82"/>
      <c r="KJJ186" s="82"/>
      <c r="KJK186" s="82"/>
      <c r="KJL186" s="82"/>
      <c r="KJM186" s="82"/>
      <c r="KJN186" s="82"/>
      <c r="KJO186" s="82"/>
      <c r="KJP186" s="82"/>
      <c r="KJQ186" s="82"/>
      <c r="KJR186" s="82"/>
      <c r="KJS186" s="82"/>
      <c r="KJT186" s="82"/>
      <c r="KJU186" s="82"/>
      <c r="KJV186" s="82"/>
      <c r="KJW186" s="82"/>
      <c r="KJX186" s="82"/>
      <c r="KJY186" s="82"/>
      <c r="KJZ186" s="82"/>
      <c r="KKA186" s="82"/>
      <c r="KKB186" s="82"/>
      <c r="KKC186" s="82"/>
      <c r="KKD186" s="82"/>
      <c r="KKE186" s="82"/>
      <c r="KKF186" s="82"/>
      <c r="KKG186" s="82"/>
      <c r="KKH186" s="82"/>
      <c r="KKI186" s="82"/>
      <c r="KKJ186" s="82"/>
      <c r="KKK186" s="82"/>
      <c r="KKL186" s="82"/>
      <c r="KKM186" s="82"/>
      <c r="KKN186" s="82"/>
      <c r="KKO186" s="82"/>
      <c r="KKP186" s="82"/>
      <c r="KKQ186" s="82"/>
      <c r="KKR186" s="82"/>
      <c r="KKS186" s="82"/>
      <c r="KKT186" s="82"/>
      <c r="KKU186" s="82"/>
      <c r="KKV186" s="82"/>
      <c r="KKW186" s="82"/>
      <c r="KKX186" s="82"/>
      <c r="KKY186" s="82"/>
      <c r="KKZ186" s="82"/>
      <c r="KLA186" s="82"/>
      <c r="KLB186" s="82"/>
      <c r="KLC186" s="82"/>
      <c r="KLD186" s="82"/>
      <c r="KLE186" s="82"/>
      <c r="KLF186" s="82"/>
      <c r="KLG186" s="82"/>
      <c r="KLH186" s="82"/>
      <c r="KLI186" s="82"/>
      <c r="KLJ186" s="82"/>
      <c r="KLK186" s="82"/>
      <c r="KLL186" s="82"/>
      <c r="KLM186" s="82"/>
      <c r="KLN186" s="82"/>
      <c r="KLO186" s="82"/>
      <c r="KLP186" s="82"/>
      <c r="KLQ186" s="82"/>
      <c r="KLR186" s="82"/>
      <c r="KLS186" s="82"/>
      <c r="KLT186" s="82"/>
      <c r="KLU186" s="82"/>
      <c r="KLV186" s="82"/>
      <c r="KLW186" s="82"/>
      <c r="KLX186" s="82"/>
      <c r="KLY186" s="82"/>
      <c r="KLZ186" s="82"/>
      <c r="KMA186" s="82"/>
      <c r="KMB186" s="82"/>
      <c r="KMC186" s="82"/>
      <c r="KMD186" s="82"/>
      <c r="KME186" s="82"/>
      <c r="KMF186" s="82"/>
      <c r="KMG186" s="82"/>
      <c r="KMH186" s="82"/>
      <c r="KMI186" s="82"/>
      <c r="KMJ186" s="82"/>
      <c r="KMK186" s="82"/>
      <c r="KML186" s="82"/>
      <c r="KMM186" s="82"/>
      <c r="KMN186" s="82"/>
      <c r="KMO186" s="82"/>
      <c r="KMP186" s="82"/>
      <c r="KMQ186" s="82"/>
      <c r="KMR186" s="82"/>
      <c r="KMS186" s="82"/>
      <c r="KMT186" s="82"/>
      <c r="KMU186" s="82"/>
      <c r="KMV186" s="82"/>
      <c r="KMW186" s="82"/>
      <c r="KMX186" s="82"/>
      <c r="KMY186" s="82"/>
      <c r="KMZ186" s="82"/>
      <c r="KNA186" s="82"/>
      <c r="KNB186" s="82"/>
      <c r="KNC186" s="82"/>
      <c r="KND186" s="82"/>
      <c r="KNE186" s="82"/>
      <c r="KNF186" s="82"/>
      <c r="KNG186" s="82"/>
      <c r="KNH186" s="82"/>
      <c r="KNI186" s="82"/>
      <c r="KNJ186" s="82"/>
      <c r="KNK186" s="82"/>
      <c r="KNL186" s="82"/>
      <c r="KNM186" s="82"/>
      <c r="KNN186" s="82"/>
      <c r="KNO186" s="82"/>
      <c r="KNP186" s="82"/>
      <c r="KNQ186" s="82"/>
      <c r="KNR186" s="82"/>
      <c r="KNS186" s="82"/>
      <c r="KNT186" s="82"/>
      <c r="KNU186" s="82"/>
      <c r="KNV186" s="82"/>
      <c r="KNW186" s="82"/>
      <c r="KNX186" s="82"/>
      <c r="KNY186" s="82"/>
      <c r="KNZ186" s="82"/>
      <c r="KOA186" s="82"/>
      <c r="KOB186" s="82"/>
      <c r="KOC186" s="82"/>
      <c r="KOD186" s="82"/>
      <c r="KOE186" s="82"/>
      <c r="KOF186" s="82"/>
      <c r="KOG186" s="82"/>
      <c r="KOH186" s="82"/>
      <c r="KOI186" s="82"/>
      <c r="KOJ186" s="82"/>
      <c r="KOK186" s="82"/>
      <c r="KOL186" s="82"/>
      <c r="KOM186" s="82"/>
      <c r="KON186" s="82"/>
      <c r="KOO186" s="82"/>
      <c r="KOP186" s="82"/>
      <c r="KOQ186" s="82"/>
      <c r="KOR186" s="82"/>
      <c r="KOS186" s="82"/>
      <c r="KOT186" s="82"/>
      <c r="KOU186" s="82"/>
      <c r="KOV186" s="82"/>
      <c r="KOW186" s="82"/>
      <c r="KOX186" s="82"/>
      <c r="KOY186" s="82"/>
      <c r="KOZ186" s="82"/>
      <c r="KPA186" s="82"/>
      <c r="KPB186" s="82"/>
      <c r="KPC186" s="82"/>
      <c r="KPD186" s="82"/>
      <c r="KPE186" s="82"/>
      <c r="KPF186" s="82"/>
      <c r="KPG186" s="82"/>
      <c r="KPH186" s="82"/>
      <c r="KPI186" s="82"/>
      <c r="KPJ186" s="82"/>
      <c r="KPK186" s="82"/>
      <c r="KPL186" s="82"/>
      <c r="KPM186" s="82"/>
      <c r="KPN186" s="82"/>
      <c r="KPO186" s="82"/>
      <c r="KPP186" s="82"/>
      <c r="KPQ186" s="82"/>
      <c r="KPR186" s="82"/>
      <c r="KPS186" s="82"/>
      <c r="KPT186" s="82"/>
      <c r="KPU186" s="82"/>
      <c r="KPV186" s="82"/>
      <c r="KPW186" s="82"/>
      <c r="KPX186" s="82"/>
      <c r="KPY186" s="82"/>
      <c r="KPZ186" s="82"/>
      <c r="KQA186" s="82"/>
      <c r="KQB186" s="82"/>
      <c r="KQC186" s="82"/>
      <c r="KQD186" s="82"/>
      <c r="KQE186" s="82"/>
      <c r="KQF186" s="82"/>
      <c r="KQG186" s="82"/>
      <c r="KQH186" s="82"/>
      <c r="KQI186" s="82"/>
      <c r="KQJ186" s="82"/>
      <c r="KQK186" s="82"/>
      <c r="KQL186" s="82"/>
      <c r="KQM186" s="82"/>
      <c r="KQN186" s="82"/>
      <c r="KQO186" s="82"/>
      <c r="KQP186" s="82"/>
      <c r="KQQ186" s="82"/>
      <c r="KQR186" s="82"/>
      <c r="KQS186" s="82"/>
      <c r="KQT186" s="82"/>
      <c r="KQU186" s="82"/>
      <c r="KQV186" s="82"/>
      <c r="KQW186" s="82"/>
      <c r="KQX186" s="82"/>
      <c r="KQY186" s="82"/>
      <c r="KQZ186" s="82"/>
      <c r="KRA186" s="82"/>
      <c r="KRB186" s="82"/>
      <c r="KRC186" s="82"/>
      <c r="KRD186" s="82"/>
      <c r="KRE186" s="82"/>
      <c r="KRF186" s="82"/>
      <c r="KRG186" s="82"/>
      <c r="KRH186" s="82"/>
      <c r="KRI186" s="82"/>
      <c r="KRJ186" s="82"/>
      <c r="KRK186" s="82"/>
      <c r="KRL186" s="82"/>
      <c r="KRM186" s="82"/>
      <c r="KRN186" s="82"/>
      <c r="KRO186" s="82"/>
      <c r="KRP186" s="82"/>
      <c r="KRQ186" s="82"/>
      <c r="KRR186" s="82"/>
      <c r="KRS186" s="82"/>
      <c r="KRT186" s="82"/>
      <c r="KRU186" s="82"/>
      <c r="KRV186" s="82"/>
      <c r="KRW186" s="82"/>
      <c r="KRX186" s="82"/>
      <c r="KRY186" s="82"/>
      <c r="KRZ186" s="82"/>
      <c r="KSA186" s="82"/>
      <c r="KSB186" s="82"/>
      <c r="KSC186" s="82"/>
      <c r="KSD186" s="82"/>
      <c r="KSE186" s="82"/>
      <c r="KSF186" s="82"/>
      <c r="KSG186" s="82"/>
      <c r="KSH186" s="82"/>
      <c r="KSI186" s="82"/>
      <c r="KSJ186" s="82"/>
      <c r="KSK186" s="82"/>
      <c r="KSL186" s="82"/>
      <c r="KSM186" s="82"/>
      <c r="KSN186" s="82"/>
      <c r="KSO186" s="82"/>
      <c r="KSP186" s="82"/>
      <c r="KSQ186" s="82"/>
      <c r="KSR186" s="82"/>
      <c r="KSS186" s="82"/>
      <c r="KST186" s="82"/>
      <c r="KSU186" s="82"/>
      <c r="KSV186" s="82"/>
      <c r="KSW186" s="82"/>
      <c r="KSX186" s="82"/>
      <c r="KSY186" s="82"/>
      <c r="KSZ186" s="82"/>
      <c r="KTA186" s="82"/>
      <c r="KTB186" s="82"/>
      <c r="KTC186" s="82"/>
      <c r="KTD186" s="82"/>
      <c r="KTE186" s="82"/>
      <c r="KTF186" s="82"/>
      <c r="KTG186" s="82"/>
      <c r="KTH186" s="82"/>
      <c r="KTI186" s="82"/>
      <c r="KTJ186" s="82"/>
      <c r="KTK186" s="82"/>
      <c r="KTL186" s="82"/>
      <c r="KTM186" s="82"/>
      <c r="KTN186" s="82"/>
      <c r="KTO186" s="82"/>
      <c r="KTP186" s="82"/>
      <c r="KTQ186" s="82"/>
      <c r="KTR186" s="82"/>
      <c r="KTS186" s="82"/>
      <c r="KTT186" s="82"/>
      <c r="KTU186" s="82"/>
      <c r="KTV186" s="82"/>
      <c r="KTW186" s="82"/>
      <c r="KTX186" s="82"/>
      <c r="KTY186" s="82"/>
      <c r="KTZ186" s="82"/>
      <c r="KUA186" s="82"/>
      <c r="KUB186" s="82"/>
      <c r="KUC186" s="82"/>
      <c r="KUD186" s="82"/>
      <c r="KUE186" s="82"/>
      <c r="KUF186" s="82"/>
      <c r="KUG186" s="82"/>
      <c r="KUH186" s="82"/>
      <c r="KUI186" s="82"/>
      <c r="KUJ186" s="82"/>
      <c r="KUK186" s="82"/>
      <c r="KUL186" s="82"/>
      <c r="KUM186" s="82"/>
      <c r="KUN186" s="82"/>
      <c r="KUO186" s="82"/>
      <c r="KUP186" s="82"/>
      <c r="KUQ186" s="82"/>
      <c r="KUR186" s="82"/>
      <c r="KUS186" s="82"/>
      <c r="KUT186" s="82"/>
      <c r="KUU186" s="82"/>
      <c r="KUV186" s="82"/>
      <c r="KUW186" s="82"/>
      <c r="KUX186" s="82"/>
      <c r="KUY186" s="82"/>
      <c r="KUZ186" s="82"/>
      <c r="KVA186" s="82"/>
      <c r="KVB186" s="82"/>
      <c r="KVC186" s="82"/>
      <c r="KVD186" s="82"/>
      <c r="KVE186" s="82"/>
      <c r="KVF186" s="82"/>
      <c r="KVG186" s="82"/>
      <c r="KVH186" s="82"/>
      <c r="KVI186" s="82"/>
      <c r="KVJ186" s="82"/>
      <c r="KVK186" s="82"/>
      <c r="KVL186" s="82"/>
      <c r="KVM186" s="82"/>
      <c r="KVN186" s="82"/>
      <c r="KVO186" s="82"/>
      <c r="KVP186" s="82"/>
      <c r="KVQ186" s="82"/>
      <c r="KVR186" s="82"/>
      <c r="KVS186" s="82"/>
      <c r="KVT186" s="82"/>
      <c r="KVU186" s="82"/>
      <c r="KVV186" s="82"/>
      <c r="KVW186" s="82"/>
      <c r="KVX186" s="82"/>
      <c r="KVY186" s="82"/>
      <c r="KVZ186" s="82"/>
      <c r="KWA186" s="82"/>
      <c r="KWB186" s="82"/>
      <c r="KWC186" s="82"/>
      <c r="KWD186" s="82"/>
      <c r="KWE186" s="82"/>
      <c r="KWF186" s="82"/>
      <c r="KWG186" s="82"/>
      <c r="KWH186" s="82"/>
      <c r="KWI186" s="82"/>
      <c r="KWJ186" s="82"/>
      <c r="KWK186" s="82"/>
      <c r="KWL186" s="82"/>
      <c r="KWM186" s="82"/>
      <c r="KWN186" s="82"/>
      <c r="KWO186" s="82"/>
      <c r="KWP186" s="82"/>
      <c r="KWQ186" s="82"/>
      <c r="KWR186" s="82"/>
      <c r="KWS186" s="82"/>
      <c r="KWT186" s="82"/>
      <c r="KWU186" s="82"/>
      <c r="KWV186" s="82"/>
      <c r="KWW186" s="82"/>
      <c r="KWX186" s="82"/>
      <c r="KWY186" s="82"/>
      <c r="KWZ186" s="82"/>
      <c r="KXA186" s="82"/>
      <c r="KXB186" s="82"/>
      <c r="KXC186" s="82"/>
      <c r="KXD186" s="82"/>
      <c r="KXE186" s="82"/>
      <c r="KXF186" s="82"/>
      <c r="KXG186" s="82"/>
      <c r="KXH186" s="82"/>
      <c r="KXI186" s="82"/>
      <c r="KXJ186" s="82"/>
      <c r="KXK186" s="82"/>
      <c r="KXL186" s="82"/>
      <c r="KXM186" s="82"/>
      <c r="KXN186" s="82"/>
      <c r="KXO186" s="82"/>
      <c r="KXP186" s="82"/>
      <c r="KXQ186" s="82"/>
      <c r="KXR186" s="82"/>
      <c r="KXS186" s="82"/>
      <c r="KXT186" s="82"/>
      <c r="KXU186" s="82"/>
      <c r="KXV186" s="82"/>
      <c r="KXW186" s="82"/>
      <c r="KXX186" s="82"/>
      <c r="KXY186" s="82"/>
      <c r="KXZ186" s="82"/>
      <c r="KYA186" s="82"/>
      <c r="KYB186" s="82"/>
      <c r="KYC186" s="82"/>
      <c r="KYD186" s="82"/>
      <c r="KYE186" s="82"/>
      <c r="KYF186" s="82"/>
      <c r="KYG186" s="82"/>
      <c r="KYH186" s="82"/>
      <c r="KYI186" s="82"/>
      <c r="KYJ186" s="82"/>
      <c r="KYK186" s="82"/>
      <c r="KYL186" s="82"/>
      <c r="KYM186" s="82"/>
      <c r="KYN186" s="82"/>
      <c r="KYO186" s="82"/>
      <c r="KYP186" s="82"/>
      <c r="KYQ186" s="82"/>
      <c r="KYR186" s="82"/>
      <c r="KYS186" s="82"/>
      <c r="KYT186" s="82"/>
      <c r="KYU186" s="82"/>
      <c r="KYV186" s="82"/>
      <c r="KYW186" s="82"/>
      <c r="KYX186" s="82"/>
      <c r="KYY186" s="82"/>
      <c r="KYZ186" s="82"/>
      <c r="KZA186" s="82"/>
      <c r="KZB186" s="82"/>
      <c r="KZC186" s="82"/>
      <c r="KZD186" s="82"/>
      <c r="KZE186" s="82"/>
      <c r="KZF186" s="82"/>
      <c r="KZG186" s="82"/>
      <c r="KZH186" s="82"/>
      <c r="KZI186" s="82"/>
      <c r="KZJ186" s="82"/>
      <c r="KZK186" s="82"/>
      <c r="KZL186" s="82"/>
      <c r="KZM186" s="82"/>
      <c r="KZN186" s="82"/>
      <c r="KZO186" s="82"/>
      <c r="KZP186" s="82"/>
      <c r="KZQ186" s="82"/>
      <c r="KZR186" s="82"/>
      <c r="KZS186" s="82"/>
      <c r="KZT186" s="82"/>
      <c r="KZU186" s="82"/>
      <c r="KZV186" s="82"/>
      <c r="KZW186" s="82"/>
      <c r="KZX186" s="82"/>
      <c r="KZY186" s="82"/>
      <c r="KZZ186" s="82"/>
      <c r="LAA186" s="82"/>
      <c r="LAB186" s="82"/>
      <c r="LAC186" s="82"/>
      <c r="LAD186" s="82"/>
      <c r="LAE186" s="82"/>
      <c r="LAF186" s="82"/>
      <c r="LAG186" s="82"/>
      <c r="LAH186" s="82"/>
      <c r="LAI186" s="82"/>
      <c r="LAJ186" s="82"/>
      <c r="LAK186" s="82"/>
      <c r="LAL186" s="82"/>
      <c r="LAM186" s="82"/>
      <c r="LAN186" s="82"/>
      <c r="LAO186" s="82"/>
      <c r="LAP186" s="82"/>
      <c r="LAQ186" s="82"/>
      <c r="LAR186" s="82"/>
      <c r="LAS186" s="82"/>
      <c r="LAT186" s="82"/>
      <c r="LAU186" s="82"/>
      <c r="LAV186" s="82"/>
      <c r="LAW186" s="82"/>
      <c r="LAX186" s="82"/>
      <c r="LAY186" s="82"/>
      <c r="LAZ186" s="82"/>
      <c r="LBA186" s="82"/>
      <c r="LBB186" s="82"/>
      <c r="LBC186" s="82"/>
      <c r="LBD186" s="82"/>
      <c r="LBE186" s="82"/>
      <c r="LBF186" s="82"/>
      <c r="LBG186" s="82"/>
      <c r="LBH186" s="82"/>
      <c r="LBI186" s="82"/>
      <c r="LBJ186" s="82"/>
      <c r="LBK186" s="82"/>
      <c r="LBL186" s="82"/>
      <c r="LBM186" s="82"/>
      <c r="LBN186" s="82"/>
      <c r="LBO186" s="82"/>
      <c r="LBP186" s="82"/>
      <c r="LBQ186" s="82"/>
      <c r="LBR186" s="82"/>
      <c r="LBS186" s="82"/>
      <c r="LBT186" s="82"/>
      <c r="LBU186" s="82"/>
      <c r="LBV186" s="82"/>
      <c r="LBW186" s="82"/>
      <c r="LBX186" s="82"/>
      <c r="LBY186" s="82"/>
      <c r="LBZ186" s="82"/>
      <c r="LCA186" s="82"/>
      <c r="LCB186" s="82"/>
      <c r="LCC186" s="82"/>
      <c r="LCD186" s="82"/>
      <c r="LCE186" s="82"/>
      <c r="LCF186" s="82"/>
      <c r="LCG186" s="82"/>
      <c r="LCH186" s="82"/>
      <c r="LCI186" s="82"/>
      <c r="LCJ186" s="82"/>
      <c r="LCK186" s="82"/>
      <c r="LCL186" s="82"/>
      <c r="LCM186" s="82"/>
      <c r="LCN186" s="82"/>
      <c r="LCO186" s="82"/>
      <c r="LCP186" s="82"/>
      <c r="LCQ186" s="82"/>
      <c r="LCR186" s="82"/>
      <c r="LCS186" s="82"/>
      <c r="LCT186" s="82"/>
      <c r="LCU186" s="82"/>
      <c r="LCV186" s="82"/>
      <c r="LCW186" s="82"/>
      <c r="LCX186" s="82"/>
      <c r="LCY186" s="82"/>
      <c r="LCZ186" s="82"/>
      <c r="LDA186" s="82"/>
      <c r="LDB186" s="82"/>
      <c r="LDC186" s="82"/>
      <c r="LDD186" s="82"/>
      <c r="LDE186" s="82"/>
      <c r="LDF186" s="82"/>
      <c r="LDG186" s="82"/>
      <c r="LDH186" s="82"/>
      <c r="LDI186" s="82"/>
      <c r="LDJ186" s="82"/>
      <c r="LDK186" s="82"/>
      <c r="LDL186" s="82"/>
      <c r="LDM186" s="82"/>
      <c r="LDN186" s="82"/>
      <c r="LDO186" s="82"/>
      <c r="LDP186" s="82"/>
      <c r="LDQ186" s="82"/>
      <c r="LDR186" s="82"/>
      <c r="LDS186" s="82"/>
      <c r="LDT186" s="82"/>
      <c r="LDU186" s="82"/>
      <c r="LDV186" s="82"/>
      <c r="LDW186" s="82"/>
      <c r="LDX186" s="82"/>
      <c r="LDY186" s="82"/>
      <c r="LDZ186" s="82"/>
      <c r="LEA186" s="82"/>
      <c r="LEB186" s="82"/>
      <c r="LEC186" s="82"/>
      <c r="LED186" s="82"/>
      <c r="LEE186" s="82"/>
      <c r="LEF186" s="82"/>
      <c r="LEG186" s="82"/>
      <c r="LEH186" s="82"/>
      <c r="LEI186" s="82"/>
      <c r="LEJ186" s="82"/>
      <c r="LEK186" s="82"/>
      <c r="LEL186" s="82"/>
      <c r="LEM186" s="82"/>
      <c r="LEN186" s="82"/>
      <c r="LEO186" s="82"/>
      <c r="LEP186" s="82"/>
      <c r="LEQ186" s="82"/>
      <c r="LER186" s="82"/>
      <c r="LES186" s="82"/>
      <c r="LET186" s="82"/>
      <c r="LEU186" s="82"/>
      <c r="LEV186" s="82"/>
      <c r="LEW186" s="82"/>
      <c r="LEX186" s="82"/>
      <c r="LEY186" s="82"/>
      <c r="LEZ186" s="82"/>
      <c r="LFA186" s="82"/>
      <c r="LFB186" s="82"/>
      <c r="LFC186" s="82"/>
      <c r="LFD186" s="82"/>
      <c r="LFE186" s="82"/>
      <c r="LFF186" s="82"/>
      <c r="LFG186" s="82"/>
      <c r="LFH186" s="82"/>
      <c r="LFI186" s="82"/>
      <c r="LFJ186" s="82"/>
      <c r="LFK186" s="82"/>
      <c r="LFL186" s="82"/>
      <c r="LFM186" s="82"/>
      <c r="LFN186" s="82"/>
      <c r="LFO186" s="82"/>
      <c r="LFP186" s="82"/>
      <c r="LFQ186" s="82"/>
      <c r="LFR186" s="82"/>
      <c r="LFS186" s="82"/>
      <c r="LFT186" s="82"/>
      <c r="LFU186" s="82"/>
      <c r="LFV186" s="82"/>
      <c r="LFW186" s="82"/>
      <c r="LFX186" s="82"/>
      <c r="LFY186" s="82"/>
      <c r="LFZ186" s="82"/>
      <c r="LGA186" s="82"/>
      <c r="LGB186" s="82"/>
      <c r="LGC186" s="82"/>
      <c r="LGD186" s="82"/>
      <c r="LGE186" s="82"/>
      <c r="LGF186" s="82"/>
      <c r="LGG186" s="82"/>
      <c r="LGH186" s="82"/>
      <c r="LGI186" s="82"/>
      <c r="LGJ186" s="82"/>
      <c r="LGK186" s="82"/>
      <c r="LGL186" s="82"/>
      <c r="LGM186" s="82"/>
      <c r="LGN186" s="82"/>
      <c r="LGO186" s="82"/>
      <c r="LGP186" s="82"/>
      <c r="LGQ186" s="82"/>
      <c r="LGR186" s="82"/>
      <c r="LGS186" s="82"/>
      <c r="LGT186" s="82"/>
      <c r="LGU186" s="82"/>
      <c r="LGV186" s="82"/>
      <c r="LGW186" s="82"/>
      <c r="LGX186" s="82"/>
      <c r="LGY186" s="82"/>
      <c r="LGZ186" s="82"/>
      <c r="LHA186" s="82"/>
      <c r="LHB186" s="82"/>
      <c r="LHC186" s="82"/>
      <c r="LHD186" s="82"/>
      <c r="LHE186" s="82"/>
      <c r="LHF186" s="82"/>
      <c r="LHG186" s="82"/>
      <c r="LHH186" s="82"/>
      <c r="LHI186" s="82"/>
      <c r="LHJ186" s="82"/>
      <c r="LHK186" s="82"/>
      <c r="LHL186" s="82"/>
      <c r="LHM186" s="82"/>
      <c r="LHN186" s="82"/>
      <c r="LHO186" s="82"/>
      <c r="LHP186" s="82"/>
      <c r="LHQ186" s="82"/>
      <c r="LHR186" s="82"/>
      <c r="LHS186" s="82"/>
      <c r="LHT186" s="82"/>
      <c r="LHU186" s="82"/>
      <c r="LHV186" s="82"/>
      <c r="LHW186" s="82"/>
      <c r="LHX186" s="82"/>
      <c r="LHY186" s="82"/>
      <c r="LHZ186" s="82"/>
      <c r="LIA186" s="82"/>
      <c r="LIB186" s="82"/>
      <c r="LIC186" s="82"/>
      <c r="LID186" s="82"/>
      <c r="LIE186" s="82"/>
      <c r="LIF186" s="82"/>
      <c r="LIG186" s="82"/>
      <c r="LIH186" s="82"/>
      <c r="LII186" s="82"/>
      <c r="LIJ186" s="82"/>
      <c r="LIK186" s="82"/>
      <c r="LIL186" s="82"/>
      <c r="LIM186" s="82"/>
      <c r="LIN186" s="82"/>
      <c r="LIO186" s="82"/>
      <c r="LIP186" s="82"/>
      <c r="LIQ186" s="82"/>
      <c r="LIR186" s="82"/>
      <c r="LIS186" s="82"/>
      <c r="LIT186" s="82"/>
      <c r="LIU186" s="82"/>
      <c r="LIV186" s="82"/>
      <c r="LIW186" s="82"/>
      <c r="LIX186" s="82"/>
      <c r="LIY186" s="82"/>
      <c r="LIZ186" s="82"/>
      <c r="LJA186" s="82"/>
      <c r="LJB186" s="82"/>
      <c r="LJC186" s="82"/>
      <c r="LJD186" s="82"/>
      <c r="LJE186" s="82"/>
      <c r="LJF186" s="82"/>
      <c r="LJG186" s="82"/>
      <c r="LJH186" s="82"/>
      <c r="LJI186" s="82"/>
      <c r="LJJ186" s="82"/>
      <c r="LJK186" s="82"/>
      <c r="LJL186" s="82"/>
      <c r="LJM186" s="82"/>
      <c r="LJN186" s="82"/>
      <c r="LJO186" s="82"/>
      <c r="LJP186" s="82"/>
      <c r="LJQ186" s="82"/>
      <c r="LJR186" s="82"/>
      <c r="LJS186" s="82"/>
      <c r="LJT186" s="82"/>
      <c r="LJU186" s="82"/>
      <c r="LJV186" s="82"/>
      <c r="LJW186" s="82"/>
      <c r="LJX186" s="82"/>
      <c r="LJY186" s="82"/>
      <c r="LJZ186" s="82"/>
      <c r="LKA186" s="82"/>
      <c r="LKB186" s="82"/>
      <c r="LKC186" s="82"/>
      <c r="LKD186" s="82"/>
      <c r="LKE186" s="82"/>
      <c r="LKF186" s="82"/>
      <c r="LKG186" s="82"/>
      <c r="LKH186" s="82"/>
      <c r="LKI186" s="82"/>
      <c r="LKJ186" s="82"/>
      <c r="LKK186" s="82"/>
      <c r="LKL186" s="82"/>
      <c r="LKM186" s="82"/>
      <c r="LKN186" s="82"/>
      <c r="LKO186" s="82"/>
      <c r="LKP186" s="82"/>
      <c r="LKQ186" s="82"/>
      <c r="LKR186" s="82"/>
      <c r="LKS186" s="82"/>
      <c r="LKT186" s="82"/>
      <c r="LKU186" s="82"/>
      <c r="LKV186" s="82"/>
      <c r="LKW186" s="82"/>
      <c r="LKX186" s="82"/>
      <c r="LKY186" s="82"/>
      <c r="LKZ186" s="82"/>
      <c r="LLA186" s="82"/>
      <c r="LLB186" s="82"/>
      <c r="LLC186" s="82"/>
      <c r="LLD186" s="82"/>
      <c r="LLE186" s="82"/>
      <c r="LLF186" s="82"/>
      <c r="LLG186" s="82"/>
      <c r="LLH186" s="82"/>
      <c r="LLI186" s="82"/>
      <c r="LLJ186" s="82"/>
      <c r="LLK186" s="82"/>
      <c r="LLL186" s="82"/>
      <c r="LLM186" s="82"/>
      <c r="LLN186" s="82"/>
      <c r="LLO186" s="82"/>
      <c r="LLP186" s="82"/>
      <c r="LLQ186" s="82"/>
      <c r="LLR186" s="82"/>
      <c r="LLS186" s="82"/>
      <c r="LLT186" s="82"/>
      <c r="LLU186" s="82"/>
      <c r="LLV186" s="82"/>
      <c r="LLW186" s="82"/>
      <c r="LLX186" s="82"/>
      <c r="LLY186" s="82"/>
      <c r="LLZ186" s="82"/>
      <c r="LMA186" s="82"/>
      <c r="LMB186" s="82"/>
      <c r="LMC186" s="82"/>
      <c r="LMD186" s="82"/>
      <c r="LME186" s="82"/>
      <c r="LMF186" s="82"/>
      <c r="LMG186" s="82"/>
      <c r="LMH186" s="82"/>
      <c r="LMI186" s="82"/>
      <c r="LMJ186" s="82"/>
      <c r="LMK186" s="82"/>
      <c r="LML186" s="82"/>
      <c r="LMM186" s="82"/>
      <c r="LMN186" s="82"/>
      <c r="LMO186" s="82"/>
      <c r="LMP186" s="82"/>
      <c r="LMQ186" s="82"/>
      <c r="LMR186" s="82"/>
      <c r="LMS186" s="82"/>
      <c r="LMT186" s="82"/>
      <c r="LMU186" s="82"/>
      <c r="LMV186" s="82"/>
      <c r="LMW186" s="82"/>
      <c r="LMX186" s="82"/>
      <c r="LMY186" s="82"/>
      <c r="LMZ186" s="82"/>
      <c r="LNA186" s="82"/>
      <c r="LNB186" s="82"/>
      <c r="LNC186" s="82"/>
      <c r="LND186" s="82"/>
      <c r="LNE186" s="82"/>
      <c r="LNF186" s="82"/>
      <c r="LNG186" s="82"/>
      <c r="LNH186" s="82"/>
      <c r="LNI186" s="82"/>
      <c r="LNJ186" s="82"/>
      <c r="LNK186" s="82"/>
      <c r="LNL186" s="82"/>
      <c r="LNM186" s="82"/>
      <c r="LNN186" s="82"/>
      <c r="LNO186" s="82"/>
      <c r="LNP186" s="82"/>
      <c r="LNQ186" s="82"/>
      <c r="LNR186" s="82"/>
      <c r="LNS186" s="82"/>
      <c r="LNT186" s="82"/>
      <c r="LNU186" s="82"/>
      <c r="LNV186" s="82"/>
      <c r="LNW186" s="82"/>
      <c r="LNX186" s="82"/>
      <c r="LNY186" s="82"/>
      <c r="LNZ186" s="82"/>
      <c r="LOA186" s="82"/>
      <c r="LOB186" s="82"/>
      <c r="LOC186" s="82"/>
      <c r="LOD186" s="82"/>
      <c r="LOE186" s="82"/>
      <c r="LOF186" s="82"/>
      <c r="LOG186" s="82"/>
      <c r="LOH186" s="82"/>
      <c r="LOI186" s="82"/>
      <c r="LOJ186" s="82"/>
      <c r="LOK186" s="82"/>
      <c r="LOL186" s="82"/>
      <c r="LOM186" s="82"/>
      <c r="LON186" s="82"/>
      <c r="LOO186" s="82"/>
      <c r="LOP186" s="82"/>
      <c r="LOQ186" s="82"/>
      <c r="LOR186" s="82"/>
      <c r="LOS186" s="82"/>
      <c r="LOT186" s="82"/>
      <c r="LOU186" s="82"/>
      <c r="LOV186" s="82"/>
      <c r="LOW186" s="82"/>
      <c r="LOX186" s="82"/>
      <c r="LOY186" s="82"/>
      <c r="LOZ186" s="82"/>
      <c r="LPA186" s="82"/>
      <c r="LPB186" s="82"/>
      <c r="LPC186" s="82"/>
      <c r="LPD186" s="82"/>
      <c r="LPE186" s="82"/>
      <c r="LPF186" s="82"/>
      <c r="LPG186" s="82"/>
      <c r="LPH186" s="82"/>
      <c r="LPI186" s="82"/>
      <c r="LPJ186" s="82"/>
      <c r="LPK186" s="82"/>
      <c r="LPL186" s="82"/>
      <c r="LPM186" s="82"/>
      <c r="LPN186" s="82"/>
      <c r="LPO186" s="82"/>
      <c r="LPP186" s="82"/>
      <c r="LPQ186" s="82"/>
      <c r="LPR186" s="82"/>
      <c r="LPS186" s="82"/>
      <c r="LPT186" s="82"/>
      <c r="LPU186" s="82"/>
      <c r="LPV186" s="82"/>
      <c r="LPW186" s="82"/>
      <c r="LPX186" s="82"/>
      <c r="LPY186" s="82"/>
      <c r="LPZ186" s="82"/>
      <c r="LQA186" s="82"/>
      <c r="LQB186" s="82"/>
      <c r="LQC186" s="82"/>
      <c r="LQD186" s="82"/>
      <c r="LQE186" s="82"/>
      <c r="LQF186" s="82"/>
      <c r="LQG186" s="82"/>
      <c r="LQH186" s="82"/>
      <c r="LQI186" s="82"/>
      <c r="LQJ186" s="82"/>
      <c r="LQK186" s="82"/>
      <c r="LQL186" s="82"/>
      <c r="LQM186" s="82"/>
      <c r="LQN186" s="82"/>
      <c r="LQO186" s="82"/>
      <c r="LQP186" s="82"/>
      <c r="LQQ186" s="82"/>
      <c r="LQR186" s="82"/>
      <c r="LQS186" s="82"/>
      <c r="LQT186" s="82"/>
      <c r="LQU186" s="82"/>
      <c r="LQV186" s="82"/>
      <c r="LQW186" s="82"/>
      <c r="LQX186" s="82"/>
      <c r="LQY186" s="82"/>
      <c r="LQZ186" s="82"/>
      <c r="LRA186" s="82"/>
      <c r="LRB186" s="82"/>
      <c r="LRC186" s="82"/>
      <c r="LRD186" s="82"/>
      <c r="LRE186" s="82"/>
      <c r="LRF186" s="82"/>
      <c r="LRG186" s="82"/>
      <c r="LRH186" s="82"/>
      <c r="LRI186" s="82"/>
      <c r="LRJ186" s="82"/>
      <c r="LRK186" s="82"/>
      <c r="LRL186" s="82"/>
      <c r="LRM186" s="82"/>
      <c r="LRN186" s="82"/>
      <c r="LRO186" s="82"/>
      <c r="LRP186" s="82"/>
      <c r="LRQ186" s="82"/>
      <c r="LRR186" s="82"/>
      <c r="LRS186" s="82"/>
      <c r="LRT186" s="82"/>
      <c r="LRU186" s="82"/>
      <c r="LRV186" s="82"/>
      <c r="LRW186" s="82"/>
      <c r="LRX186" s="82"/>
      <c r="LRY186" s="82"/>
      <c r="LRZ186" s="82"/>
      <c r="LSA186" s="82"/>
      <c r="LSB186" s="82"/>
      <c r="LSC186" s="82"/>
      <c r="LSD186" s="82"/>
      <c r="LSE186" s="82"/>
      <c r="LSF186" s="82"/>
      <c r="LSG186" s="82"/>
      <c r="LSH186" s="82"/>
      <c r="LSI186" s="82"/>
      <c r="LSJ186" s="82"/>
      <c r="LSK186" s="82"/>
      <c r="LSL186" s="82"/>
      <c r="LSM186" s="82"/>
      <c r="LSN186" s="82"/>
      <c r="LSO186" s="82"/>
      <c r="LSP186" s="82"/>
      <c r="LSQ186" s="82"/>
      <c r="LSR186" s="82"/>
      <c r="LSS186" s="82"/>
      <c r="LST186" s="82"/>
      <c r="LSU186" s="82"/>
      <c r="LSV186" s="82"/>
      <c r="LSW186" s="82"/>
      <c r="LSX186" s="82"/>
      <c r="LSY186" s="82"/>
      <c r="LSZ186" s="82"/>
      <c r="LTA186" s="82"/>
      <c r="LTB186" s="82"/>
      <c r="LTC186" s="82"/>
      <c r="LTD186" s="82"/>
      <c r="LTE186" s="82"/>
      <c r="LTF186" s="82"/>
      <c r="LTG186" s="82"/>
      <c r="LTH186" s="82"/>
      <c r="LTI186" s="82"/>
      <c r="LTJ186" s="82"/>
      <c r="LTK186" s="82"/>
      <c r="LTL186" s="82"/>
      <c r="LTM186" s="82"/>
      <c r="LTN186" s="82"/>
      <c r="LTO186" s="82"/>
      <c r="LTP186" s="82"/>
      <c r="LTQ186" s="82"/>
      <c r="LTR186" s="82"/>
      <c r="LTS186" s="82"/>
      <c r="LTT186" s="82"/>
      <c r="LTU186" s="82"/>
      <c r="LTV186" s="82"/>
      <c r="LTW186" s="82"/>
      <c r="LTX186" s="82"/>
      <c r="LTY186" s="82"/>
      <c r="LTZ186" s="82"/>
      <c r="LUA186" s="82"/>
      <c r="LUB186" s="82"/>
      <c r="LUC186" s="82"/>
      <c r="LUD186" s="82"/>
      <c r="LUE186" s="82"/>
      <c r="LUF186" s="82"/>
      <c r="LUG186" s="82"/>
      <c r="LUH186" s="82"/>
      <c r="LUI186" s="82"/>
      <c r="LUJ186" s="82"/>
      <c r="LUK186" s="82"/>
      <c r="LUL186" s="82"/>
      <c r="LUM186" s="82"/>
      <c r="LUN186" s="82"/>
      <c r="LUO186" s="82"/>
      <c r="LUP186" s="82"/>
      <c r="LUQ186" s="82"/>
      <c r="LUR186" s="82"/>
      <c r="LUS186" s="82"/>
      <c r="LUT186" s="82"/>
      <c r="LUU186" s="82"/>
      <c r="LUV186" s="82"/>
      <c r="LUW186" s="82"/>
      <c r="LUX186" s="82"/>
      <c r="LUY186" s="82"/>
      <c r="LUZ186" s="82"/>
      <c r="LVA186" s="82"/>
      <c r="LVB186" s="82"/>
      <c r="LVC186" s="82"/>
      <c r="LVD186" s="82"/>
      <c r="LVE186" s="82"/>
      <c r="LVF186" s="82"/>
      <c r="LVG186" s="82"/>
      <c r="LVH186" s="82"/>
      <c r="LVI186" s="82"/>
      <c r="LVJ186" s="82"/>
      <c r="LVK186" s="82"/>
      <c r="LVL186" s="82"/>
      <c r="LVM186" s="82"/>
      <c r="LVN186" s="82"/>
      <c r="LVO186" s="82"/>
      <c r="LVP186" s="82"/>
      <c r="LVQ186" s="82"/>
      <c r="LVR186" s="82"/>
      <c r="LVS186" s="82"/>
      <c r="LVT186" s="82"/>
      <c r="LVU186" s="82"/>
      <c r="LVV186" s="82"/>
      <c r="LVW186" s="82"/>
      <c r="LVX186" s="82"/>
      <c r="LVY186" s="82"/>
      <c r="LVZ186" s="82"/>
      <c r="LWA186" s="82"/>
      <c r="LWB186" s="82"/>
      <c r="LWC186" s="82"/>
      <c r="LWD186" s="82"/>
      <c r="LWE186" s="82"/>
      <c r="LWF186" s="82"/>
      <c r="LWG186" s="82"/>
      <c r="LWH186" s="82"/>
      <c r="LWI186" s="82"/>
      <c r="LWJ186" s="82"/>
      <c r="LWK186" s="82"/>
      <c r="LWL186" s="82"/>
      <c r="LWM186" s="82"/>
      <c r="LWN186" s="82"/>
      <c r="LWO186" s="82"/>
      <c r="LWP186" s="82"/>
      <c r="LWQ186" s="82"/>
      <c r="LWR186" s="82"/>
      <c r="LWS186" s="82"/>
      <c r="LWT186" s="82"/>
      <c r="LWU186" s="82"/>
      <c r="LWV186" s="82"/>
      <c r="LWW186" s="82"/>
      <c r="LWX186" s="82"/>
      <c r="LWY186" s="82"/>
      <c r="LWZ186" s="82"/>
      <c r="LXA186" s="82"/>
      <c r="LXB186" s="82"/>
      <c r="LXC186" s="82"/>
      <c r="LXD186" s="82"/>
      <c r="LXE186" s="82"/>
      <c r="LXF186" s="82"/>
      <c r="LXG186" s="82"/>
      <c r="LXH186" s="82"/>
      <c r="LXI186" s="82"/>
      <c r="LXJ186" s="82"/>
      <c r="LXK186" s="82"/>
      <c r="LXL186" s="82"/>
      <c r="LXM186" s="82"/>
      <c r="LXN186" s="82"/>
      <c r="LXO186" s="82"/>
      <c r="LXP186" s="82"/>
      <c r="LXQ186" s="82"/>
      <c r="LXR186" s="82"/>
      <c r="LXS186" s="82"/>
      <c r="LXT186" s="82"/>
      <c r="LXU186" s="82"/>
      <c r="LXV186" s="82"/>
      <c r="LXW186" s="82"/>
      <c r="LXX186" s="82"/>
      <c r="LXY186" s="82"/>
      <c r="LXZ186" s="82"/>
      <c r="LYA186" s="82"/>
      <c r="LYB186" s="82"/>
      <c r="LYC186" s="82"/>
      <c r="LYD186" s="82"/>
      <c r="LYE186" s="82"/>
      <c r="LYF186" s="82"/>
      <c r="LYG186" s="82"/>
      <c r="LYH186" s="82"/>
      <c r="LYI186" s="82"/>
      <c r="LYJ186" s="82"/>
      <c r="LYK186" s="82"/>
      <c r="LYL186" s="82"/>
      <c r="LYM186" s="82"/>
      <c r="LYN186" s="82"/>
      <c r="LYO186" s="82"/>
      <c r="LYP186" s="82"/>
      <c r="LYQ186" s="82"/>
      <c r="LYR186" s="82"/>
      <c r="LYS186" s="82"/>
      <c r="LYT186" s="82"/>
      <c r="LYU186" s="82"/>
      <c r="LYV186" s="82"/>
      <c r="LYW186" s="82"/>
      <c r="LYX186" s="82"/>
      <c r="LYY186" s="82"/>
      <c r="LYZ186" s="82"/>
      <c r="LZA186" s="82"/>
      <c r="LZB186" s="82"/>
      <c r="LZC186" s="82"/>
      <c r="LZD186" s="82"/>
      <c r="LZE186" s="82"/>
      <c r="LZF186" s="82"/>
      <c r="LZG186" s="82"/>
      <c r="LZH186" s="82"/>
      <c r="LZI186" s="82"/>
      <c r="LZJ186" s="82"/>
      <c r="LZK186" s="82"/>
      <c r="LZL186" s="82"/>
      <c r="LZM186" s="82"/>
      <c r="LZN186" s="82"/>
      <c r="LZO186" s="82"/>
      <c r="LZP186" s="82"/>
      <c r="LZQ186" s="82"/>
      <c r="LZR186" s="82"/>
      <c r="LZS186" s="82"/>
      <c r="LZT186" s="82"/>
      <c r="LZU186" s="82"/>
      <c r="LZV186" s="82"/>
      <c r="LZW186" s="82"/>
      <c r="LZX186" s="82"/>
      <c r="LZY186" s="82"/>
      <c r="LZZ186" s="82"/>
      <c r="MAA186" s="82"/>
      <c r="MAB186" s="82"/>
      <c r="MAC186" s="82"/>
      <c r="MAD186" s="82"/>
      <c r="MAE186" s="82"/>
      <c r="MAF186" s="82"/>
      <c r="MAG186" s="82"/>
      <c r="MAH186" s="82"/>
      <c r="MAI186" s="82"/>
      <c r="MAJ186" s="82"/>
      <c r="MAK186" s="82"/>
      <c r="MAL186" s="82"/>
      <c r="MAM186" s="82"/>
      <c r="MAN186" s="82"/>
      <c r="MAO186" s="82"/>
      <c r="MAP186" s="82"/>
      <c r="MAQ186" s="82"/>
      <c r="MAR186" s="82"/>
      <c r="MAS186" s="82"/>
      <c r="MAT186" s="82"/>
      <c r="MAU186" s="82"/>
      <c r="MAV186" s="82"/>
      <c r="MAW186" s="82"/>
      <c r="MAX186" s="82"/>
      <c r="MAY186" s="82"/>
      <c r="MAZ186" s="82"/>
      <c r="MBA186" s="82"/>
      <c r="MBB186" s="82"/>
      <c r="MBC186" s="82"/>
      <c r="MBD186" s="82"/>
      <c r="MBE186" s="82"/>
      <c r="MBF186" s="82"/>
      <c r="MBG186" s="82"/>
      <c r="MBH186" s="82"/>
      <c r="MBI186" s="82"/>
      <c r="MBJ186" s="82"/>
      <c r="MBK186" s="82"/>
      <c r="MBL186" s="82"/>
      <c r="MBM186" s="82"/>
      <c r="MBN186" s="82"/>
      <c r="MBO186" s="82"/>
      <c r="MBP186" s="82"/>
      <c r="MBQ186" s="82"/>
      <c r="MBR186" s="82"/>
      <c r="MBS186" s="82"/>
      <c r="MBT186" s="82"/>
      <c r="MBU186" s="82"/>
      <c r="MBV186" s="82"/>
      <c r="MBW186" s="82"/>
      <c r="MBX186" s="82"/>
      <c r="MBY186" s="82"/>
      <c r="MBZ186" s="82"/>
      <c r="MCA186" s="82"/>
      <c r="MCB186" s="82"/>
      <c r="MCC186" s="82"/>
      <c r="MCD186" s="82"/>
      <c r="MCE186" s="82"/>
      <c r="MCF186" s="82"/>
      <c r="MCG186" s="82"/>
      <c r="MCH186" s="82"/>
      <c r="MCI186" s="82"/>
      <c r="MCJ186" s="82"/>
      <c r="MCK186" s="82"/>
      <c r="MCL186" s="82"/>
      <c r="MCM186" s="82"/>
      <c r="MCN186" s="82"/>
      <c r="MCO186" s="82"/>
      <c r="MCP186" s="82"/>
      <c r="MCQ186" s="82"/>
      <c r="MCR186" s="82"/>
      <c r="MCS186" s="82"/>
      <c r="MCT186" s="82"/>
      <c r="MCU186" s="82"/>
      <c r="MCV186" s="82"/>
      <c r="MCW186" s="82"/>
      <c r="MCX186" s="82"/>
      <c r="MCY186" s="82"/>
      <c r="MCZ186" s="82"/>
      <c r="MDA186" s="82"/>
      <c r="MDB186" s="82"/>
      <c r="MDC186" s="82"/>
      <c r="MDD186" s="82"/>
      <c r="MDE186" s="82"/>
      <c r="MDF186" s="82"/>
      <c r="MDG186" s="82"/>
      <c r="MDH186" s="82"/>
      <c r="MDI186" s="82"/>
      <c r="MDJ186" s="82"/>
      <c r="MDK186" s="82"/>
      <c r="MDL186" s="82"/>
      <c r="MDM186" s="82"/>
      <c r="MDN186" s="82"/>
      <c r="MDO186" s="82"/>
      <c r="MDP186" s="82"/>
      <c r="MDQ186" s="82"/>
      <c r="MDR186" s="82"/>
      <c r="MDS186" s="82"/>
      <c r="MDT186" s="82"/>
      <c r="MDU186" s="82"/>
      <c r="MDV186" s="82"/>
      <c r="MDW186" s="82"/>
      <c r="MDX186" s="82"/>
      <c r="MDY186" s="82"/>
      <c r="MDZ186" s="82"/>
      <c r="MEA186" s="82"/>
      <c r="MEB186" s="82"/>
      <c r="MEC186" s="82"/>
      <c r="MED186" s="82"/>
      <c r="MEE186" s="82"/>
      <c r="MEF186" s="82"/>
      <c r="MEG186" s="82"/>
      <c r="MEH186" s="82"/>
      <c r="MEI186" s="82"/>
      <c r="MEJ186" s="82"/>
      <c r="MEK186" s="82"/>
      <c r="MEL186" s="82"/>
      <c r="MEM186" s="82"/>
      <c r="MEN186" s="82"/>
      <c r="MEO186" s="82"/>
      <c r="MEP186" s="82"/>
      <c r="MEQ186" s="82"/>
      <c r="MER186" s="82"/>
      <c r="MES186" s="82"/>
      <c r="MET186" s="82"/>
      <c r="MEU186" s="82"/>
      <c r="MEV186" s="82"/>
      <c r="MEW186" s="82"/>
      <c r="MEX186" s="82"/>
      <c r="MEY186" s="82"/>
      <c r="MEZ186" s="82"/>
      <c r="MFA186" s="82"/>
      <c r="MFB186" s="82"/>
      <c r="MFC186" s="82"/>
      <c r="MFD186" s="82"/>
      <c r="MFE186" s="82"/>
      <c r="MFF186" s="82"/>
      <c r="MFG186" s="82"/>
      <c r="MFH186" s="82"/>
      <c r="MFI186" s="82"/>
      <c r="MFJ186" s="82"/>
      <c r="MFK186" s="82"/>
      <c r="MFL186" s="82"/>
      <c r="MFM186" s="82"/>
      <c r="MFN186" s="82"/>
      <c r="MFO186" s="82"/>
      <c r="MFP186" s="82"/>
      <c r="MFQ186" s="82"/>
      <c r="MFR186" s="82"/>
      <c r="MFS186" s="82"/>
      <c r="MFT186" s="82"/>
      <c r="MFU186" s="82"/>
      <c r="MFV186" s="82"/>
      <c r="MFW186" s="82"/>
      <c r="MFX186" s="82"/>
      <c r="MFY186" s="82"/>
      <c r="MFZ186" s="82"/>
      <c r="MGA186" s="82"/>
      <c r="MGB186" s="82"/>
      <c r="MGC186" s="82"/>
      <c r="MGD186" s="82"/>
      <c r="MGE186" s="82"/>
      <c r="MGF186" s="82"/>
      <c r="MGG186" s="82"/>
      <c r="MGH186" s="82"/>
      <c r="MGI186" s="82"/>
      <c r="MGJ186" s="82"/>
      <c r="MGK186" s="82"/>
      <c r="MGL186" s="82"/>
      <c r="MGM186" s="82"/>
      <c r="MGN186" s="82"/>
      <c r="MGO186" s="82"/>
      <c r="MGP186" s="82"/>
      <c r="MGQ186" s="82"/>
      <c r="MGR186" s="82"/>
      <c r="MGS186" s="82"/>
      <c r="MGT186" s="82"/>
      <c r="MGU186" s="82"/>
      <c r="MGV186" s="82"/>
      <c r="MGW186" s="82"/>
      <c r="MGX186" s="82"/>
      <c r="MGY186" s="82"/>
      <c r="MGZ186" s="82"/>
      <c r="MHA186" s="82"/>
      <c r="MHB186" s="82"/>
      <c r="MHC186" s="82"/>
      <c r="MHD186" s="82"/>
      <c r="MHE186" s="82"/>
      <c r="MHF186" s="82"/>
      <c r="MHG186" s="82"/>
      <c r="MHH186" s="82"/>
      <c r="MHI186" s="82"/>
      <c r="MHJ186" s="82"/>
      <c r="MHK186" s="82"/>
      <c r="MHL186" s="82"/>
      <c r="MHM186" s="82"/>
      <c r="MHN186" s="82"/>
      <c r="MHO186" s="82"/>
      <c r="MHP186" s="82"/>
      <c r="MHQ186" s="82"/>
      <c r="MHR186" s="82"/>
      <c r="MHS186" s="82"/>
      <c r="MHT186" s="82"/>
      <c r="MHU186" s="82"/>
      <c r="MHV186" s="82"/>
      <c r="MHW186" s="82"/>
      <c r="MHX186" s="82"/>
      <c r="MHY186" s="82"/>
      <c r="MHZ186" s="82"/>
      <c r="MIA186" s="82"/>
      <c r="MIB186" s="82"/>
      <c r="MIC186" s="82"/>
      <c r="MID186" s="82"/>
      <c r="MIE186" s="82"/>
      <c r="MIF186" s="82"/>
      <c r="MIG186" s="82"/>
      <c r="MIH186" s="82"/>
      <c r="MII186" s="82"/>
      <c r="MIJ186" s="82"/>
      <c r="MIK186" s="82"/>
      <c r="MIL186" s="82"/>
      <c r="MIM186" s="82"/>
      <c r="MIN186" s="82"/>
      <c r="MIO186" s="82"/>
      <c r="MIP186" s="82"/>
      <c r="MIQ186" s="82"/>
      <c r="MIR186" s="82"/>
      <c r="MIS186" s="82"/>
      <c r="MIT186" s="82"/>
      <c r="MIU186" s="82"/>
      <c r="MIV186" s="82"/>
      <c r="MIW186" s="82"/>
      <c r="MIX186" s="82"/>
      <c r="MIY186" s="82"/>
      <c r="MIZ186" s="82"/>
      <c r="MJA186" s="82"/>
      <c r="MJB186" s="82"/>
      <c r="MJC186" s="82"/>
      <c r="MJD186" s="82"/>
      <c r="MJE186" s="82"/>
      <c r="MJF186" s="82"/>
      <c r="MJG186" s="82"/>
      <c r="MJH186" s="82"/>
      <c r="MJI186" s="82"/>
      <c r="MJJ186" s="82"/>
      <c r="MJK186" s="82"/>
      <c r="MJL186" s="82"/>
      <c r="MJM186" s="82"/>
      <c r="MJN186" s="82"/>
      <c r="MJO186" s="82"/>
      <c r="MJP186" s="82"/>
      <c r="MJQ186" s="82"/>
      <c r="MJR186" s="82"/>
      <c r="MJS186" s="82"/>
      <c r="MJT186" s="82"/>
      <c r="MJU186" s="82"/>
      <c r="MJV186" s="82"/>
      <c r="MJW186" s="82"/>
      <c r="MJX186" s="82"/>
      <c r="MJY186" s="82"/>
      <c r="MJZ186" s="82"/>
      <c r="MKA186" s="82"/>
      <c r="MKB186" s="82"/>
      <c r="MKC186" s="82"/>
      <c r="MKD186" s="82"/>
      <c r="MKE186" s="82"/>
      <c r="MKF186" s="82"/>
      <c r="MKG186" s="82"/>
      <c r="MKH186" s="82"/>
      <c r="MKI186" s="82"/>
      <c r="MKJ186" s="82"/>
      <c r="MKK186" s="82"/>
      <c r="MKL186" s="82"/>
      <c r="MKM186" s="82"/>
      <c r="MKN186" s="82"/>
      <c r="MKO186" s="82"/>
      <c r="MKP186" s="82"/>
      <c r="MKQ186" s="82"/>
      <c r="MKR186" s="82"/>
      <c r="MKS186" s="82"/>
      <c r="MKT186" s="82"/>
      <c r="MKU186" s="82"/>
      <c r="MKV186" s="82"/>
      <c r="MKW186" s="82"/>
      <c r="MKX186" s="82"/>
      <c r="MKY186" s="82"/>
      <c r="MKZ186" s="82"/>
      <c r="MLA186" s="82"/>
      <c r="MLB186" s="82"/>
      <c r="MLC186" s="82"/>
      <c r="MLD186" s="82"/>
      <c r="MLE186" s="82"/>
      <c r="MLF186" s="82"/>
      <c r="MLG186" s="82"/>
      <c r="MLH186" s="82"/>
      <c r="MLI186" s="82"/>
      <c r="MLJ186" s="82"/>
      <c r="MLK186" s="82"/>
      <c r="MLL186" s="82"/>
      <c r="MLM186" s="82"/>
      <c r="MLN186" s="82"/>
      <c r="MLO186" s="82"/>
      <c r="MLP186" s="82"/>
      <c r="MLQ186" s="82"/>
      <c r="MLR186" s="82"/>
      <c r="MLS186" s="82"/>
      <c r="MLT186" s="82"/>
      <c r="MLU186" s="82"/>
      <c r="MLV186" s="82"/>
      <c r="MLW186" s="82"/>
      <c r="MLX186" s="82"/>
      <c r="MLY186" s="82"/>
      <c r="MLZ186" s="82"/>
      <c r="MMA186" s="82"/>
      <c r="MMB186" s="82"/>
      <c r="MMC186" s="82"/>
      <c r="MMD186" s="82"/>
      <c r="MME186" s="82"/>
      <c r="MMF186" s="82"/>
      <c r="MMG186" s="82"/>
      <c r="MMH186" s="82"/>
      <c r="MMI186" s="82"/>
      <c r="MMJ186" s="82"/>
      <c r="MMK186" s="82"/>
      <c r="MML186" s="82"/>
      <c r="MMM186" s="82"/>
      <c r="MMN186" s="82"/>
      <c r="MMO186" s="82"/>
      <c r="MMP186" s="82"/>
      <c r="MMQ186" s="82"/>
      <c r="MMR186" s="82"/>
      <c r="MMS186" s="82"/>
      <c r="MMT186" s="82"/>
      <c r="MMU186" s="82"/>
      <c r="MMV186" s="82"/>
      <c r="MMW186" s="82"/>
      <c r="MMX186" s="82"/>
      <c r="MMY186" s="82"/>
      <c r="MMZ186" s="82"/>
      <c r="MNA186" s="82"/>
      <c r="MNB186" s="82"/>
      <c r="MNC186" s="82"/>
      <c r="MND186" s="82"/>
      <c r="MNE186" s="82"/>
      <c r="MNF186" s="82"/>
      <c r="MNG186" s="82"/>
      <c r="MNH186" s="82"/>
      <c r="MNI186" s="82"/>
      <c r="MNJ186" s="82"/>
      <c r="MNK186" s="82"/>
      <c r="MNL186" s="82"/>
      <c r="MNM186" s="82"/>
      <c r="MNN186" s="82"/>
      <c r="MNO186" s="82"/>
      <c r="MNP186" s="82"/>
      <c r="MNQ186" s="82"/>
      <c r="MNR186" s="82"/>
      <c r="MNS186" s="82"/>
      <c r="MNT186" s="82"/>
      <c r="MNU186" s="82"/>
      <c r="MNV186" s="82"/>
      <c r="MNW186" s="82"/>
      <c r="MNX186" s="82"/>
      <c r="MNY186" s="82"/>
      <c r="MNZ186" s="82"/>
      <c r="MOA186" s="82"/>
      <c r="MOB186" s="82"/>
      <c r="MOC186" s="82"/>
      <c r="MOD186" s="82"/>
      <c r="MOE186" s="82"/>
      <c r="MOF186" s="82"/>
      <c r="MOG186" s="82"/>
      <c r="MOH186" s="82"/>
      <c r="MOI186" s="82"/>
      <c r="MOJ186" s="82"/>
      <c r="MOK186" s="82"/>
      <c r="MOL186" s="82"/>
      <c r="MOM186" s="82"/>
      <c r="MON186" s="82"/>
      <c r="MOO186" s="82"/>
      <c r="MOP186" s="82"/>
      <c r="MOQ186" s="82"/>
      <c r="MOR186" s="82"/>
      <c r="MOS186" s="82"/>
      <c r="MOT186" s="82"/>
      <c r="MOU186" s="82"/>
      <c r="MOV186" s="82"/>
      <c r="MOW186" s="82"/>
      <c r="MOX186" s="82"/>
      <c r="MOY186" s="82"/>
      <c r="MOZ186" s="82"/>
      <c r="MPA186" s="82"/>
      <c r="MPB186" s="82"/>
      <c r="MPC186" s="82"/>
      <c r="MPD186" s="82"/>
      <c r="MPE186" s="82"/>
      <c r="MPF186" s="82"/>
      <c r="MPG186" s="82"/>
      <c r="MPH186" s="82"/>
      <c r="MPI186" s="82"/>
      <c r="MPJ186" s="82"/>
      <c r="MPK186" s="82"/>
      <c r="MPL186" s="82"/>
      <c r="MPM186" s="82"/>
      <c r="MPN186" s="82"/>
      <c r="MPO186" s="82"/>
      <c r="MPP186" s="82"/>
      <c r="MPQ186" s="82"/>
      <c r="MPR186" s="82"/>
      <c r="MPS186" s="82"/>
      <c r="MPT186" s="82"/>
      <c r="MPU186" s="82"/>
      <c r="MPV186" s="82"/>
      <c r="MPW186" s="82"/>
      <c r="MPX186" s="82"/>
      <c r="MPY186" s="82"/>
      <c r="MPZ186" s="82"/>
      <c r="MQA186" s="82"/>
      <c r="MQB186" s="82"/>
      <c r="MQC186" s="82"/>
      <c r="MQD186" s="82"/>
      <c r="MQE186" s="82"/>
      <c r="MQF186" s="82"/>
      <c r="MQG186" s="82"/>
      <c r="MQH186" s="82"/>
      <c r="MQI186" s="82"/>
      <c r="MQJ186" s="82"/>
      <c r="MQK186" s="82"/>
      <c r="MQL186" s="82"/>
      <c r="MQM186" s="82"/>
      <c r="MQN186" s="82"/>
      <c r="MQO186" s="82"/>
      <c r="MQP186" s="82"/>
      <c r="MQQ186" s="82"/>
      <c r="MQR186" s="82"/>
      <c r="MQS186" s="82"/>
      <c r="MQT186" s="82"/>
      <c r="MQU186" s="82"/>
      <c r="MQV186" s="82"/>
      <c r="MQW186" s="82"/>
      <c r="MQX186" s="82"/>
      <c r="MQY186" s="82"/>
      <c r="MQZ186" s="82"/>
      <c r="MRA186" s="82"/>
      <c r="MRB186" s="82"/>
      <c r="MRC186" s="82"/>
      <c r="MRD186" s="82"/>
      <c r="MRE186" s="82"/>
      <c r="MRF186" s="82"/>
      <c r="MRG186" s="82"/>
      <c r="MRH186" s="82"/>
      <c r="MRI186" s="82"/>
      <c r="MRJ186" s="82"/>
      <c r="MRK186" s="82"/>
      <c r="MRL186" s="82"/>
      <c r="MRM186" s="82"/>
      <c r="MRN186" s="82"/>
      <c r="MRO186" s="82"/>
      <c r="MRP186" s="82"/>
      <c r="MRQ186" s="82"/>
      <c r="MRR186" s="82"/>
      <c r="MRS186" s="82"/>
      <c r="MRT186" s="82"/>
      <c r="MRU186" s="82"/>
      <c r="MRV186" s="82"/>
      <c r="MRW186" s="82"/>
      <c r="MRX186" s="82"/>
      <c r="MRY186" s="82"/>
      <c r="MRZ186" s="82"/>
      <c r="MSA186" s="82"/>
      <c r="MSB186" s="82"/>
      <c r="MSC186" s="82"/>
      <c r="MSD186" s="82"/>
      <c r="MSE186" s="82"/>
      <c r="MSF186" s="82"/>
      <c r="MSG186" s="82"/>
      <c r="MSH186" s="82"/>
      <c r="MSI186" s="82"/>
      <c r="MSJ186" s="82"/>
      <c r="MSK186" s="82"/>
      <c r="MSL186" s="82"/>
      <c r="MSM186" s="82"/>
      <c r="MSN186" s="82"/>
      <c r="MSO186" s="82"/>
      <c r="MSP186" s="82"/>
      <c r="MSQ186" s="82"/>
      <c r="MSR186" s="82"/>
      <c r="MSS186" s="82"/>
      <c r="MST186" s="82"/>
      <c r="MSU186" s="82"/>
      <c r="MSV186" s="82"/>
      <c r="MSW186" s="82"/>
      <c r="MSX186" s="82"/>
      <c r="MSY186" s="82"/>
      <c r="MSZ186" s="82"/>
      <c r="MTA186" s="82"/>
      <c r="MTB186" s="82"/>
      <c r="MTC186" s="82"/>
      <c r="MTD186" s="82"/>
      <c r="MTE186" s="82"/>
      <c r="MTF186" s="82"/>
      <c r="MTG186" s="82"/>
      <c r="MTH186" s="82"/>
      <c r="MTI186" s="82"/>
      <c r="MTJ186" s="82"/>
      <c r="MTK186" s="82"/>
      <c r="MTL186" s="82"/>
      <c r="MTM186" s="82"/>
      <c r="MTN186" s="82"/>
      <c r="MTO186" s="82"/>
      <c r="MTP186" s="82"/>
      <c r="MTQ186" s="82"/>
      <c r="MTR186" s="82"/>
      <c r="MTS186" s="82"/>
      <c r="MTT186" s="82"/>
      <c r="MTU186" s="82"/>
      <c r="MTV186" s="82"/>
      <c r="MTW186" s="82"/>
      <c r="MTX186" s="82"/>
      <c r="MTY186" s="82"/>
      <c r="MTZ186" s="82"/>
      <c r="MUA186" s="82"/>
      <c r="MUB186" s="82"/>
      <c r="MUC186" s="82"/>
      <c r="MUD186" s="82"/>
      <c r="MUE186" s="82"/>
      <c r="MUF186" s="82"/>
      <c r="MUG186" s="82"/>
      <c r="MUH186" s="82"/>
      <c r="MUI186" s="82"/>
      <c r="MUJ186" s="82"/>
      <c r="MUK186" s="82"/>
      <c r="MUL186" s="82"/>
      <c r="MUM186" s="82"/>
      <c r="MUN186" s="82"/>
      <c r="MUO186" s="82"/>
      <c r="MUP186" s="82"/>
      <c r="MUQ186" s="82"/>
      <c r="MUR186" s="82"/>
      <c r="MUS186" s="82"/>
      <c r="MUT186" s="82"/>
      <c r="MUU186" s="82"/>
      <c r="MUV186" s="82"/>
      <c r="MUW186" s="82"/>
      <c r="MUX186" s="82"/>
      <c r="MUY186" s="82"/>
      <c r="MUZ186" s="82"/>
      <c r="MVA186" s="82"/>
      <c r="MVB186" s="82"/>
      <c r="MVC186" s="82"/>
      <c r="MVD186" s="82"/>
      <c r="MVE186" s="82"/>
      <c r="MVF186" s="82"/>
      <c r="MVG186" s="82"/>
      <c r="MVH186" s="82"/>
      <c r="MVI186" s="82"/>
      <c r="MVJ186" s="82"/>
      <c r="MVK186" s="82"/>
      <c r="MVL186" s="82"/>
      <c r="MVM186" s="82"/>
      <c r="MVN186" s="82"/>
      <c r="MVO186" s="82"/>
      <c r="MVP186" s="82"/>
      <c r="MVQ186" s="82"/>
      <c r="MVR186" s="82"/>
      <c r="MVS186" s="82"/>
      <c r="MVT186" s="82"/>
      <c r="MVU186" s="82"/>
      <c r="MVV186" s="82"/>
      <c r="MVW186" s="82"/>
      <c r="MVX186" s="82"/>
      <c r="MVY186" s="82"/>
      <c r="MVZ186" s="82"/>
      <c r="MWA186" s="82"/>
      <c r="MWB186" s="82"/>
      <c r="MWC186" s="82"/>
      <c r="MWD186" s="82"/>
      <c r="MWE186" s="82"/>
      <c r="MWF186" s="82"/>
      <c r="MWG186" s="82"/>
      <c r="MWH186" s="82"/>
      <c r="MWI186" s="82"/>
      <c r="MWJ186" s="82"/>
      <c r="MWK186" s="82"/>
      <c r="MWL186" s="82"/>
      <c r="MWM186" s="82"/>
      <c r="MWN186" s="82"/>
      <c r="MWO186" s="82"/>
      <c r="MWP186" s="82"/>
      <c r="MWQ186" s="82"/>
      <c r="MWR186" s="82"/>
      <c r="MWS186" s="82"/>
      <c r="MWT186" s="82"/>
      <c r="MWU186" s="82"/>
      <c r="MWV186" s="82"/>
      <c r="MWW186" s="82"/>
      <c r="MWX186" s="82"/>
      <c r="MWY186" s="82"/>
      <c r="MWZ186" s="82"/>
      <c r="MXA186" s="82"/>
      <c r="MXB186" s="82"/>
      <c r="MXC186" s="82"/>
      <c r="MXD186" s="82"/>
      <c r="MXE186" s="82"/>
      <c r="MXF186" s="82"/>
      <c r="MXG186" s="82"/>
      <c r="MXH186" s="82"/>
      <c r="MXI186" s="82"/>
      <c r="MXJ186" s="82"/>
      <c r="MXK186" s="82"/>
      <c r="MXL186" s="82"/>
      <c r="MXM186" s="82"/>
      <c r="MXN186" s="82"/>
      <c r="MXO186" s="82"/>
      <c r="MXP186" s="82"/>
      <c r="MXQ186" s="82"/>
      <c r="MXR186" s="82"/>
      <c r="MXS186" s="82"/>
      <c r="MXT186" s="82"/>
      <c r="MXU186" s="82"/>
      <c r="MXV186" s="82"/>
      <c r="MXW186" s="82"/>
      <c r="MXX186" s="82"/>
      <c r="MXY186" s="82"/>
      <c r="MXZ186" s="82"/>
      <c r="MYA186" s="82"/>
      <c r="MYB186" s="82"/>
      <c r="MYC186" s="82"/>
      <c r="MYD186" s="82"/>
      <c r="MYE186" s="82"/>
      <c r="MYF186" s="82"/>
      <c r="MYG186" s="82"/>
      <c r="MYH186" s="82"/>
      <c r="MYI186" s="82"/>
      <c r="MYJ186" s="82"/>
      <c r="MYK186" s="82"/>
      <c r="MYL186" s="82"/>
      <c r="MYM186" s="82"/>
      <c r="MYN186" s="82"/>
      <c r="MYO186" s="82"/>
      <c r="MYP186" s="82"/>
      <c r="MYQ186" s="82"/>
      <c r="MYR186" s="82"/>
      <c r="MYS186" s="82"/>
      <c r="MYT186" s="82"/>
      <c r="MYU186" s="82"/>
      <c r="MYV186" s="82"/>
      <c r="MYW186" s="82"/>
      <c r="MYX186" s="82"/>
      <c r="MYY186" s="82"/>
      <c r="MYZ186" s="82"/>
      <c r="MZA186" s="82"/>
      <c r="MZB186" s="82"/>
      <c r="MZC186" s="82"/>
      <c r="MZD186" s="82"/>
      <c r="MZE186" s="82"/>
      <c r="MZF186" s="82"/>
      <c r="MZG186" s="82"/>
      <c r="MZH186" s="82"/>
      <c r="MZI186" s="82"/>
      <c r="MZJ186" s="82"/>
      <c r="MZK186" s="82"/>
      <c r="MZL186" s="82"/>
      <c r="MZM186" s="82"/>
      <c r="MZN186" s="82"/>
      <c r="MZO186" s="82"/>
      <c r="MZP186" s="82"/>
      <c r="MZQ186" s="82"/>
      <c r="MZR186" s="82"/>
      <c r="MZS186" s="82"/>
      <c r="MZT186" s="82"/>
      <c r="MZU186" s="82"/>
      <c r="MZV186" s="82"/>
      <c r="MZW186" s="82"/>
      <c r="MZX186" s="82"/>
      <c r="MZY186" s="82"/>
      <c r="MZZ186" s="82"/>
      <c r="NAA186" s="82"/>
      <c r="NAB186" s="82"/>
      <c r="NAC186" s="82"/>
      <c r="NAD186" s="82"/>
      <c r="NAE186" s="82"/>
      <c r="NAF186" s="82"/>
      <c r="NAG186" s="82"/>
      <c r="NAH186" s="82"/>
      <c r="NAI186" s="82"/>
      <c r="NAJ186" s="82"/>
      <c r="NAK186" s="82"/>
      <c r="NAL186" s="82"/>
      <c r="NAM186" s="82"/>
      <c r="NAN186" s="82"/>
      <c r="NAO186" s="82"/>
      <c r="NAP186" s="82"/>
      <c r="NAQ186" s="82"/>
      <c r="NAR186" s="82"/>
      <c r="NAS186" s="82"/>
      <c r="NAT186" s="82"/>
      <c r="NAU186" s="82"/>
      <c r="NAV186" s="82"/>
      <c r="NAW186" s="82"/>
      <c r="NAX186" s="82"/>
      <c r="NAY186" s="82"/>
      <c r="NAZ186" s="82"/>
      <c r="NBA186" s="82"/>
      <c r="NBB186" s="82"/>
      <c r="NBC186" s="82"/>
      <c r="NBD186" s="82"/>
      <c r="NBE186" s="82"/>
      <c r="NBF186" s="82"/>
      <c r="NBG186" s="82"/>
      <c r="NBH186" s="82"/>
      <c r="NBI186" s="82"/>
      <c r="NBJ186" s="82"/>
      <c r="NBK186" s="82"/>
      <c r="NBL186" s="82"/>
      <c r="NBM186" s="82"/>
      <c r="NBN186" s="82"/>
      <c r="NBO186" s="82"/>
      <c r="NBP186" s="82"/>
      <c r="NBQ186" s="82"/>
      <c r="NBR186" s="82"/>
      <c r="NBS186" s="82"/>
      <c r="NBT186" s="82"/>
      <c r="NBU186" s="82"/>
      <c r="NBV186" s="82"/>
      <c r="NBW186" s="82"/>
      <c r="NBX186" s="82"/>
      <c r="NBY186" s="82"/>
      <c r="NBZ186" s="82"/>
      <c r="NCA186" s="82"/>
      <c r="NCB186" s="82"/>
      <c r="NCC186" s="82"/>
      <c r="NCD186" s="82"/>
      <c r="NCE186" s="82"/>
      <c r="NCF186" s="82"/>
      <c r="NCG186" s="82"/>
      <c r="NCH186" s="82"/>
      <c r="NCI186" s="82"/>
      <c r="NCJ186" s="82"/>
      <c r="NCK186" s="82"/>
      <c r="NCL186" s="82"/>
      <c r="NCM186" s="82"/>
      <c r="NCN186" s="82"/>
      <c r="NCO186" s="82"/>
      <c r="NCP186" s="82"/>
      <c r="NCQ186" s="82"/>
      <c r="NCR186" s="82"/>
      <c r="NCS186" s="82"/>
      <c r="NCT186" s="82"/>
      <c r="NCU186" s="82"/>
      <c r="NCV186" s="82"/>
      <c r="NCW186" s="82"/>
      <c r="NCX186" s="82"/>
      <c r="NCY186" s="82"/>
      <c r="NCZ186" s="82"/>
      <c r="NDA186" s="82"/>
      <c r="NDB186" s="82"/>
      <c r="NDC186" s="82"/>
      <c r="NDD186" s="82"/>
      <c r="NDE186" s="82"/>
      <c r="NDF186" s="82"/>
      <c r="NDG186" s="82"/>
      <c r="NDH186" s="82"/>
      <c r="NDI186" s="82"/>
      <c r="NDJ186" s="82"/>
      <c r="NDK186" s="82"/>
      <c r="NDL186" s="82"/>
      <c r="NDM186" s="82"/>
      <c r="NDN186" s="82"/>
      <c r="NDO186" s="82"/>
      <c r="NDP186" s="82"/>
      <c r="NDQ186" s="82"/>
      <c r="NDR186" s="82"/>
      <c r="NDS186" s="82"/>
      <c r="NDT186" s="82"/>
      <c r="NDU186" s="82"/>
      <c r="NDV186" s="82"/>
      <c r="NDW186" s="82"/>
      <c r="NDX186" s="82"/>
      <c r="NDY186" s="82"/>
      <c r="NDZ186" s="82"/>
      <c r="NEA186" s="82"/>
      <c r="NEB186" s="82"/>
      <c r="NEC186" s="82"/>
      <c r="NED186" s="82"/>
      <c r="NEE186" s="82"/>
      <c r="NEF186" s="82"/>
      <c r="NEG186" s="82"/>
      <c r="NEH186" s="82"/>
      <c r="NEI186" s="82"/>
      <c r="NEJ186" s="82"/>
      <c r="NEK186" s="82"/>
      <c r="NEL186" s="82"/>
      <c r="NEM186" s="82"/>
      <c r="NEN186" s="82"/>
      <c r="NEO186" s="82"/>
      <c r="NEP186" s="82"/>
      <c r="NEQ186" s="82"/>
      <c r="NER186" s="82"/>
      <c r="NES186" s="82"/>
      <c r="NET186" s="82"/>
      <c r="NEU186" s="82"/>
      <c r="NEV186" s="82"/>
      <c r="NEW186" s="82"/>
      <c r="NEX186" s="82"/>
      <c r="NEY186" s="82"/>
      <c r="NEZ186" s="82"/>
      <c r="NFA186" s="82"/>
      <c r="NFB186" s="82"/>
      <c r="NFC186" s="82"/>
      <c r="NFD186" s="82"/>
      <c r="NFE186" s="82"/>
      <c r="NFF186" s="82"/>
      <c r="NFG186" s="82"/>
      <c r="NFH186" s="82"/>
      <c r="NFI186" s="82"/>
      <c r="NFJ186" s="82"/>
      <c r="NFK186" s="82"/>
      <c r="NFL186" s="82"/>
      <c r="NFM186" s="82"/>
      <c r="NFN186" s="82"/>
      <c r="NFO186" s="82"/>
      <c r="NFP186" s="82"/>
      <c r="NFQ186" s="82"/>
      <c r="NFR186" s="82"/>
      <c r="NFS186" s="82"/>
      <c r="NFT186" s="82"/>
      <c r="NFU186" s="82"/>
      <c r="NFV186" s="82"/>
      <c r="NFW186" s="82"/>
      <c r="NFX186" s="82"/>
      <c r="NFY186" s="82"/>
      <c r="NFZ186" s="82"/>
      <c r="NGA186" s="82"/>
      <c r="NGB186" s="82"/>
      <c r="NGC186" s="82"/>
      <c r="NGD186" s="82"/>
      <c r="NGE186" s="82"/>
      <c r="NGF186" s="82"/>
      <c r="NGG186" s="82"/>
      <c r="NGH186" s="82"/>
      <c r="NGI186" s="82"/>
      <c r="NGJ186" s="82"/>
      <c r="NGK186" s="82"/>
      <c r="NGL186" s="82"/>
      <c r="NGM186" s="82"/>
      <c r="NGN186" s="82"/>
      <c r="NGO186" s="82"/>
      <c r="NGP186" s="82"/>
      <c r="NGQ186" s="82"/>
      <c r="NGR186" s="82"/>
      <c r="NGS186" s="82"/>
      <c r="NGT186" s="82"/>
      <c r="NGU186" s="82"/>
      <c r="NGV186" s="82"/>
      <c r="NGW186" s="82"/>
      <c r="NGX186" s="82"/>
      <c r="NGY186" s="82"/>
      <c r="NGZ186" s="82"/>
      <c r="NHA186" s="82"/>
      <c r="NHB186" s="82"/>
      <c r="NHC186" s="82"/>
      <c r="NHD186" s="82"/>
      <c r="NHE186" s="82"/>
      <c r="NHF186" s="82"/>
      <c r="NHG186" s="82"/>
      <c r="NHH186" s="82"/>
      <c r="NHI186" s="82"/>
      <c r="NHJ186" s="82"/>
      <c r="NHK186" s="82"/>
      <c r="NHL186" s="82"/>
      <c r="NHM186" s="82"/>
      <c r="NHN186" s="82"/>
      <c r="NHO186" s="82"/>
      <c r="NHP186" s="82"/>
      <c r="NHQ186" s="82"/>
      <c r="NHR186" s="82"/>
      <c r="NHS186" s="82"/>
      <c r="NHT186" s="82"/>
      <c r="NHU186" s="82"/>
      <c r="NHV186" s="82"/>
      <c r="NHW186" s="82"/>
      <c r="NHX186" s="82"/>
      <c r="NHY186" s="82"/>
      <c r="NHZ186" s="82"/>
      <c r="NIA186" s="82"/>
      <c r="NIB186" s="82"/>
      <c r="NIC186" s="82"/>
      <c r="NID186" s="82"/>
      <c r="NIE186" s="82"/>
      <c r="NIF186" s="82"/>
      <c r="NIG186" s="82"/>
      <c r="NIH186" s="82"/>
      <c r="NII186" s="82"/>
      <c r="NIJ186" s="82"/>
      <c r="NIK186" s="82"/>
      <c r="NIL186" s="82"/>
      <c r="NIM186" s="82"/>
      <c r="NIN186" s="82"/>
      <c r="NIO186" s="82"/>
      <c r="NIP186" s="82"/>
      <c r="NIQ186" s="82"/>
      <c r="NIR186" s="82"/>
      <c r="NIS186" s="82"/>
      <c r="NIT186" s="82"/>
      <c r="NIU186" s="82"/>
      <c r="NIV186" s="82"/>
      <c r="NIW186" s="82"/>
      <c r="NIX186" s="82"/>
      <c r="NIY186" s="82"/>
      <c r="NIZ186" s="82"/>
      <c r="NJA186" s="82"/>
      <c r="NJB186" s="82"/>
      <c r="NJC186" s="82"/>
      <c r="NJD186" s="82"/>
      <c r="NJE186" s="82"/>
      <c r="NJF186" s="82"/>
      <c r="NJG186" s="82"/>
      <c r="NJH186" s="82"/>
      <c r="NJI186" s="82"/>
      <c r="NJJ186" s="82"/>
      <c r="NJK186" s="82"/>
      <c r="NJL186" s="82"/>
      <c r="NJM186" s="82"/>
      <c r="NJN186" s="82"/>
      <c r="NJO186" s="82"/>
      <c r="NJP186" s="82"/>
      <c r="NJQ186" s="82"/>
      <c r="NJR186" s="82"/>
      <c r="NJS186" s="82"/>
      <c r="NJT186" s="82"/>
      <c r="NJU186" s="82"/>
      <c r="NJV186" s="82"/>
      <c r="NJW186" s="82"/>
      <c r="NJX186" s="82"/>
      <c r="NJY186" s="82"/>
      <c r="NJZ186" s="82"/>
      <c r="NKA186" s="82"/>
      <c r="NKB186" s="82"/>
      <c r="NKC186" s="82"/>
      <c r="NKD186" s="82"/>
      <c r="NKE186" s="82"/>
      <c r="NKF186" s="82"/>
      <c r="NKG186" s="82"/>
      <c r="NKH186" s="82"/>
      <c r="NKI186" s="82"/>
      <c r="NKJ186" s="82"/>
      <c r="NKK186" s="82"/>
      <c r="NKL186" s="82"/>
      <c r="NKM186" s="82"/>
      <c r="NKN186" s="82"/>
      <c r="NKO186" s="82"/>
      <c r="NKP186" s="82"/>
      <c r="NKQ186" s="82"/>
      <c r="NKR186" s="82"/>
      <c r="NKS186" s="82"/>
      <c r="NKT186" s="82"/>
      <c r="NKU186" s="82"/>
      <c r="NKV186" s="82"/>
      <c r="NKW186" s="82"/>
      <c r="NKX186" s="82"/>
      <c r="NKY186" s="82"/>
      <c r="NKZ186" s="82"/>
      <c r="NLA186" s="82"/>
      <c r="NLB186" s="82"/>
      <c r="NLC186" s="82"/>
      <c r="NLD186" s="82"/>
      <c r="NLE186" s="82"/>
      <c r="NLF186" s="82"/>
      <c r="NLG186" s="82"/>
      <c r="NLH186" s="82"/>
      <c r="NLI186" s="82"/>
      <c r="NLJ186" s="82"/>
      <c r="NLK186" s="82"/>
      <c r="NLL186" s="82"/>
      <c r="NLM186" s="82"/>
      <c r="NLN186" s="82"/>
      <c r="NLO186" s="82"/>
      <c r="NLP186" s="82"/>
      <c r="NLQ186" s="82"/>
      <c r="NLR186" s="82"/>
      <c r="NLS186" s="82"/>
      <c r="NLT186" s="82"/>
      <c r="NLU186" s="82"/>
      <c r="NLV186" s="82"/>
      <c r="NLW186" s="82"/>
      <c r="NLX186" s="82"/>
      <c r="NLY186" s="82"/>
      <c r="NLZ186" s="82"/>
      <c r="NMA186" s="82"/>
      <c r="NMB186" s="82"/>
      <c r="NMC186" s="82"/>
      <c r="NMD186" s="82"/>
      <c r="NME186" s="82"/>
      <c r="NMF186" s="82"/>
      <c r="NMG186" s="82"/>
      <c r="NMH186" s="82"/>
      <c r="NMI186" s="82"/>
      <c r="NMJ186" s="82"/>
      <c r="NMK186" s="82"/>
      <c r="NML186" s="82"/>
      <c r="NMM186" s="82"/>
      <c r="NMN186" s="82"/>
      <c r="NMO186" s="82"/>
      <c r="NMP186" s="82"/>
      <c r="NMQ186" s="82"/>
      <c r="NMR186" s="82"/>
      <c r="NMS186" s="82"/>
      <c r="NMT186" s="82"/>
      <c r="NMU186" s="82"/>
      <c r="NMV186" s="82"/>
      <c r="NMW186" s="82"/>
      <c r="NMX186" s="82"/>
      <c r="NMY186" s="82"/>
      <c r="NMZ186" s="82"/>
      <c r="NNA186" s="82"/>
      <c r="NNB186" s="82"/>
      <c r="NNC186" s="82"/>
      <c r="NND186" s="82"/>
      <c r="NNE186" s="82"/>
      <c r="NNF186" s="82"/>
      <c r="NNG186" s="82"/>
      <c r="NNH186" s="82"/>
      <c r="NNI186" s="82"/>
      <c r="NNJ186" s="82"/>
      <c r="NNK186" s="82"/>
      <c r="NNL186" s="82"/>
      <c r="NNM186" s="82"/>
      <c r="NNN186" s="82"/>
      <c r="NNO186" s="82"/>
      <c r="NNP186" s="82"/>
      <c r="NNQ186" s="82"/>
      <c r="NNR186" s="82"/>
      <c r="NNS186" s="82"/>
      <c r="NNT186" s="82"/>
      <c r="NNU186" s="82"/>
      <c r="NNV186" s="82"/>
      <c r="NNW186" s="82"/>
      <c r="NNX186" s="82"/>
      <c r="NNY186" s="82"/>
      <c r="NNZ186" s="82"/>
      <c r="NOA186" s="82"/>
      <c r="NOB186" s="82"/>
      <c r="NOC186" s="82"/>
      <c r="NOD186" s="82"/>
      <c r="NOE186" s="82"/>
      <c r="NOF186" s="82"/>
      <c r="NOG186" s="82"/>
      <c r="NOH186" s="82"/>
      <c r="NOI186" s="82"/>
      <c r="NOJ186" s="82"/>
      <c r="NOK186" s="82"/>
      <c r="NOL186" s="82"/>
      <c r="NOM186" s="82"/>
      <c r="NON186" s="82"/>
      <c r="NOO186" s="82"/>
      <c r="NOP186" s="82"/>
      <c r="NOQ186" s="82"/>
      <c r="NOR186" s="82"/>
      <c r="NOS186" s="82"/>
      <c r="NOT186" s="82"/>
      <c r="NOU186" s="82"/>
      <c r="NOV186" s="82"/>
      <c r="NOW186" s="82"/>
      <c r="NOX186" s="82"/>
      <c r="NOY186" s="82"/>
      <c r="NOZ186" s="82"/>
      <c r="NPA186" s="82"/>
      <c r="NPB186" s="82"/>
      <c r="NPC186" s="82"/>
      <c r="NPD186" s="82"/>
      <c r="NPE186" s="82"/>
      <c r="NPF186" s="82"/>
      <c r="NPG186" s="82"/>
      <c r="NPH186" s="82"/>
      <c r="NPI186" s="82"/>
      <c r="NPJ186" s="82"/>
      <c r="NPK186" s="82"/>
      <c r="NPL186" s="82"/>
      <c r="NPM186" s="82"/>
      <c r="NPN186" s="82"/>
      <c r="NPO186" s="82"/>
      <c r="NPP186" s="82"/>
      <c r="NPQ186" s="82"/>
      <c r="NPR186" s="82"/>
      <c r="NPS186" s="82"/>
      <c r="NPT186" s="82"/>
      <c r="NPU186" s="82"/>
      <c r="NPV186" s="82"/>
      <c r="NPW186" s="82"/>
      <c r="NPX186" s="82"/>
      <c r="NPY186" s="82"/>
      <c r="NPZ186" s="82"/>
      <c r="NQA186" s="82"/>
      <c r="NQB186" s="82"/>
      <c r="NQC186" s="82"/>
      <c r="NQD186" s="82"/>
      <c r="NQE186" s="82"/>
      <c r="NQF186" s="82"/>
      <c r="NQG186" s="82"/>
      <c r="NQH186" s="82"/>
      <c r="NQI186" s="82"/>
      <c r="NQJ186" s="82"/>
      <c r="NQK186" s="82"/>
      <c r="NQL186" s="82"/>
      <c r="NQM186" s="82"/>
      <c r="NQN186" s="82"/>
      <c r="NQO186" s="82"/>
      <c r="NQP186" s="82"/>
      <c r="NQQ186" s="82"/>
      <c r="NQR186" s="82"/>
      <c r="NQS186" s="82"/>
      <c r="NQT186" s="82"/>
      <c r="NQU186" s="82"/>
      <c r="NQV186" s="82"/>
      <c r="NQW186" s="82"/>
      <c r="NQX186" s="82"/>
      <c r="NQY186" s="82"/>
      <c r="NQZ186" s="82"/>
      <c r="NRA186" s="82"/>
      <c r="NRB186" s="82"/>
      <c r="NRC186" s="82"/>
      <c r="NRD186" s="82"/>
      <c r="NRE186" s="82"/>
      <c r="NRF186" s="82"/>
      <c r="NRG186" s="82"/>
      <c r="NRH186" s="82"/>
      <c r="NRI186" s="82"/>
      <c r="NRJ186" s="82"/>
      <c r="NRK186" s="82"/>
      <c r="NRL186" s="82"/>
      <c r="NRM186" s="82"/>
      <c r="NRN186" s="82"/>
      <c r="NRO186" s="82"/>
      <c r="NRP186" s="82"/>
      <c r="NRQ186" s="82"/>
      <c r="NRR186" s="82"/>
      <c r="NRS186" s="82"/>
      <c r="NRT186" s="82"/>
      <c r="NRU186" s="82"/>
      <c r="NRV186" s="82"/>
      <c r="NRW186" s="82"/>
      <c r="NRX186" s="82"/>
      <c r="NRY186" s="82"/>
      <c r="NRZ186" s="82"/>
      <c r="NSA186" s="82"/>
      <c r="NSB186" s="82"/>
      <c r="NSC186" s="82"/>
      <c r="NSD186" s="82"/>
      <c r="NSE186" s="82"/>
      <c r="NSF186" s="82"/>
      <c r="NSG186" s="82"/>
      <c r="NSH186" s="82"/>
      <c r="NSI186" s="82"/>
      <c r="NSJ186" s="82"/>
      <c r="NSK186" s="82"/>
      <c r="NSL186" s="82"/>
      <c r="NSM186" s="82"/>
      <c r="NSN186" s="82"/>
      <c r="NSO186" s="82"/>
      <c r="NSP186" s="82"/>
      <c r="NSQ186" s="82"/>
      <c r="NSR186" s="82"/>
      <c r="NSS186" s="82"/>
      <c r="NST186" s="82"/>
      <c r="NSU186" s="82"/>
      <c r="NSV186" s="82"/>
      <c r="NSW186" s="82"/>
      <c r="NSX186" s="82"/>
      <c r="NSY186" s="82"/>
      <c r="NSZ186" s="82"/>
      <c r="NTA186" s="82"/>
      <c r="NTB186" s="82"/>
      <c r="NTC186" s="82"/>
      <c r="NTD186" s="82"/>
      <c r="NTE186" s="82"/>
      <c r="NTF186" s="82"/>
      <c r="NTG186" s="82"/>
      <c r="NTH186" s="82"/>
      <c r="NTI186" s="82"/>
      <c r="NTJ186" s="82"/>
      <c r="NTK186" s="82"/>
      <c r="NTL186" s="82"/>
      <c r="NTM186" s="82"/>
      <c r="NTN186" s="82"/>
      <c r="NTO186" s="82"/>
      <c r="NTP186" s="82"/>
      <c r="NTQ186" s="82"/>
      <c r="NTR186" s="82"/>
      <c r="NTS186" s="82"/>
      <c r="NTT186" s="82"/>
      <c r="NTU186" s="82"/>
      <c r="NTV186" s="82"/>
      <c r="NTW186" s="82"/>
      <c r="NTX186" s="82"/>
      <c r="NTY186" s="82"/>
      <c r="NTZ186" s="82"/>
      <c r="NUA186" s="82"/>
      <c r="NUB186" s="82"/>
      <c r="NUC186" s="82"/>
      <c r="NUD186" s="82"/>
      <c r="NUE186" s="82"/>
      <c r="NUF186" s="82"/>
      <c r="NUG186" s="82"/>
      <c r="NUH186" s="82"/>
      <c r="NUI186" s="82"/>
      <c r="NUJ186" s="82"/>
      <c r="NUK186" s="82"/>
      <c r="NUL186" s="82"/>
      <c r="NUM186" s="82"/>
      <c r="NUN186" s="82"/>
      <c r="NUO186" s="82"/>
      <c r="NUP186" s="82"/>
      <c r="NUQ186" s="82"/>
      <c r="NUR186" s="82"/>
      <c r="NUS186" s="82"/>
      <c r="NUT186" s="82"/>
      <c r="NUU186" s="82"/>
      <c r="NUV186" s="82"/>
      <c r="NUW186" s="82"/>
      <c r="NUX186" s="82"/>
      <c r="NUY186" s="82"/>
      <c r="NUZ186" s="82"/>
      <c r="NVA186" s="82"/>
      <c r="NVB186" s="82"/>
      <c r="NVC186" s="82"/>
      <c r="NVD186" s="82"/>
      <c r="NVE186" s="82"/>
      <c r="NVF186" s="82"/>
      <c r="NVG186" s="82"/>
      <c r="NVH186" s="82"/>
      <c r="NVI186" s="82"/>
      <c r="NVJ186" s="82"/>
      <c r="NVK186" s="82"/>
      <c r="NVL186" s="82"/>
      <c r="NVM186" s="82"/>
      <c r="NVN186" s="82"/>
      <c r="NVO186" s="82"/>
      <c r="NVP186" s="82"/>
      <c r="NVQ186" s="82"/>
      <c r="NVR186" s="82"/>
      <c r="NVS186" s="82"/>
      <c r="NVT186" s="82"/>
      <c r="NVU186" s="82"/>
      <c r="NVV186" s="82"/>
      <c r="NVW186" s="82"/>
      <c r="NVX186" s="82"/>
      <c r="NVY186" s="82"/>
      <c r="NVZ186" s="82"/>
      <c r="NWA186" s="82"/>
      <c r="NWB186" s="82"/>
      <c r="NWC186" s="82"/>
      <c r="NWD186" s="82"/>
      <c r="NWE186" s="82"/>
      <c r="NWF186" s="82"/>
      <c r="NWG186" s="82"/>
      <c r="NWH186" s="82"/>
      <c r="NWI186" s="82"/>
      <c r="NWJ186" s="82"/>
      <c r="NWK186" s="82"/>
      <c r="NWL186" s="82"/>
      <c r="NWM186" s="82"/>
      <c r="NWN186" s="82"/>
      <c r="NWO186" s="82"/>
      <c r="NWP186" s="82"/>
      <c r="NWQ186" s="82"/>
      <c r="NWR186" s="82"/>
      <c r="NWS186" s="82"/>
      <c r="NWT186" s="82"/>
      <c r="NWU186" s="82"/>
      <c r="NWV186" s="82"/>
      <c r="NWW186" s="82"/>
      <c r="NWX186" s="82"/>
      <c r="NWY186" s="82"/>
      <c r="NWZ186" s="82"/>
      <c r="NXA186" s="82"/>
      <c r="NXB186" s="82"/>
      <c r="NXC186" s="82"/>
      <c r="NXD186" s="82"/>
      <c r="NXE186" s="82"/>
      <c r="NXF186" s="82"/>
      <c r="NXG186" s="82"/>
      <c r="NXH186" s="82"/>
      <c r="NXI186" s="82"/>
      <c r="NXJ186" s="82"/>
      <c r="NXK186" s="82"/>
      <c r="NXL186" s="82"/>
      <c r="NXM186" s="82"/>
      <c r="NXN186" s="82"/>
      <c r="NXO186" s="82"/>
      <c r="NXP186" s="82"/>
      <c r="NXQ186" s="82"/>
      <c r="NXR186" s="82"/>
      <c r="NXS186" s="82"/>
      <c r="NXT186" s="82"/>
      <c r="NXU186" s="82"/>
      <c r="NXV186" s="82"/>
      <c r="NXW186" s="82"/>
      <c r="NXX186" s="82"/>
      <c r="NXY186" s="82"/>
      <c r="NXZ186" s="82"/>
      <c r="NYA186" s="82"/>
      <c r="NYB186" s="82"/>
      <c r="NYC186" s="82"/>
      <c r="NYD186" s="82"/>
      <c r="NYE186" s="82"/>
      <c r="NYF186" s="82"/>
      <c r="NYG186" s="82"/>
      <c r="NYH186" s="82"/>
      <c r="NYI186" s="82"/>
      <c r="NYJ186" s="82"/>
      <c r="NYK186" s="82"/>
      <c r="NYL186" s="82"/>
      <c r="NYM186" s="82"/>
      <c r="NYN186" s="82"/>
      <c r="NYO186" s="82"/>
      <c r="NYP186" s="82"/>
      <c r="NYQ186" s="82"/>
      <c r="NYR186" s="82"/>
      <c r="NYS186" s="82"/>
      <c r="NYT186" s="82"/>
      <c r="NYU186" s="82"/>
      <c r="NYV186" s="82"/>
      <c r="NYW186" s="82"/>
      <c r="NYX186" s="82"/>
      <c r="NYY186" s="82"/>
      <c r="NYZ186" s="82"/>
      <c r="NZA186" s="82"/>
      <c r="NZB186" s="82"/>
      <c r="NZC186" s="82"/>
      <c r="NZD186" s="82"/>
      <c r="NZE186" s="82"/>
      <c r="NZF186" s="82"/>
      <c r="NZG186" s="82"/>
      <c r="NZH186" s="82"/>
      <c r="NZI186" s="82"/>
      <c r="NZJ186" s="82"/>
      <c r="NZK186" s="82"/>
      <c r="NZL186" s="82"/>
      <c r="NZM186" s="82"/>
      <c r="NZN186" s="82"/>
      <c r="NZO186" s="82"/>
      <c r="NZP186" s="82"/>
      <c r="NZQ186" s="82"/>
      <c r="NZR186" s="82"/>
      <c r="NZS186" s="82"/>
      <c r="NZT186" s="82"/>
      <c r="NZU186" s="82"/>
      <c r="NZV186" s="82"/>
      <c r="NZW186" s="82"/>
      <c r="NZX186" s="82"/>
      <c r="NZY186" s="82"/>
      <c r="NZZ186" s="82"/>
      <c r="OAA186" s="82"/>
      <c r="OAB186" s="82"/>
      <c r="OAC186" s="82"/>
      <c r="OAD186" s="82"/>
      <c r="OAE186" s="82"/>
      <c r="OAF186" s="82"/>
      <c r="OAG186" s="82"/>
      <c r="OAH186" s="82"/>
      <c r="OAI186" s="82"/>
      <c r="OAJ186" s="82"/>
      <c r="OAK186" s="82"/>
      <c r="OAL186" s="82"/>
      <c r="OAM186" s="82"/>
      <c r="OAN186" s="82"/>
      <c r="OAO186" s="82"/>
      <c r="OAP186" s="82"/>
      <c r="OAQ186" s="82"/>
      <c r="OAR186" s="82"/>
      <c r="OAS186" s="82"/>
      <c r="OAT186" s="82"/>
      <c r="OAU186" s="82"/>
      <c r="OAV186" s="82"/>
      <c r="OAW186" s="82"/>
      <c r="OAX186" s="82"/>
      <c r="OAY186" s="82"/>
      <c r="OAZ186" s="82"/>
      <c r="OBA186" s="82"/>
      <c r="OBB186" s="82"/>
      <c r="OBC186" s="82"/>
      <c r="OBD186" s="82"/>
      <c r="OBE186" s="82"/>
      <c r="OBF186" s="82"/>
      <c r="OBG186" s="82"/>
      <c r="OBH186" s="82"/>
      <c r="OBI186" s="82"/>
      <c r="OBJ186" s="82"/>
      <c r="OBK186" s="82"/>
      <c r="OBL186" s="82"/>
      <c r="OBM186" s="82"/>
      <c r="OBN186" s="82"/>
      <c r="OBO186" s="82"/>
      <c r="OBP186" s="82"/>
      <c r="OBQ186" s="82"/>
      <c r="OBR186" s="82"/>
      <c r="OBS186" s="82"/>
      <c r="OBT186" s="82"/>
      <c r="OBU186" s="82"/>
      <c r="OBV186" s="82"/>
      <c r="OBW186" s="82"/>
      <c r="OBX186" s="82"/>
      <c r="OBY186" s="82"/>
      <c r="OBZ186" s="82"/>
      <c r="OCA186" s="82"/>
      <c r="OCB186" s="82"/>
      <c r="OCC186" s="82"/>
      <c r="OCD186" s="82"/>
      <c r="OCE186" s="82"/>
      <c r="OCF186" s="82"/>
      <c r="OCG186" s="82"/>
      <c r="OCH186" s="82"/>
      <c r="OCI186" s="82"/>
      <c r="OCJ186" s="82"/>
      <c r="OCK186" s="82"/>
      <c r="OCL186" s="82"/>
      <c r="OCM186" s="82"/>
      <c r="OCN186" s="82"/>
      <c r="OCO186" s="82"/>
      <c r="OCP186" s="82"/>
      <c r="OCQ186" s="82"/>
      <c r="OCR186" s="82"/>
      <c r="OCS186" s="82"/>
      <c r="OCT186" s="82"/>
      <c r="OCU186" s="82"/>
      <c r="OCV186" s="82"/>
      <c r="OCW186" s="82"/>
      <c r="OCX186" s="82"/>
      <c r="OCY186" s="82"/>
      <c r="OCZ186" s="82"/>
      <c r="ODA186" s="82"/>
      <c r="ODB186" s="82"/>
      <c r="ODC186" s="82"/>
      <c r="ODD186" s="82"/>
      <c r="ODE186" s="82"/>
      <c r="ODF186" s="82"/>
      <c r="ODG186" s="82"/>
      <c r="ODH186" s="82"/>
      <c r="ODI186" s="82"/>
      <c r="ODJ186" s="82"/>
      <c r="ODK186" s="82"/>
      <c r="ODL186" s="82"/>
      <c r="ODM186" s="82"/>
      <c r="ODN186" s="82"/>
      <c r="ODO186" s="82"/>
      <c r="ODP186" s="82"/>
      <c r="ODQ186" s="82"/>
      <c r="ODR186" s="82"/>
      <c r="ODS186" s="82"/>
      <c r="ODT186" s="82"/>
      <c r="ODU186" s="82"/>
      <c r="ODV186" s="82"/>
      <c r="ODW186" s="82"/>
      <c r="ODX186" s="82"/>
      <c r="ODY186" s="82"/>
      <c r="ODZ186" s="82"/>
      <c r="OEA186" s="82"/>
      <c r="OEB186" s="82"/>
      <c r="OEC186" s="82"/>
      <c r="OED186" s="82"/>
      <c r="OEE186" s="82"/>
      <c r="OEF186" s="82"/>
      <c r="OEG186" s="82"/>
      <c r="OEH186" s="82"/>
      <c r="OEI186" s="82"/>
      <c r="OEJ186" s="82"/>
      <c r="OEK186" s="82"/>
      <c r="OEL186" s="82"/>
      <c r="OEM186" s="82"/>
      <c r="OEN186" s="82"/>
      <c r="OEO186" s="82"/>
      <c r="OEP186" s="82"/>
      <c r="OEQ186" s="82"/>
      <c r="OER186" s="82"/>
      <c r="OES186" s="82"/>
      <c r="OET186" s="82"/>
      <c r="OEU186" s="82"/>
      <c r="OEV186" s="82"/>
      <c r="OEW186" s="82"/>
      <c r="OEX186" s="82"/>
      <c r="OEY186" s="82"/>
      <c r="OEZ186" s="82"/>
      <c r="OFA186" s="82"/>
      <c r="OFB186" s="82"/>
      <c r="OFC186" s="82"/>
      <c r="OFD186" s="82"/>
      <c r="OFE186" s="82"/>
      <c r="OFF186" s="82"/>
      <c r="OFG186" s="82"/>
      <c r="OFH186" s="82"/>
      <c r="OFI186" s="82"/>
      <c r="OFJ186" s="82"/>
      <c r="OFK186" s="82"/>
      <c r="OFL186" s="82"/>
      <c r="OFM186" s="82"/>
      <c r="OFN186" s="82"/>
      <c r="OFO186" s="82"/>
      <c r="OFP186" s="82"/>
      <c r="OFQ186" s="82"/>
      <c r="OFR186" s="82"/>
      <c r="OFS186" s="82"/>
      <c r="OFT186" s="82"/>
      <c r="OFU186" s="82"/>
      <c r="OFV186" s="82"/>
      <c r="OFW186" s="82"/>
      <c r="OFX186" s="82"/>
      <c r="OFY186" s="82"/>
      <c r="OFZ186" s="82"/>
      <c r="OGA186" s="82"/>
      <c r="OGB186" s="82"/>
      <c r="OGC186" s="82"/>
      <c r="OGD186" s="82"/>
      <c r="OGE186" s="82"/>
      <c r="OGF186" s="82"/>
      <c r="OGG186" s="82"/>
      <c r="OGH186" s="82"/>
      <c r="OGI186" s="82"/>
      <c r="OGJ186" s="82"/>
      <c r="OGK186" s="82"/>
      <c r="OGL186" s="82"/>
      <c r="OGM186" s="82"/>
      <c r="OGN186" s="82"/>
      <c r="OGO186" s="82"/>
      <c r="OGP186" s="82"/>
      <c r="OGQ186" s="82"/>
      <c r="OGR186" s="82"/>
      <c r="OGS186" s="82"/>
      <c r="OGT186" s="82"/>
      <c r="OGU186" s="82"/>
      <c r="OGV186" s="82"/>
      <c r="OGW186" s="82"/>
      <c r="OGX186" s="82"/>
      <c r="OGY186" s="82"/>
      <c r="OGZ186" s="82"/>
      <c r="OHA186" s="82"/>
      <c r="OHB186" s="82"/>
      <c r="OHC186" s="82"/>
      <c r="OHD186" s="82"/>
      <c r="OHE186" s="82"/>
      <c r="OHF186" s="82"/>
      <c r="OHG186" s="82"/>
      <c r="OHH186" s="82"/>
      <c r="OHI186" s="82"/>
      <c r="OHJ186" s="82"/>
      <c r="OHK186" s="82"/>
      <c r="OHL186" s="82"/>
      <c r="OHM186" s="82"/>
      <c r="OHN186" s="82"/>
      <c r="OHO186" s="82"/>
      <c r="OHP186" s="82"/>
      <c r="OHQ186" s="82"/>
      <c r="OHR186" s="82"/>
      <c r="OHS186" s="82"/>
      <c r="OHT186" s="82"/>
      <c r="OHU186" s="82"/>
      <c r="OHV186" s="82"/>
      <c r="OHW186" s="82"/>
      <c r="OHX186" s="82"/>
      <c r="OHY186" s="82"/>
      <c r="OHZ186" s="82"/>
      <c r="OIA186" s="82"/>
      <c r="OIB186" s="82"/>
      <c r="OIC186" s="82"/>
      <c r="OID186" s="82"/>
      <c r="OIE186" s="82"/>
      <c r="OIF186" s="82"/>
      <c r="OIG186" s="82"/>
      <c r="OIH186" s="82"/>
      <c r="OII186" s="82"/>
      <c r="OIJ186" s="82"/>
      <c r="OIK186" s="82"/>
      <c r="OIL186" s="82"/>
      <c r="OIM186" s="82"/>
      <c r="OIN186" s="82"/>
      <c r="OIO186" s="82"/>
      <c r="OIP186" s="82"/>
      <c r="OIQ186" s="82"/>
      <c r="OIR186" s="82"/>
      <c r="OIS186" s="82"/>
      <c r="OIT186" s="82"/>
      <c r="OIU186" s="82"/>
      <c r="OIV186" s="82"/>
      <c r="OIW186" s="82"/>
      <c r="OIX186" s="82"/>
      <c r="OIY186" s="82"/>
      <c r="OIZ186" s="82"/>
      <c r="OJA186" s="82"/>
      <c r="OJB186" s="82"/>
      <c r="OJC186" s="82"/>
      <c r="OJD186" s="82"/>
      <c r="OJE186" s="82"/>
      <c r="OJF186" s="82"/>
      <c r="OJG186" s="82"/>
      <c r="OJH186" s="82"/>
      <c r="OJI186" s="82"/>
      <c r="OJJ186" s="82"/>
      <c r="OJK186" s="82"/>
      <c r="OJL186" s="82"/>
      <c r="OJM186" s="82"/>
      <c r="OJN186" s="82"/>
      <c r="OJO186" s="82"/>
      <c r="OJP186" s="82"/>
      <c r="OJQ186" s="82"/>
      <c r="OJR186" s="82"/>
      <c r="OJS186" s="82"/>
      <c r="OJT186" s="82"/>
      <c r="OJU186" s="82"/>
      <c r="OJV186" s="82"/>
      <c r="OJW186" s="82"/>
      <c r="OJX186" s="82"/>
      <c r="OJY186" s="82"/>
      <c r="OJZ186" s="82"/>
      <c r="OKA186" s="82"/>
      <c r="OKB186" s="82"/>
      <c r="OKC186" s="82"/>
      <c r="OKD186" s="82"/>
      <c r="OKE186" s="82"/>
      <c r="OKF186" s="82"/>
      <c r="OKG186" s="82"/>
      <c r="OKH186" s="82"/>
      <c r="OKI186" s="82"/>
      <c r="OKJ186" s="82"/>
      <c r="OKK186" s="82"/>
      <c r="OKL186" s="82"/>
      <c r="OKM186" s="82"/>
      <c r="OKN186" s="82"/>
      <c r="OKO186" s="82"/>
      <c r="OKP186" s="82"/>
      <c r="OKQ186" s="82"/>
      <c r="OKR186" s="82"/>
      <c r="OKS186" s="82"/>
      <c r="OKT186" s="82"/>
      <c r="OKU186" s="82"/>
      <c r="OKV186" s="82"/>
      <c r="OKW186" s="82"/>
      <c r="OKX186" s="82"/>
      <c r="OKY186" s="82"/>
      <c r="OKZ186" s="82"/>
      <c r="OLA186" s="82"/>
      <c r="OLB186" s="82"/>
      <c r="OLC186" s="82"/>
      <c r="OLD186" s="82"/>
      <c r="OLE186" s="82"/>
      <c r="OLF186" s="82"/>
      <c r="OLG186" s="82"/>
      <c r="OLH186" s="82"/>
      <c r="OLI186" s="82"/>
      <c r="OLJ186" s="82"/>
      <c r="OLK186" s="82"/>
      <c r="OLL186" s="82"/>
      <c r="OLM186" s="82"/>
      <c r="OLN186" s="82"/>
      <c r="OLO186" s="82"/>
      <c r="OLP186" s="82"/>
      <c r="OLQ186" s="82"/>
      <c r="OLR186" s="82"/>
      <c r="OLS186" s="82"/>
      <c r="OLT186" s="82"/>
      <c r="OLU186" s="82"/>
      <c r="OLV186" s="82"/>
      <c r="OLW186" s="82"/>
      <c r="OLX186" s="82"/>
      <c r="OLY186" s="82"/>
      <c r="OLZ186" s="82"/>
      <c r="OMA186" s="82"/>
      <c r="OMB186" s="82"/>
      <c r="OMC186" s="82"/>
      <c r="OMD186" s="82"/>
      <c r="OME186" s="82"/>
      <c r="OMF186" s="82"/>
      <c r="OMG186" s="82"/>
      <c r="OMH186" s="82"/>
      <c r="OMI186" s="82"/>
      <c r="OMJ186" s="82"/>
      <c r="OMK186" s="82"/>
      <c r="OML186" s="82"/>
      <c r="OMM186" s="82"/>
      <c r="OMN186" s="82"/>
      <c r="OMO186" s="82"/>
      <c r="OMP186" s="82"/>
      <c r="OMQ186" s="82"/>
      <c r="OMR186" s="82"/>
      <c r="OMS186" s="82"/>
      <c r="OMT186" s="82"/>
      <c r="OMU186" s="82"/>
      <c r="OMV186" s="82"/>
      <c r="OMW186" s="82"/>
      <c r="OMX186" s="82"/>
      <c r="OMY186" s="82"/>
      <c r="OMZ186" s="82"/>
      <c r="ONA186" s="82"/>
      <c r="ONB186" s="82"/>
      <c r="ONC186" s="82"/>
      <c r="OND186" s="82"/>
      <c r="ONE186" s="82"/>
      <c r="ONF186" s="82"/>
      <c r="ONG186" s="82"/>
      <c r="ONH186" s="82"/>
      <c r="ONI186" s="82"/>
      <c r="ONJ186" s="82"/>
      <c r="ONK186" s="82"/>
      <c r="ONL186" s="82"/>
      <c r="ONM186" s="82"/>
      <c r="ONN186" s="82"/>
      <c r="ONO186" s="82"/>
      <c r="ONP186" s="82"/>
      <c r="ONQ186" s="82"/>
      <c r="ONR186" s="82"/>
      <c r="ONS186" s="82"/>
      <c r="ONT186" s="82"/>
      <c r="ONU186" s="82"/>
      <c r="ONV186" s="82"/>
      <c r="ONW186" s="82"/>
      <c r="ONX186" s="82"/>
      <c r="ONY186" s="82"/>
      <c r="ONZ186" s="82"/>
      <c r="OOA186" s="82"/>
      <c r="OOB186" s="82"/>
      <c r="OOC186" s="82"/>
      <c r="OOD186" s="82"/>
      <c r="OOE186" s="82"/>
      <c r="OOF186" s="82"/>
      <c r="OOG186" s="82"/>
      <c r="OOH186" s="82"/>
      <c r="OOI186" s="82"/>
      <c r="OOJ186" s="82"/>
      <c r="OOK186" s="82"/>
      <c r="OOL186" s="82"/>
      <c r="OOM186" s="82"/>
      <c r="OON186" s="82"/>
      <c r="OOO186" s="82"/>
      <c r="OOP186" s="82"/>
      <c r="OOQ186" s="82"/>
      <c r="OOR186" s="82"/>
      <c r="OOS186" s="82"/>
      <c r="OOT186" s="82"/>
      <c r="OOU186" s="82"/>
      <c r="OOV186" s="82"/>
      <c r="OOW186" s="82"/>
      <c r="OOX186" s="82"/>
      <c r="OOY186" s="82"/>
      <c r="OOZ186" s="82"/>
      <c r="OPA186" s="82"/>
      <c r="OPB186" s="82"/>
      <c r="OPC186" s="82"/>
      <c r="OPD186" s="82"/>
      <c r="OPE186" s="82"/>
      <c r="OPF186" s="82"/>
      <c r="OPG186" s="82"/>
      <c r="OPH186" s="82"/>
      <c r="OPI186" s="82"/>
      <c r="OPJ186" s="82"/>
      <c r="OPK186" s="82"/>
      <c r="OPL186" s="82"/>
      <c r="OPM186" s="82"/>
      <c r="OPN186" s="82"/>
      <c r="OPO186" s="82"/>
      <c r="OPP186" s="82"/>
      <c r="OPQ186" s="82"/>
      <c r="OPR186" s="82"/>
      <c r="OPS186" s="82"/>
      <c r="OPT186" s="82"/>
      <c r="OPU186" s="82"/>
      <c r="OPV186" s="82"/>
      <c r="OPW186" s="82"/>
      <c r="OPX186" s="82"/>
      <c r="OPY186" s="82"/>
      <c r="OPZ186" s="82"/>
      <c r="OQA186" s="82"/>
      <c r="OQB186" s="82"/>
      <c r="OQC186" s="82"/>
      <c r="OQD186" s="82"/>
      <c r="OQE186" s="82"/>
      <c r="OQF186" s="82"/>
      <c r="OQG186" s="82"/>
      <c r="OQH186" s="82"/>
      <c r="OQI186" s="82"/>
      <c r="OQJ186" s="82"/>
      <c r="OQK186" s="82"/>
      <c r="OQL186" s="82"/>
      <c r="OQM186" s="82"/>
      <c r="OQN186" s="82"/>
      <c r="OQO186" s="82"/>
      <c r="OQP186" s="82"/>
      <c r="OQQ186" s="82"/>
      <c r="OQR186" s="82"/>
      <c r="OQS186" s="82"/>
      <c r="OQT186" s="82"/>
      <c r="OQU186" s="82"/>
      <c r="OQV186" s="82"/>
      <c r="OQW186" s="82"/>
      <c r="OQX186" s="82"/>
      <c r="OQY186" s="82"/>
      <c r="OQZ186" s="82"/>
      <c r="ORA186" s="82"/>
      <c r="ORB186" s="82"/>
      <c r="ORC186" s="82"/>
      <c r="ORD186" s="82"/>
      <c r="ORE186" s="82"/>
      <c r="ORF186" s="82"/>
      <c r="ORG186" s="82"/>
      <c r="ORH186" s="82"/>
      <c r="ORI186" s="82"/>
      <c r="ORJ186" s="82"/>
      <c r="ORK186" s="82"/>
      <c r="ORL186" s="82"/>
      <c r="ORM186" s="82"/>
      <c r="ORN186" s="82"/>
      <c r="ORO186" s="82"/>
      <c r="ORP186" s="82"/>
      <c r="ORQ186" s="82"/>
      <c r="ORR186" s="82"/>
      <c r="ORS186" s="82"/>
      <c r="ORT186" s="82"/>
      <c r="ORU186" s="82"/>
      <c r="ORV186" s="82"/>
      <c r="ORW186" s="82"/>
      <c r="ORX186" s="82"/>
      <c r="ORY186" s="82"/>
      <c r="ORZ186" s="82"/>
      <c r="OSA186" s="82"/>
      <c r="OSB186" s="82"/>
      <c r="OSC186" s="82"/>
      <c r="OSD186" s="82"/>
      <c r="OSE186" s="82"/>
      <c r="OSF186" s="82"/>
      <c r="OSG186" s="82"/>
      <c r="OSH186" s="82"/>
      <c r="OSI186" s="82"/>
      <c r="OSJ186" s="82"/>
      <c r="OSK186" s="82"/>
      <c r="OSL186" s="82"/>
      <c r="OSM186" s="82"/>
      <c r="OSN186" s="82"/>
      <c r="OSO186" s="82"/>
      <c r="OSP186" s="82"/>
      <c r="OSQ186" s="82"/>
      <c r="OSR186" s="82"/>
      <c r="OSS186" s="82"/>
      <c r="OST186" s="82"/>
      <c r="OSU186" s="82"/>
      <c r="OSV186" s="82"/>
      <c r="OSW186" s="82"/>
      <c r="OSX186" s="82"/>
      <c r="OSY186" s="82"/>
      <c r="OSZ186" s="82"/>
      <c r="OTA186" s="82"/>
      <c r="OTB186" s="82"/>
      <c r="OTC186" s="82"/>
      <c r="OTD186" s="82"/>
      <c r="OTE186" s="82"/>
      <c r="OTF186" s="82"/>
      <c r="OTG186" s="82"/>
      <c r="OTH186" s="82"/>
      <c r="OTI186" s="82"/>
      <c r="OTJ186" s="82"/>
      <c r="OTK186" s="82"/>
      <c r="OTL186" s="82"/>
      <c r="OTM186" s="82"/>
      <c r="OTN186" s="82"/>
      <c r="OTO186" s="82"/>
      <c r="OTP186" s="82"/>
      <c r="OTQ186" s="82"/>
      <c r="OTR186" s="82"/>
      <c r="OTS186" s="82"/>
      <c r="OTT186" s="82"/>
      <c r="OTU186" s="82"/>
      <c r="OTV186" s="82"/>
      <c r="OTW186" s="82"/>
      <c r="OTX186" s="82"/>
      <c r="OTY186" s="82"/>
      <c r="OTZ186" s="82"/>
      <c r="OUA186" s="82"/>
      <c r="OUB186" s="82"/>
      <c r="OUC186" s="82"/>
      <c r="OUD186" s="82"/>
      <c r="OUE186" s="82"/>
      <c r="OUF186" s="82"/>
      <c r="OUG186" s="82"/>
      <c r="OUH186" s="82"/>
      <c r="OUI186" s="82"/>
      <c r="OUJ186" s="82"/>
      <c r="OUK186" s="82"/>
      <c r="OUL186" s="82"/>
      <c r="OUM186" s="82"/>
      <c r="OUN186" s="82"/>
      <c r="OUO186" s="82"/>
      <c r="OUP186" s="82"/>
      <c r="OUQ186" s="82"/>
      <c r="OUR186" s="82"/>
      <c r="OUS186" s="82"/>
      <c r="OUT186" s="82"/>
      <c r="OUU186" s="82"/>
      <c r="OUV186" s="82"/>
      <c r="OUW186" s="82"/>
      <c r="OUX186" s="82"/>
      <c r="OUY186" s="82"/>
      <c r="OUZ186" s="82"/>
      <c r="OVA186" s="82"/>
      <c r="OVB186" s="82"/>
      <c r="OVC186" s="82"/>
      <c r="OVD186" s="82"/>
      <c r="OVE186" s="82"/>
      <c r="OVF186" s="82"/>
      <c r="OVG186" s="82"/>
      <c r="OVH186" s="82"/>
      <c r="OVI186" s="82"/>
      <c r="OVJ186" s="82"/>
      <c r="OVK186" s="82"/>
      <c r="OVL186" s="82"/>
      <c r="OVM186" s="82"/>
      <c r="OVN186" s="82"/>
      <c r="OVO186" s="82"/>
      <c r="OVP186" s="82"/>
      <c r="OVQ186" s="82"/>
      <c r="OVR186" s="82"/>
      <c r="OVS186" s="82"/>
      <c r="OVT186" s="82"/>
      <c r="OVU186" s="82"/>
      <c r="OVV186" s="82"/>
      <c r="OVW186" s="82"/>
      <c r="OVX186" s="82"/>
      <c r="OVY186" s="82"/>
      <c r="OVZ186" s="82"/>
      <c r="OWA186" s="82"/>
      <c r="OWB186" s="82"/>
      <c r="OWC186" s="82"/>
      <c r="OWD186" s="82"/>
      <c r="OWE186" s="82"/>
      <c r="OWF186" s="82"/>
      <c r="OWG186" s="82"/>
      <c r="OWH186" s="82"/>
      <c r="OWI186" s="82"/>
      <c r="OWJ186" s="82"/>
      <c r="OWK186" s="82"/>
      <c r="OWL186" s="82"/>
      <c r="OWM186" s="82"/>
      <c r="OWN186" s="82"/>
      <c r="OWO186" s="82"/>
      <c r="OWP186" s="82"/>
      <c r="OWQ186" s="82"/>
      <c r="OWR186" s="82"/>
      <c r="OWS186" s="82"/>
      <c r="OWT186" s="82"/>
      <c r="OWU186" s="82"/>
      <c r="OWV186" s="82"/>
      <c r="OWW186" s="82"/>
      <c r="OWX186" s="82"/>
      <c r="OWY186" s="82"/>
      <c r="OWZ186" s="82"/>
      <c r="OXA186" s="82"/>
      <c r="OXB186" s="82"/>
      <c r="OXC186" s="82"/>
      <c r="OXD186" s="82"/>
      <c r="OXE186" s="82"/>
      <c r="OXF186" s="82"/>
      <c r="OXG186" s="82"/>
      <c r="OXH186" s="82"/>
      <c r="OXI186" s="82"/>
      <c r="OXJ186" s="82"/>
      <c r="OXK186" s="82"/>
      <c r="OXL186" s="82"/>
      <c r="OXM186" s="82"/>
      <c r="OXN186" s="82"/>
      <c r="OXO186" s="82"/>
      <c r="OXP186" s="82"/>
      <c r="OXQ186" s="82"/>
      <c r="OXR186" s="82"/>
      <c r="OXS186" s="82"/>
      <c r="OXT186" s="82"/>
      <c r="OXU186" s="82"/>
      <c r="OXV186" s="82"/>
      <c r="OXW186" s="82"/>
      <c r="OXX186" s="82"/>
      <c r="OXY186" s="82"/>
      <c r="OXZ186" s="82"/>
      <c r="OYA186" s="82"/>
      <c r="OYB186" s="82"/>
      <c r="OYC186" s="82"/>
      <c r="OYD186" s="82"/>
      <c r="OYE186" s="82"/>
      <c r="OYF186" s="82"/>
      <c r="OYG186" s="82"/>
      <c r="OYH186" s="82"/>
      <c r="OYI186" s="82"/>
      <c r="OYJ186" s="82"/>
      <c r="OYK186" s="82"/>
      <c r="OYL186" s="82"/>
      <c r="OYM186" s="82"/>
      <c r="OYN186" s="82"/>
      <c r="OYO186" s="82"/>
      <c r="OYP186" s="82"/>
      <c r="OYQ186" s="82"/>
      <c r="OYR186" s="82"/>
      <c r="OYS186" s="82"/>
      <c r="OYT186" s="82"/>
      <c r="OYU186" s="82"/>
      <c r="OYV186" s="82"/>
      <c r="OYW186" s="82"/>
      <c r="OYX186" s="82"/>
      <c r="OYY186" s="82"/>
      <c r="OYZ186" s="82"/>
      <c r="OZA186" s="82"/>
      <c r="OZB186" s="82"/>
      <c r="OZC186" s="82"/>
      <c r="OZD186" s="82"/>
      <c r="OZE186" s="82"/>
      <c r="OZF186" s="82"/>
      <c r="OZG186" s="82"/>
      <c r="OZH186" s="82"/>
      <c r="OZI186" s="82"/>
      <c r="OZJ186" s="82"/>
      <c r="OZK186" s="82"/>
      <c r="OZL186" s="82"/>
      <c r="OZM186" s="82"/>
      <c r="OZN186" s="82"/>
      <c r="OZO186" s="82"/>
      <c r="OZP186" s="82"/>
      <c r="OZQ186" s="82"/>
      <c r="OZR186" s="82"/>
      <c r="OZS186" s="82"/>
      <c r="OZT186" s="82"/>
      <c r="OZU186" s="82"/>
      <c r="OZV186" s="82"/>
      <c r="OZW186" s="82"/>
      <c r="OZX186" s="82"/>
      <c r="OZY186" s="82"/>
      <c r="OZZ186" s="82"/>
      <c r="PAA186" s="82"/>
      <c r="PAB186" s="82"/>
      <c r="PAC186" s="82"/>
      <c r="PAD186" s="82"/>
      <c r="PAE186" s="82"/>
      <c r="PAF186" s="82"/>
      <c r="PAG186" s="82"/>
      <c r="PAH186" s="82"/>
      <c r="PAI186" s="82"/>
      <c r="PAJ186" s="82"/>
      <c r="PAK186" s="82"/>
      <c r="PAL186" s="82"/>
      <c r="PAM186" s="82"/>
      <c r="PAN186" s="82"/>
      <c r="PAO186" s="82"/>
      <c r="PAP186" s="82"/>
      <c r="PAQ186" s="82"/>
      <c r="PAR186" s="82"/>
      <c r="PAS186" s="82"/>
      <c r="PAT186" s="82"/>
      <c r="PAU186" s="82"/>
      <c r="PAV186" s="82"/>
      <c r="PAW186" s="82"/>
      <c r="PAX186" s="82"/>
      <c r="PAY186" s="82"/>
      <c r="PAZ186" s="82"/>
      <c r="PBA186" s="82"/>
      <c r="PBB186" s="82"/>
      <c r="PBC186" s="82"/>
      <c r="PBD186" s="82"/>
      <c r="PBE186" s="82"/>
      <c r="PBF186" s="82"/>
      <c r="PBG186" s="82"/>
      <c r="PBH186" s="82"/>
      <c r="PBI186" s="82"/>
      <c r="PBJ186" s="82"/>
      <c r="PBK186" s="82"/>
      <c r="PBL186" s="82"/>
      <c r="PBM186" s="82"/>
      <c r="PBN186" s="82"/>
      <c r="PBO186" s="82"/>
      <c r="PBP186" s="82"/>
      <c r="PBQ186" s="82"/>
      <c r="PBR186" s="82"/>
      <c r="PBS186" s="82"/>
      <c r="PBT186" s="82"/>
      <c r="PBU186" s="82"/>
      <c r="PBV186" s="82"/>
      <c r="PBW186" s="82"/>
      <c r="PBX186" s="82"/>
      <c r="PBY186" s="82"/>
      <c r="PBZ186" s="82"/>
      <c r="PCA186" s="82"/>
      <c r="PCB186" s="82"/>
      <c r="PCC186" s="82"/>
      <c r="PCD186" s="82"/>
      <c r="PCE186" s="82"/>
      <c r="PCF186" s="82"/>
      <c r="PCG186" s="82"/>
      <c r="PCH186" s="82"/>
      <c r="PCI186" s="82"/>
      <c r="PCJ186" s="82"/>
      <c r="PCK186" s="82"/>
      <c r="PCL186" s="82"/>
      <c r="PCM186" s="82"/>
      <c r="PCN186" s="82"/>
      <c r="PCO186" s="82"/>
      <c r="PCP186" s="82"/>
      <c r="PCQ186" s="82"/>
      <c r="PCR186" s="82"/>
      <c r="PCS186" s="82"/>
      <c r="PCT186" s="82"/>
      <c r="PCU186" s="82"/>
      <c r="PCV186" s="82"/>
      <c r="PCW186" s="82"/>
      <c r="PCX186" s="82"/>
      <c r="PCY186" s="82"/>
      <c r="PCZ186" s="82"/>
      <c r="PDA186" s="82"/>
      <c r="PDB186" s="82"/>
      <c r="PDC186" s="82"/>
      <c r="PDD186" s="82"/>
      <c r="PDE186" s="82"/>
      <c r="PDF186" s="82"/>
      <c r="PDG186" s="82"/>
      <c r="PDH186" s="82"/>
      <c r="PDI186" s="82"/>
      <c r="PDJ186" s="82"/>
      <c r="PDK186" s="82"/>
      <c r="PDL186" s="82"/>
      <c r="PDM186" s="82"/>
      <c r="PDN186" s="82"/>
      <c r="PDO186" s="82"/>
      <c r="PDP186" s="82"/>
      <c r="PDQ186" s="82"/>
      <c r="PDR186" s="82"/>
      <c r="PDS186" s="82"/>
      <c r="PDT186" s="82"/>
      <c r="PDU186" s="82"/>
      <c r="PDV186" s="82"/>
      <c r="PDW186" s="82"/>
      <c r="PDX186" s="82"/>
      <c r="PDY186" s="82"/>
      <c r="PDZ186" s="82"/>
      <c r="PEA186" s="82"/>
      <c r="PEB186" s="82"/>
      <c r="PEC186" s="82"/>
      <c r="PED186" s="82"/>
      <c r="PEE186" s="82"/>
      <c r="PEF186" s="82"/>
      <c r="PEG186" s="82"/>
      <c r="PEH186" s="82"/>
      <c r="PEI186" s="82"/>
      <c r="PEJ186" s="82"/>
      <c r="PEK186" s="82"/>
      <c r="PEL186" s="82"/>
      <c r="PEM186" s="82"/>
      <c r="PEN186" s="82"/>
      <c r="PEO186" s="82"/>
      <c r="PEP186" s="82"/>
      <c r="PEQ186" s="82"/>
      <c r="PER186" s="82"/>
      <c r="PES186" s="82"/>
      <c r="PET186" s="82"/>
      <c r="PEU186" s="82"/>
      <c r="PEV186" s="82"/>
      <c r="PEW186" s="82"/>
      <c r="PEX186" s="82"/>
      <c r="PEY186" s="82"/>
      <c r="PEZ186" s="82"/>
      <c r="PFA186" s="82"/>
      <c r="PFB186" s="82"/>
      <c r="PFC186" s="82"/>
      <c r="PFD186" s="82"/>
      <c r="PFE186" s="82"/>
      <c r="PFF186" s="82"/>
      <c r="PFG186" s="82"/>
      <c r="PFH186" s="82"/>
      <c r="PFI186" s="82"/>
      <c r="PFJ186" s="82"/>
      <c r="PFK186" s="82"/>
      <c r="PFL186" s="82"/>
      <c r="PFM186" s="82"/>
      <c r="PFN186" s="82"/>
      <c r="PFO186" s="82"/>
      <c r="PFP186" s="82"/>
      <c r="PFQ186" s="82"/>
      <c r="PFR186" s="82"/>
      <c r="PFS186" s="82"/>
      <c r="PFT186" s="82"/>
      <c r="PFU186" s="82"/>
      <c r="PFV186" s="82"/>
      <c r="PFW186" s="82"/>
      <c r="PFX186" s="82"/>
      <c r="PFY186" s="82"/>
      <c r="PFZ186" s="82"/>
      <c r="PGA186" s="82"/>
      <c r="PGB186" s="82"/>
      <c r="PGC186" s="82"/>
      <c r="PGD186" s="82"/>
      <c r="PGE186" s="82"/>
      <c r="PGF186" s="82"/>
      <c r="PGG186" s="82"/>
      <c r="PGH186" s="82"/>
      <c r="PGI186" s="82"/>
      <c r="PGJ186" s="82"/>
      <c r="PGK186" s="82"/>
      <c r="PGL186" s="82"/>
      <c r="PGM186" s="82"/>
      <c r="PGN186" s="82"/>
      <c r="PGO186" s="82"/>
      <c r="PGP186" s="82"/>
      <c r="PGQ186" s="82"/>
      <c r="PGR186" s="82"/>
      <c r="PGS186" s="82"/>
      <c r="PGT186" s="82"/>
      <c r="PGU186" s="82"/>
      <c r="PGV186" s="82"/>
      <c r="PGW186" s="82"/>
      <c r="PGX186" s="82"/>
      <c r="PGY186" s="82"/>
      <c r="PGZ186" s="82"/>
      <c r="PHA186" s="82"/>
      <c r="PHB186" s="82"/>
      <c r="PHC186" s="82"/>
      <c r="PHD186" s="82"/>
      <c r="PHE186" s="82"/>
      <c r="PHF186" s="82"/>
      <c r="PHG186" s="82"/>
      <c r="PHH186" s="82"/>
      <c r="PHI186" s="82"/>
      <c r="PHJ186" s="82"/>
      <c r="PHK186" s="82"/>
      <c r="PHL186" s="82"/>
      <c r="PHM186" s="82"/>
      <c r="PHN186" s="82"/>
      <c r="PHO186" s="82"/>
      <c r="PHP186" s="82"/>
      <c r="PHQ186" s="82"/>
      <c r="PHR186" s="82"/>
      <c r="PHS186" s="82"/>
      <c r="PHT186" s="82"/>
      <c r="PHU186" s="82"/>
      <c r="PHV186" s="82"/>
      <c r="PHW186" s="82"/>
      <c r="PHX186" s="82"/>
      <c r="PHY186" s="82"/>
      <c r="PHZ186" s="82"/>
      <c r="PIA186" s="82"/>
      <c r="PIB186" s="82"/>
      <c r="PIC186" s="82"/>
      <c r="PID186" s="82"/>
      <c r="PIE186" s="82"/>
      <c r="PIF186" s="82"/>
      <c r="PIG186" s="82"/>
      <c r="PIH186" s="82"/>
      <c r="PII186" s="82"/>
      <c r="PIJ186" s="82"/>
      <c r="PIK186" s="82"/>
      <c r="PIL186" s="82"/>
      <c r="PIM186" s="82"/>
      <c r="PIN186" s="82"/>
      <c r="PIO186" s="82"/>
      <c r="PIP186" s="82"/>
      <c r="PIQ186" s="82"/>
      <c r="PIR186" s="82"/>
      <c r="PIS186" s="82"/>
      <c r="PIT186" s="82"/>
      <c r="PIU186" s="82"/>
      <c r="PIV186" s="82"/>
      <c r="PIW186" s="82"/>
      <c r="PIX186" s="82"/>
      <c r="PIY186" s="82"/>
      <c r="PIZ186" s="82"/>
      <c r="PJA186" s="82"/>
      <c r="PJB186" s="82"/>
      <c r="PJC186" s="82"/>
      <c r="PJD186" s="82"/>
      <c r="PJE186" s="82"/>
      <c r="PJF186" s="82"/>
      <c r="PJG186" s="82"/>
      <c r="PJH186" s="82"/>
      <c r="PJI186" s="82"/>
      <c r="PJJ186" s="82"/>
      <c r="PJK186" s="82"/>
      <c r="PJL186" s="82"/>
      <c r="PJM186" s="82"/>
      <c r="PJN186" s="82"/>
      <c r="PJO186" s="82"/>
      <c r="PJP186" s="82"/>
      <c r="PJQ186" s="82"/>
      <c r="PJR186" s="82"/>
      <c r="PJS186" s="82"/>
      <c r="PJT186" s="82"/>
      <c r="PJU186" s="82"/>
      <c r="PJV186" s="82"/>
      <c r="PJW186" s="82"/>
      <c r="PJX186" s="82"/>
      <c r="PJY186" s="82"/>
      <c r="PJZ186" s="82"/>
      <c r="PKA186" s="82"/>
      <c r="PKB186" s="82"/>
      <c r="PKC186" s="82"/>
      <c r="PKD186" s="82"/>
      <c r="PKE186" s="82"/>
      <c r="PKF186" s="82"/>
      <c r="PKG186" s="82"/>
      <c r="PKH186" s="82"/>
      <c r="PKI186" s="82"/>
      <c r="PKJ186" s="82"/>
      <c r="PKK186" s="82"/>
      <c r="PKL186" s="82"/>
      <c r="PKM186" s="82"/>
      <c r="PKN186" s="82"/>
      <c r="PKO186" s="82"/>
      <c r="PKP186" s="82"/>
      <c r="PKQ186" s="82"/>
      <c r="PKR186" s="82"/>
      <c r="PKS186" s="82"/>
      <c r="PKT186" s="82"/>
      <c r="PKU186" s="82"/>
      <c r="PKV186" s="82"/>
      <c r="PKW186" s="82"/>
      <c r="PKX186" s="82"/>
      <c r="PKY186" s="82"/>
      <c r="PKZ186" s="82"/>
      <c r="PLA186" s="82"/>
      <c r="PLB186" s="82"/>
      <c r="PLC186" s="82"/>
      <c r="PLD186" s="82"/>
      <c r="PLE186" s="82"/>
      <c r="PLF186" s="82"/>
      <c r="PLG186" s="82"/>
      <c r="PLH186" s="82"/>
      <c r="PLI186" s="82"/>
      <c r="PLJ186" s="82"/>
      <c r="PLK186" s="82"/>
      <c r="PLL186" s="82"/>
      <c r="PLM186" s="82"/>
      <c r="PLN186" s="82"/>
      <c r="PLO186" s="82"/>
      <c r="PLP186" s="82"/>
      <c r="PLQ186" s="82"/>
      <c r="PLR186" s="82"/>
      <c r="PLS186" s="82"/>
      <c r="PLT186" s="82"/>
      <c r="PLU186" s="82"/>
      <c r="PLV186" s="82"/>
      <c r="PLW186" s="82"/>
      <c r="PLX186" s="82"/>
      <c r="PLY186" s="82"/>
      <c r="PLZ186" s="82"/>
      <c r="PMA186" s="82"/>
      <c r="PMB186" s="82"/>
      <c r="PMC186" s="82"/>
      <c r="PMD186" s="82"/>
      <c r="PME186" s="82"/>
      <c r="PMF186" s="82"/>
      <c r="PMG186" s="82"/>
      <c r="PMH186" s="82"/>
      <c r="PMI186" s="82"/>
      <c r="PMJ186" s="82"/>
      <c r="PMK186" s="82"/>
      <c r="PML186" s="82"/>
      <c r="PMM186" s="82"/>
      <c r="PMN186" s="82"/>
      <c r="PMO186" s="82"/>
      <c r="PMP186" s="82"/>
      <c r="PMQ186" s="82"/>
      <c r="PMR186" s="82"/>
      <c r="PMS186" s="82"/>
      <c r="PMT186" s="82"/>
      <c r="PMU186" s="82"/>
      <c r="PMV186" s="82"/>
      <c r="PMW186" s="82"/>
      <c r="PMX186" s="82"/>
      <c r="PMY186" s="82"/>
      <c r="PMZ186" s="82"/>
      <c r="PNA186" s="82"/>
      <c r="PNB186" s="82"/>
      <c r="PNC186" s="82"/>
      <c r="PND186" s="82"/>
      <c r="PNE186" s="82"/>
      <c r="PNF186" s="82"/>
      <c r="PNG186" s="82"/>
      <c r="PNH186" s="82"/>
      <c r="PNI186" s="82"/>
      <c r="PNJ186" s="82"/>
      <c r="PNK186" s="82"/>
      <c r="PNL186" s="82"/>
      <c r="PNM186" s="82"/>
      <c r="PNN186" s="82"/>
      <c r="PNO186" s="82"/>
      <c r="PNP186" s="82"/>
      <c r="PNQ186" s="82"/>
      <c r="PNR186" s="82"/>
      <c r="PNS186" s="82"/>
      <c r="PNT186" s="82"/>
      <c r="PNU186" s="82"/>
      <c r="PNV186" s="82"/>
      <c r="PNW186" s="82"/>
      <c r="PNX186" s="82"/>
      <c r="PNY186" s="82"/>
      <c r="PNZ186" s="82"/>
      <c r="POA186" s="82"/>
      <c r="POB186" s="82"/>
      <c r="POC186" s="82"/>
      <c r="POD186" s="82"/>
      <c r="POE186" s="82"/>
      <c r="POF186" s="82"/>
      <c r="POG186" s="82"/>
      <c r="POH186" s="82"/>
      <c r="POI186" s="82"/>
      <c r="POJ186" s="82"/>
      <c r="POK186" s="82"/>
      <c r="POL186" s="82"/>
      <c r="POM186" s="82"/>
      <c r="PON186" s="82"/>
      <c r="POO186" s="82"/>
      <c r="POP186" s="82"/>
      <c r="POQ186" s="82"/>
      <c r="POR186" s="82"/>
      <c r="POS186" s="82"/>
      <c r="POT186" s="82"/>
      <c r="POU186" s="82"/>
      <c r="POV186" s="82"/>
      <c r="POW186" s="82"/>
      <c r="POX186" s="82"/>
      <c r="POY186" s="82"/>
      <c r="POZ186" s="82"/>
      <c r="PPA186" s="82"/>
      <c r="PPB186" s="82"/>
      <c r="PPC186" s="82"/>
      <c r="PPD186" s="82"/>
      <c r="PPE186" s="82"/>
      <c r="PPF186" s="82"/>
      <c r="PPG186" s="82"/>
      <c r="PPH186" s="82"/>
      <c r="PPI186" s="82"/>
      <c r="PPJ186" s="82"/>
      <c r="PPK186" s="82"/>
      <c r="PPL186" s="82"/>
      <c r="PPM186" s="82"/>
      <c r="PPN186" s="82"/>
      <c r="PPO186" s="82"/>
      <c r="PPP186" s="82"/>
      <c r="PPQ186" s="82"/>
      <c r="PPR186" s="82"/>
      <c r="PPS186" s="82"/>
      <c r="PPT186" s="82"/>
      <c r="PPU186" s="82"/>
      <c r="PPV186" s="82"/>
      <c r="PPW186" s="82"/>
      <c r="PPX186" s="82"/>
      <c r="PPY186" s="82"/>
      <c r="PPZ186" s="82"/>
      <c r="PQA186" s="82"/>
      <c r="PQB186" s="82"/>
      <c r="PQC186" s="82"/>
      <c r="PQD186" s="82"/>
      <c r="PQE186" s="82"/>
      <c r="PQF186" s="82"/>
      <c r="PQG186" s="82"/>
      <c r="PQH186" s="82"/>
      <c r="PQI186" s="82"/>
      <c r="PQJ186" s="82"/>
      <c r="PQK186" s="82"/>
      <c r="PQL186" s="82"/>
      <c r="PQM186" s="82"/>
      <c r="PQN186" s="82"/>
      <c r="PQO186" s="82"/>
      <c r="PQP186" s="82"/>
      <c r="PQQ186" s="82"/>
      <c r="PQR186" s="82"/>
      <c r="PQS186" s="82"/>
      <c r="PQT186" s="82"/>
      <c r="PQU186" s="82"/>
      <c r="PQV186" s="82"/>
      <c r="PQW186" s="82"/>
      <c r="PQX186" s="82"/>
      <c r="PQY186" s="82"/>
      <c r="PQZ186" s="82"/>
      <c r="PRA186" s="82"/>
      <c r="PRB186" s="82"/>
      <c r="PRC186" s="82"/>
      <c r="PRD186" s="82"/>
      <c r="PRE186" s="82"/>
      <c r="PRF186" s="82"/>
      <c r="PRG186" s="82"/>
      <c r="PRH186" s="82"/>
      <c r="PRI186" s="82"/>
      <c r="PRJ186" s="82"/>
      <c r="PRK186" s="82"/>
      <c r="PRL186" s="82"/>
      <c r="PRM186" s="82"/>
      <c r="PRN186" s="82"/>
      <c r="PRO186" s="82"/>
      <c r="PRP186" s="82"/>
      <c r="PRQ186" s="82"/>
      <c r="PRR186" s="82"/>
      <c r="PRS186" s="82"/>
      <c r="PRT186" s="82"/>
      <c r="PRU186" s="82"/>
      <c r="PRV186" s="82"/>
      <c r="PRW186" s="82"/>
      <c r="PRX186" s="82"/>
      <c r="PRY186" s="82"/>
      <c r="PRZ186" s="82"/>
      <c r="PSA186" s="82"/>
      <c r="PSB186" s="82"/>
      <c r="PSC186" s="82"/>
      <c r="PSD186" s="82"/>
      <c r="PSE186" s="82"/>
      <c r="PSF186" s="82"/>
      <c r="PSG186" s="82"/>
      <c r="PSH186" s="82"/>
      <c r="PSI186" s="82"/>
      <c r="PSJ186" s="82"/>
      <c r="PSK186" s="82"/>
      <c r="PSL186" s="82"/>
      <c r="PSM186" s="82"/>
      <c r="PSN186" s="82"/>
      <c r="PSO186" s="82"/>
      <c r="PSP186" s="82"/>
      <c r="PSQ186" s="82"/>
      <c r="PSR186" s="82"/>
      <c r="PSS186" s="82"/>
      <c r="PST186" s="82"/>
      <c r="PSU186" s="82"/>
      <c r="PSV186" s="82"/>
      <c r="PSW186" s="82"/>
      <c r="PSX186" s="82"/>
      <c r="PSY186" s="82"/>
      <c r="PSZ186" s="82"/>
      <c r="PTA186" s="82"/>
      <c r="PTB186" s="82"/>
      <c r="PTC186" s="82"/>
      <c r="PTD186" s="82"/>
      <c r="PTE186" s="82"/>
      <c r="PTF186" s="82"/>
      <c r="PTG186" s="82"/>
      <c r="PTH186" s="82"/>
      <c r="PTI186" s="82"/>
      <c r="PTJ186" s="82"/>
      <c r="PTK186" s="82"/>
      <c r="PTL186" s="82"/>
      <c r="PTM186" s="82"/>
      <c r="PTN186" s="82"/>
      <c r="PTO186" s="82"/>
      <c r="PTP186" s="82"/>
      <c r="PTQ186" s="82"/>
      <c r="PTR186" s="82"/>
      <c r="PTS186" s="82"/>
      <c r="PTT186" s="82"/>
      <c r="PTU186" s="82"/>
      <c r="PTV186" s="82"/>
      <c r="PTW186" s="82"/>
      <c r="PTX186" s="82"/>
      <c r="PTY186" s="82"/>
      <c r="PTZ186" s="82"/>
      <c r="PUA186" s="82"/>
      <c r="PUB186" s="82"/>
      <c r="PUC186" s="82"/>
      <c r="PUD186" s="82"/>
      <c r="PUE186" s="82"/>
      <c r="PUF186" s="82"/>
      <c r="PUG186" s="82"/>
      <c r="PUH186" s="82"/>
      <c r="PUI186" s="82"/>
      <c r="PUJ186" s="82"/>
      <c r="PUK186" s="82"/>
      <c r="PUL186" s="82"/>
      <c r="PUM186" s="82"/>
      <c r="PUN186" s="82"/>
      <c r="PUO186" s="82"/>
      <c r="PUP186" s="82"/>
      <c r="PUQ186" s="82"/>
      <c r="PUR186" s="82"/>
      <c r="PUS186" s="82"/>
      <c r="PUT186" s="82"/>
      <c r="PUU186" s="82"/>
      <c r="PUV186" s="82"/>
      <c r="PUW186" s="82"/>
      <c r="PUX186" s="82"/>
      <c r="PUY186" s="82"/>
      <c r="PUZ186" s="82"/>
      <c r="PVA186" s="82"/>
      <c r="PVB186" s="82"/>
      <c r="PVC186" s="82"/>
      <c r="PVD186" s="82"/>
      <c r="PVE186" s="82"/>
      <c r="PVF186" s="82"/>
      <c r="PVG186" s="82"/>
      <c r="PVH186" s="82"/>
      <c r="PVI186" s="82"/>
      <c r="PVJ186" s="82"/>
      <c r="PVK186" s="82"/>
      <c r="PVL186" s="82"/>
      <c r="PVM186" s="82"/>
      <c r="PVN186" s="82"/>
      <c r="PVO186" s="82"/>
      <c r="PVP186" s="82"/>
      <c r="PVQ186" s="82"/>
      <c r="PVR186" s="82"/>
      <c r="PVS186" s="82"/>
      <c r="PVT186" s="82"/>
      <c r="PVU186" s="82"/>
      <c r="PVV186" s="82"/>
      <c r="PVW186" s="82"/>
      <c r="PVX186" s="82"/>
      <c r="PVY186" s="82"/>
      <c r="PVZ186" s="82"/>
      <c r="PWA186" s="82"/>
      <c r="PWB186" s="82"/>
      <c r="PWC186" s="82"/>
      <c r="PWD186" s="82"/>
      <c r="PWE186" s="82"/>
      <c r="PWF186" s="82"/>
      <c r="PWG186" s="82"/>
      <c r="PWH186" s="82"/>
      <c r="PWI186" s="82"/>
      <c r="PWJ186" s="82"/>
      <c r="PWK186" s="82"/>
      <c r="PWL186" s="82"/>
      <c r="PWM186" s="82"/>
      <c r="PWN186" s="82"/>
      <c r="PWO186" s="82"/>
      <c r="PWP186" s="82"/>
      <c r="PWQ186" s="82"/>
      <c r="PWR186" s="82"/>
      <c r="PWS186" s="82"/>
      <c r="PWT186" s="82"/>
      <c r="PWU186" s="82"/>
      <c r="PWV186" s="82"/>
      <c r="PWW186" s="82"/>
      <c r="PWX186" s="82"/>
      <c r="PWY186" s="82"/>
      <c r="PWZ186" s="82"/>
      <c r="PXA186" s="82"/>
      <c r="PXB186" s="82"/>
      <c r="PXC186" s="82"/>
      <c r="PXD186" s="82"/>
      <c r="PXE186" s="82"/>
      <c r="PXF186" s="82"/>
      <c r="PXG186" s="82"/>
      <c r="PXH186" s="82"/>
      <c r="PXI186" s="82"/>
      <c r="PXJ186" s="82"/>
      <c r="PXK186" s="82"/>
      <c r="PXL186" s="82"/>
      <c r="PXM186" s="82"/>
      <c r="PXN186" s="82"/>
      <c r="PXO186" s="82"/>
      <c r="PXP186" s="82"/>
      <c r="PXQ186" s="82"/>
      <c r="PXR186" s="82"/>
      <c r="PXS186" s="82"/>
      <c r="PXT186" s="82"/>
      <c r="PXU186" s="82"/>
      <c r="PXV186" s="82"/>
      <c r="PXW186" s="82"/>
      <c r="PXX186" s="82"/>
      <c r="PXY186" s="82"/>
      <c r="PXZ186" s="82"/>
      <c r="PYA186" s="82"/>
      <c r="PYB186" s="82"/>
      <c r="PYC186" s="82"/>
      <c r="PYD186" s="82"/>
      <c r="PYE186" s="82"/>
      <c r="PYF186" s="82"/>
      <c r="PYG186" s="82"/>
      <c r="PYH186" s="82"/>
      <c r="PYI186" s="82"/>
      <c r="PYJ186" s="82"/>
      <c r="PYK186" s="82"/>
      <c r="PYL186" s="82"/>
      <c r="PYM186" s="82"/>
      <c r="PYN186" s="82"/>
      <c r="PYO186" s="82"/>
      <c r="PYP186" s="82"/>
      <c r="PYQ186" s="82"/>
      <c r="PYR186" s="82"/>
      <c r="PYS186" s="82"/>
      <c r="PYT186" s="82"/>
      <c r="PYU186" s="82"/>
      <c r="PYV186" s="82"/>
      <c r="PYW186" s="82"/>
      <c r="PYX186" s="82"/>
      <c r="PYY186" s="82"/>
      <c r="PYZ186" s="82"/>
      <c r="PZA186" s="82"/>
      <c r="PZB186" s="82"/>
      <c r="PZC186" s="82"/>
      <c r="PZD186" s="82"/>
      <c r="PZE186" s="82"/>
      <c r="PZF186" s="82"/>
      <c r="PZG186" s="82"/>
      <c r="PZH186" s="82"/>
      <c r="PZI186" s="82"/>
      <c r="PZJ186" s="82"/>
      <c r="PZK186" s="82"/>
      <c r="PZL186" s="82"/>
      <c r="PZM186" s="82"/>
      <c r="PZN186" s="82"/>
      <c r="PZO186" s="82"/>
      <c r="PZP186" s="82"/>
      <c r="PZQ186" s="82"/>
      <c r="PZR186" s="82"/>
      <c r="PZS186" s="82"/>
      <c r="PZT186" s="82"/>
      <c r="PZU186" s="82"/>
      <c r="PZV186" s="82"/>
      <c r="PZW186" s="82"/>
      <c r="PZX186" s="82"/>
      <c r="PZY186" s="82"/>
      <c r="PZZ186" s="82"/>
      <c r="QAA186" s="82"/>
      <c r="QAB186" s="82"/>
      <c r="QAC186" s="82"/>
      <c r="QAD186" s="82"/>
      <c r="QAE186" s="82"/>
      <c r="QAF186" s="82"/>
      <c r="QAG186" s="82"/>
      <c r="QAH186" s="82"/>
      <c r="QAI186" s="82"/>
      <c r="QAJ186" s="82"/>
      <c r="QAK186" s="82"/>
      <c r="QAL186" s="82"/>
      <c r="QAM186" s="82"/>
      <c r="QAN186" s="82"/>
      <c r="QAO186" s="82"/>
      <c r="QAP186" s="82"/>
      <c r="QAQ186" s="82"/>
      <c r="QAR186" s="82"/>
      <c r="QAS186" s="82"/>
      <c r="QAT186" s="82"/>
      <c r="QAU186" s="82"/>
      <c r="QAV186" s="82"/>
      <c r="QAW186" s="82"/>
      <c r="QAX186" s="82"/>
      <c r="QAY186" s="82"/>
      <c r="QAZ186" s="82"/>
      <c r="QBA186" s="82"/>
      <c r="QBB186" s="82"/>
      <c r="QBC186" s="82"/>
      <c r="QBD186" s="82"/>
      <c r="QBE186" s="82"/>
      <c r="QBF186" s="82"/>
      <c r="QBG186" s="82"/>
      <c r="QBH186" s="82"/>
      <c r="QBI186" s="82"/>
      <c r="QBJ186" s="82"/>
      <c r="QBK186" s="82"/>
      <c r="QBL186" s="82"/>
      <c r="QBM186" s="82"/>
      <c r="QBN186" s="82"/>
      <c r="QBO186" s="82"/>
      <c r="QBP186" s="82"/>
      <c r="QBQ186" s="82"/>
      <c r="QBR186" s="82"/>
      <c r="QBS186" s="82"/>
      <c r="QBT186" s="82"/>
      <c r="QBU186" s="82"/>
      <c r="QBV186" s="82"/>
      <c r="QBW186" s="82"/>
      <c r="QBX186" s="82"/>
      <c r="QBY186" s="82"/>
      <c r="QBZ186" s="82"/>
      <c r="QCA186" s="82"/>
      <c r="QCB186" s="82"/>
      <c r="QCC186" s="82"/>
      <c r="QCD186" s="82"/>
      <c r="QCE186" s="82"/>
      <c r="QCF186" s="82"/>
      <c r="QCG186" s="82"/>
      <c r="QCH186" s="82"/>
      <c r="QCI186" s="82"/>
      <c r="QCJ186" s="82"/>
      <c r="QCK186" s="82"/>
      <c r="QCL186" s="82"/>
      <c r="QCM186" s="82"/>
      <c r="QCN186" s="82"/>
      <c r="QCO186" s="82"/>
      <c r="QCP186" s="82"/>
      <c r="QCQ186" s="82"/>
      <c r="QCR186" s="82"/>
      <c r="QCS186" s="82"/>
      <c r="QCT186" s="82"/>
      <c r="QCU186" s="82"/>
      <c r="QCV186" s="82"/>
      <c r="QCW186" s="82"/>
      <c r="QCX186" s="82"/>
      <c r="QCY186" s="82"/>
      <c r="QCZ186" s="82"/>
      <c r="QDA186" s="82"/>
      <c r="QDB186" s="82"/>
      <c r="QDC186" s="82"/>
      <c r="QDD186" s="82"/>
      <c r="QDE186" s="82"/>
      <c r="QDF186" s="82"/>
      <c r="QDG186" s="82"/>
      <c r="QDH186" s="82"/>
      <c r="QDI186" s="82"/>
      <c r="QDJ186" s="82"/>
      <c r="QDK186" s="82"/>
      <c r="QDL186" s="82"/>
      <c r="QDM186" s="82"/>
      <c r="QDN186" s="82"/>
      <c r="QDO186" s="82"/>
      <c r="QDP186" s="82"/>
      <c r="QDQ186" s="82"/>
      <c r="QDR186" s="82"/>
      <c r="QDS186" s="82"/>
      <c r="QDT186" s="82"/>
      <c r="QDU186" s="82"/>
      <c r="QDV186" s="82"/>
      <c r="QDW186" s="82"/>
      <c r="QDX186" s="82"/>
      <c r="QDY186" s="82"/>
      <c r="QDZ186" s="82"/>
      <c r="QEA186" s="82"/>
      <c r="QEB186" s="82"/>
      <c r="QEC186" s="82"/>
      <c r="QED186" s="82"/>
      <c r="QEE186" s="82"/>
      <c r="QEF186" s="82"/>
      <c r="QEG186" s="82"/>
      <c r="QEH186" s="82"/>
      <c r="QEI186" s="82"/>
      <c r="QEJ186" s="82"/>
      <c r="QEK186" s="82"/>
      <c r="QEL186" s="82"/>
      <c r="QEM186" s="82"/>
      <c r="QEN186" s="82"/>
      <c r="QEO186" s="82"/>
      <c r="QEP186" s="82"/>
      <c r="QEQ186" s="82"/>
      <c r="QER186" s="82"/>
      <c r="QES186" s="82"/>
      <c r="QET186" s="82"/>
      <c r="QEU186" s="82"/>
      <c r="QEV186" s="82"/>
      <c r="QEW186" s="82"/>
      <c r="QEX186" s="82"/>
      <c r="QEY186" s="82"/>
      <c r="QEZ186" s="82"/>
      <c r="QFA186" s="82"/>
      <c r="QFB186" s="82"/>
      <c r="QFC186" s="82"/>
      <c r="QFD186" s="82"/>
      <c r="QFE186" s="82"/>
      <c r="QFF186" s="82"/>
      <c r="QFG186" s="82"/>
      <c r="QFH186" s="82"/>
      <c r="QFI186" s="82"/>
      <c r="QFJ186" s="82"/>
      <c r="QFK186" s="82"/>
      <c r="QFL186" s="82"/>
      <c r="QFM186" s="82"/>
      <c r="QFN186" s="82"/>
      <c r="QFO186" s="82"/>
      <c r="QFP186" s="82"/>
      <c r="QFQ186" s="82"/>
      <c r="QFR186" s="82"/>
      <c r="QFS186" s="82"/>
      <c r="QFT186" s="82"/>
      <c r="QFU186" s="82"/>
      <c r="QFV186" s="82"/>
      <c r="QFW186" s="82"/>
      <c r="QFX186" s="82"/>
      <c r="QFY186" s="82"/>
      <c r="QFZ186" s="82"/>
      <c r="QGA186" s="82"/>
      <c r="QGB186" s="82"/>
      <c r="QGC186" s="82"/>
      <c r="QGD186" s="82"/>
      <c r="QGE186" s="82"/>
      <c r="QGF186" s="82"/>
      <c r="QGG186" s="82"/>
      <c r="QGH186" s="82"/>
      <c r="QGI186" s="82"/>
      <c r="QGJ186" s="82"/>
      <c r="QGK186" s="82"/>
      <c r="QGL186" s="82"/>
      <c r="QGM186" s="82"/>
      <c r="QGN186" s="82"/>
      <c r="QGO186" s="82"/>
      <c r="QGP186" s="82"/>
      <c r="QGQ186" s="82"/>
      <c r="QGR186" s="82"/>
      <c r="QGS186" s="82"/>
      <c r="QGT186" s="82"/>
      <c r="QGU186" s="82"/>
      <c r="QGV186" s="82"/>
      <c r="QGW186" s="82"/>
      <c r="QGX186" s="82"/>
      <c r="QGY186" s="82"/>
      <c r="QGZ186" s="82"/>
      <c r="QHA186" s="82"/>
      <c r="QHB186" s="82"/>
      <c r="QHC186" s="82"/>
      <c r="QHD186" s="82"/>
      <c r="QHE186" s="82"/>
      <c r="QHF186" s="82"/>
      <c r="QHG186" s="82"/>
      <c r="QHH186" s="82"/>
      <c r="QHI186" s="82"/>
      <c r="QHJ186" s="82"/>
      <c r="QHK186" s="82"/>
      <c r="QHL186" s="82"/>
      <c r="QHM186" s="82"/>
      <c r="QHN186" s="82"/>
      <c r="QHO186" s="82"/>
      <c r="QHP186" s="82"/>
      <c r="QHQ186" s="82"/>
      <c r="QHR186" s="82"/>
      <c r="QHS186" s="82"/>
      <c r="QHT186" s="82"/>
      <c r="QHU186" s="82"/>
      <c r="QHV186" s="82"/>
      <c r="QHW186" s="82"/>
      <c r="QHX186" s="82"/>
      <c r="QHY186" s="82"/>
      <c r="QHZ186" s="82"/>
      <c r="QIA186" s="82"/>
      <c r="QIB186" s="82"/>
      <c r="QIC186" s="82"/>
      <c r="QID186" s="82"/>
      <c r="QIE186" s="82"/>
      <c r="QIF186" s="82"/>
      <c r="QIG186" s="82"/>
      <c r="QIH186" s="82"/>
      <c r="QII186" s="82"/>
      <c r="QIJ186" s="82"/>
      <c r="QIK186" s="82"/>
      <c r="QIL186" s="82"/>
      <c r="QIM186" s="82"/>
      <c r="QIN186" s="82"/>
      <c r="QIO186" s="82"/>
      <c r="QIP186" s="82"/>
      <c r="QIQ186" s="82"/>
      <c r="QIR186" s="82"/>
      <c r="QIS186" s="82"/>
      <c r="QIT186" s="82"/>
      <c r="QIU186" s="82"/>
      <c r="QIV186" s="82"/>
      <c r="QIW186" s="82"/>
      <c r="QIX186" s="82"/>
      <c r="QIY186" s="82"/>
      <c r="QIZ186" s="82"/>
      <c r="QJA186" s="82"/>
      <c r="QJB186" s="82"/>
      <c r="QJC186" s="82"/>
      <c r="QJD186" s="82"/>
      <c r="QJE186" s="82"/>
      <c r="QJF186" s="82"/>
      <c r="QJG186" s="82"/>
      <c r="QJH186" s="82"/>
      <c r="QJI186" s="82"/>
      <c r="QJJ186" s="82"/>
      <c r="QJK186" s="82"/>
      <c r="QJL186" s="82"/>
      <c r="QJM186" s="82"/>
      <c r="QJN186" s="82"/>
      <c r="QJO186" s="82"/>
      <c r="QJP186" s="82"/>
      <c r="QJQ186" s="82"/>
      <c r="QJR186" s="82"/>
      <c r="QJS186" s="82"/>
      <c r="QJT186" s="82"/>
      <c r="QJU186" s="82"/>
      <c r="QJV186" s="82"/>
      <c r="QJW186" s="82"/>
      <c r="QJX186" s="82"/>
      <c r="QJY186" s="82"/>
      <c r="QJZ186" s="82"/>
      <c r="QKA186" s="82"/>
      <c r="QKB186" s="82"/>
      <c r="QKC186" s="82"/>
      <c r="QKD186" s="82"/>
      <c r="QKE186" s="82"/>
      <c r="QKF186" s="82"/>
      <c r="QKG186" s="82"/>
      <c r="QKH186" s="82"/>
      <c r="QKI186" s="82"/>
      <c r="QKJ186" s="82"/>
      <c r="QKK186" s="82"/>
      <c r="QKL186" s="82"/>
      <c r="QKM186" s="82"/>
      <c r="QKN186" s="82"/>
      <c r="QKO186" s="82"/>
      <c r="QKP186" s="82"/>
      <c r="QKQ186" s="82"/>
      <c r="QKR186" s="82"/>
      <c r="QKS186" s="82"/>
      <c r="QKT186" s="82"/>
      <c r="QKU186" s="82"/>
      <c r="QKV186" s="82"/>
      <c r="QKW186" s="82"/>
      <c r="QKX186" s="82"/>
      <c r="QKY186" s="82"/>
      <c r="QKZ186" s="82"/>
      <c r="QLA186" s="82"/>
      <c r="QLB186" s="82"/>
      <c r="QLC186" s="82"/>
      <c r="QLD186" s="82"/>
      <c r="QLE186" s="82"/>
      <c r="QLF186" s="82"/>
      <c r="QLG186" s="82"/>
      <c r="QLH186" s="82"/>
      <c r="QLI186" s="82"/>
      <c r="QLJ186" s="82"/>
      <c r="QLK186" s="82"/>
      <c r="QLL186" s="82"/>
      <c r="QLM186" s="82"/>
      <c r="QLN186" s="82"/>
      <c r="QLO186" s="82"/>
      <c r="QLP186" s="82"/>
      <c r="QLQ186" s="82"/>
      <c r="QLR186" s="82"/>
      <c r="QLS186" s="82"/>
      <c r="QLT186" s="82"/>
      <c r="QLU186" s="82"/>
      <c r="QLV186" s="82"/>
      <c r="QLW186" s="82"/>
      <c r="QLX186" s="82"/>
      <c r="QLY186" s="82"/>
      <c r="QLZ186" s="82"/>
      <c r="QMA186" s="82"/>
      <c r="QMB186" s="82"/>
      <c r="QMC186" s="82"/>
      <c r="QMD186" s="82"/>
      <c r="QME186" s="82"/>
      <c r="QMF186" s="82"/>
      <c r="QMG186" s="82"/>
      <c r="QMH186" s="82"/>
      <c r="QMI186" s="82"/>
      <c r="QMJ186" s="82"/>
      <c r="QMK186" s="82"/>
      <c r="QML186" s="82"/>
      <c r="QMM186" s="82"/>
      <c r="QMN186" s="82"/>
      <c r="QMO186" s="82"/>
      <c r="QMP186" s="82"/>
      <c r="QMQ186" s="82"/>
      <c r="QMR186" s="82"/>
      <c r="QMS186" s="82"/>
      <c r="QMT186" s="82"/>
      <c r="QMU186" s="82"/>
      <c r="QMV186" s="82"/>
      <c r="QMW186" s="82"/>
      <c r="QMX186" s="82"/>
      <c r="QMY186" s="82"/>
      <c r="QMZ186" s="82"/>
      <c r="QNA186" s="82"/>
      <c r="QNB186" s="82"/>
      <c r="QNC186" s="82"/>
      <c r="QND186" s="82"/>
      <c r="QNE186" s="82"/>
      <c r="QNF186" s="82"/>
      <c r="QNG186" s="82"/>
      <c r="QNH186" s="82"/>
      <c r="QNI186" s="82"/>
      <c r="QNJ186" s="82"/>
      <c r="QNK186" s="82"/>
      <c r="QNL186" s="82"/>
      <c r="QNM186" s="82"/>
      <c r="QNN186" s="82"/>
      <c r="QNO186" s="82"/>
      <c r="QNP186" s="82"/>
      <c r="QNQ186" s="82"/>
      <c r="QNR186" s="82"/>
      <c r="QNS186" s="82"/>
      <c r="QNT186" s="82"/>
      <c r="QNU186" s="82"/>
      <c r="QNV186" s="82"/>
      <c r="QNW186" s="82"/>
      <c r="QNX186" s="82"/>
      <c r="QNY186" s="82"/>
      <c r="QNZ186" s="82"/>
      <c r="QOA186" s="82"/>
      <c r="QOB186" s="82"/>
      <c r="QOC186" s="82"/>
      <c r="QOD186" s="82"/>
      <c r="QOE186" s="82"/>
      <c r="QOF186" s="82"/>
      <c r="QOG186" s="82"/>
      <c r="QOH186" s="82"/>
      <c r="QOI186" s="82"/>
      <c r="QOJ186" s="82"/>
      <c r="QOK186" s="82"/>
      <c r="QOL186" s="82"/>
      <c r="QOM186" s="82"/>
      <c r="QON186" s="82"/>
      <c r="QOO186" s="82"/>
      <c r="QOP186" s="82"/>
      <c r="QOQ186" s="82"/>
      <c r="QOR186" s="82"/>
      <c r="QOS186" s="82"/>
      <c r="QOT186" s="82"/>
      <c r="QOU186" s="82"/>
      <c r="QOV186" s="82"/>
      <c r="QOW186" s="82"/>
      <c r="QOX186" s="82"/>
      <c r="QOY186" s="82"/>
      <c r="QOZ186" s="82"/>
      <c r="QPA186" s="82"/>
      <c r="QPB186" s="82"/>
      <c r="QPC186" s="82"/>
      <c r="QPD186" s="82"/>
      <c r="QPE186" s="82"/>
      <c r="QPF186" s="82"/>
      <c r="QPG186" s="82"/>
      <c r="QPH186" s="82"/>
      <c r="QPI186" s="82"/>
      <c r="QPJ186" s="82"/>
      <c r="QPK186" s="82"/>
      <c r="QPL186" s="82"/>
      <c r="QPM186" s="82"/>
      <c r="QPN186" s="82"/>
      <c r="QPO186" s="82"/>
      <c r="QPP186" s="82"/>
      <c r="QPQ186" s="82"/>
      <c r="QPR186" s="82"/>
      <c r="QPS186" s="82"/>
      <c r="QPT186" s="82"/>
      <c r="QPU186" s="82"/>
      <c r="QPV186" s="82"/>
      <c r="QPW186" s="82"/>
      <c r="QPX186" s="82"/>
      <c r="QPY186" s="82"/>
      <c r="QPZ186" s="82"/>
      <c r="QQA186" s="82"/>
      <c r="QQB186" s="82"/>
      <c r="QQC186" s="82"/>
      <c r="QQD186" s="82"/>
      <c r="QQE186" s="82"/>
      <c r="QQF186" s="82"/>
      <c r="QQG186" s="82"/>
      <c r="QQH186" s="82"/>
      <c r="QQI186" s="82"/>
      <c r="QQJ186" s="82"/>
      <c r="QQK186" s="82"/>
      <c r="QQL186" s="82"/>
      <c r="QQM186" s="82"/>
      <c r="QQN186" s="82"/>
      <c r="QQO186" s="82"/>
      <c r="QQP186" s="82"/>
      <c r="QQQ186" s="82"/>
      <c r="QQR186" s="82"/>
      <c r="QQS186" s="82"/>
      <c r="QQT186" s="82"/>
      <c r="QQU186" s="82"/>
      <c r="QQV186" s="82"/>
      <c r="QQW186" s="82"/>
      <c r="QQX186" s="82"/>
      <c r="QQY186" s="82"/>
      <c r="QQZ186" s="82"/>
      <c r="QRA186" s="82"/>
      <c r="QRB186" s="82"/>
      <c r="QRC186" s="82"/>
      <c r="QRD186" s="82"/>
      <c r="QRE186" s="82"/>
      <c r="QRF186" s="82"/>
      <c r="QRG186" s="82"/>
      <c r="QRH186" s="82"/>
      <c r="QRI186" s="82"/>
      <c r="QRJ186" s="82"/>
      <c r="QRK186" s="82"/>
      <c r="QRL186" s="82"/>
      <c r="QRM186" s="82"/>
      <c r="QRN186" s="82"/>
      <c r="QRO186" s="82"/>
      <c r="QRP186" s="82"/>
      <c r="QRQ186" s="82"/>
      <c r="QRR186" s="82"/>
      <c r="QRS186" s="82"/>
      <c r="QRT186" s="82"/>
      <c r="QRU186" s="82"/>
      <c r="QRV186" s="82"/>
      <c r="QRW186" s="82"/>
      <c r="QRX186" s="82"/>
      <c r="QRY186" s="82"/>
      <c r="QRZ186" s="82"/>
      <c r="QSA186" s="82"/>
      <c r="QSB186" s="82"/>
      <c r="QSC186" s="82"/>
      <c r="QSD186" s="82"/>
      <c r="QSE186" s="82"/>
      <c r="QSF186" s="82"/>
      <c r="QSG186" s="82"/>
      <c r="QSH186" s="82"/>
      <c r="QSI186" s="82"/>
      <c r="QSJ186" s="82"/>
      <c r="QSK186" s="82"/>
      <c r="QSL186" s="82"/>
      <c r="QSM186" s="82"/>
      <c r="QSN186" s="82"/>
      <c r="QSO186" s="82"/>
      <c r="QSP186" s="82"/>
      <c r="QSQ186" s="82"/>
      <c r="QSR186" s="82"/>
      <c r="QSS186" s="82"/>
      <c r="QST186" s="82"/>
      <c r="QSU186" s="82"/>
      <c r="QSV186" s="82"/>
      <c r="QSW186" s="82"/>
      <c r="QSX186" s="82"/>
      <c r="QSY186" s="82"/>
      <c r="QSZ186" s="82"/>
      <c r="QTA186" s="82"/>
      <c r="QTB186" s="82"/>
      <c r="QTC186" s="82"/>
      <c r="QTD186" s="82"/>
      <c r="QTE186" s="82"/>
      <c r="QTF186" s="82"/>
      <c r="QTG186" s="82"/>
      <c r="QTH186" s="82"/>
      <c r="QTI186" s="82"/>
      <c r="QTJ186" s="82"/>
      <c r="QTK186" s="82"/>
      <c r="QTL186" s="82"/>
      <c r="QTM186" s="82"/>
      <c r="QTN186" s="82"/>
      <c r="QTO186" s="82"/>
      <c r="QTP186" s="82"/>
      <c r="QTQ186" s="82"/>
      <c r="QTR186" s="82"/>
      <c r="QTS186" s="82"/>
      <c r="QTT186" s="82"/>
      <c r="QTU186" s="82"/>
      <c r="QTV186" s="82"/>
      <c r="QTW186" s="82"/>
      <c r="QTX186" s="82"/>
      <c r="QTY186" s="82"/>
      <c r="QTZ186" s="82"/>
      <c r="QUA186" s="82"/>
      <c r="QUB186" s="82"/>
      <c r="QUC186" s="82"/>
      <c r="QUD186" s="82"/>
      <c r="QUE186" s="82"/>
      <c r="QUF186" s="82"/>
      <c r="QUG186" s="82"/>
      <c r="QUH186" s="82"/>
      <c r="QUI186" s="82"/>
      <c r="QUJ186" s="82"/>
      <c r="QUK186" s="82"/>
      <c r="QUL186" s="82"/>
      <c r="QUM186" s="82"/>
      <c r="QUN186" s="82"/>
      <c r="QUO186" s="82"/>
      <c r="QUP186" s="82"/>
      <c r="QUQ186" s="82"/>
      <c r="QUR186" s="82"/>
      <c r="QUS186" s="82"/>
      <c r="QUT186" s="82"/>
      <c r="QUU186" s="82"/>
      <c r="QUV186" s="82"/>
      <c r="QUW186" s="82"/>
      <c r="QUX186" s="82"/>
      <c r="QUY186" s="82"/>
      <c r="QUZ186" s="82"/>
      <c r="QVA186" s="82"/>
      <c r="QVB186" s="82"/>
      <c r="QVC186" s="82"/>
      <c r="QVD186" s="82"/>
      <c r="QVE186" s="82"/>
      <c r="QVF186" s="82"/>
      <c r="QVG186" s="82"/>
      <c r="QVH186" s="82"/>
      <c r="QVI186" s="82"/>
      <c r="QVJ186" s="82"/>
      <c r="QVK186" s="82"/>
      <c r="QVL186" s="82"/>
      <c r="QVM186" s="82"/>
      <c r="QVN186" s="82"/>
      <c r="QVO186" s="82"/>
      <c r="QVP186" s="82"/>
      <c r="QVQ186" s="82"/>
      <c r="QVR186" s="82"/>
      <c r="QVS186" s="82"/>
      <c r="QVT186" s="82"/>
      <c r="QVU186" s="82"/>
      <c r="QVV186" s="82"/>
      <c r="QVW186" s="82"/>
      <c r="QVX186" s="82"/>
      <c r="QVY186" s="82"/>
      <c r="QVZ186" s="82"/>
      <c r="QWA186" s="82"/>
      <c r="QWB186" s="82"/>
      <c r="QWC186" s="82"/>
      <c r="QWD186" s="82"/>
      <c r="QWE186" s="82"/>
      <c r="QWF186" s="82"/>
      <c r="QWG186" s="82"/>
      <c r="QWH186" s="82"/>
      <c r="QWI186" s="82"/>
      <c r="QWJ186" s="82"/>
      <c r="QWK186" s="82"/>
      <c r="QWL186" s="82"/>
      <c r="QWM186" s="82"/>
      <c r="QWN186" s="82"/>
      <c r="QWO186" s="82"/>
      <c r="QWP186" s="82"/>
      <c r="QWQ186" s="82"/>
      <c r="QWR186" s="82"/>
      <c r="QWS186" s="82"/>
      <c r="QWT186" s="82"/>
      <c r="QWU186" s="82"/>
      <c r="QWV186" s="82"/>
      <c r="QWW186" s="82"/>
      <c r="QWX186" s="82"/>
      <c r="QWY186" s="82"/>
      <c r="QWZ186" s="82"/>
      <c r="QXA186" s="82"/>
      <c r="QXB186" s="82"/>
      <c r="QXC186" s="82"/>
      <c r="QXD186" s="82"/>
      <c r="QXE186" s="82"/>
      <c r="QXF186" s="82"/>
      <c r="QXG186" s="82"/>
      <c r="QXH186" s="82"/>
      <c r="QXI186" s="82"/>
      <c r="QXJ186" s="82"/>
      <c r="QXK186" s="82"/>
      <c r="QXL186" s="82"/>
      <c r="QXM186" s="82"/>
      <c r="QXN186" s="82"/>
      <c r="QXO186" s="82"/>
      <c r="QXP186" s="82"/>
      <c r="QXQ186" s="82"/>
      <c r="QXR186" s="82"/>
      <c r="QXS186" s="82"/>
      <c r="QXT186" s="82"/>
      <c r="QXU186" s="82"/>
      <c r="QXV186" s="82"/>
      <c r="QXW186" s="82"/>
      <c r="QXX186" s="82"/>
      <c r="QXY186" s="82"/>
      <c r="QXZ186" s="82"/>
      <c r="QYA186" s="82"/>
      <c r="QYB186" s="82"/>
      <c r="QYC186" s="82"/>
      <c r="QYD186" s="82"/>
      <c r="QYE186" s="82"/>
      <c r="QYF186" s="82"/>
      <c r="QYG186" s="82"/>
      <c r="QYH186" s="82"/>
      <c r="QYI186" s="82"/>
      <c r="QYJ186" s="82"/>
      <c r="QYK186" s="82"/>
      <c r="QYL186" s="82"/>
      <c r="QYM186" s="82"/>
      <c r="QYN186" s="82"/>
      <c r="QYO186" s="82"/>
      <c r="QYP186" s="82"/>
      <c r="QYQ186" s="82"/>
      <c r="QYR186" s="82"/>
      <c r="QYS186" s="82"/>
      <c r="QYT186" s="82"/>
      <c r="QYU186" s="82"/>
      <c r="QYV186" s="82"/>
      <c r="QYW186" s="82"/>
      <c r="QYX186" s="82"/>
      <c r="QYY186" s="82"/>
      <c r="QYZ186" s="82"/>
      <c r="QZA186" s="82"/>
      <c r="QZB186" s="82"/>
      <c r="QZC186" s="82"/>
      <c r="QZD186" s="82"/>
      <c r="QZE186" s="82"/>
      <c r="QZF186" s="82"/>
      <c r="QZG186" s="82"/>
      <c r="QZH186" s="82"/>
      <c r="QZI186" s="82"/>
      <c r="QZJ186" s="82"/>
      <c r="QZK186" s="82"/>
      <c r="QZL186" s="82"/>
      <c r="QZM186" s="82"/>
      <c r="QZN186" s="82"/>
      <c r="QZO186" s="82"/>
      <c r="QZP186" s="82"/>
      <c r="QZQ186" s="82"/>
      <c r="QZR186" s="82"/>
      <c r="QZS186" s="82"/>
      <c r="QZT186" s="82"/>
      <c r="QZU186" s="82"/>
      <c r="QZV186" s="82"/>
      <c r="QZW186" s="82"/>
      <c r="QZX186" s="82"/>
      <c r="QZY186" s="82"/>
      <c r="QZZ186" s="82"/>
      <c r="RAA186" s="82"/>
      <c r="RAB186" s="82"/>
      <c r="RAC186" s="82"/>
      <c r="RAD186" s="82"/>
      <c r="RAE186" s="82"/>
      <c r="RAF186" s="82"/>
      <c r="RAG186" s="82"/>
      <c r="RAH186" s="82"/>
      <c r="RAI186" s="82"/>
      <c r="RAJ186" s="82"/>
      <c r="RAK186" s="82"/>
      <c r="RAL186" s="82"/>
      <c r="RAM186" s="82"/>
      <c r="RAN186" s="82"/>
      <c r="RAO186" s="82"/>
      <c r="RAP186" s="82"/>
      <c r="RAQ186" s="82"/>
      <c r="RAR186" s="82"/>
      <c r="RAS186" s="82"/>
      <c r="RAT186" s="82"/>
      <c r="RAU186" s="82"/>
      <c r="RAV186" s="82"/>
      <c r="RAW186" s="82"/>
      <c r="RAX186" s="82"/>
      <c r="RAY186" s="82"/>
      <c r="RAZ186" s="82"/>
      <c r="RBA186" s="82"/>
      <c r="RBB186" s="82"/>
      <c r="RBC186" s="82"/>
      <c r="RBD186" s="82"/>
      <c r="RBE186" s="82"/>
      <c r="RBF186" s="82"/>
      <c r="RBG186" s="82"/>
      <c r="RBH186" s="82"/>
      <c r="RBI186" s="82"/>
      <c r="RBJ186" s="82"/>
      <c r="RBK186" s="82"/>
      <c r="RBL186" s="82"/>
      <c r="RBM186" s="82"/>
      <c r="RBN186" s="82"/>
      <c r="RBO186" s="82"/>
      <c r="RBP186" s="82"/>
      <c r="RBQ186" s="82"/>
      <c r="RBR186" s="82"/>
      <c r="RBS186" s="82"/>
      <c r="RBT186" s="82"/>
      <c r="RBU186" s="82"/>
      <c r="RBV186" s="82"/>
      <c r="RBW186" s="82"/>
      <c r="RBX186" s="82"/>
      <c r="RBY186" s="82"/>
      <c r="RBZ186" s="82"/>
      <c r="RCA186" s="82"/>
      <c r="RCB186" s="82"/>
      <c r="RCC186" s="82"/>
      <c r="RCD186" s="82"/>
      <c r="RCE186" s="82"/>
      <c r="RCF186" s="82"/>
      <c r="RCG186" s="82"/>
      <c r="RCH186" s="82"/>
      <c r="RCI186" s="82"/>
      <c r="RCJ186" s="82"/>
      <c r="RCK186" s="82"/>
      <c r="RCL186" s="82"/>
      <c r="RCM186" s="82"/>
      <c r="RCN186" s="82"/>
      <c r="RCO186" s="82"/>
      <c r="RCP186" s="82"/>
      <c r="RCQ186" s="82"/>
      <c r="RCR186" s="82"/>
      <c r="RCS186" s="82"/>
      <c r="RCT186" s="82"/>
      <c r="RCU186" s="82"/>
      <c r="RCV186" s="82"/>
      <c r="RCW186" s="82"/>
      <c r="RCX186" s="82"/>
      <c r="RCY186" s="82"/>
      <c r="RCZ186" s="82"/>
      <c r="RDA186" s="82"/>
      <c r="RDB186" s="82"/>
      <c r="RDC186" s="82"/>
      <c r="RDD186" s="82"/>
      <c r="RDE186" s="82"/>
      <c r="RDF186" s="82"/>
      <c r="RDG186" s="82"/>
      <c r="RDH186" s="82"/>
      <c r="RDI186" s="82"/>
      <c r="RDJ186" s="82"/>
      <c r="RDK186" s="82"/>
      <c r="RDL186" s="82"/>
      <c r="RDM186" s="82"/>
      <c r="RDN186" s="82"/>
      <c r="RDO186" s="82"/>
      <c r="RDP186" s="82"/>
      <c r="RDQ186" s="82"/>
      <c r="RDR186" s="82"/>
      <c r="RDS186" s="82"/>
      <c r="RDT186" s="82"/>
      <c r="RDU186" s="82"/>
      <c r="RDV186" s="82"/>
      <c r="RDW186" s="82"/>
      <c r="RDX186" s="82"/>
      <c r="RDY186" s="82"/>
      <c r="RDZ186" s="82"/>
      <c r="REA186" s="82"/>
      <c r="REB186" s="82"/>
      <c r="REC186" s="82"/>
      <c r="RED186" s="82"/>
      <c r="REE186" s="82"/>
      <c r="REF186" s="82"/>
      <c r="REG186" s="82"/>
      <c r="REH186" s="82"/>
      <c r="REI186" s="82"/>
      <c r="REJ186" s="82"/>
      <c r="REK186" s="82"/>
      <c r="REL186" s="82"/>
      <c r="REM186" s="82"/>
      <c r="REN186" s="82"/>
      <c r="REO186" s="82"/>
      <c r="REP186" s="82"/>
      <c r="REQ186" s="82"/>
      <c r="RER186" s="82"/>
      <c r="RES186" s="82"/>
      <c r="RET186" s="82"/>
      <c r="REU186" s="82"/>
      <c r="REV186" s="82"/>
      <c r="REW186" s="82"/>
      <c r="REX186" s="82"/>
      <c r="REY186" s="82"/>
      <c r="REZ186" s="82"/>
      <c r="RFA186" s="82"/>
      <c r="RFB186" s="82"/>
      <c r="RFC186" s="82"/>
      <c r="RFD186" s="82"/>
      <c r="RFE186" s="82"/>
      <c r="RFF186" s="82"/>
      <c r="RFG186" s="82"/>
      <c r="RFH186" s="82"/>
      <c r="RFI186" s="82"/>
      <c r="RFJ186" s="82"/>
      <c r="RFK186" s="82"/>
      <c r="RFL186" s="82"/>
      <c r="RFM186" s="82"/>
      <c r="RFN186" s="82"/>
      <c r="RFO186" s="82"/>
      <c r="RFP186" s="82"/>
      <c r="RFQ186" s="82"/>
      <c r="RFR186" s="82"/>
      <c r="RFS186" s="82"/>
      <c r="RFT186" s="82"/>
      <c r="RFU186" s="82"/>
      <c r="RFV186" s="82"/>
      <c r="RFW186" s="82"/>
      <c r="RFX186" s="82"/>
      <c r="RFY186" s="82"/>
      <c r="RFZ186" s="82"/>
      <c r="RGA186" s="82"/>
      <c r="RGB186" s="82"/>
      <c r="RGC186" s="82"/>
      <c r="RGD186" s="82"/>
      <c r="RGE186" s="82"/>
      <c r="RGF186" s="82"/>
      <c r="RGG186" s="82"/>
      <c r="RGH186" s="82"/>
      <c r="RGI186" s="82"/>
      <c r="RGJ186" s="82"/>
      <c r="RGK186" s="82"/>
      <c r="RGL186" s="82"/>
      <c r="RGM186" s="82"/>
      <c r="RGN186" s="82"/>
      <c r="RGO186" s="82"/>
      <c r="RGP186" s="82"/>
      <c r="RGQ186" s="82"/>
      <c r="RGR186" s="82"/>
      <c r="RGS186" s="82"/>
      <c r="RGT186" s="82"/>
      <c r="RGU186" s="82"/>
      <c r="RGV186" s="82"/>
      <c r="RGW186" s="82"/>
      <c r="RGX186" s="82"/>
      <c r="RGY186" s="82"/>
      <c r="RGZ186" s="82"/>
      <c r="RHA186" s="82"/>
      <c r="RHB186" s="82"/>
      <c r="RHC186" s="82"/>
      <c r="RHD186" s="82"/>
      <c r="RHE186" s="82"/>
      <c r="RHF186" s="82"/>
      <c r="RHG186" s="82"/>
      <c r="RHH186" s="82"/>
      <c r="RHI186" s="82"/>
      <c r="RHJ186" s="82"/>
      <c r="RHK186" s="82"/>
      <c r="RHL186" s="82"/>
      <c r="RHM186" s="82"/>
      <c r="RHN186" s="82"/>
      <c r="RHO186" s="82"/>
      <c r="RHP186" s="82"/>
      <c r="RHQ186" s="82"/>
      <c r="RHR186" s="82"/>
      <c r="RHS186" s="82"/>
      <c r="RHT186" s="82"/>
      <c r="RHU186" s="82"/>
      <c r="RHV186" s="82"/>
      <c r="RHW186" s="82"/>
      <c r="RHX186" s="82"/>
      <c r="RHY186" s="82"/>
      <c r="RHZ186" s="82"/>
      <c r="RIA186" s="82"/>
      <c r="RIB186" s="82"/>
      <c r="RIC186" s="82"/>
      <c r="RID186" s="82"/>
      <c r="RIE186" s="82"/>
      <c r="RIF186" s="82"/>
      <c r="RIG186" s="82"/>
      <c r="RIH186" s="82"/>
      <c r="RII186" s="82"/>
      <c r="RIJ186" s="82"/>
      <c r="RIK186" s="82"/>
      <c r="RIL186" s="82"/>
      <c r="RIM186" s="82"/>
      <c r="RIN186" s="82"/>
      <c r="RIO186" s="82"/>
      <c r="RIP186" s="82"/>
      <c r="RIQ186" s="82"/>
      <c r="RIR186" s="82"/>
      <c r="RIS186" s="82"/>
      <c r="RIT186" s="82"/>
      <c r="RIU186" s="82"/>
      <c r="RIV186" s="82"/>
      <c r="RIW186" s="82"/>
      <c r="RIX186" s="82"/>
      <c r="RIY186" s="82"/>
      <c r="RIZ186" s="82"/>
      <c r="RJA186" s="82"/>
      <c r="RJB186" s="82"/>
      <c r="RJC186" s="82"/>
      <c r="RJD186" s="82"/>
      <c r="RJE186" s="82"/>
      <c r="RJF186" s="82"/>
      <c r="RJG186" s="82"/>
      <c r="RJH186" s="82"/>
      <c r="RJI186" s="82"/>
      <c r="RJJ186" s="82"/>
      <c r="RJK186" s="82"/>
      <c r="RJL186" s="82"/>
      <c r="RJM186" s="82"/>
      <c r="RJN186" s="82"/>
      <c r="RJO186" s="82"/>
      <c r="RJP186" s="82"/>
      <c r="RJQ186" s="82"/>
      <c r="RJR186" s="82"/>
      <c r="RJS186" s="82"/>
      <c r="RJT186" s="82"/>
      <c r="RJU186" s="82"/>
      <c r="RJV186" s="82"/>
      <c r="RJW186" s="82"/>
      <c r="RJX186" s="82"/>
      <c r="RJY186" s="82"/>
      <c r="RJZ186" s="82"/>
      <c r="RKA186" s="82"/>
      <c r="RKB186" s="82"/>
      <c r="RKC186" s="82"/>
      <c r="RKD186" s="82"/>
      <c r="RKE186" s="82"/>
      <c r="RKF186" s="82"/>
      <c r="RKG186" s="82"/>
      <c r="RKH186" s="82"/>
      <c r="RKI186" s="82"/>
      <c r="RKJ186" s="82"/>
      <c r="RKK186" s="82"/>
      <c r="RKL186" s="82"/>
      <c r="RKM186" s="82"/>
      <c r="RKN186" s="82"/>
      <c r="RKO186" s="82"/>
      <c r="RKP186" s="82"/>
      <c r="RKQ186" s="82"/>
      <c r="RKR186" s="82"/>
      <c r="RKS186" s="82"/>
      <c r="RKT186" s="82"/>
      <c r="RKU186" s="82"/>
      <c r="RKV186" s="82"/>
      <c r="RKW186" s="82"/>
      <c r="RKX186" s="82"/>
      <c r="RKY186" s="82"/>
      <c r="RKZ186" s="82"/>
      <c r="RLA186" s="82"/>
      <c r="RLB186" s="82"/>
      <c r="RLC186" s="82"/>
      <c r="RLD186" s="82"/>
      <c r="RLE186" s="82"/>
      <c r="RLF186" s="82"/>
      <c r="RLG186" s="82"/>
      <c r="RLH186" s="82"/>
      <c r="RLI186" s="82"/>
      <c r="RLJ186" s="82"/>
      <c r="RLK186" s="82"/>
      <c r="RLL186" s="82"/>
      <c r="RLM186" s="82"/>
      <c r="RLN186" s="82"/>
      <c r="RLO186" s="82"/>
      <c r="RLP186" s="82"/>
      <c r="RLQ186" s="82"/>
      <c r="RLR186" s="82"/>
      <c r="RLS186" s="82"/>
      <c r="RLT186" s="82"/>
      <c r="RLU186" s="82"/>
      <c r="RLV186" s="82"/>
      <c r="RLW186" s="82"/>
      <c r="RLX186" s="82"/>
      <c r="RLY186" s="82"/>
      <c r="RLZ186" s="82"/>
      <c r="RMA186" s="82"/>
      <c r="RMB186" s="82"/>
      <c r="RMC186" s="82"/>
      <c r="RMD186" s="82"/>
      <c r="RME186" s="82"/>
      <c r="RMF186" s="82"/>
      <c r="RMG186" s="82"/>
      <c r="RMH186" s="82"/>
      <c r="RMI186" s="82"/>
      <c r="RMJ186" s="82"/>
      <c r="RMK186" s="82"/>
      <c r="RML186" s="82"/>
      <c r="RMM186" s="82"/>
      <c r="RMN186" s="82"/>
      <c r="RMO186" s="82"/>
      <c r="RMP186" s="82"/>
      <c r="RMQ186" s="82"/>
      <c r="RMR186" s="82"/>
      <c r="RMS186" s="82"/>
      <c r="RMT186" s="82"/>
      <c r="RMU186" s="82"/>
      <c r="RMV186" s="82"/>
      <c r="RMW186" s="82"/>
      <c r="RMX186" s="82"/>
      <c r="RMY186" s="82"/>
      <c r="RMZ186" s="82"/>
      <c r="RNA186" s="82"/>
      <c r="RNB186" s="82"/>
      <c r="RNC186" s="82"/>
      <c r="RND186" s="82"/>
      <c r="RNE186" s="82"/>
      <c r="RNF186" s="82"/>
      <c r="RNG186" s="82"/>
      <c r="RNH186" s="82"/>
      <c r="RNI186" s="82"/>
      <c r="RNJ186" s="82"/>
      <c r="RNK186" s="82"/>
      <c r="RNL186" s="82"/>
      <c r="RNM186" s="82"/>
      <c r="RNN186" s="82"/>
      <c r="RNO186" s="82"/>
      <c r="RNP186" s="82"/>
      <c r="RNQ186" s="82"/>
      <c r="RNR186" s="82"/>
      <c r="RNS186" s="82"/>
      <c r="RNT186" s="82"/>
      <c r="RNU186" s="82"/>
      <c r="RNV186" s="82"/>
      <c r="RNW186" s="82"/>
      <c r="RNX186" s="82"/>
      <c r="RNY186" s="82"/>
      <c r="RNZ186" s="82"/>
      <c r="ROA186" s="82"/>
      <c r="ROB186" s="82"/>
      <c r="ROC186" s="82"/>
      <c r="ROD186" s="82"/>
      <c r="ROE186" s="82"/>
      <c r="ROF186" s="82"/>
      <c r="ROG186" s="82"/>
      <c r="ROH186" s="82"/>
      <c r="ROI186" s="82"/>
      <c r="ROJ186" s="82"/>
      <c r="ROK186" s="82"/>
      <c r="ROL186" s="82"/>
      <c r="ROM186" s="82"/>
      <c r="RON186" s="82"/>
      <c r="ROO186" s="82"/>
      <c r="ROP186" s="82"/>
      <c r="ROQ186" s="82"/>
      <c r="ROR186" s="82"/>
      <c r="ROS186" s="82"/>
      <c r="ROT186" s="82"/>
      <c r="ROU186" s="82"/>
      <c r="ROV186" s="82"/>
      <c r="ROW186" s="82"/>
      <c r="ROX186" s="82"/>
      <c r="ROY186" s="82"/>
      <c r="ROZ186" s="82"/>
      <c r="RPA186" s="82"/>
      <c r="RPB186" s="82"/>
      <c r="RPC186" s="82"/>
      <c r="RPD186" s="82"/>
      <c r="RPE186" s="82"/>
      <c r="RPF186" s="82"/>
      <c r="RPG186" s="82"/>
      <c r="RPH186" s="82"/>
      <c r="RPI186" s="82"/>
      <c r="RPJ186" s="82"/>
      <c r="RPK186" s="82"/>
      <c r="RPL186" s="82"/>
      <c r="RPM186" s="82"/>
      <c r="RPN186" s="82"/>
      <c r="RPO186" s="82"/>
      <c r="RPP186" s="82"/>
      <c r="RPQ186" s="82"/>
      <c r="RPR186" s="82"/>
      <c r="RPS186" s="82"/>
      <c r="RPT186" s="82"/>
      <c r="RPU186" s="82"/>
      <c r="RPV186" s="82"/>
      <c r="RPW186" s="82"/>
      <c r="RPX186" s="82"/>
      <c r="RPY186" s="82"/>
      <c r="RPZ186" s="82"/>
      <c r="RQA186" s="82"/>
      <c r="RQB186" s="82"/>
      <c r="RQC186" s="82"/>
      <c r="RQD186" s="82"/>
      <c r="RQE186" s="82"/>
      <c r="RQF186" s="82"/>
      <c r="RQG186" s="82"/>
      <c r="RQH186" s="82"/>
      <c r="RQI186" s="82"/>
      <c r="RQJ186" s="82"/>
      <c r="RQK186" s="82"/>
      <c r="RQL186" s="82"/>
      <c r="RQM186" s="82"/>
      <c r="RQN186" s="82"/>
      <c r="RQO186" s="82"/>
      <c r="RQP186" s="82"/>
      <c r="RQQ186" s="82"/>
      <c r="RQR186" s="82"/>
      <c r="RQS186" s="82"/>
      <c r="RQT186" s="82"/>
      <c r="RQU186" s="82"/>
      <c r="RQV186" s="82"/>
      <c r="RQW186" s="82"/>
      <c r="RQX186" s="82"/>
      <c r="RQY186" s="82"/>
      <c r="RQZ186" s="82"/>
      <c r="RRA186" s="82"/>
      <c r="RRB186" s="82"/>
      <c r="RRC186" s="82"/>
      <c r="RRD186" s="82"/>
      <c r="RRE186" s="82"/>
      <c r="RRF186" s="82"/>
      <c r="RRG186" s="82"/>
      <c r="RRH186" s="82"/>
      <c r="RRI186" s="82"/>
      <c r="RRJ186" s="82"/>
      <c r="RRK186" s="82"/>
      <c r="RRL186" s="82"/>
      <c r="RRM186" s="82"/>
      <c r="RRN186" s="82"/>
      <c r="RRO186" s="82"/>
      <c r="RRP186" s="82"/>
      <c r="RRQ186" s="82"/>
      <c r="RRR186" s="82"/>
      <c r="RRS186" s="82"/>
      <c r="RRT186" s="82"/>
      <c r="RRU186" s="82"/>
      <c r="RRV186" s="82"/>
      <c r="RRW186" s="82"/>
      <c r="RRX186" s="82"/>
      <c r="RRY186" s="82"/>
      <c r="RRZ186" s="82"/>
      <c r="RSA186" s="82"/>
      <c r="RSB186" s="82"/>
      <c r="RSC186" s="82"/>
      <c r="RSD186" s="82"/>
      <c r="RSE186" s="82"/>
      <c r="RSF186" s="82"/>
      <c r="RSG186" s="82"/>
      <c r="RSH186" s="82"/>
      <c r="RSI186" s="82"/>
      <c r="RSJ186" s="82"/>
      <c r="RSK186" s="82"/>
      <c r="RSL186" s="82"/>
      <c r="RSM186" s="82"/>
      <c r="RSN186" s="82"/>
      <c r="RSO186" s="82"/>
      <c r="RSP186" s="82"/>
      <c r="RSQ186" s="82"/>
      <c r="RSR186" s="82"/>
      <c r="RSS186" s="82"/>
      <c r="RST186" s="82"/>
      <c r="RSU186" s="82"/>
      <c r="RSV186" s="82"/>
      <c r="RSW186" s="82"/>
      <c r="RSX186" s="82"/>
      <c r="RSY186" s="82"/>
      <c r="RSZ186" s="82"/>
      <c r="RTA186" s="82"/>
      <c r="RTB186" s="82"/>
      <c r="RTC186" s="82"/>
      <c r="RTD186" s="82"/>
      <c r="RTE186" s="82"/>
      <c r="RTF186" s="82"/>
      <c r="RTG186" s="82"/>
      <c r="RTH186" s="82"/>
      <c r="RTI186" s="82"/>
      <c r="RTJ186" s="82"/>
      <c r="RTK186" s="82"/>
      <c r="RTL186" s="82"/>
      <c r="RTM186" s="82"/>
      <c r="RTN186" s="82"/>
      <c r="RTO186" s="82"/>
      <c r="RTP186" s="82"/>
      <c r="RTQ186" s="82"/>
      <c r="RTR186" s="82"/>
      <c r="RTS186" s="82"/>
      <c r="RTT186" s="82"/>
      <c r="RTU186" s="82"/>
      <c r="RTV186" s="82"/>
      <c r="RTW186" s="82"/>
      <c r="RTX186" s="82"/>
      <c r="RTY186" s="82"/>
      <c r="RTZ186" s="82"/>
      <c r="RUA186" s="82"/>
      <c r="RUB186" s="82"/>
      <c r="RUC186" s="82"/>
      <c r="RUD186" s="82"/>
      <c r="RUE186" s="82"/>
      <c r="RUF186" s="82"/>
      <c r="RUG186" s="82"/>
      <c r="RUH186" s="82"/>
      <c r="RUI186" s="82"/>
      <c r="RUJ186" s="82"/>
      <c r="RUK186" s="82"/>
      <c r="RUL186" s="82"/>
      <c r="RUM186" s="82"/>
      <c r="RUN186" s="82"/>
      <c r="RUO186" s="82"/>
      <c r="RUP186" s="82"/>
      <c r="RUQ186" s="82"/>
      <c r="RUR186" s="82"/>
      <c r="RUS186" s="82"/>
      <c r="RUT186" s="82"/>
      <c r="RUU186" s="82"/>
      <c r="RUV186" s="82"/>
      <c r="RUW186" s="82"/>
      <c r="RUX186" s="82"/>
      <c r="RUY186" s="82"/>
      <c r="RUZ186" s="82"/>
      <c r="RVA186" s="82"/>
      <c r="RVB186" s="82"/>
      <c r="RVC186" s="82"/>
      <c r="RVD186" s="82"/>
      <c r="RVE186" s="82"/>
      <c r="RVF186" s="82"/>
      <c r="RVG186" s="82"/>
      <c r="RVH186" s="82"/>
      <c r="RVI186" s="82"/>
      <c r="RVJ186" s="82"/>
      <c r="RVK186" s="82"/>
      <c r="RVL186" s="82"/>
      <c r="RVM186" s="82"/>
      <c r="RVN186" s="82"/>
      <c r="RVO186" s="82"/>
      <c r="RVP186" s="82"/>
      <c r="RVQ186" s="82"/>
      <c r="RVR186" s="82"/>
      <c r="RVS186" s="82"/>
      <c r="RVT186" s="82"/>
      <c r="RVU186" s="82"/>
      <c r="RVV186" s="82"/>
      <c r="RVW186" s="82"/>
      <c r="RVX186" s="82"/>
      <c r="RVY186" s="82"/>
      <c r="RVZ186" s="82"/>
      <c r="RWA186" s="82"/>
      <c r="RWB186" s="82"/>
      <c r="RWC186" s="82"/>
      <c r="RWD186" s="82"/>
      <c r="RWE186" s="82"/>
      <c r="RWF186" s="82"/>
      <c r="RWG186" s="82"/>
      <c r="RWH186" s="82"/>
      <c r="RWI186" s="82"/>
      <c r="RWJ186" s="82"/>
      <c r="RWK186" s="82"/>
      <c r="RWL186" s="82"/>
      <c r="RWM186" s="82"/>
      <c r="RWN186" s="82"/>
      <c r="RWO186" s="82"/>
      <c r="RWP186" s="82"/>
      <c r="RWQ186" s="82"/>
      <c r="RWR186" s="82"/>
      <c r="RWS186" s="82"/>
      <c r="RWT186" s="82"/>
      <c r="RWU186" s="82"/>
      <c r="RWV186" s="82"/>
      <c r="RWW186" s="82"/>
      <c r="RWX186" s="82"/>
      <c r="RWY186" s="82"/>
      <c r="RWZ186" s="82"/>
      <c r="RXA186" s="82"/>
      <c r="RXB186" s="82"/>
      <c r="RXC186" s="82"/>
      <c r="RXD186" s="82"/>
      <c r="RXE186" s="82"/>
      <c r="RXF186" s="82"/>
      <c r="RXG186" s="82"/>
      <c r="RXH186" s="82"/>
      <c r="RXI186" s="82"/>
      <c r="RXJ186" s="82"/>
      <c r="RXK186" s="82"/>
      <c r="RXL186" s="82"/>
      <c r="RXM186" s="82"/>
      <c r="RXN186" s="82"/>
      <c r="RXO186" s="82"/>
      <c r="RXP186" s="82"/>
      <c r="RXQ186" s="82"/>
      <c r="RXR186" s="82"/>
      <c r="RXS186" s="82"/>
      <c r="RXT186" s="82"/>
      <c r="RXU186" s="82"/>
      <c r="RXV186" s="82"/>
      <c r="RXW186" s="82"/>
      <c r="RXX186" s="82"/>
      <c r="RXY186" s="82"/>
      <c r="RXZ186" s="82"/>
      <c r="RYA186" s="82"/>
      <c r="RYB186" s="82"/>
      <c r="RYC186" s="82"/>
      <c r="RYD186" s="82"/>
      <c r="RYE186" s="82"/>
      <c r="RYF186" s="82"/>
      <c r="RYG186" s="82"/>
      <c r="RYH186" s="82"/>
      <c r="RYI186" s="82"/>
      <c r="RYJ186" s="82"/>
      <c r="RYK186" s="82"/>
      <c r="RYL186" s="82"/>
      <c r="RYM186" s="82"/>
      <c r="RYN186" s="82"/>
      <c r="RYO186" s="82"/>
      <c r="RYP186" s="82"/>
      <c r="RYQ186" s="82"/>
      <c r="RYR186" s="82"/>
      <c r="RYS186" s="82"/>
      <c r="RYT186" s="82"/>
      <c r="RYU186" s="82"/>
      <c r="RYV186" s="82"/>
      <c r="RYW186" s="82"/>
      <c r="RYX186" s="82"/>
      <c r="RYY186" s="82"/>
      <c r="RYZ186" s="82"/>
      <c r="RZA186" s="82"/>
      <c r="RZB186" s="82"/>
      <c r="RZC186" s="82"/>
      <c r="RZD186" s="82"/>
      <c r="RZE186" s="82"/>
      <c r="RZF186" s="82"/>
      <c r="RZG186" s="82"/>
      <c r="RZH186" s="82"/>
      <c r="RZI186" s="82"/>
      <c r="RZJ186" s="82"/>
      <c r="RZK186" s="82"/>
      <c r="RZL186" s="82"/>
      <c r="RZM186" s="82"/>
      <c r="RZN186" s="82"/>
      <c r="RZO186" s="82"/>
      <c r="RZP186" s="82"/>
      <c r="RZQ186" s="82"/>
      <c r="RZR186" s="82"/>
      <c r="RZS186" s="82"/>
      <c r="RZT186" s="82"/>
      <c r="RZU186" s="82"/>
      <c r="RZV186" s="82"/>
      <c r="RZW186" s="82"/>
      <c r="RZX186" s="82"/>
      <c r="RZY186" s="82"/>
      <c r="RZZ186" s="82"/>
      <c r="SAA186" s="82"/>
      <c r="SAB186" s="82"/>
      <c r="SAC186" s="82"/>
      <c r="SAD186" s="82"/>
      <c r="SAE186" s="82"/>
      <c r="SAF186" s="82"/>
      <c r="SAG186" s="82"/>
      <c r="SAH186" s="82"/>
      <c r="SAI186" s="82"/>
      <c r="SAJ186" s="82"/>
      <c r="SAK186" s="82"/>
      <c r="SAL186" s="82"/>
      <c r="SAM186" s="82"/>
      <c r="SAN186" s="82"/>
      <c r="SAO186" s="82"/>
      <c r="SAP186" s="82"/>
      <c r="SAQ186" s="82"/>
      <c r="SAR186" s="82"/>
      <c r="SAS186" s="82"/>
      <c r="SAT186" s="82"/>
      <c r="SAU186" s="82"/>
      <c r="SAV186" s="82"/>
      <c r="SAW186" s="82"/>
      <c r="SAX186" s="82"/>
      <c r="SAY186" s="82"/>
      <c r="SAZ186" s="82"/>
      <c r="SBA186" s="82"/>
      <c r="SBB186" s="82"/>
      <c r="SBC186" s="82"/>
      <c r="SBD186" s="82"/>
      <c r="SBE186" s="82"/>
      <c r="SBF186" s="82"/>
      <c r="SBG186" s="82"/>
      <c r="SBH186" s="82"/>
      <c r="SBI186" s="82"/>
      <c r="SBJ186" s="82"/>
      <c r="SBK186" s="82"/>
      <c r="SBL186" s="82"/>
      <c r="SBM186" s="82"/>
      <c r="SBN186" s="82"/>
      <c r="SBO186" s="82"/>
      <c r="SBP186" s="82"/>
      <c r="SBQ186" s="82"/>
      <c r="SBR186" s="82"/>
      <c r="SBS186" s="82"/>
      <c r="SBT186" s="82"/>
      <c r="SBU186" s="82"/>
      <c r="SBV186" s="82"/>
      <c r="SBW186" s="82"/>
      <c r="SBX186" s="82"/>
      <c r="SBY186" s="82"/>
      <c r="SBZ186" s="82"/>
      <c r="SCA186" s="82"/>
      <c r="SCB186" s="82"/>
      <c r="SCC186" s="82"/>
      <c r="SCD186" s="82"/>
      <c r="SCE186" s="82"/>
      <c r="SCF186" s="82"/>
      <c r="SCG186" s="82"/>
      <c r="SCH186" s="82"/>
      <c r="SCI186" s="82"/>
      <c r="SCJ186" s="82"/>
      <c r="SCK186" s="82"/>
      <c r="SCL186" s="82"/>
      <c r="SCM186" s="82"/>
      <c r="SCN186" s="82"/>
      <c r="SCO186" s="82"/>
      <c r="SCP186" s="82"/>
      <c r="SCQ186" s="82"/>
      <c r="SCR186" s="82"/>
      <c r="SCS186" s="82"/>
      <c r="SCT186" s="82"/>
      <c r="SCU186" s="82"/>
      <c r="SCV186" s="82"/>
      <c r="SCW186" s="82"/>
      <c r="SCX186" s="82"/>
      <c r="SCY186" s="82"/>
      <c r="SCZ186" s="82"/>
      <c r="SDA186" s="82"/>
      <c r="SDB186" s="82"/>
      <c r="SDC186" s="82"/>
      <c r="SDD186" s="82"/>
      <c r="SDE186" s="82"/>
      <c r="SDF186" s="82"/>
      <c r="SDG186" s="82"/>
      <c r="SDH186" s="82"/>
      <c r="SDI186" s="82"/>
      <c r="SDJ186" s="82"/>
      <c r="SDK186" s="82"/>
      <c r="SDL186" s="82"/>
      <c r="SDM186" s="82"/>
      <c r="SDN186" s="82"/>
      <c r="SDO186" s="82"/>
      <c r="SDP186" s="82"/>
      <c r="SDQ186" s="82"/>
      <c r="SDR186" s="82"/>
      <c r="SDS186" s="82"/>
      <c r="SDT186" s="82"/>
      <c r="SDU186" s="82"/>
      <c r="SDV186" s="82"/>
      <c r="SDW186" s="82"/>
      <c r="SDX186" s="82"/>
      <c r="SDY186" s="82"/>
      <c r="SDZ186" s="82"/>
      <c r="SEA186" s="82"/>
      <c r="SEB186" s="82"/>
      <c r="SEC186" s="82"/>
      <c r="SED186" s="82"/>
      <c r="SEE186" s="82"/>
      <c r="SEF186" s="82"/>
      <c r="SEG186" s="82"/>
      <c r="SEH186" s="82"/>
      <c r="SEI186" s="82"/>
      <c r="SEJ186" s="82"/>
      <c r="SEK186" s="82"/>
      <c r="SEL186" s="82"/>
      <c r="SEM186" s="82"/>
      <c r="SEN186" s="82"/>
      <c r="SEO186" s="82"/>
      <c r="SEP186" s="82"/>
      <c r="SEQ186" s="82"/>
      <c r="SER186" s="82"/>
      <c r="SES186" s="82"/>
      <c r="SET186" s="82"/>
      <c r="SEU186" s="82"/>
      <c r="SEV186" s="82"/>
      <c r="SEW186" s="82"/>
      <c r="SEX186" s="82"/>
      <c r="SEY186" s="82"/>
      <c r="SEZ186" s="82"/>
      <c r="SFA186" s="82"/>
      <c r="SFB186" s="82"/>
      <c r="SFC186" s="82"/>
      <c r="SFD186" s="82"/>
      <c r="SFE186" s="82"/>
      <c r="SFF186" s="82"/>
      <c r="SFG186" s="82"/>
      <c r="SFH186" s="82"/>
      <c r="SFI186" s="82"/>
      <c r="SFJ186" s="82"/>
      <c r="SFK186" s="82"/>
      <c r="SFL186" s="82"/>
      <c r="SFM186" s="82"/>
      <c r="SFN186" s="82"/>
      <c r="SFO186" s="82"/>
      <c r="SFP186" s="82"/>
      <c r="SFQ186" s="82"/>
      <c r="SFR186" s="82"/>
      <c r="SFS186" s="82"/>
      <c r="SFT186" s="82"/>
      <c r="SFU186" s="82"/>
      <c r="SFV186" s="82"/>
      <c r="SFW186" s="82"/>
      <c r="SFX186" s="82"/>
      <c r="SFY186" s="82"/>
      <c r="SFZ186" s="82"/>
      <c r="SGA186" s="82"/>
      <c r="SGB186" s="82"/>
      <c r="SGC186" s="82"/>
      <c r="SGD186" s="82"/>
      <c r="SGE186" s="82"/>
      <c r="SGF186" s="82"/>
      <c r="SGG186" s="82"/>
      <c r="SGH186" s="82"/>
      <c r="SGI186" s="82"/>
      <c r="SGJ186" s="82"/>
      <c r="SGK186" s="82"/>
      <c r="SGL186" s="82"/>
      <c r="SGM186" s="82"/>
      <c r="SGN186" s="82"/>
      <c r="SGO186" s="82"/>
      <c r="SGP186" s="82"/>
      <c r="SGQ186" s="82"/>
      <c r="SGR186" s="82"/>
      <c r="SGS186" s="82"/>
      <c r="SGT186" s="82"/>
      <c r="SGU186" s="82"/>
      <c r="SGV186" s="82"/>
      <c r="SGW186" s="82"/>
      <c r="SGX186" s="82"/>
      <c r="SGY186" s="82"/>
      <c r="SGZ186" s="82"/>
      <c r="SHA186" s="82"/>
      <c r="SHB186" s="82"/>
      <c r="SHC186" s="82"/>
      <c r="SHD186" s="82"/>
      <c r="SHE186" s="82"/>
      <c r="SHF186" s="82"/>
      <c r="SHG186" s="82"/>
      <c r="SHH186" s="82"/>
      <c r="SHI186" s="82"/>
      <c r="SHJ186" s="82"/>
      <c r="SHK186" s="82"/>
      <c r="SHL186" s="82"/>
      <c r="SHM186" s="82"/>
      <c r="SHN186" s="82"/>
      <c r="SHO186" s="82"/>
      <c r="SHP186" s="82"/>
      <c r="SHQ186" s="82"/>
      <c r="SHR186" s="82"/>
      <c r="SHS186" s="82"/>
      <c r="SHT186" s="82"/>
      <c r="SHU186" s="82"/>
      <c r="SHV186" s="82"/>
      <c r="SHW186" s="82"/>
      <c r="SHX186" s="82"/>
      <c r="SHY186" s="82"/>
      <c r="SHZ186" s="82"/>
      <c r="SIA186" s="82"/>
      <c r="SIB186" s="82"/>
      <c r="SIC186" s="82"/>
      <c r="SID186" s="82"/>
      <c r="SIE186" s="82"/>
      <c r="SIF186" s="82"/>
      <c r="SIG186" s="82"/>
      <c r="SIH186" s="82"/>
      <c r="SII186" s="82"/>
      <c r="SIJ186" s="82"/>
      <c r="SIK186" s="82"/>
      <c r="SIL186" s="82"/>
      <c r="SIM186" s="82"/>
      <c r="SIN186" s="82"/>
      <c r="SIO186" s="82"/>
      <c r="SIP186" s="82"/>
      <c r="SIQ186" s="82"/>
      <c r="SIR186" s="82"/>
      <c r="SIS186" s="82"/>
      <c r="SIT186" s="82"/>
      <c r="SIU186" s="82"/>
      <c r="SIV186" s="82"/>
      <c r="SIW186" s="82"/>
      <c r="SIX186" s="82"/>
      <c r="SIY186" s="82"/>
      <c r="SIZ186" s="82"/>
      <c r="SJA186" s="82"/>
      <c r="SJB186" s="82"/>
      <c r="SJC186" s="82"/>
      <c r="SJD186" s="82"/>
      <c r="SJE186" s="82"/>
      <c r="SJF186" s="82"/>
      <c r="SJG186" s="82"/>
      <c r="SJH186" s="82"/>
      <c r="SJI186" s="82"/>
      <c r="SJJ186" s="82"/>
      <c r="SJK186" s="82"/>
      <c r="SJL186" s="82"/>
      <c r="SJM186" s="82"/>
      <c r="SJN186" s="82"/>
      <c r="SJO186" s="82"/>
      <c r="SJP186" s="82"/>
      <c r="SJQ186" s="82"/>
      <c r="SJR186" s="82"/>
      <c r="SJS186" s="82"/>
      <c r="SJT186" s="82"/>
      <c r="SJU186" s="82"/>
      <c r="SJV186" s="82"/>
      <c r="SJW186" s="82"/>
      <c r="SJX186" s="82"/>
      <c r="SJY186" s="82"/>
      <c r="SJZ186" s="82"/>
      <c r="SKA186" s="82"/>
      <c r="SKB186" s="82"/>
      <c r="SKC186" s="82"/>
      <c r="SKD186" s="82"/>
      <c r="SKE186" s="82"/>
      <c r="SKF186" s="82"/>
      <c r="SKG186" s="82"/>
      <c r="SKH186" s="82"/>
      <c r="SKI186" s="82"/>
      <c r="SKJ186" s="82"/>
      <c r="SKK186" s="82"/>
      <c r="SKL186" s="82"/>
      <c r="SKM186" s="82"/>
      <c r="SKN186" s="82"/>
      <c r="SKO186" s="82"/>
      <c r="SKP186" s="82"/>
      <c r="SKQ186" s="82"/>
      <c r="SKR186" s="82"/>
      <c r="SKS186" s="82"/>
      <c r="SKT186" s="82"/>
      <c r="SKU186" s="82"/>
      <c r="SKV186" s="82"/>
      <c r="SKW186" s="82"/>
      <c r="SKX186" s="82"/>
      <c r="SKY186" s="82"/>
      <c r="SKZ186" s="82"/>
      <c r="SLA186" s="82"/>
      <c r="SLB186" s="82"/>
      <c r="SLC186" s="82"/>
      <c r="SLD186" s="82"/>
      <c r="SLE186" s="82"/>
      <c r="SLF186" s="82"/>
      <c r="SLG186" s="82"/>
      <c r="SLH186" s="82"/>
      <c r="SLI186" s="82"/>
      <c r="SLJ186" s="82"/>
      <c r="SLK186" s="82"/>
      <c r="SLL186" s="82"/>
      <c r="SLM186" s="82"/>
      <c r="SLN186" s="82"/>
      <c r="SLO186" s="82"/>
      <c r="SLP186" s="82"/>
      <c r="SLQ186" s="82"/>
      <c r="SLR186" s="82"/>
      <c r="SLS186" s="82"/>
      <c r="SLT186" s="82"/>
      <c r="SLU186" s="82"/>
      <c r="SLV186" s="82"/>
      <c r="SLW186" s="82"/>
      <c r="SLX186" s="82"/>
      <c r="SLY186" s="82"/>
      <c r="SLZ186" s="82"/>
      <c r="SMA186" s="82"/>
      <c r="SMB186" s="82"/>
      <c r="SMC186" s="82"/>
      <c r="SMD186" s="82"/>
      <c r="SME186" s="82"/>
      <c r="SMF186" s="82"/>
      <c r="SMG186" s="82"/>
      <c r="SMH186" s="82"/>
      <c r="SMI186" s="82"/>
      <c r="SMJ186" s="82"/>
      <c r="SMK186" s="82"/>
      <c r="SML186" s="82"/>
      <c r="SMM186" s="82"/>
      <c r="SMN186" s="82"/>
      <c r="SMO186" s="82"/>
      <c r="SMP186" s="82"/>
      <c r="SMQ186" s="82"/>
      <c r="SMR186" s="82"/>
      <c r="SMS186" s="82"/>
      <c r="SMT186" s="82"/>
      <c r="SMU186" s="82"/>
      <c r="SMV186" s="82"/>
      <c r="SMW186" s="82"/>
      <c r="SMX186" s="82"/>
      <c r="SMY186" s="82"/>
      <c r="SMZ186" s="82"/>
      <c r="SNA186" s="82"/>
      <c r="SNB186" s="82"/>
      <c r="SNC186" s="82"/>
      <c r="SND186" s="82"/>
      <c r="SNE186" s="82"/>
      <c r="SNF186" s="82"/>
      <c r="SNG186" s="82"/>
      <c r="SNH186" s="82"/>
      <c r="SNI186" s="82"/>
      <c r="SNJ186" s="82"/>
      <c r="SNK186" s="82"/>
      <c r="SNL186" s="82"/>
      <c r="SNM186" s="82"/>
      <c r="SNN186" s="82"/>
      <c r="SNO186" s="82"/>
      <c r="SNP186" s="82"/>
      <c r="SNQ186" s="82"/>
      <c r="SNR186" s="82"/>
      <c r="SNS186" s="82"/>
      <c r="SNT186" s="82"/>
      <c r="SNU186" s="82"/>
      <c r="SNV186" s="82"/>
      <c r="SNW186" s="82"/>
      <c r="SNX186" s="82"/>
      <c r="SNY186" s="82"/>
      <c r="SNZ186" s="82"/>
      <c r="SOA186" s="82"/>
      <c r="SOB186" s="82"/>
      <c r="SOC186" s="82"/>
      <c r="SOD186" s="82"/>
      <c r="SOE186" s="82"/>
      <c r="SOF186" s="82"/>
      <c r="SOG186" s="82"/>
      <c r="SOH186" s="82"/>
      <c r="SOI186" s="82"/>
      <c r="SOJ186" s="82"/>
      <c r="SOK186" s="82"/>
      <c r="SOL186" s="82"/>
      <c r="SOM186" s="82"/>
      <c r="SON186" s="82"/>
      <c r="SOO186" s="82"/>
      <c r="SOP186" s="82"/>
      <c r="SOQ186" s="82"/>
      <c r="SOR186" s="82"/>
      <c r="SOS186" s="82"/>
      <c r="SOT186" s="82"/>
      <c r="SOU186" s="82"/>
      <c r="SOV186" s="82"/>
      <c r="SOW186" s="82"/>
      <c r="SOX186" s="82"/>
      <c r="SOY186" s="82"/>
      <c r="SOZ186" s="82"/>
      <c r="SPA186" s="82"/>
      <c r="SPB186" s="82"/>
      <c r="SPC186" s="82"/>
      <c r="SPD186" s="82"/>
      <c r="SPE186" s="82"/>
      <c r="SPF186" s="82"/>
      <c r="SPG186" s="82"/>
      <c r="SPH186" s="82"/>
      <c r="SPI186" s="82"/>
      <c r="SPJ186" s="82"/>
      <c r="SPK186" s="82"/>
      <c r="SPL186" s="82"/>
      <c r="SPM186" s="82"/>
      <c r="SPN186" s="82"/>
      <c r="SPO186" s="82"/>
      <c r="SPP186" s="82"/>
      <c r="SPQ186" s="82"/>
      <c r="SPR186" s="82"/>
      <c r="SPS186" s="82"/>
      <c r="SPT186" s="82"/>
      <c r="SPU186" s="82"/>
      <c r="SPV186" s="82"/>
      <c r="SPW186" s="82"/>
      <c r="SPX186" s="82"/>
      <c r="SPY186" s="82"/>
      <c r="SPZ186" s="82"/>
      <c r="SQA186" s="82"/>
      <c r="SQB186" s="82"/>
      <c r="SQC186" s="82"/>
      <c r="SQD186" s="82"/>
      <c r="SQE186" s="82"/>
      <c r="SQF186" s="82"/>
      <c r="SQG186" s="82"/>
      <c r="SQH186" s="82"/>
      <c r="SQI186" s="82"/>
      <c r="SQJ186" s="82"/>
      <c r="SQK186" s="82"/>
      <c r="SQL186" s="82"/>
      <c r="SQM186" s="82"/>
      <c r="SQN186" s="82"/>
      <c r="SQO186" s="82"/>
      <c r="SQP186" s="82"/>
      <c r="SQQ186" s="82"/>
      <c r="SQR186" s="82"/>
      <c r="SQS186" s="82"/>
      <c r="SQT186" s="82"/>
      <c r="SQU186" s="82"/>
      <c r="SQV186" s="82"/>
      <c r="SQW186" s="82"/>
      <c r="SQX186" s="82"/>
      <c r="SQY186" s="82"/>
      <c r="SQZ186" s="82"/>
      <c r="SRA186" s="82"/>
      <c r="SRB186" s="82"/>
      <c r="SRC186" s="82"/>
      <c r="SRD186" s="82"/>
      <c r="SRE186" s="82"/>
      <c r="SRF186" s="82"/>
      <c r="SRG186" s="82"/>
      <c r="SRH186" s="82"/>
      <c r="SRI186" s="82"/>
      <c r="SRJ186" s="82"/>
      <c r="SRK186" s="82"/>
      <c r="SRL186" s="82"/>
      <c r="SRM186" s="82"/>
      <c r="SRN186" s="82"/>
      <c r="SRO186" s="82"/>
      <c r="SRP186" s="82"/>
      <c r="SRQ186" s="82"/>
      <c r="SRR186" s="82"/>
      <c r="SRS186" s="82"/>
      <c r="SRT186" s="82"/>
      <c r="SRU186" s="82"/>
      <c r="SRV186" s="82"/>
      <c r="SRW186" s="82"/>
      <c r="SRX186" s="82"/>
      <c r="SRY186" s="82"/>
      <c r="SRZ186" s="82"/>
      <c r="SSA186" s="82"/>
      <c r="SSB186" s="82"/>
      <c r="SSC186" s="82"/>
      <c r="SSD186" s="82"/>
      <c r="SSE186" s="82"/>
      <c r="SSF186" s="82"/>
      <c r="SSG186" s="82"/>
      <c r="SSH186" s="82"/>
      <c r="SSI186" s="82"/>
      <c r="SSJ186" s="82"/>
      <c r="SSK186" s="82"/>
      <c r="SSL186" s="82"/>
      <c r="SSM186" s="82"/>
      <c r="SSN186" s="82"/>
      <c r="SSO186" s="82"/>
      <c r="SSP186" s="82"/>
      <c r="SSQ186" s="82"/>
      <c r="SSR186" s="82"/>
      <c r="SSS186" s="82"/>
      <c r="SST186" s="82"/>
      <c r="SSU186" s="82"/>
      <c r="SSV186" s="82"/>
      <c r="SSW186" s="82"/>
      <c r="SSX186" s="82"/>
      <c r="SSY186" s="82"/>
      <c r="SSZ186" s="82"/>
      <c r="STA186" s="82"/>
      <c r="STB186" s="82"/>
      <c r="STC186" s="82"/>
      <c r="STD186" s="82"/>
      <c r="STE186" s="82"/>
      <c r="STF186" s="82"/>
      <c r="STG186" s="82"/>
      <c r="STH186" s="82"/>
      <c r="STI186" s="82"/>
      <c r="STJ186" s="82"/>
      <c r="STK186" s="82"/>
      <c r="STL186" s="82"/>
      <c r="STM186" s="82"/>
      <c r="STN186" s="82"/>
      <c r="STO186" s="82"/>
      <c r="STP186" s="82"/>
      <c r="STQ186" s="82"/>
      <c r="STR186" s="82"/>
      <c r="STS186" s="82"/>
      <c r="STT186" s="82"/>
      <c r="STU186" s="82"/>
      <c r="STV186" s="82"/>
      <c r="STW186" s="82"/>
      <c r="STX186" s="82"/>
      <c r="STY186" s="82"/>
      <c r="STZ186" s="82"/>
      <c r="SUA186" s="82"/>
      <c r="SUB186" s="82"/>
      <c r="SUC186" s="82"/>
      <c r="SUD186" s="82"/>
      <c r="SUE186" s="82"/>
      <c r="SUF186" s="82"/>
      <c r="SUG186" s="82"/>
      <c r="SUH186" s="82"/>
      <c r="SUI186" s="82"/>
      <c r="SUJ186" s="82"/>
      <c r="SUK186" s="82"/>
      <c r="SUL186" s="82"/>
      <c r="SUM186" s="82"/>
      <c r="SUN186" s="82"/>
      <c r="SUO186" s="82"/>
      <c r="SUP186" s="82"/>
      <c r="SUQ186" s="82"/>
      <c r="SUR186" s="82"/>
      <c r="SUS186" s="82"/>
      <c r="SUT186" s="82"/>
      <c r="SUU186" s="82"/>
      <c r="SUV186" s="82"/>
      <c r="SUW186" s="82"/>
      <c r="SUX186" s="82"/>
      <c r="SUY186" s="82"/>
      <c r="SUZ186" s="82"/>
      <c r="SVA186" s="82"/>
      <c r="SVB186" s="82"/>
      <c r="SVC186" s="82"/>
      <c r="SVD186" s="82"/>
      <c r="SVE186" s="82"/>
      <c r="SVF186" s="82"/>
      <c r="SVG186" s="82"/>
      <c r="SVH186" s="82"/>
      <c r="SVI186" s="82"/>
      <c r="SVJ186" s="82"/>
      <c r="SVK186" s="82"/>
      <c r="SVL186" s="82"/>
      <c r="SVM186" s="82"/>
      <c r="SVN186" s="82"/>
      <c r="SVO186" s="82"/>
      <c r="SVP186" s="82"/>
      <c r="SVQ186" s="82"/>
      <c r="SVR186" s="82"/>
      <c r="SVS186" s="82"/>
      <c r="SVT186" s="82"/>
      <c r="SVU186" s="82"/>
      <c r="SVV186" s="82"/>
      <c r="SVW186" s="82"/>
      <c r="SVX186" s="82"/>
      <c r="SVY186" s="82"/>
      <c r="SVZ186" s="82"/>
      <c r="SWA186" s="82"/>
      <c r="SWB186" s="82"/>
      <c r="SWC186" s="82"/>
      <c r="SWD186" s="82"/>
      <c r="SWE186" s="82"/>
      <c r="SWF186" s="82"/>
      <c r="SWG186" s="82"/>
      <c r="SWH186" s="82"/>
      <c r="SWI186" s="82"/>
      <c r="SWJ186" s="82"/>
      <c r="SWK186" s="82"/>
      <c r="SWL186" s="82"/>
      <c r="SWM186" s="82"/>
      <c r="SWN186" s="82"/>
      <c r="SWO186" s="82"/>
      <c r="SWP186" s="82"/>
      <c r="SWQ186" s="82"/>
      <c r="SWR186" s="82"/>
      <c r="SWS186" s="82"/>
      <c r="SWT186" s="82"/>
      <c r="SWU186" s="82"/>
      <c r="SWV186" s="82"/>
      <c r="SWW186" s="82"/>
      <c r="SWX186" s="82"/>
      <c r="SWY186" s="82"/>
      <c r="SWZ186" s="82"/>
      <c r="SXA186" s="82"/>
      <c r="SXB186" s="82"/>
      <c r="SXC186" s="82"/>
      <c r="SXD186" s="82"/>
      <c r="SXE186" s="82"/>
      <c r="SXF186" s="82"/>
      <c r="SXG186" s="82"/>
      <c r="SXH186" s="82"/>
      <c r="SXI186" s="82"/>
      <c r="SXJ186" s="82"/>
      <c r="SXK186" s="82"/>
      <c r="SXL186" s="82"/>
      <c r="SXM186" s="82"/>
      <c r="SXN186" s="82"/>
      <c r="SXO186" s="82"/>
      <c r="SXP186" s="82"/>
      <c r="SXQ186" s="82"/>
      <c r="SXR186" s="82"/>
      <c r="SXS186" s="82"/>
      <c r="SXT186" s="82"/>
      <c r="SXU186" s="82"/>
      <c r="SXV186" s="82"/>
      <c r="SXW186" s="82"/>
      <c r="SXX186" s="82"/>
      <c r="SXY186" s="82"/>
      <c r="SXZ186" s="82"/>
      <c r="SYA186" s="82"/>
      <c r="SYB186" s="82"/>
      <c r="SYC186" s="82"/>
      <c r="SYD186" s="82"/>
      <c r="SYE186" s="82"/>
      <c r="SYF186" s="82"/>
      <c r="SYG186" s="82"/>
      <c r="SYH186" s="82"/>
      <c r="SYI186" s="82"/>
      <c r="SYJ186" s="82"/>
      <c r="SYK186" s="82"/>
      <c r="SYL186" s="82"/>
      <c r="SYM186" s="82"/>
      <c r="SYN186" s="82"/>
      <c r="SYO186" s="82"/>
      <c r="SYP186" s="82"/>
      <c r="SYQ186" s="82"/>
      <c r="SYR186" s="82"/>
      <c r="SYS186" s="82"/>
      <c r="SYT186" s="82"/>
      <c r="SYU186" s="82"/>
      <c r="SYV186" s="82"/>
      <c r="SYW186" s="82"/>
      <c r="SYX186" s="82"/>
      <c r="SYY186" s="82"/>
      <c r="SYZ186" s="82"/>
      <c r="SZA186" s="82"/>
      <c r="SZB186" s="82"/>
      <c r="SZC186" s="82"/>
      <c r="SZD186" s="82"/>
      <c r="SZE186" s="82"/>
      <c r="SZF186" s="82"/>
      <c r="SZG186" s="82"/>
      <c r="SZH186" s="82"/>
      <c r="SZI186" s="82"/>
      <c r="SZJ186" s="82"/>
      <c r="SZK186" s="82"/>
      <c r="SZL186" s="82"/>
      <c r="SZM186" s="82"/>
      <c r="SZN186" s="82"/>
      <c r="SZO186" s="82"/>
      <c r="SZP186" s="82"/>
      <c r="SZQ186" s="82"/>
      <c r="SZR186" s="82"/>
      <c r="SZS186" s="82"/>
      <c r="SZT186" s="82"/>
      <c r="SZU186" s="82"/>
      <c r="SZV186" s="82"/>
      <c r="SZW186" s="82"/>
      <c r="SZX186" s="82"/>
      <c r="SZY186" s="82"/>
      <c r="SZZ186" s="82"/>
      <c r="TAA186" s="82"/>
      <c r="TAB186" s="82"/>
      <c r="TAC186" s="82"/>
      <c r="TAD186" s="82"/>
      <c r="TAE186" s="82"/>
      <c r="TAF186" s="82"/>
      <c r="TAG186" s="82"/>
      <c r="TAH186" s="82"/>
      <c r="TAI186" s="82"/>
      <c r="TAJ186" s="82"/>
      <c r="TAK186" s="82"/>
      <c r="TAL186" s="82"/>
      <c r="TAM186" s="82"/>
      <c r="TAN186" s="82"/>
      <c r="TAO186" s="82"/>
      <c r="TAP186" s="82"/>
      <c r="TAQ186" s="82"/>
      <c r="TAR186" s="82"/>
      <c r="TAS186" s="82"/>
      <c r="TAT186" s="82"/>
      <c r="TAU186" s="82"/>
      <c r="TAV186" s="82"/>
      <c r="TAW186" s="82"/>
      <c r="TAX186" s="82"/>
      <c r="TAY186" s="82"/>
      <c r="TAZ186" s="82"/>
      <c r="TBA186" s="82"/>
      <c r="TBB186" s="82"/>
      <c r="TBC186" s="82"/>
      <c r="TBD186" s="82"/>
      <c r="TBE186" s="82"/>
      <c r="TBF186" s="82"/>
      <c r="TBG186" s="82"/>
      <c r="TBH186" s="82"/>
      <c r="TBI186" s="82"/>
      <c r="TBJ186" s="82"/>
      <c r="TBK186" s="82"/>
      <c r="TBL186" s="82"/>
      <c r="TBM186" s="82"/>
      <c r="TBN186" s="82"/>
      <c r="TBO186" s="82"/>
      <c r="TBP186" s="82"/>
      <c r="TBQ186" s="82"/>
      <c r="TBR186" s="82"/>
      <c r="TBS186" s="82"/>
      <c r="TBT186" s="82"/>
      <c r="TBU186" s="82"/>
      <c r="TBV186" s="82"/>
      <c r="TBW186" s="82"/>
      <c r="TBX186" s="82"/>
      <c r="TBY186" s="82"/>
      <c r="TBZ186" s="82"/>
      <c r="TCA186" s="82"/>
      <c r="TCB186" s="82"/>
      <c r="TCC186" s="82"/>
      <c r="TCD186" s="82"/>
      <c r="TCE186" s="82"/>
      <c r="TCF186" s="82"/>
      <c r="TCG186" s="82"/>
      <c r="TCH186" s="82"/>
      <c r="TCI186" s="82"/>
      <c r="TCJ186" s="82"/>
      <c r="TCK186" s="82"/>
      <c r="TCL186" s="82"/>
      <c r="TCM186" s="82"/>
      <c r="TCN186" s="82"/>
      <c r="TCO186" s="82"/>
      <c r="TCP186" s="82"/>
      <c r="TCQ186" s="82"/>
      <c r="TCR186" s="82"/>
      <c r="TCS186" s="82"/>
      <c r="TCT186" s="82"/>
      <c r="TCU186" s="82"/>
      <c r="TCV186" s="82"/>
      <c r="TCW186" s="82"/>
      <c r="TCX186" s="82"/>
      <c r="TCY186" s="82"/>
      <c r="TCZ186" s="82"/>
      <c r="TDA186" s="82"/>
      <c r="TDB186" s="82"/>
      <c r="TDC186" s="82"/>
      <c r="TDD186" s="82"/>
      <c r="TDE186" s="82"/>
      <c r="TDF186" s="82"/>
      <c r="TDG186" s="82"/>
      <c r="TDH186" s="82"/>
      <c r="TDI186" s="82"/>
      <c r="TDJ186" s="82"/>
      <c r="TDK186" s="82"/>
      <c r="TDL186" s="82"/>
      <c r="TDM186" s="82"/>
      <c r="TDN186" s="82"/>
      <c r="TDO186" s="82"/>
      <c r="TDP186" s="82"/>
      <c r="TDQ186" s="82"/>
      <c r="TDR186" s="82"/>
      <c r="TDS186" s="82"/>
      <c r="TDT186" s="82"/>
      <c r="TDU186" s="82"/>
      <c r="TDV186" s="82"/>
      <c r="TDW186" s="82"/>
      <c r="TDX186" s="82"/>
      <c r="TDY186" s="82"/>
      <c r="TDZ186" s="82"/>
      <c r="TEA186" s="82"/>
      <c r="TEB186" s="82"/>
      <c r="TEC186" s="82"/>
      <c r="TED186" s="82"/>
      <c r="TEE186" s="82"/>
      <c r="TEF186" s="82"/>
      <c r="TEG186" s="82"/>
      <c r="TEH186" s="82"/>
      <c r="TEI186" s="82"/>
      <c r="TEJ186" s="82"/>
      <c r="TEK186" s="82"/>
      <c r="TEL186" s="82"/>
      <c r="TEM186" s="82"/>
      <c r="TEN186" s="82"/>
      <c r="TEO186" s="82"/>
      <c r="TEP186" s="82"/>
      <c r="TEQ186" s="82"/>
      <c r="TER186" s="82"/>
      <c r="TES186" s="82"/>
      <c r="TET186" s="82"/>
      <c r="TEU186" s="82"/>
      <c r="TEV186" s="82"/>
      <c r="TEW186" s="82"/>
      <c r="TEX186" s="82"/>
      <c r="TEY186" s="82"/>
      <c r="TEZ186" s="82"/>
      <c r="TFA186" s="82"/>
      <c r="TFB186" s="82"/>
      <c r="TFC186" s="82"/>
      <c r="TFD186" s="82"/>
      <c r="TFE186" s="82"/>
      <c r="TFF186" s="82"/>
      <c r="TFG186" s="82"/>
      <c r="TFH186" s="82"/>
      <c r="TFI186" s="82"/>
      <c r="TFJ186" s="82"/>
      <c r="TFK186" s="82"/>
      <c r="TFL186" s="82"/>
      <c r="TFM186" s="82"/>
      <c r="TFN186" s="82"/>
      <c r="TFO186" s="82"/>
      <c r="TFP186" s="82"/>
      <c r="TFQ186" s="82"/>
      <c r="TFR186" s="82"/>
      <c r="TFS186" s="82"/>
      <c r="TFT186" s="82"/>
      <c r="TFU186" s="82"/>
      <c r="TFV186" s="82"/>
      <c r="TFW186" s="82"/>
      <c r="TFX186" s="82"/>
      <c r="TFY186" s="82"/>
      <c r="TFZ186" s="82"/>
      <c r="TGA186" s="82"/>
      <c r="TGB186" s="82"/>
      <c r="TGC186" s="82"/>
      <c r="TGD186" s="82"/>
      <c r="TGE186" s="82"/>
      <c r="TGF186" s="82"/>
      <c r="TGG186" s="82"/>
      <c r="TGH186" s="82"/>
      <c r="TGI186" s="82"/>
      <c r="TGJ186" s="82"/>
      <c r="TGK186" s="82"/>
      <c r="TGL186" s="82"/>
      <c r="TGM186" s="82"/>
      <c r="TGN186" s="82"/>
      <c r="TGO186" s="82"/>
      <c r="TGP186" s="82"/>
      <c r="TGQ186" s="82"/>
      <c r="TGR186" s="82"/>
      <c r="TGS186" s="82"/>
      <c r="TGT186" s="82"/>
      <c r="TGU186" s="82"/>
      <c r="TGV186" s="82"/>
      <c r="TGW186" s="82"/>
      <c r="TGX186" s="82"/>
      <c r="TGY186" s="82"/>
      <c r="TGZ186" s="82"/>
      <c r="THA186" s="82"/>
      <c r="THB186" s="82"/>
      <c r="THC186" s="82"/>
      <c r="THD186" s="82"/>
      <c r="THE186" s="82"/>
      <c r="THF186" s="82"/>
      <c r="THG186" s="82"/>
      <c r="THH186" s="82"/>
      <c r="THI186" s="82"/>
      <c r="THJ186" s="82"/>
      <c r="THK186" s="82"/>
      <c r="THL186" s="82"/>
      <c r="THM186" s="82"/>
      <c r="THN186" s="82"/>
      <c r="THO186" s="82"/>
      <c r="THP186" s="82"/>
      <c r="THQ186" s="82"/>
      <c r="THR186" s="82"/>
      <c r="THS186" s="82"/>
      <c r="THT186" s="82"/>
      <c r="THU186" s="82"/>
      <c r="THV186" s="82"/>
      <c r="THW186" s="82"/>
      <c r="THX186" s="82"/>
      <c r="THY186" s="82"/>
      <c r="THZ186" s="82"/>
      <c r="TIA186" s="82"/>
      <c r="TIB186" s="82"/>
      <c r="TIC186" s="82"/>
      <c r="TID186" s="82"/>
      <c r="TIE186" s="82"/>
      <c r="TIF186" s="82"/>
      <c r="TIG186" s="82"/>
      <c r="TIH186" s="82"/>
      <c r="TII186" s="82"/>
      <c r="TIJ186" s="82"/>
      <c r="TIK186" s="82"/>
      <c r="TIL186" s="82"/>
      <c r="TIM186" s="82"/>
      <c r="TIN186" s="82"/>
      <c r="TIO186" s="82"/>
      <c r="TIP186" s="82"/>
      <c r="TIQ186" s="82"/>
      <c r="TIR186" s="82"/>
      <c r="TIS186" s="82"/>
      <c r="TIT186" s="82"/>
      <c r="TIU186" s="82"/>
      <c r="TIV186" s="82"/>
      <c r="TIW186" s="82"/>
      <c r="TIX186" s="82"/>
      <c r="TIY186" s="82"/>
      <c r="TIZ186" s="82"/>
      <c r="TJA186" s="82"/>
      <c r="TJB186" s="82"/>
      <c r="TJC186" s="82"/>
      <c r="TJD186" s="82"/>
      <c r="TJE186" s="82"/>
      <c r="TJF186" s="82"/>
      <c r="TJG186" s="82"/>
      <c r="TJH186" s="82"/>
      <c r="TJI186" s="82"/>
      <c r="TJJ186" s="82"/>
      <c r="TJK186" s="82"/>
      <c r="TJL186" s="82"/>
      <c r="TJM186" s="82"/>
      <c r="TJN186" s="82"/>
      <c r="TJO186" s="82"/>
      <c r="TJP186" s="82"/>
      <c r="TJQ186" s="82"/>
      <c r="TJR186" s="82"/>
      <c r="TJS186" s="82"/>
      <c r="TJT186" s="82"/>
      <c r="TJU186" s="82"/>
      <c r="TJV186" s="82"/>
      <c r="TJW186" s="82"/>
      <c r="TJX186" s="82"/>
      <c r="TJY186" s="82"/>
      <c r="TJZ186" s="82"/>
      <c r="TKA186" s="82"/>
      <c r="TKB186" s="82"/>
      <c r="TKC186" s="82"/>
      <c r="TKD186" s="82"/>
      <c r="TKE186" s="82"/>
      <c r="TKF186" s="82"/>
      <c r="TKG186" s="82"/>
      <c r="TKH186" s="82"/>
      <c r="TKI186" s="82"/>
      <c r="TKJ186" s="82"/>
      <c r="TKK186" s="82"/>
      <c r="TKL186" s="82"/>
      <c r="TKM186" s="82"/>
      <c r="TKN186" s="82"/>
      <c r="TKO186" s="82"/>
      <c r="TKP186" s="82"/>
      <c r="TKQ186" s="82"/>
      <c r="TKR186" s="82"/>
      <c r="TKS186" s="82"/>
      <c r="TKT186" s="82"/>
      <c r="TKU186" s="82"/>
      <c r="TKV186" s="82"/>
      <c r="TKW186" s="82"/>
      <c r="TKX186" s="82"/>
      <c r="TKY186" s="82"/>
      <c r="TKZ186" s="82"/>
      <c r="TLA186" s="82"/>
      <c r="TLB186" s="82"/>
      <c r="TLC186" s="82"/>
      <c r="TLD186" s="82"/>
      <c r="TLE186" s="82"/>
      <c r="TLF186" s="82"/>
      <c r="TLG186" s="82"/>
      <c r="TLH186" s="82"/>
      <c r="TLI186" s="82"/>
      <c r="TLJ186" s="82"/>
      <c r="TLK186" s="82"/>
      <c r="TLL186" s="82"/>
      <c r="TLM186" s="82"/>
      <c r="TLN186" s="82"/>
      <c r="TLO186" s="82"/>
      <c r="TLP186" s="82"/>
      <c r="TLQ186" s="82"/>
      <c r="TLR186" s="82"/>
      <c r="TLS186" s="82"/>
      <c r="TLT186" s="82"/>
      <c r="TLU186" s="82"/>
      <c r="TLV186" s="82"/>
      <c r="TLW186" s="82"/>
      <c r="TLX186" s="82"/>
      <c r="TLY186" s="82"/>
      <c r="TLZ186" s="82"/>
      <c r="TMA186" s="82"/>
      <c r="TMB186" s="82"/>
      <c r="TMC186" s="82"/>
      <c r="TMD186" s="82"/>
      <c r="TME186" s="82"/>
      <c r="TMF186" s="82"/>
      <c r="TMG186" s="82"/>
      <c r="TMH186" s="82"/>
      <c r="TMI186" s="82"/>
      <c r="TMJ186" s="82"/>
      <c r="TMK186" s="82"/>
      <c r="TML186" s="82"/>
      <c r="TMM186" s="82"/>
      <c r="TMN186" s="82"/>
      <c r="TMO186" s="82"/>
      <c r="TMP186" s="82"/>
      <c r="TMQ186" s="82"/>
      <c r="TMR186" s="82"/>
      <c r="TMS186" s="82"/>
      <c r="TMT186" s="82"/>
      <c r="TMU186" s="82"/>
      <c r="TMV186" s="82"/>
      <c r="TMW186" s="82"/>
      <c r="TMX186" s="82"/>
      <c r="TMY186" s="82"/>
      <c r="TMZ186" s="82"/>
      <c r="TNA186" s="82"/>
      <c r="TNB186" s="82"/>
      <c r="TNC186" s="82"/>
      <c r="TND186" s="82"/>
      <c r="TNE186" s="82"/>
      <c r="TNF186" s="82"/>
      <c r="TNG186" s="82"/>
      <c r="TNH186" s="82"/>
      <c r="TNI186" s="82"/>
      <c r="TNJ186" s="82"/>
      <c r="TNK186" s="82"/>
      <c r="TNL186" s="82"/>
      <c r="TNM186" s="82"/>
      <c r="TNN186" s="82"/>
      <c r="TNO186" s="82"/>
      <c r="TNP186" s="82"/>
      <c r="TNQ186" s="82"/>
      <c r="TNR186" s="82"/>
      <c r="TNS186" s="82"/>
      <c r="TNT186" s="82"/>
      <c r="TNU186" s="82"/>
      <c r="TNV186" s="82"/>
      <c r="TNW186" s="82"/>
      <c r="TNX186" s="82"/>
      <c r="TNY186" s="82"/>
      <c r="TNZ186" s="82"/>
      <c r="TOA186" s="82"/>
      <c r="TOB186" s="82"/>
      <c r="TOC186" s="82"/>
      <c r="TOD186" s="82"/>
      <c r="TOE186" s="82"/>
      <c r="TOF186" s="82"/>
      <c r="TOG186" s="82"/>
      <c r="TOH186" s="82"/>
      <c r="TOI186" s="82"/>
      <c r="TOJ186" s="82"/>
      <c r="TOK186" s="82"/>
      <c r="TOL186" s="82"/>
      <c r="TOM186" s="82"/>
      <c r="TON186" s="82"/>
      <c r="TOO186" s="82"/>
      <c r="TOP186" s="82"/>
      <c r="TOQ186" s="82"/>
      <c r="TOR186" s="82"/>
      <c r="TOS186" s="82"/>
      <c r="TOT186" s="82"/>
      <c r="TOU186" s="82"/>
      <c r="TOV186" s="82"/>
      <c r="TOW186" s="82"/>
      <c r="TOX186" s="82"/>
      <c r="TOY186" s="82"/>
      <c r="TOZ186" s="82"/>
      <c r="TPA186" s="82"/>
      <c r="TPB186" s="82"/>
      <c r="TPC186" s="82"/>
      <c r="TPD186" s="82"/>
      <c r="TPE186" s="82"/>
      <c r="TPF186" s="82"/>
      <c r="TPG186" s="82"/>
      <c r="TPH186" s="82"/>
      <c r="TPI186" s="82"/>
      <c r="TPJ186" s="82"/>
      <c r="TPK186" s="82"/>
      <c r="TPL186" s="82"/>
      <c r="TPM186" s="82"/>
      <c r="TPN186" s="82"/>
      <c r="TPO186" s="82"/>
      <c r="TPP186" s="82"/>
      <c r="TPQ186" s="82"/>
      <c r="TPR186" s="82"/>
      <c r="TPS186" s="82"/>
      <c r="TPT186" s="82"/>
      <c r="TPU186" s="82"/>
      <c r="TPV186" s="82"/>
      <c r="TPW186" s="82"/>
      <c r="TPX186" s="82"/>
      <c r="TPY186" s="82"/>
      <c r="TPZ186" s="82"/>
      <c r="TQA186" s="82"/>
      <c r="TQB186" s="82"/>
      <c r="TQC186" s="82"/>
      <c r="TQD186" s="82"/>
      <c r="TQE186" s="82"/>
      <c r="TQF186" s="82"/>
      <c r="TQG186" s="82"/>
      <c r="TQH186" s="82"/>
      <c r="TQI186" s="82"/>
      <c r="TQJ186" s="82"/>
      <c r="TQK186" s="82"/>
      <c r="TQL186" s="82"/>
      <c r="TQM186" s="82"/>
      <c r="TQN186" s="82"/>
      <c r="TQO186" s="82"/>
      <c r="TQP186" s="82"/>
      <c r="TQQ186" s="82"/>
      <c r="TQR186" s="82"/>
      <c r="TQS186" s="82"/>
      <c r="TQT186" s="82"/>
      <c r="TQU186" s="82"/>
      <c r="TQV186" s="82"/>
      <c r="TQW186" s="82"/>
      <c r="TQX186" s="82"/>
      <c r="TQY186" s="82"/>
      <c r="TQZ186" s="82"/>
      <c r="TRA186" s="82"/>
      <c r="TRB186" s="82"/>
      <c r="TRC186" s="82"/>
      <c r="TRD186" s="82"/>
      <c r="TRE186" s="82"/>
      <c r="TRF186" s="82"/>
      <c r="TRG186" s="82"/>
      <c r="TRH186" s="82"/>
      <c r="TRI186" s="82"/>
      <c r="TRJ186" s="82"/>
      <c r="TRK186" s="82"/>
      <c r="TRL186" s="82"/>
      <c r="TRM186" s="82"/>
      <c r="TRN186" s="82"/>
      <c r="TRO186" s="82"/>
      <c r="TRP186" s="82"/>
      <c r="TRQ186" s="82"/>
      <c r="TRR186" s="82"/>
      <c r="TRS186" s="82"/>
      <c r="TRT186" s="82"/>
      <c r="TRU186" s="82"/>
      <c r="TRV186" s="82"/>
      <c r="TRW186" s="82"/>
      <c r="TRX186" s="82"/>
      <c r="TRY186" s="82"/>
      <c r="TRZ186" s="82"/>
      <c r="TSA186" s="82"/>
      <c r="TSB186" s="82"/>
      <c r="TSC186" s="82"/>
      <c r="TSD186" s="82"/>
      <c r="TSE186" s="82"/>
      <c r="TSF186" s="82"/>
      <c r="TSG186" s="82"/>
      <c r="TSH186" s="82"/>
      <c r="TSI186" s="82"/>
      <c r="TSJ186" s="82"/>
      <c r="TSK186" s="82"/>
      <c r="TSL186" s="82"/>
      <c r="TSM186" s="82"/>
      <c r="TSN186" s="82"/>
      <c r="TSO186" s="82"/>
      <c r="TSP186" s="82"/>
      <c r="TSQ186" s="82"/>
      <c r="TSR186" s="82"/>
      <c r="TSS186" s="82"/>
      <c r="TST186" s="82"/>
      <c r="TSU186" s="82"/>
      <c r="TSV186" s="82"/>
      <c r="TSW186" s="82"/>
      <c r="TSX186" s="82"/>
      <c r="TSY186" s="82"/>
      <c r="TSZ186" s="82"/>
      <c r="TTA186" s="82"/>
      <c r="TTB186" s="82"/>
      <c r="TTC186" s="82"/>
      <c r="TTD186" s="82"/>
      <c r="TTE186" s="82"/>
      <c r="TTF186" s="82"/>
      <c r="TTG186" s="82"/>
      <c r="TTH186" s="82"/>
      <c r="TTI186" s="82"/>
      <c r="TTJ186" s="82"/>
      <c r="TTK186" s="82"/>
      <c r="TTL186" s="82"/>
      <c r="TTM186" s="82"/>
      <c r="TTN186" s="82"/>
      <c r="TTO186" s="82"/>
      <c r="TTP186" s="82"/>
      <c r="TTQ186" s="82"/>
      <c r="TTR186" s="82"/>
      <c r="TTS186" s="82"/>
      <c r="TTT186" s="82"/>
      <c r="TTU186" s="82"/>
      <c r="TTV186" s="82"/>
      <c r="TTW186" s="82"/>
      <c r="TTX186" s="82"/>
      <c r="TTY186" s="82"/>
      <c r="TTZ186" s="82"/>
      <c r="TUA186" s="82"/>
      <c r="TUB186" s="82"/>
      <c r="TUC186" s="82"/>
      <c r="TUD186" s="82"/>
      <c r="TUE186" s="82"/>
      <c r="TUF186" s="82"/>
      <c r="TUG186" s="82"/>
      <c r="TUH186" s="82"/>
      <c r="TUI186" s="82"/>
      <c r="TUJ186" s="82"/>
      <c r="TUK186" s="82"/>
      <c r="TUL186" s="82"/>
      <c r="TUM186" s="82"/>
      <c r="TUN186" s="82"/>
      <c r="TUO186" s="82"/>
      <c r="TUP186" s="82"/>
      <c r="TUQ186" s="82"/>
      <c r="TUR186" s="82"/>
      <c r="TUS186" s="82"/>
      <c r="TUT186" s="82"/>
      <c r="TUU186" s="82"/>
      <c r="TUV186" s="82"/>
      <c r="TUW186" s="82"/>
      <c r="TUX186" s="82"/>
      <c r="TUY186" s="82"/>
      <c r="TUZ186" s="82"/>
      <c r="TVA186" s="82"/>
      <c r="TVB186" s="82"/>
      <c r="TVC186" s="82"/>
      <c r="TVD186" s="82"/>
      <c r="TVE186" s="82"/>
      <c r="TVF186" s="82"/>
      <c r="TVG186" s="82"/>
      <c r="TVH186" s="82"/>
      <c r="TVI186" s="82"/>
      <c r="TVJ186" s="82"/>
      <c r="TVK186" s="82"/>
      <c r="TVL186" s="82"/>
      <c r="TVM186" s="82"/>
      <c r="TVN186" s="82"/>
      <c r="TVO186" s="82"/>
      <c r="TVP186" s="82"/>
      <c r="TVQ186" s="82"/>
      <c r="TVR186" s="82"/>
      <c r="TVS186" s="82"/>
      <c r="TVT186" s="82"/>
      <c r="TVU186" s="82"/>
      <c r="TVV186" s="82"/>
      <c r="TVW186" s="82"/>
      <c r="TVX186" s="82"/>
      <c r="TVY186" s="82"/>
      <c r="TVZ186" s="82"/>
      <c r="TWA186" s="82"/>
      <c r="TWB186" s="82"/>
      <c r="TWC186" s="82"/>
      <c r="TWD186" s="82"/>
      <c r="TWE186" s="82"/>
      <c r="TWF186" s="82"/>
      <c r="TWG186" s="82"/>
      <c r="TWH186" s="82"/>
      <c r="TWI186" s="82"/>
      <c r="TWJ186" s="82"/>
      <c r="TWK186" s="82"/>
      <c r="TWL186" s="82"/>
      <c r="TWM186" s="82"/>
      <c r="TWN186" s="82"/>
      <c r="TWO186" s="82"/>
      <c r="TWP186" s="82"/>
      <c r="TWQ186" s="82"/>
      <c r="TWR186" s="82"/>
      <c r="TWS186" s="82"/>
      <c r="TWT186" s="82"/>
      <c r="TWU186" s="82"/>
      <c r="TWV186" s="82"/>
      <c r="TWW186" s="82"/>
      <c r="TWX186" s="82"/>
      <c r="TWY186" s="82"/>
      <c r="TWZ186" s="82"/>
      <c r="TXA186" s="82"/>
      <c r="TXB186" s="82"/>
      <c r="TXC186" s="82"/>
      <c r="TXD186" s="82"/>
      <c r="TXE186" s="82"/>
      <c r="TXF186" s="82"/>
      <c r="TXG186" s="82"/>
      <c r="TXH186" s="82"/>
      <c r="TXI186" s="82"/>
      <c r="TXJ186" s="82"/>
      <c r="TXK186" s="82"/>
      <c r="TXL186" s="82"/>
      <c r="TXM186" s="82"/>
      <c r="TXN186" s="82"/>
      <c r="TXO186" s="82"/>
      <c r="TXP186" s="82"/>
      <c r="TXQ186" s="82"/>
      <c r="TXR186" s="82"/>
      <c r="TXS186" s="82"/>
      <c r="TXT186" s="82"/>
      <c r="TXU186" s="82"/>
      <c r="TXV186" s="82"/>
      <c r="TXW186" s="82"/>
      <c r="TXX186" s="82"/>
      <c r="TXY186" s="82"/>
      <c r="TXZ186" s="82"/>
      <c r="TYA186" s="82"/>
      <c r="TYB186" s="82"/>
      <c r="TYC186" s="82"/>
      <c r="TYD186" s="82"/>
      <c r="TYE186" s="82"/>
      <c r="TYF186" s="82"/>
      <c r="TYG186" s="82"/>
      <c r="TYH186" s="82"/>
      <c r="TYI186" s="82"/>
      <c r="TYJ186" s="82"/>
      <c r="TYK186" s="82"/>
      <c r="TYL186" s="82"/>
      <c r="TYM186" s="82"/>
      <c r="TYN186" s="82"/>
      <c r="TYO186" s="82"/>
      <c r="TYP186" s="82"/>
      <c r="TYQ186" s="82"/>
      <c r="TYR186" s="82"/>
      <c r="TYS186" s="82"/>
      <c r="TYT186" s="82"/>
      <c r="TYU186" s="82"/>
      <c r="TYV186" s="82"/>
      <c r="TYW186" s="82"/>
      <c r="TYX186" s="82"/>
      <c r="TYY186" s="82"/>
      <c r="TYZ186" s="82"/>
      <c r="TZA186" s="82"/>
      <c r="TZB186" s="82"/>
      <c r="TZC186" s="82"/>
      <c r="TZD186" s="82"/>
      <c r="TZE186" s="82"/>
      <c r="TZF186" s="82"/>
      <c r="TZG186" s="82"/>
      <c r="TZH186" s="82"/>
      <c r="TZI186" s="82"/>
      <c r="TZJ186" s="82"/>
      <c r="TZK186" s="82"/>
      <c r="TZL186" s="82"/>
      <c r="TZM186" s="82"/>
      <c r="TZN186" s="82"/>
      <c r="TZO186" s="82"/>
      <c r="TZP186" s="82"/>
      <c r="TZQ186" s="82"/>
      <c r="TZR186" s="82"/>
      <c r="TZS186" s="82"/>
      <c r="TZT186" s="82"/>
      <c r="TZU186" s="82"/>
      <c r="TZV186" s="82"/>
      <c r="TZW186" s="82"/>
      <c r="TZX186" s="82"/>
      <c r="TZY186" s="82"/>
      <c r="TZZ186" s="82"/>
      <c r="UAA186" s="82"/>
      <c r="UAB186" s="82"/>
      <c r="UAC186" s="82"/>
      <c r="UAD186" s="82"/>
      <c r="UAE186" s="82"/>
      <c r="UAF186" s="82"/>
      <c r="UAG186" s="82"/>
      <c r="UAH186" s="82"/>
      <c r="UAI186" s="82"/>
      <c r="UAJ186" s="82"/>
      <c r="UAK186" s="82"/>
      <c r="UAL186" s="82"/>
      <c r="UAM186" s="82"/>
      <c r="UAN186" s="82"/>
      <c r="UAO186" s="82"/>
      <c r="UAP186" s="82"/>
      <c r="UAQ186" s="82"/>
      <c r="UAR186" s="82"/>
      <c r="UAS186" s="82"/>
      <c r="UAT186" s="82"/>
      <c r="UAU186" s="82"/>
      <c r="UAV186" s="82"/>
      <c r="UAW186" s="82"/>
      <c r="UAX186" s="82"/>
      <c r="UAY186" s="82"/>
      <c r="UAZ186" s="82"/>
      <c r="UBA186" s="82"/>
      <c r="UBB186" s="82"/>
      <c r="UBC186" s="82"/>
      <c r="UBD186" s="82"/>
      <c r="UBE186" s="82"/>
      <c r="UBF186" s="82"/>
      <c r="UBG186" s="82"/>
      <c r="UBH186" s="82"/>
      <c r="UBI186" s="82"/>
      <c r="UBJ186" s="82"/>
      <c r="UBK186" s="82"/>
      <c r="UBL186" s="82"/>
      <c r="UBM186" s="82"/>
      <c r="UBN186" s="82"/>
      <c r="UBO186" s="82"/>
      <c r="UBP186" s="82"/>
      <c r="UBQ186" s="82"/>
      <c r="UBR186" s="82"/>
      <c r="UBS186" s="82"/>
      <c r="UBT186" s="82"/>
      <c r="UBU186" s="82"/>
      <c r="UBV186" s="82"/>
      <c r="UBW186" s="82"/>
      <c r="UBX186" s="82"/>
      <c r="UBY186" s="82"/>
      <c r="UBZ186" s="82"/>
      <c r="UCA186" s="82"/>
      <c r="UCB186" s="82"/>
      <c r="UCC186" s="82"/>
      <c r="UCD186" s="82"/>
      <c r="UCE186" s="82"/>
      <c r="UCF186" s="82"/>
      <c r="UCG186" s="82"/>
      <c r="UCH186" s="82"/>
      <c r="UCI186" s="82"/>
      <c r="UCJ186" s="82"/>
      <c r="UCK186" s="82"/>
      <c r="UCL186" s="82"/>
      <c r="UCM186" s="82"/>
      <c r="UCN186" s="82"/>
      <c r="UCO186" s="82"/>
      <c r="UCP186" s="82"/>
      <c r="UCQ186" s="82"/>
      <c r="UCR186" s="82"/>
      <c r="UCS186" s="82"/>
      <c r="UCT186" s="82"/>
      <c r="UCU186" s="82"/>
      <c r="UCV186" s="82"/>
      <c r="UCW186" s="82"/>
      <c r="UCX186" s="82"/>
      <c r="UCY186" s="82"/>
      <c r="UCZ186" s="82"/>
      <c r="UDA186" s="82"/>
      <c r="UDB186" s="82"/>
      <c r="UDC186" s="82"/>
      <c r="UDD186" s="82"/>
      <c r="UDE186" s="82"/>
      <c r="UDF186" s="82"/>
      <c r="UDG186" s="82"/>
      <c r="UDH186" s="82"/>
      <c r="UDI186" s="82"/>
      <c r="UDJ186" s="82"/>
      <c r="UDK186" s="82"/>
      <c r="UDL186" s="82"/>
      <c r="UDM186" s="82"/>
      <c r="UDN186" s="82"/>
      <c r="UDO186" s="82"/>
      <c r="UDP186" s="82"/>
      <c r="UDQ186" s="82"/>
      <c r="UDR186" s="82"/>
      <c r="UDS186" s="82"/>
      <c r="UDT186" s="82"/>
      <c r="UDU186" s="82"/>
      <c r="UDV186" s="82"/>
      <c r="UDW186" s="82"/>
      <c r="UDX186" s="82"/>
      <c r="UDY186" s="82"/>
      <c r="UDZ186" s="82"/>
      <c r="UEA186" s="82"/>
      <c r="UEB186" s="82"/>
      <c r="UEC186" s="82"/>
      <c r="UED186" s="82"/>
      <c r="UEE186" s="82"/>
      <c r="UEF186" s="82"/>
      <c r="UEG186" s="82"/>
      <c r="UEH186" s="82"/>
      <c r="UEI186" s="82"/>
      <c r="UEJ186" s="82"/>
      <c r="UEK186" s="82"/>
      <c r="UEL186" s="82"/>
      <c r="UEM186" s="82"/>
      <c r="UEN186" s="82"/>
      <c r="UEO186" s="82"/>
      <c r="UEP186" s="82"/>
      <c r="UEQ186" s="82"/>
      <c r="UER186" s="82"/>
      <c r="UES186" s="82"/>
      <c r="UET186" s="82"/>
      <c r="UEU186" s="82"/>
      <c r="UEV186" s="82"/>
      <c r="UEW186" s="82"/>
      <c r="UEX186" s="82"/>
      <c r="UEY186" s="82"/>
      <c r="UEZ186" s="82"/>
      <c r="UFA186" s="82"/>
      <c r="UFB186" s="82"/>
      <c r="UFC186" s="82"/>
      <c r="UFD186" s="82"/>
      <c r="UFE186" s="82"/>
      <c r="UFF186" s="82"/>
      <c r="UFG186" s="82"/>
      <c r="UFH186" s="82"/>
      <c r="UFI186" s="82"/>
      <c r="UFJ186" s="82"/>
      <c r="UFK186" s="82"/>
      <c r="UFL186" s="82"/>
      <c r="UFM186" s="82"/>
      <c r="UFN186" s="82"/>
      <c r="UFO186" s="82"/>
      <c r="UFP186" s="82"/>
      <c r="UFQ186" s="82"/>
      <c r="UFR186" s="82"/>
      <c r="UFS186" s="82"/>
      <c r="UFT186" s="82"/>
      <c r="UFU186" s="82"/>
      <c r="UFV186" s="82"/>
      <c r="UFW186" s="82"/>
      <c r="UFX186" s="82"/>
      <c r="UFY186" s="82"/>
      <c r="UFZ186" s="82"/>
      <c r="UGA186" s="82"/>
      <c r="UGB186" s="82"/>
      <c r="UGC186" s="82"/>
      <c r="UGD186" s="82"/>
      <c r="UGE186" s="82"/>
      <c r="UGF186" s="82"/>
      <c r="UGG186" s="82"/>
      <c r="UGH186" s="82"/>
      <c r="UGI186" s="82"/>
      <c r="UGJ186" s="82"/>
      <c r="UGK186" s="82"/>
      <c r="UGL186" s="82"/>
      <c r="UGM186" s="82"/>
      <c r="UGN186" s="82"/>
      <c r="UGO186" s="82"/>
      <c r="UGP186" s="82"/>
      <c r="UGQ186" s="82"/>
      <c r="UGR186" s="82"/>
      <c r="UGS186" s="82"/>
      <c r="UGT186" s="82"/>
      <c r="UGU186" s="82"/>
      <c r="UGV186" s="82"/>
      <c r="UGW186" s="82"/>
      <c r="UGX186" s="82"/>
      <c r="UGY186" s="82"/>
      <c r="UGZ186" s="82"/>
      <c r="UHA186" s="82"/>
      <c r="UHB186" s="82"/>
      <c r="UHC186" s="82"/>
      <c r="UHD186" s="82"/>
      <c r="UHE186" s="82"/>
      <c r="UHF186" s="82"/>
      <c r="UHG186" s="82"/>
      <c r="UHH186" s="82"/>
      <c r="UHI186" s="82"/>
      <c r="UHJ186" s="82"/>
      <c r="UHK186" s="82"/>
      <c r="UHL186" s="82"/>
      <c r="UHM186" s="82"/>
      <c r="UHN186" s="82"/>
      <c r="UHO186" s="82"/>
      <c r="UHP186" s="82"/>
      <c r="UHQ186" s="82"/>
      <c r="UHR186" s="82"/>
      <c r="UHS186" s="82"/>
      <c r="UHT186" s="82"/>
      <c r="UHU186" s="82"/>
      <c r="UHV186" s="82"/>
      <c r="UHW186" s="82"/>
      <c r="UHX186" s="82"/>
      <c r="UHY186" s="82"/>
      <c r="UHZ186" s="82"/>
      <c r="UIA186" s="82"/>
      <c r="UIB186" s="82"/>
      <c r="UIC186" s="82"/>
      <c r="UID186" s="82"/>
      <c r="UIE186" s="82"/>
      <c r="UIF186" s="82"/>
      <c r="UIG186" s="82"/>
      <c r="UIH186" s="82"/>
      <c r="UII186" s="82"/>
      <c r="UIJ186" s="82"/>
      <c r="UIK186" s="82"/>
      <c r="UIL186" s="82"/>
      <c r="UIM186" s="82"/>
      <c r="UIN186" s="82"/>
      <c r="UIO186" s="82"/>
      <c r="UIP186" s="82"/>
      <c r="UIQ186" s="82"/>
      <c r="UIR186" s="82"/>
      <c r="UIS186" s="82"/>
      <c r="UIT186" s="82"/>
      <c r="UIU186" s="82"/>
      <c r="UIV186" s="82"/>
      <c r="UIW186" s="82"/>
      <c r="UIX186" s="82"/>
      <c r="UIY186" s="82"/>
      <c r="UIZ186" s="82"/>
      <c r="UJA186" s="82"/>
      <c r="UJB186" s="82"/>
      <c r="UJC186" s="82"/>
      <c r="UJD186" s="82"/>
      <c r="UJE186" s="82"/>
      <c r="UJF186" s="82"/>
      <c r="UJG186" s="82"/>
      <c r="UJH186" s="82"/>
      <c r="UJI186" s="82"/>
      <c r="UJJ186" s="82"/>
      <c r="UJK186" s="82"/>
      <c r="UJL186" s="82"/>
      <c r="UJM186" s="82"/>
      <c r="UJN186" s="82"/>
      <c r="UJO186" s="82"/>
      <c r="UJP186" s="82"/>
      <c r="UJQ186" s="82"/>
      <c r="UJR186" s="82"/>
      <c r="UJS186" s="82"/>
      <c r="UJT186" s="82"/>
      <c r="UJU186" s="82"/>
      <c r="UJV186" s="82"/>
      <c r="UJW186" s="82"/>
      <c r="UJX186" s="82"/>
      <c r="UJY186" s="82"/>
      <c r="UJZ186" s="82"/>
      <c r="UKA186" s="82"/>
      <c r="UKB186" s="82"/>
      <c r="UKC186" s="82"/>
      <c r="UKD186" s="82"/>
      <c r="UKE186" s="82"/>
      <c r="UKF186" s="82"/>
      <c r="UKG186" s="82"/>
      <c r="UKH186" s="82"/>
      <c r="UKI186" s="82"/>
      <c r="UKJ186" s="82"/>
      <c r="UKK186" s="82"/>
      <c r="UKL186" s="82"/>
      <c r="UKM186" s="82"/>
      <c r="UKN186" s="82"/>
      <c r="UKO186" s="82"/>
      <c r="UKP186" s="82"/>
      <c r="UKQ186" s="82"/>
      <c r="UKR186" s="82"/>
      <c r="UKS186" s="82"/>
      <c r="UKT186" s="82"/>
      <c r="UKU186" s="82"/>
      <c r="UKV186" s="82"/>
      <c r="UKW186" s="82"/>
      <c r="UKX186" s="82"/>
      <c r="UKY186" s="82"/>
      <c r="UKZ186" s="82"/>
      <c r="ULA186" s="82"/>
      <c r="ULB186" s="82"/>
      <c r="ULC186" s="82"/>
      <c r="ULD186" s="82"/>
      <c r="ULE186" s="82"/>
      <c r="ULF186" s="82"/>
      <c r="ULG186" s="82"/>
      <c r="ULH186" s="82"/>
      <c r="ULI186" s="82"/>
      <c r="ULJ186" s="82"/>
      <c r="ULK186" s="82"/>
      <c r="ULL186" s="82"/>
      <c r="ULM186" s="82"/>
      <c r="ULN186" s="82"/>
      <c r="ULO186" s="82"/>
      <c r="ULP186" s="82"/>
      <c r="ULQ186" s="82"/>
      <c r="ULR186" s="82"/>
      <c r="ULS186" s="82"/>
      <c r="ULT186" s="82"/>
      <c r="ULU186" s="82"/>
      <c r="ULV186" s="82"/>
      <c r="ULW186" s="82"/>
      <c r="ULX186" s="82"/>
      <c r="ULY186" s="82"/>
      <c r="ULZ186" s="82"/>
      <c r="UMA186" s="82"/>
      <c r="UMB186" s="82"/>
      <c r="UMC186" s="82"/>
      <c r="UMD186" s="82"/>
      <c r="UME186" s="82"/>
      <c r="UMF186" s="82"/>
      <c r="UMG186" s="82"/>
      <c r="UMH186" s="82"/>
      <c r="UMI186" s="82"/>
      <c r="UMJ186" s="82"/>
      <c r="UMK186" s="82"/>
      <c r="UML186" s="82"/>
      <c r="UMM186" s="82"/>
      <c r="UMN186" s="82"/>
      <c r="UMO186" s="82"/>
      <c r="UMP186" s="82"/>
      <c r="UMQ186" s="82"/>
      <c r="UMR186" s="82"/>
      <c r="UMS186" s="82"/>
      <c r="UMT186" s="82"/>
      <c r="UMU186" s="82"/>
      <c r="UMV186" s="82"/>
      <c r="UMW186" s="82"/>
      <c r="UMX186" s="82"/>
      <c r="UMY186" s="82"/>
      <c r="UMZ186" s="82"/>
      <c r="UNA186" s="82"/>
      <c r="UNB186" s="82"/>
      <c r="UNC186" s="82"/>
      <c r="UND186" s="82"/>
      <c r="UNE186" s="82"/>
      <c r="UNF186" s="82"/>
      <c r="UNG186" s="82"/>
      <c r="UNH186" s="82"/>
      <c r="UNI186" s="82"/>
      <c r="UNJ186" s="82"/>
      <c r="UNK186" s="82"/>
      <c r="UNL186" s="82"/>
      <c r="UNM186" s="82"/>
      <c r="UNN186" s="82"/>
      <c r="UNO186" s="82"/>
      <c r="UNP186" s="82"/>
      <c r="UNQ186" s="82"/>
      <c r="UNR186" s="82"/>
      <c r="UNS186" s="82"/>
      <c r="UNT186" s="82"/>
      <c r="UNU186" s="82"/>
      <c r="UNV186" s="82"/>
      <c r="UNW186" s="82"/>
      <c r="UNX186" s="82"/>
      <c r="UNY186" s="82"/>
      <c r="UNZ186" s="82"/>
      <c r="UOA186" s="82"/>
      <c r="UOB186" s="82"/>
      <c r="UOC186" s="82"/>
      <c r="UOD186" s="82"/>
      <c r="UOE186" s="82"/>
      <c r="UOF186" s="82"/>
      <c r="UOG186" s="82"/>
      <c r="UOH186" s="82"/>
      <c r="UOI186" s="82"/>
      <c r="UOJ186" s="82"/>
      <c r="UOK186" s="82"/>
      <c r="UOL186" s="82"/>
      <c r="UOM186" s="82"/>
      <c r="UON186" s="82"/>
      <c r="UOO186" s="82"/>
      <c r="UOP186" s="82"/>
      <c r="UOQ186" s="82"/>
      <c r="UOR186" s="82"/>
      <c r="UOS186" s="82"/>
      <c r="UOT186" s="82"/>
      <c r="UOU186" s="82"/>
      <c r="UOV186" s="82"/>
      <c r="UOW186" s="82"/>
      <c r="UOX186" s="82"/>
      <c r="UOY186" s="82"/>
      <c r="UOZ186" s="82"/>
      <c r="UPA186" s="82"/>
      <c r="UPB186" s="82"/>
      <c r="UPC186" s="82"/>
      <c r="UPD186" s="82"/>
      <c r="UPE186" s="82"/>
      <c r="UPF186" s="82"/>
      <c r="UPG186" s="82"/>
      <c r="UPH186" s="82"/>
      <c r="UPI186" s="82"/>
      <c r="UPJ186" s="82"/>
      <c r="UPK186" s="82"/>
      <c r="UPL186" s="82"/>
      <c r="UPM186" s="82"/>
      <c r="UPN186" s="82"/>
      <c r="UPO186" s="82"/>
      <c r="UPP186" s="82"/>
      <c r="UPQ186" s="82"/>
      <c r="UPR186" s="82"/>
      <c r="UPS186" s="82"/>
      <c r="UPT186" s="82"/>
      <c r="UPU186" s="82"/>
      <c r="UPV186" s="82"/>
      <c r="UPW186" s="82"/>
      <c r="UPX186" s="82"/>
      <c r="UPY186" s="82"/>
      <c r="UPZ186" s="82"/>
      <c r="UQA186" s="82"/>
      <c r="UQB186" s="82"/>
      <c r="UQC186" s="82"/>
      <c r="UQD186" s="82"/>
      <c r="UQE186" s="82"/>
      <c r="UQF186" s="82"/>
      <c r="UQG186" s="82"/>
      <c r="UQH186" s="82"/>
      <c r="UQI186" s="82"/>
      <c r="UQJ186" s="82"/>
      <c r="UQK186" s="82"/>
      <c r="UQL186" s="82"/>
      <c r="UQM186" s="82"/>
      <c r="UQN186" s="82"/>
      <c r="UQO186" s="82"/>
      <c r="UQP186" s="82"/>
      <c r="UQQ186" s="82"/>
      <c r="UQR186" s="82"/>
      <c r="UQS186" s="82"/>
      <c r="UQT186" s="82"/>
      <c r="UQU186" s="82"/>
      <c r="UQV186" s="82"/>
      <c r="UQW186" s="82"/>
      <c r="UQX186" s="82"/>
      <c r="UQY186" s="82"/>
      <c r="UQZ186" s="82"/>
      <c r="URA186" s="82"/>
      <c r="URB186" s="82"/>
      <c r="URC186" s="82"/>
      <c r="URD186" s="82"/>
      <c r="URE186" s="82"/>
      <c r="URF186" s="82"/>
      <c r="URG186" s="82"/>
      <c r="URH186" s="82"/>
      <c r="URI186" s="82"/>
      <c r="URJ186" s="82"/>
      <c r="URK186" s="82"/>
      <c r="URL186" s="82"/>
      <c r="URM186" s="82"/>
      <c r="URN186" s="82"/>
      <c r="URO186" s="82"/>
      <c r="URP186" s="82"/>
      <c r="URQ186" s="82"/>
      <c r="URR186" s="82"/>
      <c r="URS186" s="82"/>
      <c r="URT186" s="82"/>
      <c r="URU186" s="82"/>
      <c r="URV186" s="82"/>
      <c r="URW186" s="82"/>
      <c r="URX186" s="82"/>
      <c r="URY186" s="82"/>
      <c r="URZ186" s="82"/>
      <c r="USA186" s="82"/>
      <c r="USB186" s="82"/>
      <c r="USC186" s="82"/>
      <c r="USD186" s="82"/>
      <c r="USE186" s="82"/>
      <c r="USF186" s="82"/>
      <c r="USG186" s="82"/>
      <c r="USH186" s="82"/>
      <c r="USI186" s="82"/>
      <c r="USJ186" s="82"/>
      <c r="USK186" s="82"/>
      <c r="USL186" s="82"/>
      <c r="USM186" s="82"/>
      <c r="USN186" s="82"/>
      <c r="USO186" s="82"/>
      <c r="USP186" s="82"/>
      <c r="USQ186" s="82"/>
      <c r="USR186" s="82"/>
      <c r="USS186" s="82"/>
      <c r="UST186" s="82"/>
      <c r="USU186" s="82"/>
      <c r="USV186" s="82"/>
      <c r="USW186" s="82"/>
      <c r="USX186" s="82"/>
      <c r="USY186" s="82"/>
      <c r="USZ186" s="82"/>
      <c r="UTA186" s="82"/>
      <c r="UTB186" s="82"/>
      <c r="UTC186" s="82"/>
      <c r="UTD186" s="82"/>
      <c r="UTE186" s="82"/>
      <c r="UTF186" s="82"/>
      <c r="UTG186" s="82"/>
      <c r="UTH186" s="82"/>
      <c r="UTI186" s="82"/>
      <c r="UTJ186" s="82"/>
      <c r="UTK186" s="82"/>
      <c r="UTL186" s="82"/>
      <c r="UTM186" s="82"/>
      <c r="UTN186" s="82"/>
      <c r="UTO186" s="82"/>
      <c r="UTP186" s="82"/>
      <c r="UTQ186" s="82"/>
      <c r="UTR186" s="82"/>
      <c r="UTS186" s="82"/>
      <c r="UTT186" s="82"/>
      <c r="UTU186" s="82"/>
      <c r="UTV186" s="82"/>
      <c r="UTW186" s="82"/>
      <c r="UTX186" s="82"/>
      <c r="UTY186" s="82"/>
      <c r="UTZ186" s="82"/>
      <c r="UUA186" s="82"/>
      <c r="UUB186" s="82"/>
      <c r="UUC186" s="82"/>
      <c r="UUD186" s="82"/>
      <c r="UUE186" s="82"/>
      <c r="UUF186" s="82"/>
      <c r="UUG186" s="82"/>
      <c r="UUH186" s="82"/>
      <c r="UUI186" s="82"/>
      <c r="UUJ186" s="82"/>
      <c r="UUK186" s="82"/>
      <c r="UUL186" s="82"/>
      <c r="UUM186" s="82"/>
      <c r="UUN186" s="82"/>
      <c r="UUO186" s="82"/>
      <c r="UUP186" s="82"/>
      <c r="UUQ186" s="82"/>
      <c r="UUR186" s="82"/>
      <c r="UUS186" s="82"/>
      <c r="UUT186" s="82"/>
      <c r="UUU186" s="82"/>
      <c r="UUV186" s="82"/>
      <c r="UUW186" s="82"/>
      <c r="UUX186" s="82"/>
      <c r="UUY186" s="82"/>
      <c r="UUZ186" s="82"/>
      <c r="UVA186" s="82"/>
      <c r="UVB186" s="82"/>
      <c r="UVC186" s="82"/>
      <c r="UVD186" s="82"/>
      <c r="UVE186" s="82"/>
      <c r="UVF186" s="82"/>
      <c r="UVG186" s="82"/>
      <c r="UVH186" s="82"/>
      <c r="UVI186" s="82"/>
      <c r="UVJ186" s="82"/>
      <c r="UVK186" s="82"/>
      <c r="UVL186" s="82"/>
      <c r="UVM186" s="82"/>
      <c r="UVN186" s="82"/>
      <c r="UVO186" s="82"/>
      <c r="UVP186" s="82"/>
      <c r="UVQ186" s="82"/>
      <c r="UVR186" s="82"/>
      <c r="UVS186" s="82"/>
      <c r="UVT186" s="82"/>
      <c r="UVU186" s="82"/>
      <c r="UVV186" s="82"/>
      <c r="UVW186" s="82"/>
      <c r="UVX186" s="82"/>
      <c r="UVY186" s="82"/>
      <c r="UVZ186" s="82"/>
      <c r="UWA186" s="82"/>
      <c r="UWB186" s="82"/>
      <c r="UWC186" s="82"/>
      <c r="UWD186" s="82"/>
      <c r="UWE186" s="82"/>
      <c r="UWF186" s="82"/>
      <c r="UWG186" s="82"/>
      <c r="UWH186" s="82"/>
      <c r="UWI186" s="82"/>
      <c r="UWJ186" s="82"/>
      <c r="UWK186" s="82"/>
      <c r="UWL186" s="82"/>
      <c r="UWM186" s="82"/>
      <c r="UWN186" s="82"/>
      <c r="UWO186" s="82"/>
      <c r="UWP186" s="82"/>
      <c r="UWQ186" s="82"/>
      <c r="UWR186" s="82"/>
      <c r="UWS186" s="82"/>
      <c r="UWT186" s="82"/>
      <c r="UWU186" s="82"/>
      <c r="UWV186" s="82"/>
      <c r="UWW186" s="82"/>
      <c r="UWX186" s="82"/>
      <c r="UWY186" s="82"/>
      <c r="UWZ186" s="82"/>
      <c r="UXA186" s="82"/>
      <c r="UXB186" s="82"/>
      <c r="UXC186" s="82"/>
      <c r="UXD186" s="82"/>
      <c r="UXE186" s="82"/>
      <c r="UXF186" s="82"/>
      <c r="UXG186" s="82"/>
      <c r="UXH186" s="82"/>
      <c r="UXI186" s="82"/>
      <c r="UXJ186" s="82"/>
      <c r="UXK186" s="82"/>
      <c r="UXL186" s="82"/>
      <c r="UXM186" s="82"/>
      <c r="UXN186" s="82"/>
      <c r="UXO186" s="82"/>
      <c r="UXP186" s="82"/>
      <c r="UXQ186" s="82"/>
      <c r="UXR186" s="82"/>
      <c r="UXS186" s="82"/>
      <c r="UXT186" s="82"/>
      <c r="UXU186" s="82"/>
      <c r="UXV186" s="82"/>
      <c r="UXW186" s="82"/>
      <c r="UXX186" s="82"/>
      <c r="UXY186" s="82"/>
      <c r="UXZ186" s="82"/>
      <c r="UYA186" s="82"/>
      <c r="UYB186" s="82"/>
      <c r="UYC186" s="82"/>
      <c r="UYD186" s="82"/>
      <c r="UYE186" s="82"/>
      <c r="UYF186" s="82"/>
      <c r="UYG186" s="82"/>
      <c r="UYH186" s="82"/>
      <c r="UYI186" s="82"/>
      <c r="UYJ186" s="82"/>
      <c r="UYK186" s="82"/>
      <c r="UYL186" s="82"/>
      <c r="UYM186" s="82"/>
      <c r="UYN186" s="82"/>
      <c r="UYO186" s="82"/>
      <c r="UYP186" s="82"/>
      <c r="UYQ186" s="82"/>
      <c r="UYR186" s="82"/>
      <c r="UYS186" s="82"/>
      <c r="UYT186" s="82"/>
      <c r="UYU186" s="82"/>
      <c r="UYV186" s="82"/>
      <c r="UYW186" s="82"/>
      <c r="UYX186" s="82"/>
      <c r="UYY186" s="82"/>
      <c r="UYZ186" s="82"/>
      <c r="UZA186" s="82"/>
      <c r="UZB186" s="82"/>
      <c r="UZC186" s="82"/>
      <c r="UZD186" s="82"/>
      <c r="UZE186" s="82"/>
      <c r="UZF186" s="82"/>
      <c r="UZG186" s="82"/>
      <c r="UZH186" s="82"/>
      <c r="UZI186" s="82"/>
      <c r="UZJ186" s="82"/>
      <c r="UZK186" s="82"/>
      <c r="UZL186" s="82"/>
      <c r="UZM186" s="82"/>
      <c r="UZN186" s="82"/>
      <c r="UZO186" s="82"/>
      <c r="UZP186" s="82"/>
      <c r="UZQ186" s="82"/>
      <c r="UZR186" s="82"/>
      <c r="UZS186" s="82"/>
      <c r="UZT186" s="82"/>
      <c r="UZU186" s="82"/>
      <c r="UZV186" s="82"/>
      <c r="UZW186" s="82"/>
      <c r="UZX186" s="82"/>
      <c r="UZY186" s="82"/>
      <c r="UZZ186" s="82"/>
      <c r="VAA186" s="82"/>
      <c r="VAB186" s="82"/>
      <c r="VAC186" s="82"/>
      <c r="VAD186" s="82"/>
      <c r="VAE186" s="82"/>
      <c r="VAF186" s="82"/>
      <c r="VAG186" s="82"/>
      <c r="VAH186" s="82"/>
      <c r="VAI186" s="82"/>
      <c r="VAJ186" s="82"/>
      <c r="VAK186" s="82"/>
      <c r="VAL186" s="82"/>
      <c r="VAM186" s="82"/>
      <c r="VAN186" s="82"/>
      <c r="VAO186" s="82"/>
      <c r="VAP186" s="82"/>
      <c r="VAQ186" s="82"/>
      <c r="VAR186" s="82"/>
      <c r="VAS186" s="82"/>
      <c r="VAT186" s="82"/>
      <c r="VAU186" s="82"/>
      <c r="VAV186" s="82"/>
      <c r="VAW186" s="82"/>
      <c r="VAX186" s="82"/>
      <c r="VAY186" s="82"/>
      <c r="VAZ186" s="82"/>
      <c r="VBA186" s="82"/>
      <c r="VBB186" s="82"/>
      <c r="VBC186" s="82"/>
      <c r="VBD186" s="82"/>
      <c r="VBE186" s="82"/>
      <c r="VBF186" s="82"/>
      <c r="VBG186" s="82"/>
      <c r="VBH186" s="82"/>
      <c r="VBI186" s="82"/>
      <c r="VBJ186" s="82"/>
      <c r="VBK186" s="82"/>
      <c r="VBL186" s="82"/>
      <c r="VBM186" s="82"/>
      <c r="VBN186" s="82"/>
      <c r="VBO186" s="82"/>
      <c r="VBP186" s="82"/>
      <c r="VBQ186" s="82"/>
      <c r="VBR186" s="82"/>
      <c r="VBS186" s="82"/>
      <c r="VBT186" s="82"/>
      <c r="VBU186" s="82"/>
      <c r="VBV186" s="82"/>
      <c r="VBW186" s="82"/>
      <c r="VBX186" s="82"/>
      <c r="VBY186" s="82"/>
      <c r="VBZ186" s="82"/>
      <c r="VCA186" s="82"/>
      <c r="VCB186" s="82"/>
      <c r="VCC186" s="82"/>
      <c r="VCD186" s="82"/>
      <c r="VCE186" s="82"/>
      <c r="VCF186" s="82"/>
      <c r="VCG186" s="82"/>
      <c r="VCH186" s="82"/>
      <c r="VCI186" s="82"/>
      <c r="VCJ186" s="82"/>
      <c r="VCK186" s="82"/>
      <c r="VCL186" s="82"/>
      <c r="VCM186" s="82"/>
      <c r="VCN186" s="82"/>
      <c r="VCO186" s="82"/>
      <c r="VCP186" s="82"/>
      <c r="VCQ186" s="82"/>
      <c r="VCR186" s="82"/>
      <c r="VCS186" s="82"/>
      <c r="VCT186" s="82"/>
      <c r="VCU186" s="82"/>
      <c r="VCV186" s="82"/>
      <c r="VCW186" s="82"/>
      <c r="VCX186" s="82"/>
      <c r="VCY186" s="82"/>
      <c r="VCZ186" s="82"/>
      <c r="VDA186" s="82"/>
      <c r="VDB186" s="82"/>
      <c r="VDC186" s="82"/>
      <c r="VDD186" s="82"/>
      <c r="VDE186" s="82"/>
      <c r="VDF186" s="82"/>
      <c r="VDG186" s="82"/>
      <c r="VDH186" s="82"/>
      <c r="VDI186" s="82"/>
      <c r="VDJ186" s="82"/>
      <c r="VDK186" s="82"/>
      <c r="VDL186" s="82"/>
      <c r="VDM186" s="82"/>
      <c r="VDN186" s="82"/>
      <c r="VDO186" s="82"/>
      <c r="VDP186" s="82"/>
      <c r="VDQ186" s="82"/>
      <c r="VDR186" s="82"/>
      <c r="VDS186" s="82"/>
      <c r="VDT186" s="82"/>
      <c r="VDU186" s="82"/>
      <c r="VDV186" s="82"/>
      <c r="VDW186" s="82"/>
      <c r="VDX186" s="82"/>
      <c r="VDY186" s="82"/>
      <c r="VDZ186" s="82"/>
      <c r="VEA186" s="82"/>
      <c r="VEB186" s="82"/>
      <c r="VEC186" s="82"/>
      <c r="VED186" s="82"/>
      <c r="VEE186" s="82"/>
      <c r="VEF186" s="82"/>
      <c r="VEG186" s="82"/>
      <c r="VEH186" s="82"/>
      <c r="VEI186" s="82"/>
      <c r="VEJ186" s="82"/>
      <c r="VEK186" s="82"/>
      <c r="VEL186" s="82"/>
      <c r="VEM186" s="82"/>
      <c r="VEN186" s="82"/>
      <c r="VEO186" s="82"/>
      <c r="VEP186" s="82"/>
      <c r="VEQ186" s="82"/>
      <c r="VER186" s="82"/>
      <c r="VES186" s="82"/>
      <c r="VET186" s="82"/>
      <c r="VEU186" s="82"/>
      <c r="VEV186" s="82"/>
      <c r="VEW186" s="82"/>
      <c r="VEX186" s="82"/>
      <c r="VEY186" s="82"/>
      <c r="VEZ186" s="82"/>
      <c r="VFA186" s="82"/>
      <c r="VFB186" s="82"/>
      <c r="VFC186" s="82"/>
      <c r="VFD186" s="82"/>
      <c r="VFE186" s="82"/>
      <c r="VFF186" s="82"/>
      <c r="VFG186" s="82"/>
      <c r="VFH186" s="82"/>
      <c r="VFI186" s="82"/>
      <c r="VFJ186" s="82"/>
      <c r="VFK186" s="82"/>
      <c r="VFL186" s="82"/>
      <c r="VFM186" s="82"/>
      <c r="VFN186" s="82"/>
      <c r="VFO186" s="82"/>
      <c r="VFP186" s="82"/>
      <c r="VFQ186" s="82"/>
      <c r="VFR186" s="82"/>
      <c r="VFS186" s="82"/>
      <c r="VFT186" s="82"/>
      <c r="VFU186" s="82"/>
      <c r="VFV186" s="82"/>
      <c r="VFW186" s="82"/>
      <c r="VFX186" s="82"/>
      <c r="VFY186" s="82"/>
      <c r="VFZ186" s="82"/>
      <c r="VGA186" s="82"/>
      <c r="VGB186" s="82"/>
      <c r="VGC186" s="82"/>
      <c r="VGD186" s="82"/>
      <c r="VGE186" s="82"/>
      <c r="VGF186" s="82"/>
      <c r="VGG186" s="82"/>
      <c r="VGH186" s="82"/>
      <c r="VGI186" s="82"/>
      <c r="VGJ186" s="82"/>
      <c r="VGK186" s="82"/>
      <c r="VGL186" s="82"/>
      <c r="VGM186" s="82"/>
      <c r="VGN186" s="82"/>
      <c r="VGO186" s="82"/>
      <c r="VGP186" s="82"/>
      <c r="VGQ186" s="82"/>
      <c r="VGR186" s="82"/>
      <c r="VGS186" s="82"/>
      <c r="VGT186" s="82"/>
      <c r="VGU186" s="82"/>
      <c r="VGV186" s="82"/>
      <c r="VGW186" s="82"/>
      <c r="VGX186" s="82"/>
      <c r="VGY186" s="82"/>
      <c r="VGZ186" s="82"/>
      <c r="VHA186" s="82"/>
      <c r="VHB186" s="82"/>
      <c r="VHC186" s="82"/>
      <c r="VHD186" s="82"/>
      <c r="VHE186" s="82"/>
      <c r="VHF186" s="82"/>
      <c r="VHG186" s="82"/>
      <c r="VHH186" s="82"/>
      <c r="VHI186" s="82"/>
      <c r="VHJ186" s="82"/>
      <c r="VHK186" s="82"/>
      <c r="VHL186" s="82"/>
      <c r="VHM186" s="82"/>
      <c r="VHN186" s="82"/>
      <c r="VHO186" s="82"/>
      <c r="VHP186" s="82"/>
      <c r="VHQ186" s="82"/>
      <c r="VHR186" s="82"/>
      <c r="VHS186" s="82"/>
      <c r="VHT186" s="82"/>
      <c r="VHU186" s="82"/>
      <c r="VHV186" s="82"/>
      <c r="VHW186" s="82"/>
      <c r="VHX186" s="82"/>
      <c r="VHY186" s="82"/>
      <c r="VHZ186" s="82"/>
      <c r="VIA186" s="82"/>
      <c r="VIB186" s="82"/>
      <c r="VIC186" s="82"/>
      <c r="VID186" s="82"/>
      <c r="VIE186" s="82"/>
      <c r="VIF186" s="82"/>
      <c r="VIG186" s="82"/>
      <c r="VIH186" s="82"/>
      <c r="VII186" s="82"/>
      <c r="VIJ186" s="82"/>
      <c r="VIK186" s="82"/>
      <c r="VIL186" s="82"/>
      <c r="VIM186" s="82"/>
      <c r="VIN186" s="82"/>
      <c r="VIO186" s="82"/>
      <c r="VIP186" s="82"/>
      <c r="VIQ186" s="82"/>
      <c r="VIR186" s="82"/>
      <c r="VIS186" s="82"/>
      <c r="VIT186" s="82"/>
      <c r="VIU186" s="82"/>
      <c r="VIV186" s="82"/>
      <c r="VIW186" s="82"/>
      <c r="VIX186" s="82"/>
      <c r="VIY186" s="82"/>
      <c r="VIZ186" s="82"/>
      <c r="VJA186" s="82"/>
      <c r="VJB186" s="82"/>
      <c r="VJC186" s="82"/>
      <c r="VJD186" s="82"/>
      <c r="VJE186" s="82"/>
      <c r="VJF186" s="82"/>
      <c r="VJG186" s="82"/>
      <c r="VJH186" s="82"/>
      <c r="VJI186" s="82"/>
      <c r="VJJ186" s="82"/>
      <c r="VJK186" s="82"/>
      <c r="VJL186" s="82"/>
      <c r="VJM186" s="82"/>
      <c r="VJN186" s="82"/>
      <c r="VJO186" s="82"/>
      <c r="VJP186" s="82"/>
      <c r="VJQ186" s="82"/>
      <c r="VJR186" s="82"/>
      <c r="VJS186" s="82"/>
      <c r="VJT186" s="82"/>
      <c r="VJU186" s="82"/>
      <c r="VJV186" s="82"/>
      <c r="VJW186" s="82"/>
      <c r="VJX186" s="82"/>
      <c r="VJY186" s="82"/>
      <c r="VJZ186" s="82"/>
      <c r="VKA186" s="82"/>
      <c r="VKB186" s="82"/>
      <c r="VKC186" s="82"/>
      <c r="VKD186" s="82"/>
      <c r="VKE186" s="82"/>
      <c r="VKF186" s="82"/>
      <c r="VKG186" s="82"/>
      <c r="VKH186" s="82"/>
      <c r="VKI186" s="82"/>
      <c r="VKJ186" s="82"/>
      <c r="VKK186" s="82"/>
      <c r="VKL186" s="82"/>
      <c r="VKM186" s="82"/>
      <c r="VKN186" s="82"/>
      <c r="VKO186" s="82"/>
      <c r="VKP186" s="82"/>
      <c r="VKQ186" s="82"/>
      <c r="VKR186" s="82"/>
      <c r="VKS186" s="82"/>
      <c r="VKT186" s="82"/>
      <c r="VKU186" s="82"/>
      <c r="VKV186" s="82"/>
      <c r="VKW186" s="82"/>
      <c r="VKX186" s="82"/>
      <c r="VKY186" s="82"/>
      <c r="VKZ186" s="82"/>
      <c r="VLA186" s="82"/>
      <c r="VLB186" s="82"/>
      <c r="VLC186" s="82"/>
      <c r="VLD186" s="82"/>
      <c r="VLE186" s="82"/>
      <c r="VLF186" s="82"/>
      <c r="VLG186" s="82"/>
      <c r="VLH186" s="82"/>
      <c r="VLI186" s="82"/>
      <c r="VLJ186" s="82"/>
      <c r="VLK186" s="82"/>
      <c r="VLL186" s="82"/>
      <c r="VLM186" s="82"/>
      <c r="VLN186" s="82"/>
      <c r="VLO186" s="82"/>
      <c r="VLP186" s="82"/>
      <c r="VLQ186" s="82"/>
      <c r="VLR186" s="82"/>
      <c r="VLS186" s="82"/>
      <c r="VLT186" s="82"/>
      <c r="VLU186" s="82"/>
      <c r="VLV186" s="82"/>
      <c r="VLW186" s="82"/>
      <c r="VLX186" s="82"/>
      <c r="VLY186" s="82"/>
      <c r="VLZ186" s="82"/>
      <c r="VMA186" s="82"/>
      <c r="VMB186" s="82"/>
      <c r="VMC186" s="82"/>
      <c r="VMD186" s="82"/>
      <c r="VME186" s="82"/>
      <c r="VMF186" s="82"/>
      <c r="VMG186" s="82"/>
      <c r="VMH186" s="82"/>
      <c r="VMI186" s="82"/>
      <c r="VMJ186" s="82"/>
      <c r="VMK186" s="82"/>
      <c r="VML186" s="82"/>
      <c r="VMM186" s="82"/>
      <c r="VMN186" s="82"/>
      <c r="VMO186" s="82"/>
      <c r="VMP186" s="82"/>
      <c r="VMQ186" s="82"/>
      <c r="VMR186" s="82"/>
      <c r="VMS186" s="82"/>
      <c r="VMT186" s="82"/>
      <c r="VMU186" s="82"/>
      <c r="VMV186" s="82"/>
      <c r="VMW186" s="82"/>
      <c r="VMX186" s="82"/>
      <c r="VMY186" s="82"/>
      <c r="VMZ186" s="82"/>
      <c r="VNA186" s="82"/>
      <c r="VNB186" s="82"/>
      <c r="VNC186" s="82"/>
      <c r="VND186" s="82"/>
      <c r="VNE186" s="82"/>
      <c r="VNF186" s="82"/>
      <c r="VNG186" s="82"/>
      <c r="VNH186" s="82"/>
      <c r="VNI186" s="82"/>
      <c r="VNJ186" s="82"/>
      <c r="VNK186" s="82"/>
      <c r="VNL186" s="82"/>
      <c r="VNM186" s="82"/>
      <c r="VNN186" s="82"/>
      <c r="VNO186" s="82"/>
      <c r="VNP186" s="82"/>
      <c r="VNQ186" s="82"/>
      <c r="VNR186" s="82"/>
      <c r="VNS186" s="82"/>
      <c r="VNT186" s="82"/>
      <c r="VNU186" s="82"/>
      <c r="VNV186" s="82"/>
      <c r="VNW186" s="82"/>
      <c r="VNX186" s="82"/>
      <c r="VNY186" s="82"/>
      <c r="VNZ186" s="82"/>
      <c r="VOA186" s="82"/>
      <c r="VOB186" s="82"/>
      <c r="VOC186" s="82"/>
      <c r="VOD186" s="82"/>
      <c r="VOE186" s="82"/>
      <c r="VOF186" s="82"/>
      <c r="VOG186" s="82"/>
      <c r="VOH186" s="82"/>
      <c r="VOI186" s="82"/>
      <c r="VOJ186" s="82"/>
      <c r="VOK186" s="82"/>
      <c r="VOL186" s="82"/>
      <c r="VOM186" s="82"/>
      <c r="VON186" s="82"/>
      <c r="VOO186" s="82"/>
      <c r="VOP186" s="82"/>
      <c r="VOQ186" s="82"/>
      <c r="VOR186" s="82"/>
      <c r="VOS186" s="82"/>
      <c r="VOT186" s="82"/>
      <c r="VOU186" s="82"/>
      <c r="VOV186" s="82"/>
      <c r="VOW186" s="82"/>
      <c r="VOX186" s="82"/>
      <c r="VOY186" s="82"/>
      <c r="VOZ186" s="82"/>
      <c r="VPA186" s="82"/>
      <c r="VPB186" s="82"/>
      <c r="VPC186" s="82"/>
      <c r="VPD186" s="82"/>
      <c r="VPE186" s="82"/>
      <c r="VPF186" s="82"/>
      <c r="VPG186" s="82"/>
      <c r="VPH186" s="82"/>
      <c r="VPI186" s="82"/>
      <c r="VPJ186" s="82"/>
      <c r="VPK186" s="82"/>
      <c r="VPL186" s="82"/>
      <c r="VPM186" s="82"/>
      <c r="VPN186" s="82"/>
      <c r="VPO186" s="82"/>
      <c r="VPP186" s="82"/>
      <c r="VPQ186" s="82"/>
      <c r="VPR186" s="82"/>
      <c r="VPS186" s="82"/>
      <c r="VPT186" s="82"/>
      <c r="VPU186" s="82"/>
      <c r="VPV186" s="82"/>
      <c r="VPW186" s="82"/>
      <c r="VPX186" s="82"/>
      <c r="VPY186" s="82"/>
      <c r="VPZ186" s="82"/>
      <c r="VQA186" s="82"/>
      <c r="VQB186" s="82"/>
      <c r="VQC186" s="82"/>
      <c r="VQD186" s="82"/>
      <c r="VQE186" s="82"/>
      <c r="VQF186" s="82"/>
      <c r="VQG186" s="82"/>
      <c r="VQH186" s="82"/>
      <c r="VQI186" s="82"/>
      <c r="VQJ186" s="82"/>
      <c r="VQK186" s="82"/>
      <c r="VQL186" s="82"/>
      <c r="VQM186" s="82"/>
      <c r="VQN186" s="82"/>
      <c r="VQO186" s="82"/>
      <c r="VQP186" s="82"/>
      <c r="VQQ186" s="82"/>
      <c r="VQR186" s="82"/>
      <c r="VQS186" s="82"/>
      <c r="VQT186" s="82"/>
      <c r="VQU186" s="82"/>
      <c r="VQV186" s="82"/>
      <c r="VQW186" s="82"/>
      <c r="VQX186" s="82"/>
      <c r="VQY186" s="82"/>
      <c r="VQZ186" s="82"/>
      <c r="VRA186" s="82"/>
      <c r="VRB186" s="82"/>
      <c r="VRC186" s="82"/>
      <c r="VRD186" s="82"/>
      <c r="VRE186" s="82"/>
      <c r="VRF186" s="82"/>
      <c r="VRG186" s="82"/>
      <c r="VRH186" s="82"/>
      <c r="VRI186" s="82"/>
      <c r="VRJ186" s="82"/>
      <c r="VRK186" s="82"/>
      <c r="VRL186" s="82"/>
      <c r="VRM186" s="82"/>
      <c r="VRN186" s="82"/>
      <c r="VRO186" s="82"/>
      <c r="VRP186" s="82"/>
      <c r="VRQ186" s="82"/>
      <c r="VRR186" s="82"/>
      <c r="VRS186" s="82"/>
      <c r="VRT186" s="82"/>
      <c r="VRU186" s="82"/>
      <c r="VRV186" s="82"/>
      <c r="VRW186" s="82"/>
      <c r="VRX186" s="82"/>
      <c r="VRY186" s="82"/>
      <c r="VRZ186" s="82"/>
      <c r="VSA186" s="82"/>
      <c r="VSB186" s="82"/>
      <c r="VSC186" s="82"/>
      <c r="VSD186" s="82"/>
      <c r="VSE186" s="82"/>
      <c r="VSF186" s="82"/>
      <c r="VSG186" s="82"/>
      <c r="VSH186" s="82"/>
      <c r="VSI186" s="82"/>
      <c r="VSJ186" s="82"/>
      <c r="VSK186" s="82"/>
      <c r="VSL186" s="82"/>
      <c r="VSM186" s="82"/>
      <c r="VSN186" s="82"/>
      <c r="VSO186" s="82"/>
      <c r="VSP186" s="82"/>
      <c r="VSQ186" s="82"/>
      <c r="VSR186" s="82"/>
      <c r="VSS186" s="82"/>
      <c r="VST186" s="82"/>
      <c r="VSU186" s="82"/>
      <c r="VSV186" s="82"/>
      <c r="VSW186" s="82"/>
      <c r="VSX186" s="82"/>
      <c r="VSY186" s="82"/>
      <c r="VSZ186" s="82"/>
      <c r="VTA186" s="82"/>
      <c r="VTB186" s="82"/>
      <c r="VTC186" s="82"/>
      <c r="VTD186" s="82"/>
      <c r="VTE186" s="82"/>
      <c r="VTF186" s="82"/>
      <c r="VTG186" s="82"/>
      <c r="VTH186" s="82"/>
      <c r="VTI186" s="82"/>
      <c r="VTJ186" s="82"/>
      <c r="VTK186" s="82"/>
      <c r="VTL186" s="82"/>
      <c r="VTM186" s="82"/>
      <c r="VTN186" s="82"/>
      <c r="VTO186" s="82"/>
      <c r="VTP186" s="82"/>
      <c r="VTQ186" s="82"/>
      <c r="VTR186" s="82"/>
      <c r="VTS186" s="82"/>
      <c r="VTT186" s="82"/>
      <c r="VTU186" s="82"/>
      <c r="VTV186" s="82"/>
      <c r="VTW186" s="82"/>
      <c r="VTX186" s="82"/>
      <c r="VTY186" s="82"/>
      <c r="VTZ186" s="82"/>
      <c r="VUA186" s="82"/>
      <c r="VUB186" s="82"/>
      <c r="VUC186" s="82"/>
      <c r="VUD186" s="82"/>
      <c r="VUE186" s="82"/>
      <c r="VUF186" s="82"/>
      <c r="VUG186" s="82"/>
      <c r="VUH186" s="82"/>
      <c r="VUI186" s="82"/>
      <c r="VUJ186" s="82"/>
      <c r="VUK186" s="82"/>
      <c r="VUL186" s="82"/>
      <c r="VUM186" s="82"/>
      <c r="VUN186" s="82"/>
      <c r="VUO186" s="82"/>
      <c r="VUP186" s="82"/>
      <c r="VUQ186" s="82"/>
      <c r="VUR186" s="82"/>
      <c r="VUS186" s="82"/>
      <c r="VUT186" s="82"/>
      <c r="VUU186" s="82"/>
      <c r="VUV186" s="82"/>
      <c r="VUW186" s="82"/>
      <c r="VUX186" s="82"/>
      <c r="VUY186" s="82"/>
      <c r="VUZ186" s="82"/>
      <c r="VVA186" s="82"/>
      <c r="VVB186" s="82"/>
      <c r="VVC186" s="82"/>
      <c r="VVD186" s="82"/>
      <c r="VVE186" s="82"/>
      <c r="VVF186" s="82"/>
      <c r="VVG186" s="82"/>
      <c r="VVH186" s="82"/>
      <c r="VVI186" s="82"/>
      <c r="VVJ186" s="82"/>
      <c r="VVK186" s="82"/>
      <c r="VVL186" s="82"/>
      <c r="VVM186" s="82"/>
      <c r="VVN186" s="82"/>
      <c r="VVO186" s="82"/>
      <c r="VVP186" s="82"/>
      <c r="VVQ186" s="82"/>
      <c r="VVR186" s="82"/>
      <c r="VVS186" s="82"/>
      <c r="VVT186" s="82"/>
      <c r="VVU186" s="82"/>
      <c r="VVV186" s="82"/>
      <c r="VVW186" s="82"/>
      <c r="VVX186" s="82"/>
      <c r="VVY186" s="82"/>
      <c r="VVZ186" s="82"/>
      <c r="VWA186" s="82"/>
      <c r="VWB186" s="82"/>
      <c r="VWC186" s="82"/>
      <c r="VWD186" s="82"/>
      <c r="VWE186" s="82"/>
      <c r="VWF186" s="82"/>
      <c r="VWG186" s="82"/>
      <c r="VWH186" s="82"/>
      <c r="VWI186" s="82"/>
      <c r="VWJ186" s="82"/>
      <c r="VWK186" s="82"/>
      <c r="VWL186" s="82"/>
      <c r="VWM186" s="82"/>
      <c r="VWN186" s="82"/>
      <c r="VWO186" s="82"/>
      <c r="VWP186" s="82"/>
      <c r="VWQ186" s="82"/>
      <c r="VWR186" s="82"/>
      <c r="VWS186" s="82"/>
      <c r="VWT186" s="82"/>
      <c r="VWU186" s="82"/>
      <c r="VWV186" s="82"/>
      <c r="VWW186" s="82"/>
      <c r="VWX186" s="82"/>
      <c r="VWY186" s="82"/>
      <c r="VWZ186" s="82"/>
      <c r="VXA186" s="82"/>
      <c r="VXB186" s="82"/>
      <c r="VXC186" s="82"/>
      <c r="VXD186" s="82"/>
      <c r="VXE186" s="82"/>
      <c r="VXF186" s="82"/>
      <c r="VXG186" s="82"/>
      <c r="VXH186" s="82"/>
      <c r="VXI186" s="82"/>
      <c r="VXJ186" s="82"/>
      <c r="VXK186" s="82"/>
      <c r="VXL186" s="82"/>
      <c r="VXM186" s="82"/>
      <c r="VXN186" s="82"/>
      <c r="VXO186" s="82"/>
      <c r="VXP186" s="82"/>
      <c r="VXQ186" s="82"/>
      <c r="VXR186" s="82"/>
      <c r="VXS186" s="82"/>
      <c r="VXT186" s="82"/>
      <c r="VXU186" s="82"/>
      <c r="VXV186" s="82"/>
      <c r="VXW186" s="82"/>
      <c r="VXX186" s="82"/>
      <c r="VXY186" s="82"/>
      <c r="VXZ186" s="82"/>
      <c r="VYA186" s="82"/>
      <c r="VYB186" s="82"/>
      <c r="VYC186" s="82"/>
      <c r="VYD186" s="82"/>
      <c r="VYE186" s="82"/>
      <c r="VYF186" s="82"/>
      <c r="VYG186" s="82"/>
      <c r="VYH186" s="82"/>
      <c r="VYI186" s="82"/>
      <c r="VYJ186" s="82"/>
      <c r="VYK186" s="82"/>
      <c r="VYL186" s="82"/>
      <c r="VYM186" s="82"/>
      <c r="VYN186" s="82"/>
      <c r="VYO186" s="82"/>
      <c r="VYP186" s="82"/>
      <c r="VYQ186" s="82"/>
      <c r="VYR186" s="82"/>
      <c r="VYS186" s="82"/>
      <c r="VYT186" s="82"/>
      <c r="VYU186" s="82"/>
      <c r="VYV186" s="82"/>
      <c r="VYW186" s="82"/>
      <c r="VYX186" s="82"/>
      <c r="VYY186" s="82"/>
      <c r="VYZ186" s="82"/>
      <c r="VZA186" s="82"/>
      <c r="VZB186" s="82"/>
      <c r="VZC186" s="82"/>
      <c r="VZD186" s="82"/>
      <c r="VZE186" s="82"/>
      <c r="VZF186" s="82"/>
      <c r="VZG186" s="82"/>
      <c r="VZH186" s="82"/>
      <c r="VZI186" s="82"/>
      <c r="VZJ186" s="82"/>
      <c r="VZK186" s="82"/>
      <c r="VZL186" s="82"/>
      <c r="VZM186" s="82"/>
      <c r="VZN186" s="82"/>
      <c r="VZO186" s="82"/>
      <c r="VZP186" s="82"/>
      <c r="VZQ186" s="82"/>
      <c r="VZR186" s="82"/>
      <c r="VZS186" s="82"/>
      <c r="VZT186" s="82"/>
      <c r="VZU186" s="82"/>
      <c r="VZV186" s="82"/>
      <c r="VZW186" s="82"/>
      <c r="VZX186" s="82"/>
      <c r="VZY186" s="82"/>
      <c r="VZZ186" s="82"/>
      <c r="WAA186" s="82"/>
      <c r="WAB186" s="82"/>
      <c r="WAC186" s="82"/>
      <c r="WAD186" s="82"/>
      <c r="WAE186" s="82"/>
      <c r="WAF186" s="82"/>
      <c r="WAG186" s="82"/>
      <c r="WAH186" s="82"/>
      <c r="WAI186" s="82"/>
      <c r="WAJ186" s="82"/>
      <c r="WAK186" s="82"/>
      <c r="WAL186" s="82"/>
      <c r="WAM186" s="82"/>
      <c r="WAN186" s="82"/>
      <c r="WAO186" s="82"/>
      <c r="WAP186" s="82"/>
      <c r="WAQ186" s="82"/>
      <c r="WAR186" s="82"/>
      <c r="WAS186" s="82"/>
      <c r="WAT186" s="82"/>
      <c r="WAU186" s="82"/>
      <c r="WAV186" s="82"/>
      <c r="WAW186" s="82"/>
      <c r="WAX186" s="82"/>
      <c r="WAY186" s="82"/>
      <c r="WAZ186" s="82"/>
      <c r="WBA186" s="82"/>
      <c r="WBB186" s="82"/>
      <c r="WBC186" s="82"/>
      <c r="WBD186" s="82"/>
      <c r="WBE186" s="82"/>
      <c r="WBF186" s="82"/>
      <c r="WBG186" s="82"/>
      <c r="WBH186" s="82"/>
      <c r="WBI186" s="82"/>
      <c r="WBJ186" s="82"/>
      <c r="WBK186" s="82"/>
      <c r="WBL186" s="82"/>
      <c r="WBM186" s="82"/>
      <c r="WBN186" s="82"/>
      <c r="WBO186" s="82"/>
      <c r="WBP186" s="82"/>
      <c r="WBQ186" s="82"/>
      <c r="WBR186" s="82"/>
      <c r="WBS186" s="82"/>
      <c r="WBT186" s="82"/>
      <c r="WBU186" s="82"/>
      <c r="WBV186" s="82"/>
      <c r="WBW186" s="82"/>
      <c r="WBX186" s="82"/>
      <c r="WBY186" s="82"/>
      <c r="WBZ186" s="82"/>
      <c r="WCA186" s="82"/>
      <c r="WCB186" s="82"/>
      <c r="WCC186" s="82"/>
      <c r="WCD186" s="82"/>
      <c r="WCE186" s="82"/>
      <c r="WCF186" s="82"/>
      <c r="WCG186" s="82"/>
      <c r="WCH186" s="82"/>
      <c r="WCI186" s="82"/>
      <c r="WCJ186" s="82"/>
      <c r="WCK186" s="82"/>
      <c r="WCL186" s="82"/>
      <c r="WCM186" s="82"/>
      <c r="WCN186" s="82"/>
      <c r="WCO186" s="82"/>
      <c r="WCP186" s="82"/>
      <c r="WCQ186" s="82"/>
      <c r="WCR186" s="82"/>
      <c r="WCS186" s="82"/>
      <c r="WCT186" s="82"/>
      <c r="WCU186" s="82"/>
      <c r="WCV186" s="82"/>
      <c r="WCW186" s="82"/>
      <c r="WCX186" s="82"/>
      <c r="WCY186" s="82"/>
      <c r="WCZ186" s="82"/>
      <c r="WDA186" s="82"/>
      <c r="WDB186" s="82"/>
      <c r="WDC186" s="82"/>
      <c r="WDD186" s="82"/>
      <c r="WDE186" s="82"/>
      <c r="WDF186" s="82"/>
      <c r="WDG186" s="82"/>
      <c r="WDH186" s="82"/>
      <c r="WDI186" s="82"/>
      <c r="WDJ186" s="82"/>
      <c r="WDK186" s="82"/>
      <c r="WDL186" s="82"/>
      <c r="WDM186" s="82"/>
      <c r="WDN186" s="82"/>
      <c r="WDO186" s="82"/>
      <c r="WDP186" s="82"/>
      <c r="WDQ186" s="82"/>
      <c r="WDR186" s="82"/>
      <c r="WDS186" s="82"/>
      <c r="WDT186" s="82"/>
      <c r="WDU186" s="82"/>
      <c r="WDV186" s="82"/>
      <c r="WDW186" s="82"/>
      <c r="WDX186" s="82"/>
      <c r="WDY186" s="82"/>
      <c r="WDZ186" s="82"/>
      <c r="WEA186" s="82"/>
      <c r="WEB186" s="82"/>
      <c r="WEC186" s="82"/>
      <c r="WED186" s="82"/>
      <c r="WEE186" s="82"/>
      <c r="WEF186" s="82"/>
      <c r="WEG186" s="82"/>
      <c r="WEH186" s="82"/>
      <c r="WEI186" s="82"/>
      <c r="WEJ186" s="82"/>
      <c r="WEK186" s="82"/>
      <c r="WEL186" s="82"/>
      <c r="WEM186" s="82"/>
      <c r="WEN186" s="82"/>
      <c r="WEO186" s="82"/>
      <c r="WEP186" s="82"/>
      <c r="WEQ186" s="82"/>
      <c r="WER186" s="82"/>
      <c r="WES186" s="82"/>
      <c r="WET186" s="82"/>
      <c r="WEU186" s="82"/>
      <c r="WEV186" s="82"/>
      <c r="WEW186" s="82"/>
      <c r="WEX186" s="82"/>
      <c r="WEY186" s="82"/>
      <c r="WEZ186" s="82"/>
      <c r="WFA186" s="82"/>
      <c r="WFB186" s="82"/>
      <c r="WFC186" s="82"/>
      <c r="WFD186" s="82"/>
      <c r="WFE186" s="82"/>
      <c r="WFF186" s="82"/>
      <c r="WFG186" s="82"/>
      <c r="WFH186" s="82"/>
      <c r="WFI186" s="82"/>
      <c r="WFJ186" s="82"/>
      <c r="WFK186" s="82"/>
      <c r="WFL186" s="82"/>
      <c r="WFM186" s="82"/>
      <c r="WFN186" s="82"/>
      <c r="WFO186" s="82"/>
      <c r="WFP186" s="82"/>
      <c r="WFQ186" s="82"/>
      <c r="WFR186" s="82"/>
      <c r="WFS186" s="82"/>
      <c r="WFT186" s="82"/>
      <c r="WFU186" s="82"/>
      <c r="WFV186" s="82"/>
      <c r="WFW186" s="82"/>
      <c r="WFX186" s="82"/>
      <c r="WFY186" s="82"/>
      <c r="WFZ186" s="82"/>
      <c r="WGA186" s="82"/>
      <c r="WGB186" s="82"/>
      <c r="WGC186" s="82"/>
      <c r="WGD186" s="82"/>
      <c r="WGE186" s="82"/>
      <c r="WGF186" s="82"/>
      <c r="WGG186" s="82"/>
      <c r="WGH186" s="82"/>
      <c r="WGI186" s="82"/>
      <c r="WGJ186" s="82"/>
      <c r="WGK186" s="82"/>
      <c r="WGL186" s="82"/>
      <c r="WGM186" s="82"/>
      <c r="WGN186" s="82"/>
      <c r="WGO186" s="82"/>
      <c r="WGP186" s="82"/>
      <c r="WGQ186" s="82"/>
      <c r="WGR186" s="82"/>
      <c r="WGS186" s="82"/>
      <c r="WGT186" s="82"/>
      <c r="WGU186" s="82"/>
      <c r="WGV186" s="82"/>
      <c r="WGW186" s="82"/>
      <c r="WGX186" s="82"/>
      <c r="WGY186" s="82"/>
      <c r="WGZ186" s="82"/>
      <c r="WHA186" s="82"/>
      <c r="WHB186" s="82"/>
      <c r="WHC186" s="82"/>
      <c r="WHD186" s="82"/>
      <c r="WHE186" s="82"/>
      <c r="WHF186" s="82"/>
      <c r="WHG186" s="82"/>
      <c r="WHH186" s="82"/>
      <c r="WHI186" s="82"/>
      <c r="WHJ186" s="82"/>
      <c r="WHK186" s="82"/>
      <c r="WHL186" s="82"/>
      <c r="WHM186" s="82"/>
      <c r="WHN186" s="82"/>
      <c r="WHO186" s="82"/>
      <c r="WHP186" s="82"/>
      <c r="WHQ186" s="82"/>
      <c r="WHR186" s="82"/>
      <c r="WHS186" s="82"/>
      <c r="WHT186" s="82"/>
      <c r="WHU186" s="82"/>
      <c r="WHV186" s="82"/>
      <c r="WHW186" s="82"/>
      <c r="WHX186" s="82"/>
      <c r="WHY186" s="82"/>
      <c r="WHZ186" s="82"/>
      <c r="WIA186" s="82"/>
      <c r="WIB186" s="82"/>
      <c r="WIC186" s="82"/>
      <c r="WID186" s="82"/>
      <c r="WIE186" s="82"/>
      <c r="WIF186" s="82"/>
      <c r="WIG186" s="82"/>
      <c r="WIH186" s="82"/>
      <c r="WII186" s="82"/>
      <c r="WIJ186" s="82"/>
      <c r="WIK186" s="82"/>
      <c r="WIL186" s="82"/>
      <c r="WIM186" s="82"/>
      <c r="WIN186" s="82"/>
      <c r="WIO186" s="82"/>
      <c r="WIP186" s="82"/>
      <c r="WIQ186" s="82"/>
      <c r="WIR186" s="82"/>
      <c r="WIS186" s="82"/>
      <c r="WIT186" s="82"/>
      <c r="WIU186" s="82"/>
      <c r="WIV186" s="82"/>
      <c r="WIW186" s="82"/>
      <c r="WIX186" s="82"/>
      <c r="WIY186" s="82"/>
      <c r="WIZ186" s="82"/>
      <c r="WJA186" s="82"/>
      <c r="WJB186" s="82"/>
      <c r="WJC186" s="82"/>
      <c r="WJD186" s="82"/>
      <c r="WJE186" s="82"/>
      <c r="WJF186" s="82"/>
      <c r="WJG186" s="82"/>
      <c r="WJH186" s="82"/>
      <c r="WJI186" s="82"/>
      <c r="WJJ186" s="82"/>
      <c r="WJK186" s="82"/>
      <c r="WJL186" s="82"/>
      <c r="WJM186" s="82"/>
      <c r="WJN186" s="82"/>
      <c r="WJO186" s="82"/>
      <c r="WJP186" s="82"/>
      <c r="WJQ186" s="82"/>
      <c r="WJR186" s="82"/>
      <c r="WJS186" s="82"/>
      <c r="WJT186" s="82"/>
      <c r="WJU186" s="82"/>
      <c r="WJV186" s="82"/>
      <c r="WJW186" s="82"/>
      <c r="WJX186" s="82"/>
      <c r="WJY186" s="82"/>
      <c r="WJZ186" s="82"/>
      <c r="WKA186" s="82"/>
      <c r="WKB186" s="82"/>
      <c r="WKC186" s="82"/>
      <c r="WKD186" s="82"/>
      <c r="WKE186" s="82"/>
      <c r="WKF186" s="82"/>
      <c r="WKG186" s="82"/>
      <c r="WKH186" s="82"/>
      <c r="WKI186" s="82"/>
      <c r="WKJ186" s="82"/>
      <c r="WKK186" s="82"/>
      <c r="WKL186" s="82"/>
      <c r="WKM186" s="82"/>
      <c r="WKN186" s="82"/>
      <c r="WKO186" s="82"/>
      <c r="WKP186" s="82"/>
      <c r="WKQ186" s="82"/>
      <c r="WKR186" s="82"/>
      <c r="WKS186" s="82"/>
      <c r="WKT186" s="82"/>
      <c r="WKU186" s="82"/>
      <c r="WKV186" s="82"/>
      <c r="WKW186" s="82"/>
      <c r="WKX186" s="82"/>
      <c r="WKY186" s="82"/>
      <c r="WKZ186" s="82"/>
      <c r="WLA186" s="82"/>
      <c r="WLB186" s="82"/>
      <c r="WLC186" s="82"/>
      <c r="WLD186" s="82"/>
      <c r="WLE186" s="82"/>
      <c r="WLF186" s="82"/>
      <c r="WLG186" s="82"/>
      <c r="WLH186" s="82"/>
      <c r="WLI186" s="82"/>
      <c r="WLJ186" s="82"/>
      <c r="WLK186" s="82"/>
      <c r="WLL186" s="82"/>
      <c r="WLM186" s="82"/>
      <c r="WLN186" s="82"/>
      <c r="WLO186" s="82"/>
      <c r="WLP186" s="82"/>
      <c r="WLQ186" s="82"/>
      <c r="WLR186" s="82"/>
      <c r="WLS186" s="82"/>
      <c r="WLT186" s="82"/>
      <c r="WLU186" s="82"/>
      <c r="WLV186" s="82"/>
      <c r="WLW186" s="82"/>
      <c r="WLX186" s="82"/>
      <c r="WLY186" s="82"/>
      <c r="WLZ186" s="82"/>
      <c r="WMA186" s="82"/>
      <c r="WMB186" s="82"/>
      <c r="WMC186" s="82"/>
      <c r="WMD186" s="82"/>
      <c r="WME186" s="82"/>
      <c r="WMF186" s="82"/>
      <c r="WMG186" s="82"/>
      <c r="WMH186" s="82"/>
      <c r="WMI186" s="82"/>
      <c r="WMJ186" s="82"/>
      <c r="WMK186" s="82"/>
      <c r="WML186" s="82"/>
      <c r="WMM186" s="82"/>
      <c r="WMN186" s="82"/>
      <c r="WMO186" s="82"/>
      <c r="WMP186" s="82"/>
      <c r="WMQ186" s="82"/>
      <c r="WMR186" s="82"/>
      <c r="WMS186" s="82"/>
      <c r="WMT186" s="82"/>
      <c r="WMU186" s="82"/>
      <c r="WMV186" s="82"/>
      <c r="WMW186" s="82"/>
      <c r="WMX186" s="82"/>
      <c r="WMY186" s="82"/>
      <c r="WMZ186" s="82"/>
      <c r="WNA186" s="82"/>
      <c r="WNB186" s="82"/>
      <c r="WNC186" s="82"/>
      <c r="WND186" s="82"/>
      <c r="WNE186" s="82"/>
      <c r="WNF186" s="82"/>
      <c r="WNG186" s="82"/>
      <c r="WNH186" s="82"/>
      <c r="WNI186" s="82"/>
      <c r="WNJ186" s="82"/>
      <c r="WNK186" s="82"/>
      <c r="WNL186" s="82"/>
      <c r="WNM186" s="82"/>
      <c r="WNN186" s="82"/>
      <c r="WNO186" s="82"/>
      <c r="WNP186" s="82"/>
      <c r="WNQ186" s="82"/>
      <c r="WNR186" s="82"/>
      <c r="WNS186" s="82"/>
      <c r="WNT186" s="82"/>
      <c r="WNU186" s="82"/>
      <c r="WNV186" s="82"/>
      <c r="WNW186" s="82"/>
      <c r="WNX186" s="82"/>
      <c r="WNY186" s="82"/>
      <c r="WNZ186" s="82"/>
      <c r="WOA186" s="82"/>
      <c r="WOB186" s="82"/>
      <c r="WOC186" s="82"/>
      <c r="WOD186" s="82"/>
      <c r="WOE186" s="82"/>
      <c r="WOF186" s="82"/>
      <c r="WOG186" s="82"/>
      <c r="WOH186" s="82"/>
      <c r="WOI186" s="82"/>
      <c r="WOJ186" s="82"/>
      <c r="WOK186" s="82"/>
      <c r="WOL186" s="82"/>
      <c r="WOM186" s="82"/>
      <c r="WON186" s="82"/>
      <c r="WOO186" s="82"/>
      <c r="WOP186" s="82"/>
      <c r="WOQ186" s="82"/>
      <c r="WOR186" s="82"/>
      <c r="WOS186" s="82"/>
      <c r="WOT186" s="82"/>
      <c r="WOU186" s="82"/>
      <c r="WOV186" s="82"/>
      <c r="WOW186" s="82"/>
      <c r="WOX186" s="82"/>
      <c r="WOY186" s="82"/>
      <c r="WOZ186" s="82"/>
      <c r="WPA186" s="82"/>
      <c r="WPB186" s="82"/>
      <c r="WPC186" s="82"/>
      <c r="WPD186" s="82"/>
      <c r="WPE186" s="82"/>
      <c r="WPF186" s="82"/>
      <c r="WPG186" s="82"/>
      <c r="WPH186" s="82"/>
      <c r="WPI186" s="82"/>
      <c r="WPJ186" s="82"/>
      <c r="WPK186" s="82"/>
      <c r="WPL186" s="82"/>
      <c r="WPM186" s="82"/>
      <c r="WPN186" s="82"/>
      <c r="WPO186" s="82"/>
      <c r="WPP186" s="82"/>
      <c r="WPQ186" s="82"/>
      <c r="WPR186" s="82"/>
      <c r="WPS186" s="82"/>
      <c r="WPT186" s="82"/>
      <c r="WPU186" s="82"/>
      <c r="WPV186" s="82"/>
      <c r="WPW186" s="82"/>
      <c r="WPX186" s="82"/>
      <c r="WPY186" s="82"/>
      <c r="WPZ186" s="82"/>
      <c r="WQA186" s="82"/>
      <c r="WQB186" s="82"/>
      <c r="WQC186" s="82"/>
      <c r="WQD186" s="82"/>
      <c r="WQE186" s="82"/>
      <c r="WQF186" s="82"/>
      <c r="WQG186" s="82"/>
      <c r="WQH186" s="82"/>
      <c r="WQI186" s="82"/>
      <c r="WQJ186" s="82"/>
      <c r="WQK186" s="82"/>
      <c r="WQL186" s="82"/>
      <c r="WQM186" s="82"/>
      <c r="WQN186" s="82"/>
      <c r="WQO186" s="82"/>
      <c r="WQP186" s="82"/>
      <c r="WQQ186" s="82"/>
      <c r="WQR186" s="82"/>
      <c r="WQS186" s="82"/>
      <c r="WQT186" s="82"/>
      <c r="WQU186" s="82"/>
      <c r="WQV186" s="82"/>
      <c r="WQW186" s="82"/>
      <c r="WQX186" s="82"/>
      <c r="WQY186" s="82"/>
      <c r="WQZ186" s="82"/>
      <c r="WRA186" s="82"/>
      <c r="WRB186" s="82"/>
      <c r="WRC186" s="82"/>
      <c r="WRD186" s="82"/>
      <c r="WRE186" s="82"/>
      <c r="WRF186" s="82"/>
      <c r="WRG186" s="82"/>
      <c r="WRH186" s="82"/>
      <c r="WRI186" s="82"/>
      <c r="WRJ186" s="82"/>
      <c r="WRK186" s="82"/>
      <c r="WRL186" s="82"/>
      <c r="WRM186" s="82"/>
      <c r="WRN186" s="82"/>
      <c r="WRO186" s="82"/>
      <c r="WRP186" s="82"/>
      <c r="WRQ186" s="82"/>
      <c r="WRR186" s="82"/>
      <c r="WRS186" s="82"/>
      <c r="WRT186" s="82"/>
      <c r="WRU186" s="82"/>
      <c r="WRV186" s="82"/>
      <c r="WRW186" s="82"/>
      <c r="WRX186" s="82"/>
      <c r="WRY186" s="82"/>
      <c r="WRZ186" s="82"/>
      <c r="WSA186" s="82"/>
      <c r="WSB186" s="82"/>
      <c r="WSC186" s="82"/>
      <c r="WSD186" s="82"/>
      <c r="WSE186" s="82"/>
      <c r="WSF186" s="82"/>
      <c r="WSG186" s="82"/>
      <c r="WSH186" s="82"/>
      <c r="WSI186" s="82"/>
      <c r="WSJ186" s="82"/>
      <c r="WSK186" s="82"/>
      <c r="WSL186" s="82"/>
      <c r="WSM186" s="82"/>
      <c r="WSN186" s="82"/>
      <c r="WSO186" s="82"/>
      <c r="WSP186" s="82"/>
      <c r="WSQ186" s="82"/>
      <c r="WSR186" s="82"/>
      <c r="WSS186" s="82"/>
      <c r="WST186" s="82"/>
      <c r="WSU186" s="82"/>
      <c r="WSV186" s="82"/>
      <c r="WSW186" s="82"/>
      <c r="WSX186" s="82"/>
      <c r="WSY186" s="82"/>
      <c r="WSZ186" s="82"/>
      <c r="WTA186" s="82"/>
      <c r="WTB186" s="82"/>
      <c r="WTC186" s="82"/>
      <c r="WTD186" s="82"/>
      <c r="WTE186" s="82"/>
      <c r="WTF186" s="82"/>
      <c r="WTG186" s="82"/>
      <c r="WTH186" s="82"/>
      <c r="WTI186" s="82"/>
      <c r="WTJ186" s="82"/>
      <c r="WTK186" s="82"/>
      <c r="WTL186" s="82"/>
      <c r="WTM186" s="82"/>
      <c r="WTN186" s="82"/>
      <c r="WTO186" s="82"/>
      <c r="WTP186" s="82"/>
      <c r="WTQ186" s="82"/>
      <c r="WTR186" s="82"/>
      <c r="WTS186" s="82"/>
      <c r="WTT186" s="82"/>
      <c r="WTU186" s="82"/>
      <c r="WTV186" s="82"/>
      <c r="WTW186" s="82"/>
      <c r="WTX186" s="82"/>
      <c r="WTY186" s="82"/>
      <c r="WTZ186" s="82"/>
      <c r="WUA186" s="82"/>
      <c r="WUB186" s="82"/>
      <c r="WUC186" s="82"/>
      <c r="WUD186" s="82"/>
      <c r="WUE186" s="82"/>
      <c r="WUF186" s="82"/>
      <c r="WUG186" s="82"/>
      <c r="WUH186" s="82"/>
      <c r="WUI186" s="82"/>
      <c r="WUJ186" s="82"/>
      <c r="WUK186" s="82"/>
      <c r="WUL186" s="82"/>
      <c r="WUM186" s="82"/>
      <c r="WUN186" s="82"/>
      <c r="WUO186" s="82"/>
      <c r="WUP186" s="82"/>
      <c r="WUQ186" s="82"/>
      <c r="WUR186" s="82"/>
      <c r="WUS186" s="82"/>
      <c r="WUT186" s="82"/>
      <c r="WUU186" s="82"/>
      <c r="WUV186" s="82"/>
      <c r="WUW186" s="82"/>
      <c r="WUX186" s="82"/>
      <c r="WUY186" s="82"/>
      <c r="WUZ186" s="82"/>
      <c r="WVA186" s="82"/>
      <c r="WVB186" s="82"/>
      <c r="WVC186" s="82"/>
      <c r="WVD186" s="82"/>
      <c r="WVE186" s="82"/>
      <c r="WVF186" s="82"/>
      <c r="WVG186" s="82"/>
      <c r="WVH186" s="82"/>
      <c r="WVI186" s="82"/>
      <c r="WVJ186" s="82"/>
      <c r="WVK186" s="82"/>
      <c r="WVL186" s="82"/>
      <c r="WVM186" s="82"/>
      <c r="WVN186" s="82"/>
      <c r="WVO186" s="82"/>
      <c r="WVP186" s="82"/>
      <c r="WVQ186" s="82"/>
      <c r="WVR186" s="82"/>
      <c r="WVS186" s="82"/>
      <c r="WVT186" s="82"/>
      <c r="WVU186" s="82"/>
      <c r="WVV186" s="82"/>
      <c r="WVW186" s="82"/>
      <c r="WVX186" s="82"/>
      <c r="WVY186" s="82"/>
      <c r="WVZ186" s="82"/>
      <c r="WWA186" s="82"/>
      <c r="WWB186" s="82"/>
      <c r="WWC186" s="82"/>
      <c r="WWD186" s="82"/>
      <c r="WWE186" s="82"/>
      <c r="WWF186" s="82"/>
      <c r="WWG186" s="82"/>
      <c r="WWH186" s="82"/>
      <c r="WWI186" s="82"/>
      <c r="WWJ186" s="82"/>
      <c r="WWK186" s="82"/>
      <c r="WWL186" s="82"/>
      <c r="WWM186" s="82"/>
      <c r="WWN186" s="82"/>
      <c r="WWO186" s="82"/>
      <c r="WWP186" s="82"/>
      <c r="WWQ186" s="82"/>
      <c r="WWR186" s="82"/>
      <c r="WWS186" s="82"/>
      <c r="WWT186" s="82"/>
      <c r="WWU186" s="82"/>
      <c r="WWV186" s="82"/>
      <c r="WWW186" s="82"/>
      <c r="WWX186" s="82"/>
      <c r="WWY186" s="82"/>
      <c r="WWZ186" s="82"/>
      <c r="WXA186" s="82"/>
      <c r="WXB186" s="82"/>
      <c r="WXC186" s="82"/>
      <c r="WXD186" s="82"/>
      <c r="WXE186" s="82"/>
      <c r="WXF186" s="82"/>
      <c r="WXG186" s="82"/>
      <c r="WXH186" s="82"/>
      <c r="WXI186" s="82"/>
      <c r="WXJ186" s="82"/>
      <c r="WXK186" s="82"/>
      <c r="WXL186" s="82"/>
      <c r="WXM186" s="82"/>
      <c r="WXN186" s="82"/>
      <c r="WXO186" s="82"/>
      <c r="WXP186" s="82"/>
      <c r="WXQ186" s="82"/>
      <c r="WXR186" s="82"/>
      <c r="WXS186" s="82"/>
      <c r="WXT186" s="82"/>
      <c r="WXU186" s="82"/>
      <c r="WXV186" s="82"/>
      <c r="WXW186" s="82"/>
      <c r="WXX186" s="82"/>
      <c r="WXY186" s="82"/>
      <c r="WXZ186" s="82"/>
      <c r="WYA186" s="82"/>
      <c r="WYB186" s="82"/>
      <c r="WYC186" s="82"/>
      <c r="WYD186" s="82"/>
      <c r="WYE186" s="82"/>
      <c r="WYF186" s="82"/>
      <c r="WYG186" s="82"/>
      <c r="WYH186" s="82"/>
      <c r="WYI186" s="82"/>
      <c r="WYJ186" s="82"/>
      <c r="WYK186" s="82"/>
      <c r="WYL186" s="82"/>
      <c r="WYM186" s="82"/>
      <c r="WYN186" s="82"/>
      <c r="WYO186" s="82"/>
      <c r="WYP186" s="82"/>
      <c r="WYQ186" s="82"/>
      <c r="WYR186" s="82"/>
      <c r="WYS186" s="82"/>
      <c r="WYT186" s="82"/>
      <c r="WYU186" s="82"/>
      <c r="WYV186" s="82"/>
      <c r="WYW186" s="82"/>
      <c r="WYX186" s="82"/>
      <c r="WYY186" s="82"/>
      <c r="WYZ186" s="82"/>
      <c r="WZA186" s="82"/>
      <c r="WZB186" s="82"/>
      <c r="WZC186" s="82"/>
      <c r="WZD186" s="82"/>
      <c r="WZE186" s="82"/>
      <c r="WZF186" s="82"/>
      <c r="WZG186" s="82"/>
      <c r="WZH186" s="82"/>
      <c r="WZI186" s="82"/>
      <c r="WZJ186" s="82"/>
      <c r="WZK186" s="82"/>
      <c r="WZL186" s="82"/>
      <c r="WZM186" s="82"/>
      <c r="WZN186" s="82"/>
      <c r="WZO186" s="82"/>
      <c r="WZP186" s="82"/>
      <c r="WZQ186" s="82"/>
      <c r="WZR186" s="82"/>
      <c r="WZS186" s="82"/>
      <c r="WZT186" s="82"/>
      <c r="WZU186" s="82"/>
      <c r="WZV186" s="82"/>
      <c r="WZW186" s="82"/>
      <c r="WZX186" s="82"/>
      <c r="WZY186" s="82"/>
      <c r="WZZ186" s="82"/>
      <c r="XAA186" s="82"/>
      <c r="XAB186" s="82"/>
      <c r="XAC186" s="82"/>
      <c r="XAD186" s="82"/>
      <c r="XAE186" s="82"/>
      <c r="XAF186" s="82"/>
      <c r="XAG186" s="82"/>
      <c r="XAH186" s="82"/>
      <c r="XAI186" s="82"/>
      <c r="XAJ186" s="82"/>
      <c r="XAK186" s="82"/>
      <c r="XAL186" s="82"/>
      <c r="XAM186" s="82"/>
      <c r="XAN186" s="82"/>
      <c r="XAO186" s="82"/>
      <c r="XAP186" s="82"/>
      <c r="XAQ186" s="82"/>
      <c r="XAR186" s="82"/>
      <c r="XAS186" s="82"/>
      <c r="XAT186" s="82"/>
      <c r="XAU186" s="82"/>
      <c r="XAV186" s="82"/>
      <c r="XAW186" s="82"/>
      <c r="XAX186" s="82"/>
      <c r="XAY186" s="82"/>
      <c r="XAZ186" s="82"/>
      <c r="XBA186" s="82"/>
      <c r="XBB186" s="82"/>
      <c r="XBC186" s="82"/>
      <c r="XBD186" s="82"/>
      <c r="XBE186" s="82"/>
      <c r="XBF186" s="82"/>
      <c r="XBG186" s="82"/>
      <c r="XBH186" s="82"/>
      <c r="XBI186" s="82"/>
      <c r="XBJ186" s="82"/>
      <c r="XBK186" s="82"/>
      <c r="XBL186" s="82"/>
      <c r="XBM186" s="82"/>
      <c r="XBN186" s="82"/>
      <c r="XBO186" s="82"/>
      <c r="XBP186" s="82"/>
      <c r="XBQ186" s="82"/>
      <c r="XBR186" s="82"/>
      <c r="XBS186" s="82"/>
      <c r="XBT186" s="82"/>
      <c r="XBU186" s="82"/>
      <c r="XBV186" s="82"/>
      <c r="XBW186" s="82"/>
      <c r="XBX186" s="82"/>
      <c r="XBY186" s="82"/>
      <c r="XBZ186" s="82"/>
      <c r="XCA186" s="82"/>
      <c r="XCB186" s="82"/>
      <c r="XCC186" s="82"/>
      <c r="XCD186" s="82"/>
      <c r="XCE186" s="82"/>
      <c r="XCF186" s="82"/>
      <c r="XCG186" s="82"/>
      <c r="XCH186" s="82"/>
      <c r="XCI186" s="82"/>
      <c r="XCJ186" s="82"/>
      <c r="XCK186" s="82"/>
      <c r="XCL186" s="82"/>
      <c r="XCM186" s="82"/>
      <c r="XCN186" s="82"/>
      <c r="XCO186" s="82"/>
      <c r="XCP186" s="82"/>
      <c r="XCQ186" s="82"/>
      <c r="XCR186" s="82"/>
      <c r="XCS186" s="82"/>
      <c r="XCT186" s="82"/>
      <c r="XCU186" s="82"/>
      <c r="XCV186" s="82"/>
      <c r="XCW186" s="82"/>
      <c r="XCX186" s="82"/>
      <c r="XCY186" s="82"/>
      <c r="XCZ186" s="82"/>
      <c r="XDA186" s="82"/>
      <c r="XDB186" s="82"/>
      <c r="XDC186" s="82"/>
      <c r="XDD186" s="82"/>
      <c r="XDE186" s="82"/>
      <c r="XDF186" s="82"/>
      <c r="XDG186" s="82"/>
      <c r="XDH186" s="82"/>
      <c r="XDI186" s="82"/>
      <c r="XDJ186" s="82"/>
      <c r="XDK186" s="82"/>
      <c r="XDL186" s="82"/>
      <c r="XDM186" s="82"/>
      <c r="XDN186" s="82"/>
      <c r="XDO186" s="82"/>
      <c r="XDP186" s="82"/>
      <c r="XDQ186" s="82"/>
      <c r="XDR186" s="82"/>
      <c r="XDS186" s="82"/>
      <c r="XDT186" s="82"/>
      <c r="XDU186" s="82"/>
      <c r="XDV186" s="82"/>
      <c r="XDW186" s="82"/>
      <c r="XDX186" s="82"/>
      <c r="XDY186" s="82"/>
      <c r="XDZ186" s="82"/>
      <c r="XEA186" s="82"/>
      <c r="XEB186" s="82"/>
      <c r="XEC186" s="82"/>
      <c r="XED186" s="82"/>
      <c r="XEE186" s="82"/>
      <c r="XEF186" s="82"/>
      <c r="XEG186" s="82"/>
      <c r="XEH186" s="82"/>
      <c r="XEI186" s="82"/>
      <c r="XEJ186" s="82"/>
      <c r="XEK186" s="82"/>
      <c r="XEL186" s="82"/>
      <c r="XEM186" s="82"/>
      <c r="XEN186" s="82"/>
      <c r="XEO186" s="82"/>
      <c r="XEP186" s="82"/>
      <c r="XEQ186" s="82"/>
      <c r="XER186" s="82"/>
      <c r="XES186" s="82"/>
      <c r="XET186" s="82"/>
      <c r="XEU186" s="82"/>
      <c r="XEV186" s="82"/>
    </row>
    <row r="187" spans="1:16376" x14ac:dyDescent="0.25">
      <c r="A187" s="78"/>
      <c r="B187" s="79"/>
      <c r="C187" s="80"/>
      <c r="D187" s="80"/>
      <c r="E187" s="79"/>
      <c r="F187" s="79"/>
      <c r="G187" s="79"/>
      <c r="H187" s="79"/>
      <c r="I187" s="79"/>
      <c r="J187" s="79"/>
      <c r="K187" s="80"/>
      <c r="L187" s="79"/>
      <c r="M187" s="80"/>
      <c r="N187" s="79"/>
      <c r="O187" s="80"/>
      <c r="P187" s="81"/>
      <c r="Q187"/>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82"/>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82"/>
      <c r="JY187" s="82"/>
      <c r="JZ187" s="82"/>
      <c r="KA187" s="82"/>
      <c r="KB187" s="82"/>
      <c r="KC187" s="82"/>
      <c r="KD187" s="82"/>
      <c r="KE187" s="82"/>
      <c r="KF187" s="82"/>
      <c r="KG187" s="82"/>
      <c r="KH187" s="82"/>
      <c r="KI187" s="82"/>
      <c r="KJ187" s="82"/>
      <c r="KK187" s="82"/>
      <c r="KL187" s="82"/>
      <c r="KM187" s="82"/>
      <c r="KN187" s="82"/>
      <c r="KO187" s="82"/>
      <c r="KP187" s="82"/>
      <c r="KQ187" s="82"/>
      <c r="KR187" s="82"/>
      <c r="KS187" s="82"/>
      <c r="KT187" s="82"/>
      <c r="KU187" s="82"/>
      <c r="KV187" s="82"/>
      <c r="KW187" s="82"/>
      <c r="KX187" s="82"/>
      <c r="KY187" s="82"/>
      <c r="KZ187" s="82"/>
      <c r="LA187" s="82"/>
      <c r="LB187" s="82"/>
      <c r="LC187" s="82"/>
      <c r="LD187" s="82"/>
      <c r="LE187" s="82"/>
      <c r="LF187" s="82"/>
      <c r="LG187" s="82"/>
      <c r="LH187" s="82"/>
      <c r="LI187" s="82"/>
      <c r="LJ187" s="82"/>
      <c r="LK187" s="82"/>
      <c r="LL187" s="82"/>
      <c r="LM187" s="82"/>
      <c r="LN187" s="82"/>
      <c r="LO187" s="82"/>
      <c r="LP187" s="82"/>
      <c r="LQ187" s="82"/>
      <c r="LR187" s="82"/>
      <c r="LS187" s="82"/>
      <c r="LT187" s="82"/>
      <c r="LU187" s="82"/>
      <c r="LV187" s="82"/>
      <c r="LW187" s="82"/>
      <c r="LX187" s="82"/>
      <c r="LY187" s="82"/>
      <c r="LZ187" s="82"/>
      <c r="MA187" s="82"/>
      <c r="MB187" s="82"/>
      <c r="MC187" s="82"/>
      <c r="MD187" s="82"/>
      <c r="ME187" s="82"/>
      <c r="MF187" s="82"/>
      <c r="MG187" s="82"/>
      <c r="MH187" s="82"/>
      <c r="MI187" s="82"/>
      <c r="MJ187" s="82"/>
      <c r="MK187" s="82"/>
      <c r="ML187" s="82"/>
      <c r="MM187" s="82"/>
      <c r="MN187" s="82"/>
      <c r="MO187" s="82"/>
      <c r="MP187" s="82"/>
      <c r="MQ187" s="82"/>
      <c r="MR187" s="82"/>
      <c r="MS187" s="82"/>
      <c r="MT187" s="82"/>
      <c r="MU187" s="82"/>
      <c r="MV187" s="82"/>
      <c r="MW187" s="82"/>
      <c r="MX187" s="82"/>
      <c r="MY187" s="82"/>
      <c r="MZ187" s="82"/>
      <c r="NA187" s="82"/>
      <c r="NB187" s="82"/>
      <c r="NC187" s="82"/>
      <c r="ND187" s="82"/>
      <c r="NE187" s="82"/>
      <c r="NF187" s="82"/>
      <c r="NG187" s="82"/>
      <c r="NH187" s="82"/>
      <c r="NI187" s="82"/>
      <c r="NJ187" s="82"/>
      <c r="NK187" s="82"/>
      <c r="NL187" s="82"/>
      <c r="NM187" s="82"/>
      <c r="NN187" s="82"/>
      <c r="NO187" s="82"/>
      <c r="NP187" s="82"/>
      <c r="NQ187" s="82"/>
      <c r="NR187" s="82"/>
      <c r="NS187" s="82"/>
      <c r="NT187" s="82"/>
      <c r="NU187" s="82"/>
      <c r="NV187" s="82"/>
      <c r="NW187" s="82"/>
      <c r="NX187" s="82"/>
      <c r="NY187" s="82"/>
      <c r="NZ187" s="82"/>
      <c r="OA187" s="82"/>
      <c r="OB187" s="82"/>
      <c r="OC187" s="82"/>
      <c r="OD187" s="82"/>
      <c r="OE187" s="82"/>
      <c r="OF187" s="82"/>
      <c r="OG187" s="82"/>
      <c r="OH187" s="82"/>
      <c r="OI187" s="82"/>
      <c r="OJ187" s="82"/>
      <c r="OK187" s="82"/>
      <c r="OL187" s="82"/>
      <c r="OM187" s="82"/>
      <c r="ON187" s="82"/>
      <c r="OO187" s="82"/>
      <c r="OP187" s="82"/>
      <c r="OQ187" s="82"/>
      <c r="OR187" s="82"/>
      <c r="OS187" s="82"/>
      <c r="OT187" s="82"/>
      <c r="OU187" s="82"/>
      <c r="OV187" s="82"/>
      <c r="OW187" s="82"/>
      <c r="OX187" s="82"/>
      <c r="OY187" s="82"/>
      <c r="OZ187" s="82"/>
      <c r="PA187" s="82"/>
      <c r="PB187" s="82"/>
      <c r="PC187" s="82"/>
      <c r="PD187" s="82"/>
      <c r="PE187" s="82"/>
      <c r="PF187" s="82"/>
      <c r="PG187" s="82"/>
      <c r="PH187" s="82"/>
      <c r="PI187" s="82"/>
      <c r="PJ187" s="82"/>
      <c r="PK187" s="82"/>
      <c r="PL187" s="82"/>
      <c r="PM187" s="82"/>
      <c r="PN187" s="82"/>
      <c r="PO187" s="82"/>
      <c r="PP187" s="82"/>
      <c r="PQ187" s="82"/>
      <c r="PR187" s="82"/>
      <c r="PS187" s="82"/>
      <c r="PT187" s="82"/>
      <c r="PU187" s="82"/>
      <c r="PV187" s="82"/>
      <c r="PW187" s="82"/>
      <c r="PX187" s="82"/>
      <c r="PY187" s="82"/>
      <c r="PZ187" s="82"/>
      <c r="QA187" s="82"/>
      <c r="QB187" s="82"/>
      <c r="QC187" s="82"/>
      <c r="QD187" s="82"/>
      <c r="QE187" s="82"/>
      <c r="QF187" s="82"/>
      <c r="QG187" s="82"/>
      <c r="QH187" s="82"/>
      <c r="QI187" s="82"/>
      <c r="QJ187" s="82"/>
      <c r="QK187" s="82"/>
      <c r="QL187" s="82"/>
      <c r="QM187" s="82"/>
      <c r="QN187" s="82"/>
      <c r="QO187" s="82"/>
      <c r="QP187" s="82"/>
      <c r="QQ187" s="82"/>
      <c r="QR187" s="82"/>
      <c r="QS187" s="82"/>
      <c r="QT187" s="82"/>
      <c r="QU187" s="82"/>
      <c r="QV187" s="82"/>
      <c r="QW187" s="82"/>
      <c r="QX187" s="82"/>
      <c r="QY187" s="82"/>
      <c r="QZ187" s="82"/>
      <c r="RA187" s="82"/>
      <c r="RB187" s="82"/>
      <c r="RC187" s="82"/>
      <c r="RD187" s="82"/>
      <c r="RE187" s="82"/>
      <c r="RF187" s="82"/>
      <c r="RG187" s="82"/>
      <c r="RH187" s="82"/>
      <c r="RI187" s="82"/>
      <c r="RJ187" s="82"/>
      <c r="RK187" s="82"/>
      <c r="RL187" s="82"/>
      <c r="RM187" s="82"/>
      <c r="RN187" s="82"/>
      <c r="RO187" s="82"/>
      <c r="RP187" s="82"/>
      <c r="RQ187" s="82"/>
      <c r="RR187" s="82"/>
      <c r="RS187" s="82"/>
      <c r="RT187" s="82"/>
      <c r="RU187" s="82"/>
      <c r="RV187" s="82"/>
      <c r="RW187" s="82"/>
      <c r="RX187" s="82"/>
      <c r="RY187" s="82"/>
      <c r="RZ187" s="82"/>
      <c r="SA187" s="82"/>
      <c r="SB187" s="82"/>
      <c r="SC187" s="82"/>
      <c r="SD187" s="82"/>
      <c r="SE187" s="82"/>
      <c r="SF187" s="82"/>
      <c r="SG187" s="82"/>
      <c r="SH187" s="82"/>
      <c r="SI187" s="82"/>
      <c r="SJ187" s="82"/>
      <c r="SK187" s="82"/>
      <c r="SL187" s="82"/>
      <c r="SM187" s="82"/>
      <c r="SN187" s="82"/>
      <c r="SO187" s="82"/>
      <c r="SP187" s="82"/>
      <c r="SQ187" s="82"/>
      <c r="SR187" s="82"/>
      <c r="SS187" s="82"/>
      <c r="ST187" s="82"/>
      <c r="SU187" s="82"/>
      <c r="SV187" s="82"/>
      <c r="SW187" s="82"/>
      <c r="SX187" s="82"/>
      <c r="SY187" s="82"/>
      <c r="SZ187" s="82"/>
      <c r="TA187" s="82"/>
      <c r="TB187" s="82"/>
      <c r="TC187" s="82"/>
      <c r="TD187" s="82"/>
      <c r="TE187" s="82"/>
      <c r="TF187" s="82"/>
      <c r="TG187" s="82"/>
      <c r="TH187" s="82"/>
      <c r="TI187" s="82"/>
      <c r="TJ187" s="82"/>
      <c r="TK187" s="82"/>
      <c r="TL187" s="82"/>
      <c r="TM187" s="82"/>
      <c r="TN187" s="82"/>
      <c r="TO187" s="82"/>
      <c r="TP187" s="82"/>
      <c r="TQ187" s="82"/>
      <c r="TR187" s="82"/>
      <c r="TS187" s="82"/>
      <c r="TT187" s="82"/>
      <c r="TU187" s="82"/>
      <c r="TV187" s="82"/>
      <c r="TW187" s="82"/>
      <c r="TX187" s="82"/>
      <c r="TY187" s="82"/>
      <c r="TZ187" s="82"/>
      <c r="UA187" s="82"/>
      <c r="UB187" s="82"/>
      <c r="UC187" s="82"/>
      <c r="UD187" s="82"/>
      <c r="UE187" s="82"/>
      <c r="UF187" s="82"/>
      <c r="UG187" s="82"/>
      <c r="UH187" s="82"/>
      <c r="UI187" s="82"/>
      <c r="UJ187" s="82"/>
      <c r="UK187" s="82"/>
      <c r="UL187" s="82"/>
      <c r="UM187" s="82"/>
      <c r="UN187" s="82"/>
      <c r="UO187" s="82"/>
      <c r="UP187" s="82"/>
      <c r="UQ187" s="82"/>
      <c r="UR187" s="82"/>
      <c r="US187" s="82"/>
      <c r="UT187" s="82"/>
      <c r="UU187" s="82"/>
      <c r="UV187" s="82"/>
      <c r="UW187" s="82"/>
      <c r="UX187" s="82"/>
      <c r="UY187" s="82"/>
      <c r="UZ187" s="82"/>
      <c r="VA187" s="82"/>
      <c r="VB187" s="82"/>
      <c r="VC187" s="82"/>
      <c r="VD187" s="82"/>
      <c r="VE187" s="82"/>
      <c r="VF187" s="82"/>
      <c r="VG187" s="82"/>
      <c r="VH187" s="82"/>
      <c r="VI187" s="82"/>
      <c r="VJ187" s="82"/>
      <c r="VK187" s="82"/>
      <c r="VL187" s="82"/>
      <c r="VM187" s="82"/>
      <c r="VN187" s="82"/>
      <c r="VO187" s="82"/>
      <c r="VP187" s="82"/>
      <c r="VQ187" s="82"/>
      <c r="VR187" s="82"/>
      <c r="VS187" s="82"/>
      <c r="VT187" s="82"/>
      <c r="VU187" s="82"/>
      <c r="VV187" s="82"/>
      <c r="VW187" s="82"/>
      <c r="VX187" s="82"/>
      <c r="VY187" s="82"/>
      <c r="VZ187" s="82"/>
      <c r="WA187" s="82"/>
      <c r="WB187" s="82"/>
      <c r="WC187" s="82"/>
      <c r="WD187" s="82"/>
      <c r="WE187" s="82"/>
      <c r="WF187" s="82"/>
      <c r="WG187" s="82"/>
      <c r="WH187" s="82"/>
      <c r="WI187" s="82"/>
      <c r="WJ187" s="82"/>
      <c r="WK187" s="82"/>
      <c r="WL187" s="82"/>
      <c r="WM187" s="82"/>
      <c r="WN187" s="82"/>
      <c r="WO187" s="82"/>
      <c r="WP187" s="82"/>
      <c r="WQ187" s="82"/>
      <c r="WR187" s="82"/>
      <c r="WS187" s="82"/>
      <c r="WT187" s="82"/>
      <c r="WU187" s="82"/>
      <c r="WV187" s="82"/>
      <c r="WW187" s="82"/>
      <c r="WX187" s="82"/>
      <c r="WY187" s="82"/>
      <c r="WZ187" s="82"/>
      <c r="XA187" s="82"/>
      <c r="XB187" s="82"/>
      <c r="XC187" s="82"/>
      <c r="XD187" s="82"/>
      <c r="XE187" s="82"/>
      <c r="XF187" s="82"/>
      <c r="XG187" s="82"/>
      <c r="XH187" s="82"/>
      <c r="XI187" s="82"/>
      <c r="XJ187" s="82"/>
      <c r="XK187" s="82"/>
      <c r="XL187" s="82"/>
      <c r="XM187" s="82"/>
      <c r="XN187" s="82"/>
      <c r="XO187" s="82"/>
      <c r="XP187" s="82"/>
      <c r="XQ187" s="82"/>
      <c r="XR187" s="82"/>
      <c r="XS187" s="82"/>
      <c r="XT187" s="82"/>
      <c r="XU187" s="82"/>
      <c r="XV187" s="82"/>
      <c r="XW187" s="82"/>
      <c r="XX187" s="82"/>
      <c r="XY187" s="82"/>
      <c r="XZ187" s="82"/>
      <c r="YA187" s="82"/>
      <c r="YB187" s="82"/>
      <c r="YC187" s="82"/>
      <c r="YD187" s="82"/>
      <c r="YE187" s="82"/>
      <c r="YF187" s="82"/>
      <c r="YG187" s="82"/>
      <c r="YH187" s="82"/>
      <c r="YI187" s="82"/>
      <c r="YJ187" s="82"/>
      <c r="YK187" s="82"/>
      <c r="YL187" s="82"/>
      <c r="YM187" s="82"/>
      <c r="YN187" s="82"/>
      <c r="YO187" s="82"/>
      <c r="YP187" s="82"/>
      <c r="YQ187" s="82"/>
      <c r="YR187" s="82"/>
      <c r="YS187" s="82"/>
      <c r="YT187" s="82"/>
      <c r="YU187" s="82"/>
      <c r="YV187" s="82"/>
      <c r="YW187" s="82"/>
      <c r="YX187" s="82"/>
      <c r="YY187" s="82"/>
      <c r="YZ187" s="82"/>
      <c r="ZA187" s="82"/>
      <c r="ZB187" s="82"/>
      <c r="ZC187" s="82"/>
      <c r="ZD187" s="82"/>
      <c r="ZE187" s="82"/>
      <c r="ZF187" s="82"/>
      <c r="ZG187" s="82"/>
      <c r="ZH187" s="82"/>
      <c r="ZI187" s="82"/>
      <c r="ZJ187" s="82"/>
      <c r="ZK187" s="82"/>
      <c r="ZL187" s="82"/>
      <c r="ZM187" s="82"/>
      <c r="ZN187" s="82"/>
      <c r="ZO187" s="82"/>
      <c r="ZP187" s="82"/>
      <c r="ZQ187" s="82"/>
      <c r="ZR187" s="82"/>
      <c r="ZS187" s="82"/>
      <c r="ZT187" s="82"/>
      <c r="ZU187" s="82"/>
      <c r="ZV187" s="82"/>
      <c r="ZW187" s="82"/>
      <c r="ZX187" s="82"/>
      <c r="ZY187" s="82"/>
      <c r="ZZ187" s="82"/>
      <c r="AAA187" s="82"/>
      <c r="AAB187" s="82"/>
      <c r="AAC187" s="82"/>
      <c r="AAD187" s="82"/>
      <c r="AAE187" s="82"/>
      <c r="AAF187" s="82"/>
      <c r="AAG187" s="82"/>
      <c r="AAH187" s="82"/>
      <c r="AAI187" s="82"/>
      <c r="AAJ187" s="82"/>
      <c r="AAK187" s="82"/>
      <c r="AAL187" s="82"/>
      <c r="AAM187" s="82"/>
      <c r="AAN187" s="82"/>
      <c r="AAO187" s="82"/>
      <c r="AAP187" s="82"/>
      <c r="AAQ187" s="82"/>
      <c r="AAR187" s="82"/>
      <c r="AAS187" s="82"/>
      <c r="AAT187" s="82"/>
      <c r="AAU187" s="82"/>
      <c r="AAV187" s="82"/>
      <c r="AAW187" s="82"/>
      <c r="AAX187" s="82"/>
      <c r="AAY187" s="82"/>
      <c r="AAZ187" s="82"/>
      <c r="ABA187" s="82"/>
      <c r="ABB187" s="82"/>
      <c r="ABC187" s="82"/>
      <c r="ABD187" s="82"/>
      <c r="ABE187" s="82"/>
      <c r="ABF187" s="82"/>
      <c r="ABG187" s="82"/>
      <c r="ABH187" s="82"/>
      <c r="ABI187" s="82"/>
      <c r="ABJ187" s="82"/>
      <c r="ABK187" s="82"/>
      <c r="ABL187" s="82"/>
      <c r="ABM187" s="82"/>
      <c r="ABN187" s="82"/>
      <c r="ABO187" s="82"/>
      <c r="ABP187" s="82"/>
      <c r="ABQ187" s="82"/>
      <c r="ABR187" s="82"/>
      <c r="ABS187" s="82"/>
      <c r="ABT187" s="82"/>
      <c r="ABU187" s="82"/>
      <c r="ABV187" s="82"/>
      <c r="ABW187" s="82"/>
      <c r="ABX187" s="82"/>
      <c r="ABY187" s="82"/>
      <c r="ABZ187" s="82"/>
      <c r="ACA187" s="82"/>
      <c r="ACB187" s="82"/>
      <c r="ACC187" s="82"/>
      <c r="ACD187" s="82"/>
      <c r="ACE187" s="82"/>
      <c r="ACF187" s="82"/>
      <c r="ACG187" s="82"/>
      <c r="ACH187" s="82"/>
      <c r="ACI187" s="82"/>
      <c r="ACJ187" s="82"/>
      <c r="ACK187" s="82"/>
      <c r="ACL187" s="82"/>
      <c r="ACM187" s="82"/>
      <c r="ACN187" s="82"/>
      <c r="ACO187" s="82"/>
      <c r="ACP187" s="82"/>
      <c r="ACQ187" s="82"/>
      <c r="ACR187" s="82"/>
      <c r="ACS187" s="82"/>
      <c r="ACT187" s="82"/>
      <c r="ACU187" s="82"/>
      <c r="ACV187" s="82"/>
      <c r="ACW187" s="82"/>
      <c r="ACX187" s="82"/>
      <c r="ACY187" s="82"/>
      <c r="ACZ187" s="82"/>
      <c r="ADA187" s="82"/>
      <c r="ADB187" s="82"/>
      <c r="ADC187" s="82"/>
      <c r="ADD187" s="82"/>
      <c r="ADE187" s="82"/>
      <c r="ADF187" s="82"/>
      <c r="ADG187" s="82"/>
      <c r="ADH187" s="82"/>
      <c r="ADI187" s="82"/>
      <c r="ADJ187" s="82"/>
      <c r="ADK187" s="82"/>
      <c r="ADL187" s="82"/>
      <c r="ADM187" s="82"/>
      <c r="ADN187" s="82"/>
      <c r="ADO187" s="82"/>
      <c r="ADP187" s="82"/>
      <c r="ADQ187" s="82"/>
      <c r="ADR187" s="82"/>
      <c r="ADS187" s="82"/>
      <c r="ADT187" s="82"/>
      <c r="ADU187" s="82"/>
      <c r="ADV187" s="82"/>
      <c r="ADW187" s="82"/>
      <c r="ADX187" s="82"/>
      <c r="ADY187" s="82"/>
      <c r="ADZ187" s="82"/>
      <c r="AEA187" s="82"/>
      <c r="AEB187" s="82"/>
      <c r="AEC187" s="82"/>
      <c r="AED187" s="82"/>
      <c r="AEE187" s="82"/>
      <c r="AEF187" s="82"/>
      <c r="AEG187" s="82"/>
      <c r="AEH187" s="82"/>
      <c r="AEI187" s="82"/>
      <c r="AEJ187" s="82"/>
      <c r="AEK187" s="82"/>
      <c r="AEL187" s="82"/>
      <c r="AEM187" s="82"/>
      <c r="AEN187" s="82"/>
      <c r="AEO187" s="82"/>
      <c r="AEP187" s="82"/>
      <c r="AEQ187" s="82"/>
      <c r="AER187" s="82"/>
      <c r="AES187" s="82"/>
      <c r="AET187" s="82"/>
      <c r="AEU187" s="82"/>
      <c r="AEV187" s="82"/>
      <c r="AEW187" s="82"/>
      <c r="AEX187" s="82"/>
      <c r="AEY187" s="82"/>
      <c r="AEZ187" s="82"/>
      <c r="AFA187" s="82"/>
      <c r="AFB187" s="82"/>
      <c r="AFC187" s="82"/>
      <c r="AFD187" s="82"/>
      <c r="AFE187" s="82"/>
      <c r="AFF187" s="82"/>
      <c r="AFG187" s="82"/>
      <c r="AFH187" s="82"/>
      <c r="AFI187" s="82"/>
      <c r="AFJ187" s="82"/>
      <c r="AFK187" s="82"/>
      <c r="AFL187" s="82"/>
      <c r="AFM187" s="82"/>
      <c r="AFN187" s="82"/>
      <c r="AFO187" s="82"/>
      <c r="AFP187" s="82"/>
      <c r="AFQ187" s="82"/>
      <c r="AFR187" s="82"/>
      <c r="AFS187" s="82"/>
      <c r="AFT187" s="82"/>
      <c r="AFU187" s="82"/>
      <c r="AFV187" s="82"/>
      <c r="AFW187" s="82"/>
      <c r="AFX187" s="82"/>
      <c r="AFY187" s="82"/>
      <c r="AFZ187" s="82"/>
      <c r="AGA187" s="82"/>
      <c r="AGB187" s="82"/>
      <c r="AGC187" s="82"/>
      <c r="AGD187" s="82"/>
      <c r="AGE187" s="82"/>
      <c r="AGF187" s="82"/>
      <c r="AGG187" s="82"/>
      <c r="AGH187" s="82"/>
      <c r="AGI187" s="82"/>
      <c r="AGJ187" s="82"/>
      <c r="AGK187" s="82"/>
      <c r="AGL187" s="82"/>
      <c r="AGM187" s="82"/>
      <c r="AGN187" s="82"/>
      <c r="AGO187" s="82"/>
      <c r="AGP187" s="82"/>
      <c r="AGQ187" s="82"/>
      <c r="AGR187" s="82"/>
      <c r="AGS187" s="82"/>
      <c r="AGT187" s="82"/>
      <c r="AGU187" s="82"/>
      <c r="AGV187" s="82"/>
      <c r="AGW187" s="82"/>
      <c r="AGX187" s="82"/>
      <c r="AGY187" s="82"/>
      <c r="AGZ187" s="82"/>
      <c r="AHA187" s="82"/>
      <c r="AHB187" s="82"/>
      <c r="AHC187" s="82"/>
      <c r="AHD187" s="82"/>
      <c r="AHE187" s="82"/>
      <c r="AHF187" s="82"/>
      <c r="AHG187" s="82"/>
      <c r="AHH187" s="82"/>
      <c r="AHI187" s="82"/>
      <c r="AHJ187" s="82"/>
      <c r="AHK187" s="82"/>
      <c r="AHL187" s="82"/>
      <c r="AHM187" s="82"/>
      <c r="AHN187" s="82"/>
      <c r="AHO187" s="82"/>
      <c r="AHP187" s="82"/>
      <c r="AHQ187" s="82"/>
      <c r="AHR187" s="82"/>
      <c r="AHS187" s="82"/>
      <c r="AHT187" s="82"/>
      <c r="AHU187" s="82"/>
      <c r="AHV187" s="82"/>
      <c r="AHW187" s="82"/>
      <c r="AHX187" s="82"/>
      <c r="AHY187" s="82"/>
      <c r="AHZ187" s="82"/>
      <c r="AIA187" s="82"/>
      <c r="AIB187" s="82"/>
      <c r="AIC187" s="82"/>
      <c r="AID187" s="82"/>
      <c r="AIE187" s="82"/>
      <c r="AIF187" s="82"/>
      <c r="AIG187" s="82"/>
      <c r="AIH187" s="82"/>
      <c r="AII187" s="82"/>
      <c r="AIJ187" s="82"/>
      <c r="AIK187" s="82"/>
      <c r="AIL187" s="82"/>
      <c r="AIM187" s="82"/>
      <c r="AIN187" s="82"/>
      <c r="AIO187" s="82"/>
      <c r="AIP187" s="82"/>
      <c r="AIQ187" s="82"/>
      <c r="AIR187" s="82"/>
      <c r="AIS187" s="82"/>
      <c r="AIT187" s="82"/>
      <c r="AIU187" s="82"/>
      <c r="AIV187" s="82"/>
      <c r="AIW187" s="82"/>
      <c r="AIX187" s="82"/>
      <c r="AIY187" s="82"/>
      <c r="AIZ187" s="82"/>
      <c r="AJA187" s="82"/>
      <c r="AJB187" s="82"/>
      <c r="AJC187" s="82"/>
      <c r="AJD187" s="82"/>
      <c r="AJE187" s="82"/>
      <c r="AJF187" s="82"/>
      <c r="AJG187" s="82"/>
      <c r="AJH187" s="82"/>
      <c r="AJI187" s="82"/>
      <c r="AJJ187" s="82"/>
      <c r="AJK187" s="82"/>
      <c r="AJL187" s="82"/>
      <c r="AJM187" s="82"/>
      <c r="AJN187" s="82"/>
      <c r="AJO187" s="82"/>
      <c r="AJP187" s="82"/>
      <c r="AJQ187" s="82"/>
      <c r="AJR187" s="82"/>
      <c r="AJS187" s="82"/>
      <c r="AJT187" s="82"/>
      <c r="AJU187" s="82"/>
      <c r="AJV187" s="82"/>
      <c r="AJW187" s="82"/>
      <c r="AJX187" s="82"/>
      <c r="AJY187" s="82"/>
      <c r="AJZ187" s="82"/>
      <c r="AKA187" s="82"/>
      <c r="AKB187" s="82"/>
      <c r="AKC187" s="82"/>
      <c r="AKD187" s="82"/>
      <c r="AKE187" s="82"/>
      <c r="AKF187" s="82"/>
      <c r="AKG187" s="82"/>
      <c r="AKH187" s="82"/>
      <c r="AKI187" s="82"/>
      <c r="AKJ187" s="82"/>
      <c r="AKK187" s="82"/>
      <c r="AKL187" s="82"/>
      <c r="AKM187" s="82"/>
      <c r="AKN187" s="82"/>
      <c r="AKO187" s="82"/>
      <c r="AKP187" s="82"/>
      <c r="AKQ187" s="82"/>
      <c r="AKR187" s="82"/>
      <c r="AKS187" s="82"/>
      <c r="AKT187" s="82"/>
      <c r="AKU187" s="82"/>
      <c r="AKV187" s="82"/>
      <c r="AKW187" s="82"/>
      <c r="AKX187" s="82"/>
      <c r="AKY187" s="82"/>
      <c r="AKZ187" s="82"/>
      <c r="ALA187" s="82"/>
      <c r="ALB187" s="82"/>
      <c r="ALC187" s="82"/>
      <c r="ALD187" s="82"/>
      <c r="ALE187" s="82"/>
      <c r="ALF187" s="82"/>
      <c r="ALG187" s="82"/>
      <c r="ALH187" s="82"/>
      <c r="ALI187" s="82"/>
      <c r="ALJ187" s="82"/>
      <c r="ALK187" s="82"/>
      <c r="ALL187" s="82"/>
      <c r="ALM187" s="82"/>
      <c r="ALN187" s="82"/>
      <c r="ALO187" s="82"/>
      <c r="ALP187" s="82"/>
      <c r="ALQ187" s="82"/>
      <c r="ALR187" s="82"/>
      <c r="ALS187" s="82"/>
      <c r="ALT187" s="82"/>
      <c r="ALU187" s="82"/>
      <c r="ALV187" s="82"/>
      <c r="ALW187" s="82"/>
      <c r="ALX187" s="82"/>
      <c r="ALY187" s="82"/>
      <c r="ALZ187" s="82"/>
      <c r="AMA187" s="82"/>
      <c r="AMB187" s="82"/>
      <c r="AMC187" s="82"/>
      <c r="AMD187" s="82"/>
      <c r="AME187" s="82"/>
      <c r="AMF187" s="82"/>
      <c r="AMG187" s="82"/>
      <c r="AMH187" s="82"/>
      <c r="AMI187" s="82"/>
      <c r="AMJ187" s="82"/>
      <c r="AMK187" s="82"/>
      <c r="AML187" s="82"/>
      <c r="AMM187" s="82"/>
      <c r="AMN187" s="82"/>
      <c r="AMO187" s="82"/>
      <c r="AMP187" s="82"/>
      <c r="AMQ187" s="82"/>
      <c r="AMR187" s="82"/>
      <c r="AMS187" s="82"/>
      <c r="AMT187" s="82"/>
      <c r="AMU187" s="82"/>
      <c r="AMV187" s="82"/>
      <c r="AMW187" s="82"/>
      <c r="AMX187" s="82"/>
      <c r="AMY187" s="82"/>
      <c r="AMZ187" s="82"/>
      <c r="ANA187" s="82"/>
      <c r="ANB187" s="82"/>
      <c r="ANC187" s="82"/>
      <c r="AND187" s="82"/>
      <c r="ANE187" s="82"/>
      <c r="ANF187" s="82"/>
      <c r="ANG187" s="82"/>
      <c r="ANH187" s="82"/>
      <c r="ANI187" s="82"/>
      <c r="ANJ187" s="82"/>
      <c r="ANK187" s="82"/>
      <c r="ANL187" s="82"/>
      <c r="ANM187" s="82"/>
      <c r="ANN187" s="82"/>
      <c r="ANO187" s="82"/>
      <c r="ANP187" s="82"/>
      <c r="ANQ187" s="82"/>
      <c r="ANR187" s="82"/>
      <c r="ANS187" s="82"/>
      <c r="ANT187" s="82"/>
      <c r="ANU187" s="82"/>
      <c r="ANV187" s="82"/>
      <c r="ANW187" s="82"/>
      <c r="ANX187" s="82"/>
      <c r="ANY187" s="82"/>
      <c r="ANZ187" s="82"/>
      <c r="AOA187" s="82"/>
      <c r="AOB187" s="82"/>
      <c r="AOC187" s="82"/>
      <c r="AOD187" s="82"/>
      <c r="AOE187" s="82"/>
      <c r="AOF187" s="82"/>
      <c r="AOG187" s="82"/>
      <c r="AOH187" s="82"/>
      <c r="AOI187" s="82"/>
      <c r="AOJ187" s="82"/>
      <c r="AOK187" s="82"/>
      <c r="AOL187" s="82"/>
      <c r="AOM187" s="82"/>
      <c r="AON187" s="82"/>
      <c r="AOO187" s="82"/>
      <c r="AOP187" s="82"/>
      <c r="AOQ187" s="82"/>
      <c r="AOR187" s="82"/>
      <c r="AOS187" s="82"/>
      <c r="AOT187" s="82"/>
      <c r="AOU187" s="82"/>
      <c r="AOV187" s="82"/>
      <c r="AOW187" s="82"/>
      <c r="AOX187" s="82"/>
      <c r="AOY187" s="82"/>
      <c r="AOZ187" s="82"/>
      <c r="APA187" s="82"/>
      <c r="APB187" s="82"/>
      <c r="APC187" s="82"/>
      <c r="APD187" s="82"/>
      <c r="APE187" s="82"/>
      <c r="APF187" s="82"/>
      <c r="APG187" s="82"/>
      <c r="APH187" s="82"/>
      <c r="API187" s="82"/>
      <c r="APJ187" s="82"/>
      <c r="APK187" s="82"/>
      <c r="APL187" s="82"/>
      <c r="APM187" s="82"/>
      <c r="APN187" s="82"/>
      <c r="APO187" s="82"/>
      <c r="APP187" s="82"/>
      <c r="APQ187" s="82"/>
      <c r="APR187" s="82"/>
      <c r="APS187" s="82"/>
      <c r="APT187" s="82"/>
      <c r="APU187" s="82"/>
      <c r="APV187" s="82"/>
      <c r="APW187" s="82"/>
      <c r="APX187" s="82"/>
      <c r="APY187" s="82"/>
      <c r="APZ187" s="82"/>
      <c r="AQA187" s="82"/>
      <c r="AQB187" s="82"/>
      <c r="AQC187" s="82"/>
      <c r="AQD187" s="82"/>
      <c r="AQE187" s="82"/>
      <c r="AQF187" s="82"/>
      <c r="AQG187" s="82"/>
      <c r="AQH187" s="82"/>
      <c r="AQI187" s="82"/>
      <c r="AQJ187" s="82"/>
      <c r="AQK187" s="82"/>
      <c r="AQL187" s="82"/>
      <c r="AQM187" s="82"/>
      <c r="AQN187" s="82"/>
      <c r="AQO187" s="82"/>
      <c r="AQP187" s="82"/>
      <c r="AQQ187" s="82"/>
      <c r="AQR187" s="82"/>
      <c r="AQS187" s="82"/>
      <c r="AQT187" s="82"/>
      <c r="AQU187" s="82"/>
      <c r="AQV187" s="82"/>
      <c r="AQW187" s="82"/>
      <c r="AQX187" s="82"/>
      <c r="AQY187" s="82"/>
      <c r="AQZ187" s="82"/>
      <c r="ARA187" s="82"/>
      <c r="ARB187" s="82"/>
      <c r="ARC187" s="82"/>
      <c r="ARD187" s="82"/>
      <c r="ARE187" s="82"/>
      <c r="ARF187" s="82"/>
      <c r="ARG187" s="82"/>
      <c r="ARH187" s="82"/>
      <c r="ARI187" s="82"/>
      <c r="ARJ187" s="82"/>
      <c r="ARK187" s="82"/>
      <c r="ARL187" s="82"/>
      <c r="ARM187" s="82"/>
      <c r="ARN187" s="82"/>
      <c r="ARO187" s="82"/>
      <c r="ARP187" s="82"/>
      <c r="ARQ187" s="82"/>
      <c r="ARR187" s="82"/>
      <c r="ARS187" s="82"/>
      <c r="ART187" s="82"/>
      <c r="ARU187" s="82"/>
      <c r="ARV187" s="82"/>
      <c r="ARW187" s="82"/>
      <c r="ARX187" s="82"/>
      <c r="ARY187" s="82"/>
      <c r="ARZ187" s="82"/>
      <c r="ASA187" s="82"/>
      <c r="ASB187" s="82"/>
      <c r="ASC187" s="82"/>
      <c r="ASD187" s="82"/>
      <c r="ASE187" s="82"/>
      <c r="ASF187" s="82"/>
      <c r="ASG187" s="82"/>
      <c r="ASH187" s="82"/>
      <c r="ASI187" s="82"/>
      <c r="ASJ187" s="82"/>
      <c r="ASK187" s="82"/>
      <c r="ASL187" s="82"/>
      <c r="ASM187" s="82"/>
      <c r="ASN187" s="82"/>
      <c r="ASO187" s="82"/>
      <c r="ASP187" s="82"/>
      <c r="ASQ187" s="82"/>
      <c r="ASR187" s="82"/>
      <c r="ASS187" s="82"/>
      <c r="AST187" s="82"/>
      <c r="ASU187" s="82"/>
      <c r="ASV187" s="82"/>
      <c r="ASW187" s="82"/>
      <c r="ASX187" s="82"/>
      <c r="ASY187" s="82"/>
      <c r="ASZ187" s="82"/>
      <c r="ATA187" s="82"/>
      <c r="ATB187" s="82"/>
      <c r="ATC187" s="82"/>
      <c r="ATD187" s="82"/>
      <c r="ATE187" s="82"/>
      <c r="ATF187" s="82"/>
      <c r="ATG187" s="82"/>
      <c r="ATH187" s="82"/>
      <c r="ATI187" s="82"/>
      <c r="ATJ187" s="82"/>
      <c r="ATK187" s="82"/>
      <c r="ATL187" s="82"/>
      <c r="ATM187" s="82"/>
      <c r="ATN187" s="82"/>
      <c r="ATO187" s="82"/>
      <c r="ATP187" s="82"/>
      <c r="ATQ187" s="82"/>
      <c r="ATR187" s="82"/>
      <c r="ATS187" s="82"/>
      <c r="ATT187" s="82"/>
      <c r="ATU187" s="82"/>
      <c r="ATV187" s="82"/>
      <c r="ATW187" s="82"/>
      <c r="ATX187" s="82"/>
      <c r="ATY187" s="82"/>
      <c r="ATZ187" s="82"/>
      <c r="AUA187" s="82"/>
      <c r="AUB187" s="82"/>
      <c r="AUC187" s="82"/>
      <c r="AUD187" s="82"/>
      <c r="AUE187" s="82"/>
      <c r="AUF187" s="82"/>
      <c r="AUG187" s="82"/>
      <c r="AUH187" s="82"/>
      <c r="AUI187" s="82"/>
      <c r="AUJ187" s="82"/>
      <c r="AUK187" s="82"/>
      <c r="AUL187" s="82"/>
      <c r="AUM187" s="82"/>
      <c r="AUN187" s="82"/>
      <c r="AUO187" s="82"/>
      <c r="AUP187" s="82"/>
      <c r="AUQ187" s="82"/>
      <c r="AUR187" s="82"/>
      <c r="AUS187" s="82"/>
      <c r="AUT187" s="82"/>
      <c r="AUU187" s="82"/>
      <c r="AUV187" s="82"/>
      <c r="AUW187" s="82"/>
      <c r="AUX187" s="82"/>
      <c r="AUY187" s="82"/>
      <c r="AUZ187" s="82"/>
      <c r="AVA187" s="82"/>
      <c r="AVB187" s="82"/>
      <c r="AVC187" s="82"/>
      <c r="AVD187" s="82"/>
      <c r="AVE187" s="82"/>
      <c r="AVF187" s="82"/>
      <c r="AVG187" s="82"/>
      <c r="AVH187" s="82"/>
      <c r="AVI187" s="82"/>
      <c r="AVJ187" s="82"/>
      <c r="AVK187" s="82"/>
      <c r="AVL187" s="82"/>
      <c r="AVM187" s="82"/>
      <c r="AVN187" s="82"/>
      <c r="AVO187" s="82"/>
      <c r="AVP187" s="82"/>
      <c r="AVQ187" s="82"/>
      <c r="AVR187" s="82"/>
      <c r="AVS187" s="82"/>
      <c r="AVT187" s="82"/>
      <c r="AVU187" s="82"/>
      <c r="AVV187" s="82"/>
      <c r="AVW187" s="82"/>
      <c r="AVX187" s="82"/>
      <c r="AVY187" s="82"/>
      <c r="AVZ187" s="82"/>
      <c r="AWA187" s="82"/>
      <c r="AWB187" s="82"/>
      <c r="AWC187" s="82"/>
      <c r="AWD187" s="82"/>
      <c r="AWE187" s="82"/>
      <c r="AWF187" s="82"/>
      <c r="AWG187" s="82"/>
      <c r="AWH187" s="82"/>
      <c r="AWI187" s="82"/>
      <c r="AWJ187" s="82"/>
      <c r="AWK187" s="82"/>
      <c r="AWL187" s="82"/>
      <c r="AWM187" s="82"/>
      <c r="AWN187" s="82"/>
      <c r="AWO187" s="82"/>
      <c r="AWP187" s="82"/>
      <c r="AWQ187" s="82"/>
      <c r="AWR187" s="82"/>
      <c r="AWS187" s="82"/>
      <c r="AWT187" s="82"/>
      <c r="AWU187" s="82"/>
      <c r="AWV187" s="82"/>
      <c r="AWW187" s="82"/>
      <c r="AWX187" s="82"/>
      <c r="AWY187" s="82"/>
      <c r="AWZ187" s="82"/>
      <c r="AXA187" s="82"/>
      <c r="AXB187" s="82"/>
      <c r="AXC187" s="82"/>
      <c r="AXD187" s="82"/>
      <c r="AXE187" s="82"/>
      <c r="AXF187" s="82"/>
      <c r="AXG187" s="82"/>
      <c r="AXH187" s="82"/>
      <c r="AXI187" s="82"/>
      <c r="AXJ187" s="82"/>
      <c r="AXK187" s="82"/>
      <c r="AXL187" s="82"/>
      <c r="AXM187" s="82"/>
      <c r="AXN187" s="82"/>
      <c r="AXO187" s="82"/>
      <c r="AXP187" s="82"/>
      <c r="AXQ187" s="82"/>
      <c r="AXR187" s="82"/>
      <c r="AXS187" s="82"/>
      <c r="AXT187" s="82"/>
      <c r="AXU187" s="82"/>
      <c r="AXV187" s="82"/>
      <c r="AXW187" s="82"/>
      <c r="AXX187" s="82"/>
      <c r="AXY187" s="82"/>
      <c r="AXZ187" s="82"/>
      <c r="AYA187" s="82"/>
      <c r="AYB187" s="82"/>
      <c r="AYC187" s="82"/>
      <c r="AYD187" s="82"/>
      <c r="AYE187" s="82"/>
      <c r="AYF187" s="82"/>
      <c r="AYG187" s="82"/>
      <c r="AYH187" s="82"/>
      <c r="AYI187" s="82"/>
      <c r="AYJ187" s="82"/>
      <c r="AYK187" s="82"/>
      <c r="AYL187" s="82"/>
      <c r="AYM187" s="82"/>
      <c r="AYN187" s="82"/>
      <c r="AYO187" s="82"/>
      <c r="AYP187" s="82"/>
      <c r="AYQ187" s="82"/>
      <c r="AYR187" s="82"/>
      <c r="AYS187" s="82"/>
      <c r="AYT187" s="82"/>
      <c r="AYU187" s="82"/>
      <c r="AYV187" s="82"/>
      <c r="AYW187" s="82"/>
      <c r="AYX187" s="82"/>
      <c r="AYY187" s="82"/>
      <c r="AYZ187" s="82"/>
      <c r="AZA187" s="82"/>
      <c r="AZB187" s="82"/>
      <c r="AZC187" s="82"/>
      <c r="AZD187" s="82"/>
      <c r="AZE187" s="82"/>
      <c r="AZF187" s="82"/>
      <c r="AZG187" s="82"/>
      <c r="AZH187" s="82"/>
      <c r="AZI187" s="82"/>
      <c r="AZJ187" s="82"/>
      <c r="AZK187" s="82"/>
      <c r="AZL187" s="82"/>
      <c r="AZM187" s="82"/>
      <c r="AZN187" s="82"/>
      <c r="AZO187" s="82"/>
      <c r="AZP187" s="82"/>
      <c r="AZQ187" s="82"/>
      <c r="AZR187" s="82"/>
      <c r="AZS187" s="82"/>
      <c r="AZT187" s="82"/>
      <c r="AZU187" s="82"/>
      <c r="AZV187" s="82"/>
      <c r="AZW187" s="82"/>
      <c r="AZX187" s="82"/>
      <c r="AZY187" s="82"/>
      <c r="AZZ187" s="82"/>
      <c r="BAA187" s="82"/>
      <c r="BAB187" s="82"/>
      <c r="BAC187" s="82"/>
      <c r="BAD187" s="82"/>
      <c r="BAE187" s="82"/>
      <c r="BAF187" s="82"/>
      <c r="BAG187" s="82"/>
      <c r="BAH187" s="82"/>
      <c r="BAI187" s="82"/>
      <c r="BAJ187" s="82"/>
      <c r="BAK187" s="82"/>
      <c r="BAL187" s="82"/>
      <c r="BAM187" s="82"/>
      <c r="BAN187" s="82"/>
      <c r="BAO187" s="82"/>
      <c r="BAP187" s="82"/>
      <c r="BAQ187" s="82"/>
      <c r="BAR187" s="82"/>
      <c r="BAS187" s="82"/>
      <c r="BAT187" s="82"/>
      <c r="BAU187" s="82"/>
      <c r="BAV187" s="82"/>
      <c r="BAW187" s="82"/>
      <c r="BAX187" s="82"/>
      <c r="BAY187" s="82"/>
      <c r="BAZ187" s="82"/>
      <c r="BBA187" s="82"/>
      <c r="BBB187" s="82"/>
      <c r="BBC187" s="82"/>
      <c r="BBD187" s="82"/>
      <c r="BBE187" s="82"/>
      <c r="BBF187" s="82"/>
      <c r="BBG187" s="82"/>
      <c r="BBH187" s="82"/>
      <c r="BBI187" s="82"/>
      <c r="BBJ187" s="82"/>
      <c r="BBK187" s="82"/>
      <c r="BBL187" s="82"/>
      <c r="BBM187" s="82"/>
      <c r="BBN187" s="82"/>
      <c r="BBO187" s="82"/>
      <c r="BBP187" s="82"/>
      <c r="BBQ187" s="82"/>
      <c r="BBR187" s="82"/>
      <c r="BBS187" s="82"/>
      <c r="BBT187" s="82"/>
      <c r="BBU187" s="82"/>
      <c r="BBV187" s="82"/>
      <c r="BBW187" s="82"/>
      <c r="BBX187" s="82"/>
      <c r="BBY187" s="82"/>
      <c r="BBZ187" s="82"/>
      <c r="BCA187" s="82"/>
      <c r="BCB187" s="82"/>
      <c r="BCC187" s="82"/>
      <c r="BCD187" s="82"/>
      <c r="BCE187" s="82"/>
      <c r="BCF187" s="82"/>
      <c r="BCG187" s="82"/>
      <c r="BCH187" s="82"/>
      <c r="BCI187" s="82"/>
      <c r="BCJ187" s="82"/>
      <c r="BCK187" s="82"/>
      <c r="BCL187" s="82"/>
      <c r="BCM187" s="82"/>
      <c r="BCN187" s="82"/>
      <c r="BCO187" s="82"/>
      <c r="BCP187" s="82"/>
      <c r="BCQ187" s="82"/>
      <c r="BCR187" s="82"/>
      <c r="BCS187" s="82"/>
      <c r="BCT187" s="82"/>
      <c r="BCU187" s="82"/>
      <c r="BCV187" s="82"/>
      <c r="BCW187" s="82"/>
      <c r="BCX187" s="82"/>
      <c r="BCY187" s="82"/>
      <c r="BCZ187" s="82"/>
      <c r="BDA187" s="82"/>
      <c r="BDB187" s="82"/>
      <c r="BDC187" s="82"/>
      <c r="BDD187" s="82"/>
      <c r="BDE187" s="82"/>
      <c r="BDF187" s="82"/>
      <c r="BDG187" s="82"/>
      <c r="BDH187" s="82"/>
      <c r="BDI187" s="82"/>
      <c r="BDJ187" s="82"/>
      <c r="BDK187" s="82"/>
      <c r="BDL187" s="82"/>
      <c r="BDM187" s="82"/>
      <c r="BDN187" s="82"/>
      <c r="BDO187" s="82"/>
      <c r="BDP187" s="82"/>
      <c r="BDQ187" s="82"/>
      <c r="BDR187" s="82"/>
      <c r="BDS187" s="82"/>
      <c r="BDT187" s="82"/>
      <c r="BDU187" s="82"/>
      <c r="BDV187" s="82"/>
      <c r="BDW187" s="82"/>
      <c r="BDX187" s="82"/>
      <c r="BDY187" s="82"/>
      <c r="BDZ187" s="82"/>
      <c r="BEA187" s="82"/>
      <c r="BEB187" s="82"/>
      <c r="BEC187" s="82"/>
      <c r="BED187" s="82"/>
      <c r="BEE187" s="82"/>
      <c r="BEF187" s="82"/>
      <c r="BEG187" s="82"/>
      <c r="BEH187" s="82"/>
      <c r="BEI187" s="82"/>
      <c r="BEJ187" s="82"/>
      <c r="BEK187" s="82"/>
      <c r="BEL187" s="82"/>
      <c r="BEM187" s="82"/>
      <c r="BEN187" s="82"/>
      <c r="BEO187" s="82"/>
      <c r="BEP187" s="82"/>
      <c r="BEQ187" s="82"/>
      <c r="BER187" s="82"/>
      <c r="BES187" s="82"/>
      <c r="BET187" s="82"/>
      <c r="BEU187" s="82"/>
      <c r="BEV187" s="82"/>
      <c r="BEW187" s="82"/>
      <c r="BEX187" s="82"/>
      <c r="BEY187" s="82"/>
      <c r="BEZ187" s="82"/>
      <c r="BFA187" s="82"/>
      <c r="BFB187" s="82"/>
      <c r="BFC187" s="82"/>
      <c r="BFD187" s="82"/>
      <c r="BFE187" s="82"/>
      <c r="BFF187" s="82"/>
      <c r="BFG187" s="82"/>
      <c r="BFH187" s="82"/>
      <c r="BFI187" s="82"/>
      <c r="BFJ187" s="82"/>
      <c r="BFK187" s="82"/>
      <c r="BFL187" s="82"/>
      <c r="BFM187" s="82"/>
      <c r="BFN187" s="82"/>
      <c r="BFO187" s="82"/>
      <c r="BFP187" s="82"/>
      <c r="BFQ187" s="82"/>
      <c r="BFR187" s="82"/>
      <c r="BFS187" s="82"/>
      <c r="BFT187" s="82"/>
      <c r="BFU187" s="82"/>
      <c r="BFV187" s="82"/>
      <c r="BFW187" s="82"/>
      <c r="BFX187" s="82"/>
      <c r="BFY187" s="82"/>
      <c r="BFZ187" s="82"/>
      <c r="BGA187" s="82"/>
      <c r="BGB187" s="82"/>
      <c r="BGC187" s="82"/>
      <c r="BGD187" s="82"/>
      <c r="BGE187" s="82"/>
      <c r="BGF187" s="82"/>
      <c r="BGG187" s="82"/>
      <c r="BGH187" s="82"/>
      <c r="BGI187" s="82"/>
      <c r="BGJ187" s="82"/>
      <c r="BGK187" s="82"/>
      <c r="BGL187" s="82"/>
      <c r="BGM187" s="82"/>
      <c r="BGN187" s="82"/>
      <c r="BGO187" s="82"/>
      <c r="BGP187" s="82"/>
      <c r="BGQ187" s="82"/>
      <c r="BGR187" s="82"/>
      <c r="BGS187" s="82"/>
      <c r="BGT187" s="82"/>
      <c r="BGU187" s="82"/>
      <c r="BGV187" s="82"/>
      <c r="BGW187" s="82"/>
      <c r="BGX187" s="82"/>
      <c r="BGY187" s="82"/>
      <c r="BGZ187" s="82"/>
      <c r="BHA187" s="82"/>
      <c r="BHB187" s="82"/>
      <c r="BHC187" s="82"/>
      <c r="BHD187" s="82"/>
      <c r="BHE187" s="82"/>
      <c r="BHF187" s="82"/>
      <c r="BHG187" s="82"/>
      <c r="BHH187" s="82"/>
      <c r="BHI187" s="82"/>
      <c r="BHJ187" s="82"/>
      <c r="BHK187" s="82"/>
      <c r="BHL187" s="82"/>
      <c r="BHM187" s="82"/>
      <c r="BHN187" s="82"/>
      <c r="BHO187" s="82"/>
      <c r="BHP187" s="82"/>
      <c r="BHQ187" s="82"/>
      <c r="BHR187" s="82"/>
      <c r="BHS187" s="82"/>
      <c r="BHT187" s="82"/>
      <c r="BHU187" s="82"/>
      <c r="BHV187" s="82"/>
      <c r="BHW187" s="82"/>
      <c r="BHX187" s="82"/>
      <c r="BHY187" s="82"/>
      <c r="BHZ187" s="82"/>
      <c r="BIA187" s="82"/>
      <c r="BIB187" s="82"/>
      <c r="BIC187" s="82"/>
      <c r="BID187" s="82"/>
      <c r="BIE187" s="82"/>
      <c r="BIF187" s="82"/>
      <c r="BIG187" s="82"/>
      <c r="BIH187" s="82"/>
      <c r="BII187" s="82"/>
      <c r="BIJ187" s="82"/>
      <c r="BIK187" s="82"/>
      <c r="BIL187" s="82"/>
      <c r="BIM187" s="82"/>
      <c r="BIN187" s="82"/>
      <c r="BIO187" s="82"/>
      <c r="BIP187" s="82"/>
      <c r="BIQ187" s="82"/>
      <c r="BIR187" s="82"/>
      <c r="BIS187" s="82"/>
      <c r="BIT187" s="82"/>
      <c r="BIU187" s="82"/>
      <c r="BIV187" s="82"/>
      <c r="BIW187" s="82"/>
      <c r="BIX187" s="82"/>
      <c r="BIY187" s="82"/>
      <c r="BIZ187" s="82"/>
      <c r="BJA187" s="82"/>
      <c r="BJB187" s="82"/>
      <c r="BJC187" s="82"/>
      <c r="BJD187" s="82"/>
      <c r="BJE187" s="82"/>
      <c r="BJF187" s="82"/>
      <c r="BJG187" s="82"/>
      <c r="BJH187" s="82"/>
      <c r="BJI187" s="82"/>
      <c r="BJJ187" s="82"/>
      <c r="BJK187" s="82"/>
      <c r="BJL187" s="82"/>
      <c r="BJM187" s="82"/>
      <c r="BJN187" s="82"/>
      <c r="BJO187" s="82"/>
      <c r="BJP187" s="82"/>
      <c r="BJQ187" s="82"/>
      <c r="BJR187" s="82"/>
      <c r="BJS187" s="82"/>
      <c r="BJT187" s="82"/>
      <c r="BJU187" s="82"/>
      <c r="BJV187" s="82"/>
      <c r="BJW187" s="82"/>
      <c r="BJX187" s="82"/>
      <c r="BJY187" s="82"/>
      <c r="BJZ187" s="82"/>
      <c r="BKA187" s="82"/>
      <c r="BKB187" s="82"/>
      <c r="BKC187" s="82"/>
      <c r="BKD187" s="82"/>
      <c r="BKE187" s="82"/>
      <c r="BKF187" s="82"/>
      <c r="BKG187" s="82"/>
      <c r="BKH187" s="82"/>
      <c r="BKI187" s="82"/>
      <c r="BKJ187" s="82"/>
      <c r="BKK187" s="82"/>
      <c r="BKL187" s="82"/>
      <c r="BKM187" s="82"/>
      <c r="BKN187" s="82"/>
      <c r="BKO187" s="82"/>
      <c r="BKP187" s="82"/>
      <c r="BKQ187" s="82"/>
      <c r="BKR187" s="82"/>
      <c r="BKS187" s="82"/>
      <c r="BKT187" s="82"/>
      <c r="BKU187" s="82"/>
      <c r="BKV187" s="82"/>
      <c r="BKW187" s="82"/>
      <c r="BKX187" s="82"/>
      <c r="BKY187" s="82"/>
      <c r="BKZ187" s="82"/>
      <c r="BLA187" s="82"/>
      <c r="BLB187" s="82"/>
      <c r="BLC187" s="82"/>
      <c r="BLD187" s="82"/>
      <c r="BLE187" s="82"/>
      <c r="BLF187" s="82"/>
      <c r="BLG187" s="82"/>
      <c r="BLH187" s="82"/>
      <c r="BLI187" s="82"/>
      <c r="BLJ187" s="82"/>
      <c r="BLK187" s="82"/>
      <c r="BLL187" s="82"/>
      <c r="BLM187" s="82"/>
      <c r="BLN187" s="82"/>
      <c r="BLO187" s="82"/>
      <c r="BLP187" s="82"/>
      <c r="BLQ187" s="82"/>
      <c r="BLR187" s="82"/>
      <c r="BLS187" s="82"/>
      <c r="BLT187" s="82"/>
      <c r="BLU187" s="82"/>
      <c r="BLV187" s="82"/>
      <c r="BLW187" s="82"/>
      <c r="BLX187" s="82"/>
      <c r="BLY187" s="82"/>
      <c r="BLZ187" s="82"/>
      <c r="BMA187" s="82"/>
      <c r="BMB187" s="82"/>
      <c r="BMC187" s="82"/>
      <c r="BMD187" s="82"/>
      <c r="BME187" s="82"/>
      <c r="BMF187" s="82"/>
      <c r="BMG187" s="82"/>
      <c r="BMH187" s="82"/>
      <c r="BMI187" s="82"/>
      <c r="BMJ187" s="82"/>
      <c r="BMK187" s="82"/>
      <c r="BML187" s="82"/>
      <c r="BMM187" s="82"/>
      <c r="BMN187" s="82"/>
      <c r="BMO187" s="82"/>
      <c r="BMP187" s="82"/>
      <c r="BMQ187" s="82"/>
      <c r="BMR187" s="82"/>
      <c r="BMS187" s="82"/>
      <c r="BMT187" s="82"/>
      <c r="BMU187" s="82"/>
      <c r="BMV187" s="82"/>
      <c r="BMW187" s="82"/>
      <c r="BMX187" s="82"/>
      <c r="BMY187" s="82"/>
      <c r="BMZ187" s="82"/>
      <c r="BNA187" s="82"/>
      <c r="BNB187" s="82"/>
      <c r="BNC187" s="82"/>
      <c r="BND187" s="82"/>
      <c r="BNE187" s="82"/>
      <c r="BNF187" s="82"/>
      <c r="BNG187" s="82"/>
      <c r="BNH187" s="82"/>
      <c r="BNI187" s="82"/>
      <c r="BNJ187" s="82"/>
      <c r="BNK187" s="82"/>
      <c r="BNL187" s="82"/>
      <c r="BNM187" s="82"/>
      <c r="BNN187" s="82"/>
      <c r="BNO187" s="82"/>
      <c r="BNP187" s="82"/>
      <c r="BNQ187" s="82"/>
      <c r="BNR187" s="82"/>
      <c r="BNS187" s="82"/>
      <c r="BNT187" s="82"/>
      <c r="BNU187" s="82"/>
      <c r="BNV187" s="82"/>
      <c r="BNW187" s="82"/>
      <c r="BNX187" s="82"/>
      <c r="BNY187" s="82"/>
      <c r="BNZ187" s="82"/>
      <c r="BOA187" s="82"/>
      <c r="BOB187" s="82"/>
      <c r="BOC187" s="82"/>
      <c r="BOD187" s="82"/>
      <c r="BOE187" s="82"/>
      <c r="BOF187" s="82"/>
      <c r="BOG187" s="82"/>
      <c r="BOH187" s="82"/>
      <c r="BOI187" s="82"/>
      <c r="BOJ187" s="82"/>
      <c r="BOK187" s="82"/>
      <c r="BOL187" s="82"/>
      <c r="BOM187" s="82"/>
      <c r="BON187" s="82"/>
      <c r="BOO187" s="82"/>
      <c r="BOP187" s="82"/>
      <c r="BOQ187" s="82"/>
      <c r="BOR187" s="82"/>
      <c r="BOS187" s="82"/>
      <c r="BOT187" s="82"/>
      <c r="BOU187" s="82"/>
      <c r="BOV187" s="82"/>
      <c r="BOW187" s="82"/>
      <c r="BOX187" s="82"/>
      <c r="BOY187" s="82"/>
      <c r="BOZ187" s="82"/>
      <c r="BPA187" s="82"/>
      <c r="BPB187" s="82"/>
      <c r="BPC187" s="82"/>
      <c r="BPD187" s="82"/>
      <c r="BPE187" s="82"/>
      <c r="BPF187" s="82"/>
      <c r="BPG187" s="82"/>
      <c r="BPH187" s="82"/>
      <c r="BPI187" s="82"/>
      <c r="BPJ187" s="82"/>
      <c r="BPK187" s="82"/>
      <c r="BPL187" s="82"/>
      <c r="BPM187" s="82"/>
      <c r="BPN187" s="82"/>
      <c r="BPO187" s="82"/>
      <c r="BPP187" s="82"/>
      <c r="BPQ187" s="82"/>
      <c r="BPR187" s="82"/>
      <c r="BPS187" s="82"/>
      <c r="BPT187" s="82"/>
      <c r="BPU187" s="82"/>
      <c r="BPV187" s="82"/>
      <c r="BPW187" s="82"/>
      <c r="BPX187" s="82"/>
      <c r="BPY187" s="82"/>
      <c r="BPZ187" s="82"/>
      <c r="BQA187" s="82"/>
      <c r="BQB187" s="82"/>
      <c r="BQC187" s="82"/>
      <c r="BQD187" s="82"/>
      <c r="BQE187" s="82"/>
      <c r="BQF187" s="82"/>
      <c r="BQG187" s="82"/>
      <c r="BQH187" s="82"/>
      <c r="BQI187" s="82"/>
      <c r="BQJ187" s="82"/>
      <c r="BQK187" s="82"/>
      <c r="BQL187" s="82"/>
      <c r="BQM187" s="82"/>
      <c r="BQN187" s="82"/>
      <c r="BQO187" s="82"/>
      <c r="BQP187" s="82"/>
      <c r="BQQ187" s="82"/>
      <c r="BQR187" s="82"/>
      <c r="BQS187" s="82"/>
      <c r="BQT187" s="82"/>
      <c r="BQU187" s="82"/>
      <c r="BQV187" s="82"/>
      <c r="BQW187" s="82"/>
      <c r="BQX187" s="82"/>
      <c r="BQY187" s="82"/>
      <c r="BQZ187" s="82"/>
      <c r="BRA187" s="82"/>
      <c r="BRB187" s="82"/>
      <c r="BRC187" s="82"/>
      <c r="BRD187" s="82"/>
      <c r="BRE187" s="82"/>
      <c r="BRF187" s="82"/>
      <c r="BRG187" s="82"/>
      <c r="BRH187" s="82"/>
      <c r="BRI187" s="82"/>
      <c r="BRJ187" s="82"/>
      <c r="BRK187" s="82"/>
      <c r="BRL187" s="82"/>
      <c r="BRM187" s="82"/>
      <c r="BRN187" s="82"/>
      <c r="BRO187" s="82"/>
      <c r="BRP187" s="82"/>
      <c r="BRQ187" s="82"/>
      <c r="BRR187" s="82"/>
      <c r="BRS187" s="82"/>
      <c r="BRT187" s="82"/>
      <c r="BRU187" s="82"/>
      <c r="BRV187" s="82"/>
      <c r="BRW187" s="82"/>
      <c r="BRX187" s="82"/>
      <c r="BRY187" s="82"/>
      <c r="BRZ187" s="82"/>
      <c r="BSA187" s="82"/>
      <c r="BSB187" s="82"/>
      <c r="BSC187" s="82"/>
      <c r="BSD187" s="82"/>
      <c r="BSE187" s="82"/>
      <c r="BSF187" s="82"/>
      <c r="BSG187" s="82"/>
      <c r="BSH187" s="82"/>
      <c r="BSI187" s="82"/>
      <c r="BSJ187" s="82"/>
      <c r="BSK187" s="82"/>
      <c r="BSL187" s="82"/>
      <c r="BSM187" s="82"/>
      <c r="BSN187" s="82"/>
      <c r="BSO187" s="82"/>
      <c r="BSP187" s="82"/>
      <c r="BSQ187" s="82"/>
      <c r="BSR187" s="82"/>
      <c r="BSS187" s="82"/>
      <c r="BST187" s="82"/>
      <c r="BSU187" s="82"/>
      <c r="BSV187" s="82"/>
      <c r="BSW187" s="82"/>
      <c r="BSX187" s="82"/>
      <c r="BSY187" s="82"/>
      <c r="BSZ187" s="82"/>
      <c r="BTA187" s="82"/>
      <c r="BTB187" s="82"/>
      <c r="BTC187" s="82"/>
      <c r="BTD187" s="82"/>
      <c r="BTE187" s="82"/>
      <c r="BTF187" s="82"/>
      <c r="BTG187" s="82"/>
      <c r="BTH187" s="82"/>
      <c r="BTI187" s="82"/>
      <c r="BTJ187" s="82"/>
      <c r="BTK187" s="82"/>
      <c r="BTL187" s="82"/>
      <c r="BTM187" s="82"/>
      <c r="BTN187" s="82"/>
      <c r="BTO187" s="82"/>
      <c r="BTP187" s="82"/>
      <c r="BTQ187" s="82"/>
      <c r="BTR187" s="82"/>
      <c r="BTS187" s="82"/>
      <c r="BTT187" s="82"/>
      <c r="BTU187" s="82"/>
      <c r="BTV187" s="82"/>
      <c r="BTW187" s="82"/>
      <c r="BTX187" s="82"/>
      <c r="BTY187" s="82"/>
      <c r="BTZ187" s="82"/>
      <c r="BUA187" s="82"/>
      <c r="BUB187" s="82"/>
      <c r="BUC187" s="82"/>
      <c r="BUD187" s="82"/>
      <c r="BUE187" s="82"/>
      <c r="BUF187" s="82"/>
      <c r="BUG187" s="82"/>
      <c r="BUH187" s="82"/>
      <c r="BUI187" s="82"/>
      <c r="BUJ187" s="82"/>
      <c r="BUK187" s="82"/>
      <c r="BUL187" s="82"/>
      <c r="BUM187" s="82"/>
      <c r="BUN187" s="82"/>
      <c r="BUO187" s="82"/>
      <c r="BUP187" s="82"/>
      <c r="BUQ187" s="82"/>
      <c r="BUR187" s="82"/>
      <c r="BUS187" s="82"/>
      <c r="BUT187" s="82"/>
      <c r="BUU187" s="82"/>
      <c r="BUV187" s="82"/>
      <c r="BUW187" s="82"/>
      <c r="BUX187" s="82"/>
      <c r="BUY187" s="82"/>
      <c r="BUZ187" s="82"/>
      <c r="BVA187" s="82"/>
      <c r="BVB187" s="82"/>
      <c r="BVC187" s="82"/>
      <c r="BVD187" s="82"/>
      <c r="BVE187" s="82"/>
      <c r="BVF187" s="82"/>
      <c r="BVG187" s="82"/>
      <c r="BVH187" s="82"/>
      <c r="BVI187" s="82"/>
      <c r="BVJ187" s="82"/>
      <c r="BVK187" s="82"/>
      <c r="BVL187" s="82"/>
      <c r="BVM187" s="82"/>
      <c r="BVN187" s="82"/>
      <c r="BVO187" s="82"/>
      <c r="BVP187" s="82"/>
      <c r="BVQ187" s="82"/>
      <c r="BVR187" s="82"/>
      <c r="BVS187" s="82"/>
      <c r="BVT187" s="82"/>
      <c r="BVU187" s="82"/>
      <c r="BVV187" s="82"/>
      <c r="BVW187" s="82"/>
      <c r="BVX187" s="82"/>
      <c r="BVY187" s="82"/>
      <c r="BVZ187" s="82"/>
      <c r="BWA187" s="82"/>
      <c r="BWB187" s="82"/>
      <c r="BWC187" s="82"/>
      <c r="BWD187" s="82"/>
      <c r="BWE187" s="82"/>
      <c r="BWF187" s="82"/>
      <c r="BWG187" s="82"/>
      <c r="BWH187" s="82"/>
      <c r="BWI187" s="82"/>
      <c r="BWJ187" s="82"/>
      <c r="BWK187" s="82"/>
      <c r="BWL187" s="82"/>
      <c r="BWM187" s="82"/>
      <c r="BWN187" s="82"/>
      <c r="BWO187" s="82"/>
      <c r="BWP187" s="82"/>
      <c r="BWQ187" s="82"/>
      <c r="BWR187" s="82"/>
      <c r="BWS187" s="82"/>
      <c r="BWT187" s="82"/>
      <c r="BWU187" s="82"/>
      <c r="BWV187" s="82"/>
      <c r="BWW187" s="82"/>
      <c r="BWX187" s="82"/>
      <c r="BWY187" s="82"/>
      <c r="BWZ187" s="82"/>
      <c r="BXA187" s="82"/>
      <c r="BXB187" s="82"/>
      <c r="BXC187" s="82"/>
      <c r="BXD187" s="82"/>
      <c r="BXE187" s="82"/>
      <c r="BXF187" s="82"/>
      <c r="BXG187" s="82"/>
      <c r="BXH187" s="82"/>
      <c r="BXI187" s="82"/>
      <c r="BXJ187" s="82"/>
      <c r="BXK187" s="82"/>
      <c r="BXL187" s="82"/>
      <c r="BXM187" s="82"/>
      <c r="BXN187" s="82"/>
      <c r="BXO187" s="82"/>
      <c r="BXP187" s="82"/>
      <c r="BXQ187" s="82"/>
      <c r="BXR187" s="82"/>
      <c r="BXS187" s="82"/>
      <c r="BXT187" s="82"/>
      <c r="BXU187" s="82"/>
      <c r="BXV187" s="82"/>
      <c r="BXW187" s="82"/>
      <c r="BXX187" s="82"/>
      <c r="BXY187" s="82"/>
      <c r="BXZ187" s="82"/>
      <c r="BYA187" s="82"/>
      <c r="BYB187" s="82"/>
      <c r="BYC187" s="82"/>
      <c r="BYD187" s="82"/>
      <c r="BYE187" s="82"/>
      <c r="BYF187" s="82"/>
      <c r="BYG187" s="82"/>
      <c r="BYH187" s="82"/>
      <c r="BYI187" s="82"/>
      <c r="BYJ187" s="82"/>
      <c r="BYK187" s="82"/>
      <c r="BYL187" s="82"/>
      <c r="BYM187" s="82"/>
      <c r="BYN187" s="82"/>
      <c r="BYO187" s="82"/>
      <c r="BYP187" s="82"/>
      <c r="BYQ187" s="82"/>
      <c r="BYR187" s="82"/>
      <c r="BYS187" s="82"/>
      <c r="BYT187" s="82"/>
      <c r="BYU187" s="82"/>
      <c r="BYV187" s="82"/>
      <c r="BYW187" s="82"/>
      <c r="BYX187" s="82"/>
      <c r="BYY187" s="82"/>
      <c r="BYZ187" s="82"/>
      <c r="BZA187" s="82"/>
      <c r="BZB187" s="82"/>
      <c r="BZC187" s="82"/>
      <c r="BZD187" s="82"/>
      <c r="BZE187" s="82"/>
      <c r="BZF187" s="82"/>
      <c r="BZG187" s="82"/>
      <c r="BZH187" s="82"/>
      <c r="BZI187" s="82"/>
      <c r="BZJ187" s="82"/>
      <c r="BZK187" s="82"/>
      <c r="BZL187" s="82"/>
      <c r="BZM187" s="82"/>
      <c r="BZN187" s="82"/>
      <c r="BZO187" s="82"/>
      <c r="BZP187" s="82"/>
      <c r="BZQ187" s="82"/>
      <c r="BZR187" s="82"/>
      <c r="BZS187" s="82"/>
      <c r="BZT187" s="82"/>
      <c r="BZU187" s="82"/>
      <c r="BZV187" s="82"/>
      <c r="BZW187" s="82"/>
      <c r="BZX187" s="82"/>
      <c r="BZY187" s="82"/>
      <c r="BZZ187" s="82"/>
      <c r="CAA187" s="82"/>
      <c r="CAB187" s="82"/>
      <c r="CAC187" s="82"/>
      <c r="CAD187" s="82"/>
      <c r="CAE187" s="82"/>
      <c r="CAF187" s="82"/>
      <c r="CAG187" s="82"/>
      <c r="CAH187" s="82"/>
      <c r="CAI187" s="82"/>
      <c r="CAJ187" s="82"/>
      <c r="CAK187" s="82"/>
      <c r="CAL187" s="82"/>
      <c r="CAM187" s="82"/>
      <c r="CAN187" s="82"/>
      <c r="CAO187" s="82"/>
      <c r="CAP187" s="82"/>
      <c r="CAQ187" s="82"/>
      <c r="CAR187" s="82"/>
      <c r="CAS187" s="82"/>
      <c r="CAT187" s="82"/>
      <c r="CAU187" s="82"/>
      <c r="CAV187" s="82"/>
      <c r="CAW187" s="82"/>
      <c r="CAX187" s="82"/>
      <c r="CAY187" s="82"/>
      <c r="CAZ187" s="82"/>
      <c r="CBA187" s="82"/>
      <c r="CBB187" s="82"/>
      <c r="CBC187" s="82"/>
      <c r="CBD187" s="82"/>
      <c r="CBE187" s="82"/>
      <c r="CBF187" s="82"/>
      <c r="CBG187" s="82"/>
      <c r="CBH187" s="82"/>
      <c r="CBI187" s="82"/>
      <c r="CBJ187" s="82"/>
      <c r="CBK187" s="82"/>
      <c r="CBL187" s="82"/>
      <c r="CBM187" s="82"/>
      <c r="CBN187" s="82"/>
      <c r="CBO187" s="82"/>
      <c r="CBP187" s="82"/>
      <c r="CBQ187" s="82"/>
      <c r="CBR187" s="82"/>
      <c r="CBS187" s="82"/>
      <c r="CBT187" s="82"/>
      <c r="CBU187" s="82"/>
      <c r="CBV187" s="82"/>
      <c r="CBW187" s="82"/>
      <c r="CBX187" s="82"/>
      <c r="CBY187" s="82"/>
      <c r="CBZ187" s="82"/>
      <c r="CCA187" s="82"/>
      <c r="CCB187" s="82"/>
      <c r="CCC187" s="82"/>
      <c r="CCD187" s="82"/>
      <c r="CCE187" s="82"/>
      <c r="CCF187" s="82"/>
      <c r="CCG187" s="82"/>
      <c r="CCH187" s="82"/>
      <c r="CCI187" s="82"/>
      <c r="CCJ187" s="82"/>
      <c r="CCK187" s="82"/>
      <c r="CCL187" s="82"/>
      <c r="CCM187" s="82"/>
      <c r="CCN187" s="82"/>
      <c r="CCO187" s="82"/>
      <c r="CCP187" s="82"/>
      <c r="CCQ187" s="82"/>
      <c r="CCR187" s="82"/>
      <c r="CCS187" s="82"/>
      <c r="CCT187" s="82"/>
      <c r="CCU187" s="82"/>
      <c r="CCV187" s="82"/>
      <c r="CCW187" s="82"/>
      <c r="CCX187" s="82"/>
      <c r="CCY187" s="82"/>
      <c r="CCZ187" s="82"/>
      <c r="CDA187" s="82"/>
      <c r="CDB187" s="82"/>
      <c r="CDC187" s="82"/>
      <c r="CDD187" s="82"/>
      <c r="CDE187" s="82"/>
      <c r="CDF187" s="82"/>
      <c r="CDG187" s="82"/>
      <c r="CDH187" s="82"/>
      <c r="CDI187" s="82"/>
      <c r="CDJ187" s="82"/>
      <c r="CDK187" s="82"/>
      <c r="CDL187" s="82"/>
      <c r="CDM187" s="82"/>
      <c r="CDN187" s="82"/>
      <c r="CDO187" s="82"/>
      <c r="CDP187" s="82"/>
      <c r="CDQ187" s="82"/>
      <c r="CDR187" s="82"/>
      <c r="CDS187" s="82"/>
      <c r="CDT187" s="82"/>
      <c r="CDU187" s="82"/>
      <c r="CDV187" s="82"/>
      <c r="CDW187" s="82"/>
      <c r="CDX187" s="82"/>
      <c r="CDY187" s="82"/>
      <c r="CDZ187" s="82"/>
      <c r="CEA187" s="82"/>
      <c r="CEB187" s="82"/>
      <c r="CEC187" s="82"/>
      <c r="CED187" s="82"/>
      <c r="CEE187" s="82"/>
      <c r="CEF187" s="82"/>
      <c r="CEG187" s="82"/>
      <c r="CEH187" s="82"/>
      <c r="CEI187" s="82"/>
      <c r="CEJ187" s="82"/>
      <c r="CEK187" s="82"/>
      <c r="CEL187" s="82"/>
      <c r="CEM187" s="82"/>
      <c r="CEN187" s="82"/>
      <c r="CEO187" s="82"/>
      <c r="CEP187" s="82"/>
      <c r="CEQ187" s="82"/>
      <c r="CER187" s="82"/>
      <c r="CES187" s="82"/>
      <c r="CET187" s="82"/>
      <c r="CEU187" s="82"/>
      <c r="CEV187" s="82"/>
      <c r="CEW187" s="82"/>
      <c r="CEX187" s="82"/>
      <c r="CEY187" s="82"/>
      <c r="CEZ187" s="82"/>
      <c r="CFA187" s="82"/>
      <c r="CFB187" s="82"/>
      <c r="CFC187" s="82"/>
      <c r="CFD187" s="82"/>
      <c r="CFE187" s="82"/>
      <c r="CFF187" s="82"/>
      <c r="CFG187" s="82"/>
      <c r="CFH187" s="82"/>
      <c r="CFI187" s="82"/>
      <c r="CFJ187" s="82"/>
      <c r="CFK187" s="82"/>
      <c r="CFL187" s="82"/>
      <c r="CFM187" s="82"/>
      <c r="CFN187" s="82"/>
      <c r="CFO187" s="82"/>
      <c r="CFP187" s="82"/>
      <c r="CFQ187" s="82"/>
      <c r="CFR187" s="82"/>
      <c r="CFS187" s="82"/>
      <c r="CFT187" s="82"/>
      <c r="CFU187" s="82"/>
      <c r="CFV187" s="82"/>
      <c r="CFW187" s="82"/>
      <c r="CFX187" s="82"/>
      <c r="CFY187" s="82"/>
      <c r="CFZ187" s="82"/>
      <c r="CGA187" s="82"/>
      <c r="CGB187" s="82"/>
      <c r="CGC187" s="82"/>
      <c r="CGD187" s="82"/>
      <c r="CGE187" s="82"/>
      <c r="CGF187" s="82"/>
      <c r="CGG187" s="82"/>
      <c r="CGH187" s="82"/>
      <c r="CGI187" s="82"/>
      <c r="CGJ187" s="82"/>
      <c r="CGK187" s="82"/>
      <c r="CGL187" s="82"/>
      <c r="CGM187" s="82"/>
      <c r="CGN187" s="82"/>
      <c r="CGO187" s="82"/>
      <c r="CGP187" s="82"/>
      <c r="CGQ187" s="82"/>
      <c r="CGR187" s="82"/>
      <c r="CGS187" s="82"/>
      <c r="CGT187" s="82"/>
      <c r="CGU187" s="82"/>
      <c r="CGV187" s="82"/>
      <c r="CGW187" s="82"/>
      <c r="CGX187" s="82"/>
      <c r="CGY187" s="82"/>
      <c r="CGZ187" s="82"/>
      <c r="CHA187" s="82"/>
      <c r="CHB187" s="82"/>
      <c r="CHC187" s="82"/>
      <c r="CHD187" s="82"/>
      <c r="CHE187" s="82"/>
      <c r="CHF187" s="82"/>
      <c r="CHG187" s="82"/>
      <c r="CHH187" s="82"/>
      <c r="CHI187" s="82"/>
      <c r="CHJ187" s="82"/>
      <c r="CHK187" s="82"/>
      <c r="CHL187" s="82"/>
      <c r="CHM187" s="82"/>
      <c r="CHN187" s="82"/>
      <c r="CHO187" s="82"/>
      <c r="CHP187" s="82"/>
      <c r="CHQ187" s="82"/>
      <c r="CHR187" s="82"/>
      <c r="CHS187" s="82"/>
      <c r="CHT187" s="82"/>
      <c r="CHU187" s="82"/>
      <c r="CHV187" s="82"/>
      <c r="CHW187" s="82"/>
      <c r="CHX187" s="82"/>
      <c r="CHY187" s="82"/>
      <c r="CHZ187" s="82"/>
      <c r="CIA187" s="82"/>
      <c r="CIB187" s="82"/>
      <c r="CIC187" s="82"/>
      <c r="CID187" s="82"/>
      <c r="CIE187" s="82"/>
      <c r="CIF187" s="82"/>
      <c r="CIG187" s="82"/>
      <c r="CIH187" s="82"/>
      <c r="CII187" s="82"/>
      <c r="CIJ187" s="82"/>
      <c r="CIK187" s="82"/>
      <c r="CIL187" s="82"/>
      <c r="CIM187" s="82"/>
      <c r="CIN187" s="82"/>
      <c r="CIO187" s="82"/>
      <c r="CIP187" s="82"/>
      <c r="CIQ187" s="82"/>
      <c r="CIR187" s="82"/>
      <c r="CIS187" s="82"/>
      <c r="CIT187" s="82"/>
      <c r="CIU187" s="82"/>
      <c r="CIV187" s="82"/>
      <c r="CIW187" s="82"/>
      <c r="CIX187" s="82"/>
      <c r="CIY187" s="82"/>
      <c r="CIZ187" s="82"/>
      <c r="CJA187" s="82"/>
      <c r="CJB187" s="82"/>
      <c r="CJC187" s="82"/>
      <c r="CJD187" s="82"/>
      <c r="CJE187" s="82"/>
      <c r="CJF187" s="82"/>
      <c r="CJG187" s="82"/>
      <c r="CJH187" s="82"/>
      <c r="CJI187" s="82"/>
      <c r="CJJ187" s="82"/>
      <c r="CJK187" s="82"/>
      <c r="CJL187" s="82"/>
      <c r="CJM187" s="82"/>
      <c r="CJN187" s="82"/>
      <c r="CJO187" s="82"/>
      <c r="CJP187" s="82"/>
      <c r="CJQ187" s="82"/>
      <c r="CJR187" s="82"/>
      <c r="CJS187" s="82"/>
      <c r="CJT187" s="82"/>
      <c r="CJU187" s="82"/>
      <c r="CJV187" s="82"/>
      <c r="CJW187" s="82"/>
      <c r="CJX187" s="82"/>
      <c r="CJY187" s="82"/>
      <c r="CJZ187" s="82"/>
      <c r="CKA187" s="82"/>
      <c r="CKB187" s="82"/>
      <c r="CKC187" s="82"/>
      <c r="CKD187" s="82"/>
      <c r="CKE187" s="82"/>
      <c r="CKF187" s="82"/>
      <c r="CKG187" s="82"/>
      <c r="CKH187" s="82"/>
      <c r="CKI187" s="82"/>
      <c r="CKJ187" s="82"/>
      <c r="CKK187" s="82"/>
      <c r="CKL187" s="82"/>
      <c r="CKM187" s="82"/>
      <c r="CKN187" s="82"/>
      <c r="CKO187" s="82"/>
      <c r="CKP187" s="82"/>
      <c r="CKQ187" s="82"/>
      <c r="CKR187" s="82"/>
      <c r="CKS187" s="82"/>
      <c r="CKT187" s="82"/>
      <c r="CKU187" s="82"/>
      <c r="CKV187" s="82"/>
      <c r="CKW187" s="82"/>
      <c r="CKX187" s="82"/>
      <c r="CKY187" s="82"/>
      <c r="CKZ187" s="82"/>
      <c r="CLA187" s="82"/>
      <c r="CLB187" s="82"/>
      <c r="CLC187" s="82"/>
      <c r="CLD187" s="82"/>
      <c r="CLE187" s="82"/>
      <c r="CLF187" s="82"/>
      <c r="CLG187" s="82"/>
      <c r="CLH187" s="82"/>
      <c r="CLI187" s="82"/>
      <c r="CLJ187" s="82"/>
      <c r="CLK187" s="82"/>
      <c r="CLL187" s="82"/>
      <c r="CLM187" s="82"/>
      <c r="CLN187" s="82"/>
      <c r="CLO187" s="82"/>
      <c r="CLP187" s="82"/>
      <c r="CLQ187" s="82"/>
      <c r="CLR187" s="82"/>
      <c r="CLS187" s="82"/>
      <c r="CLT187" s="82"/>
      <c r="CLU187" s="82"/>
      <c r="CLV187" s="82"/>
      <c r="CLW187" s="82"/>
      <c r="CLX187" s="82"/>
      <c r="CLY187" s="82"/>
      <c r="CLZ187" s="82"/>
      <c r="CMA187" s="82"/>
      <c r="CMB187" s="82"/>
      <c r="CMC187" s="82"/>
      <c r="CMD187" s="82"/>
      <c r="CME187" s="82"/>
      <c r="CMF187" s="82"/>
      <c r="CMG187" s="82"/>
      <c r="CMH187" s="82"/>
      <c r="CMI187" s="82"/>
      <c r="CMJ187" s="82"/>
      <c r="CMK187" s="82"/>
      <c r="CML187" s="82"/>
      <c r="CMM187" s="82"/>
      <c r="CMN187" s="82"/>
      <c r="CMO187" s="82"/>
      <c r="CMP187" s="82"/>
      <c r="CMQ187" s="82"/>
      <c r="CMR187" s="82"/>
      <c r="CMS187" s="82"/>
      <c r="CMT187" s="82"/>
      <c r="CMU187" s="82"/>
      <c r="CMV187" s="82"/>
      <c r="CMW187" s="82"/>
      <c r="CMX187" s="82"/>
      <c r="CMY187" s="82"/>
      <c r="CMZ187" s="82"/>
      <c r="CNA187" s="82"/>
      <c r="CNB187" s="82"/>
      <c r="CNC187" s="82"/>
      <c r="CND187" s="82"/>
      <c r="CNE187" s="82"/>
      <c r="CNF187" s="82"/>
      <c r="CNG187" s="82"/>
      <c r="CNH187" s="82"/>
      <c r="CNI187" s="82"/>
      <c r="CNJ187" s="82"/>
      <c r="CNK187" s="82"/>
      <c r="CNL187" s="82"/>
      <c r="CNM187" s="82"/>
      <c r="CNN187" s="82"/>
      <c r="CNO187" s="82"/>
      <c r="CNP187" s="82"/>
      <c r="CNQ187" s="82"/>
      <c r="CNR187" s="82"/>
      <c r="CNS187" s="82"/>
      <c r="CNT187" s="82"/>
      <c r="CNU187" s="82"/>
      <c r="CNV187" s="82"/>
      <c r="CNW187" s="82"/>
      <c r="CNX187" s="82"/>
      <c r="CNY187" s="82"/>
      <c r="CNZ187" s="82"/>
      <c r="COA187" s="82"/>
      <c r="COB187" s="82"/>
      <c r="COC187" s="82"/>
      <c r="COD187" s="82"/>
      <c r="COE187" s="82"/>
      <c r="COF187" s="82"/>
      <c r="COG187" s="82"/>
      <c r="COH187" s="82"/>
      <c r="COI187" s="82"/>
      <c r="COJ187" s="82"/>
      <c r="COK187" s="82"/>
      <c r="COL187" s="82"/>
      <c r="COM187" s="82"/>
      <c r="CON187" s="82"/>
      <c r="COO187" s="82"/>
      <c r="COP187" s="82"/>
      <c r="COQ187" s="82"/>
      <c r="COR187" s="82"/>
      <c r="COS187" s="82"/>
      <c r="COT187" s="82"/>
      <c r="COU187" s="82"/>
      <c r="COV187" s="82"/>
      <c r="COW187" s="82"/>
      <c r="COX187" s="82"/>
      <c r="COY187" s="82"/>
      <c r="COZ187" s="82"/>
      <c r="CPA187" s="82"/>
      <c r="CPB187" s="82"/>
      <c r="CPC187" s="82"/>
      <c r="CPD187" s="82"/>
      <c r="CPE187" s="82"/>
      <c r="CPF187" s="82"/>
      <c r="CPG187" s="82"/>
      <c r="CPH187" s="82"/>
      <c r="CPI187" s="82"/>
      <c r="CPJ187" s="82"/>
      <c r="CPK187" s="82"/>
      <c r="CPL187" s="82"/>
      <c r="CPM187" s="82"/>
      <c r="CPN187" s="82"/>
      <c r="CPO187" s="82"/>
      <c r="CPP187" s="82"/>
      <c r="CPQ187" s="82"/>
      <c r="CPR187" s="82"/>
      <c r="CPS187" s="82"/>
      <c r="CPT187" s="82"/>
      <c r="CPU187" s="82"/>
      <c r="CPV187" s="82"/>
      <c r="CPW187" s="82"/>
      <c r="CPX187" s="82"/>
      <c r="CPY187" s="82"/>
      <c r="CPZ187" s="82"/>
      <c r="CQA187" s="82"/>
      <c r="CQB187" s="82"/>
      <c r="CQC187" s="82"/>
      <c r="CQD187" s="82"/>
      <c r="CQE187" s="82"/>
      <c r="CQF187" s="82"/>
      <c r="CQG187" s="82"/>
      <c r="CQH187" s="82"/>
      <c r="CQI187" s="82"/>
      <c r="CQJ187" s="82"/>
      <c r="CQK187" s="82"/>
      <c r="CQL187" s="82"/>
      <c r="CQM187" s="82"/>
      <c r="CQN187" s="82"/>
      <c r="CQO187" s="82"/>
      <c r="CQP187" s="82"/>
      <c r="CQQ187" s="82"/>
      <c r="CQR187" s="82"/>
      <c r="CQS187" s="82"/>
      <c r="CQT187" s="82"/>
      <c r="CQU187" s="82"/>
      <c r="CQV187" s="82"/>
      <c r="CQW187" s="82"/>
      <c r="CQX187" s="82"/>
      <c r="CQY187" s="82"/>
      <c r="CQZ187" s="82"/>
      <c r="CRA187" s="82"/>
      <c r="CRB187" s="82"/>
      <c r="CRC187" s="82"/>
      <c r="CRD187" s="82"/>
      <c r="CRE187" s="82"/>
      <c r="CRF187" s="82"/>
      <c r="CRG187" s="82"/>
      <c r="CRH187" s="82"/>
      <c r="CRI187" s="82"/>
      <c r="CRJ187" s="82"/>
      <c r="CRK187" s="82"/>
      <c r="CRL187" s="82"/>
      <c r="CRM187" s="82"/>
      <c r="CRN187" s="82"/>
      <c r="CRO187" s="82"/>
      <c r="CRP187" s="82"/>
      <c r="CRQ187" s="82"/>
      <c r="CRR187" s="82"/>
      <c r="CRS187" s="82"/>
      <c r="CRT187" s="82"/>
      <c r="CRU187" s="82"/>
      <c r="CRV187" s="82"/>
      <c r="CRW187" s="82"/>
      <c r="CRX187" s="82"/>
      <c r="CRY187" s="82"/>
      <c r="CRZ187" s="82"/>
      <c r="CSA187" s="82"/>
      <c r="CSB187" s="82"/>
      <c r="CSC187" s="82"/>
      <c r="CSD187" s="82"/>
      <c r="CSE187" s="82"/>
      <c r="CSF187" s="82"/>
      <c r="CSG187" s="82"/>
      <c r="CSH187" s="82"/>
      <c r="CSI187" s="82"/>
      <c r="CSJ187" s="82"/>
      <c r="CSK187" s="82"/>
      <c r="CSL187" s="82"/>
      <c r="CSM187" s="82"/>
      <c r="CSN187" s="82"/>
      <c r="CSO187" s="82"/>
      <c r="CSP187" s="82"/>
      <c r="CSQ187" s="82"/>
      <c r="CSR187" s="82"/>
      <c r="CSS187" s="82"/>
      <c r="CST187" s="82"/>
      <c r="CSU187" s="82"/>
      <c r="CSV187" s="82"/>
      <c r="CSW187" s="82"/>
      <c r="CSX187" s="82"/>
      <c r="CSY187" s="82"/>
      <c r="CSZ187" s="82"/>
      <c r="CTA187" s="82"/>
      <c r="CTB187" s="82"/>
      <c r="CTC187" s="82"/>
      <c r="CTD187" s="82"/>
      <c r="CTE187" s="82"/>
      <c r="CTF187" s="82"/>
      <c r="CTG187" s="82"/>
      <c r="CTH187" s="82"/>
      <c r="CTI187" s="82"/>
      <c r="CTJ187" s="82"/>
      <c r="CTK187" s="82"/>
      <c r="CTL187" s="82"/>
      <c r="CTM187" s="82"/>
      <c r="CTN187" s="82"/>
      <c r="CTO187" s="82"/>
      <c r="CTP187" s="82"/>
      <c r="CTQ187" s="82"/>
      <c r="CTR187" s="82"/>
      <c r="CTS187" s="82"/>
      <c r="CTT187" s="82"/>
      <c r="CTU187" s="82"/>
      <c r="CTV187" s="82"/>
      <c r="CTW187" s="82"/>
      <c r="CTX187" s="82"/>
      <c r="CTY187" s="82"/>
      <c r="CTZ187" s="82"/>
      <c r="CUA187" s="82"/>
      <c r="CUB187" s="82"/>
      <c r="CUC187" s="82"/>
      <c r="CUD187" s="82"/>
      <c r="CUE187" s="82"/>
      <c r="CUF187" s="82"/>
      <c r="CUG187" s="82"/>
      <c r="CUH187" s="82"/>
      <c r="CUI187" s="82"/>
      <c r="CUJ187" s="82"/>
      <c r="CUK187" s="82"/>
      <c r="CUL187" s="82"/>
      <c r="CUM187" s="82"/>
      <c r="CUN187" s="82"/>
      <c r="CUO187" s="82"/>
      <c r="CUP187" s="82"/>
      <c r="CUQ187" s="82"/>
      <c r="CUR187" s="82"/>
      <c r="CUS187" s="82"/>
      <c r="CUT187" s="82"/>
      <c r="CUU187" s="82"/>
      <c r="CUV187" s="82"/>
      <c r="CUW187" s="82"/>
      <c r="CUX187" s="82"/>
      <c r="CUY187" s="82"/>
      <c r="CUZ187" s="82"/>
      <c r="CVA187" s="82"/>
      <c r="CVB187" s="82"/>
      <c r="CVC187" s="82"/>
      <c r="CVD187" s="82"/>
      <c r="CVE187" s="82"/>
      <c r="CVF187" s="82"/>
      <c r="CVG187" s="82"/>
      <c r="CVH187" s="82"/>
      <c r="CVI187" s="82"/>
      <c r="CVJ187" s="82"/>
      <c r="CVK187" s="82"/>
      <c r="CVL187" s="82"/>
      <c r="CVM187" s="82"/>
      <c r="CVN187" s="82"/>
      <c r="CVO187" s="82"/>
      <c r="CVP187" s="82"/>
      <c r="CVQ187" s="82"/>
      <c r="CVR187" s="82"/>
      <c r="CVS187" s="82"/>
      <c r="CVT187" s="82"/>
      <c r="CVU187" s="82"/>
      <c r="CVV187" s="82"/>
      <c r="CVW187" s="82"/>
      <c r="CVX187" s="82"/>
      <c r="CVY187" s="82"/>
      <c r="CVZ187" s="82"/>
      <c r="CWA187" s="82"/>
      <c r="CWB187" s="82"/>
      <c r="CWC187" s="82"/>
      <c r="CWD187" s="82"/>
      <c r="CWE187" s="82"/>
      <c r="CWF187" s="82"/>
      <c r="CWG187" s="82"/>
      <c r="CWH187" s="82"/>
      <c r="CWI187" s="82"/>
      <c r="CWJ187" s="82"/>
      <c r="CWK187" s="82"/>
      <c r="CWL187" s="82"/>
      <c r="CWM187" s="82"/>
      <c r="CWN187" s="82"/>
      <c r="CWO187" s="82"/>
      <c r="CWP187" s="82"/>
      <c r="CWQ187" s="82"/>
      <c r="CWR187" s="82"/>
      <c r="CWS187" s="82"/>
      <c r="CWT187" s="82"/>
      <c r="CWU187" s="82"/>
      <c r="CWV187" s="82"/>
      <c r="CWW187" s="82"/>
      <c r="CWX187" s="82"/>
      <c r="CWY187" s="82"/>
      <c r="CWZ187" s="82"/>
      <c r="CXA187" s="82"/>
      <c r="CXB187" s="82"/>
      <c r="CXC187" s="82"/>
      <c r="CXD187" s="82"/>
      <c r="CXE187" s="82"/>
      <c r="CXF187" s="82"/>
      <c r="CXG187" s="82"/>
      <c r="CXH187" s="82"/>
      <c r="CXI187" s="82"/>
      <c r="CXJ187" s="82"/>
      <c r="CXK187" s="82"/>
      <c r="CXL187" s="82"/>
      <c r="CXM187" s="82"/>
      <c r="CXN187" s="82"/>
      <c r="CXO187" s="82"/>
      <c r="CXP187" s="82"/>
      <c r="CXQ187" s="82"/>
      <c r="CXR187" s="82"/>
      <c r="CXS187" s="82"/>
      <c r="CXT187" s="82"/>
      <c r="CXU187" s="82"/>
      <c r="CXV187" s="82"/>
      <c r="CXW187" s="82"/>
      <c r="CXX187" s="82"/>
      <c r="CXY187" s="82"/>
      <c r="CXZ187" s="82"/>
      <c r="CYA187" s="82"/>
      <c r="CYB187" s="82"/>
      <c r="CYC187" s="82"/>
      <c r="CYD187" s="82"/>
      <c r="CYE187" s="82"/>
      <c r="CYF187" s="82"/>
      <c r="CYG187" s="82"/>
      <c r="CYH187" s="82"/>
      <c r="CYI187" s="82"/>
      <c r="CYJ187" s="82"/>
      <c r="CYK187" s="82"/>
      <c r="CYL187" s="82"/>
      <c r="CYM187" s="82"/>
      <c r="CYN187" s="82"/>
      <c r="CYO187" s="82"/>
      <c r="CYP187" s="82"/>
      <c r="CYQ187" s="82"/>
      <c r="CYR187" s="82"/>
      <c r="CYS187" s="82"/>
      <c r="CYT187" s="82"/>
      <c r="CYU187" s="82"/>
      <c r="CYV187" s="82"/>
      <c r="CYW187" s="82"/>
      <c r="CYX187" s="82"/>
      <c r="CYY187" s="82"/>
      <c r="CYZ187" s="82"/>
      <c r="CZA187" s="82"/>
      <c r="CZB187" s="82"/>
      <c r="CZC187" s="82"/>
      <c r="CZD187" s="82"/>
      <c r="CZE187" s="82"/>
      <c r="CZF187" s="82"/>
      <c r="CZG187" s="82"/>
      <c r="CZH187" s="82"/>
      <c r="CZI187" s="82"/>
      <c r="CZJ187" s="82"/>
      <c r="CZK187" s="82"/>
      <c r="CZL187" s="82"/>
      <c r="CZM187" s="82"/>
      <c r="CZN187" s="82"/>
      <c r="CZO187" s="82"/>
      <c r="CZP187" s="82"/>
      <c r="CZQ187" s="82"/>
      <c r="CZR187" s="82"/>
      <c r="CZS187" s="82"/>
      <c r="CZT187" s="82"/>
      <c r="CZU187" s="82"/>
      <c r="CZV187" s="82"/>
      <c r="CZW187" s="82"/>
      <c r="CZX187" s="82"/>
      <c r="CZY187" s="82"/>
      <c r="CZZ187" s="82"/>
      <c r="DAA187" s="82"/>
      <c r="DAB187" s="82"/>
      <c r="DAC187" s="82"/>
      <c r="DAD187" s="82"/>
      <c r="DAE187" s="82"/>
      <c r="DAF187" s="82"/>
      <c r="DAG187" s="82"/>
      <c r="DAH187" s="82"/>
      <c r="DAI187" s="82"/>
      <c r="DAJ187" s="82"/>
      <c r="DAK187" s="82"/>
      <c r="DAL187" s="82"/>
      <c r="DAM187" s="82"/>
      <c r="DAN187" s="82"/>
      <c r="DAO187" s="82"/>
      <c r="DAP187" s="82"/>
      <c r="DAQ187" s="82"/>
      <c r="DAR187" s="82"/>
      <c r="DAS187" s="82"/>
      <c r="DAT187" s="82"/>
      <c r="DAU187" s="82"/>
      <c r="DAV187" s="82"/>
      <c r="DAW187" s="82"/>
      <c r="DAX187" s="82"/>
      <c r="DAY187" s="82"/>
      <c r="DAZ187" s="82"/>
      <c r="DBA187" s="82"/>
      <c r="DBB187" s="82"/>
      <c r="DBC187" s="82"/>
      <c r="DBD187" s="82"/>
      <c r="DBE187" s="82"/>
      <c r="DBF187" s="82"/>
      <c r="DBG187" s="82"/>
      <c r="DBH187" s="82"/>
      <c r="DBI187" s="82"/>
      <c r="DBJ187" s="82"/>
      <c r="DBK187" s="82"/>
      <c r="DBL187" s="82"/>
      <c r="DBM187" s="82"/>
      <c r="DBN187" s="82"/>
      <c r="DBO187" s="82"/>
      <c r="DBP187" s="82"/>
      <c r="DBQ187" s="82"/>
      <c r="DBR187" s="82"/>
      <c r="DBS187" s="82"/>
      <c r="DBT187" s="82"/>
      <c r="DBU187" s="82"/>
      <c r="DBV187" s="82"/>
      <c r="DBW187" s="82"/>
      <c r="DBX187" s="82"/>
      <c r="DBY187" s="82"/>
      <c r="DBZ187" s="82"/>
      <c r="DCA187" s="82"/>
      <c r="DCB187" s="82"/>
      <c r="DCC187" s="82"/>
      <c r="DCD187" s="82"/>
      <c r="DCE187" s="82"/>
      <c r="DCF187" s="82"/>
      <c r="DCG187" s="82"/>
      <c r="DCH187" s="82"/>
      <c r="DCI187" s="82"/>
      <c r="DCJ187" s="82"/>
      <c r="DCK187" s="82"/>
      <c r="DCL187" s="82"/>
      <c r="DCM187" s="82"/>
      <c r="DCN187" s="82"/>
      <c r="DCO187" s="82"/>
      <c r="DCP187" s="82"/>
      <c r="DCQ187" s="82"/>
      <c r="DCR187" s="82"/>
      <c r="DCS187" s="82"/>
      <c r="DCT187" s="82"/>
      <c r="DCU187" s="82"/>
      <c r="DCV187" s="82"/>
      <c r="DCW187" s="82"/>
      <c r="DCX187" s="82"/>
      <c r="DCY187" s="82"/>
      <c r="DCZ187" s="82"/>
      <c r="DDA187" s="82"/>
      <c r="DDB187" s="82"/>
      <c r="DDC187" s="82"/>
      <c r="DDD187" s="82"/>
      <c r="DDE187" s="82"/>
      <c r="DDF187" s="82"/>
      <c r="DDG187" s="82"/>
      <c r="DDH187" s="82"/>
      <c r="DDI187" s="82"/>
      <c r="DDJ187" s="82"/>
      <c r="DDK187" s="82"/>
      <c r="DDL187" s="82"/>
      <c r="DDM187" s="82"/>
      <c r="DDN187" s="82"/>
      <c r="DDO187" s="82"/>
      <c r="DDP187" s="82"/>
      <c r="DDQ187" s="82"/>
      <c r="DDR187" s="82"/>
      <c r="DDS187" s="82"/>
      <c r="DDT187" s="82"/>
      <c r="DDU187" s="82"/>
      <c r="DDV187" s="82"/>
      <c r="DDW187" s="82"/>
      <c r="DDX187" s="82"/>
      <c r="DDY187" s="82"/>
      <c r="DDZ187" s="82"/>
      <c r="DEA187" s="82"/>
      <c r="DEB187" s="82"/>
      <c r="DEC187" s="82"/>
      <c r="DED187" s="82"/>
      <c r="DEE187" s="82"/>
      <c r="DEF187" s="82"/>
      <c r="DEG187" s="82"/>
      <c r="DEH187" s="82"/>
      <c r="DEI187" s="82"/>
      <c r="DEJ187" s="82"/>
      <c r="DEK187" s="82"/>
      <c r="DEL187" s="82"/>
      <c r="DEM187" s="82"/>
      <c r="DEN187" s="82"/>
      <c r="DEO187" s="82"/>
      <c r="DEP187" s="82"/>
      <c r="DEQ187" s="82"/>
      <c r="DER187" s="82"/>
      <c r="DES187" s="82"/>
      <c r="DET187" s="82"/>
      <c r="DEU187" s="82"/>
      <c r="DEV187" s="82"/>
      <c r="DEW187" s="82"/>
      <c r="DEX187" s="82"/>
      <c r="DEY187" s="82"/>
      <c r="DEZ187" s="82"/>
      <c r="DFA187" s="82"/>
      <c r="DFB187" s="82"/>
      <c r="DFC187" s="82"/>
      <c r="DFD187" s="82"/>
      <c r="DFE187" s="82"/>
      <c r="DFF187" s="82"/>
      <c r="DFG187" s="82"/>
      <c r="DFH187" s="82"/>
      <c r="DFI187" s="82"/>
      <c r="DFJ187" s="82"/>
      <c r="DFK187" s="82"/>
      <c r="DFL187" s="82"/>
      <c r="DFM187" s="82"/>
      <c r="DFN187" s="82"/>
      <c r="DFO187" s="82"/>
      <c r="DFP187" s="82"/>
      <c r="DFQ187" s="82"/>
      <c r="DFR187" s="82"/>
      <c r="DFS187" s="82"/>
      <c r="DFT187" s="82"/>
      <c r="DFU187" s="82"/>
      <c r="DFV187" s="82"/>
      <c r="DFW187" s="82"/>
      <c r="DFX187" s="82"/>
      <c r="DFY187" s="82"/>
      <c r="DFZ187" s="82"/>
      <c r="DGA187" s="82"/>
      <c r="DGB187" s="82"/>
      <c r="DGC187" s="82"/>
      <c r="DGD187" s="82"/>
      <c r="DGE187" s="82"/>
      <c r="DGF187" s="82"/>
      <c r="DGG187" s="82"/>
      <c r="DGH187" s="82"/>
      <c r="DGI187" s="82"/>
      <c r="DGJ187" s="82"/>
      <c r="DGK187" s="82"/>
      <c r="DGL187" s="82"/>
      <c r="DGM187" s="82"/>
      <c r="DGN187" s="82"/>
      <c r="DGO187" s="82"/>
      <c r="DGP187" s="82"/>
      <c r="DGQ187" s="82"/>
      <c r="DGR187" s="82"/>
      <c r="DGS187" s="82"/>
      <c r="DGT187" s="82"/>
      <c r="DGU187" s="82"/>
      <c r="DGV187" s="82"/>
      <c r="DGW187" s="82"/>
      <c r="DGX187" s="82"/>
      <c r="DGY187" s="82"/>
      <c r="DGZ187" s="82"/>
      <c r="DHA187" s="82"/>
      <c r="DHB187" s="82"/>
      <c r="DHC187" s="82"/>
      <c r="DHD187" s="82"/>
      <c r="DHE187" s="82"/>
      <c r="DHF187" s="82"/>
      <c r="DHG187" s="82"/>
      <c r="DHH187" s="82"/>
      <c r="DHI187" s="82"/>
      <c r="DHJ187" s="82"/>
      <c r="DHK187" s="82"/>
      <c r="DHL187" s="82"/>
      <c r="DHM187" s="82"/>
      <c r="DHN187" s="82"/>
      <c r="DHO187" s="82"/>
      <c r="DHP187" s="82"/>
      <c r="DHQ187" s="82"/>
      <c r="DHR187" s="82"/>
      <c r="DHS187" s="82"/>
      <c r="DHT187" s="82"/>
      <c r="DHU187" s="82"/>
      <c r="DHV187" s="82"/>
      <c r="DHW187" s="82"/>
      <c r="DHX187" s="82"/>
      <c r="DHY187" s="82"/>
      <c r="DHZ187" s="82"/>
      <c r="DIA187" s="82"/>
      <c r="DIB187" s="82"/>
      <c r="DIC187" s="82"/>
      <c r="DID187" s="82"/>
      <c r="DIE187" s="82"/>
      <c r="DIF187" s="82"/>
      <c r="DIG187" s="82"/>
      <c r="DIH187" s="82"/>
      <c r="DII187" s="82"/>
      <c r="DIJ187" s="82"/>
      <c r="DIK187" s="82"/>
      <c r="DIL187" s="82"/>
      <c r="DIM187" s="82"/>
      <c r="DIN187" s="82"/>
      <c r="DIO187" s="82"/>
      <c r="DIP187" s="82"/>
      <c r="DIQ187" s="82"/>
      <c r="DIR187" s="82"/>
      <c r="DIS187" s="82"/>
      <c r="DIT187" s="82"/>
      <c r="DIU187" s="82"/>
      <c r="DIV187" s="82"/>
      <c r="DIW187" s="82"/>
      <c r="DIX187" s="82"/>
      <c r="DIY187" s="82"/>
      <c r="DIZ187" s="82"/>
      <c r="DJA187" s="82"/>
      <c r="DJB187" s="82"/>
      <c r="DJC187" s="82"/>
      <c r="DJD187" s="82"/>
      <c r="DJE187" s="82"/>
      <c r="DJF187" s="82"/>
      <c r="DJG187" s="82"/>
      <c r="DJH187" s="82"/>
      <c r="DJI187" s="82"/>
      <c r="DJJ187" s="82"/>
      <c r="DJK187" s="82"/>
      <c r="DJL187" s="82"/>
      <c r="DJM187" s="82"/>
      <c r="DJN187" s="82"/>
      <c r="DJO187" s="82"/>
      <c r="DJP187" s="82"/>
      <c r="DJQ187" s="82"/>
      <c r="DJR187" s="82"/>
      <c r="DJS187" s="82"/>
      <c r="DJT187" s="82"/>
      <c r="DJU187" s="82"/>
      <c r="DJV187" s="82"/>
      <c r="DJW187" s="82"/>
      <c r="DJX187" s="82"/>
      <c r="DJY187" s="82"/>
      <c r="DJZ187" s="82"/>
      <c r="DKA187" s="82"/>
      <c r="DKB187" s="82"/>
      <c r="DKC187" s="82"/>
      <c r="DKD187" s="82"/>
      <c r="DKE187" s="82"/>
      <c r="DKF187" s="82"/>
      <c r="DKG187" s="82"/>
      <c r="DKH187" s="82"/>
      <c r="DKI187" s="82"/>
      <c r="DKJ187" s="82"/>
      <c r="DKK187" s="82"/>
      <c r="DKL187" s="82"/>
      <c r="DKM187" s="82"/>
      <c r="DKN187" s="82"/>
      <c r="DKO187" s="82"/>
      <c r="DKP187" s="82"/>
      <c r="DKQ187" s="82"/>
      <c r="DKR187" s="82"/>
      <c r="DKS187" s="82"/>
      <c r="DKT187" s="82"/>
      <c r="DKU187" s="82"/>
      <c r="DKV187" s="82"/>
      <c r="DKW187" s="82"/>
      <c r="DKX187" s="82"/>
      <c r="DKY187" s="82"/>
      <c r="DKZ187" s="82"/>
      <c r="DLA187" s="82"/>
      <c r="DLB187" s="82"/>
      <c r="DLC187" s="82"/>
      <c r="DLD187" s="82"/>
      <c r="DLE187" s="82"/>
      <c r="DLF187" s="82"/>
      <c r="DLG187" s="82"/>
      <c r="DLH187" s="82"/>
      <c r="DLI187" s="82"/>
      <c r="DLJ187" s="82"/>
      <c r="DLK187" s="82"/>
      <c r="DLL187" s="82"/>
      <c r="DLM187" s="82"/>
      <c r="DLN187" s="82"/>
      <c r="DLO187" s="82"/>
      <c r="DLP187" s="82"/>
      <c r="DLQ187" s="82"/>
      <c r="DLR187" s="82"/>
      <c r="DLS187" s="82"/>
      <c r="DLT187" s="82"/>
      <c r="DLU187" s="82"/>
      <c r="DLV187" s="82"/>
      <c r="DLW187" s="82"/>
      <c r="DLX187" s="82"/>
      <c r="DLY187" s="82"/>
      <c r="DLZ187" s="82"/>
      <c r="DMA187" s="82"/>
      <c r="DMB187" s="82"/>
      <c r="DMC187" s="82"/>
      <c r="DMD187" s="82"/>
      <c r="DME187" s="82"/>
      <c r="DMF187" s="82"/>
      <c r="DMG187" s="82"/>
      <c r="DMH187" s="82"/>
      <c r="DMI187" s="82"/>
      <c r="DMJ187" s="82"/>
      <c r="DMK187" s="82"/>
      <c r="DML187" s="82"/>
      <c r="DMM187" s="82"/>
      <c r="DMN187" s="82"/>
      <c r="DMO187" s="82"/>
      <c r="DMP187" s="82"/>
      <c r="DMQ187" s="82"/>
      <c r="DMR187" s="82"/>
      <c r="DMS187" s="82"/>
      <c r="DMT187" s="82"/>
      <c r="DMU187" s="82"/>
      <c r="DMV187" s="82"/>
      <c r="DMW187" s="82"/>
      <c r="DMX187" s="82"/>
      <c r="DMY187" s="82"/>
      <c r="DMZ187" s="82"/>
      <c r="DNA187" s="82"/>
      <c r="DNB187" s="82"/>
      <c r="DNC187" s="82"/>
      <c r="DND187" s="82"/>
      <c r="DNE187" s="82"/>
      <c r="DNF187" s="82"/>
      <c r="DNG187" s="82"/>
      <c r="DNH187" s="82"/>
      <c r="DNI187" s="82"/>
      <c r="DNJ187" s="82"/>
      <c r="DNK187" s="82"/>
      <c r="DNL187" s="82"/>
      <c r="DNM187" s="82"/>
      <c r="DNN187" s="82"/>
      <c r="DNO187" s="82"/>
      <c r="DNP187" s="82"/>
      <c r="DNQ187" s="82"/>
      <c r="DNR187" s="82"/>
      <c r="DNS187" s="82"/>
      <c r="DNT187" s="82"/>
      <c r="DNU187" s="82"/>
      <c r="DNV187" s="82"/>
      <c r="DNW187" s="82"/>
      <c r="DNX187" s="82"/>
      <c r="DNY187" s="82"/>
      <c r="DNZ187" s="82"/>
      <c r="DOA187" s="82"/>
      <c r="DOB187" s="82"/>
      <c r="DOC187" s="82"/>
      <c r="DOD187" s="82"/>
      <c r="DOE187" s="82"/>
      <c r="DOF187" s="82"/>
      <c r="DOG187" s="82"/>
      <c r="DOH187" s="82"/>
      <c r="DOI187" s="82"/>
      <c r="DOJ187" s="82"/>
      <c r="DOK187" s="82"/>
      <c r="DOL187" s="82"/>
      <c r="DOM187" s="82"/>
      <c r="DON187" s="82"/>
      <c r="DOO187" s="82"/>
      <c r="DOP187" s="82"/>
      <c r="DOQ187" s="82"/>
      <c r="DOR187" s="82"/>
      <c r="DOS187" s="82"/>
      <c r="DOT187" s="82"/>
      <c r="DOU187" s="82"/>
      <c r="DOV187" s="82"/>
      <c r="DOW187" s="82"/>
      <c r="DOX187" s="82"/>
      <c r="DOY187" s="82"/>
      <c r="DOZ187" s="82"/>
      <c r="DPA187" s="82"/>
      <c r="DPB187" s="82"/>
      <c r="DPC187" s="82"/>
      <c r="DPD187" s="82"/>
      <c r="DPE187" s="82"/>
      <c r="DPF187" s="82"/>
      <c r="DPG187" s="82"/>
      <c r="DPH187" s="82"/>
      <c r="DPI187" s="82"/>
      <c r="DPJ187" s="82"/>
      <c r="DPK187" s="82"/>
      <c r="DPL187" s="82"/>
      <c r="DPM187" s="82"/>
      <c r="DPN187" s="82"/>
      <c r="DPO187" s="82"/>
      <c r="DPP187" s="82"/>
      <c r="DPQ187" s="82"/>
      <c r="DPR187" s="82"/>
      <c r="DPS187" s="82"/>
      <c r="DPT187" s="82"/>
      <c r="DPU187" s="82"/>
      <c r="DPV187" s="82"/>
      <c r="DPW187" s="82"/>
      <c r="DPX187" s="82"/>
      <c r="DPY187" s="82"/>
      <c r="DPZ187" s="82"/>
      <c r="DQA187" s="82"/>
      <c r="DQB187" s="82"/>
      <c r="DQC187" s="82"/>
      <c r="DQD187" s="82"/>
      <c r="DQE187" s="82"/>
      <c r="DQF187" s="82"/>
      <c r="DQG187" s="82"/>
      <c r="DQH187" s="82"/>
      <c r="DQI187" s="82"/>
      <c r="DQJ187" s="82"/>
      <c r="DQK187" s="82"/>
      <c r="DQL187" s="82"/>
      <c r="DQM187" s="82"/>
      <c r="DQN187" s="82"/>
      <c r="DQO187" s="82"/>
      <c r="DQP187" s="82"/>
      <c r="DQQ187" s="82"/>
      <c r="DQR187" s="82"/>
      <c r="DQS187" s="82"/>
      <c r="DQT187" s="82"/>
      <c r="DQU187" s="82"/>
      <c r="DQV187" s="82"/>
      <c r="DQW187" s="82"/>
      <c r="DQX187" s="82"/>
      <c r="DQY187" s="82"/>
      <c r="DQZ187" s="82"/>
      <c r="DRA187" s="82"/>
      <c r="DRB187" s="82"/>
      <c r="DRC187" s="82"/>
      <c r="DRD187" s="82"/>
      <c r="DRE187" s="82"/>
      <c r="DRF187" s="82"/>
      <c r="DRG187" s="82"/>
      <c r="DRH187" s="82"/>
      <c r="DRI187" s="82"/>
      <c r="DRJ187" s="82"/>
      <c r="DRK187" s="82"/>
      <c r="DRL187" s="82"/>
      <c r="DRM187" s="82"/>
      <c r="DRN187" s="82"/>
      <c r="DRO187" s="82"/>
      <c r="DRP187" s="82"/>
      <c r="DRQ187" s="82"/>
      <c r="DRR187" s="82"/>
      <c r="DRS187" s="82"/>
      <c r="DRT187" s="82"/>
      <c r="DRU187" s="82"/>
      <c r="DRV187" s="82"/>
      <c r="DRW187" s="82"/>
      <c r="DRX187" s="82"/>
      <c r="DRY187" s="82"/>
      <c r="DRZ187" s="82"/>
      <c r="DSA187" s="82"/>
      <c r="DSB187" s="82"/>
      <c r="DSC187" s="82"/>
      <c r="DSD187" s="82"/>
      <c r="DSE187" s="82"/>
      <c r="DSF187" s="82"/>
      <c r="DSG187" s="82"/>
      <c r="DSH187" s="82"/>
      <c r="DSI187" s="82"/>
      <c r="DSJ187" s="82"/>
      <c r="DSK187" s="82"/>
      <c r="DSL187" s="82"/>
      <c r="DSM187" s="82"/>
      <c r="DSN187" s="82"/>
      <c r="DSO187" s="82"/>
      <c r="DSP187" s="82"/>
      <c r="DSQ187" s="82"/>
      <c r="DSR187" s="82"/>
      <c r="DSS187" s="82"/>
      <c r="DST187" s="82"/>
      <c r="DSU187" s="82"/>
      <c r="DSV187" s="82"/>
      <c r="DSW187" s="82"/>
      <c r="DSX187" s="82"/>
      <c r="DSY187" s="82"/>
      <c r="DSZ187" s="82"/>
      <c r="DTA187" s="82"/>
      <c r="DTB187" s="82"/>
      <c r="DTC187" s="82"/>
      <c r="DTD187" s="82"/>
      <c r="DTE187" s="82"/>
      <c r="DTF187" s="82"/>
      <c r="DTG187" s="82"/>
      <c r="DTH187" s="82"/>
      <c r="DTI187" s="82"/>
      <c r="DTJ187" s="82"/>
      <c r="DTK187" s="82"/>
      <c r="DTL187" s="82"/>
      <c r="DTM187" s="82"/>
      <c r="DTN187" s="82"/>
      <c r="DTO187" s="82"/>
      <c r="DTP187" s="82"/>
      <c r="DTQ187" s="82"/>
      <c r="DTR187" s="82"/>
      <c r="DTS187" s="82"/>
      <c r="DTT187" s="82"/>
      <c r="DTU187" s="82"/>
      <c r="DTV187" s="82"/>
      <c r="DTW187" s="82"/>
      <c r="DTX187" s="82"/>
      <c r="DTY187" s="82"/>
      <c r="DTZ187" s="82"/>
      <c r="DUA187" s="82"/>
      <c r="DUB187" s="82"/>
      <c r="DUC187" s="82"/>
      <c r="DUD187" s="82"/>
      <c r="DUE187" s="82"/>
      <c r="DUF187" s="82"/>
      <c r="DUG187" s="82"/>
      <c r="DUH187" s="82"/>
      <c r="DUI187" s="82"/>
      <c r="DUJ187" s="82"/>
      <c r="DUK187" s="82"/>
      <c r="DUL187" s="82"/>
      <c r="DUM187" s="82"/>
      <c r="DUN187" s="82"/>
      <c r="DUO187" s="82"/>
      <c r="DUP187" s="82"/>
      <c r="DUQ187" s="82"/>
      <c r="DUR187" s="82"/>
      <c r="DUS187" s="82"/>
      <c r="DUT187" s="82"/>
      <c r="DUU187" s="82"/>
      <c r="DUV187" s="82"/>
      <c r="DUW187" s="82"/>
      <c r="DUX187" s="82"/>
      <c r="DUY187" s="82"/>
      <c r="DUZ187" s="82"/>
      <c r="DVA187" s="82"/>
      <c r="DVB187" s="82"/>
      <c r="DVC187" s="82"/>
      <c r="DVD187" s="82"/>
      <c r="DVE187" s="82"/>
      <c r="DVF187" s="82"/>
      <c r="DVG187" s="82"/>
      <c r="DVH187" s="82"/>
      <c r="DVI187" s="82"/>
      <c r="DVJ187" s="82"/>
      <c r="DVK187" s="82"/>
      <c r="DVL187" s="82"/>
      <c r="DVM187" s="82"/>
      <c r="DVN187" s="82"/>
      <c r="DVO187" s="82"/>
      <c r="DVP187" s="82"/>
      <c r="DVQ187" s="82"/>
      <c r="DVR187" s="82"/>
      <c r="DVS187" s="82"/>
      <c r="DVT187" s="82"/>
      <c r="DVU187" s="82"/>
      <c r="DVV187" s="82"/>
      <c r="DVW187" s="82"/>
      <c r="DVX187" s="82"/>
      <c r="DVY187" s="82"/>
      <c r="DVZ187" s="82"/>
      <c r="DWA187" s="82"/>
      <c r="DWB187" s="82"/>
      <c r="DWC187" s="82"/>
      <c r="DWD187" s="82"/>
      <c r="DWE187" s="82"/>
      <c r="DWF187" s="82"/>
      <c r="DWG187" s="82"/>
      <c r="DWH187" s="82"/>
      <c r="DWI187" s="82"/>
      <c r="DWJ187" s="82"/>
      <c r="DWK187" s="82"/>
      <c r="DWL187" s="82"/>
      <c r="DWM187" s="82"/>
      <c r="DWN187" s="82"/>
      <c r="DWO187" s="82"/>
      <c r="DWP187" s="82"/>
      <c r="DWQ187" s="82"/>
      <c r="DWR187" s="82"/>
      <c r="DWS187" s="82"/>
      <c r="DWT187" s="82"/>
      <c r="DWU187" s="82"/>
      <c r="DWV187" s="82"/>
      <c r="DWW187" s="82"/>
      <c r="DWX187" s="82"/>
      <c r="DWY187" s="82"/>
      <c r="DWZ187" s="82"/>
      <c r="DXA187" s="82"/>
      <c r="DXB187" s="82"/>
      <c r="DXC187" s="82"/>
      <c r="DXD187" s="82"/>
      <c r="DXE187" s="82"/>
      <c r="DXF187" s="82"/>
      <c r="DXG187" s="82"/>
      <c r="DXH187" s="82"/>
      <c r="DXI187" s="82"/>
      <c r="DXJ187" s="82"/>
      <c r="DXK187" s="82"/>
      <c r="DXL187" s="82"/>
      <c r="DXM187" s="82"/>
      <c r="DXN187" s="82"/>
      <c r="DXO187" s="82"/>
      <c r="DXP187" s="82"/>
      <c r="DXQ187" s="82"/>
      <c r="DXR187" s="82"/>
      <c r="DXS187" s="82"/>
      <c r="DXT187" s="82"/>
      <c r="DXU187" s="82"/>
      <c r="DXV187" s="82"/>
      <c r="DXW187" s="82"/>
      <c r="DXX187" s="82"/>
      <c r="DXY187" s="82"/>
      <c r="DXZ187" s="82"/>
      <c r="DYA187" s="82"/>
      <c r="DYB187" s="82"/>
      <c r="DYC187" s="82"/>
      <c r="DYD187" s="82"/>
      <c r="DYE187" s="82"/>
      <c r="DYF187" s="82"/>
      <c r="DYG187" s="82"/>
      <c r="DYH187" s="82"/>
      <c r="DYI187" s="82"/>
      <c r="DYJ187" s="82"/>
      <c r="DYK187" s="82"/>
      <c r="DYL187" s="82"/>
      <c r="DYM187" s="82"/>
      <c r="DYN187" s="82"/>
      <c r="DYO187" s="82"/>
      <c r="DYP187" s="82"/>
      <c r="DYQ187" s="82"/>
      <c r="DYR187" s="82"/>
      <c r="DYS187" s="82"/>
      <c r="DYT187" s="82"/>
      <c r="DYU187" s="82"/>
      <c r="DYV187" s="82"/>
      <c r="DYW187" s="82"/>
      <c r="DYX187" s="82"/>
      <c r="DYY187" s="82"/>
      <c r="DYZ187" s="82"/>
      <c r="DZA187" s="82"/>
      <c r="DZB187" s="82"/>
      <c r="DZC187" s="82"/>
      <c r="DZD187" s="82"/>
      <c r="DZE187" s="82"/>
      <c r="DZF187" s="82"/>
      <c r="DZG187" s="82"/>
      <c r="DZH187" s="82"/>
      <c r="DZI187" s="82"/>
      <c r="DZJ187" s="82"/>
      <c r="DZK187" s="82"/>
      <c r="DZL187" s="82"/>
      <c r="DZM187" s="82"/>
      <c r="DZN187" s="82"/>
      <c r="DZO187" s="82"/>
      <c r="DZP187" s="82"/>
      <c r="DZQ187" s="82"/>
      <c r="DZR187" s="82"/>
      <c r="DZS187" s="82"/>
      <c r="DZT187" s="82"/>
      <c r="DZU187" s="82"/>
      <c r="DZV187" s="82"/>
      <c r="DZW187" s="82"/>
      <c r="DZX187" s="82"/>
      <c r="DZY187" s="82"/>
      <c r="DZZ187" s="82"/>
      <c r="EAA187" s="82"/>
      <c r="EAB187" s="82"/>
      <c r="EAC187" s="82"/>
      <c r="EAD187" s="82"/>
      <c r="EAE187" s="82"/>
      <c r="EAF187" s="82"/>
      <c r="EAG187" s="82"/>
      <c r="EAH187" s="82"/>
      <c r="EAI187" s="82"/>
      <c r="EAJ187" s="82"/>
      <c r="EAK187" s="82"/>
      <c r="EAL187" s="82"/>
      <c r="EAM187" s="82"/>
      <c r="EAN187" s="82"/>
      <c r="EAO187" s="82"/>
      <c r="EAP187" s="82"/>
      <c r="EAQ187" s="82"/>
      <c r="EAR187" s="82"/>
      <c r="EAS187" s="82"/>
      <c r="EAT187" s="82"/>
      <c r="EAU187" s="82"/>
      <c r="EAV187" s="82"/>
      <c r="EAW187" s="82"/>
      <c r="EAX187" s="82"/>
      <c r="EAY187" s="82"/>
      <c r="EAZ187" s="82"/>
      <c r="EBA187" s="82"/>
      <c r="EBB187" s="82"/>
      <c r="EBC187" s="82"/>
      <c r="EBD187" s="82"/>
      <c r="EBE187" s="82"/>
      <c r="EBF187" s="82"/>
      <c r="EBG187" s="82"/>
      <c r="EBH187" s="82"/>
      <c r="EBI187" s="82"/>
      <c r="EBJ187" s="82"/>
      <c r="EBK187" s="82"/>
      <c r="EBL187" s="82"/>
      <c r="EBM187" s="82"/>
      <c r="EBN187" s="82"/>
      <c r="EBO187" s="82"/>
      <c r="EBP187" s="82"/>
      <c r="EBQ187" s="82"/>
      <c r="EBR187" s="82"/>
      <c r="EBS187" s="82"/>
      <c r="EBT187" s="82"/>
      <c r="EBU187" s="82"/>
      <c r="EBV187" s="82"/>
      <c r="EBW187" s="82"/>
      <c r="EBX187" s="82"/>
      <c r="EBY187" s="82"/>
      <c r="EBZ187" s="82"/>
      <c r="ECA187" s="82"/>
      <c r="ECB187" s="82"/>
      <c r="ECC187" s="82"/>
      <c r="ECD187" s="82"/>
      <c r="ECE187" s="82"/>
      <c r="ECF187" s="82"/>
      <c r="ECG187" s="82"/>
      <c r="ECH187" s="82"/>
      <c r="ECI187" s="82"/>
      <c r="ECJ187" s="82"/>
      <c r="ECK187" s="82"/>
      <c r="ECL187" s="82"/>
      <c r="ECM187" s="82"/>
      <c r="ECN187" s="82"/>
      <c r="ECO187" s="82"/>
      <c r="ECP187" s="82"/>
      <c r="ECQ187" s="82"/>
      <c r="ECR187" s="82"/>
      <c r="ECS187" s="82"/>
      <c r="ECT187" s="82"/>
      <c r="ECU187" s="82"/>
      <c r="ECV187" s="82"/>
      <c r="ECW187" s="82"/>
      <c r="ECX187" s="82"/>
      <c r="ECY187" s="82"/>
      <c r="ECZ187" s="82"/>
      <c r="EDA187" s="82"/>
      <c r="EDB187" s="82"/>
      <c r="EDC187" s="82"/>
      <c r="EDD187" s="82"/>
      <c r="EDE187" s="82"/>
      <c r="EDF187" s="82"/>
      <c r="EDG187" s="82"/>
      <c r="EDH187" s="82"/>
      <c r="EDI187" s="82"/>
      <c r="EDJ187" s="82"/>
      <c r="EDK187" s="82"/>
      <c r="EDL187" s="82"/>
      <c r="EDM187" s="82"/>
      <c r="EDN187" s="82"/>
      <c r="EDO187" s="82"/>
      <c r="EDP187" s="82"/>
      <c r="EDQ187" s="82"/>
      <c r="EDR187" s="82"/>
      <c r="EDS187" s="82"/>
      <c r="EDT187" s="82"/>
      <c r="EDU187" s="82"/>
      <c r="EDV187" s="82"/>
      <c r="EDW187" s="82"/>
      <c r="EDX187" s="82"/>
      <c r="EDY187" s="82"/>
      <c r="EDZ187" s="82"/>
      <c r="EEA187" s="82"/>
      <c r="EEB187" s="82"/>
      <c r="EEC187" s="82"/>
      <c r="EED187" s="82"/>
      <c r="EEE187" s="82"/>
      <c r="EEF187" s="82"/>
      <c r="EEG187" s="82"/>
      <c r="EEH187" s="82"/>
      <c r="EEI187" s="82"/>
      <c r="EEJ187" s="82"/>
      <c r="EEK187" s="82"/>
      <c r="EEL187" s="82"/>
      <c r="EEM187" s="82"/>
      <c r="EEN187" s="82"/>
      <c r="EEO187" s="82"/>
      <c r="EEP187" s="82"/>
      <c r="EEQ187" s="82"/>
      <c r="EER187" s="82"/>
      <c r="EES187" s="82"/>
      <c r="EET187" s="82"/>
      <c r="EEU187" s="82"/>
      <c r="EEV187" s="82"/>
      <c r="EEW187" s="82"/>
      <c r="EEX187" s="82"/>
      <c r="EEY187" s="82"/>
      <c r="EEZ187" s="82"/>
      <c r="EFA187" s="82"/>
      <c r="EFB187" s="82"/>
      <c r="EFC187" s="82"/>
      <c r="EFD187" s="82"/>
      <c r="EFE187" s="82"/>
      <c r="EFF187" s="82"/>
      <c r="EFG187" s="82"/>
      <c r="EFH187" s="82"/>
      <c r="EFI187" s="82"/>
      <c r="EFJ187" s="82"/>
      <c r="EFK187" s="82"/>
      <c r="EFL187" s="82"/>
      <c r="EFM187" s="82"/>
      <c r="EFN187" s="82"/>
      <c r="EFO187" s="82"/>
      <c r="EFP187" s="82"/>
      <c r="EFQ187" s="82"/>
      <c r="EFR187" s="82"/>
      <c r="EFS187" s="82"/>
      <c r="EFT187" s="82"/>
      <c r="EFU187" s="82"/>
      <c r="EFV187" s="82"/>
      <c r="EFW187" s="82"/>
      <c r="EFX187" s="82"/>
      <c r="EFY187" s="82"/>
      <c r="EFZ187" s="82"/>
      <c r="EGA187" s="82"/>
      <c r="EGB187" s="82"/>
      <c r="EGC187" s="82"/>
      <c r="EGD187" s="82"/>
      <c r="EGE187" s="82"/>
      <c r="EGF187" s="82"/>
      <c r="EGG187" s="82"/>
      <c r="EGH187" s="82"/>
      <c r="EGI187" s="82"/>
      <c r="EGJ187" s="82"/>
      <c r="EGK187" s="82"/>
      <c r="EGL187" s="82"/>
      <c r="EGM187" s="82"/>
      <c r="EGN187" s="82"/>
      <c r="EGO187" s="82"/>
      <c r="EGP187" s="82"/>
      <c r="EGQ187" s="82"/>
      <c r="EGR187" s="82"/>
      <c r="EGS187" s="82"/>
      <c r="EGT187" s="82"/>
      <c r="EGU187" s="82"/>
      <c r="EGV187" s="82"/>
      <c r="EGW187" s="82"/>
      <c r="EGX187" s="82"/>
      <c r="EGY187" s="82"/>
      <c r="EGZ187" s="82"/>
      <c r="EHA187" s="82"/>
      <c r="EHB187" s="82"/>
      <c r="EHC187" s="82"/>
      <c r="EHD187" s="82"/>
      <c r="EHE187" s="82"/>
      <c r="EHF187" s="82"/>
      <c r="EHG187" s="82"/>
      <c r="EHH187" s="82"/>
      <c r="EHI187" s="82"/>
      <c r="EHJ187" s="82"/>
      <c r="EHK187" s="82"/>
      <c r="EHL187" s="82"/>
      <c r="EHM187" s="82"/>
      <c r="EHN187" s="82"/>
      <c r="EHO187" s="82"/>
      <c r="EHP187" s="82"/>
      <c r="EHQ187" s="82"/>
      <c r="EHR187" s="82"/>
      <c r="EHS187" s="82"/>
      <c r="EHT187" s="82"/>
      <c r="EHU187" s="82"/>
      <c r="EHV187" s="82"/>
      <c r="EHW187" s="82"/>
      <c r="EHX187" s="82"/>
      <c r="EHY187" s="82"/>
      <c r="EHZ187" s="82"/>
      <c r="EIA187" s="82"/>
      <c r="EIB187" s="82"/>
      <c r="EIC187" s="82"/>
      <c r="EID187" s="82"/>
      <c r="EIE187" s="82"/>
      <c r="EIF187" s="82"/>
      <c r="EIG187" s="82"/>
      <c r="EIH187" s="82"/>
      <c r="EII187" s="82"/>
      <c r="EIJ187" s="82"/>
      <c r="EIK187" s="82"/>
      <c r="EIL187" s="82"/>
      <c r="EIM187" s="82"/>
      <c r="EIN187" s="82"/>
      <c r="EIO187" s="82"/>
      <c r="EIP187" s="82"/>
      <c r="EIQ187" s="82"/>
      <c r="EIR187" s="82"/>
      <c r="EIS187" s="82"/>
      <c r="EIT187" s="82"/>
      <c r="EIU187" s="82"/>
      <c r="EIV187" s="82"/>
      <c r="EIW187" s="82"/>
      <c r="EIX187" s="82"/>
      <c r="EIY187" s="82"/>
      <c r="EIZ187" s="82"/>
      <c r="EJA187" s="82"/>
      <c r="EJB187" s="82"/>
      <c r="EJC187" s="82"/>
      <c r="EJD187" s="82"/>
      <c r="EJE187" s="82"/>
      <c r="EJF187" s="82"/>
      <c r="EJG187" s="82"/>
      <c r="EJH187" s="82"/>
      <c r="EJI187" s="82"/>
      <c r="EJJ187" s="82"/>
      <c r="EJK187" s="82"/>
      <c r="EJL187" s="82"/>
      <c r="EJM187" s="82"/>
      <c r="EJN187" s="82"/>
      <c r="EJO187" s="82"/>
      <c r="EJP187" s="82"/>
      <c r="EJQ187" s="82"/>
      <c r="EJR187" s="82"/>
      <c r="EJS187" s="82"/>
      <c r="EJT187" s="82"/>
      <c r="EJU187" s="82"/>
      <c r="EJV187" s="82"/>
      <c r="EJW187" s="82"/>
      <c r="EJX187" s="82"/>
      <c r="EJY187" s="82"/>
      <c r="EJZ187" s="82"/>
      <c r="EKA187" s="82"/>
      <c r="EKB187" s="82"/>
      <c r="EKC187" s="82"/>
      <c r="EKD187" s="82"/>
      <c r="EKE187" s="82"/>
      <c r="EKF187" s="82"/>
      <c r="EKG187" s="82"/>
      <c r="EKH187" s="82"/>
      <c r="EKI187" s="82"/>
      <c r="EKJ187" s="82"/>
      <c r="EKK187" s="82"/>
      <c r="EKL187" s="82"/>
      <c r="EKM187" s="82"/>
      <c r="EKN187" s="82"/>
      <c r="EKO187" s="82"/>
      <c r="EKP187" s="82"/>
      <c r="EKQ187" s="82"/>
      <c r="EKR187" s="82"/>
      <c r="EKS187" s="82"/>
      <c r="EKT187" s="82"/>
      <c r="EKU187" s="82"/>
      <c r="EKV187" s="82"/>
      <c r="EKW187" s="82"/>
      <c r="EKX187" s="82"/>
      <c r="EKY187" s="82"/>
      <c r="EKZ187" s="82"/>
      <c r="ELA187" s="82"/>
      <c r="ELB187" s="82"/>
      <c r="ELC187" s="82"/>
      <c r="ELD187" s="82"/>
      <c r="ELE187" s="82"/>
      <c r="ELF187" s="82"/>
      <c r="ELG187" s="82"/>
      <c r="ELH187" s="82"/>
      <c r="ELI187" s="82"/>
      <c r="ELJ187" s="82"/>
      <c r="ELK187" s="82"/>
      <c r="ELL187" s="82"/>
      <c r="ELM187" s="82"/>
      <c r="ELN187" s="82"/>
      <c r="ELO187" s="82"/>
      <c r="ELP187" s="82"/>
      <c r="ELQ187" s="82"/>
      <c r="ELR187" s="82"/>
      <c r="ELS187" s="82"/>
      <c r="ELT187" s="82"/>
      <c r="ELU187" s="82"/>
      <c r="ELV187" s="82"/>
      <c r="ELW187" s="82"/>
      <c r="ELX187" s="82"/>
      <c r="ELY187" s="82"/>
      <c r="ELZ187" s="82"/>
      <c r="EMA187" s="82"/>
      <c r="EMB187" s="82"/>
      <c r="EMC187" s="82"/>
      <c r="EMD187" s="82"/>
      <c r="EME187" s="82"/>
      <c r="EMF187" s="82"/>
      <c r="EMG187" s="82"/>
      <c r="EMH187" s="82"/>
      <c r="EMI187" s="82"/>
      <c r="EMJ187" s="82"/>
      <c r="EMK187" s="82"/>
      <c r="EML187" s="82"/>
      <c r="EMM187" s="82"/>
      <c r="EMN187" s="82"/>
      <c r="EMO187" s="82"/>
      <c r="EMP187" s="82"/>
      <c r="EMQ187" s="82"/>
      <c r="EMR187" s="82"/>
      <c r="EMS187" s="82"/>
      <c r="EMT187" s="82"/>
      <c r="EMU187" s="82"/>
      <c r="EMV187" s="82"/>
      <c r="EMW187" s="82"/>
      <c r="EMX187" s="82"/>
      <c r="EMY187" s="82"/>
      <c r="EMZ187" s="82"/>
      <c r="ENA187" s="82"/>
      <c r="ENB187" s="82"/>
      <c r="ENC187" s="82"/>
      <c r="END187" s="82"/>
      <c r="ENE187" s="82"/>
      <c r="ENF187" s="82"/>
      <c r="ENG187" s="82"/>
      <c r="ENH187" s="82"/>
      <c r="ENI187" s="82"/>
      <c r="ENJ187" s="82"/>
      <c r="ENK187" s="82"/>
      <c r="ENL187" s="82"/>
      <c r="ENM187" s="82"/>
      <c r="ENN187" s="82"/>
      <c r="ENO187" s="82"/>
      <c r="ENP187" s="82"/>
      <c r="ENQ187" s="82"/>
      <c r="ENR187" s="82"/>
      <c r="ENS187" s="82"/>
      <c r="ENT187" s="82"/>
      <c r="ENU187" s="82"/>
      <c r="ENV187" s="82"/>
      <c r="ENW187" s="82"/>
      <c r="ENX187" s="82"/>
      <c r="ENY187" s="82"/>
      <c r="ENZ187" s="82"/>
      <c r="EOA187" s="82"/>
      <c r="EOB187" s="82"/>
      <c r="EOC187" s="82"/>
      <c r="EOD187" s="82"/>
      <c r="EOE187" s="82"/>
      <c r="EOF187" s="82"/>
      <c r="EOG187" s="82"/>
      <c r="EOH187" s="82"/>
      <c r="EOI187" s="82"/>
      <c r="EOJ187" s="82"/>
      <c r="EOK187" s="82"/>
      <c r="EOL187" s="82"/>
      <c r="EOM187" s="82"/>
      <c r="EON187" s="82"/>
      <c r="EOO187" s="82"/>
      <c r="EOP187" s="82"/>
      <c r="EOQ187" s="82"/>
      <c r="EOR187" s="82"/>
      <c r="EOS187" s="82"/>
      <c r="EOT187" s="82"/>
      <c r="EOU187" s="82"/>
      <c r="EOV187" s="82"/>
      <c r="EOW187" s="82"/>
      <c r="EOX187" s="82"/>
      <c r="EOY187" s="82"/>
      <c r="EOZ187" s="82"/>
      <c r="EPA187" s="82"/>
      <c r="EPB187" s="82"/>
      <c r="EPC187" s="82"/>
      <c r="EPD187" s="82"/>
      <c r="EPE187" s="82"/>
      <c r="EPF187" s="82"/>
      <c r="EPG187" s="82"/>
      <c r="EPH187" s="82"/>
      <c r="EPI187" s="82"/>
      <c r="EPJ187" s="82"/>
      <c r="EPK187" s="82"/>
      <c r="EPL187" s="82"/>
      <c r="EPM187" s="82"/>
      <c r="EPN187" s="82"/>
      <c r="EPO187" s="82"/>
      <c r="EPP187" s="82"/>
      <c r="EPQ187" s="82"/>
      <c r="EPR187" s="82"/>
      <c r="EPS187" s="82"/>
      <c r="EPT187" s="82"/>
      <c r="EPU187" s="82"/>
      <c r="EPV187" s="82"/>
      <c r="EPW187" s="82"/>
      <c r="EPX187" s="82"/>
      <c r="EPY187" s="82"/>
      <c r="EPZ187" s="82"/>
      <c r="EQA187" s="82"/>
      <c r="EQB187" s="82"/>
      <c r="EQC187" s="82"/>
      <c r="EQD187" s="82"/>
      <c r="EQE187" s="82"/>
      <c r="EQF187" s="82"/>
      <c r="EQG187" s="82"/>
      <c r="EQH187" s="82"/>
      <c r="EQI187" s="82"/>
      <c r="EQJ187" s="82"/>
      <c r="EQK187" s="82"/>
      <c r="EQL187" s="82"/>
      <c r="EQM187" s="82"/>
      <c r="EQN187" s="82"/>
      <c r="EQO187" s="82"/>
      <c r="EQP187" s="82"/>
      <c r="EQQ187" s="82"/>
      <c r="EQR187" s="82"/>
      <c r="EQS187" s="82"/>
      <c r="EQT187" s="82"/>
      <c r="EQU187" s="82"/>
      <c r="EQV187" s="82"/>
      <c r="EQW187" s="82"/>
      <c r="EQX187" s="82"/>
      <c r="EQY187" s="82"/>
      <c r="EQZ187" s="82"/>
      <c r="ERA187" s="82"/>
      <c r="ERB187" s="82"/>
      <c r="ERC187" s="82"/>
      <c r="ERD187" s="82"/>
      <c r="ERE187" s="82"/>
      <c r="ERF187" s="82"/>
      <c r="ERG187" s="82"/>
      <c r="ERH187" s="82"/>
      <c r="ERI187" s="82"/>
      <c r="ERJ187" s="82"/>
      <c r="ERK187" s="82"/>
      <c r="ERL187" s="82"/>
      <c r="ERM187" s="82"/>
      <c r="ERN187" s="82"/>
      <c r="ERO187" s="82"/>
      <c r="ERP187" s="82"/>
      <c r="ERQ187" s="82"/>
      <c r="ERR187" s="82"/>
      <c r="ERS187" s="82"/>
      <c r="ERT187" s="82"/>
      <c r="ERU187" s="82"/>
      <c r="ERV187" s="82"/>
      <c r="ERW187" s="82"/>
      <c r="ERX187" s="82"/>
      <c r="ERY187" s="82"/>
      <c r="ERZ187" s="82"/>
      <c r="ESA187" s="82"/>
      <c r="ESB187" s="82"/>
      <c r="ESC187" s="82"/>
      <c r="ESD187" s="82"/>
      <c r="ESE187" s="82"/>
      <c r="ESF187" s="82"/>
      <c r="ESG187" s="82"/>
      <c r="ESH187" s="82"/>
      <c r="ESI187" s="82"/>
      <c r="ESJ187" s="82"/>
      <c r="ESK187" s="82"/>
      <c r="ESL187" s="82"/>
      <c r="ESM187" s="82"/>
      <c r="ESN187" s="82"/>
      <c r="ESO187" s="82"/>
      <c r="ESP187" s="82"/>
      <c r="ESQ187" s="82"/>
      <c r="ESR187" s="82"/>
      <c r="ESS187" s="82"/>
      <c r="EST187" s="82"/>
      <c r="ESU187" s="82"/>
      <c r="ESV187" s="82"/>
      <c r="ESW187" s="82"/>
      <c r="ESX187" s="82"/>
      <c r="ESY187" s="82"/>
      <c r="ESZ187" s="82"/>
      <c r="ETA187" s="82"/>
      <c r="ETB187" s="82"/>
      <c r="ETC187" s="82"/>
      <c r="ETD187" s="82"/>
      <c r="ETE187" s="82"/>
      <c r="ETF187" s="82"/>
      <c r="ETG187" s="82"/>
      <c r="ETH187" s="82"/>
      <c r="ETI187" s="82"/>
      <c r="ETJ187" s="82"/>
      <c r="ETK187" s="82"/>
      <c r="ETL187" s="82"/>
      <c r="ETM187" s="82"/>
      <c r="ETN187" s="82"/>
      <c r="ETO187" s="82"/>
      <c r="ETP187" s="82"/>
      <c r="ETQ187" s="82"/>
      <c r="ETR187" s="82"/>
      <c r="ETS187" s="82"/>
      <c r="ETT187" s="82"/>
      <c r="ETU187" s="82"/>
      <c r="ETV187" s="82"/>
      <c r="ETW187" s="82"/>
      <c r="ETX187" s="82"/>
      <c r="ETY187" s="82"/>
      <c r="ETZ187" s="82"/>
      <c r="EUA187" s="82"/>
      <c r="EUB187" s="82"/>
      <c r="EUC187" s="82"/>
      <c r="EUD187" s="82"/>
      <c r="EUE187" s="82"/>
      <c r="EUF187" s="82"/>
      <c r="EUG187" s="82"/>
      <c r="EUH187" s="82"/>
      <c r="EUI187" s="82"/>
      <c r="EUJ187" s="82"/>
      <c r="EUK187" s="82"/>
      <c r="EUL187" s="82"/>
      <c r="EUM187" s="82"/>
      <c r="EUN187" s="82"/>
      <c r="EUO187" s="82"/>
      <c r="EUP187" s="82"/>
      <c r="EUQ187" s="82"/>
      <c r="EUR187" s="82"/>
      <c r="EUS187" s="82"/>
      <c r="EUT187" s="82"/>
      <c r="EUU187" s="82"/>
      <c r="EUV187" s="82"/>
      <c r="EUW187" s="82"/>
      <c r="EUX187" s="82"/>
      <c r="EUY187" s="82"/>
      <c r="EUZ187" s="82"/>
      <c r="EVA187" s="82"/>
      <c r="EVB187" s="82"/>
      <c r="EVC187" s="82"/>
      <c r="EVD187" s="82"/>
      <c r="EVE187" s="82"/>
      <c r="EVF187" s="82"/>
      <c r="EVG187" s="82"/>
      <c r="EVH187" s="82"/>
      <c r="EVI187" s="82"/>
      <c r="EVJ187" s="82"/>
      <c r="EVK187" s="82"/>
      <c r="EVL187" s="82"/>
      <c r="EVM187" s="82"/>
      <c r="EVN187" s="82"/>
      <c r="EVO187" s="82"/>
      <c r="EVP187" s="82"/>
      <c r="EVQ187" s="82"/>
      <c r="EVR187" s="82"/>
      <c r="EVS187" s="82"/>
      <c r="EVT187" s="82"/>
      <c r="EVU187" s="82"/>
      <c r="EVV187" s="82"/>
      <c r="EVW187" s="82"/>
      <c r="EVX187" s="82"/>
      <c r="EVY187" s="82"/>
      <c r="EVZ187" s="82"/>
      <c r="EWA187" s="82"/>
      <c r="EWB187" s="82"/>
      <c r="EWC187" s="82"/>
      <c r="EWD187" s="82"/>
      <c r="EWE187" s="82"/>
      <c r="EWF187" s="82"/>
      <c r="EWG187" s="82"/>
      <c r="EWH187" s="82"/>
      <c r="EWI187" s="82"/>
      <c r="EWJ187" s="82"/>
      <c r="EWK187" s="82"/>
      <c r="EWL187" s="82"/>
      <c r="EWM187" s="82"/>
      <c r="EWN187" s="82"/>
      <c r="EWO187" s="82"/>
      <c r="EWP187" s="82"/>
      <c r="EWQ187" s="82"/>
      <c r="EWR187" s="82"/>
      <c r="EWS187" s="82"/>
      <c r="EWT187" s="82"/>
      <c r="EWU187" s="82"/>
      <c r="EWV187" s="82"/>
      <c r="EWW187" s="82"/>
      <c r="EWX187" s="82"/>
      <c r="EWY187" s="82"/>
      <c r="EWZ187" s="82"/>
      <c r="EXA187" s="82"/>
      <c r="EXB187" s="82"/>
      <c r="EXC187" s="82"/>
      <c r="EXD187" s="82"/>
      <c r="EXE187" s="82"/>
      <c r="EXF187" s="82"/>
      <c r="EXG187" s="82"/>
      <c r="EXH187" s="82"/>
      <c r="EXI187" s="82"/>
      <c r="EXJ187" s="82"/>
      <c r="EXK187" s="82"/>
      <c r="EXL187" s="82"/>
      <c r="EXM187" s="82"/>
      <c r="EXN187" s="82"/>
      <c r="EXO187" s="82"/>
      <c r="EXP187" s="82"/>
      <c r="EXQ187" s="82"/>
      <c r="EXR187" s="82"/>
      <c r="EXS187" s="82"/>
      <c r="EXT187" s="82"/>
      <c r="EXU187" s="82"/>
      <c r="EXV187" s="82"/>
      <c r="EXW187" s="82"/>
      <c r="EXX187" s="82"/>
      <c r="EXY187" s="82"/>
      <c r="EXZ187" s="82"/>
      <c r="EYA187" s="82"/>
      <c r="EYB187" s="82"/>
      <c r="EYC187" s="82"/>
      <c r="EYD187" s="82"/>
      <c r="EYE187" s="82"/>
      <c r="EYF187" s="82"/>
      <c r="EYG187" s="82"/>
      <c r="EYH187" s="82"/>
      <c r="EYI187" s="82"/>
      <c r="EYJ187" s="82"/>
      <c r="EYK187" s="82"/>
      <c r="EYL187" s="82"/>
      <c r="EYM187" s="82"/>
      <c r="EYN187" s="82"/>
      <c r="EYO187" s="82"/>
      <c r="EYP187" s="82"/>
      <c r="EYQ187" s="82"/>
      <c r="EYR187" s="82"/>
      <c r="EYS187" s="82"/>
      <c r="EYT187" s="82"/>
      <c r="EYU187" s="82"/>
      <c r="EYV187" s="82"/>
      <c r="EYW187" s="82"/>
      <c r="EYX187" s="82"/>
      <c r="EYY187" s="82"/>
      <c r="EYZ187" s="82"/>
      <c r="EZA187" s="82"/>
      <c r="EZB187" s="82"/>
      <c r="EZC187" s="82"/>
      <c r="EZD187" s="82"/>
      <c r="EZE187" s="82"/>
      <c r="EZF187" s="82"/>
      <c r="EZG187" s="82"/>
      <c r="EZH187" s="82"/>
      <c r="EZI187" s="82"/>
      <c r="EZJ187" s="82"/>
      <c r="EZK187" s="82"/>
      <c r="EZL187" s="82"/>
      <c r="EZM187" s="82"/>
      <c r="EZN187" s="82"/>
      <c r="EZO187" s="82"/>
      <c r="EZP187" s="82"/>
      <c r="EZQ187" s="82"/>
      <c r="EZR187" s="82"/>
      <c r="EZS187" s="82"/>
      <c r="EZT187" s="82"/>
      <c r="EZU187" s="82"/>
      <c r="EZV187" s="82"/>
      <c r="EZW187" s="82"/>
      <c r="EZX187" s="82"/>
      <c r="EZY187" s="82"/>
      <c r="EZZ187" s="82"/>
      <c r="FAA187" s="82"/>
      <c r="FAB187" s="82"/>
      <c r="FAC187" s="82"/>
      <c r="FAD187" s="82"/>
      <c r="FAE187" s="82"/>
      <c r="FAF187" s="82"/>
      <c r="FAG187" s="82"/>
      <c r="FAH187" s="82"/>
      <c r="FAI187" s="82"/>
      <c r="FAJ187" s="82"/>
      <c r="FAK187" s="82"/>
      <c r="FAL187" s="82"/>
      <c r="FAM187" s="82"/>
      <c r="FAN187" s="82"/>
      <c r="FAO187" s="82"/>
      <c r="FAP187" s="82"/>
      <c r="FAQ187" s="82"/>
      <c r="FAR187" s="82"/>
      <c r="FAS187" s="82"/>
      <c r="FAT187" s="82"/>
      <c r="FAU187" s="82"/>
      <c r="FAV187" s="82"/>
      <c r="FAW187" s="82"/>
      <c r="FAX187" s="82"/>
      <c r="FAY187" s="82"/>
      <c r="FAZ187" s="82"/>
      <c r="FBA187" s="82"/>
      <c r="FBB187" s="82"/>
      <c r="FBC187" s="82"/>
      <c r="FBD187" s="82"/>
      <c r="FBE187" s="82"/>
      <c r="FBF187" s="82"/>
      <c r="FBG187" s="82"/>
      <c r="FBH187" s="82"/>
      <c r="FBI187" s="82"/>
      <c r="FBJ187" s="82"/>
      <c r="FBK187" s="82"/>
      <c r="FBL187" s="82"/>
      <c r="FBM187" s="82"/>
      <c r="FBN187" s="82"/>
      <c r="FBO187" s="82"/>
      <c r="FBP187" s="82"/>
      <c r="FBQ187" s="82"/>
      <c r="FBR187" s="82"/>
      <c r="FBS187" s="82"/>
      <c r="FBT187" s="82"/>
      <c r="FBU187" s="82"/>
      <c r="FBV187" s="82"/>
      <c r="FBW187" s="82"/>
      <c r="FBX187" s="82"/>
      <c r="FBY187" s="82"/>
      <c r="FBZ187" s="82"/>
      <c r="FCA187" s="82"/>
      <c r="FCB187" s="82"/>
      <c r="FCC187" s="82"/>
      <c r="FCD187" s="82"/>
      <c r="FCE187" s="82"/>
      <c r="FCF187" s="82"/>
      <c r="FCG187" s="82"/>
      <c r="FCH187" s="82"/>
      <c r="FCI187" s="82"/>
      <c r="FCJ187" s="82"/>
      <c r="FCK187" s="82"/>
      <c r="FCL187" s="82"/>
      <c r="FCM187" s="82"/>
      <c r="FCN187" s="82"/>
      <c r="FCO187" s="82"/>
      <c r="FCP187" s="82"/>
      <c r="FCQ187" s="82"/>
      <c r="FCR187" s="82"/>
      <c r="FCS187" s="82"/>
      <c r="FCT187" s="82"/>
      <c r="FCU187" s="82"/>
      <c r="FCV187" s="82"/>
      <c r="FCW187" s="82"/>
      <c r="FCX187" s="82"/>
      <c r="FCY187" s="82"/>
      <c r="FCZ187" s="82"/>
      <c r="FDA187" s="82"/>
      <c r="FDB187" s="82"/>
      <c r="FDC187" s="82"/>
      <c r="FDD187" s="82"/>
      <c r="FDE187" s="82"/>
      <c r="FDF187" s="82"/>
      <c r="FDG187" s="82"/>
      <c r="FDH187" s="82"/>
      <c r="FDI187" s="82"/>
      <c r="FDJ187" s="82"/>
      <c r="FDK187" s="82"/>
      <c r="FDL187" s="82"/>
      <c r="FDM187" s="82"/>
      <c r="FDN187" s="82"/>
      <c r="FDO187" s="82"/>
      <c r="FDP187" s="82"/>
      <c r="FDQ187" s="82"/>
      <c r="FDR187" s="82"/>
      <c r="FDS187" s="82"/>
      <c r="FDT187" s="82"/>
      <c r="FDU187" s="82"/>
      <c r="FDV187" s="82"/>
      <c r="FDW187" s="82"/>
      <c r="FDX187" s="82"/>
      <c r="FDY187" s="82"/>
      <c r="FDZ187" s="82"/>
      <c r="FEA187" s="82"/>
      <c r="FEB187" s="82"/>
      <c r="FEC187" s="82"/>
      <c r="FED187" s="82"/>
      <c r="FEE187" s="82"/>
      <c r="FEF187" s="82"/>
      <c r="FEG187" s="82"/>
      <c r="FEH187" s="82"/>
      <c r="FEI187" s="82"/>
      <c r="FEJ187" s="82"/>
      <c r="FEK187" s="82"/>
      <c r="FEL187" s="82"/>
      <c r="FEM187" s="82"/>
      <c r="FEN187" s="82"/>
      <c r="FEO187" s="82"/>
      <c r="FEP187" s="82"/>
      <c r="FEQ187" s="82"/>
      <c r="FER187" s="82"/>
      <c r="FES187" s="82"/>
      <c r="FET187" s="82"/>
      <c r="FEU187" s="82"/>
      <c r="FEV187" s="82"/>
      <c r="FEW187" s="82"/>
      <c r="FEX187" s="82"/>
      <c r="FEY187" s="82"/>
      <c r="FEZ187" s="82"/>
      <c r="FFA187" s="82"/>
      <c r="FFB187" s="82"/>
      <c r="FFC187" s="82"/>
      <c r="FFD187" s="82"/>
      <c r="FFE187" s="82"/>
      <c r="FFF187" s="82"/>
      <c r="FFG187" s="82"/>
      <c r="FFH187" s="82"/>
      <c r="FFI187" s="82"/>
      <c r="FFJ187" s="82"/>
      <c r="FFK187" s="82"/>
      <c r="FFL187" s="82"/>
      <c r="FFM187" s="82"/>
      <c r="FFN187" s="82"/>
      <c r="FFO187" s="82"/>
      <c r="FFP187" s="82"/>
      <c r="FFQ187" s="82"/>
      <c r="FFR187" s="82"/>
      <c r="FFS187" s="82"/>
      <c r="FFT187" s="82"/>
      <c r="FFU187" s="82"/>
      <c r="FFV187" s="82"/>
      <c r="FFW187" s="82"/>
      <c r="FFX187" s="82"/>
      <c r="FFY187" s="82"/>
      <c r="FFZ187" s="82"/>
      <c r="FGA187" s="82"/>
      <c r="FGB187" s="82"/>
      <c r="FGC187" s="82"/>
      <c r="FGD187" s="82"/>
      <c r="FGE187" s="82"/>
      <c r="FGF187" s="82"/>
      <c r="FGG187" s="82"/>
      <c r="FGH187" s="82"/>
      <c r="FGI187" s="82"/>
      <c r="FGJ187" s="82"/>
      <c r="FGK187" s="82"/>
      <c r="FGL187" s="82"/>
      <c r="FGM187" s="82"/>
      <c r="FGN187" s="82"/>
      <c r="FGO187" s="82"/>
      <c r="FGP187" s="82"/>
      <c r="FGQ187" s="82"/>
      <c r="FGR187" s="82"/>
      <c r="FGS187" s="82"/>
      <c r="FGT187" s="82"/>
      <c r="FGU187" s="82"/>
      <c r="FGV187" s="82"/>
      <c r="FGW187" s="82"/>
      <c r="FGX187" s="82"/>
      <c r="FGY187" s="82"/>
      <c r="FGZ187" s="82"/>
      <c r="FHA187" s="82"/>
      <c r="FHB187" s="82"/>
      <c r="FHC187" s="82"/>
      <c r="FHD187" s="82"/>
      <c r="FHE187" s="82"/>
      <c r="FHF187" s="82"/>
      <c r="FHG187" s="82"/>
      <c r="FHH187" s="82"/>
      <c r="FHI187" s="82"/>
      <c r="FHJ187" s="82"/>
      <c r="FHK187" s="82"/>
      <c r="FHL187" s="82"/>
      <c r="FHM187" s="82"/>
      <c r="FHN187" s="82"/>
      <c r="FHO187" s="82"/>
      <c r="FHP187" s="82"/>
      <c r="FHQ187" s="82"/>
      <c r="FHR187" s="82"/>
      <c r="FHS187" s="82"/>
      <c r="FHT187" s="82"/>
      <c r="FHU187" s="82"/>
      <c r="FHV187" s="82"/>
      <c r="FHW187" s="82"/>
      <c r="FHX187" s="82"/>
      <c r="FHY187" s="82"/>
      <c r="FHZ187" s="82"/>
      <c r="FIA187" s="82"/>
      <c r="FIB187" s="82"/>
      <c r="FIC187" s="82"/>
      <c r="FID187" s="82"/>
      <c r="FIE187" s="82"/>
      <c r="FIF187" s="82"/>
      <c r="FIG187" s="82"/>
      <c r="FIH187" s="82"/>
      <c r="FII187" s="82"/>
      <c r="FIJ187" s="82"/>
      <c r="FIK187" s="82"/>
      <c r="FIL187" s="82"/>
      <c r="FIM187" s="82"/>
      <c r="FIN187" s="82"/>
      <c r="FIO187" s="82"/>
      <c r="FIP187" s="82"/>
      <c r="FIQ187" s="82"/>
      <c r="FIR187" s="82"/>
      <c r="FIS187" s="82"/>
      <c r="FIT187" s="82"/>
      <c r="FIU187" s="82"/>
      <c r="FIV187" s="82"/>
      <c r="FIW187" s="82"/>
      <c r="FIX187" s="82"/>
      <c r="FIY187" s="82"/>
      <c r="FIZ187" s="82"/>
      <c r="FJA187" s="82"/>
      <c r="FJB187" s="82"/>
      <c r="FJC187" s="82"/>
      <c r="FJD187" s="82"/>
      <c r="FJE187" s="82"/>
      <c r="FJF187" s="82"/>
      <c r="FJG187" s="82"/>
      <c r="FJH187" s="82"/>
      <c r="FJI187" s="82"/>
      <c r="FJJ187" s="82"/>
      <c r="FJK187" s="82"/>
      <c r="FJL187" s="82"/>
      <c r="FJM187" s="82"/>
      <c r="FJN187" s="82"/>
      <c r="FJO187" s="82"/>
      <c r="FJP187" s="82"/>
      <c r="FJQ187" s="82"/>
      <c r="FJR187" s="82"/>
      <c r="FJS187" s="82"/>
      <c r="FJT187" s="82"/>
      <c r="FJU187" s="82"/>
      <c r="FJV187" s="82"/>
      <c r="FJW187" s="82"/>
      <c r="FJX187" s="82"/>
      <c r="FJY187" s="82"/>
      <c r="FJZ187" s="82"/>
      <c r="FKA187" s="82"/>
      <c r="FKB187" s="82"/>
      <c r="FKC187" s="82"/>
      <c r="FKD187" s="82"/>
      <c r="FKE187" s="82"/>
      <c r="FKF187" s="82"/>
      <c r="FKG187" s="82"/>
      <c r="FKH187" s="82"/>
      <c r="FKI187" s="82"/>
      <c r="FKJ187" s="82"/>
      <c r="FKK187" s="82"/>
      <c r="FKL187" s="82"/>
      <c r="FKM187" s="82"/>
      <c r="FKN187" s="82"/>
      <c r="FKO187" s="82"/>
      <c r="FKP187" s="82"/>
      <c r="FKQ187" s="82"/>
      <c r="FKR187" s="82"/>
      <c r="FKS187" s="82"/>
      <c r="FKT187" s="82"/>
      <c r="FKU187" s="82"/>
      <c r="FKV187" s="82"/>
      <c r="FKW187" s="82"/>
      <c r="FKX187" s="82"/>
      <c r="FKY187" s="82"/>
      <c r="FKZ187" s="82"/>
      <c r="FLA187" s="82"/>
      <c r="FLB187" s="82"/>
      <c r="FLC187" s="82"/>
      <c r="FLD187" s="82"/>
      <c r="FLE187" s="82"/>
      <c r="FLF187" s="82"/>
      <c r="FLG187" s="82"/>
      <c r="FLH187" s="82"/>
      <c r="FLI187" s="82"/>
      <c r="FLJ187" s="82"/>
      <c r="FLK187" s="82"/>
      <c r="FLL187" s="82"/>
      <c r="FLM187" s="82"/>
      <c r="FLN187" s="82"/>
      <c r="FLO187" s="82"/>
      <c r="FLP187" s="82"/>
      <c r="FLQ187" s="82"/>
      <c r="FLR187" s="82"/>
      <c r="FLS187" s="82"/>
      <c r="FLT187" s="82"/>
      <c r="FLU187" s="82"/>
      <c r="FLV187" s="82"/>
      <c r="FLW187" s="82"/>
      <c r="FLX187" s="82"/>
      <c r="FLY187" s="82"/>
      <c r="FLZ187" s="82"/>
      <c r="FMA187" s="82"/>
      <c r="FMB187" s="82"/>
      <c r="FMC187" s="82"/>
      <c r="FMD187" s="82"/>
      <c r="FME187" s="82"/>
      <c r="FMF187" s="82"/>
      <c r="FMG187" s="82"/>
      <c r="FMH187" s="82"/>
      <c r="FMI187" s="82"/>
      <c r="FMJ187" s="82"/>
      <c r="FMK187" s="82"/>
      <c r="FML187" s="82"/>
      <c r="FMM187" s="82"/>
      <c r="FMN187" s="82"/>
      <c r="FMO187" s="82"/>
      <c r="FMP187" s="82"/>
      <c r="FMQ187" s="82"/>
      <c r="FMR187" s="82"/>
      <c r="FMS187" s="82"/>
      <c r="FMT187" s="82"/>
      <c r="FMU187" s="82"/>
      <c r="FMV187" s="82"/>
      <c r="FMW187" s="82"/>
      <c r="FMX187" s="82"/>
      <c r="FMY187" s="82"/>
      <c r="FMZ187" s="82"/>
      <c r="FNA187" s="82"/>
      <c r="FNB187" s="82"/>
      <c r="FNC187" s="82"/>
      <c r="FND187" s="82"/>
      <c r="FNE187" s="82"/>
      <c r="FNF187" s="82"/>
      <c r="FNG187" s="82"/>
      <c r="FNH187" s="82"/>
      <c r="FNI187" s="82"/>
      <c r="FNJ187" s="82"/>
      <c r="FNK187" s="82"/>
      <c r="FNL187" s="82"/>
      <c r="FNM187" s="82"/>
      <c r="FNN187" s="82"/>
      <c r="FNO187" s="82"/>
      <c r="FNP187" s="82"/>
      <c r="FNQ187" s="82"/>
      <c r="FNR187" s="82"/>
      <c r="FNS187" s="82"/>
      <c r="FNT187" s="82"/>
      <c r="FNU187" s="82"/>
      <c r="FNV187" s="82"/>
      <c r="FNW187" s="82"/>
      <c r="FNX187" s="82"/>
      <c r="FNY187" s="82"/>
      <c r="FNZ187" s="82"/>
      <c r="FOA187" s="82"/>
      <c r="FOB187" s="82"/>
      <c r="FOC187" s="82"/>
      <c r="FOD187" s="82"/>
      <c r="FOE187" s="82"/>
      <c r="FOF187" s="82"/>
      <c r="FOG187" s="82"/>
      <c r="FOH187" s="82"/>
      <c r="FOI187" s="82"/>
      <c r="FOJ187" s="82"/>
      <c r="FOK187" s="82"/>
      <c r="FOL187" s="82"/>
      <c r="FOM187" s="82"/>
      <c r="FON187" s="82"/>
      <c r="FOO187" s="82"/>
      <c r="FOP187" s="82"/>
      <c r="FOQ187" s="82"/>
      <c r="FOR187" s="82"/>
      <c r="FOS187" s="82"/>
      <c r="FOT187" s="82"/>
      <c r="FOU187" s="82"/>
      <c r="FOV187" s="82"/>
      <c r="FOW187" s="82"/>
      <c r="FOX187" s="82"/>
      <c r="FOY187" s="82"/>
      <c r="FOZ187" s="82"/>
      <c r="FPA187" s="82"/>
      <c r="FPB187" s="82"/>
      <c r="FPC187" s="82"/>
      <c r="FPD187" s="82"/>
      <c r="FPE187" s="82"/>
      <c r="FPF187" s="82"/>
      <c r="FPG187" s="82"/>
      <c r="FPH187" s="82"/>
      <c r="FPI187" s="82"/>
      <c r="FPJ187" s="82"/>
      <c r="FPK187" s="82"/>
      <c r="FPL187" s="82"/>
      <c r="FPM187" s="82"/>
      <c r="FPN187" s="82"/>
      <c r="FPO187" s="82"/>
      <c r="FPP187" s="82"/>
      <c r="FPQ187" s="82"/>
      <c r="FPR187" s="82"/>
      <c r="FPS187" s="82"/>
      <c r="FPT187" s="82"/>
      <c r="FPU187" s="82"/>
      <c r="FPV187" s="82"/>
      <c r="FPW187" s="82"/>
      <c r="FPX187" s="82"/>
      <c r="FPY187" s="82"/>
      <c r="FPZ187" s="82"/>
      <c r="FQA187" s="82"/>
      <c r="FQB187" s="82"/>
      <c r="FQC187" s="82"/>
      <c r="FQD187" s="82"/>
      <c r="FQE187" s="82"/>
      <c r="FQF187" s="82"/>
      <c r="FQG187" s="82"/>
      <c r="FQH187" s="82"/>
      <c r="FQI187" s="82"/>
      <c r="FQJ187" s="82"/>
      <c r="FQK187" s="82"/>
      <c r="FQL187" s="82"/>
      <c r="FQM187" s="82"/>
      <c r="FQN187" s="82"/>
      <c r="FQO187" s="82"/>
      <c r="FQP187" s="82"/>
      <c r="FQQ187" s="82"/>
      <c r="FQR187" s="82"/>
      <c r="FQS187" s="82"/>
      <c r="FQT187" s="82"/>
      <c r="FQU187" s="82"/>
      <c r="FQV187" s="82"/>
      <c r="FQW187" s="82"/>
      <c r="FQX187" s="82"/>
      <c r="FQY187" s="82"/>
      <c r="FQZ187" s="82"/>
      <c r="FRA187" s="82"/>
      <c r="FRB187" s="82"/>
      <c r="FRC187" s="82"/>
      <c r="FRD187" s="82"/>
      <c r="FRE187" s="82"/>
      <c r="FRF187" s="82"/>
      <c r="FRG187" s="82"/>
      <c r="FRH187" s="82"/>
      <c r="FRI187" s="82"/>
      <c r="FRJ187" s="82"/>
      <c r="FRK187" s="82"/>
      <c r="FRL187" s="82"/>
      <c r="FRM187" s="82"/>
      <c r="FRN187" s="82"/>
      <c r="FRO187" s="82"/>
      <c r="FRP187" s="82"/>
      <c r="FRQ187" s="82"/>
      <c r="FRR187" s="82"/>
      <c r="FRS187" s="82"/>
      <c r="FRT187" s="82"/>
      <c r="FRU187" s="82"/>
      <c r="FRV187" s="82"/>
      <c r="FRW187" s="82"/>
      <c r="FRX187" s="82"/>
      <c r="FRY187" s="82"/>
      <c r="FRZ187" s="82"/>
      <c r="FSA187" s="82"/>
      <c r="FSB187" s="82"/>
      <c r="FSC187" s="82"/>
      <c r="FSD187" s="82"/>
      <c r="FSE187" s="82"/>
      <c r="FSF187" s="82"/>
      <c r="FSG187" s="82"/>
      <c r="FSH187" s="82"/>
      <c r="FSI187" s="82"/>
      <c r="FSJ187" s="82"/>
      <c r="FSK187" s="82"/>
      <c r="FSL187" s="82"/>
      <c r="FSM187" s="82"/>
      <c r="FSN187" s="82"/>
      <c r="FSO187" s="82"/>
      <c r="FSP187" s="82"/>
      <c r="FSQ187" s="82"/>
      <c r="FSR187" s="82"/>
      <c r="FSS187" s="82"/>
      <c r="FST187" s="82"/>
      <c r="FSU187" s="82"/>
      <c r="FSV187" s="82"/>
      <c r="FSW187" s="82"/>
      <c r="FSX187" s="82"/>
      <c r="FSY187" s="82"/>
      <c r="FSZ187" s="82"/>
      <c r="FTA187" s="82"/>
      <c r="FTB187" s="82"/>
      <c r="FTC187" s="82"/>
      <c r="FTD187" s="82"/>
      <c r="FTE187" s="82"/>
      <c r="FTF187" s="82"/>
      <c r="FTG187" s="82"/>
      <c r="FTH187" s="82"/>
      <c r="FTI187" s="82"/>
      <c r="FTJ187" s="82"/>
      <c r="FTK187" s="82"/>
      <c r="FTL187" s="82"/>
      <c r="FTM187" s="82"/>
      <c r="FTN187" s="82"/>
      <c r="FTO187" s="82"/>
      <c r="FTP187" s="82"/>
      <c r="FTQ187" s="82"/>
      <c r="FTR187" s="82"/>
      <c r="FTS187" s="82"/>
      <c r="FTT187" s="82"/>
      <c r="FTU187" s="82"/>
      <c r="FTV187" s="82"/>
      <c r="FTW187" s="82"/>
      <c r="FTX187" s="82"/>
      <c r="FTY187" s="82"/>
      <c r="FTZ187" s="82"/>
      <c r="FUA187" s="82"/>
      <c r="FUB187" s="82"/>
      <c r="FUC187" s="82"/>
      <c r="FUD187" s="82"/>
      <c r="FUE187" s="82"/>
      <c r="FUF187" s="82"/>
      <c r="FUG187" s="82"/>
      <c r="FUH187" s="82"/>
      <c r="FUI187" s="82"/>
      <c r="FUJ187" s="82"/>
      <c r="FUK187" s="82"/>
      <c r="FUL187" s="82"/>
      <c r="FUM187" s="82"/>
      <c r="FUN187" s="82"/>
      <c r="FUO187" s="82"/>
      <c r="FUP187" s="82"/>
      <c r="FUQ187" s="82"/>
      <c r="FUR187" s="82"/>
      <c r="FUS187" s="82"/>
      <c r="FUT187" s="82"/>
      <c r="FUU187" s="82"/>
      <c r="FUV187" s="82"/>
      <c r="FUW187" s="82"/>
      <c r="FUX187" s="82"/>
      <c r="FUY187" s="82"/>
      <c r="FUZ187" s="82"/>
      <c r="FVA187" s="82"/>
      <c r="FVB187" s="82"/>
      <c r="FVC187" s="82"/>
      <c r="FVD187" s="82"/>
      <c r="FVE187" s="82"/>
      <c r="FVF187" s="82"/>
      <c r="FVG187" s="82"/>
      <c r="FVH187" s="82"/>
      <c r="FVI187" s="82"/>
      <c r="FVJ187" s="82"/>
      <c r="FVK187" s="82"/>
      <c r="FVL187" s="82"/>
      <c r="FVM187" s="82"/>
      <c r="FVN187" s="82"/>
      <c r="FVO187" s="82"/>
      <c r="FVP187" s="82"/>
      <c r="FVQ187" s="82"/>
      <c r="FVR187" s="82"/>
      <c r="FVS187" s="82"/>
      <c r="FVT187" s="82"/>
      <c r="FVU187" s="82"/>
      <c r="FVV187" s="82"/>
      <c r="FVW187" s="82"/>
      <c r="FVX187" s="82"/>
      <c r="FVY187" s="82"/>
      <c r="FVZ187" s="82"/>
      <c r="FWA187" s="82"/>
      <c r="FWB187" s="82"/>
      <c r="FWC187" s="82"/>
      <c r="FWD187" s="82"/>
      <c r="FWE187" s="82"/>
      <c r="FWF187" s="82"/>
      <c r="FWG187" s="82"/>
      <c r="FWH187" s="82"/>
      <c r="FWI187" s="82"/>
      <c r="FWJ187" s="82"/>
      <c r="FWK187" s="82"/>
      <c r="FWL187" s="82"/>
      <c r="FWM187" s="82"/>
      <c r="FWN187" s="82"/>
      <c r="FWO187" s="82"/>
      <c r="FWP187" s="82"/>
      <c r="FWQ187" s="82"/>
      <c r="FWR187" s="82"/>
      <c r="FWS187" s="82"/>
      <c r="FWT187" s="82"/>
      <c r="FWU187" s="82"/>
      <c r="FWV187" s="82"/>
      <c r="FWW187" s="82"/>
      <c r="FWX187" s="82"/>
      <c r="FWY187" s="82"/>
      <c r="FWZ187" s="82"/>
      <c r="FXA187" s="82"/>
      <c r="FXB187" s="82"/>
      <c r="FXC187" s="82"/>
      <c r="FXD187" s="82"/>
      <c r="FXE187" s="82"/>
      <c r="FXF187" s="82"/>
      <c r="FXG187" s="82"/>
      <c r="FXH187" s="82"/>
      <c r="FXI187" s="82"/>
      <c r="FXJ187" s="82"/>
      <c r="FXK187" s="82"/>
      <c r="FXL187" s="82"/>
      <c r="FXM187" s="82"/>
      <c r="FXN187" s="82"/>
      <c r="FXO187" s="82"/>
      <c r="FXP187" s="82"/>
      <c r="FXQ187" s="82"/>
      <c r="FXR187" s="82"/>
      <c r="FXS187" s="82"/>
      <c r="FXT187" s="82"/>
      <c r="FXU187" s="82"/>
      <c r="FXV187" s="82"/>
      <c r="FXW187" s="82"/>
      <c r="FXX187" s="82"/>
      <c r="FXY187" s="82"/>
      <c r="FXZ187" s="82"/>
      <c r="FYA187" s="82"/>
      <c r="FYB187" s="82"/>
      <c r="FYC187" s="82"/>
      <c r="FYD187" s="82"/>
      <c r="FYE187" s="82"/>
      <c r="FYF187" s="82"/>
      <c r="FYG187" s="82"/>
      <c r="FYH187" s="82"/>
      <c r="FYI187" s="82"/>
      <c r="FYJ187" s="82"/>
      <c r="FYK187" s="82"/>
      <c r="FYL187" s="82"/>
      <c r="FYM187" s="82"/>
      <c r="FYN187" s="82"/>
      <c r="FYO187" s="82"/>
      <c r="FYP187" s="82"/>
      <c r="FYQ187" s="82"/>
      <c r="FYR187" s="82"/>
      <c r="FYS187" s="82"/>
      <c r="FYT187" s="82"/>
      <c r="FYU187" s="82"/>
      <c r="FYV187" s="82"/>
      <c r="FYW187" s="82"/>
      <c r="FYX187" s="82"/>
      <c r="FYY187" s="82"/>
      <c r="FYZ187" s="82"/>
      <c r="FZA187" s="82"/>
      <c r="FZB187" s="82"/>
      <c r="FZC187" s="82"/>
      <c r="FZD187" s="82"/>
      <c r="FZE187" s="82"/>
      <c r="FZF187" s="82"/>
      <c r="FZG187" s="82"/>
      <c r="FZH187" s="82"/>
      <c r="FZI187" s="82"/>
      <c r="FZJ187" s="82"/>
      <c r="FZK187" s="82"/>
      <c r="FZL187" s="82"/>
      <c r="FZM187" s="82"/>
      <c r="FZN187" s="82"/>
      <c r="FZO187" s="82"/>
      <c r="FZP187" s="82"/>
      <c r="FZQ187" s="82"/>
      <c r="FZR187" s="82"/>
      <c r="FZS187" s="82"/>
      <c r="FZT187" s="82"/>
      <c r="FZU187" s="82"/>
      <c r="FZV187" s="82"/>
      <c r="FZW187" s="82"/>
      <c r="FZX187" s="82"/>
      <c r="FZY187" s="82"/>
      <c r="FZZ187" s="82"/>
      <c r="GAA187" s="82"/>
      <c r="GAB187" s="82"/>
      <c r="GAC187" s="82"/>
      <c r="GAD187" s="82"/>
      <c r="GAE187" s="82"/>
      <c r="GAF187" s="82"/>
      <c r="GAG187" s="82"/>
      <c r="GAH187" s="82"/>
      <c r="GAI187" s="82"/>
      <c r="GAJ187" s="82"/>
      <c r="GAK187" s="82"/>
      <c r="GAL187" s="82"/>
      <c r="GAM187" s="82"/>
      <c r="GAN187" s="82"/>
      <c r="GAO187" s="82"/>
      <c r="GAP187" s="82"/>
      <c r="GAQ187" s="82"/>
      <c r="GAR187" s="82"/>
      <c r="GAS187" s="82"/>
      <c r="GAT187" s="82"/>
      <c r="GAU187" s="82"/>
      <c r="GAV187" s="82"/>
      <c r="GAW187" s="82"/>
      <c r="GAX187" s="82"/>
      <c r="GAY187" s="82"/>
      <c r="GAZ187" s="82"/>
      <c r="GBA187" s="82"/>
      <c r="GBB187" s="82"/>
      <c r="GBC187" s="82"/>
      <c r="GBD187" s="82"/>
      <c r="GBE187" s="82"/>
      <c r="GBF187" s="82"/>
      <c r="GBG187" s="82"/>
      <c r="GBH187" s="82"/>
      <c r="GBI187" s="82"/>
      <c r="GBJ187" s="82"/>
      <c r="GBK187" s="82"/>
      <c r="GBL187" s="82"/>
      <c r="GBM187" s="82"/>
      <c r="GBN187" s="82"/>
      <c r="GBO187" s="82"/>
      <c r="GBP187" s="82"/>
      <c r="GBQ187" s="82"/>
      <c r="GBR187" s="82"/>
      <c r="GBS187" s="82"/>
      <c r="GBT187" s="82"/>
      <c r="GBU187" s="82"/>
      <c r="GBV187" s="82"/>
      <c r="GBW187" s="82"/>
      <c r="GBX187" s="82"/>
      <c r="GBY187" s="82"/>
      <c r="GBZ187" s="82"/>
      <c r="GCA187" s="82"/>
      <c r="GCB187" s="82"/>
      <c r="GCC187" s="82"/>
      <c r="GCD187" s="82"/>
      <c r="GCE187" s="82"/>
      <c r="GCF187" s="82"/>
      <c r="GCG187" s="82"/>
      <c r="GCH187" s="82"/>
      <c r="GCI187" s="82"/>
      <c r="GCJ187" s="82"/>
      <c r="GCK187" s="82"/>
      <c r="GCL187" s="82"/>
      <c r="GCM187" s="82"/>
      <c r="GCN187" s="82"/>
      <c r="GCO187" s="82"/>
      <c r="GCP187" s="82"/>
      <c r="GCQ187" s="82"/>
      <c r="GCR187" s="82"/>
      <c r="GCS187" s="82"/>
      <c r="GCT187" s="82"/>
      <c r="GCU187" s="82"/>
      <c r="GCV187" s="82"/>
      <c r="GCW187" s="82"/>
      <c r="GCX187" s="82"/>
      <c r="GCY187" s="82"/>
      <c r="GCZ187" s="82"/>
      <c r="GDA187" s="82"/>
      <c r="GDB187" s="82"/>
      <c r="GDC187" s="82"/>
      <c r="GDD187" s="82"/>
      <c r="GDE187" s="82"/>
      <c r="GDF187" s="82"/>
      <c r="GDG187" s="82"/>
      <c r="GDH187" s="82"/>
      <c r="GDI187" s="82"/>
      <c r="GDJ187" s="82"/>
      <c r="GDK187" s="82"/>
      <c r="GDL187" s="82"/>
      <c r="GDM187" s="82"/>
      <c r="GDN187" s="82"/>
      <c r="GDO187" s="82"/>
      <c r="GDP187" s="82"/>
      <c r="GDQ187" s="82"/>
      <c r="GDR187" s="82"/>
      <c r="GDS187" s="82"/>
      <c r="GDT187" s="82"/>
      <c r="GDU187" s="82"/>
      <c r="GDV187" s="82"/>
      <c r="GDW187" s="82"/>
      <c r="GDX187" s="82"/>
      <c r="GDY187" s="82"/>
      <c r="GDZ187" s="82"/>
      <c r="GEA187" s="82"/>
      <c r="GEB187" s="82"/>
      <c r="GEC187" s="82"/>
      <c r="GED187" s="82"/>
      <c r="GEE187" s="82"/>
      <c r="GEF187" s="82"/>
      <c r="GEG187" s="82"/>
      <c r="GEH187" s="82"/>
      <c r="GEI187" s="82"/>
      <c r="GEJ187" s="82"/>
      <c r="GEK187" s="82"/>
      <c r="GEL187" s="82"/>
      <c r="GEM187" s="82"/>
      <c r="GEN187" s="82"/>
      <c r="GEO187" s="82"/>
      <c r="GEP187" s="82"/>
      <c r="GEQ187" s="82"/>
      <c r="GER187" s="82"/>
      <c r="GES187" s="82"/>
      <c r="GET187" s="82"/>
      <c r="GEU187" s="82"/>
      <c r="GEV187" s="82"/>
      <c r="GEW187" s="82"/>
      <c r="GEX187" s="82"/>
      <c r="GEY187" s="82"/>
      <c r="GEZ187" s="82"/>
      <c r="GFA187" s="82"/>
      <c r="GFB187" s="82"/>
      <c r="GFC187" s="82"/>
      <c r="GFD187" s="82"/>
      <c r="GFE187" s="82"/>
      <c r="GFF187" s="82"/>
      <c r="GFG187" s="82"/>
      <c r="GFH187" s="82"/>
      <c r="GFI187" s="82"/>
      <c r="GFJ187" s="82"/>
      <c r="GFK187" s="82"/>
      <c r="GFL187" s="82"/>
      <c r="GFM187" s="82"/>
      <c r="GFN187" s="82"/>
      <c r="GFO187" s="82"/>
      <c r="GFP187" s="82"/>
      <c r="GFQ187" s="82"/>
      <c r="GFR187" s="82"/>
      <c r="GFS187" s="82"/>
      <c r="GFT187" s="82"/>
      <c r="GFU187" s="82"/>
      <c r="GFV187" s="82"/>
      <c r="GFW187" s="82"/>
      <c r="GFX187" s="82"/>
      <c r="GFY187" s="82"/>
      <c r="GFZ187" s="82"/>
      <c r="GGA187" s="82"/>
      <c r="GGB187" s="82"/>
      <c r="GGC187" s="82"/>
      <c r="GGD187" s="82"/>
      <c r="GGE187" s="82"/>
      <c r="GGF187" s="82"/>
      <c r="GGG187" s="82"/>
      <c r="GGH187" s="82"/>
      <c r="GGI187" s="82"/>
      <c r="GGJ187" s="82"/>
      <c r="GGK187" s="82"/>
      <c r="GGL187" s="82"/>
      <c r="GGM187" s="82"/>
      <c r="GGN187" s="82"/>
      <c r="GGO187" s="82"/>
      <c r="GGP187" s="82"/>
      <c r="GGQ187" s="82"/>
      <c r="GGR187" s="82"/>
      <c r="GGS187" s="82"/>
      <c r="GGT187" s="82"/>
      <c r="GGU187" s="82"/>
      <c r="GGV187" s="82"/>
      <c r="GGW187" s="82"/>
      <c r="GGX187" s="82"/>
      <c r="GGY187" s="82"/>
      <c r="GGZ187" s="82"/>
      <c r="GHA187" s="82"/>
      <c r="GHB187" s="82"/>
      <c r="GHC187" s="82"/>
      <c r="GHD187" s="82"/>
      <c r="GHE187" s="82"/>
      <c r="GHF187" s="82"/>
      <c r="GHG187" s="82"/>
      <c r="GHH187" s="82"/>
      <c r="GHI187" s="82"/>
      <c r="GHJ187" s="82"/>
      <c r="GHK187" s="82"/>
      <c r="GHL187" s="82"/>
      <c r="GHM187" s="82"/>
      <c r="GHN187" s="82"/>
      <c r="GHO187" s="82"/>
      <c r="GHP187" s="82"/>
      <c r="GHQ187" s="82"/>
      <c r="GHR187" s="82"/>
      <c r="GHS187" s="82"/>
      <c r="GHT187" s="82"/>
      <c r="GHU187" s="82"/>
      <c r="GHV187" s="82"/>
      <c r="GHW187" s="82"/>
      <c r="GHX187" s="82"/>
      <c r="GHY187" s="82"/>
      <c r="GHZ187" s="82"/>
      <c r="GIA187" s="82"/>
      <c r="GIB187" s="82"/>
      <c r="GIC187" s="82"/>
      <c r="GID187" s="82"/>
      <c r="GIE187" s="82"/>
      <c r="GIF187" s="82"/>
      <c r="GIG187" s="82"/>
      <c r="GIH187" s="82"/>
      <c r="GII187" s="82"/>
      <c r="GIJ187" s="82"/>
      <c r="GIK187" s="82"/>
      <c r="GIL187" s="82"/>
      <c r="GIM187" s="82"/>
      <c r="GIN187" s="82"/>
      <c r="GIO187" s="82"/>
      <c r="GIP187" s="82"/>
      <c r="GIQ187" s="82"/>
      <c r="GIR187" s="82"/>
      <c r="GIS187" s="82"/>
      <c r="GIT187" s="82"/>
      <c r="GIU187" s="82"/>
      <c r="GIV187" s="82"/>
      <c r="GIW187" s="82"/>
      <c r="GIX187" s="82"/>
      <c r="GIY187" s="82"/>
      <c r="GIZ187" s="82"/>
      <c r="GJA187" s="82"/>
      <c r="GJB187" s="82"/>
      <c r="GJC187" s="82"/>
      <c r="GJD187" s="82"/>
      <c r="GJE187" s="82"/>
      <c r="GJF187" s="82"/>
      <c r="GJG187" s="82"/>
      <c r="GJH187" s="82"/>
      <c r="GJI187" s="82"/>
      <c r="GJJ187" s="82"/>
      <c r="GJK187" s="82"/>
      <c r="GJL187" s="82"/>
      <c r="GJM187" s="82"/>
      <c r="GJN187" s="82"/>
      <c r="GJO187" s="82"/>
      <c r="GJP187" s="82"/>
      <c r="GJQ187" s="82"/>
      <c r="GJR187" s="82"/>
      <c r="GJS187" s="82"/>
      <c r="GJT187" s="82"/>
      <c r="GJU187" s="82"/>
      <c r="GJV187" s="82"/>
      <c r="GJW187" s="82"/>
      <c r="GJX187" s="82"/>
      <c r="GJY187" s="82"/>
      <c r="GJZ187" s="82"/>
      <c r="GKA187" s="82"/>
      <c r="GKB187" s="82"/>
      <c r="GKC187" s="82"/>
      <c r="GKD187" s="82"/>
      <c r="GKE187" s="82"/>
      <c r="GKF187" s="82"/>
      <c r="GKG187" s="82"/>
      <c r="GKH187" s="82"/>
      <c r="GKI187" s="82"/>
      <c r="GKJ187" s="82"/>
      <c r="GKK187" s="82"/>
      <c r="GKL187" s="82"/>
      <c r="GKM187" s="82"/>
      <c r="GKN187" s="82"/>
      <c r="GKO187" s="82"/>
      <c r="GKP187" s="82"/>
      <c r="GKQ187" s="82"/>
      <c r="GKR187" s="82"/>
      <c r="GKS187" s="82"/>
      <c r="GKT187" s="82"/>
      <c r="GKU187" s="82"/>
      <c r="GKV187" s="82"/>
      <c r="GKW187" s="82"/>
      <c r="GKX187" s="82"/>
      <c r="GKY187" s="82"/>
      <c r="GKZ187" s="82"/>
      <c r="GLA187" s="82"/>
      <c r="GLB187" s="82"/>
      <c r="GLC187" s="82"/>
      <c r="GLD187" s="82"/>
      <c r="GLE187" s="82"/>
      <c r="GLF187" s="82"/>
      <c r="GLG187" s="82"/>
      <c r="GLH187" s="82"/>
      <c r="GLI187" s="82"/>
      <c r="GLJ187" s="82"/>
      <c r="GLK187" s="82"/>
      <c r="GLL187" s="82"/>
      <c r="GLM187" s="82"/>
      <c r="GLN187" s="82"/>
      <c r="GLO187" s="82"/>
      <c r="GLP187" s="82"/>
      <c r="GLQ187" s="82"/>
      <c r="GLR187" s="82"/>
      <c r="GLS187" s="82"/>
      <c r="GLT187" s="82"/>
      <c r="GLU187" s="82"/>
      <c r="GLV187" s="82"/>
      <c r="GLW187" s="82"/>
      <c r="GLX187" s="82"/>
      <c r="GLY187" s="82"/>
      <c r="GLZ187" s="82"/>
      <c r="GMA187" s="82"/>
      <c r="GMB187" s="82"/>
      <c r="GMC187" s="82"/>
      <c r="GMD187" s="82"/>
      <c r="GME187" s="82"/>
      <c r="GMF187" s="82"/>
      <c r="GMG187" s="82"/>
      <c r="GMH187" s="82"/>
      <c r="GMI187" s="82"/>
      <c r="GMJ187" s="82"/>
      <c r="GMK187" s="82"/>
      <c r="GML187" s="82"/>
      <c r="GMM187" s="82"/>
      <c r="GMN187" s="82"/>
      <c r="GMO187" s="82"/>
      <c r="GMP187" s="82"/>
      <c r="GMQ187" s="82"/>
      <c r="GMR187" s="82"/>
      <c r="GMS187" s="82"/>
      <c r="GMT187" s="82"/>
      <c r="GMU187" s="82"/>
      <c r="GMV187" s="82"/>
      <c r="GMW187" s="82"/>
      <c r="GMX187" s="82"/>
      <c r="GMY187" s="82"/>
      <c r="GMZ187" s="82"/>
      <c r="GNA187" s="82"/>
      <c r="GNB187" s="82"/>
      <c r="GNC187" s="82"/>
      <c r="GND187" s="82"/>
      <c r="GNE187" s="82"/>
      <c r="GNF187" s="82"/>
      <c r="GNG187" s="82"/>
      <c r="GNH187" s="82"/>
      <c r="GNI187" s="82"/>
      <c r="GNJ187" s="82"/>
      <c r="GNK187" s="82"/>
      <c r="GNL187" s="82"/>
      <c r="GNM187" s="82"/>
      <c r="GNN187" s="82"/>
      <c r="GNO187" s="82"/>
      <c r="GNP187" s="82"/>
      <c r="GNQ187" s="82"/>
      <c r="GNR187" s="82"/>
      <c r="GNS187" s="82"/>
      <c r="GNT187" s="82"/>
      <c r="GNU187" s="82"/>
      <c r="GNV187" s="82"/>
      <c r="GNW187" s="82"/>
      <c r="GNX187" s="82"/>
      <c r="GNY187" s="82"/>
      <c r="GNZ187" s="82"/>
      <c r="GOA187" s="82"/>
      <c r="GOB187" s="82"/>
      <c r="GOC187" s="82"/>
      <c r="GOD187" s="82"/>
      <c r="GOE187" s="82"/>
      <c r="GOF187" s="82"/>
      <c r="GOG187" s="82"/>
      <c r="GOH187" s="82"/>
      <c r="GOI187" s="82"/>
      <c r="GOJ187" s="82"/>
      <c r="GOK187" s="82"/>
      <c r="GOL187" s="82"/>
      <c r="GOM187" s="82"/>
      <c r="GON187" s="82"/>
      <c r="GOO187" s="82"/>
      <c r="GOP187" s="82"/>
      <c r="GOQ187" s="82"/>
      <c r="GOR187" s="82"/>
      <c r="GOS187" s="82"/>
      <c r="GOT187" s="82"/>
      <c r="GOU187" s="82"/>
      <c r="GOV187" s="82"/>
      <c r="GOW187" s="82"/>
      <c r="GOX187" s="82"/>
      <c r="GOY187" s="82"/>
      <c r="GOZ187" s="82"/>
      <c r="GPA187" s="82"/>
      <c r="GPB187" s="82"/>
      <c r="GPC187" s="82"/>
      <c r="GPD187" s="82"/>
      <c r="GPE187" s="82"/>
      <c r="GPF187" s="82"/>
      <c r="GPG187" s="82"/>
      <c r="GPH187" s="82"/>
      <c r="GPI187" s="82"/>
      <c r="GPJ187" s="82"/>
      <c r="GPK187" s="82"/>
      <c r="GPL187" s="82"/>
      <c r="GPM187" s="82"/>
      <c r="GPN187" s="82"/>
      <c r="GPO187" s="82"/>
      <c r="GPP187" s="82"/>
      <c r="GPQ187" s="82"/>
      <c r="GPR187" s="82"/>
      <c r="GPS187" s="82"/>
      <c r="GPT187" s="82"/>
      <c r="GPU187" s="82"/>
      <c r="GPV187" s="82"/>
      <c r="GPW187" s="82"/>
      <c r="GPX187" s="82"/>
      <c r="GPY187" s="82"/>
      <c r="GPZ187" s="82"/>
      <c r="GQA187" s="82"/>
      <c r="GQB187" s="82"/>
      <c r="GQC187" s="82"/>
      <c r="GQD187" s="82"/>
      <c r="GQE187" s="82"/>
      <c r="GQF187" s="82"/>
      <c r="GQG187" s="82"/>
      <c r="GQH187" s="82"/>
      <c r="GQI187" s="82"/>
      <c r="GQJ187" s="82"/>
      <c r="GQK187" s="82"/>
      <c r="GQL187" s="82"/>
      <c r="GQM187" s="82"/>
      <c r="GQN187" s="82"/>
      <c r="GQO187" s="82"/>
      <c r="GQP187" s="82"/>
      <c r="GQQ187" s="82"/>
      <c r="GQR187" s="82"/>
      <c r="GQS187" s="82"/>
      <c r="GQT187" s="82"/>
      <c r="GQU187" s="82"/>
      <c r="GQV187" s="82"/>
      <c r="GQW187" s="82"/>
      <c r="GQX187" s="82"/>
      <c r="GQY187" s="82"/>
      <c r="GQZ187" s="82"/>
      <c r="GRA187" s="82"/>
      <c r="GRB187" s="82"/>
      <c r="GRC187" s="82"/>
      <c r="GRD187" s="82"/>
      <c r="GRE187" s="82"/>
      <c r="GRF187" s="82"/>
      <c r="GRG187" s="82"/>
      <c r="GRH187" s="82"/>
      <c r="GRI187" s="82"/>
      <c r="GRJ187" s="82"/>
      <c r="GRK187" s="82"/>
      <c r="GRL187" s="82"/>
      <c r="GRM187" s="82"/>
      <c r="GRN187" s="82"/>
      <c r="GRO187" s="82"/>
      <c r="GRP187" s="82"/>
      <c r="GRQ187" s="82"/>
      <c r="GRR187" s="82"/>
      <c r="GRS187" s="82"/>
      <c r="GRT187" s="82"/>
      <c r="GRU187" s="82"/>
      <c r="GRV187" s="82"/>
      <c r="GRW187" s="82"/>
      <c r="GRX187" s="82"/>
      <c r="GRY187" s="82"/>
      <c r="GRZ187" s="82"/>
      <c r="GSA187" s="82"/>
      <c r="GSB187" s="82"/>
      <c r="GSC187" s="82"/>
      <c r="GSD187" s="82"/>
      <c r="GSE187" s="82"/>
      <c r="GSF187" s="82"/>
      <c r="GSG187" s="82"/>
      <c r="GSH187" s="82"/>
      <c r="GSI187" s="82"/>
      <c r="GSJ187" s="82"/>
      <c r="GSK187" s="82"/>
      <c r="GSL187" s="82"/>
      <c r="GSM187" s="82"/>
      <c r="GSN187" s="82"/>
      <c r="GSO187" s="82"/>
      <c r="GSP187" s="82"/>
      <c r="GSQ187" s="82"/>
      <c r="GSR187" s="82"/>
      <c r="GSS187" s="82"/>
      <c r="GST187" s="82"/>
      <c r="GSU187" s="82"/>
      <c r="GSV187" s="82"/>
      <c r="GSW187" s="82"/>
      <c r="GSX187" s="82"/>
      <c r="GSY187" s="82"/>
      <c r="GSZ187" s="82"/>
      <c r="GTA187" s="82"/>
      <c r="GTB187" s="82"/>
      <c r="GTC187" s="82"/>
      <c r="GTD187" s="82"/>
      <c r="GTE187" s="82"/>
      <c r="GTF187" s="82"/>
      <c r="GTG187" s="82"/>
      <c r="GTH187" s="82"/>
      <c r="GTI187" s="82"/>
      <c r="GTJ187" s="82"/>
      <c r="GTK187" s="82"/>
      <c r="GTL187" s="82"/>
      <c r="GTM187" s="82"/>
      <c r="GTN187" s="82"/>
      <c r="GTO187" s="82"/>
      <c r="GTP187" s="82"/>
      <c r="GTQ187" s="82"/>
      <c r="GTR187" s="82"/>
      <c r="GTS187" s="82"/>
      <c r="GTT187" s="82"/>
      <c r="GTU187" s="82"/>
      <c r="GTV187" s="82"/>
      <c r="GTW187" s="82"/>
      <c r="GTX187" s="82"/>
      <c r="GTY187" s="82"/>
      <c r="GTZ187" s="82"/>
      <c r="GUA187" s="82"/>
      <c r="GUB187" s="82"/>
      <c r="GUC187" s="82"/>
      <c r="GUD187" s="82"/>
      <c r="GUE187" s="82"/>
      <c r="GUF187" s="82"/>
      <c r="GUG187" s="82"/>
      <c r="GUH187" s="82"/>
      <c r="GUI187" s="82"/>
      <c r="GUJ187" s="82"/>
      <c r="GUK187" s="82"/>
      <c r="GUL187" s="82"/>
      <c r="GUM187" s="82"/>
      <c r="GUN187" s="82"/>
      <c r="GUO187" s="82"/>
      <c r="GUP187" s="82"/>
      <c r="GUQ187" s="82"/>
      <c r="GUR187" s="82"/>
      <c r="GUS187" s="82"/>
      <c r="GUT187" s="82"/>
      <c r="GUU187" s="82"/>
      <c r="GUV187" s="82"/>
      <c r="GUW187" s="82"/>
      <c r="GUX187" s="82"/>
      <c r="GUY187" s="82"/>
      <c r="GUZ187" s="82"/>
      <c r="GVA187" s="82"/>
      <c r="GVB187" s="82"/>
      <c r="GVC187" s="82"/>
      <c r="GVD187" s="82"/>
      <c r="GVE187" s="82"/>
      <c r="GVF187" s="82"/>
      <c r="GVG187" s="82"/>
      <c r="GVH187" s="82"/>
      <c r="GVI187" s="82"/>
      <c r="GVJ187" s="82"/>
      <c r="GVK187" s="82"/>
      <c r="GVL187" s="82"/>
      <c r="GVM187" s="82"/>
      <c r="GVN187" s="82"/>
      <c r="GVO187" s="82"/>
      <c r="GVP187" s="82"/>
      <c r="GVQ187" s="82"/>
      <c r="GVR187" s="82"/>
      <c r="GVS187" s="82"/>
      <c r="GVT187" s="82"/>
      <c r="GVU187" s="82"/>
      <c r="GVV187" s="82"/>
      <c r="GVW187" s="82"/>
      <c r="GVX187" s="82"/>
      <c r="GVY187" s="82"/>
      <c r="GVZ187" s="82"/>
      <c r="GWA187" s="82"/>
      <c r="GWB187" s="82"/>
      <c r="GWC187" s="82"/>
      <c r="GWD187" s="82"/>
      <c r="GWE187" s="82"/>
      <c r="GWF187" s="82"/>
      <c r="GWG187" s="82"/>
      <c r="GWH187" s="82"/>
      <c r="GWI187" s="82"/>
      <c r="GWJ187" s="82"/>
      <c r="GWK187" s="82"/>
      <c r="GWL187" s="82"/>
      <c r="GWM187" s="82"/>
      <c r="GWN187" s="82"/>
      <c r="GWO187" s="82"/>
      <c r="GWP187" s="82"/>
      <c r="GWQ187" s="82"/>
      <c r="GWR187" s="82"/>
      <c r="GWS187" s="82"/>
      <c r="GWT187" s="82"/>
      <c r="GWU187" s="82"/>
      <c r="GWV187" s="82"/>
      <c r="GWW187" s="82"/>
      <c r="GWX187" s="82"/>
      <c r="GWY187" s="82"/>
      <c r="GWZ187" s="82"/>
      <c r="GXA187" s="82"/>
      <c r="GXB187" s="82"/>
      <c r="GXC187" s="82"/>
      <c r="GXD187" s="82"/>
      <c r="GXE187" s="82"/>
      <c r="GXF187" s="82"/>
      <c r="GXG187" s="82"/>
      <c r="GXH187" s="82"/>
      <c r="GXI187" s="82"/>
      <c r="GXJ187" s="82"/>
      <c r="GXK187" s="82"/>
      <c r="GXL187" s="82"/>
      <c r="GXM187" s="82"/>
      <c r="GXN187" s="82"/>
      <c r="GXO187" s="82"/>
      <c r="GXP187" s="82"/>
      <c r="GXQ187" s="82"/>
      <c r="GXR187" s="82"/>
      <c r="GXS187" s="82"/>
      <c r="GXT187" s="82"/>
      <c r="GXU187" s="82"/>
      <c r="GXV187" s="82"/>
      <c r="GXW187" s="82"/>
      <c r="GXX187" s="82"/>
      <c r="GXY187" s="82"/>
      <c r="GXZ187" s="82"/>
      <c r="GYA187" s="82"/>
      <c r="GYB187" s="82"/>
      <c r="GYC187" s="82"/>
      <c r="GYD187" s="82"/>
      <c r="GYE187" s="82"/>
      <c r="GYF187" s="82"/>
      <c r="GYG187" s="82"/>
      <c r="GYH187" s="82"/>
      <c r="GYI187" s="82"/>
      <c r="GYJ187" s="82"/>
      <c r="GYK187" s="82"/>
      <c r="GYL187" s="82"/>
      <c r="GYM187" s="82"/>
      <c r="GYN187" s="82"/>
      <c r="GYO187" s="82"/>
      <c r="GYP187" s="82"/>
      <c r="GYQ187" s="82"/>
      <c r="GYR187" s="82"/>
      <c r="GYS187" s="82"/>
      <c r="GYT187" s="82"/>
      <c r="GYU187" s="82"/>
      <c r="GYV187" s="82"/>
      <c r="GYW187" s="82"/>
      <c r="GYX187" s="82"/>
      <c r="GYY187" s="82"/>
      <c r="GYZ187" s="82"/>
      <c r="GZA187" s="82"/>
      <c r="GZB187" s="82"/>
      <c r="GZC187" s="82"/>
      <c r="GZD187" s="82"/>
      <c r="GZE187" s="82"/>
      <c r="GZF187" s="82"/>
      <c r="GZG187" s="82"/>
      <c r="GZH187" s="82"/>
      <c r="GZI187" s="82"/>
      <c r="GZJ187" s="82"/>
      <c r="GZK187" s="82"/>
      <c r="GZL187" s="82"/>
      <c r="GZM187" s="82"/>
      <c r="GZN187" s="82"/>
      <c r="GZO187" s="82"/>
      <c r="GZP187" s="82"/>
      <c r="GZQ187" s="82"/>
      <c r="GZR187" s="82"/>
      <c r="GZS187" s="82"/>
      <c r="GZT187" s="82"/>
      <c r="GZU187" s="82"/>
      <c r="GZV187" s="82"/>
      <c r="GZW187" s="82"/>
      <c r="GZX187" s="82"/>
      <c r="GZY187" s="82"/>
      <c r="GZZ187" s="82"/>
      <c r="HAA187" s="82"/>
      <c r="HAB187" s="82"/>
      <c r="HAC187" s="82"/>
      <c r="HAD187" s="82"/>
      <c r="HAE187" s="82"/>
      <c r="HAF187" s="82"/>
      <c r="HAG187" s="82"/>
      <c r="HAH187" s="82"/>
      <c r="HAI187" s="82"/>
      <c r="HAJ187" s="82"/>
      <c r="HAK187" s="82"/>
      <c r="HAL187" s="82"/>
      <c r="HAM187" s="82"/>
      <c r="HAN187" s="82"/>
      <c r="HAO187" s="82"/>
      <c r="HAP187" s="82"/>
      <c r="HAQ187" s="82"/>
      <c r="HAR187" s="82"/>
      <c r="HAS187" s="82"/>
      <c r="HAT187" s="82"/>
      <c r="HAU187" s="82"/>
      <c r="HAV187" s="82"/>
      <c r="HAW187" s="82"/>
      <c r="HAX187" s="82"/>
      <c r="HAY187" s="82"/>
      <c r="HAZ187" s="82"/>
      <c r="HBA187" s="82"/>
      <c r="HBB187" s="82"/>
      <c r="HBC187" s="82"/>
      <c r="HBD187" s="82"/>
      <c r="HBE187" s="82"/>
      <c r="HBF187" s="82"/>
      <c r="HBG187" s="82"/>
      <c r="HBH187" s="82"/>
      <c r="HBI187" s="82"/>
      <c r="HBJ187" s="82"/>
      <c r="HBK187" s="82"/>
      <c r="HBL187" s="82"/>
      <c r="HBM187" s="82"/>
      <c r="HBN187" s="82"/>
      <c r="HBO187" s="82"/>
      <c r="HBP187" s="82"/>
      <c r="HBQ187" s="82"/>
      <c r="HBR187" s="82"/>
      <c r="HBS187" s="82"/>
      <c r="HBT187" s="82"/>
      <c r="HBU187" s="82"/>
      <c r="HBV187" s="82"/>
      <c r="HBW187" s="82"/>
      <c r="HBX187" s="82"/>
      <c r="HBY187" s="82"/>
      <c r="HBZ187" s="82"/>
      <c r="HCA187" s="82"/>
      <c r="HCB187" s="82"/>
      <c r="HCC187" s="82"/>
      <c r="HCD187" s="82"/>
      <c r="HCE187" s="82"/>
      <c r="HCF187" s="82"/>
      <c r="HCG187" s="82"/>
      <c r="HCH187" s="82"/>
      <c r="HCI187" s="82"/>
      <c r="HCJ187" s="82"/>
      <c r="HCK187" s="82"/>
      <c r="HCL187" s="82"/>
      <c r="HCM187" s="82"/>
      <c r="HCN187" s="82"/>
      <c r="HCO187" s="82"/>
      <c r="HCP187" s="82"/>
      <c r="HCQ187" s="82"/>
      <c r="HCR187" s="82"/>
      <c r="HCS187" s="82"/>
      <c r="HCT187" s="82"/>
      <c r="HCU187" s="82"/>
      <c r="HCV187" s="82"/>
      <c r="HCW187" s="82"/>
      <c r="HCX187" s="82"/>
      <c r="HCY187" s="82"/>
      <c r="HCZ187" s="82"/>
      <c r="HDA187" s="82"/>
      <c r="HDB187" s="82"/>
      <c r="HDC187" s="82"/>
      <c r="HDD187" s="82"/>
      <c r="HDE187" s="82"/>
      <c r="HDF187" s="82"/>
      <c r="HDG187" s="82"/>
      <c r="HDH187" s="82"/>
      <c r="HDI187" s="82"/>
      <c r="HDJ187" s="82"/>
      <c r="HDK187" s="82"/>
      <c r="HDL187" s="82"/>
      <c r="HDM187" s="82"/>
      <c r="HDN187" s="82"/>
      <c r="HDO187" s="82"/>
      <c r="HDP187" s="82"/>
      <c r="HDQ187" s="82"/>
      <c r="HDR187" s="82"/>
      <c r="HDS187" s="82"/>
      <c r="HDT187" s="82"/>
      <c r="HDU187" s="82"/>
      <c r="HDV187" s="82"/>
      <c r="HDW187" s="82"/>
      <c r="HDX187" s="82"/>
      <c r="HDY187" s="82"/>
      <c r="HDZ187" s="82"/>
      <c r="HEA187" s="82"/>
      <c r="HEB187" s="82"/>
      <c r="HEC187" s="82"/>
      <c r="HED187" s="82"/>
      <c r="HEE187" s="82"/>
      <c r="HEF187" s="82"/>
      <c r="HEG187" s="82"/>
      <c r="HEH187" s="82"/>
      <c r="HEI187" s="82"/>
      <c r="HEJ187" s="82"/>
      <c r="HEK187" s="82"/>
      <c r="HEL187" s="82"/>
      <c r="HEM187" s="82"/>
      <c r="HEN187" s="82"/>
      <c r="HEO187" s="82"/>
      <c r="HEP187" s="82"/>
      <c r="HEQ187" s="82"/>
      <c r="HER187" s="82"/>
      <c r="HES187" s="82"/>
      <c r="HET187" s="82"/>
      <c r="HEU187" s="82"/>
      <c r="HEV187" s="82"/>
      <c r="HEW187" s="82"/>
      <c r="HEX187" s="82"/>
      <c r="HEY187" s="82"/>
      <c r="HEZ187" s="82"/>
      <c r="HFA187" s="82"/>
      <c r="HFB187" s="82"/>
      <c r="HFC187" s="82"/>
      <c r="HFD187" s="82"/>
      <c r="HFE187" s="82"/>
      <c r="HFF187" s="82"/>
      <c r="HFG187" s="82"/>
      <c r="HFH187" s="82"/>
      <c r="HFI187" s="82"/>
      <c r="HFJ187" s="82"/>
      <c r="HFK187" s="82"/>
      <c r="HFL187" s="82"/>
      <c r="HFM187" s="82"/>
      <c r="HFN187" s="82"/>
      <c r="HFO187" s="82"/>
      <c r="HFP187" s="82"/>
      <c r="HFQ187" s="82"/>
      <c r="HFR187" s="82"/>
      <c r="HFS187" s="82"/>
      <c r="HFT187" s="82"/>
      <c r="HFU187" s="82"/>
      <c r="HFV187" s="82"/>
      <c r="HFW187" s="82"/>
      <c r="HFX187" s="82"/>
      <c r="HFY187" s="82"/>
      <c r="HFZ187" s="82"/>
      <c r="HGA187" s="82"/>
      <c r="HGB187" s="82"/>
      <c r="HGC187" s="82"/>
      <c r="HGD187" s="82"/>
      <c r="HGE187" s="82"/>
      <c r="HGF187" s="82"/>
      <c r="HGG187" s="82"/>
      <c r="HGH187" s="82"/>
      <c r="HGI187" s="82"/>
      <c r="HGJ187" s="82"/>
      <c r="HGK187" s="82"/>
      <c r="HGL187" s="82"/>
      <c r="HGM187" s="82"/>
      <c r="HGN187" s="82"/>
      <c r="HGO187" s="82"/>
      <c r="HGP187" s="82"/>
      <c r="HGQ187" s="82"/>
      <c r="HGR187" s="82"/>
      <c r="HGS187" s="82"/>
      <c r="HGT187" s="82"/>
      <c r="HGU187" s="82"/>
      <c r="HGV187" s="82"/>
      <c r="HGW187" s="82"/>
      <c r="HGX187" s="82"/>
      <c r="HGY187" s="82"/>
      <c r="HGZ187" s="82"/>
      <c r="HHA187" s="82"/>
      <c r="HHB187" s="82"/>
      <c r="HHC187" s="82"/>
      <c r="HHD187" s="82"/>
      <c r="HHE187" s="82"/>
      <c r="HHF187" s="82"/>
      <c r="HHG187" s="82"/>
      <c r="HHH187" s="82"/>
      <c r="HHI187" s="82"/>
      <c r="HHJ187" s="82"/>
      <c r="HHK187" s="82"/>
      <c r="HHL187" s="82"/>
      <c r="HHM187" s="82"/>
      <c r="HHN187" s="82"/>
      <c r="HHO187" s="82"/>
      <c r="HHP187" s="82"/>
      <c r="HHQ187" s="82"/>
      <c r="HHR187" s="82"/>
      <c r="HHS187" s="82"/>
      <c r="HHT187" s="82"/>
      <c r="HHU187" s="82"/>
      <c r="HHV187" s="82"/>
      <c r="HHW187" s="82"/>
      <c r="HHX187" s="82"/>
      <c r="HHY187" s="82"/>
      <c r="HHZ187" s="82"/>
      <c r="HIA187" s="82"/>
      <c r="HIB187" s="82"/>
      <c r="HIC187" s="82"/>
      <c r="HID187" s="82"/>
      <c r="HIE187" s="82"/>
      <c r="HIF187" s="82"/>
      <c r="HIG187" s="82"/>
      <c r="HIH187" s="82"/>
      <c r="HII187" s="82"/>
      <c r="HIJ187" s="82"/>
      <c r="HIK187" s="82"/>
      <c r="HIL187" s="82"/>
      <c r="HIM187" s="82"/>
      <c r="HIN187" s="82"/>
      <c r="HIO187" s="82"/>
      <c r="HIP187" s="82"/>
      <c r="HIQ187" s="82"/>
      <c r="HIR187" s="82"/>
      <c r="HIS187" s="82"/>
      <c r="HIT187" s="82"/>
      <c r="HIU187" s="82"/>
      <c r="HIV187" s="82"/>
      <c r="HIW187" s="82"/>
      <c r="HIX187" s="82"/>
      <c r="HIY187" s="82"/>
      <c r="HIZ187" s="82"/>
      <c r="HJA187" s="82"/>
      <c r="HJB187" s="82"/>
      <c r="HJC187" s="82"/>
      <c r="HJD187" s="82"/>
      <c r="HJE187" s="82"/>
      <c r="HJF187" s="82"/>
      <c r="HJG187" s="82"/>
      <c r="HJH187" s="82"/>
      <c r="HJI187" s="82"/>
      <c r="HJJ187" s="82"/>
      <c r="HJK187" s="82"/>
      <c r="HJL187" s="82"/>
      <c r="HJM187" s="82"/>
      <c r="HJN187" s="82"/>
      <c r="HJO187" s="82"/>
      <c r="HJP187" s="82"/>
      <c r="HJQ187" s="82"/>
      <c r="HJR187" s="82"/>
      <c r="HJS187" s="82"/>
      <c r="HJT187" s="82"/>
      <c r="HJU187" s="82"/>
      <c r="HJV187" s="82"/>
      <c r="HJW187" s="82"/>
      <c r="HJX187" s="82"/>
      <c r="HJY187" s="82"/>
      <c r="HJZ187" s="82"/>
      <c r="HKA187" s="82"/>
      <c r="HKB187" s="82"/>
      <c r="HKC187" s="82"/>
      <c r="HKD187" s="82"/>
      <c r="HKE187" s="82"/>
      <c r="HKF187" s="82"/>
      <c r="HKG187" s="82"/>
      <c r="HKH187" s="82"/>
      <c r="HKI187" s="82"/>
      <c r="HKJ187" s="82"/>
      <c r="HKK187" s="82"/>
      <c r="HKL187" s="82"/>
      <c r="HKM187" s="82"/>
      <c r="HKN187" s="82"/>
      <c r="HKO187" s="82"/>
      <c r="HKP187" s="82"/>
      <c r="HKQ187" s="82"/>
      <c r="HKR187" s="82"/>
      <c r="HKS187" s="82"/>
      <c r="HKT187" s="82"/>
      <c r="HKU187" s="82"/>
      <c r="HKV187" s="82"/>
      <c r="HKW187" s="82"/>
      <c r="HKX187" s="82"/>
      <c r="HKY187" s="82"/>
      <c r="HKZ187" s="82"/>
      <c r="HLA187" s="82"/>
      <c r="HLB187" s="82"/>
      <c r="HLC187" s="82"/>
      <c r="HLD187" s="82"/>
      <c r="HLE187" s="82"/>
      <c r="HLF187" s="82"/>
      <c r="HLG187" s="82"/>
      <c r="HLH187" s="82"/>
      <c r="HLI187" s="82"/>
      <c r="HLJ187" s="82"/>
      <c r="HLK187" s="82"/>
      <c r="HLL187" s="82"/>
      <c r="HLM187" s="82"/>
      <c r="HLN187" s="82"/>
      <c r="HLO187" s="82"/>
      <c r="HLP187" s="82"/>
      <c r="HLQ187" s="82"/>
      <c r="HLR187" s="82"/>
      <c r="HLS187" s="82"/>
      <c r="HLT187" s="82"/>
      <c r="HLU187" s="82"/>
      <c r="HLV187" s="82"/>
      <c r="HLW187" s="82"/>
      <c r="HLX187" s="82"/>
      <c r="HLY187" s="82"/>
      <c r="HLZ187" s="82"/>
      <c r="HMA187" s="82"/>
      <c r="HMB187" s="82"/>
      <c r="HMC187" s="82"/>
      <c r="HMD187" s="82"/>
      <c r="HME187" s="82"/>
      <c r="HMF187" s="82"/>
      <c r="HMG187" s="82"/>
      <c r="HMH187" s="82"/>
      <c r="HMI187" s="82"/>
      <c r="HMJ187" s="82"/>
      <c r="HMK187" s="82"/>
      <c r="HML187" s="82"/>
      <c r="HMM187" s="82"/>
      <c r="HMN187" s="82"/>
      <c r="HMO187" s="82"/>
      <c r="HMP187" s="82"/>
      <c r="HMQ187" s="82"/>
      <c r="HMR187" s="82"/>
      <c r="HMS187" s="82"/>
      <c r="HMT187" s="82"/>
      <c r="HMU187" s="82"/>
      <c r="HMV187" s="82"/>
      <c r="HMW187" s="82"/>
      <c r="HMX187" s="82"/>
      <c r="HMY187" s="82"/>
      <c r="HMZ187" s="82"/>
      <c r="HNA187" s="82"/>
      <c r="HNB187" s="82"/>
      <c r="HNC187" s="82"/>
      <c r="HND187" s="82"/>
      <c r="HNE187" s="82"/>
      <c r="HNF187" s="82"/>
      <c r="HNG187" s="82"/>
      <c r="HNH187" s="82"/>
      <c r="HNI187" s="82"/>
      <c r="HNJ187" s="82"/>
      <c r="HNK187" s="82"/>
      <c r="HNL187" s="82"/>
      <c r="HNM187" s="82"/>
      <c r="HNN187" s="82"/>
      <c r="HNO187" s="82"/>
      <c r="HNP187" s="82"/>
      <c r="HNQ187" s="82"/>
      <c r="HNR187" s="82"/>
      <c r="HNS187" s="82"/>
      <c r="HNT187" s="82"/>
      <c r="HNU187" s="82"/>
      <c r="HNV187" s="82"/>
      <c r="HNW187" s="82"/>
      <c r="HNX187" s="82"/>
      <c r="HNY187" s="82"/>
      <c r="HNZ187" s="82"/>
      <c r="HOA187" s="82"/>
      <c r="HOB187" s="82"/>
      <c r="HOC187" s="82"/>
      <c r="HOD187" s="82"/>
      <c r="HOE187" s="82"/>
      <c r="HOF187" s="82"/>
      <c r="HOG187" s="82"/>
      <c r="HOH187" s="82"/>
      <c r="HOI187" s="82"/>
      <c r="HOJ187" s="82"/>
      <c r="HOK187" s="82"/>
      <c r="HOL187" s="82"/>
      <c r="HOM187" s="82"/>
      <c r="HON187" s="82"/>
      <c r="HOO187" s="82"/>
      <c r="HOP187" s="82"/>
      <c r="HOQ187" s="82"/>
      <c r="HOR187" s="82"/>
      <c r="HOS187" s="82"/>
      <c r="HOT187" s="82"/>
      <c r="HOU187" s="82"/>
      <c r="HOV187" s="82"/>
      <c r="HOW187" s="82"/>
      <c r="HOX187" s="82"/>
      <c r="HOY187" s="82"/>
      <c r="HOZ187" s="82"/>
      <c r="HPA187" s="82"/>
      <c r="HPB187" s="82"/>
      <c r="HPC187" s="82"/>
      <c r="HPD187" s="82"/>
      <c r="HPE187" s="82"/>
      <c r="HPF187" s="82"/>
      <c r="HPG187" s="82"/>
      <c r="HPH187" s="82"/>
      <c r="HPI187" s="82"/>
      <c r="HPJ187" s="82"/>
      <c r="HPK187" s="82"/>
      <c r="HPL187" s="82"/>
      <c r="HPM187" s="82"/>
      <c r="HPN187" s="82"/>
      <c r="HPO187" s="82"/>
      <c r="HPP187" s="82"/>
      <c r="HPQ187" s="82"/>
      <c r="HPR187" s="82"/>
      <c r="HPS187" s="82"/>
      <c r="HPT187" s="82"/>
      <c r="HPU187" s="82"/>
      <c r="HPV187" s="82"/>
      <c r="HPW187" s="82"/>
      <c r="HPX187" s="82"/>
      <c r="HPY187" s="82"/>
      <c r="HPZ187" s="82"/>
      <c r="HQA187" s="82"/>
      <c r="HQB187" s="82"/>
      <c r="HQC187" s="82"/>
      <c r="HQD187" s="82"/>
      <c r="HQE187" s="82"/>
      <c r="HQF187" s="82"/>
      <c r="HQG187" s="82"/>
      <c r="HQH187" s="82"/>
      <c r="HQI187" s="82"/>
      <c r="HQJ187" s="82"/>
      <c r="HQK187" s="82"/>
      <c r="HQL187" s="82"/>
      <c r="HQM187" s="82"/>
      <c r="HQN187" s="82"/>
      <c r="HQO187" s="82"/>
      <c r="HQP187" s="82"/>
      <c r="HQQ187" s="82"/>
      <c r="HQR187" s="82"/>
      <c r="HQS187" s="82"/>
      <c r="HQT187" s="82"/>
      <c r="HQU187" s="82"/>
      <c r="HQV187" s="82"/>
      <c r="HQW187" s="82"/>
      <c r="HQX187" s="82"/>
      <c r="HQY187" s="82"/>
      <c r="HQZ187" s="82"/>
      <c r="HRA187" s="82"/>
      <c r="HRB187" s="82"/>
      <c r="HRC187" s="82"/>
      <c r="HRD187" s="82"/>
      <c r="HRE187" s="82"/>
      <c r="HRF187" s="82"/>
      <c r="HRG187" s="82"/>
      <c r="HRH187" s="82"/>
      <c r="HRI187" s="82"/>
      <c r="HRJ187" s="82"/>
      <c r="HRK187" s="82"/>
      <c r="HRL187" s="82"/>
      <c r="HRM187" s="82"/>
      <c r="HRN187" s="82"/>
      <c r="HRO187" s="82"/>
      <c r="HRP187" s="82"/>
      <c r="HRQ187" s="82"/>
      <c r="HRR187" s="82"/>
      <c r="HRS187" s="82"/>
      <c r="HRT187" s="82"/>
      <c r="HRU187" s="82"/>
      <c r="HRV187" s="82"/>
      <c r="HRW187" s="82"/>
      <c r="HRX187" s="82"/>
      <c r="HRY187" s="82"/>
      <c r="HRZ187" s="82"/>
      <c r="HSA187" s="82"/>
      <c r="HSB187" s="82"/>
      <c r="HSC187" s="82"/>
      <c r="HSD187" s="82"/>
      <c r="HSE187" s="82"/>
      <c r="HSF187" s="82"/>
      <c r="HSG187" s="82"/>
      <c r="HSH187" s="82"/>
      <c r="HSI187" s="82"/>
      <c r="HSJ187" s="82"/>
      <c r="HSK187" s="82"/>
      <c r="HSL187" s="82"/>
      <c r="HSM187" s="82"/>
      <c r="HSN187" s="82"/>
      <c r="HSO187" s="82"/>
      <c r="HSP187" s="82"/>
      <c r="HSQ187" s="82"/>
      <c r="HSR187" s="82"/>
      <c r="HSS187" s="82"/>
      <c r="HST187" s="82"/>
      <c r="HSU187" s="82"/>
      <c r="HSV187" s="82"/>
      <c r="HSW187" s="82"/>
      <c r="HSX187" s="82"/>
      <c r="HSY187" s="82"/>
      <c r="HSZ187" s="82"/>
      <c r="HTA187" s="82"/>
      <c r="HTB187" s="82"/>
      <c r="HTC187" s="82"/>
      <c r="HTD187" s="82"/>
      <c r="HTE187" s="82"/>
      <c r="HTF187" s="82"/>
      <c r="HTG187" s="82"/>
      <c r="HTH187" s="82"/>
      <c r="HTI187" s="82"/>
      <c r="HTJ187" s="82"/>
      <c r="HTK187" s="82"/>
      <c r="HTL187" s="82"/>
      <c r="HTM187" s="82"/>
      <c r="HTN187" s="82"/>
      <c r="HTO187" s="82"/>
      <c r="HTP187" s="82"/>
      <c r="HTQ187" s="82"/>
      <c r="HTR187" s="82"/>
      <c r="HTS187" s="82"/>
      <c r="HTT187" s="82"/>
      <c r="HTU187" s="82"/>
      <c r="HTV187" s="82"/>
      <c r="HTW187" s="82"/>
      <c r="HTX187" s="82"/>
      <c r="HTY187" s="82"/>
      <c r="HTZ187" s="82"/>
      <c r="HUA187" s="82"/>
      <c r="HUB187" s="82"/>
      <c r="HUC187" s="82"/>
      <c r="HUD187" s="82"/>
      <c r="HUE187" s="82"/>
      <c r="HUF187" s="82"/>
      <c r="HUG187" s="82"/>
      <c r="HUH187" s="82"/>
      <c r="HUI187" s="82"/>
      <c r="HUJ187" s="82"/>
      <c r="HUK187" s="82"/>
      <c r="HUL187" s="82"/>
      <c r="HUM187" s="82"/>
      <c r="HUN187" s="82"/>
      <c r="HUO187" s="82"/>
      <c r="HUP187" s="82"/>
      <c r="HUQ187" s="82"/>
      <c r="HUR187" s="82"/>
      <c r="HUS187" s="82"/>
      <c r="HUT187" s="82"/>
      <c r="HUU187" s="82"/>
      <c r="HUV187" s="82"/>
      <c r="HUW187" s="82"/>
      <c r="HUX187" s="82"/>
      <c r="HUY187" s="82"/>
      <c r="HUZ187" s="82"/>
      <c r="HVA187" s="82"/>
      <c r="HVB187" s="82"/>
      <c r="HVC187" s="82"/>
      <c r="HVD187" s="82"/>
      <c r="HVE187" s="82"/>
      <c r="HVF187" s="82"/>
      <c r="HVG187" s="82"/>
      <c r="HVH187" s="82"/>
      <c r="HVI187" s="82"/>
      <c r="HVJ187" s="82"/>
      <c r="HVK187" s="82"/>
      <c r="HVL187" s="82"/>
      <c r="HVM187" s="82"/>
      <c r="HVN187" s="82"/>
      <c r="HVO187" s="82"/>
      <c r="HVP187" s="82"/>
      <c r="HVQ187" s="82"/>
      <c r="HVR187" s="82"/>
      <c r="HVS187" s="82"/>
      <c r="HVT187" s="82"/>
      <c r="HVU187" s="82"/>
      <c r="HVV187" s="82"/>
      <c r="HVW187" s="82"/>
      <c r="HVX187" s="82"/>
      <c r="HVY187" s="82"/>
      <c r="HVZ187" s="82"/>
      <c r="HWA187" s="82"/>
      <c r="HWB187" s="82"/>
      <c r="HWC187" s="82"/>
      <c r="HWD187" s="82"/>
      <c r="HWE187" s="82"/>
      <c r="HWF187" s="82"/>
      <c r="HWG187" s="82"/>
      <c r="HWH187" s="82"/>
      <c r="HWI187" s="82"/>
      <c r="HWJ187" s="82"/>
      <c r="HWK187" s="82"/>
      <c r="HWL187" s="82"/>
      <c r="HWM187" s="82"/>
      <c r="HWN187" s="82"/>
      <c r="HWO187" s="82"/>
      <c r="HWP187" s="82"/>
      <c r="HWQ187" s="82"/>
      <c r="HWR187" s="82"/>
      <c r="HWS187" s="82"/>
      <c r="HWT187" s="82"/>
      <c r="HWU187" s="82"/>
      <c r="HWV187" s="82"/>
      <c r="HWW187" s="82"/>
      <c r="HWX187" s="82"/>
      <c r="HWY187" s="82"/>
      <c r="HWZ187" s="82"/>
      <c r="HXA187" s="82"/>
      <c r="HXB187" s="82"/>
      <c r="HXC187" s="82"/>
      <c r="HXD187" s="82"/>
      <c r="HXE187" s="82"/>
      <c r="HXF187" s="82"/>
      <c r="HXG187" s="82"/>
      <c r="HXH187" s="82"/>
      <c r="HXI187" s="82"/>
      <c r="HXJ187" s="82"/>
      <c r="HXK187" s="82"/>
      <c r="HXL187" s="82"/>
      <c r="HXM187" s="82"/>
      <c r="HXN187" s="82"/>
      <c r="HXO187" s="82"/>
      <c r="HXP187" s="82"/>
      <c r="HXQ187" s="82"/>
      <c r="HXR187" s="82"/>
      <c r="HXS187" s="82"/>
      <c r="HXT187" s="82"/>
      <c r="HXU187" s="82"/>
      <c r="HXV187" s="82"/>
      <c r="HXW187" s="82"/>
      <c r="HXX187" s="82"/>
      <c r="HXY187" s="82"/>
      <c r="HXZ187" s="82"/>
      <c r="HYA187" s="82"/>
      <c r="HYB187" s="82"/>
      <c r="HYC187" s="82"/>
      <c r="HYD187" s="82"/>
      <c r="HYE187" s="82"/>
      <c r="HYF187" s="82"/>
      <c r="HYG187" s="82"/>
      <c r="HYH187" s="82"/>
      <c r="HYI187" s="82"/>
      <c r="HYJ187" s="82"/>
      <c r="HYK187" s="82"/>
      <c r="HYL187" s="82"/>
      <c r="HYM187" s="82"/>
      <c r="HYN187" s="82"/>
      <c r="HYO187" s="82"/>
      <c r="HYP187" s="82"/>
      <c r="HYQ187" s="82"/>
      <c r="HYR187" s="82"/>
      <c r="HYS187" s="82"/>
      <c r="HYT187" s="82"/>
      <c r="HYU187" s="82"/>
      <c r="HYV187" s="82"/>
      <c r="HYW187" s="82"/>
      <c r="HYX187" s="82"/>
      <c r="HYY187" s="82"/>
      <c r="HYZ187" s="82"/>
      <c r="HZA187" s="82"/>
      <c r="HZB187" s="82"/>
      <c r="HZC187" s="82"/>
      <c r="HZD187" s="82"/>
      <c r="HZE187" s="82"/>
      <c r="HZF187" s="82"/>
      <c r="HZG187" s="82"/>
      <c r="HZH187" s="82"/>
      <c r="HZI187" s="82"/>
      <c r="HZJ187" s="82"/>
      <c r="HZK187" s="82"/>
      <c r="HZL187" s="82"/>
      <c r="HZM187" s="82"/>
      <c r="HZN187" s="82"/>
      <c r="HZO187" s="82"/>
      <c r="HZP187" s="82"/>
      <c r="HZQ187" s="82"/>
      <c r="HZR187" s="82"/>
      <c r="HZS187" s="82"/>
      <c r="HZT187" s="82"/>
      <c r="HZU187" s="82"/>
      <c r="HZV187" s="82"/>
      <c r="HZW187" s="82"/>
      <c r="HZX187" s="82"/>
      <c r="HZY187" s="82"/>
      <c r="HZZ187" s="82"/>
      <c r="IAA187" s="82"/>
      <c r="IAB187" s="82"/>
      <c r="IAC187" s="82"/>
      <c r="IAD187" s="82"/>
      <c r="IAE187" s="82"/>
      <c r="IAF187" s="82"/>
      <c r="IAG187" s="82"/>
      <c r="IAH187" s="82"/>
      <c r="IAI187" s="82"/>
      <c r="IAJ187" s="82"/>
      <c r="IAK187" s="82"/>
      <c r="IAL187" s="82"/>
      <c r="IAM187" s="82"/>
      <c r="IAN187" s="82"/>
      <c r="IAO187" s="82"/>
      <c r="IAP187" s="82"/>
      <c r="IAQ187" s="82"/>
      <c r="IAR187" s="82"/>
      <c r="IAS187" s="82"/>
      <c r="IAT187" s="82"/>
      <c r="IAU187" s="82"/>
      <c r="IAV187" s="82"/>
      <c r="IAW187" s="82"/>
      <c r="IAX187" s="82"/>
      <c r="IAY187" s="82"/>
      <c r="IAZ187" s="82"/>
      <c r="IBA187" s="82"/>
      <c r="IBB187" s="82"/>
      <c r="IBC187" s="82"/>
      <c r="IBD187" s="82"/>
      <c r="IBE187" s="82"/>
      <c r="IBF187" s="82"/>
      <c r="IBG187" s="82"/>
      <c r="IBH187" s="82"/>
      <c r="IBI187" s="82"/>
      <c r="IBJ187" s="82"/>
      <c r="IBK187" s="82"/>
      <c r="IBL187" s="82"/>
      <c r="IBM187" s="82"/>
      <c r="IBN187" s="82"/>
      <c r="IBO187" s="82"/>
      <c r="IBP187" s="82"/>
      <c r="IBQ187" s="82"/>
      <c r="IBR187" s="82"/>
      <c r="IBS187" s="82"/>
      <c r="IBT187" s="82"/>
      <c r="IBU187" s="82"/>
      <c r="IBV187" s="82"/>
      <c r="IBW187" s="82"/>
      <c r="IBX187" s="82"/>
      <c r="IBY187" s="82"/>
      <c r="IBZ187" s="82"/>
      <c r="ICA187" s="82"/>
      <c r="ICB187" s="82"/>
      <c r="ICC187" s="82"/>
      <c r="ICD187" s="82"/>
      <c r="ICE187" s="82"/>
      <c r="ICF187" s="82"/>
      <c r="ICG187" s="82"/>
      <c r="ICH187" s="82"/>
      <c r="ICI187" s="82"/>
      <c r="ICJ187" s="82"/>
      <c r="ICK187" s="82"/>
      <c r="ICL187" s="82"/>
      <c r="ICM187" s="82"/>
      <c r="ICN187" s="82"/>
      <c r="ICO187" s="82"/>
      <c r="ICP187" s="82"/>
      <c r="ICQ187" s="82"/>
      <c r="ICR187" s="82"/>
      <c r="ICS187" s="82"/>
      <c r="ICT187" s="82"/>
      <c r="ICU187" s="82"/>
      <c r="ICV187" s="82"/>
      <c r="ICW187" s="82"/>
      <c r="ICX187" s="82"/>
      <c r="ICY187" s="82"/>
      <c r="ICZ187" s="82"/>
      <c r="IDA187" s="82"/>
      <c r="IDB187" s="82"/>
      <c r="IDC187" s="82"/>
      <c r="IDD187" s="82"/>
      <c r="IDE187" s="82"/>
      <c r="IDF187" s="82"/>
      <c r="IDG187" s="82"/>
      <c r="IDH187" s="82"/>
      <c r="IDI187" s="82"/>
      <c r="IDJ187" s="82"/>
      <c r="IDK187" s="82"/>
      <c r="IDL187" s="82"/>
      <c r="IDM187" s="82"/>
      <c r="IDN187" s="82"/>
      <c r="IDO187" s="82"/>
      <c r="IDP187" s="82"/>
      <c r="IDQ187" s="82"/>
      <c r="IDR187" s="82"/>
      <c r="IDS187" s="82"/>
      <c r="IDT187" s="82"/>
      <c r="IDU187" s="82"/>
      <c r="IDV187" s="82"/>
      <c r="IDW187" s="82"/>
      <c r="IDX187" s="82"/>
      <c r="IDY187" s="82"/>
      <c r="IDZ187" s="82"/>
      <c r="IEA187" s="82"/>
      <c r="IEB187" s="82"/>
      <c r="IEC187" s="82"/>
      <c r="IED187" s="82"/>
      <c r="IEE187" s="82"/>
      <c r="IEF187" s="82"/>
      <c r="IEG187" s="82"/>
      <c r="IEH187" s="82"/>
      <c r="IEI187" s="82"/>
      <c r="IEJ187" s="82"/>
      <c r="IEK187" s="82"/>
      <c r="IEL187" s="82"/>
      <c r="IEM187" s="82"/>
      <c r="IEN187" s="82"/>
      <c r="IEO187" s="82"/>
      <c r="IEP187" s="82"/>
      <c r="IEQ187" s="82"/>
      <c r="IER187" s="82"/>
      <c r="IES187" s="82"/>
      <c r="IET187" s="82"/>
      <c r="IEU187" s="82"/>
      <c r="IEV187" s="82"/>
      <c r="IEW187" s="82"/>
      <c r="IEX187" s="82"/>
      <c r="IEY187" s="82"/>
      <c r="IEZ187" s="82"/>
      <c r="IFA187" s="82"/>
      <c r="IFB187" s="82"/>
      <c r="IFC187" s="82"/>
      <c r="IFD187" s="82"/>
      <c r="IFE187" s="82"/>
      <c r="IFF187" s="82"/>
      <c r="IFG187" s="82"/>
      <c r="IFH187" s="82"/>
      <c r="IFI187" s="82"/>
      <c r="IFJ187" s="82"/>
      <c r="IFK187" s="82"/>
      <c r="IFL187" s="82"/>
      <c r="IFM187" s="82"/>
      <c r="IFN187" s="82"/>
      <c r="IFO187" s="82"/>
      <c r="IFP187" s="82"/>
      <c r="IFQ187" s="82"/>
      <c r="IFR187" s="82"/>
      <c r="IFS187" s="82"/>
      <c r="IFT187" s="82"/>
      <c r="IFU187" s="82"/>
      <c r="IFV187" s="82"/>
      <c r="IFW187" s="82"/>
      <c r="IFX187" s="82"/>
      <c r="IFY187" s="82"/>
      <c r="IFZ187" s="82"/>
      <c r="IGA187" s="82"/>
      <c r="IGB187" s="82"/>
      <c r="IGC187" s="82"/>
      <c r="IGD187" s="82"/>
      <c r="IGE187" s="82"/>
      <c r="IGF187" s="82"/>
      <c r="IGG187" s="82"/>
      <c r="IGH187" s="82"/>
      <c r="IGI187" s="82"/>
      <c r="IGJ187" s="82"/>
      <c r="IGK187" s="82"/>
      <c r="IGL187" s="82"/>
      <c r="IGM187" s="82"/>
      <c r="IGN187" s="82"/>
      <c r="IGO187" s="82"/>
      <c r="IGP187" s="82"/>
      <c r="IGQ187" s="82"/>
      <c r="IGR187" s="82"/>
      <c r="IGS187" s="82"/>
      <c r="IGT187" s="82"/>
      <c r="IGU187" s="82"/>
      <c r="IGV187" s="82"/>
      <c r="IGW187" s="82"/>
      <c r="IGX187" s="82"/>
      <c r="IGY187" s="82"/>
      <c r="IGZ187" s="82"/>
      <c r="IHA187" s="82"/>
      <c r="IHB187" s="82"/>
      <c r="IHC187" s="82"/>
      <c r="IHD187" s="82"/>
      <c r="IHE187" s="82"/>
      <c r="IHF187" s="82"/>
      <c r="IHG187" s="82"/>
      <c r="IHH187" s="82"/>
      <c r="IHI187" s="82"/>
      <c r="IHJ187" s="82"/>
      <c r="IHK187" s="82"/>
      <c r="IHL187" s="82"/>
      <c r="IHM187" s="82"/>
      <c r="IHN187" s="82"/>
      <c r="IHO187" s="82"/>
      <c r="IHP187" s="82"/>
      <c r="IHQ187" s="82"/>
      <c r="IHR187" s="82"/>
      <c r="IHS187" s="82"/>
      <c r="IHT187" s="82"/>
      <c r="IHU187" s="82"/>
      <c r="IHV187" s="82"/>
      <c r="IHW187" s="82"/>
      <c r="IHX187" s="82"/>
      <c r="IHY187" s="82"/>
      <c r="IHZ187" s="82"/>
      <c r="IIA187" s="82"/>
      <c r="IIB187" s="82"/>
      <c r="IIC187" s="82"/>
      <c r="IID187" s="82"/>
      <c r="IIE187" s="82"/>
      <c r="IIF187" s="82"/>
      <c r="IIG187" s="82"/>
      <c r="IIH187" s="82"/>
      <c r="III187" s="82"/>
      <c r="IIJ187" s="82"/>
      <c r="IIK187" s="82"/>
      <c r="IIL187" s="82"/>
      <c r="IIM187" s="82"/>
      <c r="IIN187" s="82"/>
      <c r="IIO187" s="82"/>
      <c r="IIP187" s="82"/>
      <c r="IIQ187" s="82"/>
      <c r="IIR187" s="82"/>
      <c r="IIS187" s="82"/>
      <c r="IIT187" s="82"/>
      <c r="IIU187" s="82"/>
      <c r="IIV187" s="82"/>
      <c r="IIW187" s="82"/>
      <c r="IIX187" s="82"/>
      <c r="IIY187" s="82"/>
      <c r="IIZ187" s="82"/>
      <c r="IJA187" s="82"/>
      <c r="IJB187" s="82"/>
      <c r="IJC187" s="82"/>
      <c r="IJD187" s="82"/>
      <c r="IJE187" s="82"/>
      <c r="IJF187" s="82"/>
      <c r="IJG187" s="82"/>
      <c r="IJH187" s="82"/>
      <c r="IJI187" s="82"/>
      <c r="IJJ187" s="82"/>
      <c r="IJK187" s="82"/>
      <c r="IJL187" s="82"/>
      <c r="IJM187" s="82"/>
      <c r="IJN187" s="82"/>
      <c r="IJO187" s="82"/>
      <c r="IJP187" s="82"/>
      <c r="IJQ187" s="82"/>
      <c r="IJR187" s="82"/>
      <c r="IJS187" s="82"/>
      <c r="IJT187" s="82"/>
      <c r="IJU187" s="82"/>
      <c r="IJV187" s="82"/>
      <c r="IJW187" s="82"/>
      <c r="IJX187" s="82"/>
      <c r="IJY187" s="82"/>
      <c r="IJZ187" s="82"/>
      <c r="IKA187" s="82"/>
      <c r="IKB187" s="82"/>
      <c r="IKC187" s="82"/>
      <c r="IKD187" s="82"/>
      <c r="IKE187" s="82"/>
      <c r="IKF187" s="82"/>
      <c r="IKG187" s="82"/>
      <c r="IKH187" s="82"/>
      <c r="IKI187" s="82"/>
      <c r="IKJ187" s="82"/>
      <c r="IKK187" s="82"/>
      <c r="IKL187" s="82"/>
      <c r="IKM187" s="82"/>
      <c r="IKN187" s="82"/>
      <c r="IKO187" s="82"/>
      <c r="IKP187" s="82"/>
      <c r="IKQ187" s="82"/>
      <c r="IKR187" s="82"/>
      <c r="IKS187" s="82"/>
      <c r="IKT187" s="82"/>
      <c r="IKU187" s="82"/>
      <c r="IKV187" s="82"/>
      <c r="IKW187" s="82"/>
      <c r="IKX187" s="82"/>
      <c r="IKY187" s="82"/>
      <c r="IKZ187" s="82"/>
      <c r="ILA187" s="82"/>
      <c r="ILB187" s="82"/>
      <c r="ILC187" s="82"/>
      <c r="ILD187" s="82"/>
      <c r="ILE187" s="82"/>
      <c r="ILF187" s="82"/>
      <c r="ILG187" s="82"/>
      <c r="ILH187" s="82"/>
      <c r="ILI187" s="82"/>
      <c r="ILJ187" s="82"/>
      <c r="ILK187" s="82"/>
      <c r="ILL187" s="82"/>
      <c r="ILM187" s="82"/>
      <c r="ILN187" s="82"/>
      <c r="ILO187" s="82"/>
      <c r="ILP187" s="82"/>
      <c r="ILQ187" s="82"/>
      <c r="ILR187" s="82"/>
      <c r="ILS187" s="82"/>
      <c r="ILT187" s="82"/>
      <c r="ILU187" s="82"/>
      <c r="ILV187" s="82"/>
      <c r="ILW187" s="82"/>
      <c r="ILX187" s="82"/>
      <c r="ILY187" s="82"/>
      <c r="ILZ187" s="82"/>
      <c r="IMA187" s="82"/>
      <c r="IMB187" s="82"/>
      <c r="IMC187" s="82"/>
      <c r="IMD187" s="82"/>
      <c r="IME187" s="82"/>
      <c r="IMF187" s="82"/>
      <c r="IMG187" s="82"/>
      <c r="IMH187" s="82"/>
      <c r="IMI187" s="82"/>
      <c r="IMJ187" s="82"/>
      <c r="IMK187" s="82"/>
      <c r="IML187" s="82"/>
      <c r="IMM187" s="82"/>
      <c r="IMN187" s="82"/>
      <c r="IMO187" s="82"/>
      <c r="IMP187" s="82"/>
      <c r="IMQ187" s="82"/>
      <c r="IMR187" s="82"/>
      <c r="IMS187" s="82"/>
      <c r="IMT187" s="82"/>
      <c r="IMU187" s="82"/>
      <c r="IMV187" s="82"/>
      <c r="IMW187" s="82"/>
      <c r="IMX187" s="82"/>
      <c r="IMY187" s="82"/>
      <c r="IMZ187" s="82"/>
      <c r="INA187" s="82"/>
      <c r="INB187" s="82"/>
      <c r="INC187" s="82"/>
      <c r="IND187" s="82"/>
      <c r="INE187" s="82"/>
      <c r="INF187" s="82"/>
      <c r="ING187" s="82"/>
      <c r="INH187" s="82"/>
      <c r="INI187" s="82"/>
      <c r="INJ187" s="82"/>
      <c r="INK187" s="82"/>
      <c r="INL187" s="82"/>
      <c r="INM187" s="82"/>
      <c r="INN187" s="82"/>
      <c r="INO187" s="82"/>
      <c r="INP187" s="82"/>
      <c r="INQ187" s="82"/>
      <c r="INR187" s="82"/>
      <c r="INS187" s="82"/>
      <c r="INT187" s="82"/>
      <c r="INU187" s="82"/>
      <c r="INV187" s="82"/>
      <c r="INW187" s="82"/>
      <c r="INX187" s="82"/>
      <c r="INY187" s="82"/>
      <c r="INZ187" s="82"/>
      <c r="IOA187" s="82"/>
      <c r="IOB187" s="82"/>
      <c r="IOC187" s="82"/>
      <c r="IOD187" s="82"/>
      <c r="IOE187" s="82"/>
      <c r="IOF187" s="82"/>
      <c r="IOG187" s="82"/>
      <c r="IOH187" s="82"/>
      <c r="IOI187" s="82"/>
      <c r="IOJ187" s="82"/>
      <c r="IOK187" s="82"/>
      <c r="IOL187" s="82"/>
      <c r="IOM187" s="82"/>
      <c r="ION187" s="82"/>
      <c r="IOO187" s="82"/>
      <c r="IOP187" s="82"/>
      <c r="IOQ187" s="82"/>
      <c r="IOR187" s="82"/>
      <c r="IOS187" s="82"/>
      <c r="IOT187" s="82"/>
      <c r="IOU187" s="82"/>
      <c r="IOV187" s="82"/>
      <c r="IOW187" s="82"/>
      <c r="IOX187" s="82"/>
      <c r="IOY187" s="82"/>
      <c r="IOZ187" s="82"/>
      <c r="IPA187" s="82"/>
      <c r="IPB187" s="82"/>
      <c r="IPC187" s="82"/>
      <c r="IPD187" s="82"/>
      <c r="IPE187" s="82"/>
      <c r="IPF187" s="82"/>
      <c r="IPG187" s="82"/>
      <c r="IPH187" s="82"/>
      <c r="IPI187" s="82"/>
      <c r="IPJ187" s="82"/>
      <c r="IPK187" s="82"/>
      <c r="IPL187" s="82"/>
      <c r="IPM187" s="82"/>
      <c r="IPN187" s="82"/>
      <c r="IPO187" s="82"/>
      <c r="IPP187" s="82"/>
      <c r="IPQ187" s="82"/>
      <c r="IPR187" s="82"/>
      <c r="IPS187" s="82"/>
      <c r="IPT187" s="82"/>
      <c r="IPU187" s="82"/>
      <c r="IPV187" s="82"/>
      <c r="IPW187" s="82"/>
      <c r="IPX187" s="82"/>
      <c r="IPY187" s="82"/>
      <c r="IPZ187" s="82"/>
      <c r="IQA187" s="82"/>
      <c r="IQB187" s="82"/>
      <c r="IQC187" s="82"/>
      <c r="IQD187" s="82"/>
      <c r="IQE187" s="82"/>
      <c r="IQF187" s="82"/>
      <c r="IQG187" s="82"/>
      <c r="IQH187" s="82"/>
      <c r="IQI187" s="82"/>
      <c r="IQJ187" s="82"/>
      <c r="IQK187" s="82"/>
      <c r="IQL187" s="82"/>
      <c r="IQM187" s="82"/>
      <c r="IQN187" s="82"/>
      <c r="IQO187" s="82"/>
      <c r="IQP187" s="82"/>
      <c r="IQQ187" s="82"/>
      <c r="IQR187" s="82"/>
      <c r="IQS187" s="82"/>
      <c r="IQT187" s="82"/>
      <c r="IQU187" s="82"/>
      <c r="IQV187" s="82"/>
      <c r="IQW187" s="82"/>
      <c r="IQX187" s="82"/>
      <c r="IQY187" s="82"/>
      <c r="IQZ187" s="82"/>
      <c r="IRA187" s="82"/>
      <c r="IRB187" s="82"/>
      <c r="IRC187" s="82"/>
      <c r="IRD187" s="82"/>
      <c r="IRE187" s="82"/>
      <c r="IRF187" s="82"/>
      <c r="IRG187" s="82"/>
      <c r="IRH187" s="82"/>
      <c r="IRI187" s="82"/>
      <c r="IRJ187" s="82"/>
      <c r="IRK187" s="82"/>
      <c r="IRL187" s="82"/>
      <c r="IRM187" s="82"/>
      <c r="IRN187" s="82"/>
      <c r="IRO187" s="82"/>
      <c r="IRP187" s="82"/>
      <c r="IRQ187" s="82"/>
      <c r="IRR187" s="82"/>
      <c r="IRS187" s="82"/>
      <c r="IRT187" s="82"/>
      <c r="IRU187" s="82"/>
      <c r="IRV187" s="82"/>
      <c r="IRW187" s="82"/>
      <c r="IRX187" s="82"/>
      <c r="IRY187" s="82"/>
      <c r="IRZ187" s="82"/>
      <c r="ISA187" s="82"/>
      <c r="ISB187" s="82"/>
      <c r="ISC187" s="82"/>
      <c r="ISD187" s="82"/>
      <c r="ISE187" s="82"/>
      <c r="ISF187" s="82"/>
      <c r="ISG187" s="82"/>
      <c r="ISH187" s="82"/>
      <c r="ISI187" s="82"/>
      <c r="ISJ187" s="82"/>
      <c r="ISK187" s="82"/>
      <c r="ISL187" s="82"/>
      <c r="ISM187" s="82"/>
      <c r="ISN187" s="82"/>
      <c r="ISO187" s="82"/>
      <c r="ISP187" s="82"/>
      <c r="ISQ187" s="82"/>
      <c r="ISR187" s="82"/>
      <c r="ISS187" s="82"/>
      <c r="IST187" s="82"/>
      <c r="ISU187" s="82"/>
      <c r="ISV187" s="82"/>
      <c r="ISW187" s="82"/>
      <c r="ISX187" s="82"/>
      <c r="ISY187" s="82"/>
      <c r="ISZ187" s="82"/>
      <c r="ITA187" s="82"/>
      <c r="ITB187" s="82"/>
      <c r="ITC187" s="82"/>
      <c r="ITD187" s="82"/>
      <c r="ITE187" s="82"/>
      <c r="ITF187" s="82"/>
      <c r="ITG187" s="82"/>
      <c r="ITH187" s="82"/>
      <c r="ITI187" s="82"/>
      <c r="ITJ187" s="82"/>
      <c r="ITK187" s="82"/>
      <c r="ITL187" s="82"/>
      <c r="ITM187" s="82"/>
      <c r="ITN187" s="82"/>
      <c r="ITO187" s="82"/>
      <c r="ITP187" s="82"/>
      <c r="ITQ187" s="82"/>
      <c r="ITR187" s="82"/>
      <c r="ITS187" s="82"/>
      <c r="ITT187" s="82"/>
      <c r="ITU187" s="82"/>
      <c r="ITV187" s="82"/>
      <c r="ITW187" s="82"/>
      <c r="ITX187" s="82"/>
      <c r="ITY187" s="82"/>
      <c r="ITZ187" s="82"/>
      <c r="IUA187" s="82"/>
      <c r="IUB187" s="82"/>
      <c r="IUC187" s="82"/>
      <c r="IUD187" s="82"/>
      <c r="IUE187" s="82"/>
      <c r="IUF187" s="82"/>
      <c r="IUG187" s="82"/>
      <c r="IUH187" s="82"/>
      <c r="IUI187" s="82"/>
      <c r="IUJ187" s="82"/>
      <c r="IUK187" s="82"/>
      <c r="IUL187" s="82"/>
      <c r="IUM187" s="82"/>
      <c r="IUN187" s="82"/>
      <c r="IUO187" s="82"/>
      <c r="IUP187" s="82"/>
      <c r="IUQ187" s="82"/>
      <c r="IUR187" s="82"/>
      <c r="IUS187" s="82"/>
      <c r="IUT187" s="82"/>
      <c r="IUU187" s="82"/>
      <c r="IUV187" s="82"/>
      <c r="IUW187" s="82"/>
      <c r="IUX187" s="82"/>
      <c r="IUY187" s="82"/>
      <c r="IUZ187" s="82"/>
      <c r="IVA187" s="82"/>
      <c r="IVB187" s="82"/>
      <c r="IVC187" s="82"/>
      <c r="IVD187" s="82"/>
      <c r="IVE187" s="82"/>
      <c r="IVF187" s="82"/>
      <c r="IVG187" s="82"/>
      <c r="IVH187" s="82"/>
      <c r="IVI187" s="82"/>
      <c r="IVJ187" s="82"/>
      <c r="IVK187" s="82"/>
      <c r="IVL187" s="82"/>
      <c r="IVM187" s="82"/>
      <c r="IVN187" s="82"/>
      <c r="IVO187" s="82"/>
      <c r="IVP187" s="82"/>
      <c r="IVQ187" s="82"/>
      <c r="IVR187" s="82"/>
      <c r="IVS187" s="82"/>
      <c r="IVT187" s="82"/>
      <c r="IVU187" s="82"/>
      <c r="IVV187" s="82"/>
      <c r="IVW187" s="82"/>
      <c r="IVX187" s="82"/>
      <c r="IVY187" s="82"/>
      <c r="IVZ187" s="82"/>
      <c r="IWA187" s="82"/>
      <c r="IWB187" s="82"/>
      <c r="IWC187" s="82"/>
      <c r="IWD187" s="82"/>
      <c r="IWE187" s="82"/>
      <c r="IWF187" s="82"/>
      <c r="IWG187" s="82"/>
      <c r="IWH187" s="82"/>
      <c r="IWI187" s="82"/>
      <c r="IWJ187" s="82"/>
      <c r="IWK187" s="82"/>
      <c r="IWL187" s="82"/>
      <c r="IWM187" s="82"/>
      <c r="IWN187" s="82"/>
      <c r="IWO187" s="82"/>
      <c r="IWP187" s="82"/>
      <c r="IWQ187" s="82"/>
      <c r="IWR187" s="82"/>
      <c r="IWS187" s="82"/>
      <c r="IWT187" s="82"/>
      <c r="IWU187" s="82"/>
      <c r="IWV187" s="82"/>
      <c r="IWW187" s="82"/>
      <c r="IWX187" s="82"/>
      <c r="IWY187" s="82"/>
      <c r="IWZ187" s="82"/>
      <c r="IXA187" s="82"/>
      <c r="IXB187" s="82"/>
      <c r="IXC187" s="82"/>
      <c r="IXD187" s="82"/>
      <c r="IXE187" s="82"/>
      <c r="IXF187" s="82"/>
      <c r="IXG187" s="82"/>
      <c r="IXH187" s="82"/>
      <c r="IXI187" s="82"/>
      <c r="IXJ187" s="82"/>
      <c r="IXK187" s="82"/>
      <c r="IXL187" s="82"/>
      <c r="IXM187" s="82"/>
      <c r="IXN187" s="82"/>
      <c r="IXO187" s="82"/>
      <c r="IXP187" s="82"/>
      <c r="IXQ187" s="82"/>
      <c r="IXR187" s="82"/>
      <c r="IXS187" s="82"/>
      <c r="IXT187" s="82"/>
      <c r="IXU187" s="82"/>
      <c r="IXV187" s="82"/>
      <c r="IXW187" s="82"/>
      <c r="IXX187" s="82"/>
      <c r="IXY187" s="82"/>
      <c r="IXZ187" s="82"/>
      <c r="IYA187" s="82"/>
      <c r="IYB187" s="82"/>
      <c r="IYC187" s="82"/>
      <c r="IYD187" s="82"/>
      <c r="IYE187" s="82"/>
      <c r="IYF187" s="82"/>
      <c r="IYG187" s="82"/>
      <c r="IYH187" s="82"/>
      <c r="IYI187" s="82"/>
      <c r="IYJ187" s="82"/>
      <c r="IYK187" s="82"/>
      <c r="IYL187" s="82"/>
      <c r="IYM187" s="82"/>
      <c r="IYN187" s="82"/>
      <c r="IYO187" s="82"/>
      <c r="IYP187" s="82"/>
      <c r="IYQ187" s="82"/>
      <c r="IYR187" s="82"/>
      <c r="IYS187" s="82"/>
      <c r="IYT187" s="82"/>
      <c r="IYU187" s="82"/>
      <c r="IYV187" s="82"/>
      <c r="IYW187" s="82"/>
      <c r="IYX187" s="82"/>
      <c r="IYY187" s="82"/>
      <c r="IYZ187" s="82"/>
      <c r="IZA187" s="82"/>
      <c r="IZB187" s="82"/>
      <c r="IZC187" s="82"/>
      <c r="IZD187" s="82"/>
      <c r="IZE187" s="82"/>
      <c r="IZF187" s="82"/>
      <c r="IZG187" s="82"/>
      <c r="IZH187" s="82"/>
      <c r="IZI187" s="82"/>
      <c r="IZJ187" s="82"/>
      <c r="IZK187" s="82"/>
      <c r="IZL187" s="82"/>
      <c r="IZM187" s="82"/>
      <c r="IZN187" s="82"/>
      <c r="IZO187" s="82"/>
      <c r="IZP187" s="82"/>
      <c r="IZQ187" s="82"/>
      <c r="IZR187" s="82"/>
      <c r="IZS187" s="82"/>
      <c r="IZT187" s="82"/>
      <c r="IZU187" s="82"/>
      <c r="IZV187" s="82"/>
      <c r="IZW187" s="82"/>
      <c r="IZX187" s="82"/>
      <c r="IZY187" s="82"/>
      <c r="IZZ187" s="82"/>
      <c r="JAA187" s="82"/>
      <c r="JAB187" s="82"/>
      <c r="JAC187" s="82"/>
      <c r="JAD187" s="82"/>
      <c r="JAE187" s="82"/>
      <c r="JAF187" s="82"/>
      <c r="JAG187" s="82"/>
      <c r="JAH187" s="82"/>
      <c r="JAI187" s="82"/>
      <c r="JAJ187" s="82"/>
      <c r="JAK187" s="82"/>
      <c r="JAL187" s="82"/>
      <c r="JAM187" s="82"/>
      <c r="JAN187" s="82"/>
      <c r="JAO187" s="82"/>
      <c r="JAP187" s="82"/>
      <c r="JAQ187" s="82"/>
      <c r="JAR187" s="82"/>
      <c r="JAS187" s="82"/>
      <c r="JAT187" s="82"/>
      <c r="JAU187" s="82"/>
      <c r="JAV187" s="82"/>
      <c r="JAW187" s="82"/>
      <c r="JAX187" s="82"/>
      <c r="JAY187" s="82"/>
      <c r="JAZ187" s="82"/>
      <c r="JBA187" s="82"/>
      <c r="JBB187" s="82"/>
      <c r="JBC187" s="82"/>
      <c r="JBD187" s="82"/>
      <c r="JBE187" s="82"/>
      <c r="JBF187" s="82"/>
      <c r="JBG187" s="82"/>
      <c r="JBH187" s="82"/>
      <c r="JBI187" s="82"/>
      <c r="JBJ187" s="82"/>
      <c r="JBK187" s="82"/>
      <c r="JBL187" s="82"/>
      <c r="JBM187" s="82"/>
      <c r="JBN187" s="82"/>
      <c r="JBO187" s="82"/>
      <c r="JBP187" s="82"/>
      <c r="JBQ187" s="82"/>
      <c r="JBR187" s="82"/>
      <c r="JBS187" s="82"/>
      <c r="JBT187" s="82"/>
      <c r="JBU187" s="82"/>
      <c r="JBV187" s="82"/>
      <c r="JBW187" s="82"/>
      <c r="JBX187" s="82"/>
      <c r="JBY187" s="82"/>
      <c r="JBZ187" s="82"/>
      <c r="JCA187" s="82"/>
      <c r="JCB187" s="82"/>
      <c r="JCC187" s="82"/>
      <c r="JCD187" s="82"/>
      <c r="JCE187" s="82"/>
      <c r="JCF187" s="82"/>
      <c r="JCG187" s="82"/>
      <c r="JCH187" s="82"/>
      <c r="JCI187" s="82"/>
      <c r="JCJ187" s="82"/>
      <c r="JCK187" s="82"/>
      <c r="JCL187" s="82"/>
      <c r="JCM187" s="82"/>
      <c r="JCN187" s="82"/>
      <c r="JCO187" s="82"/>
      <c r="JCP187" s="82"/>
      <c r="JCQ187" s="82"/>
      <c r="JCR187" s="82"/>
      <c r="JCS187" s="82"/>
      <c r="JCT187" s="82"/>
      <c r="JCU187" s="82"/>
      <c r="JCV187" s="82"/>
      <c r="JCW187" s="82"/>
      <c r="JCX187" s="82"/>
      <c r="JCY187" s="82"/>
      <c r="JCZ187" s="82"/>
      <c r="JDA187" s="82"/>
      <c r="JDB187" s="82"/>
      <c r="JDC187" s="82"/>
      <c r="JDD187" s="82"/>
      <c r="JDE187" s="82"/>
      <c r="JDF187" s="82"/>
      <c r="JDG187" s="82"/>
      <c r="JDH187" s="82"/>
      <c r="JDI187" s="82"/>
      <c r="JDJ187" s="82"/>
      <c r="JDK187" s="82"/>
      <c r="JDL187" s="82"/>
      <c r="JDM187" s="82"/>
      <c r="JDN187" s="82"/>
      <c r="JDO187" s="82"/>
      <c r="JDP187" s="82"/>
      <c r="JDQ187" s="82"/>
      <c r="JDR187" s="82"/>
      <c r="JDS187" s="82"/>
      <c r="JDT187" s="82"/>
      <c r="JDU187" s="82"/>
      <c r="JDV187" s="82"/>
      <c r="JDW187" s="82"/>
      <c r="JDX187" s="82"/>
      <c r="JDY187" s="82"/>
      <c r="JDZ187" s="82"/>
      <c r="JEA187" s="82"/>
      <c r="JEB187" s="82"/>
      <c r="JEC187" s="82"/>
      <c r="JED187" s="82"/>
      <c r="JEE187" s="82"/>
      <c r="JEF187" s="82"/>
      <c r="JEG187" s="82"/>
      <c r="JEH187" s="82"/>
      <c r="JEI187" s="82"/>
      <c r="JEJ187" s="82"/>
      <c r="JEK187" s="82"/>
      <c r="JEL187" s="82"/>
      <c r="JEM187" s="82"/>
      <c r="JEN187" s="82"/>
      <c r="JEO187" s="82"/>
      <c r="JEP187" s="82"/>
      <c r="JEQ187" s="82"/>
      <c r="JER187" s="82"/>
      <c r="JES187" s="82"/>
      <c r="JET187" s="82"/>
      <c r="JEU187" s="82"/>
      <c r="JEV187" s="82"/>
      <c r="JEW187" s="82"/>
      <c r="JEX187" s="82"/>
      <c r="JEY187" s="82"/>
      <c r="JEZ187" s="82"/>
      <c r="JFA187" s="82"/>
      <c r="JFB187" s="82"/>
      <c r="JFC187" s="82"/>
      <c r="JFD187" s="82"/>
      <c r="JFE187" s="82"/>
      <c r="JFF187" s="82"/>
      <c r="JFG187" s="82"/>
      <c r="JFH187" s="82"/>
      <c r="JFI187" s="82"/>
      <c r="JFJ187" s="82"/>
      <c r="JFK187" s="82"/>
      <c r="JFL187" s="82"/>
      <c r="JFM187" s="82"/>
      <c r="JFN187" s="82"/>
      <c r="JFO187" s="82"/>
      <c r="JFP187" s="82"/>
      <c r="JFQ187" s="82"/>
      <c r="JFR187" s="82"/>
      <c r="JFS187" s="82"/>
      <c r="JFT187" s="82"/>
      <c r="JFU187" s="82"/>
      <c r="JFV187" s="82"/>
      <c r="JFW187" s="82"/>
      <c r="JFX187" s="82"/>
      <c r="JFY187" s="82"/>
      <c r="JFZ187" s="82"/>
      <c r="JGA187" s="82"/>
      <c r="JGB187" s="82"/>
      <c r="JGC187" s="82"/>
      <c r="JGD187" s="82"/>
      <c r="JGE187" s="82"/>
      <c r="JGF187" s="82"/>
      <c r="JGG187" s="82"/>
      <c r="JGH187" s="82"/>
      <c r="JGI187" s="82"/>
      <c r="JGJ187" s="82"/>
      <c r="JGK187" s="82"/>
      <c r="JGL187" s="82"/>
      <c r="JGM187" s="82"/>
      <c r="JGN187" s="82"/>
      <c r="JGO187" s="82"/>
      <c r="JGP187" s="82"/>
      <c r="JGQ187" s="82"/>
      <c r="JGR187" s="82"/>
      <c r="JGS187" s="82"/>
      <c r="JGT187" s="82"/>
      <c r="JGU187" s="82"/>
      <c r="JGV187" s="82"/>
      <c r="JGW187" s="82"/>
      <c r="JGX187" s="82"/>
      <c r="JGY187" s="82"/>
      <c r="JGZ187" s="82"/>
      <c r="JHA187" s="82"/>
      <c r="JHB187" s="82"/>
      <c r="JHC187" s="82"/>
      <c r="JHD187" s="82"/>
      <c r="JHE187" s="82"/>
      <c r="JHF187" s="82"/>
      <c r="JHG187" s="82"/>
      <c r="JHH187" s="82"/>
      <c r="JHI187" s="82"/>
      <c r="JHJ187" s="82"/>
      <c r="JHK187" s="82"/>
      <c r="JHL187" s="82"/>
      <c r="JHM187" s="82"/>
      <c r="JHN187" s="82"/>
      <c r="JHO187" s="82"/>
      <c r="JHP187" s="82"/>
      <c r="JHQ187" s="82"/>
      <c r="JHR187" s="82"/>
      <c r="JHS187" s="82"/>
      <c r="JHT187" s="82"/>
      <c r="JHU187" s="82"/>
      <c r="JHV187" s="82"/>
      <c r="JHW187" s="82"/>
      <c r="JHX187" s="82"/>
      <c r="JHY187" s="82"/>
      <c r="JHZ187" s="82"/>
      <c r="JIA187" s="82"/>
      <c r="JIB187" s="82"/>
      <c r="JIC187" s="82"/>
      <c r="JID187" s="82"/>
      <c r="JIE187" s="82"/>
      <c r="JIF187" s="82"/>
      <c r="JIG187" s="82"/>
      <c r="JIH187" s="82"/>
      <c r="JII187" s="82"/>
      <c r="JIJ187" s="82"/>
      <c r="JIK187" s="82"/>
      <c r="JIL187" s="82"/>
      <c r="JIM187" s="82"/>
      <c r="JIN187" s="82"/>
      <c r="JIO187" s="82"/>
      <c r="JIP187" s="82"/>
      <c r="JIQ187" s="82"/>
      <c r="JIR187" s="82"/>
      <c r="JIS187" s="82"/>
      <c r="JIT187" s="82"/>
      <c r="JIU187" s="82"/>
      <c r="JIV187" s="82"/>
      <c r="JIW187" s="82"/>
      <c r="JIX187" s="82"/>
      <c r="JIY187" s="82"/>
      <c r="JIZ187" s="82"/>
      <c r="JJA187" s="82"/>
      <c r="JJB187" s="82"/>
      <c r="JJC187" s="82"/>
      <c r="JJD187" s="82"/>
      <c r="JJE187" s="82"/>
      <c r="JJF187" s="82"/>
      <c r="JJG187" s="82"/>
      <c r="JJH187" s="82"/>
      <c r="JJI187" s="82"/>
      <c r="JJJ187" s="82"/>
      <c r="JJK187" s="82"/>
      <c r="JJL187" s="82"/>
      <c r="JJM187" s="82"/>
      <c r="JJN187" s="82"/>
      <c r="JJO187" s="82"/>
      <c r="JJP187" s="82"/>
      <c r="JJQ187" s="82"/>
      <c r="JJR187" s="82"/>
      <c r="JJS187" s="82"/>
      <c r="JJT187" s="82"/>
      <c r="JJU187" s="82"/>
      <c r="JJV187" s="82"/>
      <c r="JJW187" s="82"/>
      <c r="JJX187" s="82"/>
      <c r="JJY187" s="82"/>
      <c r="JJZ187" s="82"/>
      <c r="JKA187" s="82"/>
      <c r="JKB187" s="82"/>
      <c r="JKC187" s="82"/>
      <c r="JKD187" s="82"/>
      <c r="JKE187" s="82"/>
      <c r="JKF187" s="82"/>
      <c r="JKG187" s="82"/>
      <c r="JKH187" s="82"/>
      <c r="JKI187" s="82"/>
      <c r="JKJ187" s="82"/>
      <c r="JKK187" s="82"/>
      <c r="JKL187" s="82"/>
      <c r="JKM187" s="82"/>
      <c r="JKN187" s="82"/>
      <c r="JKO187" s="82"/>
      <c r="JKP187" s="82"/>
      <c r="JKQ187" s="82"/>
      <c r="JKR187" s="82"/>
      <c r="JKS187" s="82"/>
      <c r="JKT187" s="82"/>
      <c r="JKU187" s="82"/>
      <c r="JKV187" s="82"/>
      <c r="JKW187" s="82"/>
      <c r="JKX187" s="82"/>
      <c r="JKY187" s="82"/>
      <c r="JKZ187" s="82"/>
      <c r="JLA187" s="82"/>
      <c r="JLB187" s="82"/>
      <c r="JLC187" s="82"/>
      <c r="JLD187" s="82"/>
      <c r="JLE187" s="82"/>
      <c r="JLF187" s="82"/>
      <c r="JLG187" s="82"/>
      <c r="JLH187" s="82"/>
      <c r="JLI187" s="82"/>
      <c r="JLJ187" s="82"/>
      <c r="JLK187" s="82"/>
      <c r="JLL187" s="82"/>
      <c r="JLM187" s="82"/>
      <c r="JLN187" s="82"/>
      <c r="JLO187" s="82"/>
      <c r="JLP187" s="82"/>
      <c r="JLQ187" s="82"/>
      <c r="JLR187" s="82"/>
      <c r="JLS187" s="82"/>
      <c r="JLT187" s="82"/>
      <c r="JLU187" s="82"/>
      <c r="JLV187" s="82"/>
      <c r="JLW187" s="82"/>
      <c r="JLX187" s="82"/>
      <c r="JLY187" s="82"/>
      <c r="JLZ187" s="82"/>
      <c r="JMA187" s="82"/>
      <c r="JMB187" s="82"/>
      <c r="JMC187" s="82"/>
      <c r="JMD187" s="82"/>
      <c r="JME187" s="82"/>
      <c r="JMF187" s="82"/>
      <c r="JMG187" s="82"/>
      <c r="JMH187" s="82"/>
      <c r="JMI187" s="82"/>
      <c r="JMJ187" s="82"/>
      <c r="JMK187" s="82"/>
      <c r="JML187" s="82"/>
      <c r="JMM187" s="82"/>
      <c r="JMN187" s="82"/>
      <c r="JMO187" s="82"/>
      <c r="JMP187" s="82"/>
      <c r="JMQ187" s="82"/>
      <c r="JMR187" s="82"/>
      <c r="JMS187" s="82"/>
      <c r="JMT187" s="82"/>
      <c r="JMU187" s="82"/>
      <c r="JMV187" s="82"/>
      <c r="JMW187" s="82"/>
      <c r="JMX187" s="82"/>
      <c r="JMY187" s="82"/>
      <c r="JMZ187" s="82"/>
      <c r="JNA187" s="82"/>
      <c r="JNB187" s="82"/>
      <c r="JNC187" s="82"/>
      <c r="JND187" s="82"/>
      <c r="JNE187" s="82"/>
      <c r="JNF187" s="82"/>
      <c r="JNG187" s="82"/>
      <c r="JNH187" s="82"/>
      <c r="JNI187" s="82"/>
      <c r="JNJ187" s="82"/>
      <c r="JNK187" s="82"/>
      <c r="JNL187" s="82"/>
      <c r="JNM187" s="82"/>
      <c r="JNN187" s="82"/>
      <c r="JNO187" s="82"/>
      <c r="JNP187" s="82"/>
      <c r="JNQ187" s="82"/>
      <c r="JNR187" s="82"/>
      <c r="JNS187" s="82"/>
      <c r="JNT187" s="82"/>
      <c r="JNU187" s="82"/>
      <c r="JNV187" s="82"/>
      <c r="JNW187" s="82"/>
      <c r="JNX187" s="82"/>
      <c r="JNY187" s="82"/>
      <c r="JNZ187" s="82"/>
      <c r="JOA187" s="82"/>
      <c r="JOB187" s="82"/>
      <c r="JOC187" s="82"/>
      <c r="JOD187" s="82"/>
      <c r="JOE187" s="82"/>
      <c r="JOF187" s="82"/>
      <c r="JOG187" s="82"/>
      <c r="JOH187" s="82"/>
      <c r="JOI187" s="82"/>
      <c r="JOJ187" s="82"/>
      <c r="JOK187" s="82"/>
      <c r="JOL187" s="82"/>
      <c r="JOM187" s="82"/>
      <c r="JON187" s="82"/>
      <c r="JOO187" s="82"/>
      <c r="JOP187" s="82"/>
      <c r="JOQ187" s="82"/>
      <c r="JOR187" s="82"/>
      <c r="JOS187" s="82"/>
      <c r="JOT187" s="82"/>
      <c r="JOU187" s="82"/>
      <c r="JOV187" s="82"/>
      <c r="JOW187" s="82"/>
      <c r="JOX187" s="82"/>
      <c r="JOY187" s="82"/>
      <c r="JOZ187" s="82"/>
      <c r="JPA187" s="82"/>
      <c r="JPB187" s="82"/>
      <c r="JPC187" s="82"/>
      <c r="JPD187" s="82"/>
      <c r="JPE187" s="82"/>
      <c r="JPF187" s="82"/>
      <c r="JPG187" s="82"/>
      <c r="JPH187" s="82"/>
      <c r="JPI187" s="82"/>
      <c r="JPJ187" s="82"/>
      <c r="JPK187" s="82"/>
      <c r="JPL187" s="82"/>
      <c r="JPM187" s="82"/>
      <c r="JPN187" s="82"/>
      <c r="JPO187" s="82"/>
      <c r="JPP187" s="82"/>
      <c r="JPQ187" s="82"/>
      <c r="JPR187" s="82"/>
      <c r="JPS187" s="82"/>
      <c r="JPT187" s="82"/>
      <c r="JPU187" s="82"/>
      <c r="JPV187" s="82"/>
      <c r="JPW187" s="82"/>
      <c r="JPX187" s="82"/>
      <c r="JPY187" s="82"/>
      <c r="JPZ187" s="82"/>
      <c r="JQA187" s="82"/>
      <c r="JQB187" s="82"/>
      <c r="JQC187" s="82"/>
      <c r="JQD187" s="82"/>
      <c r="JQE187" s="82"/>
      <c r="JQF187" s="82"/>
      <c r="JQG187" s="82"/>
      <c r="JQH187" s="82"/>
      <c r="JQI187" s="82"/>
      <c r="JQJ187" s="82"/>
      <c r="JQK187" s="82"/>
      <c r="JQL187" s="82"/>
      <c r="JQM187" s="82"/>
      <c r="JQN187" s="82"/>
      <c r="JQO187" s="82"/>
      <c r="JQP187" s="82"/>
      <c r="JQQ187" s="82"/>
      <c r="JQR187" s="82"/>
      <c r="JQS187" s="82"/>
      <c r="JQT187" s="82"/>
      <c r="JQU187" s="82"/>
      <c r="JQV187" s="82"/>
      <c r="JQW187" s="82"/>
      <c r="JQX187" s="82"/>
      <c r="JQY187" s="82"/>
      <c r="JQZ187" s="82"/>
      <c r="JRA187" s="82"/>
      <c r="JRB187" s="82"/>
      <c r="JRC187" s="82"/>
      <c r="JRD187" s="82"/>
      <c r="JRE187" s="82"/>
      <c r="JRF187" s="82"/>
      <c r="JRG187" s="82"/>
      <c r="JRH187" s="82"/>
      <c r="JRI187" s="82"/>
      <c r="JRJ187" s="82"/>
      <c r="JRK187" s="82"/>
      <c r="JRL187" s="82"/>
      <c r="JRM187" s="82"/>
      <c r="JRN187" s="82"/>
      <c r="JRO187" s="82"/>
      <c r="JRP187" s="82"/>
      <c r="JRQ187" s="82"/>
      <c r="JRR187" s="82"/>
      <c r="JRS187" s="82"/>
      <c r="JRT187" s="82"/>
      <c r="JRU187" s="82"/>
      <c r="JRV187" s="82"/>
      <c r="JRW187" s="82"/>
      <c r="JRX187" s="82"/>
      <c r="JRY187" s="82"/>
      <c r="JRZ187" s="82"/>
      <c r="JSA187" s="82"/>
      <c r="JSB187" s="82"/>
      <c r="JSC187" s="82"/>
      <c r="JSD187" s="82"/>
      <c r="JSE187" s="82"/>
      <c r="JSF187" s="82"/>
      <c r="JSG187" s="82"/>
      <c r="JSH187" s="82"/>
      <c r="JSI187" s="82"/>
      <c r="JSJ187" s="82"/>
      <c r="JSK187" s="82"/>
      <c r="JSL187" s="82"/>
      <c r="JSM187" s="82"/>
      <c r="JSN187" s="82"/>
      <c r="JSO187" s="82"/>
      <c r="JSP187" s="82"/>
      <c r="JSQ187" s="82"/>
      <c r="JSR187" s="82"/>
      <c r="JSS187" s="82"/>
      <c r="JST187" s="82"/>
      <c r="JSU187" s="82"/>
      <c r="JSV187" s="82"/>
      <c r="JSW187" s="82"/>
      <c r="JSX187" s="82"/>
      <c r="JSY187" s="82"/>
      <c r="JSZ187" s="82"/>
      <c r="JTA187" s="82"/>
      <c r="JTB187" s="82"/>
      <c r="JTC187" s="82"/>
      <c r="JTD187" s="82"/>
      <c r="JTE187" s="82"/>
      <c r="JTF187" s="82"/>
      <c r="JTG187" s="82"/>
      <c r="JTH187" s="82"/>
      <c r="JTI187" s="82"/>
      <c r="JTJ187" s="82"/>
      <c r="JTK187" s="82"/>
      <c r="JTL187" s="82"/>
      <c r="JTM187" s="82"/>
      <c r="JTN187" s="82"/>
      <c r="JTO187" s="82"/>
      <c r="JTP187" s="82"/>
      <c r="JTQ187" s="82"/>
      <c r="JTR187" s="82"/>
      <c r="JTS187" s="82"/>
      <c r="JTT187" s="82"/>
      <c r="JTU187" s="82"/>
      <c r="JTV187" s="82"/>
      <c r="JTW187" s="82"/>
      <c r="JTX187" s="82"/>
      <c r="JTY187" s="82"/>
      <c r="JTZ187" s="82"/>
      <c r="JUA187" s="82"/>
      <c r="JUB187" s="82"/>
      <c r="JUC187" s="82"/>
      <c r="JUD187" s="82"/>
      <c r="JUE187" s="82"/>
      <c r="JUF187" s="82"/>
      <c r="JUG187" s="82"/>
      <c r="JUH187" s="82"/>
      <c r="JUI187" s="82"/>
      <c r="JUJ187" s="82"/>
      <c r="JUK187" s="82"/>
      <c r="JUL187" s="82"/>
      <c r="JUM187" s="82"/>
      <c r="JUN187" s="82"/>
      <c r="JUO187" s="82"/>
      <c r="JUP187" s="82"/>
      <c r="JUQ187" s="82"/>
      <c r="JUR187" s="82"/>
      <c r="JUS187" s="82"/>
      <c r="JUT187" s="82"/>
      <c r="JUU187" s="82"/>
      <c r="JUV187" s="82"/>
      <c r="JUW187" s="82"/>
      <c r="JUX187" s="82"/>
      <c r="JUY187" s="82"/>
      <c r="JUZ187" s="82"/>
      <c r="JVA187" s="82"/>
      <c r="JVB187" s="82"/>
      <c r="JVC187" s="82"/>
      <c r="JVD187" s="82"/>
      <c r="JVE187" s="82"/>
      <c r="JVF187" s="82"/>
      <c r="JVG187" s="82"/>
      <c r="JVH187" s="82"/>
      <c r="JVI187" s="82"/>
      <c r="JVJ187" s="82"/>
      <c r="JVK187" s="82"/>
      <c r="JVL187" s="82"/>
      <c r="JVM187" s="82"/>
      <c r="JVN187" s="82"/>
      <c r="JVO187" s="82"/>
      <c r="JVP187" s="82"/>
      <c r="JVQ187" s="82"/>
      <c r="JVR187" s="82"/>
      <c r="JVS187" s="82"/>
      <c r="JVT187" s="82"/>
      <c r="JVU187" s="82"/>
      <c r="JVV187" s="82"/>
      <c r="JVW187" s="82"/>
      <c r="JVX187" s="82"/>
      <c r="JVY187" s="82"/>
      <c r="JVZ187" s="82"/>
      <c r="JWA187" s="82"/>
      <c r="JWB187" s="82"/>
      <c r="JWC187" s="82"/>
      <c r="JWD187" s="82"/>
      <c r="JWE187" s="82"/>
      <c r="JWF187" s="82"/>
      <c r="JWG187" s="82"/>
      <c r="JWH187" s="82"/>
      <c r="JWI187" s="82"/>
      <c r="JWJ187" s="82"/>
      <c r="JWK187" s="82"/>
      <c r="JWL187" s="82"/>
      <c r="JWM187" s="82"/>
      <c r="JWN187" s="82"/>
      <c r="JWO187" s="82"/>
      <c r="JWP187" s="82"/>
      <c r="JWQ187" s="82"/>
      <c r="JWR187" s="82"/>
      <c r="JWS187" s="82"/>
      <c r="JWT187" s="82"/>
      <c r="JWU187" s="82"/>
      <c r="JWV187" s="82"/>
      <c r="JWW187" s="82"/>
      <c r="JWX187" s="82"/>
      <c r="JWY187" s="82"/>
      <c r="JWZ187" s="82"/>
      <c r="JXA187" s="82"/>
      <c r="JXB187" s="82"/>
      <c r="JXC187" s="82"/>
      <c r="JXD187" s="82"/>
      <c r="JXE187" s="82"/>
      <c r="JXF187" s="82"/>
      <c r="JXG187" s="82"/>
      <c r="JXH187" s="82"/>
      <c r="JXI187" s="82"/>
      <c r="JXJ187" s="82"/>
      <c r="JXK187" s="82"/>
      <c r="JXL187" s="82"/>
      <c r="JXM187" s="82"/>
      <c r="JXN187" s="82"/>
      <c r="JXO187" s="82"/>
      <c r="JXP187" s="82"/>
      <c r="JXQ187" s="82"/>
      <c r="JXR187" s="82"/>
      <c r="JXS187" s="82"/>
      <c r="JXT187" s="82"/>
      <c r="JXU187" s="82"/>
      <c r="JXV187" s="82"/>
      <c r="JXW187" s="82"/>
      <c r="JXX187" s="82"/>
      <c r="JXY187" s="82"/>
      <c r="JXZ187" s="82"/>
      <c r="JYA187" s="82"/>
      <c r="JYB187" s="82"/>
      <c r="JYC187" s="82"/>
      <c r="JYD187" s="82"/>
      <c r="JYE187" s="82"/>
      <c r="JYF187" s="82"/>
      <c r="JYG187" s="82"/>
      <c r="JYH187" s="82"/>
      <c r="JYI187" s="82"/>
      <c r="JYJ187" s="82"/>
      <c r="JYK187" s="82"/>
      <c r="JYL187" s="82"/>
      <c r="JYM187" s="82"/>
      <c r="JYN187" s="82"/>
      <c r="JYO187" s="82"/>
      <c r="JYP187" s="82"/>
      <c r="JYQ187" s="82"/>
      <c r="JYR187" s="82"/>
      <c r="JYS187" s="82"/>
      <c r="JYT187" s="82"/>
      <c r="JYU187" s="82"/>
      <c r="JYV187" s="82"/>
      <c r="JYW187" s="82"/>
      <c r="JYX187" s="82"/>
      <c r="JYY187" s="82"/>
      <c r="JYZ187" s="82"/>
      <c r="JZA187" s="82"/>
      <c r="JZB187" s="82"/>
      <c r="JZC187" s="82"/>
      <c r="JZD187" s="82"/>
      <c r="JZE187" s="82"/>
      <c r="JZF187" s="82"/>
      <c r="JZG187" s="82"/>
      <c r="JZH187" s="82"/>
      <c r="JZI187" s="82"/>
      <c r="JZJ187" s="82"/>
      <c r="JZK187" s="82"/>
      <c r="JZL187" s="82"/>
      <c r="JZM187" s="82"/>
      <c r="JZN187" s="82"/>
      <c r="JZO187" s="82"/>
      <c r="JZP187" s="82"/>
      <c r="JZQ187" s="82"/>
      <c r="JZR187" s="82"/>
      <c r="JZS187" s="82"/>
      <c r="JZT187" s="82"/>
      <c r="JZU187" s="82"/>
      <c r="JZV187" s="82"/>
      <c r="JZW187" s="82"/>
      <c r="JZX187" s="82"/>
      <c r="JZY187" s="82"/>
      <c r="JZZ187" s="82"/>
      <c r="KAA187" s="82"/>
      <c r="KAB187" s="82"/>
      <c r="KAC187" s="82"/>
      <c r="KAD187" s="82"/>
      <c r="KAE187" s="82"/>
      <c r="KAF187" s="82"/>
      <c r="KAG187" s="82"/>
      <c r="KAH187" s="82"/>
      <c r="KAI187" s="82"/>
      <c r="KAJ187" s="82"/>
      <c r="KAK187" s="82"/>
      <c r="KAL187" s="82"/>
      <c r="KAM187" s="82"/>
      <c r="KAN187" s="82"/>
      <c r="KAO187" s="82"/>
      <c r="KAP187" s="82"/>
      <c r="KAQ187" s="82"/>
      <c r="KAR187" s="82"/>
      <c r="KAS187" s="82"/>
      <c r="KAT187" s="82"/>
      <c r="KAU187" s="82"/>
      <c r="KAV187" s="82"/>
      <c r="KAW187" s="82"/>
      <c r="KAX187" s="82"/>
      <c r="KAY187" s="82"/>
      <c r="KAZ187" s="82"/>
      <c r="KBA187" s="82"/>
      <c r="KBB187" s="82"/>
      <c r="KBC187" s="82"/>
      <c r="KBD187" s="82"/>
      <c r="KBE187" s="82"/>
      <c r="KBF187" s="82"/>
      <c r="KBG187" s="82"/>
      <c r="KBH187" s="82"/>
      <c r="KBI187" s="82"/>
      <c r="KBJ187" s="82"/>
      <c r="KBK187" s="82"/>
      <c r="KBL187" s="82"/>
      <c r="KBM187" s="82"/>
      <c r="KBN187" s="82"/>
      <c r="KBO187" s="82"/>
      <c r="KBP187" s="82"/>
      <c r="KBQ187" s="82"/>
      <c r="KBR187" s="82"/>
      <c r="KBS187" s="82"/>
      <c r="KBT187" s="82"/>
      <c r="KBU187" s="82"/>
      <c r="KBV187" s="82"/>
      <c r="KBW187" s="82"/>
      <c r="KBX187" s="82"/>
      <c r="KBY187" s="82"/>
      <c r="KBZ187" s="82"/>
      <c r="KCA187" s="82"/>
      <c r="KCB187" s="82"/>
      <c r="KCC187" s="82"/>
      <c r="KCD187" s="82"/>
      <c r="KCE187" s="82"/>
      <c r="KCF187" s="82"/>
      <c r="KCG187" s="82"/>
      <c r="KCH187" s="82"/>
      <c r="KCI187" s="82"/>
      <c r="KCJ187" s="82"/>
      <c r="KCK187" s="82"/>
      <c r="KCL187" s="82"/>
      <c r="KCM187" s="82"/>
      <c r="KCN187" s="82"/>
      <c r="KCO187" s="82"/>
      <c r="KCP187" s="82"/>
      <c r="KCQ187" s="82"/>
      <c r="KCR187" s="82"/>
      <c r="KCS187" s="82"/>
      <c r="KCT187" s="82"/>
      <c r="KCU187" s="82"/>
      <c r="KCV187" s="82"/>
      <c r="KCW187" s="82"/>
      <c r="KCX187" s="82"/>
      <c r="KCY187" s="82"/>
      <c r="KCZ187" s="82"/>
      <c r="KDA187" s="82"/>
      <c r="KDB187" s="82"/>
      <c r="KDC187" s="82"/>
      <c r="KDD187" s="82"/>
      <c r="KDE187" s="82"/>
      <c r="KDF187" s="82"/>
      <c r="KDG187" s="82"/>
      <c r="KDH187" s="82"/>
      <c r="KDI187" s="82"/>
      <c r="KDJ187" s="82"/>
      <c r="KDK187" s="82"/>
      <c r="KDL187" s="82"/>
      <c r="KDM187" s="82"/>
      <c r="KDN187" s="82"/>
      <c r="KDO187" s="82"/>
      <c r="KDP187" s="82"/>
      <c r="KDQ187" s="82"/>
      <c r="KDR187" s="82"/>
      <c r="KDS187" s="82"/>
      <c r="KDT187" s="82"/>
      <c r="KDU187" s="82"/>
      <c r="KDV187" s="82"/>
      <c r="KDW187" s="82"/>
      <c r="KDX187" s="82"/>
      <c r="KDY187" s="82"/>
      <c r="KDZ187" s="82"/>
      <c r="KEA187" s="82"/>
      <c r="KEB187" s="82"/>
      <c r="KEC187" s="82"/>
      <c r="KED187" s="82"/>
      <c r="KEE187" s="82"/>
      <c r="KEF187" s="82"/>
      <c r="KEG187" s="82"/>
      <c r="KEH187" s="82"/>
      <c r="KEI187" s="82"/>
      <c r="KEJ187" s="82"/>
      <c r="KEK187" s="82"/>
      <c r="KEL187" s="82"/>
      <c r="KEM187" s="82"/>
      <c r="KEN187" s="82"/>
      <c r="KEO187" s="82"/>
      <c r="KEP187" s="82"/>
      <c r="KEQ187" s="82"/>
      <c r="KER187" s="82"/>
      <c r="KES187" s="82"/>
      <c r="KET187" s="82"/>
      <c r="KEU187" s="82"/>
      <c r="KEV187" s="82"/>
      <c r="KEW187" s="82"/>
      <c r="KEX187" s="82"/>
      <c r="KEY187" s="82"/>
      <c r="KEZ187" s="82"/>
      <c r="KFA187" s="82"/>
      <c r="KFB187" s="82"/>
      <c r="KFC187" s="82"/>
      <c r="KFD187" s="82"/>
      <c r="KFE187" s="82"/>
      <c r="KFF187" s="82"/>
      <c r="KFG187" s="82"/>
      <c r="KFH187" s="82"/>
      <c r="KFI187" s="82"/>
      <c r="KFJ187" s="82"/>
      <c r="KFK187" s="82"/>
      <c r="KFL187" s="82"/>
      <c r="KFM187" s="82"/>
      <c r="KFN187" s="82"/>
      <c r="KFO187" s="82"/>
      <c r="KFP187" s="82"/>
      <c r="KFQ187" s="82"/>
      <c r="KFR187" s="82"/>
      <c r="KFS187" s="82"/>
      <c r="KFT187" s="82"/>
      <c r="KFU187" s="82"/>
      <c r="KFV187" s="82"/>
      <c r="KFW187" s="82"/>
      <c r="KFX187" s="82"/>
      <c r="KFY187" s="82"/>
      <c r="KFZ187" s="82"/>
      <c r="KGA187" s="82"/>
      <c r="KGB187" s="82"/>
      <c r="KGC187" s="82"/>
      <c r="KGD187" s="82"/>
      <c r="KGE187" s="82"/>
      <c r="KGF187" s="82"/>
      <c r="KGG187" s="82"/>
      <c r="KGH187" s="82"/>
      <c r="KGI187" s="82"/>
      <c r="KGJ187" s="82"/>
      <c r="KGK187" s="82"/>
      <c r="KGL187" s="82"/>
      <c r="KGM187" s="82"/>
      <c r="KGN187" s="82"/>
      <c r="KGO187" s="82"/>
      <c r="KGP187" s="82"/>
      <c r="KGQ187" s="82"/>
      <c r="KGR187" s="82"/>
      <c r="KGS187" s="82"/>
      <c r="KGT187" s="82"/>
      <c r="KGU187" s="82"/>
      <c r="KGV187" s="82"/>
      <c r="KGW187" s="82"/>
      <c r="KGX187" s="82"/>
      <c r="KGY187" s="82"/>
      <c r="KGZ187" s="82"/>
      <c r="KHA187" s="82"/>
      <c r="KHB187" s="82"/>
      <c r="KHC187" s="82"/>
      <c r="KHD187" s="82"/>
      <c r="KHE187" s="82"/>
      <c r="KHF187" s="82"/>
      <c r="KHG187" s="82"/>
      <c r="KHH187" s="82"/>
      <c r="KHI187" s="82"/>
      <c r="KHJ187" s="82"/>
      <c r="KHK187" s="82"/>
      <c r="KHL187" s="82"/>
      <c r="KHM187" s="82"/>
      <c r="KHN187" s="82"/>
      <c r="KHO187" s="82"/>
      <c r="KHP187" s="82"/>
      <c r="KHQ187" s="82"/>
      <c r="KHR187" s="82"/>
      <c r="KHS187" s="82"/>
      <c r="KHT187" s="82"/>
      <c r="KHU187" s="82"/>
      <c r="KHV187" s="82"/>
      <c r="KHW187" s="82"/>
      <c r="KHX187" s="82"/>
      <c r="KHY187" s="82"/>
      <c r="KHZ187" s="82"/>
      <c r="KIA187" s="82"/>
      <c r="KIB187" s="82"/>
      <c r="KIC187" s="82"/>
      <c r="KID187" s="82"/>
      <c r="KIE187" s="82"/>
      <c r="KIF187" s="82"/>
      <c r="KIG187" s="82"/>
      <c r="KIH187" s="82"/>
      <c r="KII187" s="82"/>
      <c r="KIJ187" s="82"/>
      <c r="KIK187" s="82"/>
      <c r="KIL187" s="82"/>
      <c r="KIM187" s="82"/>
      <c r="KIN187" s="82"/>
      <c r="KIO187" s="82"/>
      <c r="KIP187" s="82"/>
      <c r="KIQ187" s="82"/>
      <c r="KIR187" s="82"/>
      <c r="KIS187" s="82"/>
      <c r="KIT187" s="82"/>
      <c r="KIU187" s="82"/>
      <c r="KIV187" s="82"/>
      <c r="KIW187" s="82"/>
      <c r="KIX187" s="82"/>
      <c r="KIY187" s="82"/>
      <c r="KIZ187" s="82"/>
      <c r="KJA187" s="82"/>
      <c r="KJB187" s="82"/>
      <c r="KJC187" s="82"/>
      <c r="KJD187" s="82"/>
      <c r="KJE187" s="82"/>
      <c r="KJF187" s="82"/>
      <c r="KJG187" s="82"/>
      <c r="KJH187" s="82"/>
      <c r="KJI187" s="82"/>
      <c r="KJJ187" s="82"/>
      <c r="KJK187" s="82"/>
      <c r="KJL187" s="82"/>
      <c r="KJM187" s="82"/>
      <c r="KJN187" s="82"/>
      <c r="KJO187" s="82"/>
      <c r="KJP187" s="82"/>
      <c r="KJQ187" s="82"/>
      <c r="KJR187" s="82"/>
      <c r="KJS187" s="82"/>
      <c r="KJT187" s="82"/>
      <c r="KJU187" s="82"/>
      <c r="KJV187" s="82"/>
      <c r="KJW187" s="82"/>
      <c r="KJX187" s="82"/>
      <c r="KJY187" s="82"/>
      <c r="KJZ187" s="82"/>
      <c r="KKA187" s="82"/>
      <c r="KKB187" s="82"/>
      <c r="KKC187" s="82"/>
      <c r="KKD187" s="82"/>
      <c r="KKE187" s="82"/>
      <c r="KKF187" s="82"/>
      <c r="KKG187" s="82"/>
      <c r="KKH187" s="82"/>
      <c r="KKI187" s="82"/>
      <c r="KKJ187" s="82"/>
      <c r="KKK187" s="82"/>
      <c r="KKL187" s="82"/>
      <c r="KKM187" s="82"/>
      <c r="KKN187" s="82"/>
      <c r="KKO187" s="82"/>
      <c r="KKP187" s="82"/>
      <c r="KKQ187" s="82"/>
      <c r="KKR187" s="82"/>
      <c r="KKS187" s="82"/>
      <c r="KKT187" s="82"/>
      <c r="KKU187" s="82"/>
      <c r="KKV187" s="82"/>
      <c r="KKW187" s="82"/>
      <c r="KKX187" s="82"/>
      <c r="KKY187" s="82"/>
      <c r="KKZ187" s="82"/>
      <c r="KLA187" s="82"/>
      <c r="KLB187" s="82"/>
      <c r="KLC187" s="82"/>
      <c r="KLD187" s="82"/>
      <c r="KLE187" s="82"/>
      <c r="KLF187" s="82"/>
      <c r="KLG187" s="82"/>
      <c r="KLH187" s="82"/>
      <c r="KLI187" s="82"/>
      <c r="KLJ187" s="82"/>
      <c r="KLK187" s="82"/>
      <c r="KLL187" s="82"/>
      <c r="KLM187" s="82"/>
      <c r="KLN187" s="82"/>
      <c r="KLO187" s="82"/>
      <c r="KLP187" s="82"/>
      <c r="KLQ187" s="82"/>
      <c r="KLR187" s="82"/>
      <c r="KLS187" s="82"/>
      <c r="KLT187" s="82"/>
      <c r="KLU187" s="82"/>
      <c r="KLV187" s="82"/>
      <c r="KLW187" s="82"/>
      <c r="KLX187" s="82"/>
      <c r="KLY187" s="82"/>
      <c r="KLZ187" s="82"/>
      <c r="KMA187" s="82"/>
      <c r="KMB187" s="82"/>
      <c r="KMC187" s="82"/>
      <c r="KMD187" s="82"/>
      <c r="KME187" s="82"/>
      <c r="KMF187" s="82"/>
      <c r="KMG187" s="82"/>
      <c r="KMH187" s="82"/>
      <c r="KMI187" s="82"/>
      <c r="KMJ187" s="82"/>
      <c r="KMK187" s="82"/>
      <c r="KML187" s="82"/>
      <c r="KMM187" s="82"/>
      <c r="KMN187" s="82"/>
      <c r="KMO187" s="82"/>
      <c r="KMP187" s="82"/>
      <c r="KMQ187" s="82"/>
      <c r="KMR187" s="82"/>
      <c r="KMS187" s="82"/>
      <c r="KMT187" s="82"/>
      <c r="KMU187" s="82"/>
      <c r="KMV187" s="82"/>
      <c r="KMW187" s="82"/>
      <c r="KMX187" s="82"/>
      <c r="KMY187" s="82"/>
      <c r="KMZ187" s="82"/>
      <c r="KNA187" s="82"/>
      <c r="KNB187" s="82"/>
      <c r="KNC187" s="82"/>
      <c r="KND187" s="82"/>
      <c r="KNE187" s="82"/>
      <c r="KNF187" s="82"/>
      <c r="KNG187" s="82"/>
      <c r="KNH187" s="82"/>
      <c r="KNI187" s="82"/>
      <c r="KNJ187" s="82"/>
      <c r="KNK187" s="82"/>
      <c r="KNL187" s="82"/>
      <c r="KNM187" s="82"/>
      <c r="KNN187" s="82"/>
      <c r="KNO187" s="82"/>
      <c r="KNP187" s="82"/>
      <c r="KNQ187" s="82"/>
      <c r="KNR187" s="82"/>
      <c r="KNS187" s="82"/>
      <c r="KNT187" s="82"/>
      <c r="KNU187" s="82"/>
      <c r="KNV187" s="82"/>
      <c r="KNW187" s="82"/>
      <c r="KNX187" s="82"/>
      <c r="KNY187" s="82"/>
      <c r="KNZ187" s="82"/>
      <c r="KOA187" s="82"/>
      <c r="KOB187" s="82"/>
      <c r="KOC187" s="82"/>
      <c r="KOD187" s="82"/>
      <c r="KOE187" s="82"/>
      <c r="KOF187" s="82"/>
      <c r="KOG187" s="82"/>
      <c r="KOH187" s="82"/>
      <c r="KOI187" s="82"/>
      <c r="KOJ187" s="82"/>
      <c r="KOK187" s="82"/>
      <c r="KOL187" s="82"/>
      <c r="KOM187" s="82"/>
      <c r="KON187" s="82"/>
      <c r="KOO187" s="82"/>
      <c r="KOP187" s="82"/>
      <c r="KOQ187" s="82"/>
      <c r="KOR187" s="82"/>
      <c r="KOS187" s="82"/>
      <c r="KOT187" s="82"/>
      <c r="KOU187" s="82"/>
      <c r="KOV187" s="82"/>
      <c r="KOW187" s="82"/>
      <c r="KOX187" s="82"/>
      <c r="KOY187" s="82"/>
      <c r="KOZ187" s="82"/>
      <c r="KPA187" s="82"/>
      <c r="KPB187" s="82"/>
      <c r="KPC187" s="82"/>
      <c r="KPD187" s="82"/>
      <c r="KPE187" s="82"/>
      <c r="KPF187" s="82"/>
      <c r="KPG187" s="82"/>
      <c r="KPH187" s="82"/>
      <c r="KPI187" s="82"/>
      <c r="KPJ187" s="82"/>
      <c r="KPK187" s="82"/>
      <c r="KPL187" s="82"/>
      <c r="KPM187" s="82"/>
      <c r="KPN187" s="82"/>
      <c r="KPO187" s="82"/>
      <c r="KPP187" s="82"/>
      <c r="KPQ187" s="82"/>
      <c r="KPR187" s="82"/>
      <c r="KPS187" s="82"/>
      <c r="KPT187" s="82"/>
      <c r="KPU187" s="82"/>
      <c r="KPV187" s="82"/>
      <c r="KPW187" s="82"/>
      <c r="KPX187" s="82"/>
      <c r="KPY187" s="82"/>
      <c r="KPZ187" s="82"/>
      <c r="KQA187" s="82"/>
      <c r="KQB187" s="82"/>
      <c r="KQC187" s="82"/>
      <c r="KQD187" s="82"/>
      <c r="KQE187" s="82"/>
      <c r="KQF187" s="82"/>
      <c r="KQG187" s="82"/>
      <c r="KQH187" s="82"/>
      <c r="KQI187" s="82"/>
      <c r="KQJ187" s="82"/>
      <c r="KQK187" s="82"/>
      <c r="KQL187" s="82"/>
      <c r="KQM187" s="82"/>
      <c r="KQN187" s="82"/>
      <c r="KQO187" s="82"/>
      <c r="KQP187" s="82"/>
      <c r="KQQ187" s="82"/>
      <c r="KQR187" s="82"/>
      <c r="KQS187" s="82"/>
      <c r="KQT187" s="82"/>
      <c r="KQU187" s="82"/>
      <c r="KQV187" s="82"/>
      <c r="KQW187" s="82"/>
      <c r="KQX187" s="82"/>
      <c r="KQY187" s="82"/>
      <c r="KQZ187" s="82"/>
      <c r="KRA187" s="82"/>
      <c r="KRB187" s="82"/>
      <c r="KRC187" s="82"/>
      <c r="KRD187" s="82"/>
      <c r="KRE187" s="82"/>
      <c r="KRF187" s="82"/>
      <c r="KRG187" s="82"/>
      <c r="KRH187" s="82"/>
      <c r="KRI187" s="82"/>
      <c r="KRJ187" s="82"/>
      <c r="KRK187" s="82"/>
      <c r="KRL187" s="82"/>
      <c r="KRM187" s="82"/>
      <c r="KRN187" s="82"/>
      <c r="KRO187" s="82"/>
      <c r="KRP187" s="82"/>
      <c r="KRQ187" s="82"/>
      <c r="KRR187" s="82"/>
      <c r="KRS187" s="82"/>
      <c r="KRT187" s="82"/>
      <c r="KRU187" s="82"/>
      <c r="KRV187" s="82"/>
      <c r="KRW187" s="82"/>
      <c r="KRX187" s="82"/>
      <c r="KRY187" s="82"/>
      <c r="KRZ187" s="82"/>
      <c r="KSA187" s="82"/>
      <c r="KSB187" s="82"/>
      <c r="KSC187" s="82"/>
      <c r="KSD187" s="82"/>
      <c r="KSE187" s="82"/>
      <c r="KSF187" s="82"/>
      <c r="KSG187" s="82"/>
      <c r="KSH187" s="82"/>
      <c r="KSI187" s="82"/>
      <c r="KSJ187" s="82"/>
      <c r="KSK187" s="82"/>
      <c r="KSL187" s="82"/>
      <c r="KSM187" s="82"/>
      <c r="KSN187" s="82"/>
      <c r="KSO187" s="82"/>
      <c r="KSP187" s="82"/>
      <c r="KSQ187" s="82"/>
      <c r="KSR187" s="82"/>
      <c r="KSS187" s="82"/>
      <c r="KST187" s="82"/>
      <c r="KSU187" s="82"/>
      <c r="KSV187" s="82"/>
      <c r="KSW187" s="82"/>
      <c r="KSX187" s="82"/>
      <c r="KSY187" s="82"/>
      <c r="KSZ187" s="82"/>
      <c r="KTA187" s="82"/>
      <c r="KTB187" s="82"/>
      <c r="KTC187" s="82"/>
      <c r="KTD187" s="82"/>
      <c r="KTE187" s="82"/>
      <c r="KTF187" s="82"/>
      <c r="KTG187" s="82"/>
      <c r="KTH187" s="82"/>
      <c r="KTI187" s="82"/>
      <c r="KTJ187" s="82"/>
      <c r="KTK187" s="82"/>
      <c r="KTL187" s="82"/>
      <c r="KTM187" s="82"/>
      <c r="KTN187" s="82"/>
      <c r="KTO187" s="82"/>
      <c r="KTP187" s="82"/>
      <c r="KTQ187" s="82"/>
      <c r="KTR187" s="82"/>
      <c r="KTS187" s="82"/>
      <c r="KTT187" s="82"/>
      <c r="KTU187" s="82"/>
      <c r="KTV187" s="82"/>
      <c r="KTW187" s="82"/>
      <c r="KTX187" s="82"/>
      <c r="KTY187" s="82"/>
      <c r="KTZ187" s="82"/>
      <c r="KUA187" s="82"/>
      <c r="KUB187" s="82"/>
      <c r="KUC187" s="82"/>
      <c r="KUD187" s="82"/>
      <c r="KUE187" s="82"/>
      <c r="KUF187" s="82"/>
      <c r="KUG187" s="82"/>
      <c r="KUH187" s="82"/>
      <c r="KUI187" s="82"/>
      <c r="KUJ187" s="82"/>
      <c r="KUK187" s="82"/>
      <c r="KUL187" s="82"/>
      <c r="KUM187" s="82"/>
      <c r="KUN187" s="82"/>
      <c r="KUO187" s="82"/>
      <c r="KUP187" s="82"/>
      <c r="KUQ187" s="82"/>
      <c r="KUR187" s="82"/>
      <c r="KUS187" s="82"/>
      <c r="KUT187" s="82"/>
      <c r="KUU187" s="82"/>
      <c r="KUV187" s="82"/>
      <c r="KUW187" s="82"/>
      <c r="KUX187" s="82"/>
      <c r="KUY187" s="82"/>
      <c r="KUZ187" s="82"/>
      <c r="KVA187" s="82"/>
      <c r="KVB187" s="82"/>
      <c r="KVC187" s="82"/>
      <c r="KVD187" s="82"/>
      <c r="KVE187" s="82"/>
      <c r="KVF187" s="82"/>
      <c r="KVG187" s="82"/>
      <c r="KVH187" s="82"/>
      <c r="KVI187" s="82"/>
      <c r="KVJ187" s="82"/>
      <c r="KVK187" s="82"/>
      <c r="KVL187" s="82"/>
      <c r="KVM187" s="82"/>
      <c r="KVN187" s="82"/>
      <c r="KVO187" s="82"/>
      <c r="KVP187" s="82"/>
      <c r="KVQ187" s="82"/>
      <c r="KVR187" s="82"/>
      <c r="KVS187" s="82"/>
      <c r="KVT187" s="82"/>
      <c r="KVU187" s="82"/>
      <c r="KVV187" s="82"/>
      <c r="KVW187" s="82"/>
      <c r="KVX187" s="82"/>
      <c r="KVY187" s="82"/>
      <c r="KVZ187" s="82"/>
      <c r="KWA187" s="82"/>
      <c r="KWB187" s="82"/>
      <c r="KWC187" s="82"/>
      <c r="KWD187" s="82"/>
      <c r="KWE187" s="82"/>
      <c r="KWF187" s="82"/>
      <c r="KWG187" s="82"/>
      <c r="KWH187" s="82"/>
      <c r="KWI187" s="82"/>
      <c r="KWJ187" s="82"/>
      <c r="KWK187" s="82"/>
      <c r="KWL187" s="82"/>
      <c r="KWM187" s="82"/>
      <c r="KWN187" s="82"/>
      <c r="KWO187" s="82"/>
      <c r="KWP187" s="82"/>
      <c r="KWQ187" s="82"/>
      <c r="KWR187" s="82"/>
      <c r="KWS187" s="82"/>
      <c r="KWT187" s="82"/>
      <c r="KWU187" s="82"/>
      <c r="KWV187" s="82"/>
      <c r="KWW187" s="82"/>
      <c r="KWX187" s="82"/>
      <c r="KWY187" s="82"/>
      <c r="KWZ187" s="82"/>
      <c r="KXA187" s="82"/>
      <c r="KXB187" s="82"/>
      <c r="KXC187" s="82"/>
      <c r="KXD187" s="82"/>
      <c r="KXE187" s="82"/>
      <c r="KXF187" s="82"/>
      <c r="KXG187" s="82"/>
      <c r="KXH187" s="82"/>
      <c r="KXI187" s="82"/>
      <c r="KXJ187" s="82"/>
      <c r="KXK187" s="82"/>
      <c r="KXL187" s="82"/>
      <c r="KXM187" s="82"/>
      <c r="KXN187" s="82"/>
      <c r="KXO187" s="82"/>
      <c r="KXP187" s="82"/>
      <c r="KXQ187" s="82"/>
      <c r="KXR187" s="82"/>
      <c r="KXS187" s="82"/>
      <c r="KXT187" s="82"/>
      <c r="KXU187" s="82"/>
      <c r="KXV187" s="82"/>
      <c r="KXW187" s="82"/>
      <c r="KXX187" s="82"/>
      <c r="KXY187" s="82"/>
      <c r="KXZ187" s="82"/>
      <c r="KYA187" s="82"/>
      <c r="KYB187" s="82"/>
      <c r="KYC187" s="82"/>
      <c r="KYD187" s="82"/>
      <c r="KYE187" s="82"/>
      <c r="KYF187" s="82"/>
      <c r="KYG187" s="82"/>
      <c r="KYH187" s="82"/>
      <c r="KYI187" s="82"/>
      <c r="KYJ187" s="82"/>
      <c r="KYK187" s="82"/>
      <c r="KYL187" s="82"/>
      <c r="KYM187" s="82"/>
      <c r="KYN187" s="82"/>
      <c r="KYO187" s="82"/>
      <c r="KYP187" s="82"/>
      <c r="KYQ187" s="82"/>
      <c r="KYR187" s="82"/>
      <c r="KYS187" s="82"/>
      <c r="KYT187" s="82"/>
      <c r="KYU187" s="82"/>
      <c r="KYV187" s="82"/>
      <c r="KYW187" s="82"/>
      <c r="KYX187" s="82"/>
      <c r="KYY187" s="82"/>
      <c r="KYZ187" s="82"/>
      <c r="KZA187" s="82"/>
      <c r="KZB187" s="82"/>
      <c r="KZC187" s="82"/>
      <c r="KZD187" s="82"/>
      <c r="KZE187" s="82"/>
      <c r="KZF187" s="82"/>
      <c r="KZG187" s="82"/>
      <c r="KZH187" s="82"/>
      <c r="KZI187" s="82"/>
      <c r="KZJ187" s="82"/>
      <c r="KZK187" s="82"/>
      <c r="KZL187" s="82"/>
      <c r="KZM187" s="82"/>
      <c r="KZN187" s="82"/>
      <c r="KZO187" s="82"/>
      <c r="KZP187" s="82"/>
      <c r="KZQ187" s="82"/>
      <c r="KZR187" s="82"/>
      <c r="KZS187" s="82"/>
      <c r="KZT187" s="82"/>
      <c r="KZU187" s="82"/>
      <c r="KZV187" s="82"/>
      <c r="KZW187" s="82"/>
      <c r="KZX187" s="82"/>
      <c r="KZY187" s="82"/>
      <c r="KZZ187" s="82"/>
      <c r="LAA187" s="82"/>
      <c r="LAB187" s="82"/>
      <c r="LAC187" s="82"/>
      <c r="LAD187" s="82"/>
      <c r="LAE187" s="82"/>
      <c r="LAF187" s="82"/>
      <c r="LAG187" s="82"/>
      <c r="LAH187" s="82"/>
      <c r="LAI187" s="82"/>
      <c r="LAJ187" s="82"/>
      <c r="LAK187" s="82"/>
      <c r="LAL187" s="82"/>
      <c r="LAM187" s="82"/>
      <c r="LAN187" s="82"/>
      <c r="LAO187" s="82"/>
      <c r="LAP187" s="82"/>
      <c r="LAQ187" s="82"/>
      <c r="LAR187" s="82"/>
      <c r="LAS187" s="82"/>
      <c r="LAT187" s="82"/>
      <c r="LAU187" s="82"/>
      <c r="LAV187" s="82"/>
      <c r="LAW187" s="82"/>
      <c r="LAX187" s="82"/>
      <c r="LAY187" s="82"/>
      <c r="LAZ187" s="82"/>
      <c r="LBA187" s="82"/>
      <c r="LBB187" s="82"/>
      <c r="LBC187" s="82"/>
      <c r="LBD187" s="82"/>
      <c r="LBE187" s="82"/>
      <c r="LBF187" s="82"/>
      <c r="LBG187" s="82"/>
      <c r="LBH187" s="82"/>
      <c r="LBI187" s="82"/>
      <c r="LBJ187" s="82"/>
      <c r="LBK187" s="82"/>
      <c r="LBL187" s="82"/>
      <c r="LBM187" s="82"/>
      <c r="LBN187" s="82"/>
      <c r="LBO187" s="82"/>
      <c r="LBP187" s="82"/>
      <c r="LBQ187" s="82"/>
      <c r="LBR187" s="82"/>
      <c r="LBS187" s="82"/>
      <c r="LBT187" s="82"/>
      <c r="LBU187" s="82"/>
      <c r="LBV187" s="82"/>
      <c r="LBW187" s="82"/>
      <c r="LBX187" s="82"/>
      <c r="LBY187" s="82"/>
      <c r="LBZ187" s="82"/>
      <c r="LCA187" s="82"/>
      <c r="LCB187" s="82"/>
      <c r="LCC187" s="82"/>
      <c r="LCD187" s="82"/>
      <c r="LCE187" s="82"/>
      <c r="LCF187" s="82"/>
      <c r="LCG187" s="82"/>
      <c r="LCH187" s="82"/>
      <c r="LCI187" s="82"/>
      <c r="LCJ187" s="82"/>
      <c r="LCK187" s="82"/>
      <c r="LCL187" s="82"/>
      <c r="LCM187" s="82"/>
      <c r="LCN187" s="82"/>
      <c r="LCO187" s="82"/>
      <c r="LCP187" s="82"/>
      <c r="LCQ187" s="82"/>
      <c r="LCR187" s="82"/>
      <c r="LCS187" s="82"/>
      <c r="LCT187" s="82"/>
      <c r="LCU187" s="82"/>
      <c r="LCV187" s="82"/>
      <c r="LCW187" s="82"/>
      <c r="LCX187" s="82"/>
      <c r="LCY187" s="82"/>
      <c r="LCZ187" s="82"/>
      <c r="LDA187" s="82"/>
      <c r="LDB187" s="82"/>
      <c r="LDC187" s="82"/>
      <c r="LDD187" s="82"/>
      <c r="LDE187" s="82"/>
      <c r="LDF187" s="82"/>
      <c r="LDG187" s="82"/>
      <c r="LDH187" s="82"/>
      <c r="LDI187" s="82"/>
      <c r="LDJ187" s="82"/>
      <c r="LDK187" s="82"/>
      <c r="LDL187" s="82"/>
      <c r="LDM187" s="82"/>
      <c r="LDN187" s="82"/>
      <c r="LDO187" s="82"/>
      <c r="LDP187" s="82"/>
      <c r="LDQ187" s="82"/>
      <c r="LDR187" s="82"/>
      <c r="LDS187" s="82"/>
      <c r="LDT187" s="82"/>
      <c r="LDU187" s="82"/>
      <c r="LDV187" s="82"/>
      <c r="LDW187" s="82"/>
      <c r="LDX187" s="82"/>
      <c r="LDY187" s="82"/>
      <c r="LDZ187" s="82"/>
      <c r="LEA187" s="82"/>
      <c r="LEB187" s="82"/>
      <c r="LEC187" s="82"/>
      <c r="LED187" s="82"/>
      <c r="LEE187" s="82"/>
      <c r="LEF187" s="82"/>
      <c r="LEG187" s="82"/>
      <c r="LEH187" s="82"/>
      <c r="LEI187" s="82"/>
      <c r="LEJ187" s="82"/>
      <c r="LEK187" s="82"/>
      <c r="LEL187" s="82"/>
      <c r="LEM187" s="82"/>
      <c r="LEN187" s="82"/>
      <c r="LEO187" s="82"/>
      <c r="LEP187" s="82"/>
      <c r="LEQ187" s="82"/>
      <c r="LER187" s="82"/>
      <c r="LES187" s="82"/>
      <c r="LET187" s="82"/>
      <c r="LEU187" s="82"/>
      <c r="LEV187" s="82"/>
      <c r="LEW187" s="82"/>
      <c r="LEX187" s="82"/>
      <c r="LEY187" s="82"/>
      <c r="LEZ187" s="82"/>
      <c r="LFA187" s="82"/>
      <c r="LFB187" s="82"/>
      <c r="LFC187" s="82"/>
      <c r="LFD187" s="82"/>
      <c r="LFE187" s="82"/>
      <c r="LFF187" s="82"/>
      <c r="LFG187" s="82"/>
      <c r="LFH187" s="82"/>
      <c r="LFI187" s="82"/>
      <c r="LFJ187" s="82"/>
      <c r="LFK187" s="82"/>
      <c r="LFL187" s="82"/>
      <c r="LFM187" s="82"/>
      <c r="LFN187" s="82"/>
      <c r="LFO187" s="82"/>
      <c r="LFP187" s="82"/>
      <c r="LFQ187" s="82"/>
      <c r="LFR187" s="82"/>
      <c r="LFS187" s="82"/>
      <c r="LFT187" s="82"/>
      <c r="LFU187" s="82"/>
      <c r="LFV187" s="82"/>
      <c r="LFW187" s="82"/>
      <c r="LFX187" s="82"/>
      <c r="LFY187" s="82"/>
      <c r="LFZ187" s="82"/>
      <c r="LGA187" s="82"/>
      <c r="LGB187" s="82"/>
      <c r="LGC187" s="82"/>
      <c r="LGD187" s="82"/>
      <c r="LGE187" s="82"/>
      <c r="LGF187" s="82"/>
      <c r="LGG187" s="82"/>
      <c r="LGH187" s="82"/>
      <c r="LGI187" s="82"/>
      <c r="LGJ187" s="82"/>
      <c r="LGK187" s="82"/>
      <c r="LGL187" s="82"/>
      <c r="LGM187" s="82"/>
      <c r="LGN187" s="82"/>
      <c r="LGO187" s="82"/>
      <c r="LGP187" s="82"/>
      <c r="LGQ187" s="82"/>
      <c r="LGR187" s="82"/>
      <c r="LGS187" s="82"/>
      <c r="LGT187" s="82"/>
      <c r="LGU187" s="82"/>
      <c r="LGV187" s="82"/>
      <c r="LGW187" s="82"/>
      <c r="LGX187" s="82"/>
      <c r="LGY187" s="82"/>
      <c r="LGZ187" s="82"/>
      <c r="LHA187" s="82"/>
      <c r="LHB187" s="82"/>
      <c r="LHC187" s="82"/>
      <c r="LHD187" s="82"/>
      <c r="LHE187" s="82"/>
      <c r="LHF187" s="82"/>
      <c r="LHG187" s="82"/>
      <c r="LHH187" s="82"/>
      <c r="LHI187" s="82"/>
      <c r="LHJ187" s="82"/>
      <c r="LHK187" s="82"/>
      <c r="LHL187" s="82"/>
      <c r="LHM187" s="82"/>
      <c r="LHN187" s="82"/>
      <c r="LHO187" s="82"/>
      <c r="LHP187" s="82"/>
      <c r="LHQ187" s="82"/>
      <c r="LHR187" s="82"/>
      <c r="LHS187" s="82"/>
      <c r="LHT187" s="82"/>
      <c r="LHU187" s="82"/>
      <c r="LHV187" s="82"/>
      <c r="LHW187" s="82"/>
      <c r="LHX187" s="82"/>
      <c r="LHY187" s="82"/>
      <c r="LHZ187" s="82"/>
      <c r="LIA187" s="82"/>
      <c r="LIB187" s="82"/>
      <c r="LIC187" s="82"/>
      <c r="LID187" s="82"/>
      <c r="LIE187" s="82"/>
      <c r="LIF187" s="82"/>
      <c r="LIG187" s="82"/>
      <c r="LIH187" s="82"/>
      <c r="LII187" s="82"/>
      <c r="LIJ187" s="82"/>
      <c r="LIK187" s="82"/>
      <c r="LIL187" s="82"/>
      <c r="LIM187" s="82"/>
      <c r="LIN187" s="82"/>
      <c r="LIO187" s="82"/>
      <c r="LIP187" s="82"/>
      <c r="LIQ187" s="82"/>
      <c r="LIR187" s="82"/>
      <c r="LIS187" s="82"/>
      <c r="LIT187" s="82"/>
      <c r="LIU187" s="82"/>
      <c r="LIV187" s="82"/>
      <c r="LIW187" s="82"/>
      <c r="LIX187" s="82"/>
      <c r="LIY187" s="82"/>
      <c r="LIZ187" s="82"/>
      <c r="LJA187" s="82"/>
      <c r="LJB187" s="82"/>
      <c r="LJC187" s="82"/>
      <c r="LJD187" s="82"/>
      <c r="LJE187" s="82"/>
      <c r="LJF187" s="82"/>
      <c r="LJG187" s="82"/>
      <c r="LJH187" s="82"/>
      <c r="LJI187" s="82"/>
      <c r="LJJ187" s="82"/>
      <c r="LJK187" s="82"/>
      <c r="LJL187" s="82"/>
      <c r="LJM187" s="82"/>
      <c r="LJN187" s="82"/>
      <c r="LJO187" s="82"/>
      <c r="LJP187" s="82"/>
      <c r="LJQ187" s="82"/>
      <c r="LJR187" s="82"/>
      <c r="LJS187" s="82"/>
      <c r="LJT187" s="82"/>
      <c r="LJU187" s="82"/>
      <c r="LJV187" s="82"/>
      <c r="LJW187" s="82"/>
      <c r="LJX187" s="82"/>
      <c r="LJY187" s="82"/>
      <c r="LJZ187" s="82"/>
      <c r="LKA187" s="82"/>
      <c r="LKB187" s="82"/>
      <c r="LKC187" s="82"/>
      <c r="LKD187" s="82"/>
      <c r="LKE187" s="82"/>
      <c r="LKF187" s="82"/>
      <c r="LKG187" s="82"/>
      <c r="LKH187" s="82"/>
      <c r="LKI187" s="82"/>
      <c r="LKJ187" s="82"/>
      <c r="LKK187" s="82"/>
      <c r="LKL187" s="82"/>
      <c r="LKM187" s="82"/>
      <c r="LKN187" s="82"/>
      <c r="LKO187" s="82"/>
      <c r="LKP187" s="82"/>
      <c r="LKQ187" s="82"/>
      <c r="LKR187" s="82"/>
      <c r="LKS187" s="82"/>
      <c r="LKT187" s="82"/>
      <c r="LKU187" s="82"/>
      <c r="LKV187" s="82"/>
      <c r="LKW187" s="82"/>
      <c r="LKX187" s="82"/>
      <c r="LKY187" s="82"/>
      <c r="LKZ187" s="82"/>
      <c r="LLA187" s="82"/>
      <c r="LLB187" s="82"/>
      <c r="LLC187" s="82"/>
      <c r="LLD187" s="82"/>
      <c r="LLE187" s="82"/>
      <c r="LLF187" s="82"/>
      <c r="LLG187" s="82"/>
      <c r="LLH187" s="82"/>
      <c r="LLI187" s="82"/>
      <c r="LLJ187" s="82"/>
      <c r="LLK187" s="82"/>
      <c r="LLL187" s="82"/>
      <c r="LLM187" s="82"/>
      <c r="LLN187" s="82"/>
      <c r="LLO187" s="82"/>
      <c r="LLP187" s="82"/>
      <c r="LLQ187" s="82"/>
      <c r="LLR187" s="82"/>
      <c r="LLS187" s="82"/>
      <c r="LLT187" s="82"/>
      <c r="LLU187" s="82"/>
      <c r="LLV187" s="82"/>
      <c r="LLW187" s="82"/>
      <c r="LLX187" s="82"/>
      <c r="LLY187" s="82"/>
      <c r="LLZ187" s="82"/>
      <c r="LMA187" s="82"/>
      <c r="LMB187" s="82"/>
      <c r="LMC187" s="82"/>
      <c r="LMD187" s="82"/>
      <c r="LME187" s="82"/>
      <c r="LMF187" s="82"/>
      <c r="LMG187" s="82"/>
      <c r="LMH187" s="82"/>
      <c r="LMI187" s="82"/>
      <c r="LMJ187" s="82"/>
      <c r="LMK187" s="82"/>
      <c r="LML187" s="82"/>
      <c r="LMM187" s="82"/>
      <c r="LMN187" s="82"/>
      <c r="LMO187" s="82"/>
      <c r="LMP187" s="82"/>
      <c r="LMQ187" s="82"/>
      <c r="LMR187" s="82"/>
      <c r="LMS187" s="82"/>
      <c r="LMT187" s="82"/>
      <c r="LMU187" s="82"/>
      <c r="LMV187" s="82"/>
      <c r="LMW187" s="82"/>
      <c r="LMX187" s="82"/>
      <c r="LMY187" s="82"/>
      <c r="LMZ187" s="82"/>
      <c r="LNA187" s="82"/>
      <c r="LNB187" s="82"/>
      <c r="LNC187" s="82"/>
      <c r="LND187" s="82"/>
      <c r="LNE187" s="82"/>
      <c r="LNF187" s="82"/>
      <c r="LNG187" s="82"/>
      <c r="LNH187" s="82"/>
      <c r="LNI187" s="82"/>
      <c r="LNJ187" s="82"/>
      <c r="LNK187" s="82"/>
      <c r="LNL187" s="82"/>
      <c r="LNM187" s="82"/>
      <c r="LNN187" s="82"/>
      <c r="LNO187" s="82"/>
      <c r="LNP187" s="82"/>
      <c r="LNQ187" s="82"/>
      <c r="LNR187" s="82"/>
      <c r="LNS187" s="82"/>
      <c r="LNT187" s="82"/>
      <c r="LNU187" s="82"/>
      <c r="LNV187" s="82"/>
      <c r="LNW187" s="82"/>
      <c r="LNX187" s="82"/>
      <c r="LNY187" s="82"/>
      <c r="LNZ187" s="82"/>
      <c r="LOA187" s="82"/>
      <c r="LOB187" s="82"/>
      <c r="LOC187" s="82"/>
      <c r="LOD187" s="82"/>
      <c r="LOE187" s="82"/>
      <c r="LOF187" s="82"/>
      <c r="LOG187" s="82"/>
      <c r="LOH187" s="82"/>
      <c r="LOI187" s="82"/>
      <c r="LOJ187" s="82"/>
      <c r="LOK187" s="82"/>
      <c r="LOL187" s="82"/>
      <c r="LOM187" s="82"/>
      <c r="LON187" s="82"/>
      <c r="LOO187" s="82"/>
      <c r="LOP187" s="82"/>
      <c r="LOQ187" s="82"/>
      <c r="LOR187" s="82"/>
      <c r="LOS187" s="82"/>
      <c r="LOT187" s="82"/>
      <c r="LOU187" s="82"/>
      <c r="LOV187" s="82"/>
      <c r="LOW187" s="82"/>
      <c r="LOX187" s="82"/>
      <c r="LOY187" s="82"/>
      <c r="LOZ187" s="82"/>
      <c r="LPA187" s="82"/>
      <c r="LPB187" s="82"/>
      <c r="LPC187" s="82"/>
      <c r="LPD187" s="82"/>
      <c r="LPE187" s="82"/>
      <c r="LPF187" s="82"/>
      <c r="LPG187" s="82"/>
      <c r="LPH187" s="82"/>
      <c r="LPI187" s="82"/>
      <c r="LPJ187" s="82"/>
      <c r="LPK187" s="82"/>
      <c r="LPL187" s="82"/>
      <c r="LPM187" s="82"/>
      <c r="LPN187" s="82"/>
      <c r="LPO187" s="82"/>
      <c r="LPP187" s="82"/>
      <c r="LPQ187" s="82"/>
      <c r="LPR187" s="82"/>
      <c r="LPS187" s="82"/>
      <c r="LPT187" s="82"/>
      <c r="LPU187" s="82"/>
      <c r="LPV187" s="82"/>
      <c r="LPW187" s="82"/>
      <c r="LPX187" s="82"/>
      <c r="LPY187" s="82"/>
      <c r="LPZ187" s="82"/>
      <c r="LQA187" s="82"/>
      <c r="LQB187" s="82"/>
      <c r="LQC187" s="82"/>
      <c r="LQD187" s="82"/>
      <c r="LQE187" s="82"/>
      <c r="LQF187" s="82"/>
      <c r="LQG187" s="82"/>
      <c r="LQH187" s="82"/>
      <c r="LQI187" s="82"/>
      <c r="LQJ187" s="82"/>
      <c r="LQK187" s="82"/>
      <c r="LQL187" s="82"/>
      <c r="LQM187" s="82"/>
      <c r="LQN187" s="82"/>
      <c r="LQO187" s="82"/>
      <c r="LQP187" s="82"/>
      <c r="LQQ187" s="82"/>
      <c r="LQR187" s="82"/>
      <c r="LQS187" s="82"/>
      <c r="LQT187" s="82"/>
      <c r="LQU187" s="82"/>
      <c r="LQV187" s="82"/>
      <c r="LQW187" s="82"/>
      <c r="LQX187" s="82"/>
      <c r="LQY187" s="82"/>
      <c r="LQZ187" s="82"/>
      <c r="LRA187" s="82"/>
      <c r="LRB187" s="82"/>
      <c r="LRC187" s="82"/>
      <c r="LRD187" s="82"/>
      <c r="LRE187" s="82"/>
      <c r="LRF187" s="82"/>
      <c r="LRG187" s="82"/>
      <c r="LRH187" s="82"/>
      <c r="LRI187" s="82"/>
      <c r="LRJ187" s="82"/>
      <c r="LRK187" s="82"/>
      <c r="LRL187" s="82"/>
      <c r="LRM187" s="82"/>
      <c r="LRN187" s="82"/>
      <c r="LRO187" s="82"/>
      <c r="LRP187" s="82"/>
      <c r="LRQ187" s="82"/>
      <c r="LRR187" s="82"/>
      <c r="LRS187" s="82"/>
      <c r="LRT187" s="82"/>
      <c r="LRU187" s="82"/>
      <c r="LRV187" s="82"/>
      <c r="LRW187" s="82"/>
      <c r="LRX187" s="82"/>
      <c r="LRY187" s="82"/>
      <c r="LRZ187" s="82"/>
      <c r="LSA187" s="82"/>
      <c r="LSB187" s="82"/>
      <c r="LSC187" s="82"/>
      <c r="LSD187" s="82"/>
      <c r="LSE187" s="82"/>
      <c r="LSF187" s="82"/>
      <c r="LSG187" s="82"/>
      <c r="LSH187" s="82"/>
      <c r="LSI187" s="82"/>
      <c r="LSJ187" s="82"/>
      <c r="LSK187" s="82"/>
      <c r="LSL187" s="82"/>
      <c r="LSM187" s="82"/>
      <c r="LSN187" s="82"/>
      <c r="LSO187" s="82"/>
      <c r="LSP187" s="82"/>
      <c r="LSQ187" s="82"/>
      <c r="LSR187" s="82"/>
      <c r="LSS187" s="82"/>
      <c r="LST187" s="82"/>
      <c r="LSU187" s="82"/>
      <c r="LSV187" s="82"/>
      <c r="LSW187" s="82"/>
      <c r="LSX187" s="82"/>
      <c r="LSY187" s="82"/>
      <c r="LSZ187" s="82"/>
      <c r="LTA187" s="82"/>
      <c r="LTB187" s="82"/>
      <c r="LTC187" s="82"/>
      <c r="LTD187" s="82"/>
      <c r="LTE187" s="82"/>
      <c r="LTF187" s="82"/>
      <c r="LTG187" s="82"/>
      <c r="LTH187" s="82"/>
      <c r="LTI187" s="82"/>
      <c r="LTJ187" s="82"/>
      <c r="LTK187" s="82"/>
      <c r="LTL187" s="82"/>
      <c r="LTM187" s="82"/>
      <c r="LTN187" s="82"/>
      <c r="LTO187" s="82"/>
      <c r="LTP187" s="82"/>
      <c r="LTQ187" s="82"/>
      <c r="LTR187" s="82"/>
      <c r="LTS187" s="82"/>
      <c r="LTT187" s="82"/>
      <c r="LTU187" s="82"/>
      <c r="LTV187" s="82"/>
      <c r="LTW187" s="82"/>
      <c r="LTX187" s="82"/>
      <c r="LTY187" s="82"/>
      <c r="LTZ187" s="82"/>
      <c r="LUA187" s="82"/>
      <c r="LUB187" s="82"/>
      <c r="LUC187" s="82"/>
      <c r="LUD187" s="82"/>
      <c r="LUE187" s="82"/>
      <c r="LUF187" s="82"/>
      <c r="LUG187" s="82"/>
      <c r="LUH187" s="82"/>
      <c r="LUI187" s="82"/>
      <c r="LUJ187" s="82"/>
      <c r="LUK187" s="82"/>
      <c r="LUL187" s="82"/>
      <c r="LUM187" s="82"/>
      <c r="LUN187" s="82"/>
      <c r="LUO187" s="82"/>
      <c r="LUP187" s="82"/>
      <c r="LUQ187" s="82"/>
      <c r="LUR187" s="82"/>
      <c r="LUS187" s="82"/>
      <c r="LUT187" s="82"/>
      <c r="LUU187" s="82"/>
      <c r="LUV187" s="82"/>
      <c r="LUW187" s="82"/>
      <c r="LUX187" s="82"/>
      <c r="LUY187" s="82"/>
      <c r="LUZ187" s="82"/>
      <c r="LVA187" s="82"/>
      <c r="LVB187" s="82"/>
      <c r="LVC187" s="82"/>
      <c r="LVD187" s="82"/>
      <c r="LVE187" s="82"/>
      <c r="LVF187" s="82"/>
      <c r="LVG187" s="82"/>
      <c r="LVH187" s="82"/>
      <c r="LVI187" s="82"/>
      <c r="LVJ187" s="82"/>
      <c r="LVK187" s="82"/>
      <c r="LVL187" s="82"/>
      <c r="LVM187" s="82"/>
      <c r="LVN187" s="82"/>
      <c r="LVO187" s="82"/>
      <c r="LVP187" s="82"/>
      <c r="LVQ187" s="82"/>
      <c r="LVR187" s="82"/>
      <c r="LVS187" s="82"/>
      <c r="LVT187" s="82"/>
      <c r="LVU187" s="82"/>
      <c r="LVV187" s="82"/>
      <c r="LVW187" s="82"/>
      <c r="LVX187" s="82"/>
      <c r="LVY187" s="82"/>
      <c r="LVZ187" s="82"/>
      <c r="LWA187" s="82"/>
      <c r="LWB187" s="82"/>
      <c r="LWC187" s="82"/>
      <c r="LWD187" s="82"/>
      <c r="LWE187" s="82"/>
      <c r="LWF187" s="82"/>
      <c r="LWG187" s="82"/>
      <c r="LWH187" s="82"/>
      <c r="LWI187" s="82"/>
      <c r="LWJ187" s="82"/>
      <c r="LWK187" s="82"/>
      <c r="LWL187" s="82"/>
      <c r="LWM187" s="82"/>
      <c r="LWN187" s="82"/>
      <c r="LWO187" s="82"/>
      <c r="LWP187" s="82"/>
      <c r="LWQ187" s="82"/>
      <c r="LWR187" s="82"/>
      <c r="LWS187" s="82"/>
      <c r="LWT187" s="82"/>
      <c r="LWU187" s="82"/>
      <c r="LWV187" s="82"/>
      <c r="LWW187" s="82"/>
      <c r="LWX187" s="82"/>
      <c r="LWY187" s="82"/>
      <c r="LWZ187" s="82"/>
      <c r="LXA187" s="82"/>
      <c r="LXB187" s="82"/>
      <c r="LXC187" s="82"/>
      <c r="LXD187" s="82"/>
      <c r="LXE187" s="82"/>
      <c r="LXF187" s="82"/>
      <c r="LXG187" s="82"/>
      <c r="LXH187" s="82"/>
      <c r="LXI187" s="82"/>
      <c r="LXJ187" s="82"/>
      <c r="LXK187" s="82"/>
      <c r="LXL187" s="82"/>
      <c r="LXM187" s="82"/>
      <c r="LXN187" s="82"/>
      <c r="LXO187" s="82"/>
      <c r="LXP187" s="82"/>
      <c r="LXQ187" s="82"/>
      <c r="LXR187" s="82"/>
      <c r="LXS187" s="82"/>
      <c r="LXT187" s="82"/>
      <c r="LXU187" s="82"/>
      <c r="LXV187" s="82"/>
      <c r="LXW187" s="82"/>
      <c r="LXX187" s="82"/>
      <c r="LXY187" s="82"/>
      <c r="LXZ187" s="82"/>
      <c r="LYA187" s="82"/>
      <c r="LYB187" s="82"/>
      <c r="LYC187" s="82"/>
      <c r="LYD187" s="82"/>
      <c r="LYE187" s="82"/>
      <c r="LYF187" s="82"/>
      <c r="LYG187" s="82"/>
      <c r="LYH187" s="82"/>
      <c r="LYI187" s="82"/>
      <c r="LYJ187" s="82"/>
      <c r="LYK187" s="82"/>
      <c r="LYL187" s="82"/>
      <c r="LYM187" s="82"/>
      <c r="LYN187" s="82"/>
      <c r="LYO187" s="82"/>
      <c r="LYP187" s="82"/>
      <c r="LYQ187" s="82"/>
      <c r="LYR187" s="82"/>
      <c r="LYS187" s="82"/>
      <c r="LYT187" s="82"/>
      <c r="LYU187" s="82"/>
      <c r="LYV187" s="82"/>
      <c r="LYW187" s="82"/>
      <c r="LYX187" s="82"/>
      <c r="LYY187" s="82"/>
      <c r="LYZ187" s="82"/>
      <c r="LZA187" s="82"/>
      <c r="LZB187" s="82"/>
      <c r="LZC187" s="82"/>
      <c r="LZD187" s="82"/>
      <c r="LZE187" s="82"/>
      <c r="LZF187" s="82"/>
      <c r="LZG187" s="82"/>
      <c r="LZH187" s="82"/>
      <c r="LZI187" s="82"/>
      <c r="LZJ187" s="82"/>
      <c r="LZK187" s="82"/>
      <c r="LZL187" s="82"/>
      <c r="LZM187" s="82"/>
      <c r="LZN187" s="82"/>
      <c r="LZO187" s="82"/>
      <c r="LZP187" s="82"/>
      <c r="LZQ187" s="82"/>
      <c r="LZR187" s="82"/>
      <c r="LZS187" s="82"/>
      <c r="LZT187" s="82"/>
      <c r="LZU187" s="82"/>
      <c r="LZV187" s="82"/>
      <c r="LZW187" s="82"/>
      <c r="LZX187" s="82"/>
      <c r="LZY187" s="82"/>
      <c r="LZZ187" s="82"/>
      <c r="MAA187" s="82"/>
      <c r="MAB187" s="82"/>
      <c r="MAC187" s="82"/>
      <c r="MAD187" s="82"/>
      <c r="MAE187" s="82"/>
      <c r="MAF187" s="82"/>
      <c r="MAG187" s="82"/>
      <c r="MAH187" s="82"/>
      <c r="MAI187" s="82"/>
      <c r="MAJ187" s="82"/>
      <c r="MAK187" s="82"/>
      <c r="MAL187" s="82"/>
      <c r="MAM187" s="82"/>
      <c r="MAN187" s="82"/>
      <c r="MAO187" s="82"/>
      <c r="MAP187" s="82"/>
      <c r="MAQ187" s="82"/>
      <c r="MAR187" s="82"/>
      <c r="MAS187" s="82"/>
      <c r="MAT187" s="82"/>
      <c r="MAU187" s="82"/>
      <c r="MAV187" s="82"/>
      <c r="MAW187" s="82"/>
      <c r="MAX187" s="82"/>
      <c r="MAY187" s="82"/>
      <c r="MAZ187" s="82"/>
      <c r="MBA187" s="82"/>
      <c r="MBB187" s="82"/>
      <c r="MBC187" s="82"/>
      <c r="MBD187" s="82"/>
      <c r="MBE187" s="82"/>
      <c r="MBF187" s="82"/>
      <c r="MBG187" s="82"/>
      <c r="MBH187" s="82"/>
      <c r="MBI187" s="82"/>
      <c r="MBJ187" s="82"/>
      <c r="MBK187" s="82"/>
      <c r="MBL187" s="82"/>
      <c r="MBM187" s="82"/>
      <c r="MBN187" s="82"/>
      <c r="MBO187" s="82"/>
      <c r="MBP187" s="82"/>
      <c r="MBQ187" s="82"/>
      <c r="MBR187" s="82"/>
      <c r="MBS187" s="82"/>
      <c r="MBT187" s="82"/>
      <c r="MBU187" s="82"/>
      <c r="MBV187" s="82"/>
      <c r="MBW187" s="82"/>
      <c r="MBX187" s="82"/>
      <c r="MBY187" s="82"/>
      <c r="MBZ187" s="82"/>
      <c r="MCA187" s="82"/>
      <c r="MCB187" s="82"/>
      <c r="MCC187" s="82"/>
      <c r="MCD187" s="82"/>
      <c r="MCE187" s="82"/>
      <c r="MCF187" s="82"/>
      <c r="MCG187" s="82"/>
      <c r="MCH187" s="82"/>
      <c r="MCI187" s="82"/>
      <c r="MCJ187" s="82"/>
      <c r="MCK187" s="82"/>
      <c r="MCL187" s="82"/>
      <c r="MCM187" s="82"/>
      <c r="MCN187" s="82"/>
      <c r="MCO187" s="82"/>
      <c r="MCP187" s="82"/>
      <c r="MCQ187" s="82"/>
      <c r="MCR187" s="82"/>
      <c r="MCS187" s="82"/>
      <c r="MCT187" s="82"/>
      <c r="MCU187" s="82"/>
      <c r="MCV187" s="82"/>
      <c r="MCW187" s="82"/>
      <c r="MCX187" s="82"/>
      <c r="MCY187" s="82"/>
      <c r="MCZ187" s="82"/>
      <c r="MDA187" s="82"/>
      <c r="MDB187" s="82"/>
      <c r="MDC187" s="82"/>
      <c r="MDD187" s="82"/>
      <c r="MDE187" s="82"/>
      <c r="MDF187" s="82"/>
      <c r="MDG187" s="82"/>
      <c r="MDH187" s="82"/>
      <c r="MDI187" s="82"/>
      <c r="MDJ187" s="82"/>
      <c r="MDK187" s="82"/>
      <c r="MDL187" s="82"/>
      <c r="MDM187" s="82"/>
      <c r="MDN187" s="82"/>
      <c r="MDO187" s="82"/>
      <c r="MDP187" s="82"/>
      <c r="MDQ187" s="82"/>
      <c r="MDR187" s="82"/>
      <c r="MDS187" s="82"/>
      <c r="MDT187" s="82"/>
      <c r="MDU187" s="82"/>
      <c r="MDV187" s="82"/>
      <c r="MDW187" s="82"/>
      <c r="MDX187" s="82"/>
      <c r="MDY187" s="82"/>
      <c r="MDZ187" s="82"/>
      <c r="MEA187" s="82"/>
      <c r="MEB187" s="82"/>
      <c r="MEC187" s="82"/>
      <c r="MED187" s="82"/>
      <c r="MEE187" s="82"/>
      <c r="MEF187" s="82"/>
      <c r="MEG187" s="82"/>
      <c r="MEH187" s="82"/>
      <c r="MEI187" s="82"/>
      <c r="MEJ187" s="82"/>
      <c r="MEK187" s="82"/>
      <c r="MEL187" s="82"/>
      <c r="MEM187" s="82"/>
      <c r="MEN187" s="82"/>
      <c r="MEO187" s="82"/>
      <c r="MEP187" s="82"/>
      <c r="MEQ187" s="82"/>
      <c r="MER187" s="82"/>
      <c r="MES187" s="82"/>
      <c r="MET187" s="82"/>
      <c r="MEU187" s="82"/>
      <c r="MEV187" s="82"/>
      <c r="MEW187" s="82"/>
      <c r="MEX187" s="82"/>
      <c r="MEY187" s="82"/>
      <c r="MEZ187" s="82"/>
      <c r="MFA187" s="82"/>
      <c r="MFB187" s="82"/>
      <c r="MFC187" s="82"/>
      <c r="MFD187" s="82"/>
      <c r="MFE187" s="82"/>
      <c r="MFF187" s="82"/>
      <c r="MFG187" s="82"/>
      <c r="MFH187" s="82"/>
      <c r="MFI187" s="82"/>
      <c r="MFJ187" s="82"/>
      <c r="MFK187" s="82"/>
      <c r="MFL187" s="82"/>
      <c r="MFM187" s="82"/>
      <c r="MFN187" s="82"/>
      <c r="MFO187" s="82"/>
      <c r="MFP187" s="82"/>
      <c r="MFQ187" s="82"/>
      <c r="MFR187" s="82"/>
      <c r="MFS187" s="82"/>
      <c r="MFT187" s="82"/>
      <c r="MFU187" s="82"/>
      <c r="MFV187" s="82"/>
      <c r="MFW187" s="82"/>
      <c r="MFX187" s="82"/>
      <c r="MFY187" s="82"/>
      <c r="MFZ187" s="82"/>
      <c r="MGA187" s="82"/>
      <c r="MGB187" s="82"/>
      <c r="MGC187" s="82"/>
      <c r="MGD187" s="82"/>
      <c r="MGE187" s="82"/>
      <c r="MGF187" s="82"/>
      <c r="MGG187" s="82"/>
      <c r="MGH187" s="82"/>
      <c r="MGI187" s="82"/>
      <c r="MGJ187" s="82"/>
      <c r="MGK187" s="82"/>
      <c r="MGL187" s="82"/>
      <c r="MGM187" s="82"/>
      <c r="MGN187" s="82"/>
      <c r="MGO187" s="82"/>
      <c r="MGP187" s="82"/>
      <c r="MGQ187" s="82"/>
      <c r="MGR187" s="82"/>
      <c r="MGS187" s="82"/>
      <c r="MGT187" s="82"/>
      <c r="MGU187" s="82"/>
      <c r="MGV187" s="82"/>
      <c r="MGW187" s="82"/>
      <c r="MGX187" s="82"/>
      <c r="MGY187" s="82"/>
      <c r="MGZ187" s="82"/>
      <c r="MHA187" s="82"/>
      <c r="MHB187" s="82"/>
      <c r="MHC187" s="82"/>
      <c r="MHD187" s="82"/>
      <c r="MHE187" s="82"/>
      <c r="MHF187" s="82"/>
      <c r="MHG187" s="82"/>
      <c r="MHH187" s="82"/>
      <c r="MHI187" s="82"/>
      <c r="MHJ187" s="82"/>
      <c r="MHK187" s="82"/>
      <c r="MHL187" s="82"/>
      <c r="MHM187" s="82"/>
      <c r="MHN187" s="82"/>
      <c r="MHO187" s="82"/>
      <c r="MHP187" s="82"/>
      <c r="MHQ187" s="82"/>
      <c r="MHR187" s="82"/>
      <c r="MHS187" s="82"/>
      <c r="MHT187" s="82"/>
      <c r="MHU187" s="82"/>
      <c r="MHV187" s="82"/>
      <c r="MHW187" s="82"/>
      <c r="MHX187" s="82"/>
      <c r="MHY187" s="82"/>
      <c r="MHZ187" s="82"/>
      <c r="MIA187" s="82"/>
      <c r="MIB187" s="82"/>
      <c r="MIC187" s="82"/>
      <c r="MID187" s="82"/>
      <c r="MIE187" s="82"/>
      <c r="MIF187" s="82"/>
      <c r="MIG187" s="82"/>
      <c r="MIH187" s="82"/>
      <c r="MII187" s="82"/>
      <c r="MIJ187" s="82"/>
      <c r="MIK187" s="82"/>
      <c r="MIL187" s="82"/>
      <c r="MIM187" s="82"/>
      <c r="MIN187" s="82"/>
      <c r="MIO187" s="82"/>
      <c r="MIP187" s="82"/>
      <c r="MIQ187" s="82"/>
      <c r="MIR187" s="82"/>
      <c r="MIS187" s="82"/>
      <c r="MIT187" s="82"/>
      <c r="MIU187" s="82"/>
      <c r="MIV187" s="82"/>
      <c r="MIW187" s="82"/>
      <c r="MIX187" s="82"/>
      <c r="MIY187" s="82"/>
      <c r="MIZ187" s="82"/>
      <c r="MJA187" s="82"/>
      <c r="MJB187" s="82"/>
      <c r="MJC187" s="82"/>
      <c r="MJD187" s="82"/>
      <c r="MJE187" s="82"/>
      <c r="MJF187" s="82"/>
      <c r="MJG187" s="82"/>
      <c r="MJH187" s="82"/>
      <c r="MJI187" s="82"/>
      <c r="MJJ187" s="82"/>
      <c r="MJK187" s="82"/>
      <c r="MJL187" s="82"/>
      <c r="MJM187" s="82"/>
      <c r="MJN187" s="82"/>
      <c r="MJO187" s="82"/>
      <c r="MJP187" s="82"/>
      <c r="MJQ187" s="82"/>
      <c r="MJR187" s="82"/>
      <c r="MJS187" s="82"/>
      <c r="MJT187" s="82"/>
      <c r="MJU187" s="82"/>
      <c r="MJV187" s="82"/>
      <c r="MJW187" s="82"/>
      <c r="MJX187" s="82"/>
      <c r="MJY187" s="82"/>
      <c r="MJZ187" s="82"/>
      <c r="MKA187" s="82"/>
      <c r="MKB187" s="82"/>
      <c r="MKC187" s="82"/>
      <c r="MKD187" s="82"/>
      <c r="MKE187" s="82"/>
      <c r="MKF187" s="82"/>
      <c r="MKG187" s="82"/>
      <c r="MKH187" s="82"/>
      <c r="MKI187" s="82"/>
      <c r="MKJ187" s="82"/>
      <c r="MKK187" s="82"/>
      <c r="MKL187" s="82"/>
      <c r="MKM187" s="82"/>
      <c r="MKN187" s="82"/>
      <c r="MKO187" s="82"/>
      <c r="MKP187" s="82"/>
      <c r="MKQ187" s="82"/>
      <c r="MKR187" s="82"/>
      <c r="MKS187" s="82"/>
      <c r="MKT187" s="82"/>
      <c r="MKU187" s="82"/>
      <c r="MKV187" s="82"/>
      <c r="MKW187" s="82"/>
      <c r="MKX187" s="82"/>
      <c r="MKY187" s="82"/>
      <c r="MKZ187" s="82"/>
      <c r="MLA187" s="82"/>
      <c r="MLB187" s="82"/>
      <c r="MLC187" s="82"/>
      <c r="MLD187" s="82"/>
      <c r="MLE187" s="82"/>
      <c r="MLF187" s="82"/>
      <c r="MLG187" s="82"/>
      <c r="MLH187" s="82"/>
      <c r="MLI187" s="82"/>
      <c r="MLJ187" s="82"/>
      <c r="MLK187" s="82"/>
      <c r="MLL187" s="82"/>
      <c r="MLM187" s="82"/>
      <c r="MLN187" s="82"/>
      <c r="MLO187" s="82"/>
      <c r="MLP187" s="82"/>
      <c r="MLQ187" s="82"/>
      <c r="MLR187" s="82"/>
      <c r="MLS187" s="82"/>
      <c r="MLT187" s="82"/>
      <c r="MLU187" s="82"/>
      <c r="MLV187" s="82"/>
      <c r="MLW187" s="82"/>
      <c r="MLX187" s="82"/>
      <c r="MLY187" s="82"/>
      <c r="MLZ187" s="82"/>
      <c r="MMA187" s="82"/>
      <c r="MMB187" s="82"/>
      <c r="MMC187" s="82"/>
      <c r="MMD187" s="82"/>
      <c r="MME187" s="82"/>
      <c r="MMF187" s="82"/>
      <c r="MMG187" s="82"/>
      <c r="MMH187" s="82"/>
      <c r="MMI187" s="82"/>
      <c r="MMJ187" s="82"/>
      <c r="MMK187" s="82"/>
      <c r="MML187" s="82"/>
      <c r="MMM187" s="82"/>
      <c r="MMN187" s="82"/>
      <c r="MMO187" s="82"/>
      <c r="MMP187" s="82"/>
      <c r="MMQ187" s="82"/>
      <c r="MMR187" s="82"/>
      <c r="MMS187" s="82"/>
      <c r="MMT187" s="82"/>
      <c r="MMU187" s="82"/>
      <c r="MMV187" s="82"/>
      <c r="MMW187" s="82"/>
      <c r="MMX187" s="82"/>
      <c r="MMY187" s="82"/>
      <c r="MMZ187" s="82"/>
      <c r="MNA187" s="82"/>
      <c r="MNB187" s="82"/>
      <c r="MNC187" s="82"/>
      <c r="MND187" s="82"/>
      <c r="MNE187" s="82"/>
      <c r="MNF187" s="82"/>
      <c r="MNG187" s="82"/>
      <c r="MNH187" s="82"/>
      <c r="MNI187" s="82"/>
      <c r="MNJ187" s="82"/>
      <c r="MNK187" s="82"/>
      <c r="MNL187" s="82"/>
      <c r="MNM187" s="82"/>
      <c r="MNN187" s="82"/>
      <c r="MNO187" s="82"/>
      <c r="MNP187" s="82"/>
      <c r="MNQ187" s="82"/>
      <c r="MNR187" s="82"/>
      <c r="MNS187" s="82"/>
      <c r="MNT187" s="82"/>
      <c r="MNU187" s="82"/>
      <c r="MNV187" s="82"/>
      <c r="MNW187" s="82"/>
      <c r="MNX187" s="82"/>
      <c r="MNY187" s="82"/>
      <c r="MNZ187" s="82"/>
      <c r="MOA187" s="82"/>
      <c r="MOB187" s="82"/>
      <c r="MOC187" s="82"/>
      <c r="MOD187" s="82"/>
      <c r="MOE187" s="82"/>
      <c r="MOF187" s="82"/>
      <c r="MOG187" s="82"/>
      <c r="MOH187" s="82"/>
      <c r="MOI187" s="82"/>
      <c r="MOJ187" s="82"/>
      <c r="MOK187" s="82"/>
      <c r="MOL187" s="82"/>
      <c r="MOM187" s="82"/>
      <c r="MON187" s="82"/>
      <c r="MOO187" s="82"/>
      <c r="MOP187" s="82"/>
      <c r="MOQ187" s="82"/>
      <c r="MOR187" s="82"/>
      <c r="MOS187" s="82"/>
      <c r="MOT187" s="82"/>
      <c r="MOU187" s="82"/>
      <c r="MOV187" s="82"/>
      <c r="MOW187" s="82"/>
      <c r="MOX187" s="82"/>
      <c r="MOY187" s="82"/>
      <c r="MOZ187" s="82"/>
      <c r="MPA187" s="82"/>
      <c r="MPB187" s="82"/>
      <c r="MPC187" s="82"/>
      <c r="MPD187" s="82"/>
      <c r="MPE187" s="82"/>
      <c r="MPF187" s="82"/>
      <c r="MPG187" s="82"/>
      <c r="MPH187" s="82"/>
      <c r="MPI187" s="82"/>
      <c r="MPJ187" s="82"/>
      <c r="MPK187" s="82"/>
      <c r="MPL187" s="82"/>
      <c r="MPM187" s="82"/>
      <c r="MPN187" s="82"/>
      <c r="MPO187" s="82"/>
      <c r="MPP187" s="82"/>
      <c r="MPQ187" s="82"/>
      <c r="MPR187" s="82"/>
      <c r="MPS187" s="82"/>
      <c r="MPT187" s="82"/>
      <c r="MPU187" s="82"/>
      <c r="MPV187" s="82"/>
      <c r="MPW187" s="82"/>
      <c r="MPX187" s="82"/>
      <c r="MPY187" s="82"/>
      <c r="MPZ187" s="82"/>
      <c r="MQA187" s="82"/>
      <c r="MQB187" s="82"/>
      <c r="MQC187" s="82"/>
      <c r="MQD187" s="82"/>
      <c r="MQE187" s="82"/>
      <c r="MQF187" s="82"/>
      <c r="MQG187" s="82"/>
      <c r="MQH187" s="82"/>
      <c r="MQI187" s="82"/>
      <c r="MQJ187" s="82"/>
      <c r="MQK187" s="82"/>
      <c r="MQL187" s="82"/>
      <c r="MQM187" s="82"/>
      <c r="MQN187" s="82"/>
      <c r="MQO187" s="82"/>
      <c r="MQP187" s="82"/>
      <c r="MQQ187" s="82"/>
      <c r="MQR187" s="82"/>
      <c r="MQS187" s="82"/>
      <c r="MQT187" s="82"/>
      <c r="MQU187" s="82"/>
      <c r="MQV187" s="82"/>
      <c r="MQW187" s="82"/>
      <c r="MQX187" s="82"/>
      <c r="MQY187" s="82"/>
      <c r="MQZ187" s="82"/>
      <c r="MRA187" s="82"/>
      <c r="MRB187" s="82"/>
      <c r="MRC187" s="82"/>
      <c r="MRD187" s="82"/>
      <c r="MRE187" s="82"/>
      <c r="MRF187" s="82"/>
      <c r="MRG187" s="82"/>
      <c r="MRH187" s="82"/>
      <c r="MRI187" s="82"/>
      <c r="MRJ187" s="82"/>
      <c r="MRK187" s="82"/>
      <c r="MRL187" s="82"/>
      <c r="MRM187" s="82"/>
      <c r="MRN187" s="82"/>
      <c r="MRO187" s="82"/>
      <c r="MRP187" s="82"/>
      <c r="MRQ187" s="82"/>
      <c r="MRR187" s="82"/>
      <c r="MRS187" s="82"/>
      <c r="MRT187" s="82"/>
      <c r="MRU187" s="82"/>
      <c r="MRV187" s="82"/>
      <c r="MRW187" s="82"/>
      <c r="MRX187" s="82"/>
      <c r="MRY187" s="82"/>
      <c r="MRZ187" s="82"/>
      <c r="MSA187" s="82"/>
      <c r="MSB187" s="82"/>
      <c r="MSC187" s="82"/>
      <c r="MSD187" s="82"/>
      <c r="MSE187" s="82"/>
      <c r="MSF187" s="82"/>
      <c r="MSG187" s="82"/>
      <c r="MSH187" s="82"/>
      <c r="MSI187" s="82"/>
      <c r="MSJ187" s="82"/>
      <c r="MSK187" s="82"/>
      <c r="MSL187" s="82"/>
      <c r="MSM187" s="82"/>
      <c r="MSN187" s="82"/>
      <c r="MSO187" s="82"/>
      <c r="MSP187" s="82"/>
      <c r="MSQ187" s="82"/>
      <c r="MSR187" s="82"/>
      <c r="MSS187" s="82"/>
      <c r="MST187" s="82"/>
      <c r="MSU187" s="82"/>
      <c r="MSV187" s="82"/>
      <c r="MSW187" s="82"/>
      <c r="MSX187" s="82"/>
      <c r="MSY187" s="82"/>
      <c r="MSZ187" s="82"/>
      <c r="MTA187" s="82"/>
      <c r="MTB187" s="82"/>
      <c r="MTC187" s="82"/>
      <c r="MTD187" s="82"/>
      <c r="MTE187" s="82"/>
      <c r="MTF187" s="82"/>
      <c r="MTG187" s="82"/>
      <c r="MTH187" s="82"/>
      <c r="MTI187" s="82"/>
      <c r="MTJ187" s="82"/>
      <c r="MTK187" s="82"/>
      <c r="MTL187" s="82"/>
      <c r="MTM187" s="82"/>
      <c r="MTN187" s="82"/>
      <c r="MTO187" s="82"/>
      <c r="MTP187" s="82"/>
      <c r="MTQ187" s="82"/>
      <c r="MTR187" s="82"/>
      <c r="MTS187" s="82"/>
      <c r="MTT187" s="82"/>
      <c r="MTU187" s="82"/>
      <c r="MTV187" s="82"/>
      <c r="MTW187" s="82"/>
      <c r="MTX187" s="82"/>
      <c r="MTY187" s="82"/>
      <c r="MTZ187" s="82"/>
      <c r="MUA187" s="82"/>
      <c r="MUB187" s="82"/>
      <c r="MUC187" s="82"/>
      <c r="MUD187" s="82"/>
      <c r="MUE187" s="82"/>
      <c r="MUF187" s="82"/>
      <c r="MUG187" s="82"/>
      <c r="MUH187" s="82"/>
      <c r="MUI187" s="82"/>
      <c r="MUJ187" s="82"/>
      <c r="MUK187" s="82"/>
      <c r="MUL187" s="82"/>
      <c r="MUM187" s="82"/>
      <c r="MUN187" s="82"/>
      <c r="MUO187" s="82"/>
      <c r="MUP187" s="82"/>
      <c r="MUQ187" s="82"/>
      <c r="MUR187" s="82"/>
      <c r="MUS187" s="82"/>
      <c r="MUT187" s="82"/>
      <c r="MUU187" s="82"/>
      <c r="MUV187" s="82"/>
      <c r="MUW187" s="82"/>
      <c r="MUX187" s="82"/>
      <c r="MUY187" s="82"/>
      <c r="MUZ187" s="82"/>
      <c r="MVA187" s="82"/>
      <c r="MVB187" s="82"/>
      <c r="MVC187" s="82"/>
      <c r="MVD187" s="82"/>
      <c r="MVE187" s="82"/>
      <c r="MVF187" s="82"/>
      <c r="MVG187" s="82"/>
      <c r="MVH187" s="82"/>
      <c r="MVI187" s="82"/>
      <c r="MVJ187" s="82"/>
      <c r="MVK187" s="82"/>
      <c r="MVL187" s="82"/>
      <c r="MVM187" s="82"/>
      <c r="MVN187" s="82"/>
      <c r="MVO187" s="82"/>
      <c r="MVP187" s="82"/>
      <c r="MVQ187" s="82"/>
      <c r="MVR187" s="82"/>
      <c r="MVS187" s="82"/>
      <c r="MVT187" s="82"/>
      <c r="MVU187" s="82"/>
      <c r="MVV187" s="82"/>
      <c r="MVW187" s="82"/>
      <c r="MVX187" s="82"/>
      <c r="MVY187" s="82"/>
      <c r="MVZ187" s="82"/>
      <c r="MWA187" s="82"/>
      <c r="MWB187" s="82"/>
      <c r="MWC187" s="82"/>
      <c r="MWD187" s="82"/>
      <c r="MWE187" s="82"/>
      <c r="MWF187" s="82"/>
      <c r="MWG187" s="82"/>
      <c r="MWH187" s="82"/>
      <c r="MWI187" s="82"/>
      <c r="MWJ187" s="82"/>
      <c r="MWK187" s="82"/>
      <c r="MWL187" s="82"/>
      <c r="MWM187" s="82"/>
      <c r="MWN187" s="82"/>
      <c r="MWO187" s="82"/>
      <c r="MWP187" s="82"/>
      <c r="MWQ187" s="82"/>
      <c r="MWR187" s="82"/>
      <c r="MWS187" s="82"/>
      <c r="MWT187" s="82"/>
      <c r="MWU187" s="82"/>
      <c r="MWV187" s="82"/>
      <c r="MWW187" s="82"/>
      <c r="MWX187" s="82"/>
      <c r="MWY187" s="82"/>
      <c r="MWZ187" s="82"/>
      <c r="MXA187" s="82"/>
      <c r="MXB187" s="82"/>
      <c r="MXC187" s="82"/>
      <c r="MXD187" s="82"/>
      <c r="MXE187" s="82"/>
      <c r="MXF187" s="82"/>
      <c r="MXG187" s="82"/>
      <c r="MXH187" s="82"/>
      <c r="MXI187" s="82"/>
      <c r="MXJ187" s="82"/>
      <c r="MXK187" s="82"/>
      <c r="MXL187" s="82"/>
      <c r="MXM187" s="82"/>
      <c r="MXN187" s="82"/>
      <c r="MXO187" s="82"/>
      <c r="MXP187" s="82"/>
      <c r="MXQ187" s="82"/>
      <c r="MXR187" s="82"/>
      <c r="MXS187" s="82"/>
      <c r="MXT187" s="82"/>
      <c r="MXU187" s="82"/>
      <c r="MXV187" s="82"/>
      <c r="MXW187" s="82"/>
      <c r="MXX187" s="82"/>
      <c r="MXY187" s="82"/>
      <c r="MXZ187" s="82"/>
      <c r="MYA187" s="82"/>
      <c r="MYB187" s="82"/>
      <c r="MYC187" s="82"/>
      <c r="MYD187" s="82"/>
      <c r="MYE187" s="82"/>
      <c r="MYF187" s="82"/>
      <c r="MYG187" s="82"/>
      <c r="MYH187" s="82"/>
      <c r="MYI187" s="82"/>
      <c r="MYJ187" s="82"/>
      <c r="MYK187" s="82"/>
      <c r="MYL187" s="82"/>
      <c r="MYM187" s="82"/>
      <c r="MYN187" s="82"/>
      <c r="MYO187" s="82"/>
      <c r="MYP187" s="82"/>
      <c r="MYQ187" s="82"/>
      <c r="MYR187" s="82"/>
      <c r="MYS187" s="82"/>
      <c r="MYT187" s="82"/>
      <c r="MYU187" s="82"/>
      <c r="MYV187" s="82"/>
      <c r="MYW187" s="82"/>
      <c r="MYX187" s="82"/>
      <c r="MYY187" s="82"/>
      <c r="MYZ187" s="82"/>
      <c r="MZA187" s="82"/>
      <c r="MZB187" s="82"/>
      <c r="MZC187" s="82"/>
      <c r="MZD187" s="82"/>
      <c r="MZE187" s="82"/>
      <c r="MZF187" s="82"/>
      <c r="MZG187" s="82"/>
      <c r="MZH187" s="82"/>
      <c r="MZI187" s="82"/>
      <c r="MZJ187" s="82"/>
      <c r="MZK187" s="82"/>
      <c r="MZL187" s="82"/>
      <c r="MZM187" s="82"/>
      <c r="MZN187" s="82"/>
      <c r="MZO187" s="82"/>
      <c r="MZP187" s="82"/>
      <c r="MZQ187" s="82"/>
      <c r="MZR187" s="82"/>
      <c r="MZS187" s="82"/>
      <c r="MZT187" s="82"/>
      <c r="MZU187" s="82"/>
      <c r="MZV187" s="82"/>
      <c r="MZW187" s="82"/>
      <c r="MZX187" s="82"/>
      <c r="MZY187" s="82"/>
      <c r="MZZ187" s="82"/>
      <c r="NAA187" s="82"/>
      <c r="NAB187" s="82"/>
      <c r="NAC187" s="82"/>
      <c r="NAD187" s="82"/>
      <c r="NAE187" s="82"/>
      <c r="NAF187" s="82"/>
      <c r="NAG187" s="82"/>
      <c r="NAH187" s="82"/>
      <c r="NAI187" s="82"/>
      <c r="NAJ187" s="82"/>
      <c r="NAK187" s="82"/>
      <c r="NAL187" s="82"/>
      <c r="NAM187" s="82"/>
      <c r="NAN187" s="82"/>
      <c r="NAO187" s="82"/>
      <c r="NAP187" s="82"/>
      <c r="NAQ187" s="82"/>
      <c r="NAR187" s="82"/>
      <c r="NAS187" s="82"/>
      <c r="NAT187" s="82"/>
      <c r="NAU187" s="82"/>
      <c r="NAV187" s="82"/>
      <c r="NAW187" s="82"/>
      <c r="NAX187" s="82"/>
      <c r="NAY187" s="82"/>
      <c r="NAZ187" s="82"/>
      <c r="NBA187" s="82"/>
      <c r="NBB187" s="82"/>
      <c r="NBC187" s="82"/>
      <c r="NBD187" s="82"/>
      <c r="NBE187" s="82"/>
      <c r="NBF187" s="82"/>
      <c r="NBG187" s="82"/>
      <c r="NBH187" s="82"/>
      <c r="NBI187" s="82"/>
      <c r="NBJ187" s="82"/>
      <c r="NBK187" s="82"/>
      <c r="NBL187" s="82"/>
      <c r="NBM187" s="82"/>
      <c r="NBN187" s="82"/>
      <c r="NBO187" s="82"/>
      <c r="NBP187" s="82"/>
      <c r="NBQ187" s="82"/>
      <c r="NBR187" s="82"/>
      <c r="NBS187" s="82"/>
      <c r="NBT187" s="82"/>
      <c r="NBU187" s="82"/>
      <c r="NBV187" s="82"/>
      <c r="NBW187" s="82"/>
      <c r="NBX187" s="82"/>
      <c r="NBY187" s="82"/>
      <c r="NBZ187" s="82"/>
      <c r="NCA187" s="82"/>
      <c r="NCB187" s="82"/>
      <c r="NCC187" s="82"/>
      <c r="NCD187" s="82"/>
      <c r="NCE187" s="82"/>
      <c r="NCF187" s="82"/>
      <c r="NCG187" s="82"/>
      <c r="NCH187" s="82"/>
      <c r="NCI187" s="82"/>
      <c r="NCJ187" s="82"/>
      <c r="NCK187" s="82"/>
      <c r="NCL187" s="82"/>
      <c r="NCM187" s="82"/>
      <c r="NCN187" s="82"/>
      <c r="NCO187" s="82"/>
      <c r="NCP187" s="82"/>
      <c r="NCQ187" s="82"/>
      <c r="NCR187" s="82"/>
      <c r="NCS187" s="82"/>
      <c r="NCT187" s="82"/>
      <c r="NCU187" s="82"/>
      <c r="NCV187" s="82"/>
      <c r="NCW187" s="82"/>
      <c r="NCX187" s="82"/>
      <c r="NCY187" s="82"/>
      <c r="NCZ187" s="82"/>
      <c r="NDA187" s="82"/>
      <c r="NDB187" s="82"/>
      <c r="NDC187" s="82"/>
      <c r="NDD187" s="82"/>
      <c r="NDE187" s="82"/>
      <c r="NDF187" s="82"/>
      <c r="NDG187" s="82"/>
      <c r="NDH187" s="82"/>
      <c r="NDI187" s="82"/>
      <c r="NDJ187" s="82"/>
      <c r="NDK187" s="82"/>
      <c r="NDL187" s="82"/>
      <c r="NDM187" s="82"/>
      <c r="NDN187" s="82"/>
      <c r="NDO187" s="82"/>
      <c r="NDP187" s="82"/>
      <c r="NDQ187" s="82"/>
      <c r="NDR187" s="82"/>
      <c r="NDS187" s="82"/>
      <c r="NDT187" s="82"/>
      <c r="NDU187" s="82"/>
      <c r="NDV187" s="82"/>
      <c r="NDW187" s="82"/>
      <c r="NDX187" s="82"/>
      <c r="NDY187" s="82"/>
      <c r="NDZ187" s="82"/>
      <c r="NEA187" s="82"/>
      <c r="NEB187" s="82"/>
      <c r="NEC187" s="82"/>
      <c r="NED187" s="82"/>
      <c r="NEE187" s="82"/>
      <c r="NEF187" s="82"/>
      <c r="NEG187" s="82"/>
      <c r="NEH187" s="82"/>
      <c r="NEI187" s="82"/>
      <c r="NEJ187" s="82"/>
      <c r="NEK187" s="82"/>
      <c r="NEL187" s="82"/>
      <c r="NEM187" s="82"/>
      <c r="NEN187" s="82"/>
      <c r="NEO187" s="82"/>
      <c r="NEP187" s="82"/>
      <c r="NEQ187" s="82"/>
      <c r="NER187" s="82"/>
      <c r="NES187" s="82"/>
      <c r="NET187" s="82"/>
      <c r="NEU187" s="82"/>
      <c r="NEV187" s="82"/>
      <c r="NEW187" s="82"/>
      <c r="NEX187" s="82"/>
      <c r="NEY187" s="82"/>
      <c r="NEZ187" s="82"/>
      <c r="NFA187" s="82"/>
      <c r="NFB187" s="82"/>
      <c r="NFC187" s="82"/>
      <c r="NFD187" s="82"/>
      <c r="NFE187" s="82"/>
      <c r="NFF187" s="82"/>
      <c r="NFG187" s="82"/>
      <c r="NFH187" s="82"/>
      <c r="NFI187" s="82"/>
      <c r="NFJ187" s="82"/>
      <c r="NFK187" s="82"/>
      <c r="NFL187" s="82"/>
      <c r="NFM187" s="82"/>
      <c r="NFN187" s="82"/>
      <c r="NFO187" s="82"/>
      <c r="NFP187" s="82"/>
      <c r="NFQ187" s="82"/>
      <c r="NFR187" s="82"/>
      <c r="NFS187" s="82"/>
      <c r="NFT187" s="82"/>
      <c r="NFU187" s="82"/>
      <c r="NFV187" s="82"/>
      <c r="NFW187" s="82"/>
      <c r="NFX187" s="82"/>
      <c r="NFY187" s="82"/>
      <c r="NFZ187" s="82"/>
      <c r="NGA187" s="82"/>
      <c r="NGB187" s="82"/>
      <c r="NGC187" s="82"/>
      <c r="NGD187" s="82"/>
      <c r="NGE187" s="82"/>
      <c r="NGF187" s="82"/>
      <c r="NGG187" s="82"/>
      <c r="NGH187" s="82"/>
      <c r="NGI187" s="82"/>
      <c r="NGJ187" s="82"/>
      <c r="NGK187" s="82"/>
      <c r="NGL187" s="82"/>
      <c r="NGM187" s="82"/>
      <c r="NGN187" s="82"/>
      <c r="NGO187" s="82"/>
      <c r="NGP187" s="82"/>
      <c r="NGQ187" s="82"/>
      <c r="NGR187" s="82"/>
      <c r="NGS187" s="82"/>
      <c r="NGT187" s="82"/>
      <c r="NGU187" s="82"/>
      <c r="NGV187" s="82"/>
      <c r="NGW187" s="82"/>
      <c r="NGX187" s="82"/>
      <c r="NGY187" s="82"/>
      <c r="NGZ187" s="82"/>
      <c r="NHA187" s="82"/>
      <c r="NHB187" s="82"/>
      <c r="NHC187" s="82"/>
      <c r="NHD187" s="82"/>
      <c r="NHE187" s="82"/>
      <c r="NHF187" s="82"/>
      <c r="NHG187" s="82"/>
      <c r="NHH187" s="82"/>
      <c r="NHI187" s="82"/>
      <c r="NHJ187" s="82"/>
      <c r="NHK187" s="82"/>
      <c r="NHL187" s="82"/>
      <c r="NHM187" s="82"/>
      <c r="NHN187" s="82"/>
      <c r="NHO187" s="82"/>
      <c r="NHP187" s="82"/>
      <c r="NHQ187" s="82"/>
      <c r="NHR187" s="82"/>
      <c r="NHS187" s="82"/>
      <c r="NHT187" s="82"/>
      <c r="NHU187" s="82"/>
      <c r="NHV187" s="82"/>
      <c r="NHW187" s="82"/>
      <c r="NHX187" s="82"/>
      <c r="NHY187" s="82"/>
      <c r="NHZ187" s="82"/>
      <c r="NIA187" s="82"/>
      <c r="NIB187" s="82"/>
      <c r="NIC187" s="82"/>
      <c r="NID187" s="82"/>
      <c r="NIE187" s="82"/>
      <c r="NIF187" s="82"/>
      <c r="NIG187" s="82"/>
      <c r="NIH187" s="82"/>
      <c r="NII187" s="82"/>
      <c r="NIJ187" s="82"/>
      <c r="NIK187" s="82"/>
      <c r="NIL187" s="82"/>
      <c r="NIM187" s="82"/>
      <c r="NIN187" s="82"/>
      <c r="NIO187" s="82"/>
      <c r="NIP187" s="82"/>
      <c r="NIQ187" s="82"/>
      <c r="NIR187" s="82"/>
      <c r="NIS187" s="82"/>
      <c r="NIT187" s="82"/>
      <c r="NIU187" s="82"/>
      <c r="NIV187" s="82"/>
      <c r="NIW187" s="82"/>
      <c r="NIX187" s="82"/>
      <c r="NIY187" s="82"/>
      <c r="NIZ187" s="82"/>
      <c r="NJA187" s="82"/>
      <c r="NJB187" s="82"/>
      <c r="NJC187" s="82"/>
      <c r="NJD187" s="82"/>
      <c r="NJE187" s="82"/>
      <c r="NJF187" s="82"/>
      <c r="NJG187" s="82"/>
      <c r="NJH187" s="82"/>
      <c r="NJI187" s="82"/>
      <c r="NJJ187" s="82"/>
      <c r="NJK187" s="82"/>
      <c r="NJL187" s="82"/>
      <c r="NJM187" s="82"/>
      <c r="NJN187" s="82"/>
      <c r="NJO187" s="82"/>
      <c r="NJP187" s="82"/>
      <c r="NJQ187" s="82"/>
      <c r="NJR187" s="82"/>
      <c r="NJS187" s="82"/>
      <c r="NJT187" s="82"/>
      <c r="NJU187" s="82"/>
      <c r="NJV187" s="82"/>
      <c r="NJW187" s="82"/>
      <c r="NJX187" s="82"/>
      <c r="NJY187" s="82"/>
      <c r="NJZ187" s="82"/>
      <c r="NKA187" s="82"/>
      <c r="NKB187" s="82"/>
      <c r="NKC187" s="82"/>
      <c r="NKD187" s="82"/>
      <c r="NKE187" s="82"/>
      <c r="NKF187" s="82"/>
      <c r="NKG187" s="82"/>
      <c r="NKH187" s="82"/>
      <c r="NKI187" s="82"/>
      <c r="NKJ187" s="82"/>
      <c r="NKK187" s="82"/>
      <c r="NKL187" s="82"/>
      <c r="NKM187" s="82"/>
      <c r="NKN187" s="82"/>
      <c r="NKO187" s="82"/>
      <c r="NKP187" s="82"/>
      <c r="NKQ187" s="82"/>
      <c r="NKR187" s="82"/>
      <c r="NKS187" s="82"/>
      <c r="NKT187" s="82"/>
      <c r="NKU187" s="82"/>
      <c r="NKV187" s="82"/>
      <c r="NKW187" s="82"/>
      <c r="NKX187" s="82"/>
      <c r="NKY187" s="82"/>
      <c r="NKZ187" s="82"/>
      <c r="NLA187" s="82"/>
      <c r="NLB187" s="82"/>
      <c r="NLC187" s="82"/>
      <c r="NLD187" s="82"/>
      <c r="NLE187" s="82"/>
      <c r="NLF187" s="82"/>
      <c r="NLG187" s="82"/>
      <c r="NLH187" s="82"/>
      <c r="NLI187" s="82"/>
      <c r="NLJ187" s="82"/>
      <c r="NLK187" s="82"/>
      <c r="NLL187" s="82"/>
      <c r="NLM187" s="82"/>
      <c r="NLN187" s="82"/>
      <c r="NLO187" s="82"/>
      <c r="NLP187" s="82"/>
      <c r="NLQ187" s="82"/>
      <c r="NLR187" s="82"/>
      <c r="NLS187" s="82"/>
      <c r="NLT187" s="82"/>
      <c r="NLU187" s="82"/>
      <c r="NLV187" s="82"/>
      <c r="NLW187" s="82"/>
      <c r="NLX187" s="82"/>
      <c r="NLY187" s="82"/>
      <c r="NLZ187" s="82"/>
      <c r="NMA187" s="82"/>
      <c r="NMB187" s="82"/>
      <c r="NMC187" s="82"/>
      <c r="NMD187" s="82"/>
      <c r="NME187" s="82"/>
      <c r="NMF187" s="82"/>
      <c r="NMG187" s="82"/>
      <c r="NMH187" s="82"/>
      <c r="NMI187" s="82"/>
      <c r="NMJ187" s="82"/>
      <c r="NMK187" s="82"/>
      <c r="NML187" s="82"/>
      <c r="NMM187" s="82"/>
      <c r="NMN187" s="82"/>
      <c r="NMO187" s="82"/>
      <c r="NMP187" s="82"/>
      <c r="NMQ187" s="82"/>
      <c r="NMR187" s="82"/>
      <c r="NMS187" s="82"/>
      <c r="NMT187" s="82"/>
      <c r="NMU187" s="82"/>
      <c r="NMV187" s="82"/>
      <c r="NMW187" s="82"/>
      <c r="NMX187" s="82"/>
      <c r="NMY187" s="82"/>
      <c r="NMZ187" s="82"/>
      <c r="NNA187" s="82"/>
      <c r="NNB187" s="82"/>
      <c r="NNC187" s="82"/>
      <c r="NND187" s="82"/>
      <c r="NNE187" s="82"/>
      <c r="NNF187" s="82"/>
      <c r="NNG187" s="82"/>
      <c r="NNH187" s="82"/>
      <c r="NNI187" s="82"/>
      <c r="NNJ187" s="82"/>
      <c r="NNK187" s="82"/>
      <c r="NNL187" s="82"/>
      <c r="NNM187" s="82"/>
      <c r="NNN187" s="82"/>
      <c r="NNO187" s="82"/>
      <c r="NNP187" s="82"/>
      <c r="NNQ187" s="82"/>
      <c r="NNR187" s="82"/>
      <c r="NNS187" s="82"/>
      <c r="NNT187" s="82"/>
      <c r="NNU187" s="82"/>
      <c r="NNV187" s="82"/>
      <c r="NNW187" s="82"/>
      <c r="NNX187" s="82"/>
      <c r="NNY187" s="82"/>
      <c r="NNZ187" s="82"/>
      <c r="NOA187" s="82"/>
      <c r="NOB187" s="82"/>
      <c r="NOC187" s="82"/>
      <c r="NOD187" s="82"/>
      <c r="NOE187" s="82"/>
      <c r="NOF187" s="82"/>
      <c r="NOG187" s="82"/>
      <c r="NOH187" s="82"/>
      <c r="NOI187" s="82"/>
      <c r="NOJ187" s="82"/>
      <c r="NOK187" s="82"/>
      <c r="NOL187" s="82"/>
      <c r="NOM187" s="82"/>
      <c r="NON187" s="82"/>
      <c r="NOO187" s="82"/>
      <c r="NOP187" s="82"/>
      <c r="NOQ187" s="82"/>
      <c r="NOR187" s="82"/>
      <c r="NOS187" s="82"/>
      <c r="NOT187" s="82"/>
      <c r="NOU187" s="82"/>
      <c r="NOV187" s="82"/>
      <c r="NOW187" s="82"/>
      <c r="NOX187" s="82"/>
      <c r="NOY187" s="82"/>
      <c r="NOZ187" s="82"/>
      <c r="NPA187" s="82"/>
      <c r="NPB187" s="82"/>
      <c r="NPC187" s="82"/>
      <c r="NPD187" s="82"/>
      <c r="NPE187" s="82"/>
      <c r="NPF187" s="82"/>
      <c r="NPG187" s="82"/>
      <c r="NPH187" s="82"/>
      <c r="NPI187" s="82"/>
      <c r="NPJ187" s="82"/>
      <c r="NPK187" s="82"/>
      <c r="NPL187" s="82"/>
      <c r="NPM187" s="82"/>
      <c r="NPN187" s="82"/>
      <c r="NPO187" s="82"/>
      <c r="NPP187" s="82"/>
      <c r="NPQ187" s="82"/>
      <c r="NPR187" s="82"/>
      <c r="NPS187" s="82"/>
      <c r="NPT187" s="82"/>
      <c r="NPU187" s="82"/>
      <c r="NPV187" s="82"/>
      <c r="NPW187" s="82"/>
      <c r="NPX187" s="82"/>
      <c r="NPY187" s="82"/>
      <c r="NPZ187" s="82"/>
      <c r="NQA187" s="82"/>
      <c r="NQB187" s="82"/>
      <c r="NQC187" s="82"/>
      <c r="NQD187" s="82"/>
      <c r="NQE187" s="82"/>
      <c r="NQF187" s="82"/>
      <c r="NQG187" s="82"/>
      <c r="NQH187" s="82"/>
      <c r="NQI187" s="82"/>
      <c r="NQJ187" s="82"/>
      <c r="NQK187" s="82"/>
      <c r="NQL187" s="82"/>
      <c r="NQM187" s="82"/>
      <c r="NQN187" s="82"/>
      <c r="NQO187" s="82"/>
      <c r="NQP187" s="82"/>
      <c r="NQQ187" s="82"/>
      <c r="NQR187" s="82"/>
      <c r="NQS187" s="82"/>
      <c r="NQT187" s="82"/>
      <c r="NQU187" s="82"/>
      <c r="NQV187" s="82"/>
      <c r="NQW187" s="82"/>
      <c r="NQX187" s="82"/>
      <c r="NQY187" s="82"/>
      <c r="NQZ187" s="82"/>
      <c r="NRA187" s="82"/>
      <c r="NRB187" s="82"/>
      <c r="NRC187" s="82"/>
      <c r="NRD187" s="82"/>
      <c r="NRE187" s="82"/>
      <c r="NRF187" s="82"/>
      <c r="NRG187" s="82"/>
      <c r="NRH187" s="82"/>
      <c r="NRI187" s="82"/>
      <c r="NRJ187" s="82"/>
      <c r="NRK187" s="82"/>
      <c r="NRL187" s="82"/>
      <c r="NRM187" s="82"/>
      <c r="NRN187" s="82"/>
      <c r="NRO187" s="82"/>
      <c r="NRP187" s="82"/>
      <c r="NRQ187" s="82"/>
      <c r="NRR187" s="82"/>
      <c r="NRS187" s="82"/>
      <c r="NRT187" s="82"/>
      <c r="NRU187" s="82"/>
      <c r="NRV187" s="82"/>
      <c r="NRW187" s="82"/>
      <c r="NRX187" s="82"/>
      <c r="NRY187" s="82"/>
      <c r="NRZ187" s="82"/>
      <c r="NSA187" s="82"/>
      <c r="NSB187" s="82"/>
      <c r="NSC187" s="82"/>
      <c r="NSD187" s="82"/>
      <c r="NSE187" s="82"/>
      <c r="NSF187" s="82"/>
      <c r="NSG187" s="82"/>
      <c r="NSH187" s="82"/>
      <c r="NSI187" s="82"/>
      <c r="NSJ187" s="82"/>
      <c r="NSK187" s="82"/>
      <c r="NSL187" s="82"/>
      <c r="NSM187" s="82"/>
      <c r="NSN187" s="82"/>
      <c r="NSO187" s="82"/>
      <c r="NSP187" s="82"/>
      <c r="NSQ187" s="82"/>
      <c r="NSR187" s="82"/>
      <c r="NSS187" s="82"/>
      <c r="NST187" s="82"/>
      <c r="NSU187" s="82"/>
      <c r="NSV187" s="82"/>
      <c r="NSW187" s="82"/>
      <c r="NSX187" s="82"/>
      <c r="NSY187" s="82"/>
      <c r="NSZ187" s="82"/>
      <c r="NTA187" s="82"/>
      <c r="NTB187" s="82"/>
      <c r="NTC187" s="82"/>
      <c r="NTD187" s="82"/>
      <c r="NTE187" s="82"/>
      <c r="NTF187" s="82"/>
      <c r="NTG187" s="82"/>
      <c r="NTH187" s="82"/>
      <c r="NTI187" s="82"/>
      <c r="NTJ187" s="82"/>
      <c r="NTK187" s="82"/>
      <c r="NTL187" s="82"/>
      <c r="NTM187" s="82"/>
      <c r="NTN187" s="82"/>
      <c r="NTO187" s="82"/>
      <c r="NTP187" s="82"/>
      <c r="NTQ187" s="82"/>
      <c r="NTR187" s="82"/>
      <c r="NTS187" s="82"/>
      <c r="NTT187" s="82"/>
      <c r="NTU187" s="82"/>
      <c r="NTV187" s="82"/>
      <c r="NTW187" s="82"/>
      <c r="NTX187" s="82"/>
      <c r="NTY187" s="82"/>
      <c r="NTZ187" s="82"/>
      <c r="NUA187" s="82"/>
      <c r="NUB187" s="82"/>
      <c r="NUC187" s="82"/>
      <c r="NUD187" s="82"/>
      <c r="NUE187" s="82"/>
      <c r="NUF187" s="82"/>
      <c r="NUG187" s="82"/>
      <c r="NUH187" s="82"/>
      <c r="NUI187" s="82"/>
      <c r="NUJ187" s="82"/>
      <c r="NUK187" s="82"/>
      <c r="NUL187" s="82"/>
      <c r="NUM187" s="82"/>
      <c r="NUN187" s="82"/>
      <c r="NUO187" s="82"/>
      <c r="NUP187" s="82"/>
      <c r="NUQ187" s="82"/>
      <c r="NUR187" s="82"/>
      <c r="NUS187" s="82"/>
      <c r="NUT187" s="82"/>
      <c r="NUU187" s="82"/>
      <c r="NUV187" s="82"/>
      <c r="NUW187" s="82"/>
      <c r="NUX187" s="82"/>
      <c r="NUY187" s="82"/>
      <c r="NUZ187" s="82"/>
      <c r="NVA187" s="82"/>
      <c r="NVB187" s="82"/>
      <c r="NVC187" s="82"/>
      <c r="NVD187" s="82"/>
      <c r="NVE187" s="82"/>
      <c r="NVF187" s="82"/>
      <c r="NVG187" s="82"/>
      <c r="NVH187" s="82"/>
      <c r="NVI187" s="82"/>
      <c r="NVJ187" s="82"/>
      <c r="NVK187" s="82"/>
      <c r="NVL187" s="82"/>
      <c r="NVM187" s="82"/>
      <c r="NVN187" s="82"/>
      <c r="NVO187" s="82"/>
      <c r="NVP187" s="82"/>
      <c r="NVQ187" s="82"/>
      <c r="NVR187" s="82"/>
      <c r="NVS187" s="82"/>
      <c r="NVT187" s="82"/>
      <c r="NVU187" s="82"/>
      <c r="NVV187" s="82"/>
      <c r="NVW187" s="82"/>
      <c r="NVX187" s="82"/>
      <c r="NVY187" s="82"/>
      <c r="NVZ187" s="82"/>
      <c r="NWA187" s="82"/>
      <c r="NWB187" s="82"/>
      <c r="NWC187" s="82"/>
      <c r="NWD187" s="82"/>
      <c r="NWE187" s="82"/>
      <c r="NWF187" s="82"/>
      <c r="NWG187" s="82"/>
      <c r="NWH187" s="82"/>
      <c r="NWI187" s="82"/>
      <c r="NWJ187" s="82"/>
      <c r="NWK187" s="82"/>
      <c r="NWL187" s="82"/>
      <c r="NWM187" s="82"/>
      <c r="NWN187" s="82"/>
      <c r="NWO187" s="82"/>
      <c r="NWP187" s="82"/>
      <c r="NWQ187" s="82"/>
      <c r="NWR187" s="82"/>
      <c r="NWS187" s="82"/>
      <c r="NWT187" s="82"/>
      <c r="NWU187" s="82"/>
      <c r="NWV187" s="82"/>
      <c r="NWW187" s="82"/>
      <c r="NWX187" s="82"/>
      <c r="NWY187" s="82"/>
      <c r="NWZ187" s="82"/>
      <c r="NXA187" s="82"/>
      <c r="NXB187" s="82"/>
      <c r="NXC187" s="82"/>
      <c r="NXD187" s="82"/>
      <c r="NXE187" s="82"/>
      <c r="NXF187" s="82"/>
      <c r="NXG187" s="82"/>
      <c r="NXH187" s="82"/>
      <c r="NXI187" s="82"/>
      <c r="NXJ187" s="82"/>
      <c r="NXK187" s="82"/>
      <c r="NXL187" s="82"/>
      <c r="NXM187" s="82"/>
      <c r="NXN187" s="82"/>
      <c r="NXO187" s="82"/>
      <c r="NXP187" s="82"/>
      <c r="NXQ187" s="82"/>
      <c r="NXR187" s="82"/>
      <c r="NXS187" s="82"/>
      <c r="NXT187" s="82"/>
      <c r="NXU187" s="82"/>
      <c r="NXV187" s="82"/>
      <c r="NXW187" s="82"/>
      <c r="NXX187" s="82"/>
      <c r="NXY187" s="82"/>
      <c r="NXZ187" s="82"/>
      <c r="NYA187" s="82"/>
      <c r="NYB187" s="82"/>
      <c r="NYC187" s="82"/>
      <c r="NYD187" s="82"/>
      <c r="NYE187" s="82"/>
      <c r="NYF187" s="82"/>
      <c r="NYG187" s="82"/>
      <c r="NYH187" s="82"/>
      <c r="NYI187" s="82"/>
      <c r="NYJ187" s="82"/>
      <c r="NYK187" s="82"/>
      <c r="NYL187" s="82"/>
      <c r="NYM187" s="82"/>
      <c r="NYN187" s="82"/>
      <c r="NYO187" s="82"/>
      <c r="NYP187" s="82"/>
      <c r="NYQ187" s="82"/>
      <c r="NYR187" s="82"/>
      <c r="NYS187" s="82"/>
      <c r="NYT187" s="82"/>
      <c r="NYU187" s="82"/>
      <c r="NYV187" s="82"/>
      <c r="NYW187" s="82"/>
      <c r="NYX187" s="82"/>
      <c r="NYY187" s="82"/>
      <c r="NYZ187" s="82"/>
      <c r="NZA187" s="82"/>
      <c r="NZB187" s="82"/>
      <c r="NZC187" s="82"/>
      <c r="NZD187" s="82"/>
      <c r="NZE187" s="82"/>
      <c r="NZF187" s="82"/>
      <c r="NZG187" s="82"/>
      <c r="NZH187" s="82"/>
      <c r="NZI187" s="82"/>
      <c r="NZJ187" s="82"/>
      <c r="NZK187" s="82"/>
      <c r="NZL187" s="82"/>
      <c r="NZM187" s="82"/>
      <c r="NZN187" s="82"/>
      <c r="NZO187" s="82"/>
      <c r="NZP187" s="82"/>
      <c r="NZQ187" s="82"/>
      <c r="NZR187" s="82"/>
      <c r="NZS187" s="82"/>
      <c r="NZT187" s="82"/>
      <c r="NZU187" s="82"/>
      <c r="NZV187" s="82"/>
      <c r="NZW187" s="82"/>
      <c r="NZX187" s="82"/>
      <c r="NZY187" s="82"/>
      <c r="NZZ187" s="82"/>
      <c r="OAA187" s="82"/>
      <c r="OAB187" s="82"/>
      <c r="OAC187" s="82"/>
      <c r="OAD187" s="82"/>
      <c r="OAE187" s="82"/>
      <c r="OAF187" s="82"/>
      <c r="OAG187" s="82"/>
      <c r="OAH187" s="82"/>
      <c r="OAI187" s="82"/>
      <c r="OAJ187" s="82"/>
      <c r="OAK187" s="82"/>
      <c r="OAL187" s="82"/>
      <c r="OAM187" s="82"/>
      <c r="OAN187" s="82"/>
      <c r="OAO187" s="82"/>
      <c r="OAP187" s="82"/>
      <c r="OAQ187" s="82"/>
      <c r="OAR187" s="82"/>
      <c r="OAS187" s="82"/>
      <c r="OAT187" s="82"/>
      <c r="OAU187" s="82"/>
      <c r="OAV187" s="82"/>
      <c r="OAW187" s="82"/>
      <c r="OAX187" s="82"/>
      <c r="OAY187" s="82"/>
      <c r="OAZ187" s="82"/>
      <c r="OBA187" s="82"/>
      <c r="OBB187" s="82"/>
      <c r="OBC187" s="82"/>
      <c r="OBD187" s="82"/>
      <c r="OBE187" s="82"/>
      <c r="OBF187" s="82"/>
      <c r="OBG187" s="82"/>
      <c r="OBH187" s="82"/>
      <c r="OBI187" s="82"/>
      <c r="OBJ187" s="82"/>
      <c r="OBK187" s="82"/>
      <c r="OBL187" s="82"/>
      <c r="OBM187" s="82"/>
      <c r="OBN187" s="82"/>
      <c r="OBO187" s="82"/>
      <c r="OBP187" s="82"/>
      <c r="OBQ187" s="82"/>
      <c r="OBR187" s="82"/>
      <c r="OBS187" s="82"/>
      <c r="OBT187" s="82"/>
      <c r="OBU187" s="82"/>
      <c r="OBV187" s="82"/>
      <c r="OBW187" s="82"/>
      <c r="OBX187" s="82"/>
      <c r="OBY187" s="82"/>
      <c r="OBZ187" s="82"/>
      <c r="OCA187" s="82"/>
      <c r="OCB187" s="82"/>
      <c r="OCC187" s="82"/>
      <c r="OCD187" s="82"/>
      <c r="OCE187" s="82"/>
      <c r="OCF187" s="82"/>
      <c r="OCG187" s="82"/>
      <c r="OCH187" s="82"/>
      <c r="OCI187" s="82"/>
      <c r="OCJ187" s="82"/>
      <c r="OCK187" s="82"/>
      <c r="OCL187" s="82"/>
      <c r="OCM187" s="82"/>
      <c r="OCN187" s="82"/>
      <c r="OCO187" s="82"/>
      <c r="OCP187" s="82"/>
      <c r="OCQ187" s="82"/>
      <c r="OCR187" s="82"/>
      <c r="OCS187" s="82"/>
      <c r="OCT187" s="82"/>
      <c r="OCU187" s="82"/>
      <c r="OCV187" s="82"/>
      <c r="OCW187" s="82"/>
      <c r="OCX187" s="82"/>
      <c r="OCY187" s="82"/>
      <c r="OCZ187" s="82"/>
      <c r="ODA187" s="82"/>
      <c r="ODB187" s="82"/>
      <c r="ODC187" s="82"/>
      <c r="ODD187" s="82"/>
      <c r="ODE187" s="82"/>
      <c r="ODF187" s="82"/>
      <c r="ODG187" s="82"/>
      <c r="ODH187" s="82"/>
      <c r="ODI187" s="82"/>
      <c r="ODJ187" s="82"/>
      <c r="ODK187" s="82"/>
      <c r="ODL187" s="82"/>
      <c r="ODM187" s="82"/>
      <c r="ODN187" s="82"/>
      <c r="ODO187" s="82"/>
      <c r="ODP187" s="82"/>
      <c r="ODQ187" s="82"/>
      <c r="ODR187" s="82"/>
      <c r="ODS187" s="82"/>
      <c r="ODT187" s="82"/>
      <c r="ODU187" s="82"/>
      <c r="ODV187" s="82"/>
      <c r="ODW187" s="82"/>
      <c r="ODX187" s="82"/>
      <c r="ODY187" s="82"/>
      <c r="ODZ187" s="82"/>
      <c r="OEA187" s="82"/>
      <c r="OEB187" s="82"/>
      <c r="OEC187" s="82"/>
      <c r="OED187" s="82"/>
      <c r="OEE187" s="82"/>
      <c r="OEF187" s="82"/>
      <c r="OEG187" s="82"/>
      <c r="OEH187" s="82"/>
      <c r="OEI187" s="82"/>
      <c r="OEJ187" s="82"/>
      <c r="OEK187" s="82"/>
      <c r="OEL187" s="82"/>
      <c r="OEM187" s="82"/>
      <c r="OEN187" s="82"/>
      <c r="OEO187" s="82"/>
      <c r="OEP187" s="82"/>
      <c r="OEQ187" s="82"/>
      <c r="OER187" s="82"/>
      <c r="OES187" s="82"/>
      <c r="OET187" s="82"/>
      <c r="OEU187" s="82"/>
      <c r="OEV187" s="82"/>
      <c r="OEW187" s="82"/>
      <c r="OEX187" s="82"/>
      <c r="OEY187" s="82"/>
      <c r="OEZ187" s="82"/>
      <c r="OFA187" s="82"/>
      <c r="OFB187" s="82"/>
      <c r="OFC187" s="82"/>
      <c r="OFD187" s="82"/>
      <c r="OFE187" s="82"/>
      <c r="OFF187" s="82"/>
      <c r="OFG187" s="82"/>
      <c r="OFH187" s="82"/>
      <c r="OFI187" s="82"/>
      <c r="OFJ187" s="82"/>
      <c r="OFK187" s="82"/>
      <c r="OFL187" s="82"/>
      <c r="OFM187" s="82"/>
      <c r="OFN187" s="82"/>
      <c r="OFO187" s="82"/>
      <c r="OFP187" s="82"/>
      <c r="OFQ187" s="82"/>
      <c r="OFR187" s="82"/>
      <c r="OFS187" s="82"/>
      <c r="OFT187" s="82"/>
      <c r="OFU187" s="82"/>
      <c r="OFV187" s="82"/>
      <c r="OFW187" s="82"/>
      <c r="OFX187" s="82"/>
      <c r="OFY187" s="82"/>
      <c r="OFZ187" s="82"/>
      <c r="OGA187" s="82"/>
      <c r="OGB187" s="82"/>
      <c r="OGC187" s="82"/>
      <c r="OGD187" s="82"/>
      <c r="OGE187" s="82"/>
      <c r="OGF187" s="82"/>
      <c r="OGG187" s="82"/>
      <c r="OGH187" s="82"/>
      <c r="OGI187" s="82"/>
      <c r="OGJ187" s="82"/>
      <c r="OGK187" s="82"/>
      <c r="OGL187" s="82"/>
      <c r="OGM187" s="82"/>
      <c r="OGN187" s="82"/>
      <c r="OGO187" s="82"/>
      <c r="OGP187" s="82"/>
      <c r="OGQ187" s="82"/>
      <c r="OGR187" s="82"/>
      <c r="OGS187" s="82"/>
      <c r="OGT187" s="82"/>
      <c r="OGU187" s="82"/>
      <c r="OGV187" s="82"/>
      <c r="OGW187" s="82"/>
      <c r="OGX187" s="82"/>
      <c r="OGY187" s="82"/>
      <c r="OGZ187" s="82"/>
      <c r="OHA187" s="82"/>
      <c r="OHB187" s="82"/>
      <c r="OHC187" s="82"/>
      <c r="OHD187" s="82"/>
      <c r="OHE187" s="82"/>
      <c r="OHF187" s="82"/>
      <c r="OHG187" s="82"/>
      <c r="OHH187" s="82"/>
      <c r="OHI187" s="82"/>
      <c r="OHJ187" s="82"/>
      <c r="OHK187" s="82"/>
      <c r="OHL187" s="82"/>
      <c r="OHM187" s="82"/>
      <c r="OHN187" s="82"/>
      <c r="OHO187" s="82"/>
      <c r="OHP187" s="82"/>
      <c r="OHQ187" s="82"/>
      <c r="OHR187" s="82"/>
      <c r="OHS187" s="82"/>
      <c r="OHT187" s="82"/>
      <c r="OHU187" s="82"/>
      <c r="OHV187" s="82"/>
      <c r="OHW187" s="82"/>
      <c r="OHX187" s="82"/>
      <c r="OHY187" s="82"/>
      <c r="OHZ187" s="82"/>
      <c r="OIA187" s="82"/>
      <c r="OIB187" s="82"/>
      <c r="OIC187" s="82"/>
      <c r="OID187" s="82"/>
      <c r="OIE187" s="82"/>
      <c r="OIF187" s="82"/>
      <c r="OIG187" s="82"/>
      <c r="OIH187" s="82"/>
      <c r="OII187" s="82"/>
      <c r="OIJ187" s="82"/>
      <c r="OIK187" s="82"/>
      <c r="OIL187" s="82"/>
      <c r="OIM187" s="82"/>
      <c r="OIN187" s="82"/>
      <c r="OIO187" s="82"/>
      <c r="OIP187" s="82"/>
      <c r="OIQ187" s="82"/>
      <c r="OIR187" s="82"/>
      <c r="OIS187" s="82"/>
      <c r="OIT187" s="82"/>
      <c r="OIU187" s="82"/>
      <c r="OIV187" s="82"/>
      <c r="OIW187" s="82"/>
      <c r="OIX187" s="82"/>
      <c r="OIY187" s="82"/>
      <c r="OIZ187" s="82"/>
      <c r="OJA187" s="82"/>
      <c r="OJB187" s="82"/>
      <c r="OJC187" s="82"/>
      <c r="OJD187" s="82"/>
      <c r="OJE187" s="82"/>
      <c r="OJF187" s="82"/>
      <c r="OJG187" s="82"/>
      <c r="OJH187" s="82"/>
      <c r="OJI187" s="82"/>
      <c r="OJJ187" s="82"/>
      <c r="OJK187" s="82"/>
      <c r="OJL187" s="82"/>
      <c r="OJM187" s="82"/>
      <c r="OJN187" s="82"/>
      <c r="OJO187" s="82"/>
      <c r="OJP187" s="82"/>
      <c r="OJQ187" s="82"/>
      <c r="OJR187" s="82"/>
      <c r="OJS187" s="82"/>
      <c r="OJT187" s="82"/>
      <c r="OJU187" s="82"/>
      <c r="OJV187" s="82"/>
      <c r="OJW187" s="82"/>
      <c r="OJX187" s="82"/>
      <c r="OJY187" s="82"/>
      <c r="OJZ187" s="82"/>
      <c r="OKA187" s="82"/>
      <c r="OKB187" s="82"/>
      <c r="OKC187" s="82"/>
      <c r="OKD187" s="82"/>
      <c r="OKE187" s="82"/>
      <c r="OKF187" s="82"/>
      <c r="OKG187" s="82"/>
      <c r="OKH187" s="82"/>
      <c r="OKI187" s="82"/>
      <c r="OKJ187" s="82"/>
      <c r="OKK187" s="82"/>
      <c r="OKL187" s="82"/>
      <c r="OKM187" s="82"/>
      <c r="OKN187" s="82"/>
      <c r="OKO187" s="82"/>
      <c r="OKP187" s="82"/>
      <c r="OKQ187" s="82"/>
      <c r="OKR187" s="82"/>
      <c r="OKS187" s="82"/>
      <c r="OKT187" s="82"/>
      <c r="OKU187" s="82"/>
      <c r="OKV187" s="82"/>
      <c r="OKW187" s="82"/>
      <c r="OKX187" s="82"/>
      <c r="OKY187" s="82"/>
      <c r="OKZ187" s="82"/>
      <c r="OLA187" s="82"/>
      <c r="OLB187" s="82"/>
      <c r="OLC187" s="82"/>
      <c r="OLD187" s="82"/>
      <c r="OLE187" s="82"/>
      <c r="OLF187" s="82"/>
      <c r="OLG187" s="82"/>
      <c r="OLH187" s="82"/>
      <c r="OLI187" s="82"/>
      <c r="OLJ187" s="82"/>
      <c r="OLK187" s="82"/>
      <c r="OLL187" s="82"/>
      <c r="OLM187" s="82"/>
      <c r="OLN187" s="82"/>
      <c r="OLO187" s="82"/>
      <c r="OLP187" s="82"/>
      <c r="OLQ187" s="82"/>
      <c r="OLR187" s="82"/>
      <c r="OLS187" s="82"/>
      <c r="OLT187" s="82"/>
      <c r="OLU187" s="82"/>
      <c r="OLV187" s="82"/>
      <c r="OLW187" s="82"/>
      <c r="OLX187" s="82"/>
      <c r="OLY187" s="82"/>
      <c r="OLZ187" s="82"/>
      <c r="OMA187" s="82"/>
      <c r="OMB187" s="82"/>
      <c r="OMC187" s="82"/>
      <c r="OMD187" s="82"/>
      <c r="OME187" s="82"/>
      <c r="OMF187" s="82"/>
      <c r="OMG187" s="82"/>
      <c r="OMH187" s="82"/>
      <c r="OMI187" s="82"/>
      <c r="OMJ187" s="82"/>
      <c r="OMK187" s="82"/>
      <c r="OML187" s="82"/>
      <c r="OMM187" s="82"/>
      <c r="OMN187" s="82"/>
      <c r="OMO187" s="82"/>
      <c r="OMP187" s="82"/>
      <c r="OMQ187" s="82"/>
      <c r="OMR187" s="82"/>
      <c r="OMS187" s="82"/>
      <c r="OMT187" s="82"/>
      <c r="OMU187" s="82"/>
      <c r="OMV187" s="82"/>
      <c r="OMW187" s="82"/>
      <c r="OMX187" s="82"/>
      <c r="OMY187" s="82"/>
      <c r="OMZ187" s="82"/>
      <c r="ONA187" s="82"/>
      <c r="ONB187" s="82"/>
      <c r="ONC187" s="82"/>
      <c r="OND187" s="82"/>
      <c r="ONE187" s="82"/>
      <c r="ONF187" s="82"/>
      <c r="ONG187" s="82"/>
      <c r="ONH187" s="82"/>
      <c r="ONI187" s="82"/>
      <c r="ONJ187" s="82"/>
      <c r="ONK187" s="82"/>
      <c r="ONL187" s="82"/>
      <c r="ONM187" s="82"/>
      <c r="ONN187" s="82"/>
      <c r="ONO187" s="82"/>
      <c r="ONP187" s="82"/>
      <c r="ONQ187" s="82"/>
      <c r="ONR187" s="82"/>
      <c r="ONS187" s="82"/>
      <c r="ONT187" s="82"/>
      <c r="ONU187" s="82"/>
      <c r="ONV187" s="82"/>
      <c r="ONW187" s="82"/>
      <c r="ONX187" s="82"/>
      <c r="ONY187" s="82"/>
      <c r="ONZ187" s="82"/>
      <c r="OOA187" s="82"/>
      <c r="OOB187" s="82"/>
      <c r="OOC187" s="82"/>
      <c r="OOD187" s="82"/>
      <c r="OOE187" s="82"/>
      <c r="OOF187" s="82"/>
      <c r="OOG187" s="82"/>
      <c r="OOH187" s="82"/>
      <c r="OOI187" s="82"/>
      <c r="OOJ187" s="82"/>
      <c r="OOK187" s="82"/>
      <c r="OOL187" s="82"/>
      <c r="OOM187" s="82"/>
      <c r="OON187" s="82"/>
      <c r="OOO187" s="82"/>
      <c r="OOP187" s="82"/>
      <c r="OOQ187" s="82"/>
      <c r="OOR187" s="82"/>
      <c r="OOS187" s="82"/>
      <c r="OOT187" s="82"/>
      <c r="OOU187" s="82"/>
      <c r="OOV187" s="82"/>
      <c r="OOW187" s="82"/>
      <c r="OOX187" s="82"/>
      <c r="OOY187" s="82"/>
      <c r="OOZ187" s="82"/>
      <c r="OPA187" s="82"/>
      <c r="OPB187" s="82"/>
      <c r="OPC187" s="82"/>
      <c r="OPD187" s="82"/>
      <c r="OPE187" s="82"/>
      <c r="OPF187" s="82"/>
      <c r="OPG187" s="82"/>
      <c r="OPH187" s="82"/>
      <c r="OPI187" s="82"/>
      <c r="OPJ187" s="82"/>
      <c r="OPK187" s="82"/>
      <c r="OPL187" s="82"/>
      <c r="OPM187" s="82"/>
      <c r="OPN187" s="82"/>
      <c r="OPO187" s="82"/>
      <c r="OPP187" s="82"/>
      <c r="OPQ187" s="82"/>
      <c r="OPR187" s="82"/>
      <c r="OPS187" s="82"/>
      <c r="OPT187" s="82"/>
      <c r="OPU187" s="82"/>
      <c r="OPV187" s="82"/>
      <c r="OPW187" s="82"/>
      <c r="OPX187" s="82"/>
      <c r="OPY187" s="82"/>
      <c r="OPZ187" s="82"/>
      <c r="OQA187" s="82"/>
      <c r="OQB187" s="82"/>
      <c r="OQC187" s="82"/>
      <c r="OQD187" s="82"/>
      <c r="OQE187" s="82"/>
      <c r="OQF187" s="82"/>
      <c r="OQG187" s="82"/>
      <c r="OQH187" s="82"/>
      <c r="OQI187" s="82"/>
      <c r="OQJ187" s="82"/>
      <c r="OQK187" s="82"/>
      <c r="OQL187" s="82"/>
      <c r="OQM187" s="82"/>
      <c r="OQN187" s="82"/>
      <c r="OQO187" s="82"/>
      <c r="OQP187" s="82"/>
      <c r="OQQ187" s="82"/>
      <c r="OQR187" s="82"/>
      <c r="OQS187" s="82"/>
      <c r="OQT187" s="82"/>
      <c r="OQU187" s="82"/>
      <c r="OQV187" s="82"/>
      <c r="OQW187" s="82"/>
      <c r="OQX187" s="82"/>
      <c r="OQY187" s="82"/>
      <c r="OQZ187" s="82"/>
      <c r="ORA187" s="82"/>
      <c r="ORB187" s="82"/>
      <c r="ORC187" s="82"/>
      <c r="ORD187" s="82"/>
      <c r="ORE187" s="82"/>
      <c r="ORF187" s="82"/>
      <c r="ORG187" s="82"/>
      <c r="ORH187" s="82"/>
      <c r="ORI187" s="82"/>
      <c r="ORJ187" s="82"/>
      <c r="ORK187" s="82"/>
      <c r="ORL187" s="82"/>
      <c r="ORM187" s="82"/>
      <c r="ORN187" s="82"/>
      <c r="ORO187" s="82"/>
      <c r="ORP187" s="82"/>
      <c r="ORQ187" s="82"/>
      <c r="ORR187" s="82"/>
      <c r="ORS187" s="82"/>
      <c r="ORT187" s="82"/>
      <c r="ORU187" s="82"/>
      <c r="ORV187" s="82"/>
      <c r="ORW187" s="82"/>
      <c r="ORX187" s="82"/>
      <c r="ORY187" s="82"/>
      <c r="ORZ187" s="82"/>
      <c r="OSA187" s="82"/>
      <c r="OSB187" s="82"/>
      <c r="OSC187" s="82"/>
      <c r="OSD187" s="82"/>
      <c r="OSE187" s="82"/>
      <c r="OSF187" s="82"/>
      <c r="OSG187" s="82"/>
      <c r="OSH187" s="82"/>
      <c r="OSI187" s="82"/>
      <c r="OSJ187" s="82"/>
      <c r="OSK187" s="82"/>
      <c r="OSL187" s="82"/>
      <c r="OSM187" s="82"/>
      <c r="OSN187" s="82"/>
      <c r="OSO187" s="82"/>
      <c r="OSP187" s="82"/>
      <c r="OSQ187" s="82"/>
      <c r="OSR187" s="82"/>
      <c r="OSS187" s="82"/>
      <c r="OST187" s="82"/>
      <c r="OSU187" s="82"/>
      <c r="OSV187" s="82"/>
      <c r="OSW187" s="82"/>
      <c r="OSX187" s="82"/>
      <c r="OSY187" s="82"/>
      <c r="OSZ187" s="82"/>
      <c r="OTA187" s="82"/>
      <c r="OTB187" s="82"/>
      <c r="OTC187" s="82"/>
      <c r="OTD187" s="82"/>
      <c r="OTE187" s="82"/>
      <c r="OTF187" s="82"/>
      <c r="OTG187" s="82"/>
      <c r="OTH187" s="82"/>
      <c r="OTI187" s="82"/>
      <c r="OTJ187" s="82"/>
      <c r="OTK187" s="82"/>
      <c r="OTL187" s="82"/>
      <c r="OTM187" s="82"/>
      <c r="OTN187" s="82"/>
      <c r="OTO187" s="82"/>
      <c r="OTP187" s="82"/>
      <c r="OTQ187" s="82"/>
      <c r="OTR187" s="82"/>
      <c r="OTS187" s="82"/>
      <c r="OTT187" s="82"/>
      <c r="OTU187" s="82"/>
      <c r="OTV187" s="82"/>
      <c r="OTW187" s="82"/>
      <c r="OTX187" s="82"/>
      <c r="OTY187" s="82"/>
      <c r="OTZ187" s="82"/>
      <c r="OUA187" s="82"/>
      <c r="OUB187" s="82"/>
      <c r="OUC187" s="82"/>
      <c r="OUD187" s="82"/>
      <c r="OUE187" s="82"/>
      <c r="OUF187" s="82"/>
      <c r="OUG187" s="82"/>
      <c r="OUH187" s="82"/>
      <c r="OUI187" s="82"/>
      <c r="OUJ187" s="82"/>
      <c r="OUK187" s="82"/>
      <c r="OUL187" s="82"/>
      <c r="OUM187" s="82"/>
      <c r="OUN187" s="82"/>
      <c r="OUO187" s="82"/>
      <c r="OUP187" s="82"/>
      <c r="OUQ187" s="82"/>
      <c r="OUR187" s="82"/>
      <c r="OUS187" s="82"/>
      <c r="OUT187" s="82"/>
      <c r="OUU187" s="82"/>
      <c r="OUV187" s="82"/>
      <c r="OUW187" s="82"/>
      <c r="OUX187" s="82"/>
      <c r="OUY187" s="82"/>
      <c r="OUZ187" s="82"/>
      <c r="OVA187" s="82"/>
      <c r="OVB187" s="82"/>
      <c r="OVC187" s="82"/>
      <c r="OVD187" s="82"/>
      <c r="OVE187" s="82"/>
      <c r="OVF187" s="82"/>
      <c r="OVG187" s="82"/>
      <c r="OVH187" s="82"/>
      <c r="OVI187" s="82"/>
      <c r="OVJ187" s="82"/>
      <c r="OVK187" s="82"/>
      <c r="OVL187" s="82"/>
      <c r="OVM187" s="82"/>
      <c r="OVN187" s="82"/>
      <c r="OVO187" s="82"/>
      <c r="OVP187" s="82"/>
      <c r="OVQ187" s="82"/>
      <c r="OVR187" s="82"/>
      <c r="OVS187" s="82"/>
      <c r="OVT187" s="82"/>
      <c r="OVU187" s="82"/>
      <c r="OVV187" s="82"/>
      <c r="OVW187" s="82"/>
      <c r="OVX187" s="82"/>
      <c r="OVY187" s="82"/>
      <c r="OVZ187" s="82"/>
      <c r="OWA187" s="82"/>
      <c r="OWB187" s="82"/>
      <c r="OWC187" s="82"/>
      <c r="OWD187" s="82"/>
      <c r="OWE187" s="82"/>
      <c r="OWF187" s="82"/>
      <c r="OWG187" s="82"/>
      <c r="OWH187" s="82"/>
      <c r="OWI187" s="82"/>
      <c r="OWJ187" s="82"/>
      <c r="OWK187" s="82"/>
      <c r="OWL187" s="82"/>
      <c r="OWM187" s="82"/>
      <c r="OWN187" s="82"/>
      <c r="OWO187" s="82"/>
      <c r="OWP187" s="82"/>
      <c r="OWQ187" s="82"/>
      <c r="OWR187" s="82"/>
      <c r="OWS187" s="82"/>
      <c r="OWT187" s="82"/>
      <c r="OWU187" s="82"/>
      <c r="OWV187" s="82"/>
      <c r="OWW187" s="82"/>
      <c r="OWX187" s="82"/>
      <c r="OWY187" s="82"/>
      <c r="OWZ187" s="82"/>
      <c r="OXA187" s="82"/>
      <c r="OXB187" s="82"/>
      <c r="OXC187" s="82"/>
      <c r="OXD187" s="82"/>
      <c r="OXE187" s="82"/>
      <c r="OXF187" s="82"/>
      <c r="OXG187" s="82"/>
      <c r="OXH187" s="82"/>
      <c r="OXI187" s="82"/>
      <c r="OXJ187" s="82"/>
      <c r="OXK187" s="82"/>
      <c r="OXL187" s="82"/>
      <c r="OXM187" s="82"/>
      <c r="OXN187" s="82"/>
      <c r="OXO187" s="82"/>
      <c r="OXP187" s="82"/>
      <c r="OXQ187" s="82"/>
      <c r="OXR187" s="82"/>
      <c r="OXS187" s="82"/>
      <c r="OXT187" s="82"/>
      <c r="OXU187" s="82"/>
      <c r="OXV187" s="82"/>
      <c r="OXW187" s="82"/>
      <c r="OXX187" s="82"/>
      <c r="OXY187" s="82"/>
      <c r="OXZ187" s="82"/>
      <c r="OYA187" s="82"/>
      <c r="OYB187" s="82"/>
      <c r="OYC187" s="82"/>
      <c r="OYD187" s="82"/>
      <c r="OYE187" s="82"/>
      <c r="OYF187" s="82"/>
      <c r="OYG187" s="82"/>
      <c r="OYH187" s="82"/>
      <c r="OYI187" s="82"/>
      <c r="OYJ187" s="82"/>
      <c r="OYK187" s="82"/>
      <c r="OYL187" s="82"/>
      <c r="OYM187" s="82"/>
      <c r="OYN187" s="82"/>
      <c r="OYO187" s="82"/>
      <c r="OYP187" s="82"/>
      <c r="OYQ187" s="82"/>
      <c r="OYR187" s="82"/>
      <c r="OYS187" s="82"/>
      <c r="OYT187" s="82"/>
      <c r="OYU187" s="82"/>
      <c r="OYV187" s="82"/>
      <c r="OYW187" s="82"/>
      <c r="OYX187" s="82"/>
      <c r="OYY187" s="82"/>
      <c r="OYZ187" s="82"/>
      <c r="OZA187" s="82"/>
      <c r="OZB187" s="82"/>
      <c r="OZC187" s="82"/>
      <c r="OZD187" s="82"/>
      <c r="OZE187" s="82"/>
      <c r="OZF187" s="82"/>
      <c r="OZG187" s="82"/>
      <c r="OZH187" s="82"/>
      <c r="OZI187" s="82"/>
      <c r="OZJ187" s="82"/>
      <c r="OZK187" s="82"/>
      <c r="OZL187" s="82"/>
      <c r="OZM187" s="82"/>
      <c r="OZN187" s="82"/>
      <c r="OZO187" s="82"/>
      <c r="OZP187" s="82"/>
      <c r="OZQ187" s="82"/>
      <c r="OZR187" s="82"/>
      <c r="OZS187" s="82"/>
      <c r="OZT187" s="82"/>
      <c r="OZU187" s="82"/>
      <c r="OZV187" s="82"/>
      <c r="OZW187" s="82"/>
      <c r="OZX187" s="82"/>
      <c r="OZY187" s="82"/>
      <c r="OZZ187" s="82"/>
      <c r="PAA187" s="82"/>
      <c r="PAB187" s="82"/>
      <c r="PAC187" s="82"/>
      <c r="PAD187" s="82"/>
      <c r="PAE187" s="82"/>
      <c r="PAF187" s="82"/>
      <c r="PAG187" s="82"/>
      <c r="PAH187" s="82"/>
      <c r="PAI187" s="82"/>
      <c r="PAJ187" s="82"/>
      <c r="PAK187" s="82"/>
      <c r="PAL187" s="82"/>
      <c r="PAM187" s="82"/>
      <c r="PAN187" s="82"/>
      <c r="PAO187" s="82"/>
      <c r="PAP187" s="82"/>
      <c r="PAQ187" s="82"/>
      <c r="PAR187" s="82"/>
      <c r="PAS187" s="82"/>
      <c r="PAT187" s="82"/>
      <c r="PAU187" s="82"/>
      <c r="PAV187" s="82"/>
      <c r="PAW187" s="82"/>
      <c r="PAX187" s="82"/>
      <c r="PAY187" s="82"/>
      <c r="PAZ187" s="82"/>
      <c r="PBA187" s="82"/>
      <c r="PBB187" s="82"/>
      <c r="PBC187" s="82"/>
      <c r="PBD187" s="82"/>
      <c r="PBE187" s="82"/>
      <c r="PBF187" s="82"/>
      <c r="PBG187" s="82"/>
      <c r="PBH187" s="82"/>
      <c r="PBI187" s="82"/>
      <c r="PBJ187" s="82"/>
      <c r="PBK187" s="82"/>
      <c r="PBL187" s="82"/>
      <c r="PBM187" s="82"/>
      <c r="PBN187" s="82"/>
      <c r="PBO187" s="82"/>
      <c r="PBP187" s="82"/>
      <c r="PBQ187" s="82"/>
      <c r="PBR187" s="82"/>
      <c r="PBS187" s="82"/>
      <c r="PBT187" s="82"/>
      <c r="PBU187" s="82"/>
      <c r="PBV187" s="82"/>
      <c r="PBW187" s="82"/>
      <c r="PBX187" s="82"/>
      <c r="PBY187" s="82"/>
      <c r="PBZ187" s="82"/>
      <c r="PCA187" s="82"/>
      <c r="PCB187" s="82"/>
      <c r="PCC187" s="82"/>
      <c r="PCD187" s="82"/>
      <c r="PCE187" s="82"/>
      <c r="PCF187" s="82"/>
      <c r="PCG187" s="82"/>
      <c r="PCH187" s="82"/>
      <c r="PCI187" s="82"/>
      <c r="PCJ187" s="82"/>
      <c r="PCK187" s="82"/>
      <c r="PCL187" s="82"/>
      <c r="PCM187" s="82"/>
      <c r="PCN187" s="82"/>
      <c r="PCO187" s="82"/>
      <c r="PCP187" s="82"/>
      <c r="PCQ187" s="82"/>
      <c r="PCR187" s="82"/>
      <c r="PCS187" s="82"/>
      <c r="PCT187" s="82"/>
      <c r="PCU187" s="82"/>
      <c r="PCV187" s="82"/>
      <c r="PCW187" s="82"/>
      <c r="PCX187" s="82"/>
      <c r="PCY187" s="82"/>
      <c r="PCZ187" s="82"/>
      <c r="PDA187" s="82"/>
      <c r="PDB187" s="82"/>
      <c r="PDC187" s="82"/>
      <c r="PDD187" s="82"/>
      <c r="PDE187" s="82"/>
      <c r="PDF187" s="82"/>
      <c r="PDG187" s="82"/>
      <c r="PDH187" s="82"/>
      <c r="PDI187" s="82"/>
      <c r="PDJ187" s="82"/>
      <c r="PDK187" s="82"/>
      <c r="PDL187" s="82"/>
      <c r="PDM187" s="82"/>
      <c r="PDN187" s="82"/>
      <c r="PDO187" s="82"/>
      <c r="PDP187" s="82"/>
      <c r="PDQ187" s="82"/>
      <c r="PDR187" s="82"/>
      <c r="PDS187" s="82"/>
      <c r="PDT187" s="82"/>
      <c r="PDU187" s="82"/>
      <c r="PDV187" s="82"/>
      <c r="PDW187" s="82"/>
      <c r="PDX187" s="82"/>
      <c r="PDY187" s="82"/>
      <c r="PDZ187" s="82"/>
      <c r="PEA187" s="82"/>
      <c r="PEB187" s="82"/>
      <c r="PEC187" s="82"/>
      <c r="PED187" s="82"/>
      <c r="PEE187" s="82"/>
      <c r="PEF187" s="82"/>
      <c r="PEG187" s="82"/>
      <c r="PEH187" s="82"/>
      <c r="PEI187" s="82"/>
      <c r="PEJ187" s="82"/>
      <c r="PEK187" s="82"/>
      <c r="PEL187" s="82"/>
      <c r="PEM187" s="82"/>
      <c r="PEN187" s="82"/>
      <c r="PEO187" s="82"/>
      <c r="PEP187" s="82"/>
      <c r="PEQ187" s="82"/>
      <c r="PER187" s="82"/>
      <c r="PES187" s="82"/>
      <c r="PET187" s="82"/>
      <c r="PEU187" s="82"/>
      <c r="PEV187" s="82"/>
      <c r="PEW187" s="82"/>
      <c r="PEX187" s="82"/>
      <c r="PEY187" s="82"/>
      <c r="PEZ187" s="82"/>
      <c r="PFA187" s="82"/>
      <c r="PFB187" s="82"/>
      <c r="PFC187" s="82"/>
      <c r="PFD187" s="82"/>
      <c r="PFE187" s="82"/>
      <c r="PFF187" s="82"/>
      <c r="PFG187" s="82"/>
      <c r="PFH187" s="82"/>
      <c r="PFI187" s="82"/>
      <c r="PFJ187" s="82"/>
      <c r="PFK187" s="82"/>
      <c r="PFL187" s="82"/>
      <c r="PFM187" s="82"/>
      <c r="PFN187" s="82"/>
      <c r="PFO187" s="82"/>
      <c r="PFP187" s="82"/>
      <c r="PFQ187" s="82"/>
      <c r="PFR187" s="82"/>
      <c r="PFS187" s="82"/>
      <c r="PFT187" s="82"/>
      <c r="PFU187" s="82"/>
      <c r="PFV187" s="82"/>
      <c r="PFW187" s="82"/>
      <c r="PFX187" s="82"/>
      <c r="PFY187" s="82"/>
      <c r="PFZ187" s="82"/>
      <c r="PGA187" s="82"/>
      <c r="PGB187" s="82"/>
      <c r="PGC187" s="82"/>
      <c r="PGD187" s="82"/>
      <c r="PGE187" s="82"/>
      <c r="PGF187" s="82"/>
      <c r="PGG187" s="82"/>
      <c r="PGH187" s="82"/>
      <c r="PGI187" s="82"/>
      <c r="PGJ187" s="82"/>
      <c r="PGK187" s="82"/>
      <c r="PGL187" s="82"/>
      <c r="PGM187" s="82"/>
      <c r="PGN187" s="82"/>
      <c r="PGO187" s="82"/>
      <c r="PGP187" s="82"/>
      <c r="PGQ187" s="82"/>
      <c r="PGR187" s="82"/>
      <c r="PGS187" s="82"/>
      <c r="PGT187" s="82"/>
      <c r="PGU187" s="82"/>
      <c r="PGV187" s="82"/>
      <c r="PGW187" s="82"/>
      <c r="PGX187" s="82"/>
      <c r="PGY187" s="82"/>
      <c r="PGZ187" s="82"/>
      <c r="PHA187" s="82"/>
      <c r="PHB187" s="82"/>
      <c r="PHC187" s="82"/>
      <c r="PHD187" s="82"/>
      <c r="PHE187" s="82"/>
      <c r="PHF187" s="82"/>
      <c r="PHG187" s="82"/>
      <c r="PHH187" s="82"/>
      <c r="PHI187" s="82"/>
      <c r="PHJ187" s="82"/>
      <c r="PHK187" s="82"/>
      <c r="PHL187" s="82"/>
      <c r="PHM187" s="82"/>
      <c r="PHN187" s="82"/>
      <c r="PHO187" s="82"/>
      <c r="PHP187" s="82"/>
      <c r="PHQ187" s="82"/>
      <c r="PHR187" s="82"/>
      <c r="PHS187" s="82"/>
      <c r="PHT187" s="82"/>
      <c r="PHU187" s="82"/>
      <c r="PHV187" s="82"/>
      <c r="PHW187" s="82"/>
      <c r="PHX187" s="82"/>
      <c r="PHY187" s="82"/>
      <c r="PHZ187" s="82"/>
      <c r="PIA187" s="82"/>
      <c r="PIB187" s="82"/>
      <c r="PIC187" s="82"/>
      <c r="PID187" s="82"/>
      <c r="PIE187" s="82"/>
      <c r="PIF187" s="82"/>
      <c r="PIG187" s="82"/>
      <c r="PIH187" s="82"/>
      <c r="PII187" s="82"/>
      <c r="PIJ187" s="82"/>
      <c r="PIK187" s="82"/>
      <c r="PIL187" s="82"/>
      <c r="PIM187" s="82"/>
      <c r="PIN187" s="82"/>
      <c r="PIO187" s="82"/>
      <c r="PIP187" s="82"/>
      <c r="PIQ187" s="82"/>
      <c r="PIR187" s="82"/>
      <c r="PIS187" s="82"/>
      <c r="PIT187" s="82"/>
      <c r="PIU187" s="82"/>
      <c r="PIV187" s="82"/>
      <c r="PIW187" s="82"/>
      <c r="PIX187" s="82"/>
      <c r="PIY187" s="82"/>
      <c r="PIZ187" s="82"/>
      <c r="PJA187" s="82"/>
      <c r="PJB187" s="82"/>
      <c r="PJC187" s="82"/>
      <c r="PJD187" s="82"/>
      <c r="PJE187" s="82"/>
      <c r="PJF187" s="82"/>
      <c r="PJG187" s="82"/>
      <c r="PJH187" s="82"/>
      <c r="PJI187" s="82"/>
      <c r="PJJ187" s="82"/>
      <c r="PJK187" s="82"/>
      <c r="PJL187" s="82"/>
      <c r="PJM187" s="82"/>
      <c r="PJN187" s="82"/>
      <c r="PJO187" s="82"/>
      <c r="PJP187" s="82"/>
      <c r="PJQ187" s="82"/>
      <c r="PJR187" s="82"/>
      <c r="PJS187" s="82"/>
      <c r="PJT187" s="82"/>
      <c r="PJU187" s="82"/>
      <c r="PJV187" s="82"/>
      <c r="PJW187" s="82"/>
      <c r="PJX187" s="82"/>
      <c r="PJY187" s="82"/>
      <c r="PJZ187" s="82"/>
      <c r="PKA187" s="82"/>
      <c r="PKB187" s="82"/>
      <c r="PKC187" s="82"/>
      <c r="PKD187" s="82"/>
      <c r="PKE187" s="82"/>
      <c r="PKF187" s="82"/>
      <c r="PKG187" s="82"/>
      <c r="PKH187" s="82"/>
      <c r="PKI187" s="82"/>
      <c r="PKJ187" s="82"/>
      <c r="PKK187" s="82"/>
      <c r="PKL187" s="82"/>
      <c r="PKM187" s="82"/>
      <c r="PKN187" s="82"/>
      <c r="PKO187" s="82"/>
      <c r="PKP187" s="82"/>
      <c r="PKQ187" s="82"/>
      <c r="PKR187" s="82"/>
      <c r="PKS187" s="82"/>
      <c r="PKT187" s="82"/>
      <c r="PKU187" s="82"/>
      <c r="PKV187" s="82"/>
      <c r="PKW187" s="82"/>
      <c r="PKX187" s="82"/>
      <c r="PKY187" s="82"/>
      <c r="PKZ187" s="82"/>
      <c r="PLA187" s="82"/>
      <c r="PLB187" s="82"/>
      <c r="PLC187" s="82"/>
      <c r="PLD187" s="82"/>
      <c r="PLE187" s="82"/>
      <c r="PLF187" s="82"/>
      <c r="PLG187" s="82"/>
      <c r="PLH187" s="82"/>
      <c r="PLI187" s="82"/>
      <c r="PLJ187" s="82"/>
      <c r="PLK187" s="82"/>
      <c r="PLL187" s="82"/>
      <c r="PLM187" s="82"/>
      <c r="PLN187" s="82"/>
      <c r="PLO187" s="82"/>
      <c r="PLP187" s="82"/>
      <c r="PLQ187" s="82"/>
      <c r="PLR187" s="82"/>
      <c r="PLS187" s="82"/>
      <c r="PLT187" s="82"/>
      <c r="PLU187" s="82"/>
      <c r="PLV187" s="82"/>
      <c r="PLW187" s="82"/>
      <c r="PLX187" s="82"/>
      <c r="PLY187" s="82"/>
      <c r="PLZ187" s="82"/>
      <c r="PMA187" s="82"/>
      <c r="PMB187" s="82"/>
      <c r="PMC187" s="82"/>
      <c r="PMD187" s="82"/>
      <c r="PME187" s="82"/>
      <c r="PMF187" s="82"/>
      <c r="PMG187" s="82"/>
      <c r="PMH187" s="82"/>
      <c r="PMI187" s="82"/>
      <c r="PMJ187" s="82"/>
      <c r="PMK187" s="82"/>
      <c r="PML187" s="82"/>
      <c r="PMM187" s="82"/>
      <c r="PMN187" s="82"/>
      <c r="PMO187" s="82"/>
      <c r="PMP187" s="82"/>
      <c r="PMQ187" s="82"/>
      <c r="PMR187" s="82"/>
      <c r="PMS187" s="82"/>
      <c r="PMT187" s="82"/>
      <c r="PMU187" s="82"/>
      <c r="PMV187" s="82"/>
      <c r="PMW187" s="82"/>
      <c r="PMX187" s="82"/>
      <c r="PMY187" s="82"/>
      <c r="PMZ187" s="82"/>
      <c r="PNA187" s="82"/>
      <c r="PNB187" s="82"/>
      <c r="PNC187" s="82"/>
      <c r="PND187" s="82"/>
      <c r="PNE187" s="82"/>
      <c r="PNF187" s="82"/>
      <c r="PNG187" s="82"/>
      <c r="PNH187" s="82"/>
      <c r="PNI187" s="82"/>
      <c r="PNJ187" s="82"/>
      <c r="PNK187" s="82"/>
      <c r="PNL187" s="82"/>
      <c r="PNM187" s="82"/>
      <c r="PNN187" s="82"/>
      <c r="PNO187" s="82"/>
      <c r="PNP187" s="82"/>
      <c r="PNQ187" s="82"/>
      <c r="PNR187" s="82"/>
      <c r="PNS187" s="82"/>
      <c r="PNT187" s="82"/>
      <c r="PNU187" s="82"/>
      <c r="PNV187" s="82"/>
      <c r="PNW187" s="82"/>
      <c r="PNX187" s="82"/>
      <c r="PNY187" s="82"/>
      <c r="PNZ187" s="82"/>
      <c r="POA187" s="82"/>
      <c r="POB187" s="82"/>
      <c r="POC187" s="82"/>
      <c r="POD187" s="82"/>
      <c r="POE187" s="82"/>
      <c r="POF187" s="82"/>
      <c r="POG187" s="82"/>
      <c r="POH187" s="82"/>
      <c r="POI187" s="82"/>
      <c r="POJ187" s="82"/>
      <c r="POK187" s="82"/>
      <c r="POL187" s="82"/>
      <c r="POM187" s="82"/>
      <c r="PON187" s="82"/>
      <c r="POO187" s="82"/>
      <c r="POP187" s="82"/>
      <c r="POQ187" s="82"/>
      <c r="POR187" s="82"/>
      <c r="POS187" s="82"/>
      <c r="POT187" s="82"/>
      <c r="POU187" s="82"/>
      <c r="POV187" s="82"/>
      <c r="POW187" s="82"/>
      <c r="POX187" s="82"/>
      <c r="POY187" s="82"/>
      <c r="POZ187" s="82"/>
      <c r="PPA187" s="82"/>
      <c r="PPB187" s="82"/>
      <c r="PPC187" s="82"/>
      <c r="PPD187" s="82"/>
      <c r="PPE187" s="82"/>
      <c r="PPF187" s="82"/>
      <c r="PPG187" s="82"/>
      <c r="PPH187" s="82"/>
      <c r="PPI187" s="82"/>
      <c r="PPJ187" s="82"/>
      <c r="PPK187" s="82"/>
      <c r="PPL187" s="82"/>
      <c r="PPM187" s="82"/>
      <c r="PPN187" s="82"/>
      <c r="PPO187" s="82"/>
      <c r="PPP187" s="82"/>
      <c r="PPQ187" s="82"/>
      <c r="PPR187" s="82"/>
      <c r="PPS187" s="82"/>
      <c r="PPT187" s="82"/>
      <c r="PPU187" s="82"/>
      <c r="PPV187" s="82"/>
      <c r="PPW187" s="82"/>
      <c r="PPX187" s="82"/>
      <c r="PPY187" s="82"/>
      <c r="PPZ187" s="82"/>
      <c r="PQA187" s="82"/>
      <c r="PQB187" s="82"/>
      <c r="PQC187" s="82"/>
      <c r="PQD187" s="82"/>
      <c r="PQE187" s="82"/>
      <c r="PQF187" s="82"/>
      <c r="PQG187" s="82"/>
      <c r="PQH187" s="82"/>
      <c r="PQI187" s="82"/>
      <c r="PQJ187" s="82"/>
      <c r="PQK187" s="82"/>
      <c r="PQL187" s="82"/>
      <c r="PQM187" s="82"/>
      <c r="PQN187" s="82"/>
      <c r="PQO187" s="82"/>
      <c r="PQP187" s="82"/>
      <c r="PQQ187" s="82"/>
      <c r="PQR187" s="82"/>
      <c r="PQS187" s="82"/>
      <c r="PQT187" s="82"/>
      <c r="PQU187" s="82"/>
      <c r="PQV187" s="82"/>
      <c r="PQW187" s="82"/>
      <c r="PQX187" s="82"/>
      <c r="PQY187" s="82"/>
      <c r="PQZ187" s="82"/>
      <c r="PRA187" s="82"/>
      <c r="PRB187" s="82"/>
      <c r="PRC187" s="82"/>
      <c r="PRD187" s="82"/>
      <c r="PRE187" s="82"/>
      <c r="PRF187" s="82"/>
      <c r="PRG187" s="82"/>
      <c r="PRH187" s="82"/>
      <c r="PRI187" s="82"/>
      <c r="PRJ187" s="82"/>
      <c r="PRK187" s="82"/>
      <c r="PRL187" s="82"/>
      <c r="PRM187" s="82"/>
      <c r="PRN187" s="82"/>
      <c r="PRO187" s="82"/>
      <c r="PRP187" s="82"/>
      <c r="PRQ187" s="82"/>
      <c r="PRR187" s="82"/>
      <c r="PRS187" s="82"/>
      <c r="PRT187" s="82"/>
      <c r="PRU187" s="82"/>
      <c r="PRV187" s="82"/>
      <c r="PRW187" s="82"/>
      <c r="PRX187" s="82"/>
      <c r="PRY187" s="82"/>
      <c r="PRZ187" s="82"/>
      <c r="PSA187" s="82"/>
      <c r="PSB187" s="82"/>
      <c r="PSC187" s="82"/>
      <c r="PSD187" s="82"/>
      <c r="PSE187" s="82"/>
      <c r="PSF187" s="82"/>
      <c r="PSG187" s="82"/>
      <c r="PSH187" s="82"/>
      <c r="PSI187" s="82"/>
      <c r="PSJ187" s="82"/>
      <c r="PSK187" s="82"/>
      <c r="PSL187" s="82"/>
      <c r="PSM187" s="82"/>
      <c r="PSN187" s="82"/>
      <c r="PSO187" s="82"/>
      <c r="PSP187" s="82"/>
      <c r="PSQ187" s="82"/>
      <c r="PSR187" s="82"/>
      <c r="PSS187" s="82"/>
      <c r="PST187" s="82"/>
      <c r="PSU187" s="82"/>
      <c r="PSV187" s="82"/>
      <c r="PSW187" s="82"/>
      <c r="PSX187" s="82"/>
      <c r="PSY187" s="82"/>
      <c r="PSZ187" s="82"/>
      <c r="PTA187" s="82"/>
      <c r="PTB187" s="82"/>
      <c r="PTC187" s="82"/>
      <c r="PTD187" s="82"/>
      <c r="PTE187" s="82"/>
      <c r="PTF187" s="82"/>
      <c r="PTG187" s="82"/>
      <c r="PTH187" s="82"/>
      <c r="PTI187" s="82"/>
      <c r="PTJ187" s="82"/>
      <c r="PTK187" s="82"/>
      <c r="PTL187" s="82"/>
      <c r="PTM187" s="82"/>
      <c r="PTN187" s="82"/>
      <c r="PTO187" s="82"/>
      <c r="PTP187" s="82"/>
      <c r="PTQ187" s="82"/>
      <c r="PTR187" s="82"/>
      <c r="PTS187" s="82"/>
      <c r="PTT187" s="82"/>
      <c r="PTU187" s="82"/>
      <c r="PTV187" s="82"/>
      <c r="PTW187" s="82"/>
      <c r="PTX187" s="82"/>
      <c r="PTY187" s="82"/>
      <c r="PTZ187" s="82"/>
      <c r="PUA187" s="82"/>
      <c r="PUB187" s="82"/>
      <c r="PUC187" s="82"/>
      <c r="PUD187" s="82"/>
      <c r="PUE187" s="82"/>
      <c r="PUF187" s="82"/>
      <c r="PUG187" s="82"/>
      <c r="PUH187" s="82"/>
      <c r="PUI187" s="82"/>
      <c r="PUJ187" s="82"/>
      <c r="PUK187" s="82"/>
      <c r="PUL187" s="82"/>
      <c r="PUM187" s="82"/>
      <c r="PUN187" s="82"/>
      <c r="PUO187" s="82"/>
      <c r="PUP187" s="82"/>
      <c r="PUQ187" s="82"/>
      <c r="PUR187" s="82"/>
      <c r="PUS187" s="82"/>
      <c r="PUT187" s="82"/>
      <c r="PUU187" s="82"/>
      <c r="PUV187" s="82"/>
      <c r="PUW187" s="82"/>
      <c r="PUX187" s="82"/>
      <c r="PUY187" s="82"/>
      <c r="PUZ187" s="82"/>
      <c r="PVA187" s="82"/>
      <c r="PVB187" s="82"/>
      <c r="PVC187" s="82"/>
      <c r="PVD187" s="82"/>
      <c r="PVE187" s="82"/>
      <c r="PVF187" s="82"/>
      <c r="PVG187" s="82"/>
      <c r="PVH187" s="82"/>
      <c r="PVI187" s="82"/>
      <c r="PVJ187" s="82"/>
      <c r="PVK187" s="82"/>
      <c r="PVL187" s="82"/>
      <c r="PVM187" s="82"/>
      <c r="PVN187" s="82"/>
      <c r="PVO187" s="82"/>
      <c r="PVP187" s="82"/>
      <c r="PVQ187" s="82"/>
      <c r="PVR187" s="82"/>
      <c r="PVS187" s="82"/>
      <c r="PVT187" s="82"/>
      <c r="PVU187" s="82"/>
      <c r="PVV187" s="82"/>
      <c r="PVW187" s="82"/>
      <c r="PVX187" s="82"/>
      <c r="PVY187" s="82"/>
      <c r="PVZ187" s="82"/>
      <c r="PWA187" s="82"/>
      <c r="PWB187" s="82"/>
      <c r="PWC187" s="82"/>
      <c r="PWD187" s="82"/>
      <c r="PWE187" s="82"/>
      <c r="PWF187" s="82"/>
      <c r="PWG187" s="82"/>
      <c r="PWH187" s="82"/>
      <c r="PWI187" s="82"/>
      <c r="PWJ187" s="82"/>
      <c r="PWK187" s="82"/>
      <c r="PWL187" s="82"/>
      <c r="PWM187" s="82"/>
      <c r="PWN187" s="82"/>
      <c r="PWO187" s="82"/>
      <c r="PWP187" s="82"/>
      <c r="PWQ187" s="82"/>
      <c r="PWR187" s="82"/>
      <c r="PWS187" s="82"/>
      <c r="PWT187" s="82"/>
      <c r="PWU187" s="82"/>
      <c r="PWV187" s="82"/>
      <c r="PWW187" s="82"/>
      <c r="PWX187" s="82"/>
      <c r="PWY187" s="82"/>
      <c r="PWZ187" s="82"/>
      <c r="PXA187" s="82"/>
      <c r="PXB187" s="82"/>
      <c r="PXC187" s="82"/>
      <c r="PXD187" s="82"/>
      <c r="PXE187" s="82"/>
      <c r="PXF187" s="82"/>
      <c r="PXG187" s="82"/>
      <c r="PXH187" s="82"/>
      <c r="PXI187" s="82"/>
      <c r="PXJ187" s="82"/>
      <c r="PXK187" s="82"/>
      <c r="PXL187" s="82"/>
      <c r="PXM187" s="82"/>
      <c r="PXN187" s="82"/>
      <c r="PXO187" s="82"/>
      <c r="PXP187" s="82"/>
      <c r="PXQ187" s="82"/>
      <c r="PXR187" s="82"/>
      <c r="PXS187" s="82"/>
      <c r="PXT187" s="82"/>
      <c r="PXU187" s="82"/>
      <c r="PXV187" s="82"/>
      <c r="PXW187" s="82"/>
      <c r="PXX187" s="82"/>
      <c r="PXY187" s="82"/>
      <c r="PXZ187" s="82"/>
      <c r="PYA187" s="82"/>
      <c r="PYB187" s="82"/>
      <c r="PYC187" s="82"/>
      <c r="PYD187" s="82"/>
      <c r="PYE187" s="82"/>
      <c r="PYF187" s="82"/>
      <c r="PYG187" s="82"/>
      <c r="PYH187" s="82"/>
      <c r="PYI187" s="82"/>
      <c r="PYJ187" s="82"/>
      <c r="PYK187" s="82"/>
      <c r="PYL187" s="82"/>
      <c r="PYM187" s="82"/>
      <c r="PYN187" s="82"/>
      <c r="PYO187" s="82"/>
      <c r="PYP187" s="82"/>
      <c r="PYQ187" s="82"/>
      <c r="PYR187" s="82"/>
      <c r="PYS187" s="82"/>
      <c r="PYT187" s="82"/>
      <c r="PYU187" s="82"/>
      <c r="PYV187" s="82"/>
      <c r="PYW187" s="82"/>
      <c r="PYX187" s="82"/>
      <c r="PYY187" s="82"/>
      <c r="PYZ187" s="82"/>
      <c r="PZA187" s="82"/>
      <c r="PZB187" s="82"/>
      <c r="PZC187" s="82"/>
      <c r="PZD187" s="82"/>
      <c r="PZE187" s="82"/>
      <c r="PZF187" s="82"/>
      <c r="PZG187" s="82"/>
      <c r="PZH187" s="82"/>
      <c r="PZI187" s="82"/>
      <c r="PZJ187" s="82"/>
      <c r="PZK187" s="82"/>
      <c r="PZL187" s="82"/>
      <c r="PZM187" s="82"/>
      <c r="PZN187" s="82"/>
      <c r="PZO187" s="82"/>
      <c r="PZP187" s="82"/>
      <c r="PZQ187" s="82"/>
      <c r="PZR187" s="82"/>
      <c r="PZS187" s="82"/>
      <c r="PZT187" s="82"/>
      <c r="PZU187" s="82"/>
      <c r="PZV187" s="82"/>
      <c r="PZW187" s="82"/>
      <c r="PZX187" s="82"/>
      <c r="PZY187" s="82"/>
      <c r="PZZ187" s="82"/>
      <c r="QAA187" s="82"/>
      <c r="QAB187" s="82"/>
      <c r="QAC187" s="82"/>
      <c r="QAD187" s="82"/>
      <c r="QAE187" s="82"/>
      <c r="QAF187" s="82"/>
      <c r="QAG187" s="82"/>
      <c r="QAH187" s="82"/>
      <c r="QAI187" s="82"/>
      <c r="QAJ187" s="82"/>
      <c r="QAK187" s="82"/>
      <c r="QAL187" s="82"/>
      <c r="QAM187" s="82"/>
      <c r="QAN187" s="82"/>
      <c r="QAO187" s="82"/>
      <c r="QAP187" s="82"/>
      <c r="QAQ187" s="82"/>
      <c r="QAR187" s="82"/>
      <c r="QAS187" s="82"/>
      <c r="QAT187" s="82"/>
      <c r="QAU187" s="82"/>
      <c r="QAV187" s="82"/>
      <c r="QAW187" s="82"/>
      <c r="QAX187" s="82"/>
      <c r="QAY187" s="82"/>
      <c r="QAZ187" s="82"/>
      <c r="QBA187" s="82"/>
      <c r="QBB187" s="82"/>
      <c r="QBC187" s="82"/>
      <c r="QBD187" s="82"/>
      <c r="QBE187" s="82"/>
      <c r="QBF187" s="82"/>
      <c r="QBG187" s="82"/>
      <c r="QBH187" s="82"/>
      <c r="QBI187" s="82"/>
      <c r="QBJ187" s="82"/>
      <c r="QBK187" s="82"/>
      <c r="QBL187" s="82"/>
      <c r="QBM187" s="82"/>
      <c r="QBN187" s="82"/>
      <c r="QBO187" s="82"/>
      <c r="QBP187" s="82"/>
      <c r="QBQ187" s="82"/>
      <c r="QBR187" s="82"/>
      <c r="QBS187" s="82"/>
      <c r="QBT187" s="82"/>
      <c r="QBU187" s="82"/>
      <c r="QBV187" s="82"/>
      <c r="QBW187" s="82"/>
      <c r="QBX187" s="82"/>
      <c r="QBY187" s="82"/>
      <c r="QBZ187" s="82"/>
      <c r="QCA187" s="82"/>
      <c r="QCB187" s="82"/>
      <c r="QCC187" s="82"/>
      <c r="QCD187" s="82"/>
      <c r="QCE187" s="82"/>
      <c r="QCF187" s="82"/>
      <c r="QCG187" s="82"/>
      <c r="QCH187" s="82"/>
      <c r="QCI187" s="82"/>
      <c r="QCJ187" s="82"/>
      <c r="QCK187" s="82"/>
      <c r="QCL187" s="82"/>
      <c r="QCM187" s="82"/>
      <c r="QCN187" s="82"/>
      <c r="QCO187" s="82"/>
      <c r="QCP187" s="82"/>
      <c r="QCQ187" s="82"/>
      <c r="QCR187" s="82"/>
      <c r="QCS187" s="82"/>
      <c r="QCT187" s="82"/>
      <c r="QCU187" s="82"/>
      <c r="QCV187" s="82"/>
      <c r="QCW187" s="82"/>
      <c r="QCX187" s="82"/>
      <c r="QCY187" s="82"/>
      <c r="QCZ187" s="82"/>
      <c r="QDA187" s="82"/>
      <c r="QDB187" s="82"/>
      <c r="QDC187" s="82"/>
      <c r="QDD187" s="82"/>
      <c r="QDE187" s="82"/>
      <c r="QDF187" s="82"/>
      <c r="QDG187" s="82"/>
      <c r="QDH187" s="82"/>
      <c r="QDI187" s="82"/>
      <c r="QDJ187" s="82"/>
      <c r="QDK187" s="82"/>
      <c r="QDL187" s="82"/>
      <c r="QDM187" s="82"/>
      <c r="QDN187" s="82"/>
      <c r="QDO187" s="82"/>
      <c r="QDP187" s="82"/>
      <c r="QDQ187" s="82"/>
      <c r="QDR187" s="82"/>
      <c r="QDS187" s="82"/>
      <c r="QDT187" s="82"/>
      <c r="QDU187" s="82"/>
      <c r="QDV187" s="82"/>
      <c r="QDW187" s="82"/>
      <c r="QDX187" s="82"/>
      <c r="QDY187" s="82"/>
      <c r="QDZ187" s="82"/>
      <c r="QEA187" s="82"/>
      <c r="QEB187" s="82"/>
      <c r="QEC187" s="82"/>
      <c r="QED187" s="82"/>
      <c r="QEE187" s="82"/>
      <c r="QEF187" s="82"/>
      <c r="QEG187" s="82"/>
      <c r="QEH187" s="82"/>
      <c r="QEI187" s="82"/>
      <c r="QEJ187" s="82"/>
      <c r="QEK187" s="82"/>
      <c r="QEL187" s="82"/>
      <c r="QEM187" s="82"/>
      <c r="QEN187" s="82"/>
      <c r="QEO187" s="82"/>
      <c r="QEP187" s="82"/>
      <c r="QEQ187" s="82"/>
      <c r="QER187" s="82"/>
      <c r="QES187" s="82"/>
      <c r="QET187" s="82"/>
      <c r="QEU187" s="82"/>
      <c r="QEV187" s="82"/>
      <c r="QEW187" s="82"/>
      <c r="QEX187" s="82"/>
      <c r="QEY187" s="82"/>
      <c r="QEZ187" s="82"/>
      <c r="QFA187" s="82"/>
      <c r="QFB187" s="82"/>
      <c r="QFC187" s="82"/>
      <c r="QFD187" s="82"/>
      <c r="QFE187" s="82"/>
      <c r="QFF187" s="82"/>
      <c r="QFG187" s="82"/>
      <c r="QFH187" s="82"/>
      <c r="QFI187" s="82"/>
      <c r="QFJ187" s="82"/>
      <c r="QFK187" s="82"/>
      <c r="QFL187" s="82"/>
      <c r="QFM187" s="82"/>
      <c r="QFN187" s="82"/>
      <c r="QFO187" s="82"/>
      <c r="QFP187" s="82"/>
      <c r="QFQ187" s="82"/>
      <c r="QFR187" s="82"/>
      <c r="QFS187" s="82"/>
      <c r="QFT187" s="82"/>
      <c r="QFU187" s="82"/>
      <c r="QFV187" s="82"/>
      <c r="QFW187" s="82"/>
      <c r="QFX187" s="82"/>
      <c r="QFY187" s="82"/>
      <c r="QFZ187" s="82"/>
      <c r="QGA187" s="82"/>
      <c r="QGB187" s="82"/>
      <c r="QGC187" s="82"/>
      <c r="QGD187" s="82"/>
      <c r="QGE187" s="82"/>
      <c r="QGF187" s="82"/>
      <c r="QGG187" s="82"/>
      <c r="QGH187" s="82"/>
      <c r="QGI187" s="82"/>
      <c r="QGJ187" s="82"/>
      <c r="QGK187" s="82"/>
      <c r="QGL187" s="82"/>
      <c r="QGM187" s="82"/>
      <c r="QGN187" s="82"/>
      <c r="QGO187" s="82"/>
      <c r="QGP187" s="82"/>
      <c r="QGQ187" s="82"/>
      <c r="QGR187" s="82"/>
      <c r="QGS187" s="82"/>
      <c r="QGT187" s="82"/>
      <c r="QGU187" s="82"/>
      <c r="QGV187" s="82"/>
      <c r="QGW187" s="82"/>
      <c r="QGX187" s="82"/>
      <c r="QGY187" s="82"/>
      <c r="QGZ187" s="82"/>
      <c r="QHA187" s="82"/>
      <c r="QHB187" s="82"/>
      <c r="QHC187" s="82"/>
      <c r="QHD187" s="82"/>
      <c r="QHE187" s="82"/>
      <c r="QHF187" s="82"/>
      <c r="QHG187" s="82"/>
      <c r="QHH187" s="82"/>
      <c r="QHI187" s="82"/>
      <c r="QHJ187" s="82"/>
      <c r="QHK187" s="82"/>
      <c r="QHL187" s="82"/>
      <c r="QHM187" s="82"/>
      <c r="QHN187" s="82"/>
      <c r="QHO187" s="82"/>
      <c r="QHP187" s="82"/>
      <c r="QHQ187" s="82"/>
      <c r="QHR187" s="82"/>
      <c r="QHS187" s="82"/>
      <c r="QHT187" s="82"/>
      <c r="QHU187" s="82"/>
      <c r="QHV187" s="82"/>
      <c r="QHW187" s="82"/>
      <c r="QHX187" s="82"/>
      <c r="QHY187" s="82"/>
      <c r="QHZ187" s="82"/>
      <c r="QIA187" s="82"/>
      <c r="QIB187" s="82"/>
      <c r="QIC187" s="82"/>
      <c r="QID187" s="82"/>
      <c r="QIE187" s="82"/>
      <c r="QIF187" s="82"/>
      <c r="QIG187" s="82"/>
      <c r="QIH187" s="82"/>
      <c r="QII187" s="82"/>
      <c r="QIJ187" s="82"/>
      <c r="QIK187" s="82"/>
      <c r="QIL187" s="82"/>
      <c r="QIM187" s="82"/>
      <c r="QIN187" s="82"/>
      <c r="QIO187" s="82"/>
      <c r="QIP187" s="82"/>
      <c r="QIQ187" s="82"/>
      <c r="QIR187" s="82"/>
      <c r="QIS187" s="82"/>
      <c r="QIT187" s="82"/>
      <c r="QIU187" s="82"/>
      <c r="QIV187" s="82"/>
      <c r="QIW187" s="82"/>
      <c r="QIX187" s="82"/>
      <c r="QIY187" s="82"/>
      <c r="QIZ187" s="82"/>
      <c r="QJA187" s="82"/>
      <c r="QJB187" s="82"/>
      <c r="QJC187" s="82"/>
      <c r="QJD187" s="82"/>
      <c r="QJE187" s="82"/>
      <c r="QJF187" s="82"/>
      <c r="QJG187" s="82"/>
      <c r="QJH187" s="82"/>
      <c r="QJI187" s="82"/>
      <c r="QJJ187" s="82"/>
      <c r="QJK187" s="82"/>
      <c r="QJL187" s="82"/>
      <c r="QJM187" s="82"/>
      <c r="QJN187" s="82"/>
      <c r="QJO187" s="82"/>
      <c r="QJP187" s="82"/>
      <c r="QJQ187" s="82"/>
      <c r="QJR187" s="82"/>
      <c r="QJS187" s="82"/>
      <c r="QJT187" s="82"/>
      <c r="QJU187" s="82"/>
      <c r="QJV187" s="82"/>
      <c r="QJW187" s="82"/>
      <c r="QJX187" s="82"/>
      <c r="QJY187" s="82"/>
      <c r="QJZ187" s="82"/>
      <c r="QKA187" s="82"/>
      <c r="QKB187" s="82"/>
      <c r="QKC187" s="82"/>
      <c r="QKD187" s="82"/>
      <c r="QKE187" s="82"/>
      <c r="QKF187" s="82"/>
      <c r="QKG187" s="82"/>
      <c r="QKH187" s="82"/>
      <c r="QKI187" s="82"/>
      <c r="QKJ187" s="82"/>
      <c r="QKK187" s="82"/>
      <c r="QKL187" s="82"/>
      <c r="QKM187" s="82"/>
      <c r="QKN187" s="82"/>
      <c r="QKO187" s="82"/>
      <c r="QKP187" s="82"/>
      <c r="QKQ187" s="82"/>
      <c r="QKR187" s="82"/>
      <c r="QKS187" s="82"/>
      <c r="QKT187" s="82"/>
      <c r="QKU187" s="82"/>
      <c r="QKV187" s="82"/>
      <c r="QKW187" s="82"/>
      <c r="QKX187" s="82"/>
      <c r="QKY187" s="82"/>
      <c r="QKZ187" s="82"/>
      <c r="QLA187" s="82"/>
      <c r="QLB187" s="82"/>
      <c r="QLC187" s="82"/>
      <c r="QLD187" s="82"/>
      <c r="QLE187" s="82"/>
      <c r="QLF187" s="82"/>
      <c r="QLG187" s="82"/>
      <c r="QLH187" s="82"/>
      <c r="QLI187" s="82"/>
      <c r="QLJ187" s="82"/>
      <c r="QLK187" s="82"/>
      <c r="QLL187" s="82"/>
      <c r="QLM187" s="82"/>
      <c r="QLN187" s="82"/>
      <c r="QLO187" s="82"/>
      <c r="QLP187" s="82"/>
      <c r="QLQ187" s="82"/>
      <c r="QLR187" s="82"/>
      <c r="QLS187" s="82"/>
      <c r="QLT187" s="82"/>
      <c r="QLU187" s="82"/>
      <c r="QLV187" s="82"/>
      <c r="QLW187" s="82"/>
      <c r="QLX187" s="82"/>
      <c r="QLY187" s="82"/>
      <c r="QLZ187" s="82"/>
      <c r="QMA187" s="82"/>
      <c r="QMB187" s="82"/>
      <c r="QMC187" s="82"/>
      <c r="QMD187" s="82"/>
      <c r="QME187" s="82"/>
      <c r="QMF187" s="82"/>
      <c r="QMG187" s="82"/>
      <c r="QMH187" s="82"/>
      <c r="QMI187" s="82"/>
      <c r="QMJ187" s="82"/>
      <c r="QMK187" s="82"/>
      <c r="QML187" s="82"/>
      <c r="QMM187" s="82"/>
      <c r="QMN187" s="82"/>
      <c r="QMO187" s="82"/>
      <c r="QMP187" s="82"/>
      <c r="QMQ187" s="82"/>
      <c r="QMR187" s="82"/>
      <c r="QMS187" s="82"/>
      <c r="QMT187" s="82"/>
      <c r="QMU187" s="82"/>
      <c r="QMV187" s="82"/>
      <c r="QMW187" s="82"/>
      <c r="QMX187" s="82"/>
      <c r="QMY187" s="82"/>
      <c r="QMZ187" s="82"/>
      <c r="QNA187" s="82"/>
      <c r="QNB187" s="82"/>
      <c r="QNC187" s="82"/>
      <c r="QND187" s="82"/>
      <c r="QNE187" s="82"/>
      <c r="QNF187" s="82"/>
      <c r="QNG187" s="82"/>
      <c r="QNH187" s="82"/>
      <c r="QNI187" s="82"/>
      <c r="QNJ187" s="82"/>
      <c r="QNK187" s="82"/>
      <c r="QNL187" s="82"/>
      <c r="QNM187" s="82"/>
      <c r="QNN187" s="82"/>
      <c r="QNO187" s="82"/>
      <c r="QNP187" s="82"/>
      <c r="QNQ187" s="82"/>
      <c r="QNR187" s="82"/>
      <c r="QNS187" s="82"/>
      <c r="QNT187" s="82"/>
      <c r="QNU187" s="82"/>
      <c r="QNV187" s="82"/>
      <c r="QNW187" s="82"/>
      <c r="QNX187" s="82"/>
      <c r="QNY187" s="82"/>
      <c r="QNZ187" s="82"/>
      <c r="QOA187" s="82"/>
      <c r="QOB187" s="82"/>
      <c r="QOC187" s="82"/>
      <c r="QOD187" s="82"/>
      <c r="QOE187" s="82"/>
      <c r="QOF187" s="82"/>
      <c r="QOG187" s="82"/>
      <c r="QOH187" s="82"/>
      <c r="QOI187" s="82"/>
      <c r="QOJ187" s="82"/>
      <c r="QOK187" s="82"/>
      <c r="QOL187" s="82"/>
      <c r="QOM187" s="82"/>
      <c r="QON187" s="82"/>
      <c r="QOO187" s="82"/>
      <c r="QOP187" s="82"/>
      <c r="QOQ187" s="82"/>
      <c r="QOR187" s="82"/>
      <c r="QOS187" s="82"/>
      <c r="QOT187" s="82"/>
      <c r="QOU187" s="82"/>
      <c r="QOV187" s="82"/>
      <c r="QOW187" s="82"/>
      <c r="QOX187" s="82"/>
      <c r="QOY187" s="82"/>
      <c r="QOZ187" s="82"/>
      <c r="QPA187" s="82"/>
      <c r="QPB187" s="82"/>
      <c r="QPC187" s="82"/>
      <c r="QPD187" s="82"/>
      <c r="QPE187" s="82"/>
      <c r="QPF187" s="82"/>
      <c r="QPG187" s="82"/>
      <c r="QPH187" s="82"/>
      <c r="QPI187" s="82"/>
      <c r="QPJ187" s="82"/>
      <c r="QPK187" s="82"/>
      <c r="QPL187" s="82"/>
      <c r="QPM187" s="82"/>
      <c r="QPN187" s="82"/>
      <c r="QPO187" s="82"/>
      <c r="QPP187" s="82"/>
      <c r="QPQ187" s="82"/>
      <c r="QPR187" s="82"/>
      <c r="QPS187" s="82"/>
      <c r="QPT187" s="82"/>
      <c r="QPU187" s="82"/>
      <c r="QPV187" s="82"/>
      <c r="QPW187" s="82"/>
      <c r="QPX187" s="82"/>
      <c r="QPY187" s="82"/>
      <c r="QPZ187" s="82"/>
      <c r="QQA187" s="82"/>
      <c r="QQB187" s="82"/>
      <c r="QQC187" s="82"/>
      <c r="QQD187" s="82"/>
      <c r="QQE187" s="82"/>
      <c r="QQF187" s="82"/>
      <c r="QQG187" s="82"/>
      <c r="QQH187" s="82"/>
      <c r="QQI187" s="82"/>
      <c r="QQJ187" s="82"/>
      <c r="QQK187" s="82"/>
      <c r="QQL187" s="82"/>
      <c r="QQM187" s="82"/>
      <c r="QQN187" s="82"/>
      <c r="QQO187" s="82"/>
      <c r="QQP187" s="82"/>
      <c r="QQQ187" s="82"/>
      <c r="QQR187" s="82"/>
      <c r="QQS187" s="82"/>
      <c r="QQT187" s="82"/>
      <c r="QQU187" s="82"/>
      <c r="QQV187" s="82"/>
      <c r="QQW187" s="82"/>
      <c r="QQX187" s="82"/>
      <c r="QQY187" s="82"/>
      <c r="QQZ187" s="82"/>
      <c r="QRA187" s="82"/>
      <c r="QRB187" s="82"/>
      <c r="QRC187" s="82"/>
      <c r="QRD187" s="82"/>
      <c r="QRE187" s="82"/>
      <c r="QRF187" s="82"/>
      <c r="QRG187" s="82"/>
      <c r="QRH187" s="82"/>
      <c r="QRI187" s="82"/>
      <c r="QRJ187" s="82"/>
      <c r="QRK187" s="82"/>
      <c r="QRL187" s="82"/>
      <c r="QRM187" s="82"/>
      <c r="QRN187" s="82"/>
      <c r="QRO187" s="82"/>
      <c r="QRP187" s="82"/>
      <c r="QRQ187" s="82"/>
      <c r="QRR187" s="82"/>
      <c r="QRS187" s="82"/>
      <c r="QRT187" s="82"/>
      <c r="QRU187" s="82"/>
      <c r="QRV187" s="82"/>
      <c r="QRW187" s="82"/>
      <c r="QRX187" s="82"/>
      <c r="QRY187" s="82"/>
      <c r="QRZ187" s="82"/>
      <c r="QSA187" s="82"/>
      <c r="QSB187" s="82"/>
      <c r="QSC187" s="82"/>
      <c r="QSD187" s="82"/>
      <c r="QSE187" s="82"/>
      <c r="QSF187" s="82"/>
      <c r="QSG187" s="82"/>
      <c r="QSH187" s="82"/>
      <c r="QSI187" s="82"/>
      <c r="QSJ187" s="82"/>
      <c r="QSK187" s="82"/>
      <c r="QSL187" s="82"/>
      <c r="QSM187" s="82"/>
      <c r="QSN187" s="82"/>
      <c r="QSO187" s="82"/>
      <c r="QSP187" s="82"/>
      <c r="QSQ187" s="82"/>
      <c r="QSR187" s="82"/>
      <c r="QSS187" s="82"/>
      <c r="QST187" s="82"/>
      <c r="QSU187" s="82"/>
      <c r="QSV187" s="82"/>
      <c r="QSW187" s="82"/>
      <c r="QSX187" s="82"/>
      <c r="QSY187" s="82"/>
      <c r="QSZ187" s="82"/>
      <c r="QTA187" s="82"/>
      <c r="QTB187" s="82"/>
      <c r="QTC187" s="82"/>
      <c r="QTD187" s="82"/>
      <c r="QTE187" s="82"/>
      <c r="QTF187" s="82"/>
      <c r="QTG187" s="82"/>
      <c r="QTH187" s="82"/>
      <c r="QTI187" s="82"/>
      <c r="QTJ187" s="82"/>
      <c r="QTK187" s="82"/>
      <c r="QTL187" s="82"/>
      <c r="QTM187" s="82"/>
      <c r="QTN187" s="82"/>
      <c r="QTO187" s="82"/>
      <c r="QTP187" s="82"/>
      <c r="QTQ187" s="82"/>
      <c r="QTR187" s="82"/>
      <c r="QTS187" s="82"/>
      <c r="QTT187" s="82"/>
      <c r="QTU187" s="82"/>
      <c r="QTV187" s="82"/>
      <c r="QTW187" s="82"/>
      <c r="QTX187" s="82"/>
      <c r="QTY187" s="82"/>
      <c r="QTZ187" s="82"/>
      <c r="QUA187" s="82"/>
      <c r="QUB187" s="82"/>
      <c r="QUC187" s="82"/>
      <c r="QUD187" s="82"/>
      <c r="QUE187" s="82"/>
      <c r="QUF187" s="82"/>
      <c r="QUG187" s="82"/>
      <c r="QUH187" s="82"/>
      <c r="QUI187" s="82"/>
      <c r="QUJ187" s="82"/>
      <c r="QUK187" s="82"/>
      <c r="QUL187" s="82"/>
      <c r="QUM187" s="82"/>
      <c r="QUN187" s="82"/>
      <c r="QUO187" s="82"/>
      <c r="QUP187" s="82"/>
      <c r="QUQ187" s="82"/>
      <c r="QUR187" s="82"/>
      <c r="QUS187" s="82"/>
      <c r="QUT187" s="82"/>
      <c r="QUU187" s="82"/>
      <c r="QUV187" s="82"/>
      <c r="QUW187" s="82"/>
      <c r="QUX187" s="82"/>
      <c r="QUY187" s="82"/>
      <c r="QUZ187" s="82"/>
      <c r="QVA187" s="82"/>
      <c r="QVB187" s="82"/>
      <c r="QVC187" s="82"/>
      <c r="QVD187" s="82"/>
      <c r="QVE187" s="82"/>
      <c r="QVF187" s="82"/>
      <c r="QVG187" s="82"/>
      <c r="QVH187" s="82"/>
      <c r="QVI187" s="82"/>
      <c r="QVJ187" s="82"/>
      <c r="QVK187" s="82"/>
      <c r="QVL187" s="82"/>
      <c r="QVM187" s="82"/>
      <c r="QVN187" s="82"/>
      <c r="QVO187" s="82"/>
      <c r="QVP187" s="82"/>
      <c r="QVQ187" s="82"/>
      <c r="QVR187" s="82"/>
      <c r="QVS187" s="82"/>
      <c r="QVT187" s="82"/>
      <c r="QVU187" s="82"/>
      <c r="QVV187" s="82"/>
      <c r="QVW187" s="82"/>
      <c r="QVX187" s="82"/>
      <c r="QVY187" s="82"/>
      <c r="QVZ187" s="82"/>
      <c r="QWA187" s="82"/>
      <c r="QWB187" s="82"/>
      <c r="QWC187" s="82"/>
      <c r="QWD187" s="82"/>
      <c r="QWE187" s="82"/>
      <c r="QWF187" s="82"/>
      <c r="QWG187" s="82"/>
      <c r="QWH187" s="82"/>
      <c r="QWI187" s="82"/>
      <c r="QWJ187" s="82"/>
      <c r="QWK187" s="82"/>
      <c r="QWL187" s="82"/>
      <c r="QWM187" s="82"/>
      <c r="QWN187" s="82"/>
      <c r="QWO187" s="82"/>
      <c r="QWP187" s="82"/>
      <c r="QWQ187" s="82"/>
      <c r="QWR187" s="82"/>
      <c r="QWS187" s="82"/>
      <c r="QWT187" s="82"/>
      <c r="QWU187" s="82"/>
      <c r="QWV187" s="82"/>
      <c r="QWW187" s="82"/>
      <c r="QWX187" s="82"/>
      <c r="QWY187" s="82"/>
      <c r="QWZ187" s="82"/>
      <c r="QXA187" s="82"/>
      <c r="QXB187" s="82"/>
      <c r="QXC187" s="82"/>
      <c r="QXD187" s="82"/>
      <c r="QXE187" s="82"/>
      <c r="QXF187" s="82"/>
      <c r="QXG187" s="82"/>
      <c r="QXH187" s="82"/>
      <c r="QXI187" s="82"/>
      <c r="QXJ187" s="82"/>
      <c r="QXK187" s="82"/>
      <c r="QXL187" s="82"/>
      <c r="QXM187" s="82"/>
      <c r="QXN187" s="82"/>
      <c r="QXO187" s="82"/>
      <c r="QXP187" s="82"/>
      <c r="QXQ187" s="82"/>
      <c r="QXR187" s="82"/>
      <c r="QXS187" s="82"/>
      <c r="QXT187" s="82"/>
      <c r="QXU187" s="82"/>
      <c r="QXV187" s="82"/>
      <c r="QXW187" s="82"/>
      <c r="QXX187" s="82"/>
      <c r="QXY187" s="82"/>
      <c r="QXZ187" s="82"/>
      <c r="QYA187" s="82"/>
      <c r="QYB187" s="82"/>
      <c r="QYC187" s="82"/>
      <c r="QYD187" s="82"/>
      <c r="QYE187" s="82"/>
      <c r="QYF187" s="82"/>
      <c r="QYG187" s="82"/>
      <c r="QYH187" s="82"/>
      <c r="QYI187" s="82"/>
      <c r="QYJ187" s="82"/>
      <c r="QYK187" s="82"/>
      <c r="QYL187" s="82"/>
      <c r="QYM187" s="82"/>
      <c r="QYN187" s="82"/>
      <c r="QYO187" s="82"/>
      <c r="QYP187" s="82"/>
      <c r="QYQ187" s="82"/>
      <c r="QYR187" s="82"/>
      <c r="QYS187" s="82"/>
      <c r="QYT187" s="82"/>
      <c r="QYU187" s="82"/>
      <c r="QYV187" s="82"/>
      <c r="QYW187" s="82"/>
      <c r="QYX187" s="82"/>
      <c r="QYY187" s="82"/>
      <c r="QYZ187" s="82"/>
      <c r="QZA187" s="82"/>
      <c r="QZB187" s="82"/>
      <c r="QZC187" s="82"/>
      <c r="QZD187" s="82"/>
      <c r="QZE187" s="82"/>
      <c r="QZF187" s="82"/>
      <c r="QZG187" s="82"/>
      <c r="QZH187" s="82"/>
      <c r="QZI187" s="82"/>
      <c r="QZJ187" s="82"/>
      <c r="QZK187" s="82"/>
      <c r="QZL187" s="82"/>
      <c r="QZM187" s="82"/>
      <c r="QZN187" s="82"/>
      <c r="QZO187" s="82"/>
      <c r="QZP187" s="82"/>
      <c r="QZQ187" s="82"/>
      <c r="QZR187" s="82"/>
      <c r="QZS187" s="82"/>
      <c r="QZT187" s="82"/>
      <c r="QZU187" s="82"/>
      <c r="QZV187" s="82"/>
      <c r="QZW187" s="82"/>
      <c r="QZX187" s="82"/>
      <c r="QZY187" s="82"/>
      <c r="QZZ187" s="82"/>
      <c r="RAA187" s="82"/>
      <c r="RAB187" s="82"/>
      <c r="RAC187" s="82"/>
      <c r="RAD187" s="82"/>
      <c r="RAE187" s="82"/>
      <c r="RAF187" s="82"/>
      <c r="RAG187" s="82"/>
      <c r="RAH187" s="82"/>
      <c r="RAI187" s="82"/>
      <c r="RAJ187" s="82"/>
      <c r="RAK187" s="82"/>
      <c r="RAL187" s="82"/>
      <c r="RAM187" s="82"/>
      <c r="RAN187" s="82"/>
      <c r="RAO187" s="82"/>
      <c r="RAP187" s="82"/>
      <c r="RAQ187" s="82"/>
      <c r="RAR187" s="82"/>
      <c r="RAS187" s="82"/>
      <c r="RAT187" s="82"/>
      <c r="RAU187" s="82"/>
      <c r="RAV187" s="82"/>
      <c r="RAW187" s="82"/>
      <c r="RAX187" s="82"/>
      <c r="RAY187" s="82"/>
      <c r="RAZ187" s="82"/>
      <c r="RBA187" s="82"/>
      <c r="RBB187" s="82"/>
      <c r="RBC187" s="82"/>
      <c r="RBD187" s="82"/>
      <c r="RBE187" s="82"/>
      <c r="RBF187" s="82"/>
      <c r="RBG187" s="82"/>
      <c r="RBH187" s="82"/>
      <c r="RBI187" s="82"/>
      <c r="RBJ187" s="82"/>
      <c r="RBK187" s="82"/>
      <c r="RBL187" s="82"/>
      <c r="RBM187" s="82"/>
      <c r="RBN187" s="82"/>
      <c r="RBO187" s="82"/>
      <c r="RBP187" s="82"/>
      <c r="RBQ187" s="82"/>
      <c r="RBR187" s="82"/>
      <c r="RBS187" s="82"/>
      <c r="RBT187" s="82"/>
      <c r="RBU187" s="82"/>
      <c r="RBV187" s="82"/>
      <c r="RBW187" s="82"/>
      <c r="RBX187" s="82"/>
      <c r="RBY187" s="82"/>
      <c r="RBZ187" s="82"/>
      <c r="RCA187" s="82"/>
      <c r="RCB187" s="82"/>
      <c r="RCC187" s="82"/>
      <c r="RCD187" s="82"/>
      <c r="RCE187" s="82"/>
      <c r="RCF187" s="82"/>
      <c r="RCG187" s="82"/>
      <c r="RCH187" s="82"/>
      <c r="RCI187" s="82"/>
      <c r="RCJ187" s="82"/>
      <c r="RCK187" s="82"/>
      <c r="RCL187" s="82"/>
      <c r="RCM187" s="82"/>
      <c r="RCN187" s="82"/>
      <c r="RCO187" s="82"/>
      <c r="RCP187" s="82"/>
      <c r="RCQ187" s="82"/>
      <c r="RCR187" s="82"/>
      <c r="RCS187" s="82"/>
      <c r="RCT187" s="82"/>
      <c r="RCU187" s="82"/>
      <c r="RCV187" s="82"/>
      <c r="RCW187" s="82"/>
      <c r="RCX187" s="82"/>
      <c r="RCY187" s="82"/>
      <c r="RCZ187" s="82"/>
      <c r="RDA187" s="82"/>
      <c r="RDB187" s="82"/>
      <c r="RDC187" s="82"/>
      <c r="RDD187" s="82"/>
      <c r="RDE187" s="82"/>
      <c r="RDF187" s="82"/>
      <c r="RDG187" s="82"/>
      <c r="RDH187" s="82"/>
      <c r="RDI187" s="82"/>
      <c r="RDJ187" s="82"/>
      <c r="RDK187" s="82"/>
      <c r="RDL187" s="82"/>
      <c r="RDM187" s="82"/>
      <c r="RDN187" s="82"/>
      <c r="RDO187" s="82"/>
      <c r="RDP187" s="82"/>
      <c r="RDQ187" s="82"/>
      <c r="RDR187" s="82"/>
      <c r="RDS187" s="82"/>
      <c r="RDT187" s="82"/>
      <c r="RDU187" s="82"/>
      <c r="RDV187" s="82"/>
      <c r="RDW187" s="82"/>
      <c r="RDX187" s="82"/>
      <c r="RDY187" s="82"/>
      <c r="RDZ187" s="82"/>
      <c r="REA187" s="82"/>
      <c r="REB187" s="82"/>
      <c r="REC187" s="82"/>
      <c r="RED187" s="82"/>
      <c r="REE187" s="82"/>
      <c r="REF187" s="82"/>
      <c r="REG187" s="82"/>
      <c r="REH187" s="82"/>
      <c r="REI187" s="82"/>
      <c r="REJ187" s="82"/>
      <c r="REK187" s="82"/>
      <c r="REL187" s="82"/>
      <c r="REM187" s="82"/>
      <c r="REN187" s="82"/>
      <c r="REO187" s="82"/>
      <c r="REP187" s="82"/>
      <c r="REQ187" s="82"/>
      <c r="RER187" s="82"/>
      <c r="RES187" s="82"/>
      <c r="RET187" s="82"/>
      <c r="REU187" s="82"/>
      <c r="REV187" s="82"/>
      <c r="REW187" s="82"/>
      <c r="REX187" s="82"/>
      <c r="REY187" s="82"/>
      <c r="REZ187" s="82"/>
      <c r="RFA187" s="82"/>
      <c r="RFB187" s="82"/>
      <c r="RFC187" s="82"/>
      <c r="RFD187" s="82"/>
      <c r="RFE187" s="82"/>
      <c r="RFF187" s="82"/>
      <c r="RFG187" s="82"/>
      <c r="RFH187" s="82"/>
      <c r="RFI187" s="82"/>
      <c r="RFJ187" s="82"/>
      <c r="RFK187" s="82"/>
      <c r="RFL187" s="82"/>
      <c r="RFM187" s="82"/>
      <c r="RFN187" s="82"/>
      <c r="RFO187" s="82"/>
      <c r="RFP187" s="82"/>
      <c r="RFQ187" s="82"/>
      <c r="RFR187" s="82"/>
      <c r="RFS187" s="82"/>
      <c r="RFT187" s="82"/>
      <c r="RFU187" s="82"/>
      <c r="RFV187" s="82"/>
      <c r="RFW187" s="82"/>
      <c r="RFX187" s="82"/>
      <c r="RFY187" s="82"/>
      <c r="RFZ187" s="82"/>
      <c r="RGA187" s="82"/>
      <c r="RGB187" s="82"/>
      <c r="RGC187" s="82"/>
      <c r="RGD187" s="82"/>
      <c r="RGE187" s="82"/>
      <c r="RGF187" s="82"/>
      <c r="RGG187" s="82"/>
      <c r="RGH187" s="82"/>
      <c r="RGI187" s="82"/>
      <c r="RGJ187" s="82"/>
      <c r="RGK187" s="82"/>
      <c r="RGL187" s="82"/>
      <c r="RGM187" s="82"/>
      <c r="RGN187" s="82"/>
      <c r="RGO187" s="82"/>
      <c r="RGP187" s="82"/>
      <c r="RGQ187" s="82"/>
      <c r="RGR187" s="82"/>
      <c r="RGS187" s="82"/>
      <c r="RGT187" s="82"/>
      <c r="RGU187" s="82"/>
      <c r="RGV187" s="82"/>
      <c r="RGW187" s="82"/>
      <c r="RGX187" s="82"/>
      <c r="RGY187" s="82"/>
      <c r="RGZ187" s="82"/>
      <c r="RHA187" s="82"/>
      <c r="RHB187" s="82"/>
      <c r="RHC187" s="82"/>
      <c r="RHD187" s="82"/>
      <c r="RHE187" s="82"/>
      <c r="RHF187" s="82"/>
      <c r="RHG187" s="82"/>
      <c r="RHH187" s="82"/>
      <c r="RHI187" s="82"/>
      <c r="RHJ187" s="82"/>
      <c r="RHK187" s="82"/>
      <c r="RHL187" s="82"/>
      <c r="RHM187" s="82"/>
      <c r="RHN187" s="82"/>
      <c r="RHO187" s="82"/>
      <c r="RHP187" s="82"/>
      <c r="RHQ187" s="82"/>
      <c r="RHR187" s="82"/>
      <c r="RHS187" s="82"/>
      <c r="RHT187" s="82"/>
      <c r="RHU187" s="82"/>
      <c r="RHV187" s="82"/>
      <c r="RHW187" s="82"/>
      <c r="RHX187" s="82"/>
      <c r="RHY187" s="82"/>
      <c r="RHZ187" s="82"/>
      <c r="RIA187" s="82"/>
      <c r="RIB187" s="82"/>
      <c r="RIC187" s="82"/>
      <c r="RID187" s="82"/>
      <c r="RIE187" s="82"/>
      <c r="RIF187" s="82"/>
      <c r="RIG187" s="82"/>
      <c r="RIH187" s="82"/>
      <c r="RII187" s="82"/>
      <c r="RIJ187" s="82"/>
      <c r="RIK187" s="82"/>
      <c r="RIL187" s="82"/>
      <c r="RIM187" s="82"/>
      <c r="RIN187" s="82"/>
      <c r="RIO187" s="82"/>
      <c r="RIP187" s="82"/>
      <c r="RIQ187" s="82"/>
      <c r="RIR187" s="82"/>
      <c r="RIS187" s="82"/>
      <c r="RIT187" s="82"/>
      <c r="RIU187" s="82"/>
      <c r="RIV187" s="82"/>
      <c r="RIW187" s="82"/>
      <c r="RIX187" s="82"/>
      <c r="RIY187" s="82"/>
      <c r="RIZ187" s="82"/>
      <c r="RJA187" s="82"/>
      <c r="RJB187" s="82"/>
      <c r="RJC187" s="82"/>
      <c r="RJD187" s="82"/>
      <c r="RJE187" s="82"/>
      <c r="RJF187" s="82"/>
      <c r="RJG187" s="82"/>
      <c r="RJH187" s="82"/>
      <c r="RJI187" s="82"/>
      <c r="RJJ187" s="82"/>
      <c r="RJK187" s="82"/>
      <c r="RJL187" s="82"/>
      <c r="RJM187" s="82"/>
      <c r="RJN187" s="82"/>
      <c r="RJO187" s="82"/>
      <c r="RJP187" s="82"/>
      <c r="RJQ187" s="82"/>
      <c r="RJR187" s="82"/>
      <c r="RJS187" s="82"/>
      <c r="RJT187" s="82"/>
      <c r="RJU187" s="82"/>
      <c r="RJV187" s="82"/>
      <c r="RJW187" s="82"/>
      <c r="RJX187" s="82"/>
      <c r="RJY187" s="82"/>
      <c r="RJZ187" s="82"/>
      <c r="RKA187" s="82"/>
      <c r="RKB187" s="82"/>
      <c r="RKC187" s="82"/>
      <c r="RKD187" s="82"/>
      <c r="RKE187" s="82"/>
      <c r="RKF187" s="82"/>
      <c r="RKG187" s="82"/>
      <c r="RKH187" s="82"/>
      <c r="RKI187" s="82"/>
      <c r="RKJ187" s="82"/>
      <c r="RKK187" s="82"/>
      <c r="RKL187" s="82"/>
      <c r="RKM187" s="82"/>
      <c r="RKN187" s="82"/>
      <c r="RKO187" s="82"/>
      <c r="RKP187" s="82"/>
      <c r="RKQ187" s="82"/>
      <c r="RKR187" s="82"/>
      <c r="RKS187" s="82"/>
      <c r="RKT187" s="82"/>
      <c r="RKU187" s="82"/>
      <c r="RKV187" s="82"/>
      <c r="RKW187" s="82"/>
      <c r="RKX187" s="82"/>
      <c r="RKY187" s="82"/>
      <c r="RKZ187" s="82"/>
      <c r="RLA187" s="82"/>
      <c r="RLB187" s="82"/>
      <c r="RLC187" s="82"/>
      <c r="RLD187" s="82"/>
      <c r="RLE187" s="82"/>
      <c r="RLF187" s="82"/>
      <c r="RLG187" s="82"/>
      <c r="RLH187" s="82"/>
      <c r="RLI187" s="82"/>
      <c r="RLJ187" s="82"/>
      <c r="RLK187" s="82"/>
      <c r="RLL187" s="82"/>
      <c r="RLM187" s="82"/>
      <c r="RLN187" s="82"/>
      <c r="RLO187" s="82"/>
      <c r="RLP187" s="82"/>
      <c r="RLQ187" s="82"/>
      <c r="RLR187" s="82"/>
      <c r="RLS187" s="82"/>
      <c r="RLT187" s="82"/>
      <c r="RLU187" s="82"/>
      <c r="RLV187" s="82"/>
      <c r="RLW187" s="82"/>
      <c r="RLX187" s="82"/>
      <c r="RLY187" s="82"/>
      <c r="RLZ187" s="82"/>
      <c r="RMA187" s="82"/>
      <c r="RMB187" s="82"/>
      <c r="RMC187" s="82"/>
      <c r="RMD187" s="82"/>
      <c r="RME187" s="82"/>
      <c r="RMF187" s="82"/>
      <c r="RMG187" s="82"/>
      <c r="RMH187" s="82"/>
      <c r="RMI187" s="82"/>
      <c r="RMJ187" s="82"/>
      <c r="RMK187" s="82"/>
      <c r="RML187" s="82"/>
      <c r="RMM187" s="82"/>
      <c r="RMN187" s="82"/>
      <c r="RMO187" s="82"/>
      <c r="RMP187" s="82"/>
      <c r="RMQ187" s="82"/>
      <c r="RMR187" s="82"/>
      <c r="RMS187" s="82"/>
      <c r="RMT187" s="82"/>
      <c r="RMU187" s="82"/>
      <c r="RMV187" s="82"/>
      <c r="RMW187" s="82"/>
      <c r="RMX187" s="82"/>
      <c r="RMY187" s="82"/>
      <c r="RMZ187" s="82"/>
      <c r="RNA187" s="82"/>
      <c r="RNB187" s="82"/>
      <c r="RNC187" s="82"/>
      <c r="RND187" s="82"/>
      <c r="RNE187" s="82"/>
      <c r="RNF187" s="82"/>
      <c r="RNG187" s="82"/>
      <c r="RNH187" s="82"/>
      <c r="RNI187" s="82"/>
      <c r="RNJ187" s="82"/>
      <c r="RNK187" s="82"/>
      <c r="RNL187" s="82"/>
      <c r="RNM187" s="82"/>
      <c r="RNN187" s="82"/>
      <c r="RNO187" s="82"/>
      <c r="RNP187" s="82"/>
      <c r="RNQ187" s="82"/>
      <c r="RNR187" s="82"/>
      <c r="RNS187" s="82"/>
      <c r="RNT187" s="82"/>
      <c r="RNU187" s="82"/>
      <c r="RNV187" s="82"/>
      <c r="RNW187" s="82"/>
      <c r="RNX187" s="82"/>
      <c r="RNY187" s="82"/>
      <c r="RNZ187" s="82"/>
      <c r="ROA187" s="82"/>
      <c r="ROB187" s="82"/>
      <c r="ROC187" s="82"/>
      <c r="ROD187" s="82"/>
      <c r="ROE187" s="82"/>
      <c r="ROF187" s="82"/>
      <c r="ROG187" s="82"/>
      <c r="ROH187" s="82"/>
      <c r="ROI187" s="82"/>
      <c r="ROJ187" s="82"/>
      <c r="ROK187" s="82"/>
      <c r="ROL187" s="82"/>
      <c r="ROM187" s="82"/>
      <c r="RON187" s="82"/>
      <c r="ROO187" s="82"/>
      <c r="ROP187" s="82"/>
      <c r="ROQ187" s="82"/>
      <c r="ROR187" s="82"/>
      <c r="ROS187" s="82"/>
      <c r="ROT187" s="82"/>
      <c r="ROU187" s="82"/>
      <c r="ROV187" s="82"/>
      <c r="ROW187" s="82"/>
      <c r="ROX187" s="82"/>
      <c r="ROY187" s="82"/>
      <c r="ROZ187" s="82"/>
      <c r="RPA187" s="82"/>
      <c r="RPB187" s="82"/>
      <c r="RPC187" s="82"/>
      <c r="RPD187" s="82"/>
      <c r="RPE187" s="82"/>
      <c r="RPF187" s="82"/>
      <c r="RPG187" s="82"/>
      <c r="RPH187" s="82"/>
      <c r="RPI187" s="82"/>
      <c r="RPJ187" s="82"/>
      <c r="RPK187" s="82"/>
      <c r="RPL187" s="82"/>
      <c r="RPM187" s="82"/>
      <c r="RPN187" s="82"/>
      <c r="RPO187" s="82"/>
      <c r="RPP187" s="82"/>
      <c r="RPQ187" s="82"/>
      <c r="RPR187" s="82"/>
      <c r="RPS187" s="82"/>
      <c r="RPT187" s="82"/>
      <c r="RPU187" s="82"/>
      <c r="RPV187" s="82"/>
      <c r="RPW187" s="82"/>
      <c r="RPX187" s="82"/>
      <c r="RPY187" s="82"/>
      <c r="RPZ187" s="82"/>
      <c r="RQA187" s="82"/>
      <c r="RQB187" s="82"/>
      <c r="RQC187" s="82"/>
      <c r="RQD187" s="82"/>
      <c r="RQE187" s="82"/>
      <c r="RQF187" s="82"/>
      <c r="RQG187" s="82"/>
      <c r="RQH187" s="82"/>
      <c r="RQI187" s="82"/>
      <c r="RQJ187" s="82"/>
      <c r="RQK187" s="82"/>
      <c r="RQL187" s="82"/>
      <c r="RQM187" s="82"/>
      <c r="RQN187" s="82"/>
      <c r="RQO187" s="82"/>
      <c r="RQP187" s="82"/>
      <c r="RQQ187" s="82"/>
      <c r="RQR187" s="82"/>
      <c r="RQS187" s="82"/>
      <c r="RQT187" s="82"/>
      <c r="RQU187" s="82"/>
      <c r="RQV187" s="82"/>
      <c r="RQW187" s="82"/>
      <c r="RQX187" s="82"/>
      <c r="RQY187" s="82"/>
      <c r="RQZ187" s="82"/>
      <c r="RRA187" s="82"/>
      <c r="RRB187" s="82"/>
      <c r="RRC187" s="82"/>
      <c r="RRD187" s="82"/>
      <c r="RRE187" s="82"/>
      <c r="RRF187" s="82"/>
      <c r="RRG187" s="82"/>
      <c r="RRH187" s="82"/>
      <c r="RRI187" s="82"/>
      <c r="RRJ187" s="82"/>
      <c r="RRK187" s="82"/>
      <c r="RRL187" s="82"/>
      <c r="RRM187" s="82"/>
      <c r="RRN187" s="82"/>
      <c r="RRO187" s="82"/>
      <c r="RRP187" s="82"/>
      <c r="RRQ187" s="82"/>
      <c r="RRR187" s="82"/>
      <c r="RRS187" s="82"/>
      <c r="RRT187" s="82"/>
      <c r="RRU187" s="82"/>
      <c r="RRV187" s="82"/>
      <c r="RRW187" s="82"/>
      <c r="RRX187" s="82"/>
      <c r="RRY187" s="82"/>
      <c r="RRZ187" s="82"/>
      <c r="RSA187" s="82"/>
      <c r="RSB187" s="82"/>
      <c r="RSC187" s="82"/>
      <c r="RSD187" s="82"/>
      <c r="RSE187" s="82"/>
      <c r="RSF187" s="82"/>
      <c r="RSG187" s="82"/>
      <c r="RSH187" s="82"/>
      <c r="RSI187" s="82"/>
      <c r="RSJ187" s="82"/>
      <c r="RSK187" s="82"/>
      <c r="RSL187" s="82"/>
      <c r="RSM187" s="82"/>
      <c r="RSN187" s="82"/>
      <c r="RSO187" s="82"/>
      <c r="RSP187" s="82"/>
      <c r="RSQ187" s="82"/>
      <c r="RSR187" s="82"/>
      <c r="RSS187" s="82"/>
      <c r="RST187" s="82"/>
      <c r="RSU187" s="82"/>
      <c r="RSV187" s="82"/>
      <c r="RSW187" s="82"/>
      <c r="RSX187" s="82"/>
      <c r="RSY187" s="82"/>
      <c r="RSZ187" s="82"/>
      <c r="RTA187" s="82"/>
      <c r="RTB187" s="82"/>
      <c r="RTC187" s="82"/>
      <c r="RTD187" s="82"/>
      <c r="RTE187" s="82"/>
      <c r="RTF187" s="82"/>
      <c r="RTG187" s="82"/>
      <c r="RTH187" s="82"/>
      <c r="RTI187" s="82"/>
      <c r="RTJ187" s="82"/>
      <c r="RTK187" s="82"/>
      <c r="RTL187" s="82"/>
      <c r="RTM187" s="82"/>
      <c r="RTN187" s="82"/>
      <c r="RTO187" s="82"/>
      <c r="RTP187" s="82"/>
      <c r="RTQ187" s="82"/>
      <c r="RTR187" s="82"/>
      <c r="RTS187" s="82"/>
      <c r="RTT187" s="82"/>
      <c r="RTU187" s="82"/>
      <c r="RTV187" s="82"/>
      <c r="RTW187" s="82"/>
      <c r="RTX187" s="82"/>
      <c r="RTY187" s="82"/>
      <c r="RTZ187" s="82"/>
      <c r="RUA187" s="82"/>
      <c r="RUB187" s="82"/>
      <c r="RUC187" s="82"/>
      <c r="RUD187" s="82"/>
      <c r="RUE187" s="82"/>
      <c r="RUF187" s="82"/>
      <c r="RUG187" s="82"/>
      <c r="RUH187" s="82"/>
      <c r="RUI187" s="82"/>
      <c r="RUJ187" s="82"/>
      <c r="RUK187" s="82"/>
      <c r="RUL187" s="82"/>
      <c r="RUM187" s="82"/>
      <c r="RUN187" s="82"/>
      <c r="RUO187" s="82"/>
      <c r="RUP187" s="82"/>
      <c r="RUQ187" s="82"/>
      <c r="RUR187" s="82"/>
      <c r="RUS187" s="82"/>
      <c r="RUT187" s="82"/>
      <c r="RUU187" s="82"/>
      <c r="RUV187" s="82"/>
      <c r="RUW187" s="82"/>
      <c r="RUX187" s="82"/>
      <c r="RUY187" s="82"/>
      <c r="RUZ187" s="82"/>
      <c r="RVA187" s="82"/>
      <c r="RVB187" s="82"/>
      <c r="RVC187" s="82"/>
      <c r="RVD187" s="82"/>
      <c r="RVE187" s="82"/>
      <c r="RVF187" s="82"/>
      <c r="RVG187" s="82"/>
      <c r="RVH187" s="82"/>
      <c r="RVI187" s="82"/>
      <c r="RVJ187" s="82"/>
      <c r="RVK187" s="82"/>
      <c r="RVL187" s="82"/>
      <c r="RVM187" s="82"/>
      <c r="RVN187" s="82"/>
      <c r="RVO187" s="82"/>
      <c r="RVP187" s="82"/>
      <c r="RVQ187" s="82"/>
      <c r="RVR187" s="82"/>
      <c r="RVS187" s="82"/>
      <c r="RVT187" s="82"/>
      <c r="RVU187" s="82"/>
      <c r="RVV187" s="82"/>
      <c r="RVW187" s="82"/>
      <c r="RVX187" s="82"/>
      <c r="RVY187" s="82"/>
      <c r="RVZ187" s="82"/>
      <c r="RWA187" s="82"/>
      <c r="RWB187" s="82"/>
      <c r="RWC187" s="82"/>
      <c r="RWD187" s="82"/>
      <c r="RWE187" s="82"/>
      <c r="RWF187" s="82"/>
      <c r="RWG187" s="82"/>
      <c r="RWH187" s="82"/>
      <c r="RWI187" s="82"/>
      <c r="RWJ187" s="82"/>
      <c r="RWK187" s="82"/>
      <c r="RWL187" s="82"/>
      <c r="RWM187" s="82"/>
      <c r="RWN187" s="82"/>
      <c r="RWO187" s="82"/>
      <c r="RWP187" s="82"/>
      <c r="RWQ187" s="82"/>
      <c r="RWR187" s="82"/>
      <c r="RWS187" s="82"/>
      <c r="RWT187" s="82"/>
      <c r="RWU187" s="82"/>
      <c r="RWV187" s="82"/>
      <c r="RWW187" s="82"/>
      <c r="RWX187" s="82"/>
      <c r="RWY187" s="82"/>
      <c r="RWZ187" s="82"/>
      <c r="RXA187" s="82"/>
      <c r="RXB187" s="82"/>
      <c r="RXC187" s="82"/>
      <c r="RXD187" s="82"/>
      <c r="RXE187" s="82"/>
      <c r="RXF187" s="82"/>
      <c r="RXG187" s="82"/>
      <c r="RXH187" s="82"/>
      <c r="RXI187" s="82"/>
      <c r="RXJ187" s="82"/>
      <c r="RXK187" s="82"/>
      <c r="RXL187" s="82"/>
      <c r="RXM187" s="82"/>
      <c r="RXN187" s="82"/>
      <c r="RXO187" s="82"/>
      <c r="RXP187" s="82"/>
      <c r="RXQ187" s="82"/>
      <c r="RXR187" s="82"/>
      <c r="RXS187" s="82"/>
      <c r="RXT187" s="82"/>
      <c r="RXU187" s="82"/>
      <c r="RXV187" s="82"/>
      <c r="RXW187" s="82"/>
      <c r="RXX187" s="82"/>
      <c r="RXY187" s="82"/>
      <c r="RXZ187" s="82"/>
      <c r="RYA187" s="82"/>
      <c r="RYB187" s="82"/>
      <c r="RYC187" s="82"/>
      <c r="RYD187" s="82"/>
      <c r="RYE187" s="82"/>
      <c r="RYF187" s="82"/>
      <c r="RYG187" s="82"/>
      <c r="RYH187" s="82"/>
      <c r="RYI187" s="82"/>
      <c r="RYJ187" s="82"/>
      <c r="RYK187" s="82"/>
      <c r="RYL187" s="82"/>
      <c r="RYM187" s="82"/>
      <c r="RYN187" s="82"/>
      <c r="RYO187" s="82"/>
      <c r="RYP187" s="82"/>
      <c r="RYQ187" s="82"/>
      <c r="RYR187" s="82"/>
      <c r="RYS187" s="82"/>
      <c r="RYT187" s="82"/>
      <c r="RYU187" s="82"/>
      <c r="RYV187" s="82"/>
      <c r="RYW187" s="82"/>
      <c r="RYX187" s="82"/>
      <c r="RYY187" s="82"/>
      <c r="RYZ187" s="82"/>
      <c r="RZA187" s="82"/>
      <c r="RZB187" s="82"/>
      <c r="RZC187" s="82"/>
      <c r="RZD187" s="82"/>
      <c r="RZE187" s="82"/>
      <c r="RZF187" s="82"/>
      <c r="RZG187" s="82"/>
      <c r="RZH187" s="82"/>
      <c r="RZI187" s="82"/>
      <c r="RZJ187" s="82"/>
      <c r="RZK187" s="82"/>
      <c r="RZL187" s="82"/>
      <c r="RZM187" s="82"/>
      <c r="RZN187" s="82"/>
      <c r="RZO187" s="82"/>
      <c r="RZP187" s="82"/>
      <c r="RZQ187" s="82"/>
      <c r="RZR187" s="82"/>
      <c r="RZS187" s="82"/>
      <c r="RZT187" s="82"/>
      <c r="RZU187" s="82"/>
      <c r="RZV187" s="82"/>
      <c r="RZW187" s="82"/>
      <c r="RZX187" s="82"/>
      <c r="RZY187" s="82"/>
      <c r="RZZ187" s="82"/>
      <c r="SAA187" s="82"/>
      <c r="SAB187" s="82"/>
      <c r="SAC187" s="82"/>
      <c r="SAD187" s="82"/>
      <c r="SAE187" s="82"/>
      <c r="SAF187" s="82"/>
      <c r="SAG187" s="82"/>
      <c r="SAH187" s="82"/>
      <c r="SAI187" s="82"/>
      <c r="SAJ187" s="82"/>
      <c r="SAK187" s="82"/>
      <c r="SAL187" s="82"/>
      <c r="SAM187" s="82"/>
      <c r="SAN187" s="82"/>
      <c r="SAO187" s="82"/>
      <c r="SAP187" s="82"/>
      <c r="SAQ187" s="82"/>
      <c r="SAR187" s="82"/>
      <c r="SAS187" s="82"/>
      <c r="SAT187" s="82"/>
      <c r="SAU187" s="82"/>
      <c r="SAV187" s="82"/>
      <c r="SAW187" s="82"/>
      <c r="SAX187" s="82"/>
      <c r="SAY187" s="82"/>
      <c r="SAZ187" s="82"/>
      <c r="SBA187" s="82"/>
      <c r="SBB187" s="82"/>
      <c r="SBC187" s="82"/>
      <c r="SBD187" s="82"/>
      <c r="SBE187" s="82"/>
      <c r="SBF187" s="82"/>
      <c r="SBG187" s="82"/>
      <c r="SBH187" s="82"/>
      <c r="SBI187" s="82"/>
      <c r="SBJ187" s="82"/>
      <c r="SBK187" s="82"/>
      <c r="SBL187" s="82"/>
      <c r="SBM187" s="82"/>
      <c r="SBN187" s="82"/>
      <c r="SBO187" s="82"/>
      <c r="SBP187" s="82"/>
      <c r="SBQ187" s="82"/>
      <c r="SBR187" s="82"/>
      <c r="SBS187" s="82"/>
      <c r="SBT187" s="82"/>
      <c r="SBU187" s="82"/>
      <c r="SBV187" s="82"/>
      <c r="SBW187" s="82"/>
      <c r="SBX187" s="82"/>
      <c r="SBY187" s="82"/>
      <c r="SBZ187" s="82"/>
      <c r="SCA187" s="82"/>
      <c r="SCB187" s="82"/>
      <c r="SCC187" s="82"/>
      <c r="SCD187" s="82"/>
      <c r="SCE187" s="82"/>
      <c r="SCF187" s="82"/>
      <c r="SCG187" s="82"/>
      <c r="SCH187" s="82"/>
      <c r="SCI187" s="82"/>
      <c r="SCJ187" s="82"/>
      <c r="SCK187" s="82"/>
      <c r="SCL187" s="82"/>
      <c r="SCM187" s="82"/>
      <c r="SCN187" s="82"/>
      <c r="SCO187" s="82"/>
      <c r="SCP187" s="82"/>
      <c r="SCQ187" s="82"/>
      <c r="SCR187" s="82"/>
      <c r="SCS187" s="82"/>
      <c r="SCT187" s="82"/>
      <c r="SCU187" s="82"/>
      <c r="SCV187" s="82"/>
      <c r="SCW187" s="82"/>
      <c r="SCX187" s="82"/>
      <c r="SCY187" s="82"/>
      <c r="SCZ187" s="82"/>
      <c r="SDA187" s="82"/>
      <c r="SDB187" s="82"/>
      <c r="SDC187" s="82"/>
      <c r="SDD187" s="82"/>
      <c r="SDE187" s="82"/>
      <c r="SDF187" s="82"/>
      <c r="SDG187" s="82"/>
      <c r="SDH187" s="82"/>
      <c r="SDI187" s="82"/>
      <c r="SDJ187" s="82"/>
      <c r="SDK187" s="82"/>
      <c r="SDL187" s="82"/>
      <c r="SDM187" s="82"/>
      <c r="SDN187" s="82"/>
      <c r="SDO187" s="82"/>
      <c r="SDP187" s="82"/>
      <c r="SDQ187" s="82"/>
      <c r="SDR187" s="82"/>
      <c r="SDS187" s="82"/>
      <c r="SDT187" s="82"/>
      <c r="SDU187" s="82"/>
      <c r="SDV187" s="82"/>
      <c r="SDW187" s="82"/>
      <c r="SDX187" s="82"/>
      <c r="SDY187" s="82"/>
      <c r="SDZ187" s="82"/>
      <c r="SEA187" s="82"/>
      <c r="SEB187" s="82"/>
      <c r="SEC187" s="82"/>
      <c r="SED187" s="82"/>
      <c r="SEE187" s="82"/>
      <c r="SEF187" s="82"/>
      <c r="SEG187" s="82"/>
      <c r="SEH187" s="82"/>
      <c r="SEI187" s="82"/>
      <c r="SEJ187" s="82"/>
      <c r="SEK187" s="82"/>
      <c r="SEL187" s="82"/>
      <c r="SEM187" s="82"/>
      <c r="SEN187" s="82"/>
      <c r="SEO187" s="82"/>
      <c r="SEP187" s="82"/>
      <c r="SEQ187" s="82"/>
      <c r="SER187" s="82"/>
      <c r="SES187" s="82"/>
      <c r="SET187" s="82"/>
      <c r="SEU187" s="82"/>
      <c r="SEV187" s="82"/>
      <c r="SEW187" s="82"/>
      <c r="SEX187" s="82"/>
      <c r="SEY187" s="82"/>
      <c r="SEZ187" s="82"/>
      <c r="SFA187" s="82"/>
      <c r="SFB187" s="82"/>
      <c r="SFC187" s="82"/>
      <c r="SFD187" s="82"/>
      <c r="SFE187" s="82"/>
      <c r="SFF187" s="82"/>
      <c r="SFG187" s="82"/>
      <c r="SFH187" s="82"/>
      <c r="SFI187" s="82"/>
      <c r="SFJ187" s="82"/>
      <c r="SFK187" s="82"/>
      <c r="SFL187" s="82"/>
      <c r="SFM187" s="82"/>
      <c r="SFN187" s="82"/>
      <c r="SFO187" s="82"/>
      <c r="SFP187" s="82"/>
      <c r="SFQ187" s="82"/>
      <c r="SFR187" s="82"/>
      <c r="SFS187" s="82"/>
      <c r="SFT187" s="82"/>
      <c r="SFU187" s="82"/>
      <c r="SFV187" s="82"/>
      <c r="SFW187" s="82"/>
      <c r="SFX187" s="82"/>
      <c r="SFY187" s="82"/>
      <c r="SFZ187" s="82"/>
      <c r="SGA187" s="82"/>
      <c r="SGB187" s="82"/>
      <c r="SGC187" s="82"/>
      <c r="SGD187" s="82"/>
      <c r="SGE187" s="82"/>
      <c r="SGF187" s="82"/>
      <c r="SGG187" s="82"/>
      <c r="SGH187" s="82"/>
      <c r="SGI187" s="82"/>
      <c r="SGJ187" s="82"/>
      <c r="SGK187" s="82"/>
      <c r="SGL187" s="82"/>
      <c r="SGM187" s="82"/>
      <c r="SGN187" s="82"/>
      <c r="SGO187" s="82"/>
      <c r="SGP187" s="82"/>
      <c r="SGQ187" s="82"/>
      <c r="SGR187" s="82"/>
      <c r="SGS187" s="82"/>
      <c r="SGT187" s="82"/>
      <c r="SGU187" s="82"/>
      <c r="SGV187" s="82"/>
      <c r="SGW187" s="82"/>
      <c r="SGX187" s="82"/>
      <c r="SGY187" s="82"/>
      <c r="SGZ187" s="82"/>
      <c r="SHA187" s="82"/>
      <c r="SHB187" s="82"/>
      <c r="SHC187" s="82"/>
      <c r="SHD187" s="82"/>
      <c r="SHE187" s="82"/>
      <c r="SHF187" s="82"/>
      <c r="SHG187" s="82"/>
      <c r="SHH187" s="82"/>
      <c r="SHI187" s="82"/>
      <c r="SHJ187" s="82"/>
      <c r="SHK187" s="82"/>
      <c r="SHL187" s="82"/>
      <c r="SHM187" s="82"/>
      <c r="SHN187" s="82"/>
      <c r="SHO187" s="82"/>
      <c r="SHP187" s="82"/>
      <c r="SHQ187" s="82"/>
      <c r="SHR187" s="82"/>
      <c r="SHS187" s="82"/>
      <c r="SHT187" s="82"/>
      <c r="SHU187" s="82"/>
      <c r="SHV187" s="82"/>
      <c r="SHW187" s="82"/>
      <c r="SHX187" s="82"/>
      <c r="SHY187" s="82"/>
      <c r="SHZ187" s="82"/>
      <c r="SIA187" s="82"/>
      <c r="SIB187" s="82"/>
      <c r="SIC187" s="82"/>
      <c r="SID187" s="82"/>
      <c r="SIE187" s="82"/>
      <c r="SIF187" s="82"/>
      <c r="SIG187" s="82"/>
      <c r="SIH187" s="82"/>
      <c r="SII187" s="82"/>
      <c r="SIJ187" s="82"/>
      <c r="SIK187" s="82"/>
      <c r="SIL187" s="82"/>
      <c r="SIM187" s="82"/>
      <c r="SIN187" s="82"/>
      <c r="SIO187" s="82"/>
      <c r="SIP187" s="82"/>
      <c r="SIQ187" s="82"/>
      <c r="SIR187" s="82"/>
      <c r="SIS187" s="82"/>
      <c r="SIT187" s="82"/>
      <c r="SIU187" s="82"/>
      <c r="SIV187" s="82"/>
      <c r="SIW187" s="82"/>
      <c r="SIX187" s="82"/>
      <c r="SIY187" s="82"/>
      <c r="SIZ187" s="82"/>
      <c r="SJA187" s="82"/>
      <c r="SJB187" s="82"/>
      <c r="SJC187" s="82"/>
      <c r="SJD187" s="82"/>
      <c r="SJE187" s="82"/>
      <c r="SJF187" s="82"/>
      <c r="SJG187" s="82"/>
      <c r="SJH187" s="82"/>
      <c r="SJI187" s="82"/>
      <c r="SJJ187" s="82"/>
      <c r="SJK187" s="82"/>
      <c r="SJL187" s="82"/>
      <c r="SJM187" s="82"/>
      <c r="SJN187" s="82"/>
      <c r="SJO187" s="82"/>
      <c r="SJP187" s="82"/>
      <c r="SJQ187" s="82"/>
      <c r="SJR187" s="82"/>
      <c r="SJS187" s="82"/>
      <c r="SJT187" s="82"/>
      <c r="SJU187" s="82"/>
      <c r="SJV187" s="82"/>
      <c r="SJW187" s="82"/>
      <c r="SJX187" s="82"/>
      <c r="SJY187" s="82"/>
      <c r="SJZ187" s="82"/>
      <c r="SKA187" s="82"/>
      <c r="SKB187" s="82"/>
      <c r="SKC187" s="82"/>
      <c r="SKD187" s="82"/>
      <c r="SKE187" s="82"/>
      <c r="SKF187" s="82"/>
      <c r="SKG187" s="82"/>
      <c r="SKH187" s="82"/>
      <c r="SKI187" s="82"/>
      <c r="SKJ187" s="82"/>
      <c r="SKK187" s="82"/>
      <c r="SKL187" s="82"/>
      <c r="SKM187" s="82"/>
      <c r="SKN187" s="82"/>
      <c r="SKO187" s="82"/>
      <c r="SKP187" s="82"/>
      <c r="SKQ187" s="82"/>
      <c r="SKR187" s="82"/>
      <c r="SKS187" s="82"/>
      <c r="SKT187" s="82"/>
      <c r="SKU187" s="82"/>
      <c r="SKV187" s="82"/>
      <c r="SKW187" s="82"/>
      <c r="SKX187" s="82"/>
      <c r="SKY187" s="82"/>
      <c r="SKZ187" s="82"/>
      <c r="SLA187" s="82"/>
      <c r="SLB187" s="82"/>
      <c r="SLC187" s="82"/>
      <c r="SLD187" s="82"/>
      <c r="SLE187" s="82"/>
      <c r="SLF187" s="82"/>
      <c r="SLG187" s="82"/>
      <c r="SLH187" s="82"/>
      <c r="SLI187" s="82"/>
      <c r="SLJ187" s="82"/>
      <c r="SLK187" s="82"/>
      <c r="SLL187" s="82"/>
      <c r="SLM187" s="82"/>
      <c r="SLN187" s="82"/>
      <c r="SLO187" s="82"/>
      <c r="SLP187" s="82"/>
      <c r="SLQ187" s="82"/>
      <c r="SLR187" s="82"/>
      <c r="SLS187" s="82"/>
      <c r="SLT187" s="82"/>
      <c r="SLU187" s="82"/>
      <c r="SLV187" s="82"/>
      <c r="SLW187" s="82"/>
      <c r="SLX187" s="82"/>
      <c r="SLY187" s="82"/>
      <c r="SLZ187" s="82"/>
      <c r="SMA187" s="82"/>
      <c r="SMB187" s="82"/>
      <c r="SMC187" s="82"/>
      <c r="SMD187" s="82"/>
      <c r="SME187" s="82"/>
      <c r="SMF187" s="82"/>
      <c r="SMG187" s="82"/>
      <c r="SMH187" s="82"/>
      <c r="SMI187" s="82"/>
      <c r="SMJ187" s="82"/>
      <c r="SMK187" s="82"/>
      <c r="SML187" s="82"/>
      <c r="SMM187" s="82"/>
      <c r="SMN187" s="82"/>
      <c r="SMO187" s="82"/>
      <c r="SMP187" s="82"/>
      <c r="SMQ187" s="82"/>
      <c r="SMR187" s="82"/>
      <c r="SMS187" s="82"/>
      <c r="SMT187" s="82"/>
      <c r="SMU187" s="82"/>
      <c r="SMV187" s="82"/>
      <c r="SMW187" s="82"/>
      <c r="SMX187" s="82"/>
      <c r="SMY187" s="82"/>
      <c r="SMZ187" s="82"/>
      <c r="SNA187" s="82"/>
      <c r="SNB187" s="82"/>
      <c r="SNC187" s="82"/>
      <c r="SND187" s="82"/>
      <c r="SNE187" s="82"/>
      <c r="SNF187" s="82"/>
      <c r="SNG187" s="82"/>
      <c r="SNH187" s="82"/>
      <c r="SNI187" s="82"/>
      <c r="SNJ187" s="82"/>
      <c r="SNK187" s="82"/>
      <c r="SNL187" s="82"/>
      <c r="SNM187" s="82"/>
      <c r="SNN187" s="82"/>
      <c r="SNO187" s="82"/>
      <c r="SNP187" s="82"/>
      <c r="SNQ187" s="82"/>
      <c r="SNR187" s="82"/>
      <c r="SNS187" s="82"/>
      <c r="SNT187" s="82"/>
      <c r="SNU187" s="82"/>
      <c r="SNV187" s="82"/>
      <c r="SNW187" s="82"/>
      <c r="SNX187" s="82"/>
      <c r="SNY187" s="82"/>
      <c r="SNZ187" s="82"/>
      <c r="SOA187" s="82"/>
      <c r="SOB187" s="82"/>
      <c r="SOC187" s="82"/>
      <c r="SOD187" s="82"/>
      <c r="SOE187" s="82"/>
      <c r="SOF187" s="82"/>
      <c r="SOG187" s="82"/>
      <c r="SOH187" s="82"/>
      <c r="SOI187" s="82"/>
      <c r="SOJ187" s="82"/>
      <c r="SOK187" s="82"/>
      <c r="SOL187" s="82"/>
      <c r="SOM187" s="82"/>
      <c r="SON187" s="82"/>
      <c r="SOO187" s="82"/>
      <c r="SOP187" s="82"/>
      <c r="SOQ187" s="82"/>
      <c r="SOR187" s="82"/>
      <c r="SOS187" s="82"/>
      <c r="SOT187" s="82"/>
      <c r="SOU187" s="82"/>
      <c r="SOV187" s="82"/>
      <c r="SOW187" s="82"/>
      <c r="SOX187" s="82"/>
      <c r="SOY187" s="82"/>
      <c r="SOZ187" s="82"/>
      <c r="SPA187" s="82"/>
      <c r="SPB187" s="82"/>
      <c r="SPC187" s="82"/>
      <c r="SPD187" s="82"/>
      <c r="SPE187" s="82"/>
      <c r="SPF187" s="82"/>
      <c r="SPG187" s="82"/>
      <c r="SPH187" s="82"/>
      <c r="SPI187" s="82"/>
      <c r="SPJ187" s="82"/>
      <c r="SPK187" s="82"/>
      <c r="SPL187" s="82"/>
      <c r="SPM187" s="82"/>
      <c r="SPN187" s="82"/>
      <c r="SPO187" s="82"/>
      <c r="SPP187" s="82"/>
      <c r="SPQ187" s="82"/>
      <c r="SPR187" s="82"/>
      <c r="SPS187" s="82"/>
      <c r="SPT187" s="82"/>
      <c r="SPU187" s="82"/>
      <c r="SPV187" s="82"/>
      <c r="SPW187" s="82"/>
      <c r="SPX187" s="82"/>
      <c r="SPY187" s="82"/>
      <c r="SPZ187" s="82"/>
      <c r="SQA187" s="82"/>
      <c r="SQB187" s="82"/>
      <c r="SQC187" s="82"/>
      <c r="SQD187" s="82"/>
      <c r="SQE187" s="82"/>
      <c r="SQF187" s="82"/>
      <c r="SQG187" s="82"/>
      <c r="SQH187" s="82"/>
      <c r="SQI187" s="82"/>
      <c r="SQJ187" s="82"/>
      <c r="SQK187" s="82"/>
      <c r="SQL187" s="82"/>
      <c r="SQM187" s="82"/>
      <c r="SQN187" s="82"/>
      <c r="SQO187" s="82"/>
      <c r="SQP187" s="82"/>
      <c r="SQQ187" s="82"/>
      <c r="SQR187" s="82"/>
      <c r="SQS187" s="82"/>
      <c r="SQT187" s="82"/>
      <c r="SQU187" s="82"/>
      <c r="SQV187" s="82"/>
      <c r="SQW187" s="82"/>
      <c r="SQX187" s="82"/>
      <c r="SQY187" s="82"/>
      <c r="SQZ187" s="82"/>
      <c r="SRA187" s="82"/>
      <c r="SRB187" s="82"/>
      <c r="SRC187" s="82"/>
      <c r="SRD187" s="82"/>
      <c r="SRE187" s="82"/>
      <c r="SRF187" s="82"/>
      <c r="SRG187" s="82"/>
      <c r="SRH187" s="82"/>
      <c r="SRI187" s="82"/>
      <c r="SRJ187" s="82"/>
      <c r="SRK187" s="82"/>
      <c r="SRL187" s="82"/>
      <c r="SRM187" s="82"/>
      <c r="SRN187" s="82"/>
      <c r="SRO187" s="82"/>
      <c r="SRP187" s="82"/>
      <c r="SRQ187" s="82"/>
      <c r="SRR187" s="82"/>
      <c r="SRS187" s="82"/>
      <c r="SRT187" s="82"/>
      <c r="SRU187" s="82"/>
      <c r="SRV187" s="82"/>
      <c r="SRW187" s="82"/>
      <c r="SRX187" s="82"/>
      <c r="SRY187" s="82"/>
      <c r="SRZ187" s="82"/>
      <c r="SSA187" s="82"/>
      <c r="SSB187" s="82"/>
      <c r="SSC187" s="82"/>
      <c r="SSD187" s="82"/>
      <c r="SSE187" s="82"/>
      <c r="SSF187" s="82"/>
      <c r="SSG187" s="82"/>
      <c r="SSH187" s="82"/>
      <c r="SSI187" s="82"/>
      <c r="SSJ187" s="82"/>
      <c r="SSK187" s="82"/>
      <c r="SSL187" s="82"/>
      <c r="SSM187" s="82"/>
      <c r="SSN187" s="82"/>
      <c r="SSO187" s="82"/>
      <c r="SSP187" s="82"/>
      <c r="SSQ187" s="82"/>
      <c r="SSR187" s="82"/>
      <c r="SSS187" s="82"/>
      <c r="SST187" s="82"/>
      <c r="SSU187" s="82"/>
      <c r="SSV187" s="82"/>
      <c r="SSW187" s="82"/>
      <c r="SSX187" s="82"/>
      <c r="SSY187" s="82"/>
      <c r="SSZ187" s="82"/>
      <c r="STA187" s="82"/>
      <c r="STB187" s="82"/>
      <c r="STC187" s="82"/>
      <c r="STD187" s="82"/>
      <c r="STE187" s="82"/>
      <c r="STF187" s="82"/>
      <c r="STG187" s="82"/>
      <c r="STH187" s="82"/>
      <c r="STI187" s="82"/>
      <c r="STJ187" s="82"/>
      <c r="STK187" s="82"/>
      <c r="STL187" s="82"/>
      <c r="STM187" s="82"/>
      <c r="STN187" s="82"/>
      <c r="STO187" s="82"/>
      <c r="STP187" s="82"/>
      <c r="STQ187" s="82"/>
      <c r="STR187" s="82"/>
      <c r="STS187" s="82"/>
      <c r="STT187" s="82"/>
      <c r="STU187" s="82"/>
      <c r="STV187" s="82"/>
      <c r="STW187" s="82"/>
      <c r="STX187" s="82"/>
      <c r="STY187" s="82"/>
      <c r="STZ187" s="82"/>
      <c r="SUA187" s="82"/>
      <c r="SUB187" s="82"/>
      <c r="SUC187" s="82"/>
      <c r="SUD187" s="82"/>
      <c r="SUE187" s="82"/>
      <c r="SUF187" s="82"/>
      <c r="SUG187" s="82"/>
      <c r="SUH187" s="82"/>
      <c r="SUI187" s="82"/>
      <c r="SUJ187" s="82"/>
      <c r="SUK187" s="82"/>
      <c r="SUL187" s="82"/>
      <c r="SUM187" s="82"/>
      <c r="SUN187" s="82"/>
      <c r="SUO187" s="82"/>
      <c r="SUP187" s="82"/>
      <c r="SUQ187" s="82"/>
      <c r="SUR187" s="82"/>
      <c r="SUS187" s="82"/>
      <c r="SUT187" s="82"/>
      <c r="SUU187" s="82"/>
      <c r="SUV187" s="82"/>
      <c r="SUW187" s="82"/>
      <c r="SUX187" s="82"/>
      <c r="SUY187" s="82"/>
      <c r="SUZ187" s="82"/>
      <c r="SVA187" s="82"/>
      <c r="SVB187" s="82"/>
      <c r="SVC187" s="82"/>
      <c r="SVD187" s="82"/>
      <c r="SVE187" s="82"/>
      <c r="SVF187" s="82"/>
      <c r="SVG187" s="82"/>
      <c r="SVH187" s="82"/>
      <c r="SVI187" s="82"/>
      <c r="SVJ187" s="82"/>
      <c r="SVK187" s="82"/>
      <c r="SVL187" s="82"/>
      <c r="SVM187" s="82"/>
      <c r="SVN187" s="82"/>
      <c r="SVO187" s="82"/>
      <c r="SVP187" s="82"/>
      <c r="SVQ187" s="82"/>
      <c r="SVR187" s="82"/>
      <c r="SVS187" s="82"/>
      <c r="SVT187" s="82"/>
      <c r="SVU187" s="82"/>
      <c r="SVV187" s="82"/>
      <c r="SVW187" s="82"/>
      <c r="SVX187" s="82"/>
      <c r="SVY187" s="82"/>
      <c r="SVZ187" s="82"/>
      <c r="SWA187" s="82"/>
      <c r="SWB187" s="82"/>
      <c r="SWC187" s="82"/>
      <c r="SWD187" s="82"/>
      <c r="SWE187" s="82"/>
      <c r="SWF187" s="82"/>
      <c r="SWG187" s="82"/>
      <c r="SWH187" s="82"/>
      <c r="SWI187" s="82"/>
      <c r="SWJ187" s="82"/>
      <c r="SWK187" s="82"/>
      <c r="SWL187" s="82"/>
      <c r="SWM187" s="82"/>
      <c r="SWN187" s="82"/>
      <c r="SWO187" s="82"/>
      <c r="SWP187" s="82"/>
      <c r="SWQ187" s="82"/>
      <c r="SWR187" s="82"/>
      <c r="SWS187" s="82"/>
      <c r="SWT187" s="82"/>
      <c r="SWU187" s="82"/>
      <c r="SWV187" s="82"/>
      <c r="SWW187" s="82"/>
      <c r="SWX187" s="82"/>
      <c r="SWY187" s="82"/>
      <c r="SWZ187" s="82"/>
      <c r="SXA187" s="82"/>
      <c r="SXB187" s="82"/>
      <c r="SXC187" s="82"/>
      <c r="SXD187" s="82"/>
      <c r="SXE187" s="82"/>
      <c r="SXF187" s="82"/>
      <c r="SXG187" s="82"/>
      <c r="SXH187" s="82"/>
      <c r="SXI187" s="82"/>
      <c r="SXJ187" s="82"/>
      <c r="SXK187" s="82"/>
      <c r="SXL187" s="82"/>
      <c r="SXM187" s="82"/>
      <c r="SXN187" s="82"/>
      <c r="SXO187" s="82"/>
      <c r="SXP187" s="82"/>
      <c r="SXQ187" s="82"/>
      <c r="SXR187" s="82"/>
      <c r="SXS187" s="82"/>
      <c r="SXT187" s="82"/>
      <c r="SXU187" s="82"/>
      <c r="SXV187" s="82"/>
      <c r="SXW187" s="82"/>
      <c r="SXX187" s="82"/>
      <c r="SXY187" s="82"/>
      <c r="SXZ187" s="82"/>
      <c r="SYA187" s="82"/>
      <c r="SYB187" s="82"/>
      <c r="SYC187" s="82"/>
      <c r="SYD187" s="82"/>
      <c r="SYE187" s="82"/>
      <c r="SYF187" s="82"/>
      <c r="SYG187" s="82"/>
      <c r="SYH187" s="82"/>
      <c r="SYI187" s="82"/>
      <c r="SYJ187" s="82"/>
      <c r="SYK187" s="82"/>
      <c r="SYL187" s="82"/>
      <c r="SYM187" s="82"/>
      <c r="SYN187" s="82"/>
      <c r="SYO187" s="82"/>
      <c r="SYP187" s="82"/>
      <c r="SYQ187" s="82"/>
      <c r="SYR187" s="82"/>
      <c r="SYS187" s="82"/>
      <c r="SYT187" s="82"/>
      <c r="SYU187" s="82"/>
      <c r="SYV187" s="82"/>
      <c r="SYW187" s="82"/>
      <c r="SYX187" s="82"/>
      <c r="SYY187" s="82"/>
      <c r="SYZ187" s="82"/>
      <c r="SZA187" s="82"/>
      <c r="SZB187" s="82"/>
      <c r="SZC187" s="82"/>
      <c r="SZD187" s="82"/>
      <c r="SZE187" s="82"/>
      <c r="SZF187" s="82"/>
      <c r="SZG187" s="82"/>
      <c r="SZH187" s="82"/>
      <c r="SZI187" s="82"/>
      <c r="SZJ187" s="82"/>
      <c r="SZK187" s="82"/>
      <c r="SZL187" s="82"/>
      <c r="SZM187" s="82"/>
      <c r="SZN187" s="82"/>
      <c r="SZO187" s="82"/>
      <c r="SZP187" s="82"/>
      <c r="SZQ187" s="82"/>
      <c r="SZR187" s="82"/>
      <c r="SZS187" s="82"/>
      <c r="SZT187" s="82"/>
      <c r="SZU187" s="82"/>
      <c r="SZV187" s="82"/>
      <c r="SZW187" s="82"/>
      <c r="SZX187" s="82"/>
      <c r="SZY187" s="82"/>
      <c r="SZZ187" s="82"/>
      <c r="TAA187" s="82"/>
      <c r="TAB187" s="82"/>
      <c r="TAC187" s="82"/>
      <c r="TAD187" s="82"/>
      <c r="TAE187" s="82"/>
      <c r="TAF187" s="82"/>
      <c r="TAG187" s="82"/>
      <c r="TAH187" s="82"/>
      <c r="TAI187" s="82"/>
      <c r="TAJ187" s="82"/>
      <c r="TAK187" s="82"/>
      <c r="TAL187" s="82"/>
      <c r="TAM187" s="82"/>
      <c r="TAN187" s="82"/>
      <c r="TAO187" s="82"/>
      <c r="TAP187" s="82"/>
      <c r="TAQ187" s="82"/>
      <c r="TAR187" s="82"/>
      <c r="TAS187" s="82"/>
      <c r="TAT187" s="82"/>
      <c r="TAU187" s="82"/>
      <c r="TAV187" s="82"/>
      <c r="TAW187" s="82"/>
      <c r="TAX187" s="82"/>
      <c r="TAY187" s="82"/>
      <c r="TAZ187" s="82"/>
      <c r="TBA187" s="82"/>
      <c r="TBB187" s="82"/>
      <c r="TBC187" s="82"/>
      <c r="TBD187" s="82"/>
      <c r="TBE187" s="82"/>
      <c r="TBF187" s="82"/>
      <c r="TBG187" s="82"/>
      <c r="TBH187" s="82"/>
      <c r="TBI187" s="82"/>
      <c r="TBJ187" s="82"/>
      <c r="TBK187" s="82"/>
      <c r="TBL187" s="82"/>
      <c r="TBM187" s="82"/>
      <c r="TBN187" s="82"/>
      <c r="TBO187" s="82"/>
      <c r="TBP187" s="82"/>
      <c r="TBQ187" s="82"/>
      <c r="TBR187" s="82"/>
      <c r="TBS187" s="82"/>
      <c r="TBT187" s="82"/>
      <c r="TBU187" s="82"/>
      <c r="TBV187" s="82"/>
      <c r="TBW187" s="82"/>
      <c r="TBX187" s="82"/>
      <c r="TBY187" s="82"/>
      <c r="TBZ187" s="82"/>
      <c r="TCA187" s="82"/>
      <c r="TCB187" s="82"/>
      <c r="TCC187" s="82"/>
      <c r="TCD187" s="82"/>
      <c r="TCE187" s="82"/>
      <c r="TCF187" s="82"/>
      <c r="TCG187" s="82"/>
      <c r="TCH187" s="82"/>
      <c r="TCI187" s="82"/>
      <c r="TCJ187" s="82"/>
      <c r="TCK187" s="82"/>
      <c r="TCL187" s="82"/>
      <c r="TCM187" s="82"/>
      <c r="TCN187" s="82"/>
      <c r="TCO187" s="82"/>
      <c r="TCP187" s="82"/>
      <c r="TCQ187" s="82"/>
      <c r="TCR187" s="82"/>
      <c r="TCS187" s="82"/>
      <c r="TCT187" s="82"/>
      <c r="TCU187" s="82"/>
      <c r="TCV187" s="82"/>
      <c r="TCW187" s="82"/>
      <c r="TCX187" s="82"/>
      <c r="TCY187" s="82"/>
      <c r="TCZ187" s="82"/>
      <c r="TDA187" s="82"/>
      <c r="TDB187" s="82"/>
      <c r="TDC187" s="82"/>
      <c r="TDD187" s="82"/>
      <c r="TDE187" s="82"/>
      <c r="TDF187" s="82"/>
      <c r="TDG187" s="82"/>
      <c r="TDH187" s="82"/>
      <c r="TDI187" s="82"/>
      <c r="TDJ187" s="82"/>
      <c r="TDK187" s="82"/>
      <c r="TDL187" s="82"/>
      <c r="TDM187" s="82"/>
      <c r="TDN187" s="82"/>
      <c r="TDO187" s="82"/>
      <c r="TDP187" s="82"/>
      <c r="TDQ187" s="82"/>
      <c r="TDR187" s="82"/>
      <c r="TDS187" s="82"/>
      <c r="TDT187" s="82"/>
      <c r="TDU187" s="82"/>
      <c r="TDV187" s="82"/>
      <c r="TDW187" s="82"/>
      <c r="TDX187" s="82"/>
      <c r="TDY187" s="82"/>
      <c r="TDZ187" s="82"/>
      <c r="TEA187" s="82"/>
      <c r="TEB187" s="82"/>
      <c r="TEC187" s="82"/>
      <c r="TED187" s="82"/>
      <c r="TEE187" s="82"/>
      <c r="TEF187" s="82"/>
      <c r="TEG187" s="82"/>
      <c r="TEH187" s="82"/>
      <c r="TEI187" s="82"/>
      <c r="TEJ187" s="82"/>
      <c r="TEK187" s="82"/>
      <c r="TEL187" s="82"/>
      <c r="TEM187" s="82"/>
      <c r="TEN187" s="82"/>
      <c r="TEO187" s="82"/>
      <c r="TEP187" s="82"/>
      <c r="TEQ187" s="82"/>
      <c r="TER187" s="82"/>
      <c r="TES187" s="82"/>
      <c r="TET187" s="82"/>
      <c r="TEU187" s="82"/>
      <c r="TEV187" s="82"/>
      <c r="TEW187" s="82"/>
      <c r="TEX187" s="82"/>
      <c r="TEY187" s="82"/>
      <c r="TEZ187" s="82"/>
      <c r="TFA187" s="82"/>
      <c r="TFB187" s="82"/>
      <c r="TFC187" s="82"/>
      <c r="TFD187" s="82"/>
      <c r="TFE187" s="82"/>
      <c r="TFF187" s="82"/>
      <c r="TFG187" s="82"/>
      <c r="TFH187" s="82"/>
      <c r="TFI187" s="82"/>
      <c r="TFJ187" s="82"/>
      <c r="TFK187" s="82"/>
      <c r="TFL187" s="82"/>
      <c r="TFM187" s="82"/>
      <c r="TFN187" s="82"/>
      <c r="TFO187" s="82"/>
      <c r="TFP187" s="82"/>
      <c r="TFQ187" s="82"/>
      <c r="TFR187" s="82"/>
      <c r="TFS187" s="82"/>
      <c r="TFT187" s="82"/>
      <c r="TFU187" s="82"/>
      <c r="TFV187" s="82"/>
      <c r="TFW187" s="82"/>
      <c r="TFX187" s="82"/>
      <c r="TFY187" s="82"/>
      <c r="TFZ187" s="82"/>
      <c r="TGA187" s="82"/>
      <c r="TGB187" s="82"/>
      <c r="TGC187" s="82"/>
      <c r="TGD187" s="82"/>
      <c r="TGE187" s="82"/>
      <c r="TGF187" s="82"/>
      <c r="TGG187" s="82"/>
      <c r="TGH187" s="82"/>
      <c r="TGI187" s="82"/>
      <c r="TGJ187" s="82"/>
      <c r="TGK187" s="82"/>
      <c r="TGL187" s="82"/>
      <c r="TGM187" s="82"/>
      <c r="TGN187" s="82"/>
      <c r="TGO187" s="82"/>
      <c r="TGP187" s="82"/>
      <c r="TGQ187" s="82"/>
      <c r="TGR187" s="82"/>
      <c r="TGS187" s="82"/>
      <c r="TGT187" s="82"/>
      <c r="TGU187" s="82"/>
      <c r="TGV187" s="82"/>
      <c r="TGW187" s="82"/>
      <c r="TGX187" s="82"/>
      <c r="TGY187" s="82"/>
      <c r="TGZ187" s="82"/>
      <c r="THA187" s="82"/>
      <c r="THB187" s="82"/>
      <c r="THC187" s="82"/>
      <c r="THD187" s="82"/>
      <c r="THE187" s="82"/>
      <c r="THF187" s="82"/>
      <c r="THG187" s="82"/>
      <c r="THH187" s="82"/>
      <c r="THI187" s="82"/>
      <c r="THJ187" s="82"/>
      <c r="THK187" s="82"/>
      <c r="THL187" s="82"/>
      <c r="THM187" s="82"/>
      <c r="THN187" s="82"/>
      <c r="THO187" s="82"/>
      <c r="THP187" s="82"/>
      <c r="THQ187" s="82"/>
      <c r="THR187" s="82"/>
      <c r="THS187" s="82"/>
      <c r="THT187" s="82"/>
      <c r="THU187" s="82"/>
      <c r="THV187" s="82"/>
      <c r="THW187" s="82"/>
      <c r="THX187" s="82"/>
      <c r="THY187" s="82"/>
      <c r="THZ187" s="82"/>
      <c r="TIA187" s="82"/>
      <c r="TIB187" s="82"/>
      <c r="TIC187" s="82"/>
      <c r="TID187" s="82"/>
      <c r="TIE187" s="82"/>
      <c r="TIF187" s="82"/>
      <c r="TIG187" s="82"/>
      <c r="TIH187" s="82"/>
      <c r="TII187" s="82"/>
      <c r="TIJ187" s="82"/>
      <c r="TIK187" s="82"/>
      <c r="TIL187" s="82"/>
      <c r="TIM187" s="82"/>
      <c r="TIN187" s="82"/>
      <c r="TIO187" s="82"/>
      <c r="TIP187" s="82"/>
      <c r="TIQ187" s="82"/>
      <c r="TIR187" s="82"/>
      <c r="TIS187" s="82"/>
      <c r="TIT187" s="82"/>
      <c r="TIU187" s="82"/>
      <c r="TIV187" s="82"/>
      <c r="TIW187" s="82"/>
      <c r="TIX187" s="82"/>
      <c r="TIY187" s="82"/>
      <c r="TIZ187" s="82"/>
      <c r="TJA187" s="82"/>
      <c r="TJB187" s="82"/>
      <c r="TJC187" s="82"/>
      <c r="TJD187" s="82"/>
      <c r="TJE187" s="82"/>
      <c r="TJF187" s="82"/>
      <c r="TJG187" s="82"/>
      <c r="TJH187" s="82"/>
      <c r="TJI187" s="82"/>
      <c r="TJJ187" s="82"/>
      <c r="TJK187" s="82"/>
      <c r="TJL187" s="82"/>
      <c r="TJM187" s="82"/>
      <c r="TJN187" s="82"/>
      <c r="TJO187" s="82"/>
      <c r="TJP187" s="82"/>
      <c r="TJQ187" s="82"/>
      <c r="TJR187" s="82"/>
      <c r="TJS187" s="82"/>
      <c r="TJT187" s="82"/>
      <c r="TJU187" s="82"/>
      <c r="TJV187" s="82"/>
      <c r="TJW187" s="82"/>
      <c r="TJX187" s="82"/>
      <c r="TJY187" s="82"/>
      <c r="TJZ187" s="82"/>
      <c r="TKA187" s="82"/>
      <c r="TKB187" s="82"/>
      <c r="TKC187" s="82"/>
      <c r="TKD187" s="82"/>
      <c r="TKE187" s="82"/>
      <c r="TKF187" s="82"/>
      <c r="TKG187" s="82"/>
      <c r="TKH187" s="82"/>
      <c r="TKI187" s="82"/>
      <c r="TKJ187" s="82"/>
      <c r="TKK187" s="82"/>
      <c r="TKL187" s="82"/>
      <c r="TKM187" s="82"/>
      <c r="TKN187" s="82"/>
      <c r="TKO187" s="82"/>
      <c r="TKP187" s="82"/>
      <c r="TKQ187" s="82"/>
      <c r="TKR187" s="82"/>
      <c r="TKS187" s="82"/>
      <c r="TKT187" s="82"/>
      <c r="TKU187" s="82"/>
      <c r="TKV187" s="82"/>
      <c r="TKW187" s="82"/>
      <c r="TKX187" s="82"/>
      <c r="TKY187" s="82"/>
      <c r="TKZ187" s="82"/>
      <c r="TLA187" s="82"/>
      <c r="TLB187" s="82"/>
      <c r="TLC187" s="82"/>
      <c r="TLD187" s="82"/>
      <c r="TLE187" s="82"/>
      <c r="TLF187" s="82"/>
      <c r="TLG187" s="82"/>
      <c r="TLH187" s="82"/>
      <c r="TLI187" s="82"/>
      <c r="TLJ187" s="82"/>
      <c r="TLK187" s="82"/>
      <c r="TLL187" s="82"/>
      <c r="TLM187" s="82"/>
      <c r="TLN187" s="82"/>
      <c r="TLO187" s="82"/>
      <c r="TLP187" s="82"/>
      <c r="TLQ187" s="82"/>
      <c r="TLR187" s="82"/>
      <c r="TLS187" s="82"/>
      <c r="TLT187" s="82"/>
      <c r="TLU187" s="82"/>
      <c r="TLV187" s="82"/>
      <c r="TLW187" s="82"/>
      <c r="TLX187" s="82"/>
      <c r="TLY187" s="82"/>
      <c r="TLZ187" s="82"/>
      <c r="TMA187" s="82"/>
      <c r="TMB187" s="82"/>
      <c r="TMC187" s="82"/>
      <c r="TMD187" s="82"/>
      <c r="TME187" s="82"/>
      <c r="TMF187" s="82"/>
      <c r="TMG187" s="82"/>
      <c r="TMH187" s="82"/>
      <c r="TMI187" s="82"/>
      <c r="TMJ187" s="82"/>
      <c r="TMK187" s="82"/>
      <c r="TML187" s="82"/>
      <c r="TMM187" s="82"/>
      <c r="TMN187" s="82"/>
      <c r="TMO187" s="82"/>
      <c r="TMP187" s="82"/>
      <c r="TMQ187" s="82"/>
      <c r="TMR187" s="82"/>
      <c r="TMS187" s="82"/>
      <c r="TMT187" s="82"/>
      <c r="TMU187" s="82"/>
      <c r="TMV187" s="82"/>
      <c r="TMW187" s="82"/>
      <c r="TMX187" s="82"/>
      <c r="TMY187" s="82"/>
      <c r="TMZ187" s="82"/>
      <c r="TNA187" s="82"/>
      <c r="TNB187" s="82"/>
      <c r="TNC187" s="82"/>
      <c r="TND187" s="82"/>
      <c r="TNE187" s="82"/>
      <c r="TNF187" s="82"/>
      <c r="TNG187" s="82"/>
      <c r="TNH187" s="82"/>
      <c r="TNI187" s="82"/>
      <c r="TNJ187" s="82"/>
      <c r="TNK187" s="82"/>
      <c r="TNL187" s="82"/>
      <c r="TNM187" s="82"/>
      <c r="TNN187" s="82"/>
      <c r="TNO187" s="82"/>
      <c r="TNP187" s="82"/>
      <c r="TNQ187" s="82"/>
      <c r="TNR187" s="82"/>
      <c r="TNS187" s="82"/>
      <c r="TNT187" s="82"/>
      <c r="TNU187" s="82"/>
      <c r="TNV187" s="82"/>
      <c r="TNW187" s="82"/>
      <c r="TNX187" s="82"/>
      <c r="TNY187" s="82"/>
      <c r="TNZ187" s="82"/>
      <c r="TOA187" s="82"/>
      <c r="TOB187" s="82"/>
      <c r="TOC187" s="82"/>
      <c r="TOD187" s="82"/>
      <c r="TOE187" s="82"/>
      <c r="TOF187" s="82"/>
      <c r="TOG187" s="82"/>
      <c r="TOH187" s="82"/>
      <c r="TOI187" s="82"/>
      <c r="TOJ187" s="82"/>
      <c r="TOK187" s="82"/>
      <c r="TOL187" s="82"/>
      <c r="TOM187" s="82"/>
      <c r="TON187" s="82"/>
      <c r="TOO187" s="82"/>
      <c r="TOP187" s="82"/>
      <c r="TOQ187" s="82"/>
      <c r="TOR187" s="82"/>
      <c r="TOS187" s="82"/>
      <c r="TOT187" s="82"/>
      <c r="TOU187" s="82"/>
      <c r="TOV187" s="82"/>
      <c r="TOW187" s="82"/>
      <c r="TOX187" s="82"/>
      <c r="TOY187" s="82"/>
      <c r="TOZ187" s="82"/>
      <c r="TPA187" s="82"/>
      <c r="TPB187" s="82"/>
      <c r="TPC187" s="82"/>
      <c r="TPD187" s="82"/>
      <c r="TPE187" s="82"/>
      <c r="TPF187" s="82"/>
      <c r="TPG187" s="82"/>
      <c r="TPH187" s="82"/>
      <c r="TPI187" s="82"/>
      <c r="TPJ187" s="82"/>
      <c r="TPK187" s="82"/>
      <c r="TPL187" s="82"/>
      <c r="TPM187" s="82"/>
      <c r="TPN187" s="82"/>
      <c r="TPO187" s="82"/>
      <c r="TPP187" s="82"/>
      <c r="TPQ187" s="82"/>
      <c r="TPR187" s="82"/>
      <c r="TPS187" s="82"/>
      <c r="TPT187" s="82"/>
      <c r="TPU187" s="82"/>
      <c r="TPV187" s="82"/>
      <c r="TPW187" s="82"/>
      <c r="TPX187" s="82"/>
      <c r="TPY187" s="82"/>
      <c r="TPZ187" s="82"/>
      <c r="TQA187" s="82"/>
      <c r="TQB187" s="82"/>
      <c r="TQC187" s="82"/>
      <c r="TQD187" s="82"/>
      <c r="TQE187" s="82"/>
      <c r="TQF187" s="82"/>
      <c r="TQG187" s="82"/>
      <c r="TQH187" s="82"/>
      <c r="TQI187" s="82"/>
      <c r="TQJ187" s="82"/>
      <c r="TQK187" s="82"/>
      <c r="TQL187" s="82"/>
      <c r="TQM187" s="82"/>
      <c r="TQN187" s="82"/>
      <c r="TQO187" s="82"/>
      <c r="TQP187" s="82"/>
      <c r="TQQ187" s="82"/>
      <c r="TQR187" s="82"/>
      <c r="TQS187" s="82"/>
      <c r="TQT187" s="82"/>
      <c r="TQU187" s="82"/>
      <c r="TQV187" s="82"/>
      <c r="TQW187" s="82"/>
      <c r="TQX187" s="82"/>
      <c r="TQY187" s="82"/>
      <c r="TQZ187" s="82"/>
      <c r="TRA187" s="82"/>
      <c r="TRB187" s="82"/>
      <c r="TRC187" s="82"/>
      <c r="TRD187" s="82"/>
      <c r="TRE187" s="82"/>
      <c r="TRF187" s="82"/>
      <c r="TRG187" s="82"/>
      <c r="TRH187" s="82"/>
      <c r="TRI187" s="82"/>
      <c r="TRJ187" s="82"/>
      <c r="TRK187" s="82"/>
      <c r="TRL187" s="82"/>
      <c r="TRM187" s="82"/>
      <c r="TRN187" s="82"/>
      <c r="TRO187" s="82"/>
      <c r="TRP187" s="82"/>
      <c r="TRQ187" s="82"/>
      <c r="TRR187" s="82"/>
      <c r="TRS187" s="82"/>
      <c r="TRT187" s="82"/>
      <c r="TRU187" s="82"/>
      <c r="TRV187" s="82"/>
      <c r="TRW187" s="82"/>
      <c r="TRX187" s="82"/>
      <c r="TRY187" s="82"/>
      <c r="TRZ187" s="82"/>
      <c r="TSA187" s="82"/>
      <c r="TSB187" s="82"/>
      <c r="TSC187" s="82"/>
      <c r="TSD187" s="82"/>
      <c r="TSE187" s="82"/>
      <c r="TSF187" s="82"/>
      <c r="TSG187" s="82"/>
      <c r="TSH187" s="82"/>
      <c r="TSI187" s="82"/>
      <c r="TSJ187" s="82"/>
      <c r="TSK187" s="82"/>
      <c r="TSL187" s="82"/>
      <c r="TSM187" s="82"/>
      <c r="TSN187" s="82"/>
      <c r="TSO187" s="82"/>
      <c r="TSP187" s="82"/>
      <c r="TSQ187" s="82"/>
      <c r="TSR187" s="82"/>
      <c r="TSS187" s="82"/>
      <c r="TST187" s="82"/>
      <c r="TSU187" s="82"/>
      <c r="TSV187" s="82"/>
      <c r="TSW187" s="82"/>
      <c r="TSX187" s="82"/>
      <c r="TSY187" s="82"/>
      <c r="TSZ187" s="82"/>
      <c r="TTA187" s="82"/>
      <c r="TTB187" s="82"/>
      <c r="TTC187" s="82"/>
      <c r="TTD187" s="82"/>
      <c r="TTE187" s="82"/>
      <c r="TTF187" s="82"/>
      <c r="TTG187" s="82"/>
      <c r="TTH187" s="82"/>
      <c r="TTI187" s="82"/>
      <c r="TTJ187" s="82"/>
      <c r="TTK187" s="82"/>
      <c r="TTL187" s="82"/>
      <c r="TTM187" s="82"/>
      <c r="TTN187" s="82"/>
      <c r="TTO187" s="82"/>
      <c r="TTP187" s="82"/>
      <c r="TTQ187" s="82"/>
      <c r="TTR187" s="82"/>
      <c r="TTS187" s="82"/>
      <c r="TTT187" s="82"/>
      <c r="TTU187" s="82"/>
      <c r="TTV187" s="82"/>
      <c r="TTW187" s="82"/>
      <c r="TTX187" s="82"/>
      <c r="TTY187" s="82"/>
      <c r="TTZ187" s="82"/>
      <c r="TUA187" s="82"/>
      <c r="TUB187" s="82"/>
      <c r="TUC187" s="82"/>
      <c r="TUD187" s="82"/>
      <c r="TUE187" s="82"/>
      <c r="TUF187" s="82"/>
      <c r="TUG187" s="82"/>
      <c r="TUH187" s="82"/>
      <c r="TUI187" s="82"/>
      <c r="TUJ187" s="82"/>
      <c r="TUK187" s="82"/>
      <c r="TUL187" s="82"/>
      <c r="TUM187" s="82"/>
      <c r="TUN187" s="82"/>
      <c r="TUO187" s="82"/>
      <c r="TUP187" s="82"/>
      <c r="TUQ187" s="82"/>
      <c r="TUR187" s="82"/>
      <c r="TUS187" s="82"/>
      <c r="TUT187" s="82"/>
      <c r="TUU187" s="82"/>
      <c r="TUV187" s="82"/>
      <c r="TUW187" s="82"/>
      <c r="TUX187" s="82"/>
      <c r="TUY187" s="82"/>
      <c r="TUZ187" s="82"/>
      <c r="TVA187" s="82"/>
      <c r="TVB187" s="82"/>
      <c r="TVC187" s="82"/>
      <c r="TVD187" s="82"/>
      <c r="TVE187" s="82"/>
      <c r="TVF187" s="82"/>
      <c r="TVG187" s="82"/>
      <c r="TVH187" s="82"/>
      <c r="TVI187" s="82"/>
      <c r="TVJ187" s="82"/>
      <c r="TVK187" s="82"/>
      <c r="TVL187" s="82"/>
      <c r="TVM187" s="82"/>
      <c r="TVN187" s="82"/>
      <c r="TVO187" s="82"/>
      <c r="TVP187" s="82"/>
      <c r="TVQ187" s="82"/>
      <c r="TVR187" s="82"/>
      <c r="TVS187" s="82"/>
      <c r="TVT187" s="82"/>
      <c r="TVU187" s="82"/>
      <c r="TVV187" s="82"/>
      <c r="TVW187" s="82"/>
      <c r="TVX187" s="82"/>
      <c r="TVY187" s="82"/>
      <c r="TVZ187" s="82"/>
      <c r="TWA187" s="82"/>
      <c r="TWB187" s="82"/>
      <c r="TWC187" s="82"/>
      <c r="TWD187" s="82"/>
      <c r="TWE187" s="82"/>
      <c r="TWF187" s="82"/>
      <c r="TWG187" s="82"/>
      <c r="TWH187" s="82"/>
      <c r="TWI187" s="82"/>
      <c r="TWJ187" s="82"/>
      <c r="TWK187" s="82"/>
      <c r="TWL187" s="82"/>
      <c r="TWM187" s="82"/>
      <c r="TWN187" s="82"/>
      <c r="TWO187" s="82"/>
      <c r="TWP187" s="82"/>
      <c r="TWQ187" s="82"/>
      <c r="TWR187" s="82"/>
      <c r="TWS187" s="82"/>
      <c r="TWT187" s="82"/>
      <c r="TWU187" s="82"/>
      <c r="TWV187" s="82"/>
      <c r="TWW187" s="82"/>
      <c r="TWX187" s="82"/>
      <c r="TWY187" s="82"/>
      <c r="TWZ187" s="82"/>
      <c r="TXA187" s="82"/>
      <c r="TXB187" s="82"/>
      <c r="TXC187" s="82"/>
      <c r="TXD187" s="82"/>
      <c r="TXE187" s="82"/>
      <c r="TXF187" s="82"/>
      <c r="TXG187" s="82"/>
      <c r="TXH187" s="82"/>
      <c r="TXI187" s="82"/>
      <c r="TXJ187" s="82"/>
      <c r="TXK187" s="82"/>
      <c r="TXL187" s="82"/>
      <c r="TXM187" s="82"/>
      <c r="TXN187" s="82"/>
      <c r="TXO187" s="82"/>
      <c r="TXP187" s="82"/>
      <c r="TXQ187" s="82"/>
      <c r="TXR187" s="82"/>
      <c r="TXS187" s="82"/>
      <c r="TXT187" s="82"/>
      <c r="TXU187" s="82"/>
      <c r="TXV187" s="82"/>
      <c r="TXW187" s="82"/>
      <c r="TXX187" s="82"/>
      <c r="TXY187" s="82"/>
      <c r="TXZ187" s="82"/>
      <c r="TYA187" s="82"/>
      <c r="TYB187" s="82"/>
      <c r="TYC187" s="82"/>
      <c r="TYD187" s="82"/>
      <c r="TYE187" s="82"/>
      <c r="TYF187" s="82"/>
      <c r="TYG187" s="82"/>
      <c r="TYH187" s="82"/>
      <c r="TYI187" s="82"/>
      <c r="TYJ187" s="82"/>
      <c r="TYK187" s="82"/>
      <c r="TYL187" s="82"/>
      <c r="TYM187" s="82"/>
      <c r="TYN187" s="82"/>
      <c r="TYO187" s="82"/>
      <c r="TYP187" s="82"/>
      <c r="TYQ187" s="82"/>
      <c r="TYR187" s="82"/>
      <c r="TYS187" s="82"/>
      <c r="TYT187" s="82"/>
      <c r="TYU187" s="82"/>
      <c r="TYV187" s="82"/>
      <c r="TYW187" s="82"/>
      <c r="TYX187" s="82"/>
      <c r="TYY187" s="82"/>
      <c r="TYZ187" s="82"/>
      <c r="TZA187" s="82"/>
      <c r="TZB187" s="82"/>
      <c r="TZC187" s="82"/>
      <c r="TZD187" s="82"/>
      <c r="TZE187" s="82"/>
      <c r="TZF187" s="82"/>
      <c r="TZG187" s="82"/>
      <c r="TZH187" s="82"/>
      <c r="TZI187" s="82"/>
      <c r="TZJ187" s="82"/>
      <c r="TZK187" s="82"/>
      <c r="TZL187" s="82"/>
      <c r="TZM187" s="82"/>
      <c r="TZN187" s="82"/>
      <c r="TZO187" s="82"/>
      <c r="TZP187" s="82"/>
      <c r="TZQ187" s="82"/>
      <c r="TZR187" s="82"/>
      <c r="TZS187" s="82"/>
      <c r="TZT187" s="82"/>
      <c r="TZU187" s="82"/>
      <c r="TZV187" s="82"/>
      <c r="TZW187" s="82"/>
      <c r="TZX187" s="82"/>
      <c r="TZY187" s="82"/>
      <c r="TZZ187" s="82"/>
      <c r="UAA187" s="82"/>
      <c r="UAB187" s="82"/>
      <c r="UAC187" s="82"/>
      <c r="UAD187" s="82"/>
      <c r="UAE187" s="82"/>
      <c r="UAF187" s="82"/>
      <c r="UAG187" s="82"/>
      <c r="UAH187" s="82"/>
      <c r="UAI187" s="82"/>
      <c r="UAJ187" s="82"/>
      <c r="UAK187" s="82"/>
      <c r="UAL187" s="82"/>
      <c r="UAM187" s="82"/>
      <c r="UAN187" s="82"/>
      <c r="UAO187" s="82"/>
      <c r="UAP187" s="82"/>
      <c r="UAQ187" s="82"/>
      <c r="UAR187" s="82"/>
      <c r="UAS187" s="82"/>
      <c r="UAT187" s="82"/>
      <c r="UAU187" s="82"/>
      <c r="UAV187" s="82"/>
      <c r="UAW187" s="82"/>
      <c r="UAX187" s="82"/>
      <c r="UAY187" s="82"/>
      <c r="UAZ187" s="82"/>
      <c r="UBA187" s="82"/>
      <c r="UBB187" s="82"/>
      <c r="UBC187" s="82"/>
      <c r="UBD187" s="82"/>
      <c r="UBE187" s="82"/>
      <c r="UBF187" s="82"/>
      <c r="UBG187" s="82"/>
      <c r="UBH187" s="82"/>
      <c r="UBI187" s="82"/>
      <c r="UBJ187" s="82"/>
      <c r="UBK187" s="82"/>
      <c r="UBL187" s="82"/>
      <c r="UBM187" s="82"/>
      <c r="UBN187" s="82"/>
      <c r="UBO187" s="82"/>
      <c r="UBP187" s="82"/>
      <c r="UBQ187" s="82"/>
      <c r="UBR187" s="82"/>
      <c r="UBS187" s="82"/>
      <c r="UBT187" s="82"/>
      <c r="UBU187" s="82"/>
      <c r="UBV187" s="82"/>
      <c r="UBW187" s="82"/>
      <c r="UBX187" s="82"/>
      <c r="UBY187" s="82"/>
      <c r="UBZ187" s="82"/>
      <c r="UCA187" s="82"/>
      <c r="UCB187" s="82"/>
      <c r="UCC187" s="82"/>
      <c r="UCD187" s="82"/>
      <c r="UCE187" s="82"/>
      <c r="UCF187" s="82"/>
      <c r="UCG187" s="82"/>
      <c r="UCH187" s="82"/>
      <c r="UCI187" s="82"/>
      <c r="UCJ187" s="82"/>
      <c r="UCK187" s="82"/>
      <c r="UCL187" s="82"/>
      <c r="UCM187" s="82"/>
      <c r="UCN187" s="82"/>
      <c r="UCO187" s="82"/>
      <c r="UCP187" s="82"/>
      <c r="UCQ187" s="82"/>
      <c r="UCR187" s="82"/>
      <c r="UCS187" s="82"/>
      <c r="UCT187" s="82"/>
      <c r="UCU187" s="82"/>
      <c r="UCV187" s="82"/>
      <c r="UCW187" s="82"/>
      <c r="UCX187" s="82"/>
      <c r="UCY187" s="82"/>
      <c r="UCZ187" s="82"/>
      <c r="UDA187" s="82"/>
      <c r="UDB187" s="82"/>
      <c r="UDC187" s="82"/>
      <c r="UDD187" s="82"/>
      <c r="UDE187" s="82"/>
      <c r="UDF187" s="82"/>
      <c r="UDG187" s="82"/>
      <c r="UDH187" s="82"/>
      <c r="UDI187" s="82"/>
      <c r="UDJ187" s="82"/>
      <c r="UDK187" s="82"/>
      <c r="UDL187" s="82"/>
      <c r="UDM187" s="82"/>
      <c r="UDN187" s="82"/>
      <c r="UDO187" s="82"/>
      <c r="UDP187" s="82"/>
      <c r="UDQ187" s="82"/>
      <c r="UDR187" s="82"/>
      <c r="UDS187" s="82"/>
      <c r="UDT187" s="82"/>
      <c r="UDU187" s="82"/>
      <c r="UDV187" s="82"/>
      <c r="UDW187" s="82"/>
      <c r="UDX187" s="82"/>
      <c r="UDY187" s="82"/>
      <c r="UDZ187" s="82"/>
      <c r="UEA187" s="82"/>
      <c r="UEB187" s="82"/>
      <c r="UEC187" s="82"/>
      <c r="UED187" s="82"/>
      <c r="UEE187" s="82"/>
      <c r="UEF187" s="82"/>
      <c r="UEG187" s="82"/>
      <c r="UEH187" s="82"/>
      <c r="UEI187" s="82"/>
      <c r="UEJ187" s="82"/>
      <c r="UEK187" s="82"/>
      <c r="UEL187" s="82"/>
      <c r="UEM187" s="82"/>
      <c r="UEN187" s="82"/>
      <c r="UEO187" s="82"/>
      <c r="UEP187" s="82"/>
      <c r="UEQ187" s="82"/>
      <c r="UER187" s="82"/>
      <c r="UES187" s="82"/>
      <c r="UET187" s="82"/>
      <c r="UEU187" s="82"/>
      <c r="UEV187" s="82"/>
      <c r="UEW187" s="82"/>
      <c r="UEX187" s="82"/>
      <c r="UEY187" s="82"/>
      <c r="UEZ187" s="82"/>
      <c r="UFA187" s="82"/>
      <c r="UFB187" s="82"/>
      <c r="UFC187" s="82"/>
      <c r="UFD187" s="82"/>
      <c r="UFE187" s="82"/>
      <c r="UFF187" s="82"/>
      <c r="UFG187" s="82"/>
      <c r="UFH187" s="82"/>
      <c r="UFI187" s="82"/>
      <c r="UFJ187" s="82"/>
      <c r="UFK187" s="82"/>
      <c r="UFL187" s="82"/>
      <c r="UFM187" s="82"/>
      <c r="UFN187" s="82"/>
      <c r="UFO187" s="82"/>
      <c r="UFP187" s="82"/>
      <c r="UFQ187" s="82"/>
      <c r="UFR187" s="82"/>
      <c r="UFS187" s="82"/>
      <c r="UFT187" s="82"/>
      <c r="UFU187" s="82"/>
      <c r="UFV187" s="82"/>
      <c r="UFW187" s="82"/>
      <c r="UFX187" s="82"/>
      <c r="UFY187" s="82"/>
      <c r="UFZ187" s="82"/>
      <c r="UGA187" s="82"/>
      <c r="UGB187" s="82"/>
      <c r="UGC187" s="82"/>
      <c r="UGD187" s="82"/>
      <c r="UGE187" s="82"/>
      <c r="UGF187" s="82"/>
      <c r="UGG187" s="82"/>
      <c r="UGH187" s="82"/>
      <c r="UGI187" s="82"/>
      <c r="UGJ187" s="82"/>
      <c r="UGK187" s="82"/>
      <c r="UGL187" s="82"/>
      <c r="UGM187" s="82"/>
      <c r="UGN187" s="82"/>
      <c r="UGO187" s="82"/>
      <c r="UGP187" s="82"/>
      <c r="UGQ187" s="82"/>
      <c r="UGR187" s="82"/>
      <c r="UGS187" s="82"/>
      <c r="UGT187" s="82"/>
      <c r="UGU187" s="82"/>
      <c r="UGV187" s="82"/>
      <c r="UGW187" s="82"/>
      <c r="UGX187" s="82"/>
      <c r="UGY187" s="82"/>
      <c r="UGZ187" s="82"/>
      <c r="UHA187" s="82"/>
      <c r="UHB187" s="82"/>
      <c r="UHC187" s="82"/>
      <c r="UHD187" s="82"/>
      <c r="UHE187" s="82"/>
      <c r="UHF187" s="82"/>
      <c r="UHG187" s="82"/>
      <c r="UHH187" s="82"/>
      <c r="UHI187" s="82"/>
      <c r="UHJ187" s="82"/>
      <c r="UHK187" s="82"/>
      <c r="UHL187" s="82"/>
      <c r="UHM187" s="82"/>
      <c r="UHN187" s="82"/>
      <c r="UHO187" s="82"/>
      <c r="UHP187" s="82"/>
      <c r="UHQ187" s="82"/>
      <c r="UHR187" s="82"/>
      <c r="UHS187" s="82"/>
      <c r="UHT187" s="82"/>
      <c r="UHU187" s="82"/>
      <c r="UHV187" s="82"/>
      <c r="UHW187" s="82"/>
      <c r="UHX187" s="82"/>
      <c r="UHY187" s="82"/>
      <c r="UHZ187" s="82"/>
      <c r="UIA187" s="82"/>
      <c r="UIB187" s="82"/>
      <c r="UIC187" s="82"/>
      <c r="UID187" s="82"/>
      <c r="UIE187" s="82"/>
      <c r="UIF187" s="82"/>
      <c r="UIG187" s="82"/>
      <c r="UIH187" s="82"/>
      <c r="UII187" s="82"/>
      <c r="UIJ187" s="82"/>
      <c r="UIK187" s="82"/>
      <c r="UIL187" s="82"/>
      <c r="UIM187" s="82"/>
      <c r="UIN187" s="82"/>
      <c r="UIO187" s="82"/>
      <c r="UIP187" s="82"/>
      <c r="UIQ187" s="82"/>
      <c r="UIR187" s="82"/>
      <c r="UIS187" s="82"/>
      <c r="UIT187" s="82"/>
      <c r="UIU187" s="82"/>
      <c r="UIV187" s="82"/>
      <c r="UIW187" s="82"/>
      <c r="UIX187" s="82"/>
      <c r="UIY187" s="82"/>
      <c r="UIZ187" s="82"/>
      <c r="UJA187" s="82"/>
      <c r="UJB187" s="82"/>
      <c r="UJC187" s="82"/>
      <c r="UJD187" s="82"/>
      <c r="UJE187" s="82"/>
      <c r="UJF187" s="82"/>
      <c r="UJG187" s="82"/>
      <c r="UJH187" s="82"/>
      <c r="UJI187" s="82"/>
      <c r="UJJ187" s="82"/>
      <c r="UJK187" s="82"/>
      <c r="UJL187" s="82"/>
      <c r="UJM187" s="82"/>
      <c r="UJN187" s="82"/>
      <c r="UJO187" s="82"/>
      <c r="UJP187" s="82"/>
      <c r="UJQ187" s="82"/>
      <c r="UJR187" s="82"/>
      <c r="UJS187" s="82"/>
      <c r="UJT187" s="82"/>
      <c r="UJU187" s="82"/>
      <c r="UJV187" s="82"/>
      <c r="UJW187" s="82"/>
      <c r="UJX187" s="82"/>
      <c r="UJY187" s="82"/>
      <c r="UJZ187" s="82"/>
      <c r="UKA187" s="82"/>
      <c r="UKB187" s="82"/>
      <c r="UKC187" s="82"/>
      <c r="UKD187" s="82"/>
      <c r="UKE187" s="82"/>
      <c r="UKF187" s="82"/>
      <c r="UKG187" s="82"/>
      <c r="UKH187" s="82"/>
      <c r="UKI187" s="82"/>
      <c r="UKJ187" s="82"/>
      <c r="UKK187" s="82"/>
      <c r="UKL187" s="82"/>
      <c r="UKM187" s="82"/>
      <c r="UKN187" s="82"/>
      <c r="UKO187" s="82"/>
      <c r="UKP187" s="82"/>
      <c r="UKQ187" s="82"/>
      <c r="UKR187" s="82"/>
      <c r="UKS187" s="82"/>
      <c r="UKT187" s="82"/>
      <c r="UKU187" s="82"/>
      <c r="UKV187" s="82"/>
      <c r="UKW187" s="82"/>
      <c r="UKX187" s="82"/>
      <c r="UKY187" s="82"/>
      <c r="UKZ187" s="82"/>
      <c r="ULA187" s="82"/>
      <c r="ULB187" s="82"/>
      <c r="ULC187" s="82"/>
      <c r="ULD187" s="82"/>
      <c r="ULE187" s="82"/>
      <c r="ULF187" s="82"/>
      <c r="ULG187" s="82"/>
      <c r="ULH187" s="82"/>
      <c r="ULI187" s="82"/>
      <c r="ULJ187" s="82"/>
      <c r="ULK187" s="82"/>
      <c r="ULL187" s="82"/>
      <c r="ULM187" s="82"/>
      <c r="ULN187" s="82"/>
      <c r="ULO187" s="82"/>
      <c r="ULP187" s="82"/>
      <c r="ULQ187" s="82"/>
      <c r="ULR187" s="82"/>
      <c r="ULS187" s="82"/>
      <c r="ULT187" s="82"/>
      <c r="ULU187" s="82"/>
      <c r="ULV187" s="82"/>
      <c r="ULW187" s="82"/>
      <c r="ULX187" s="82"/>
      <c r="ULY187" s="82"/>
      <c r="ULZ187" s="82"/>
      <c r="UMA187" s="82"/>
      <c r="UMB187" s="82"/>
      <c r="UMC187" s="82"/>
      <c r="UMD187" s="82"/>
      <c r="UME187" s="82"/>
      <c r="UMF187" s="82"/>
      <c r="UMG187" s="82"/>
      <c r="UMH187" s="82"/>
      <c r="UMI187" s="82"/>
      <c r="UMJ187" s="82"/>
      <c r="UMK187" s="82"/>
      <c r="UML187" s="82"/>
      <c r="UMM187" s="82"/>
      <c r="UMN187" s="82"/>
      <c r="UMO187" s="82"/>
      <c r="UMP187" s="82"/>
      <c r="UMQ187" s="82"/>
      <c r="UMR187" s="82"/>
      <c r="UMS187" s="82"/>
      <c r="UMT187" s="82"/>
      <c r="UMU187" s="82"/>
      <c r="UMV187" s="82"/>
      <c r="UMW187" s="82"/>
      <c r="UMX187" s="82"/>
      <c r="UMY187" s="82"/>
      <c r="UMZ187" s="82"/>
      <c r="UNA187" s="82"/>
      <c r="UNB187" s="82"/>
      <c r="UNC187" s="82"/>
      <c r="UND187" s="82"/>
      <c r="UNE187" s="82"/>
      <c r="UNF187" s="82"/>
      <c r="UNG187" s="82"/>
      <c r="UNH187" s="82"/>
      <c r="UNI187" s="82"/>
      <c r="UNJ187" s="82"/>
      <c r="UNK187" s="82"/>
      <c r="UNL187" s="82"/>
      <c r="UNM187" s="82"/>
      <c r="UNN187" s="82"/>
      <c r="UNO187" s="82"/>
      <c r="UNP187" s="82"/>
      <c r="UNQ187" s="82"/>
      <c r="UNR187" s="82"/>
      <c r="UNS187" s="82"/>
      <c r="UNT187" s="82"/>
      <c r="UNU187" s="82"/>
      <c r="UNV187" s="82"/>
      <c r="UNW187" s="82"/>
      <c r="UNX187" s="82"/>
      <c r="UNY187" s="82"/>
      <c r="UNZ187" s="82"/>
      <c r="UOA187" s="82"/>
      <c r="UOB187" s="82"/>
      <c r="UOC187" s="82"/>
      <c r="UOD187" s="82"/>
      <c r="UOE187" s="82"/>
      <c r="UOF187" s="82"/>
      <c r="UOG187" s="82"/>
      <c r="UOH187" s="82"/>
      <c r="UOI187" s="82"/>
      <c r="UOJ187" s="82"/>
      <c r="UOK187" s="82"/>
      <c r="UOL187" s="82"/>
      <c r="UOM187" s="82"/>
      <c r="UON187" s="82"/>
      <c r="UOO187" s="82"/>
      <c r="UOP187" s="82"/>
      <c r="UOQ187" s="82"/>
      <c r="UOR187" s="82"/>
      <c r="UOS187" s="82"/>
      <c r="UOT187" s="82"/>
      <c r="UOU187" s="82"/>
      <c r="UOV187" s="82"/>
      <c r="UOW187" s="82"/>
      <c r="UOX187" s="82"/>
      <c r="UOY187" s="82"/>
      <c r="UOZ187" s="82"/>
      <c r="UPA187" s="82"/>
      <c r="UPB187" s="82"/>
      <c r="UPC187" s="82"/>
      <c r="UPD187" s="82"/>
      <c r="UPE187" s="82"/>
      <c r="UPF187" s="82"/>
      <c r="UPG187" s="82"/>
      <c r="UPH187" s="82"/>
      <c r="UPI187" s="82"/>
      <c r="UPJ187" s="82"/>
      <c r="UPK187" s="82"/>
      <c r="UPL187" s="82"/>
      <c r="UPM187" s="82"/>
      <c r="UPN187" s="82"/>
      <c r="UPO187" s="82"/>
      <c r="UPP187" s="82"/>
      <c r="UPQ187" s="82"/>
      <c r="UPR187" s="82"/>
      <c r="UPS187" s="82"/>
      <c r="UPT187" s="82"/>
      <c r="UPU187" s="82"/>
      <c r="UPV187" s="82"/>
      <c r="UPW187" s="82"/>
      <c r="UPX187" s="82"/>
      <c r="UPY187" s="82"/>
      <c r="UPZ187" s="82"/>
      <c r="UQA187" s="82"/>
      <c r="UQB187" s="82"/>
      <c r="UQC187" s="82"/>
      <c r="UQD187" s="82"/>
      <c r="UQE187" s="82"/>
      <c r="UQF187" s="82"/>
      <c r="UQG187" s="82"/>
      <c r="UQH187" s="82"/>
      <c r="UQI187" s="82"/>
      <c r="UQJ187" s="82"/>
      <c r="UQK187" s="82"/>
      <c r="UQL187" s="82"/>
      <c r="UQM187" s="82"/>
      <c r="UQN187" s="82"/>
      <c r="UQO187" s="82"/>
      <c r="UQP187" s="82"/>
      <c r="UQQ187" s="82"/>
      <c r="UQR187" s="82"/>
      <c r="UQS187" s="82"/>
      <c r="UQT187" s="82"/>
      <c r="UQU187" s="82"/>
      <c r="UQV187" s="82"/>
      <c r="UQW187" s="82"/>
      <c r="UQX187" s="82"/>
      <c r="UQY187" s="82"/>
      <c r="UQZ187" s="82"/>
      <c r="URA187" s="82"/>
      <c r="URB187" s="82"/>
      <c r="URC187" s="82"/>
      <c r="URD187" s="82"/>
      <c r="URE187" s="82"/>
      <c r="URF187" s="82"/>
      <c r="URG187" s="82"/>
      <c r="URH187" s="82"/>
      <c r="URI187" s="82"/>
      <c r="URJ187" s="82"/>
      <c r="URK187" s="82"/>
      <c r="URL187" s="82"/>
      <c r="URM187" s="82"/>
      <c r="URN187" s="82"/>
      <c r="URO187" s="82"/>
      <c r="URP187" s="82"/>
      <c r="URQ187" s="82"/>
      <c r="URR187" s="82"/>
      <c r="URS187" s="82"/>
      <c r="URT187" s="82"/>
      <c r="URU187" s="82"/>
      <c r="URV187" s="82"/>
      <c r="URW187" s="82"/>
      <c r="URX187" s="82"/>
      <c r="URY187" s="82"/>
      <c r="URZ187" s="82"/>
      <c r="USA187" s="82"/>
      <c r="USB187" s="82"/>
      <c r="USC187" s="82"/>
      <c r="USD187" s="82"/>
      <c r="USE187" s="82"/>
      <c r="USF187" s="82"/>
      <c r="USG187" s="82"/>
      <c r="USH187" s="82"/>
      <c r="USI187" s="82"/>
      <c r="USJ187" s="82"/>
      <c r="USK187" s="82"/>
      <c r="USL187" s="82"/>
      <c r="USM187" s="82"/>
      <c r="USN187" s="82"/>
      <c r="USO187" s="82"/>
      <c r="USP187" s="82"/>
      <c r="USQ187" s="82"/>
      <c r="USR187" s="82"/>
      <c r="USS187" s="82"/>
      <c r="UST187" s="82"/>
      <c r="USU187" s="82"/>
      <c r="USV187" s="82"/>
      <c r="USW187" s="82"/>
      <c r="USX187" s="82"/>
      <c r="USY187" s="82"/>
      <c r="USZ187" s="82"/>
      <c r="UTA187" s="82"/>
      <c r="UTB187" s="82"/>
      <c r="UTC187" s="82"/>
      <c r="UTD187" s="82"/>
      <c r="UTE187" s="82"/>
      <c r="UTF187" s="82"/>
      <c r="UTG187" s="82"/>
      <c r="UTH187" s="82"/>
      <c r="UTI187" s="82"/>
      <c r="UTJ187" s="82"/>
      <c r="UTK187" s="82"/>
      <c r="UTL187" s="82"/>
      <c r="UTM187" s="82"/>
      <c r="UTN187" s="82"/>
      <c r="UTO187" s="82"/>
      <c r="UTP187" s="82"/>
      <c r="UTQ187" s="82"/>
      <c r="UTR187" s="82"/>
      <c r="UTS187" s="82"/>
      <c r="UTT187" s="82"/>
      <c r="UTU187" s="82"/>
      <c r="UTV187" s="82"/>
      <c r="UTW187" s="82"/>
      <c r="UTX187" s="82"/>
      <c r="UTY187" s="82"/>
      <c r="UTZ187" s="82"/>
      <c r="UUA187" s="82"/>
      <c r="UUB187" s="82"/>
      <c r="UUC187" s="82"/>
      <c r="UUD187" s="82"/>
      <c r="UUE187" s="82"/>
      <c r="UUF187" s="82"/>
      <c r="UUG187" s="82"/>
      <c r="UUH187" s="82"/>
      <c r="UUI187" s="82"/>
      <c r="UUJ187" s="82"/>
      <c r="UUK187" s="82"/>
      <c r="UUL187" s="82"/>
      <c r="UUM187" s="82"/>
      <c r="UUN187" s="82"/>
      <c r="UUO187" s="82"/>
      <c r="UUP187" s="82"/>
      <c r="UUQ187" s="82"/>
      <c r="UUR187" s="82"/>
      <c r="UUS187" s="82"/>
      <c r="UUT187" s="82"/>
      <c r="UUU187" s="82"/>
      <c r="UUV187" s="82"/>
      <c r="UUW187" s="82"/>
      <c r="UUX187" s="82"/>
      <c r="UUY187" s="82"/>
      <c r="UUZ187" s="82"/>
      <c r="UVA187" s="82"/>
      <c r="UVB187" s="82"/>
      <c r="UVC187" s="82"/>
      <c r="UVD187" s="82"/>
      <c r="UVE187" s="82"/>
      <c r="UVF187" s="82"/>
      <c r="UVG187" s="82"/>
      <c r="UVH187" s="82"/>
      <c r="UVI187" s="82"/>
      <c r="UVJ187" s="82"/>
      <c r="UVK187" s="82"/>
      <c r="UVL187" s="82"/>
      <c r="UVM187" s="82"/>
      <c r="UVN187" s="82"/>
      <c r="UVO187" s="82"/>
      <c r="UVP187" s="82"/>
      <c r="UVQ187" s="82"/>
      <c r="UVR187" s="82"/>
      <c r="UVS187" s="82"/>
      <c r="UVT187" s="82"/>
      <c r="UVU187" s="82"/>
      <c r="UVV187" s="82"/>
      <c r="UVW187" s="82"/>
      <c r="UVX187" s="82"/>
      <c r="UVY187" s="82"/>
      <c r="UVZ187" s="82"/>
      <c r="UWA187" s="82"/>
      <c r="UWB187" s="82"/>
      <c r="UWC187" s="82"/>
      <c r="UWD187" s="82"/>
      <c r="UWE187" s="82"/>
      <c r="UWF187" s="82"/>
      <c r="UWG187" s="82"/>
      <c r="UWH187" s="82"/>
      <c r="UWI187" s="82"/>
      <c r="UWJ187" s="82"/>
      <c r="UWK187" s="82"/>
      <c r="UWL187" s="82"/>
      <c r="UWM187" s="82"/>
      <c r="UWN187" s="82"/>
      <c r="UWO187" s="82"/>
      <c r="UWP187" s="82"/>
      <c r="UWQ187" s="82"/>
      <c r="UWR187" s="82"/>
      <c r="UWS187" s="82"/>
      <c r="UWT187" s="82"/>
      <c r="UWU187" s="82"/>
      <c r="UWV187" s="82"/>
      <c r="UWW187" s="82"/>
      <c r="UWX187" s="82"/>
      <c r="UWY187" s="82"/>
      <c r="UWZ187" s="82"/>
      <c r="UXA187" s="82"/>
      <c r="UXB187" s="82"/>
      <c r="UXC187" s="82"/>
      <c r="UXD187" s="82"/>
      <c r="UXE187" s="82"/>
      <c r="UXF187" s="82"/>
      <c r="UXG187" s="82"/>
      <c r="UXH187" s="82"/>
      <c r="UXI187" s="82"/>
      <c r="UXJ187" s="82"/>
      <c r="UXK187" s="82"/>
      <c r="UXL187" s="82"/>
      <c r="UXM187" s="82"/>
      <c r="UXN187" s="82"/>
      <c r="UXO187" s="82"/>
      <c r="UXP187" s="82"/>
      <c r="UXQ187" s="82"/>
      <c r="UXR187" s="82"/>
      <c r="UXS187" s="82"/>
      <c r="UXT187" s="82"/>
      <c r="UXU187" s="82"/>
      <c r="UXV187" s="82"/>
      <c r="UXW187" s="82"/>
      <c r="UXX187" s="82"/>
      <c r="UXY187" s="82"/>
      <c r="UXZ187" s="82"/>
      <c r="UYA187" s="82"/>
      <c r="UYB187" s="82"/>
      <c r="UYC187" s="82"/>
      <c r="UYD187" s="82"/>
      <c r="UYE187" s="82"/>
      <c r="UYF187" s="82"/>
      <c r="UYG187" s="82"/>
      <c r="UYH187" s="82"/>
      <c r="UYI187" s="82"/>
      <c r="UYJ187" s="82"/>
      <c r="UYK187" s="82"/>
      <c r="UYL187" s="82"/>
      <c r="UYM187" s="82"/>
      <c r="UYN187" s="82"/>
      <c r="UYO187" s="82"/>
      <c r="UYP187" s="82"/>
      <c r="UYQ187" s="82"/>
      <c r="UYR187" s="82"/>
      <c r="UYS187" s="82"/>
      <c r="UYT187" s="82"/>
      <c r="UYU187" s="82"/>
      <c r="UYV187" s="82"/>
      <c r="UYW187" s="82"/>
      <c r="UYX187" s="82"/>
      <c r="UYY187" s="82"/>
      <c r="UYZ187" s="82"/>
      <c r="UZA187" s="82"/>
      <c r="UZB187" s="82"/>
      <c r="UZC187" s="82"/>
      <c r="UZD187" s="82"/>
      <c r="UZE187" s="82"/>
      <c r="UZF187" s="82"/>
      <c r="UZG187" s="82"/>
      <c r="UZH187" s="82"/>
      <c r="UZI187" s="82"/>
      <c r="UZJ187" s="82"/>
      <c r="UZK187" s="82"/>
      <c r="UZL187" s="82"/>
      <c r="UZM187" s="82"/>
      <c r="UZN187" s="82"/>
      <c r="UZO187" s="82"/>
      <c r="UZP187" s="82"/>
      <c r="UZQ187" s="82"/>
      <c r="UZR187" s="82"/>
      <c r="UZS187" s="82"/>
      <c r="UZT187" s="82"/>
      <c r="UZU187" s="82"/>
      <c r="UZV187" s="82"/>
      <c r="UZW187" s="82"/>
      <c r="UZX187" s="82"/>
      <c r="UZY187" s="82"/>
      <c r="UZZ187" s="82"/>
      <c r="VAA187" s="82"/>
      <c r="VAB187" s="82"/>
      <c r="VAC187" s="82"/>
      <c r="VAD187" s="82"/>
      <c r="VAE187" s="82"/>
      <c r="VAF187" s="82"/>
      <c r="VAG187" s="82"/>
      <c r="VAH187" s="82"/>
      <c r="VAI187" s="82"/>
      <c r="VAJ187" s="82"/>
      <c r="VAK187" s="82"/>
      <c r="VAL187" s="82"/>
      <c r="VAM187" s="82"/>
      <c r="VAN187" s="82"/>
      <c r="VAO187" s="82"/>
      <c r="VAP187" s="82"/>
      <c r="VAQ187" s="82"/>
      <c r="VAR187" s="82"/>
      <c r="VAS187" s="82"/>
      <c r="VAT187" s="82"/>
      <c r="VAU187" s="82"/>
      <c r="VAV187" s="82"/>
      <c r="VAW187" s="82"/>
      <c r="VAX187" s="82"/>
      <c r="VAY187" s="82"/>
      <c r="VAZ187" s="82"/>
      <c r="VBA187" s="82"/>
      <c r="VBB187" s="82"/>
      <c r="VBC187" s="82"/>
      <c r="VBD187" s="82"/>
      <c r="VBE187" s="82"/>
      <c r="VBF187" s="82"/>
      <c r="VBG187" s="82"/>
      <c r="VBH187" s="82"/>
      <c r="VBI187" s="82"/>
      <c r="VBJ187" s="82"/>
      <c r="VBK187" s="82"/>
      <c r="VBL187" s="82"/>
      <c r="VBM187" s="82"/>
      <c r="VBN187" s="82"/>
      <c r="VBO187" s="82"/>
      <c r="VBP187" s="82"/>
      <c r="VBQ187" s="82"/>
      <c r="VBR187" s="82"/>
      <c r="VBS187" s="82"/>
      <c r="VBT187" s="82"/>
      <c r="VBU187" s="82"/>
      <c r="VBV187" s="82"/>
      <c r="VBW187" s="82"/>
      <c r="VBX187" s="82"/>
      <c r="VBY187" s="82"/>
      <c r="VBZ187" s="82"/>
      <c r="VCA187" s="82"/>
      <c r="VCB187" s="82"/>
      <c r="VCC187" s="82"/>
      <c r="VCD187" s="82"/>
      <c r="VCE187" s="82"/>
      <c r="VCF187" s="82"/>
      <c r="VCG187" s="82"/>
      <c r="VCH187" s="82"/>
      <c r="VCI187" s="82"/>
      <c r="VCJ187" s="82"/>
      <c r="VCK187" s="82"/>
      <c r="VCL187" s="82"/>
      <c r="VCM187" s="82"/>
      <c r="VCN187" s="82"/>
      <c r="VCO187" s="82"/>
      <c r="VCP187" s="82"/>
      <c r="VCQ187" s="82"/>
      <c r="VCR187" s="82"/>
      <c r="VCS187" s="82"/>
      <c r="VCT187" s="82"/>
      <c r="VCU187" s="82"/>
      <c r="VCV187" s="82"/>
      <c r="VCW187" s="82"/>
      <c r="VCX187" s="82"/>
      <c r="VCY187" s="82"/>
      <c r="VCZ187" s="82"/>
      <c r="VDA187" s="82"/>
      <c r="VDB187" s="82"/>
      <c r="VDC187" s="82"/>
      <c r="VDD187" s="82"/>
      <c r="VDE187" s="82"/>
      <c r="VDF187" s="82"/>
      <c r="VDG187" s="82"/>
      <c r="VDH187" s="82"/>
      <c r="VDI187" s="82"/>
      <c r="VDJ187" s="82"/>
      <c r="VDK187" s="82"/>
      <c r="VDL187" s="82"/>
      <c r="VDM187" s="82"/>
      <c r="VDN187" s="82"/>
      <c r="VDO187" s="82"/>
      <c r="VDP187" s="82"/>
      <c r="VDQ187" s="82"/>
      <c r="VDR187" s="82"/>
      <c r="VDS187" s="82"/>
      <c r="VDT187" s="82"/>
      <c r="VDU187" s="82"/>
      <c r="VDV187" s="82"/>
      <c r="VDW187" s="82"/>
      <c r="VDX187" s="82"/>
      <c r="VDY187" s="82"/>
      <c r="VDZ187" s="82"/>
      <c r="VEA187" s="82"/>
      <c r="VEB187" s="82"/>
      <c r="VEC187" s="82"/>
      <c r="VED187" s="82"/>
      <c r="VEE187" s="82"/>
      <c r="VEF187" s="82"/>
      <c r="VEG187" s="82"/>
      <c r="VEH187" s="82"/>
      <c r="VEI187" s="82"/>
      <c r="VEJ187" s="82"/>
      <c r="VEK187" s="82"/>
      <c r="VEL187" s="82"/>
      <c r="VEM187" s="82"/>
      <c r="VEN187" s="82"/>
      <c r="VEO187" s="82"/>
      <c r="VEP187" s="82"/>
      <c r="VEQ187" s="82"/>
      <c r="VER187" s="82"/>
      <c r="VES187" s="82"/>
      <c r="VET187" s="82"/>
      <c r="VEU187" s="82"/>
      <c r="VEV187" s="82"/>
      <c r="VEW187" s="82"/>
      <c r="VEX187" s="82"/>
      <c r="VEY187" s="82"/>
      <c r="VEZ187" s="82"/>
      <c r="VFA187" s="82"/>
      <c r="VFB187" s="82"/>
      <c r="VFC187" s="82"/>
      <c r="VFD187" s="82"/>
      <c r="VFE187" s="82"/>
      <c r="VFF187" s="82"/>
      <c r="VFG187" s="82"/>
      <c r="VFH187" s="82"/>
      <c r="VFI187" s="82"/>
      <c r="VFJ187" s="82"/>
      <c r="VFK187" s="82"/>
      <c r="VFL187" s="82"/>
      <c r="VFM187" s="82"/>
      <c r="VFN187" s="82"/>
      <c r="VFO187" s="82"/>
      <c r="VFP187" s="82"/>
      <c r="VFQ187" s="82"/>
      <c r="VFR187" s="82"/>
      <c r="VFS187" s="82"/>
      <c r="VFT187" s="82"/>
      <c r="VFU187" s="82"/>
      <c r="VFV187" s="82"/>
      <c r="VFW187" s="82"/>
      <c r="VFX187" s="82"/>
      <c r="VFY187" s="82"/>
      <c r="VFZ187" s="82"/>
      <c r="VGA187" s="82"/>
      <c r="VGB187" s="82"/>
      <c r="VGC187" s="82"/>
      <c r="VGD187" s="82"/>
      <c r="VGE187" s="82"/>
      <c r="VGF187" s="82"/>
      <c r="VGG187" s="82"/>
      <c r="VGH187" s="82"/>
      <c r="VGI187" s="82"/>
      <c r="VGJ187" s="82"/>
      <c r="VGK187" s="82"/>
      <c r="VGL187" s="82"/>
      <c r="VGM187" s="82"/>
      <c r="VGN187" s="82"/>
      <c r="VGO187" s="82"/>
      <c r="VGP187" s="82"/>
      <c r="VGQ187" s="82"/>
      <c r="VGR187" s="82"/>
      <c r="VGS187" s="82"/>
      <c r="VGT187" s="82"/>
      <c r="VGU187" s="82"/>
      <c r="VGV187" s="82"/>
      <c r="VGW187" s="82"/>
      <c r="VGX187" s="82"/>
      <c r="VGY187" s="82"/>
      <c r="VGZ187" s="82"/>
      <c r="VHA187" s="82"/>
      <c r="VHB187" s="82"/>
      <c r="VHC187" s="82"/>
      <c r="VHD187" s="82"/>
      <c r="VHE187" s="82"/>
      <c r="VHF187" s="82"/>
      <c r="VHG187" s="82"/>
      <c r="VHH187" s="82"/>
      <c r="VHI187" s="82"/>
      <c r="VHJ187" s="82"/>
      <c r="VHK187" s="82"/>
      <c r="VHL187" s="82"/>
      <c r="VHM187" s="82"/>
      <c r="VHN187" s="82"/>
      <c r="VHO187" s="82"/>
      <c r="VHP187" s="82"/>
      <c r="VHQ187" s="82"/>
      <c r="VHR187" s="82"/>
      <c r="VHS187" s="82"/>
      <c r="VHT187" s="82"/>
      <c r="VHU187" s="82"/>
      <c r="VHV187" s="82"/>
      <c r="VHW187" s="82"/>
      <c r="VHX187" s="82"/>
      <c r="VHY187" s="82"/>
      <c r="VHZ187" s="82"/>
      <c r="VIA187" s="82"/>
      <c r="VIB187" s="82"/>
      <c r="VIC187" s="82"/>
      <c r="VID187" s="82"/>
      <c r="VIE187" s="82"/>
      <c r="VIF187" s="82"/>
      <c r="VIG187" s="82"/>
      <c r="VIH187" s="82"/>
      <c r="VII187" s="82"/>
      <c r="VIJ187" s="82"/>
      <c r="VIK187" s="82"/>
      <c r="VIL187" s="82"/>
      <c r="VIM187" s="82"/>
      <c r="VIN187" s="82"/>
      <c r="VIO187" s="82"/>
      <c r="VIP187" s="82"/>
      <c r="VIQ187" s="82"/>
      <c r="VIR187" s="82"/>
      <c r="VIS187" s="82"/>
      <c r="VIT187" s="82"/>
      <c r="VIU187" s="82"/>
      <c r="VIV187" s="82"/>
      <c r="VIW187" s="82"/>
      <c r="VIX187" s="82"/>
      <c r="VIY187" s="82"/>
      <c r="VIZ187" s="82"/>
      <c r="VJA187" s="82"/>
      <c r="VJB187" s="82"/>
      <c r="VJC187" s="82"/>
      <c r="VJD187" s="82"/>
      <c r="VJE187" s="82"/>
      <c r="VJF187" s="82"/>
      <c r="VJG187" s="82"/>
      <c r="VJH187" s="82"/>
      <c r="VJI187" s="82"/>
      <c r="VJJ187" s="82"/>
      <c r="VJK187" s="82"/>
      <c r="VJL187" s="82"/>
      <c r="VJM187" s="82"/>
      <c r="VJN187" s="82"/>
      <c r="VJO187" s="82"/>
      <c r="VJP187" s="82"/>
      <c r="VJQ187" s="82"/>
      <c r="VJR187" s="82"/>
      <c r="VJS187" s="82"/>
      <c r="VJT187" s="82"/>
      <c r="VJU187" s="82"/>
      <c r="VJV187" s="82"/>
      <c r="VJW187" s="82"/>
      <c r="VJX187" s="82"/>
      <c r="VJY187" s="82"/>
      <c r="VJZ187" s="82"/>
      <c r="VKA187" s="82"/>
      <c r="VKB187" s="82"/>
      <c r="VKC187" s="82"/>
      <c r="VKD187" s="82"/>
      <c r="VKE187" s="82"/>
      <c r="VKF187" s="82"/>
      <c r="VKG187" s="82"/>
      <c r="VKH187" s="82"/>
      <c r="VKI187" s="82"/>
      <c r="VKJ187" s="82"/>
      <c r="VKK187" s="82"/>
      <c r="VKL187" s="82"/>
      <c r="VKM187" s="82"/>
      <c r="VKN187" s="82"/>
      <c r="VKO187" s="82"/>
      <c r="VKP187" s="82"/>
      <c r="VKQ187" s="82"/>
      <c r="VKR187" s="82"/>
      <c r="VKS187" s="82"/>
      <c r="VKT187" s="82"/>
      <c r="VKU187" s="82"/>
      <c r="VKV187" s="82"/>
      <c r="VKW187" s="82"/>
      <c r="VKX187" s="82"/>
      <c r="VKY187" s="82"/>
      <c r="VKZ187" s="82"/>
      <c r="VLA187" s="82"/>
      <c r="VLB187" s="82"/>
      <c r="VLC187" s="82"/>
      <c r="VLD187" s="82"/>
      <c r="VLE187" s="82"/>
      <c r="VLF187" s="82"/>
      <c r="VLG187" s="82"/>
      <c r="VLH187" s="82"/>
      <c r="VLI187" s="82"/>
      <c r="VLJ187" s="82"/>
      <c r="VLK187" s="82"/>
      <c r="VLL187" s="82"/>
      <c r="VLM187" s="82"/>
      <c r="VLN187" s="82"/>
      <c r="VLO187" s="82"/>
      <c r="VLP187" s="82"/>
      <c r="VLQ187" s="82"/>
      <c r="VLR187" s="82"/>
      <c r="VLS187" s="82"/>
      <c r="VLT187" s="82"/>
      <c r="VLU187" s="82"/>
      <c r="VLV187" s="82"/>
      <c r="VLW187" s="82"/>
      <c r="VLX187" s="82"/>
      <c r="VLY187" s="82"/>
      <c r="VLZ187" s="82"/>
      <c r="VMA187" s="82"/>
      <c r="VMB187" s="82"/>
      <c r="VMC187" s="82"/>
      <c r="VMD187" s="82"/>
      <c r="VME187" s="82"/>
      <c r="VMF187" s="82"/>
      <c r="VMG187" s="82"/>
      <c r="VMH187" s="82"/>
      <c r="VMI187" s="82"/>
      <c r="VMJ187" s="82"/>
      <c r="VMK187" s="82"/>
      <c r="VML187" s="82"/>
      <c r="VMM187" s="82"/>
      <c r="VMN187" s="82"/>
      <c r="VMO187" s="82"/>
      <c r="VMP187" s="82"/>
      <c r="VMQ187" s="82"/>
      <c r="VMR187" s="82"/>
      <c r="VMS187" s="82"/>
      <c r="VMT187" s="82"/>
      <c r="VMU187" s="82"/>
      <c r="VMV187" s="82"/>
      <c r="VMW187" s="82"/>
      <c r="VMX187" s="82"/>
      <c r="VMY187" s="82"/>
      <c r="VMZ187" s="82"/>
      <c r="VNA187" s="82"/>
      <c r="VNB187" s="82"/>
      <c r="VNC187" s="82"/>
      <c r="VND187" s="82"/>
      <c r="VNE187" s="82"/>
      <c r="VNF187" s="82"/>
      <c r="VNG187" s="82"/>
      <c r="VNH187" s="82"/>
      <c r="VNI187" s="82"/>
      <c r="VNJ187" s="82"/>
      <c r="VNK187" s="82"/>
      <c r="VNL187" s="82"/>
      <c r="VNM187" s="82"/>
      <c r="VNN187" s="82"/>
      <c r="VNO187" s="82"/>
      <c r="VNP187" s="82"/>
      <c r="VNQ187" s="82"/>
      <c r="VNR187" s="82"/>
      <c r="VNS187" s="82"/>
      <c r="VNT187" s="82"/>
      <c r="VNU187" s="82"/>
      <c r="VNV187" s="82"/>
      <c r="VNW187" s="82"/>
      <c r="VNX187" s="82"/>
      <c r="VNY187" s="82"/>
      <c r="VNZ187" s="82"/>
      <c r="VOA187" s="82"/>
      <c r="VOB187" s="82"/>
      <c r="VOC187" s="82"/>
      <c r="VOD187" s="82"/>
      <c r="VOE187" s="82"/>
      <c r="VOF187" s="82"/>
      <c r="VOG187" s="82"/>
      <c r="VOH187" s="82"/>
      <c r="VOI187" s="82"/>
      <c r="VOJ187" s="82"/>
      <c r="VOK187" s="82"/>
      <c r="VOL187" s="82"/>
      <c r="VOM187" s="82"/>
      <c r="VON187" s="82"/>
      <c r="VOO187" s="82"/>
      <c r="VOP187" s="82"/>
      <c r="VOQ187" s="82"/>
      <c r="VOR187" s="82"/>
      <c r="VOS187" s="82"/>
      <c r="VOT187" s="82"/>
      <c r="VOU187" s="82"/>
      <c r="VOV187" s="82"/>
      <c r="VOW187" s="82"/>
      <c r="VOX187" s="82"/>
      <c r="VOY187" s="82"/>
      <c r="VOZ187" s="82"/>
      <c r="VPA187" s="82"/>
      <c r="VPB187" s="82"/>
      <c r="VPC187" s="82"/>
      <c r="VPD187" s="82"/>
      <c r="VPE187" s="82"/>
      <c r="VPF187" s="82"/>
      <c r="VPG187" s="82"/>
      <c r="VPH187" s="82"/>
      <c r="VPI187" s="82"/>
      <c r="VPJ187" s="82"/>
      <c r="VPK187" s="82"/>
      <c r="VPL187" s="82"/>
      <c r="VPM187" s="82"/>
      <c r="VPN187" s="82"/>
      <c r="VPO187" s="82"/>
      <c r="VPP187" s="82"/>
      <c r="VPQ187" s="82"/>
      <c r="VPR187" s="82"/>
      <c r="VPS187" s="82"/>
      <c r="VPT187" s="82"/>
      <c r="VPU187" s="82"/>
      <c r="VPV187" s="82"/>
      <c r="VPW187" s="82"/>
      <c r="VPX187" s="82"/>
      <c r="VPY187" s="82"/>
      <c r="VPZ187" s="82"/>
      <c r="VQA187" s="82"/>
      <c r="VQB187" s="82"/>
      <c r="VQC187" s="82"/>
      <c r="VQD187" s="82"/>
      <c r="VQE187" s="82"/>
      <c r="VQF187" s="82"/>
      <c r="VQG187" s="82"/>
      <c r="VQH187" s="82"/>
      <c r="VQI187" s="82"/>
      <c r="VQJ187" s="82"/>
      <c r="VQK187" s="82"/>
      <c r="VQL187" s="82"/>
      <c r="VQM187" s="82"/>
      <c r="VQN187" s="82"/>
      <c r="VQO187" s="82"/>
      <c r="VQP187" s="82"/>
      <c r="VQQ187" s="82"/>
      <c r="VQR187" s="82"/>
      <c r="VQS187" s="82"/>
      <c r="VQT187" s="82"/>
      <c r="VQU187" s="82"/>
      <c r="VQV187" s="82"/>
      <c r="VQW187" s="82"/>
      <c r="VQX187" s="82"/>
      <c r="VQY187" s="82"/>
      <c r="VQZ187" s="82"/>
      <c r="VRA187" s="82"/>
      <c r="VRB187" s="82"/>
      <c r="VRC187" s="82"/>
      <c r="VRD187" s="82"/>
      <c r="VRE187" s="82"/>
      <c r="VRF187" s="82"/>
      <c r="VRG187" s="82"/>
      <c r="VRH187" s="82"/>
      <c r="VRI187" s="82"/>
      <c r="VRJ187" s="82"/>
      <c r="VRK187" s="82"/>
      <c r="VRL187" s="82"/>
      <c r="VRM187" s="82"/>
      <c r="VRN187" s="82"/>
      <c r="VRO187" s="82"/>
      <c r="VRP187" s="82"/>
      <c r="VRQ187" s="82"/>
      <c r="VRR187" s="82"/>
      <c r="VRS187" s="82"/>
      <c r="VRT187" s="82"/>
      <c r="VRU187" s="82"/>
      <c r="VRV187" s="82"/>
      <c r="VRW187" s="82"/>
      <c r="VRX187" s="82"/>
      <c r="VRY187" s="82"/>
      <c r="VRZ187" s="82"/>
      <c r="VSA187" s="82"/>
      <c r="VSB187" s="82"/>
      <c r="VSC187" s="82"/>
      <c r="VSD187" s="82"/>
      <c r="VSE187" s="82"/>
      <c r="VSF187" s="82"/>
      <c r="VSG187" s="82"/>
      <c r="VSH187" s="82"/>
      <c r="VSI187" s="82"/>
      <c r="VSJ187" s="82"/>
      <c r="VSK187" s="82"/>
      <c r="VSL187" s="82"/>
      <c r="VSM187" s="82"/>
      <c r="VSN187" s="82"/>
      <c r="VSO187" s="82"/>
      <c r="VSP187" s="82"/>
      <c r="VSQ187" s="82"/>
      <c r="VSR187" s="82"/>
      <c r="VSS187" s="82"/>
      <c r="VST187" s="82"/>
      <c r="VSU187" s="82"/>
      <c r="VSV187" s="82"/>
      <c r="VSW187" s="82"/>
      <c r="VSX187" s="82"/>
      <c r="VSY187" s="82"/>
      <c r="VSZ187" s="82"/>
      <c r="VTA187" s="82"/>
      <c r="VTB187" s="82"/>
      <c r="VTC187" s="82"/>
      <c r="VTD187" s="82"/>
      <c r="VTE187" s="82"/>
      <c r="VTF187" s="82"/>
      <c r="VTG187" s="82"/>
      <c r="VTH187" s="82"/>
      <c r="VTI187" s="82"/>
      <c r="VTJ187" s="82"/>
      <c r="VTK187" s="82"/>
      <c r="VTL187" s="82"/>
      <c r="VTM187" s="82"/>
      <c r="VTN187" s="82"/>
      <c r="VTO187" s="82"/>
      <c r="VTP187" s="82"/>
      <c r="VTQ187" s="82"/>
      <c r="VTR187" s="82"/>
      <c r="VTS187" s="82"/>
      <c r="VTT187" s="82"/>
      <c r="VTU187" s="82"/>
      <c r="VTV187" s="82"/>
      <c r="VTW187" s="82"/>
      <c r="VTX187" s="82"/>
      <c r="VTY187" s="82"/>
      <c r="VTZ187" s="82"/>
      <c r="VUA187" s="82"/>
      <c r="VUB187" s="82"/>
      <c r="VUC187" s="82"/>
      <c r="VUD187" s="82"/>
      <c r="VUE187" s="82"/>
      <c r="VUF187" s="82"/>
      <c r="VUG187" s="82"/>
      <c r="VUH187" s="82"/>
      <c r="VUI187" s="82"/>
      <c r="VUJ187" s="82"/>
      <c r="VUK187" s="82"/>
      <c r="VUL187" s="82"/>
      <c r="VUM187" s="82"/>
      <c r="VUN187" s="82"/>
      <c r="VUO187" s="82"/>
      <c r="VUP187" s="82"/>
      <c r="VUQ187" s="82"/>
      <c r="VUR187" s="82"/>
      <c r="VUS187" s="82"/>
      <c r="VUT187" s="82"/>
      <c r="VUU187" s="82"/>
      <c r="VUV187" s="82"/>
      <c r="VUW187" s="82"/>
      <c r="VUX187" s="82"/>
      <c r="VUY187" s="82"/>
      <c r="VUZ187" s="82"/>
      <c r="VVA187" s="82"/>
      <c r="VVB187" s="82"/>
      <c r="VVC187" s="82"/>
      <c r="VVD187" s="82"/>
      <c r="VVE187" s="82"/>
      <c r="VVF187" s="82"/>
      <c r="VVG187" s="82"/>
      <c r="VVH187" s="82"/>
      <c r="VVI187" s="82"/>
      <c r="VVJ187" s="82"/>
      <c r="VVK187" s="82"/>
      <c r="VVL187" s="82"/>
      <c r="VVM187" s="82"/>
      <c r="VVN187" s="82"/>
      <c r="VVO187" s="82"/>
      <c r="VVP187" s="82"/>
      <c r="VVQ187" s="82"/>
      <c r="VVR187" s="82"/>
      <c r="VVS187" s="82"/>
      <c r="VVT187" s="82"/>
      <c r="VVU187" s="82"/>
      <c r="VVV187" s="82"/>
      <c r="VVW187" s="82"/>
      <c r="VVX187" s="82"/>
      <c r="VVY187" s="82"/>
      <c r="VVZ187" s="82"/>
      <c r="VWA187" s="82"/>
      <c r="VWB187" s="82"/>
      <c r="VWC187" s="82"/>
      <c r="VWD187" s="82"/>
      <c r="VWE187" s="82"/>
      <c r="VWF187" s="82"/>
      <c r="VWG187" s="82"/>
      <c r="VWH187" s="82"/>
      <c r="VWI187" s="82"/>
      <c r="VWJ187" s="82"/>
      <c r="VWK187" s="82"/>
      <c r="VWL187" s="82"/>
      <c r="VWM187" s="82"/>
      <c r="VWN187" s="82"/>
      <c r="VWO187" s="82"/>
      <c r="VWP187" s="82"/>
      <c r="VWQ187" s="82"/>
      <c r="VWR187" s="82"/>
      <c r="VWS187" s="82"/>
      <c r="VWT187" s="82"/>
      <c r="VWU187" s="82"/>
      <c r="VWV187" s="82"/>
      <c r="VWW187" s="82"/>
      <c r="VWX187" s="82"/>
      <c r="VWY187" s="82"/>
      <c r="VWZ187" s="82"/>
      <c r="VXA187" s="82"/>
      <c r="VXB187" s="82"/>
      <c r="VXC187" s="82"/>
      <c r="VXD187" s="82"/>
      <c r="VXE187" s="82"/>
      <c r="VXF187" s="82"/>
      <c r="VXG187" s="82"/>
      <c r="VXH187" s="82"/>
      <c r="VXI187" s="82"/>
      <c r="VXJ187" s="82"/>
      <c r="VXK187" s="82"/>
      <c r="VXL187" s="82"/>
      <c r="VXM187" s="82"/>
      <c r="VXN187" s="82"/>
      <c r="VXO187" s="82"/>
      <c r="VXP187" s="82"/>
      <c r="VXQ187" s="82"/>
      <c r="VXR187" s="82"/>
      <c r="VXS187" s="82"/>
      <c r="VXT187" s="82"/>
      <c r="VXU187" s="82"/>
      <c r="VXV187" s="82"/>
      <c r="VXW187" s="82"/>
      <c r="VXX187" s="82"/>
      <c r="VXY187" s="82"/>
      <c r="VXZ187" s="82"/>
      <c r="VYA187" s="82"/>
      <c r="VYB187" s="82"/>
      <c r="VYC187" s="82"/>
      <c r="VYD187" s="82"/>
      <c r="VYE187" s="82"/>
      <c r="VYF187" s="82"/>
      <c r="VYG187" s="82"/>
      <c r="VYH187" s="82"/>
      <c r="VYI187" s="82"/>
      <c r="VYJ187" s="82"/>
      <c r="VYK187" s="82"/>
      <c r="VYL187" s="82"/>
      <c r="VYM187" s="82"/>
      <c r="VYN187" s="82"/>
      <c r="VYO187" s="82"/>
      <c r="VYP187" s="82"/>
      <c r="VYQ187" s="82"/>
      <c r="VYR187" s="82"/>
      <c r="VYS187" s="82"/>
      <c r="VYT187" s="82"/>
      <c r="VYU187" s="82"/>
      <c r="VYV187" s="82"/>
      <c r="VYW187" s="82"/>
      <c r="VYX187" s="82"/>
      <c r="VYY187" s="82"/>
      <c r="VYZ187" s="82"/>
      <c r="VZA187" s="82"/>
      <c r="VZB187" s="82"/>
      <c r="VZC187" s="82"/>
      <c r="VZD187" s="82"/>
      <c r="VZE187" s="82"/>
      <c r="VZF187" s="82"/>
      <c r="VZG187" s="82"/>
      <c r="VZH187" s="82"/>
      <c r="VZI187" s="82"/>
      <c r="VZJ187" s="82"/>
      <c r="VZK187" s="82"/>
      <c r="VZL187" s="82"/>
      <c r="VZM187" s="82"/>
      <c r="VZN187" s="82"/>
      <c r="VZO187" s="82"/>
      <c r="VZP187" s="82"/>
      <c r="VZQ187" s="82"/>
      <c r="VZR187" s="82"/>
      <c r="VZS187" s="82"/>
      <c r="VZT187" s="82"/>
      <c r="VZU187" s="82"/>
      <c r="VZV187" s="82"/>
      <c r="VZW187" s="82"/>
      <c r="VZX187" s="82"/>
      <c r="VZY187" s="82"/>
      <c r="VZZ187" s="82"/>
      <c r="WAA187" s="82"/>
      <c r="WAB187" s="82"/>
      <c r="WAC187" s="82"/>
      <c r="WAD187" s="82"/>
      <c r="WAE187" s="82"/>
      <c r="WAF187" s="82"/>
      <c r="WAG187" s="82"/>
      <c r="WAH187" s="82"/>
      <c r="WAI187" s="82"/>
      <c r="WAJ187" s="82"/>
      <c r="WAK187" s="82"/>
      <c r="WAL187" s="82"/>
      <c r="WAM187" s="82"/>
      <c r="WAN187" s="82"/>
      <c r="WAO187" s="82"/>
      <c r="WAP187" s="82"/>
      <c r="WAQ187" s="82"/>
      <c r="WAR187" s="82"/>
      <c r="WAS187" s="82"/>
      <c r="WAT187" s="82"/>
      <c r="WAU187" s="82"/>
      <c r="WAV187" s="82"/>
      <c r="WAW187" s="82"/>
      <c r="WAX187" s="82"/>
      <c r="WAY187" s="82"/>
      <c r="WAZ187" s="82"/>
      <c r="WBA187" s="82"/>
      <c r="WBB187" s="82"/>
      <c r="WBC187" s="82"/>
      <c r="WBD187" s="82"/>
      <c r="WBE187" s="82"/>
      <c r="WBF187" s="82"/>
      <c r="WBG187" s="82"/>
      <c r="WBH187" s="82"/>
      <c r="WBI187" s="82"/>
      <c r="WBJ187" s="82"/>
      <c r="WBK187" s="82"/>
      <c r="WBL187" s="82"/>
      <c r="WBM187" s="82"/>
      <c r="WBN187" s="82"/>
      <c r="WBO187" s="82"/>
      <c r="WBP187" s="82"/>
      <c r="WBQ187" s="82"/>
      <c r="WBR187" s="82"/>
      <c r="WBS187" s="82"/>
      <c r="WBT187" s="82"/>
      <c r="WBU187" s="82"/>
      <c r="WBV187" s="82"/>
      <c r="WBW187" s="82"/>
      <c r="WBX187" s="82"/>
      <c r="WBY187" s="82"/>
      <c r="WBZ187" s="82"/>
      <c r="WCA187" s="82"/>
      <c r="WCB187" s="82"/>
      <c r="WCC187" s="82"/>
      <c r="WCD187" s="82"/>
      <c r="WCE187" s="82"/>
      <c r="WCF187" s="82"/>
      <c r="WCG187" s="82"/>
      <c r="WCH187" s="82"/>
      <c r="WCI187" s="82"/>
      <c r="WCJ187" s="82"/>
      <c r="WCK187" s="82"/>
      <c r="WCL187" s="82"/>
      <c r="WCM187" s="82"/>
      <c r="WCN187" s="82"/>
      <c r="WCO187" s="82"/>
      <c r="WCP187" s="82"/>
      <c r="WCQ187" s="82"/>
      <c r="WCR187" s="82"/>
      <c r="WCS187" s="82"/>
      <c r="WCT187" s="82"/>
      <c r="WCU187" s="82"/>
      <c r="WCV187" s="82"/>
      <c r="WCW187" s="82"/>
      <c r="WCX187" s="82"/>
      <c r="WCY187" s="82"/>
      <c r="WCZ187" s="82"/>
      <c r="WDA187" s="82"/>
      <c r="WDB187" s="82"/>
      <c r="WDC187" s="82"/>
      <c r="WDD187" s="82"/>
      <c r="WDE187" s="82"/>
      <c r="WDF187" s="82"/>
      <c r="WDG187" s="82"/>
      <c r="WDH187" s="82"/>
      <c r="WDI187" s="82"/>
      <c r="WDJ187" s="82"/>
      <c r="WDK187" s="82"/>
      <c r="WDL187" s="82"/>
      <c r="WDM187" s="82"/>
      <c r="WDN187" s="82"/>
      <c r="WDO187" s="82"/>
      <c r="WDP187" s="82"/>
      <c r="WDQ187" s="82"/>
      <c r="WDR187" s="82"/>
      <c r="WDS187" s="82"/>
      <c r="WDT187" s="82"/>
      <c r="WDU187" s="82"/>
      <c r="WDV187" s="82"/>
      <c r="WDW187" s="82"/>
      <c r="WDX187" s="82"/>
      <c r="WDY187" s="82"/>
      <c r="WDZ187" s="82"/>
      <c r="WEA187" s="82"/>
      <c r="WEB187" s="82"/>
      <c r="WEC187" s="82"/>
      <c r="WED187" s="82"/>
      <c r="WEE187" s="82"/>
      <c r="WEF187" s="82"/>
      <c r="WEG187" s="82"/>
      <c r="WEH187" s="82"/>
      <c r="WEI187" s="82"/>
      <c r="WEJ187" s="82"/>
      <c r="WEK187" s="82"/>
      <c r="WEL187" s="82"/>
      <c r="WEM187" s="82"/>
      <c r="WEN187" s="82"/>
      <c r="WEO187" s="82"/>
      <c r="WEP187" s="82"/>
      <c r="WEQ187" s="82"/>
      <c r="WER187" s="82"/>
      <c r="WES187" s="82"/>
      <c r="WET187" s="82"/>
      <c r="WEU187" s="82"/>
      <c r="WEV187" s="82"/>
      <c r="WEW187" s="82"/>
      <c r="WEX187" s="82"/>
      <c r="WEY187" s="82"/>
      <c r="WEZ187" s="82"/>
      <c r="WFA187" s="82"/>
      <c r="WFB187" s="82"/>
      <c r="WFC187" s="82"/>
      <c r="WFD187" s="82"/>
      <c r="WFE187" s="82"/>
      <c r="WFF187" s="82"/>
      <c r="WFG187" s="82"/>
      <c r="WFH187" s="82"/>
      <c r="WFI187" s="82"/>
      <c r="WFJ187" s="82"/>
      <c r="WFK187" s="82"/>
      <c r="WFL187" s="82"/>
      <c r="WFM187" s="82"/>
      <c r="WFN187" s="82"/>
      <c r="WFO187" s="82"/>
      <c r="WFP187" s="82"/>
      <c r="WFQ187" s="82"/>
      <c r="WFR187" s="82"/>
      <c r="WFS187" s="82"/>
      <c r="WFT187" s="82"/>
      <c r="WFU187" s="82"/>
      <c r="WFV187" s="82"/>
      <c r="WFW187" s="82"/>
      <c r="WFX187" s="82"/>
      <c r="WFY187" s="82"/>
      <c r="WFZ187" s="82"/>
      <c r="WGA187" s="82"/>
      <c r="WGB187" s="82"/>
      <c r="WGC187" s="82"/>
      <c r="WGD187" s="82"/>
      <c r="WGE187" s="82"/>
      <c r="WGF187" s="82"/>
      <c r="WGG187" s="82"/>
      <c r="WGH187" s="82"/>
      <c r="WGI187" s="82"/>
      <c r="WGJ187" s="82"/>
      <c r="WGK187" s="82"/>
      <c r="WGL187" s="82"/>
      <c r="WGM187" s="82"/>
      <c r="WGN187" s="82"/>
      <c r="WGO187" s="82"/>
      <c r="WGP187" s="82"/>
      <c r="WGQ187" s="82"/>
      <c r="WGR187" s="82"/>
      <c r="WGS187" s="82"/>
      <c r="WGT187" s="82"/>
      <c r="WGU187" s="82"/>
      <c r="WGV187" s="82"/>
      <c r="WGW187" s="82"/>
      <c r="WGX187" s="82"/>
      <c r="WGY187" s="82"/>
      <c r="WGZ187" s="82"/>
      <c r="WHA187" s="82"/>
      <c r="WHB187" s="82"/>
      <c r="WHC187" s="82"/>
      <c r="WHD187" s="82"/>
      <c r="WHE187" s="82"/>
      <c r="WHF187" s="82"/>
      <c r="WHG187" s="82"/>
      <c r="WHH187" s="82"/>
      <c r="WHI187" s="82"/>
      <c r="WHJ187" s="82"/>
      <c r="WHK187" s="82"/>
      <c r="WHL187" s="82"/>
      <c r="WHM187" s="82"/>
      <c r="WHN187" s="82"/>
      <c r="WHO187" s="82"/>
      <c r="WHP187" s="82"/>
      <c r="WHQ187" s="82"/>
      <c r="WHR187" s="82"/>
      <c r="WHS187" s="82"/>
      <c r="WHT187" s="82"/>
      <c r="WHU187" s="82"/>
      <c r="WHV187" s="82"/>
      <c r="WHW187" s="82"/>
      <c r="WHX187" s="82"/>
      <c r="WHY187" s="82"/>
      <c r="WHZ187" s="82"/>
      <c r="WIA187" s="82"/>
      <c r="WIB187" s="82"/>
      <c r="WIC187" s="82"/>
      <c r="WID187" s="82"/>
      <c r="WIE187" s="82"/>
      <c r="WIF187" s="82"/>
      <c r="WIG187" s="82"/>
      <c r="WIH187" s="82"/>
      <c r="WII187" s="82"/>
      <c r="WIJ187" s="82"/>
      <c r="WIK187" s="82"/>
      <c r="WIL187" s="82"/>
      <c r="WIM187" s="82"/>
      <c r="WIN187" s="82"/>
      <c r="WIO187" s="82"/>
      <c r="WIP187" s="82"/>
      <c r="WIQ187" s="82"/>
      <c r="WIR187" s="82"/>
      <c r="WIS187" s="82"/>
      <c r="WIT187" s="82"/>
      <c r="WIU187" s="82"/>
      <c r="WIV187" s="82"/>
      <c r="WIW187" s="82"/>
      <c r="WIX187" s="82"/>
      <c r="WIY187" s="82"/>
      <c r="WIZ187" s="82"/>
      <c r="WJA187" s="82"/>
      <c r="WJB187" s="82"/>
      <c r="WJC187" s="82"/>
      <c r="WJD187" s="82"/>
      <c r="WJE187" s="82"/>
      <c r="WJF187" s="82"/>
      <c r="WJG187" s="82"/>
      <c r="WJH187" s="82"/>
      <c r="WJI187" s="82"/>
      <c r="WJJ187" s="82"/>
      <c r="WJK187" s="82"/>
      <c r="WJL187" s="82"/>
      <c r="WJM187" s="82"/>
      <c r="WJN187" s="82"/>
      <c r="WJO187" s="82"/>
      <c r="WJP187" s="82"/>
      <c r="WJQ187" s="82"/>
      <c r="WJR187" s="82"/>
      <c r="WJS187" s="82"/>
      <c r="WJT187" s="82"/>
      <c r="WJU187" s="82"/>
      <c r="WJV187" s="82"/>
      <c r="WJW187" s="82"/>
      <c r="WJX187" s="82"/>
      <c r="WJY187" s="82"/>
      <c r="WJZ187" s="82"/>
      <c r="WKA187" s="82"/>
      <c r="WKB187" s="82"/>
      <c r="WKC187" s="82"/>
      <c r="WKD187" s="82"/>
      <c r="WKE187" s="82"/>
      <c r="WKF187" s="82"/>
      <c r="WKG187" s="82"/>
      <c r="WKH187" s="82"/>
      <c r="WKI187" s="82"/>
      <c r="WKJ187" s="82"/>
      <c r="WKK187" s="82"/>
      <c r="WKL187" s="82"/>
      <c r="WKM187" s="82"/>
      <c r="WKN187" s="82"/>
      <c r="WKO187" s="82"/>
      <c r="WKP187" s="82"/>
      <c r="WKQ187" s="82"/>
      <c r="WKR187" s="82"/>
      <c r="WKS187" s="82"/>
      <c r="WKT187" s="82"/>
      <c r="WKU187" s="82"/>
      <c r="WKV187" s="82"/>
      <c r="WKW187" s="82"/>
      <c r="WKX187" s="82"/>
      <c r="WKY187" s="82"/>
      <c r="WKZ187" s="82"/>
      <c r="WLA187" s="82"/>
      <c r="WLB187" s="82"/>
      <c r="WLC187" s="82"/>
      <c r="WLD187" s="82"/>
      <c r="WLE187" s="82"/>
      <c r="WLF187" s="82"/>
      <c r="WLG187" s="82"/>
      <c r="WLH187" s="82"/>
      <c r="WLI187" s="82"/>
      <c r="WLJ187" s="82"/>
      <c r="WLK187" s="82"/>
      <c r="WLL187" s="82"/>
      <c r="WLM187" s="82"/>
      <c r="WLN187" s="82"/>
      <c r="WLO187" s="82"/>
      <c r="WLP187" s="82"/>
      <c r="WLQ187" s="82"/>
      <c r="WLR187" s="82"/>
      <c r="WLS187" s="82"/>
      <c r="WLT187" s="82"/>
      <c r="WLU187" s="82"/>
      <c r="WLV187" s="82"/>
      <c r="WLW187" s="82"/>
      <c r="WLX187" s="82"/>
      <c r="WLY187" s="82"/>
      <c r="WLZ187" s="82"/>
      <c r="WMA187" s="82"/>
      <c r="WMB187" s="82"/>
      <c r="WMC187" s="82"/>
      <c r="WMD187" s="82"/>
      <c r="WME187" s="82"/>
      <c r="WMF187" s="82"/>
      <c r="WMG187" s="82"/>
      <c r="WMH187" s="82"/>
      <c r="WMI187" s="82"/>
      <c r="WMJ187" s="82"/>
      <c r="WMK187" s="82"/>
      <c r="WML187" s="82"/>
      <c r="WMM187" s="82"/>
      <c r="WMN187" s="82"/>
      <c r="WMO187" s="82"/>
      <c r="WMP187" s="82"/>
      <c r="WMQ187" s="82"/>
      <c r="WMR187" s="82"/>
      <c r="WMS187" s="82"/>
      <c r="WMT187" s="82"/>
      <c r="WMU187" s="82"/>
      <c r="WMV187" s="82"/>
      <c r="WMW187" s="82"/>
      <c r="WMX187" s="82"/>
      <c r="WMY187" s="82"/>
      <c r="WMZ187" s="82"/>
      <c r="WNA187" s="82"/>
      <c r="WNB187" s="82"/>
      <c r="WNC187" s="82"/>
      <c r="WND187" s="82"/>
      <c r="WNE187" s="82"/>
      <c r="WNF187" s="82"/>
      <c r="WNG187" s="82"/>
      <c r="WNH187" s="82"/>
      <c r="WNI187" s="82"/>
      <c r="WNJ187" s="82"/>
      <c r="WNK187" s="82"/>
      <c r="WNL187" s="82"/>
      <c r="WNM187" s="82"/>
      <c r="WNN187" s="82"/>
      <c r="WNO187" s="82"/>
      <c r="WNP187" s="82"/>
      <c r="WNQ187" s="82"/>
      <c r="WNR187" s="82"/>
      <c r="WNS187" s="82"/>
      <c r="WNT187" s="82"/>
      <c r="WNU187" s="82"/>
      <c r="WNV187" s="82"/>
      <c r="WNW187" s="82"/>
      <c r="WNX187" s="82"/>
      <c r="WNY187" s="82"/>
      <c r="WNZ187" s="82"/>
      <c r="WOA187" s="82"/>
      <c r="WOB187" s="82"/>
      <c r="WOC187" s="82"/>
      <c r="WOD187" s="82"/>
      <c r="WOE187" s="82"/>
      <c r="WOF187" s="82"/>
      <c r="WOG187" s="82"/>
      <c r="WOH187" s="82"/>
      <c r="WOI187" s="82"/>
      <c r="WOJ187" s="82"/>
      <c r="WOK187" s="82"/>
      <c r="WOL187" s="82"/>
      <c r="WOM187" s="82"/>
      <c r="WON187" s="82"/>
      <c r="WOO187" s="82"/>
      <c r="WOP187" s="82"/>
      <c r="WOQ187" s="82"/>
      <c r="WOR187" s="82"/>
      <c r="WOS187" s="82"/>
      <c r="WOT187" s="82"/>
      <c r="WOU187" s="82"/>
      <c r="WOV187" s="82"/>
      <c r="WOW187" s="82"/>
      <c r="WOX187" s="82"/>
      <c r="WOY187" s="82"/>
      <c r="WOZ187" s="82"/>
      <c r="WPA187" s="82"/>
      <c r="WPB187" s="82"/>
      <c r="WPC187" s="82"/>
      <c r="WPD187" s="82"/>
      <c r="WPE187" s="82"/>
      <c r="WPF187" s="82"/>
      <c r="WPG187" s="82"/>
      <c r="WPH187" s="82"/>
      <c r="WPI187" s="82"/>
      <c r="WPJ187" s="82"/>
      <c r="WPK187" s="82"/>
      <c r="WPL187" s="82"/>
      <c r="WPM187" s="82"/>
      <c r="WPN187" s="82"/>
      <c r="WPO187" s="82"/>
      <c r="WPP187" s="82"/>
      <c r="WPQ187" s="82"/>
      <c r="WPR187" s="82"/>
      <c r="WPS187" s="82"/>
      <c r="WPT187" s="82"/>
      <c r="WPU187" s="82"/>
      <c r="WPV187" s="82"/>
      <c r="WPW187" s="82"/>
      <c r="WPX187" s="82"/>
      <c r="WPY187" s="82"/>
      <c r="WPZ187" s="82"/>
      <c r="WQA187" s="82"/>
      <c r="WQB187" s="82"/>
      <c r="WQC187" s="82"/>
      <c r="WQD187" s="82"/>
      <c r="WQE187" s="82"/>
      <c r="WQF187" s="82"/>
      <c r="WQG187" s="82"/>
      <c r="WQH187" s="82"/>
      <c r="WQI187" s="82"/>
      <c r="WQJ187" s="82"/>
      <c r="WQK187" s="82"/>
      <c r="WQL187" s="82"/>
      <c r="WQM187" s="82"/>
      <c r="WQN187" s="82"/>
      <c r="WQO187" s="82"/>
      <c r="WQP187" s="82"/>
      <c r="WQQ187" s="82"/>
      <c r="WQR187" s="82"/>
      <c r="WQS187" s="82"/>
      <c r="WQT187" s="82"/>
      <c r="WQU187" s="82"/>
      <c r="WQV187" s="82"/>
      <c r="WQW187" s="82"/>
      <c r="WQX187" s="82"/>
      <c r="WQY187" s="82"/>
      <c r="WQZ187" s="82"/>
      <c r="WRA187" s="82"/>
      <c r="WRB187" s="82"/>
      <c r="WRC187" s="82"/>
      <c r="WRD187" s="82"/>
      <c r="WRE187" s="82"/>
      <c r="WRF187" s="82"/>
      <c r="WRG187" s="82"/>
      <c r="WRH187" s="82"/>
      <c r="WRI187" s="82"/>
      <c r="WRJ187" s="82"/>
      <c r="WRK187" s="82"/>
      <c r="WRL187" s="82"/>
      <c r="WRM187" s="82"/>
      <c r="WRN187" s="82"/>
      <c r="WRO187" s="82"/>
      <c r="WRP187" s="82"/>
      <c r="WRQ187" s="82"/>
      <c r="WRR187" s="82"/>
      <c r="WRS187" s="82"/>
      <c r="WRT187" s="82"/>
      <c r="WRU187" s="82"/>
      <c r="WRV187" s="82"/>
      <c r="WRW187" s="82"/>
      <c r="WRX187" s="82"/>
      <c r="WRY187" s="82"/>
      <c r="WRZ187" s="82"/>
      <c r="WSA187" s="82"/>
      <c r="WSB187" s="82"/>
      <c r="WSC187" s="82"/>
      <c r="WSD187" s="82"/>
      <c r="WSE187" s="82"/>
      <c r="WSF187" s="82"/>
      <c r="WSG187" s="82"/>
      <c r="WSH187" s="82"/>
      <c r="WSI187" s="82"/>
      <c r="WSJ187" s="82"/>
      <c r="WSK187" s="82"/>
      <c r="WSL187" s="82"/>
      <c r="WSM187" s="82"/>
      <c r="WSN187" s="82"/>
      <c r="WSO187" s="82"/>
      <c r="WSP187" s="82"/>
      <c r="WSQ187" s="82"/>
      <c r="WSR187" s="82"/>
      <c r="WSS187" s="82"/>
      <c r="WST187" s="82"/>
      <c r="WSU187" s="82"/>
      <c r="WSV187" s="82"/>
      <c r="WSW187" s="82"/>
      <c r="WSX187" s="82"/>
      <c r="WSY187" s="82"/>
      <c r="WSZ187" s="82"/>
      <c r="WTA187" s="82"/>
      <c r="WTB187" s="82"/>
      <c r="WTC187" s="82"/>
      <c r="WTD187" s="82"/>
      <c r="WTE187" s="82"/>
      <c r="WTF187" s="82"/>
      <c r="WTG187" s="82"/>
      <c r="WTH187" s="82"/>
      <c r="WTI187" s="82"/>
      <c r="WTJ187" s="82"/>
      <c r="WTK187" s="82"/>
      <c r="WTL187" s="82"/>
      <c r="WTM187" s="82"/>
      <c r="WTN187" s="82"/>
      <c r="WTO187" s="82"/>
      <c r="WTP187" s="82"/>
      <c r="WTQ187" s="82"/>
      <c r="WTR187" s="82"/>
      <c r="WTS187" s="82"/>
      <c r="WTT187" s="82"/>
      <c r="WTU187" s="82"/>
      <c r="WTV187" s="82"/>
      <c r="WTW187" s="82"/>
      <c r="WTX187" s="82"/>
      <c r="WTY187" s="82"/>
      <c r="WTZ187" s="82"/>
      <c r="WUA187" s="82"/>
      <c r="WUB187" s="82"/>
      <c r="WUC187" s="82"/>
      <c r="WUD187" s="82"/>
      <c r="WUE187" s="82"/>
      <c r="WUF187" s="82"/>
      <c r="WUG187" s="82"/>
      <c r="WUH187" s="82"/>
      <c r="WUI187" s="82"/>
      <c r="WUJ187" s="82"/>
      <c r="WUK187" s="82"/>
      <c r="WUL187" s="82"/>
      <c r="WUM187" s="82"/>
      <c r="WUN187" s="82"/>
      <c r="WUO187" s="82"/>
      <c r="WUP187" s="82"/>
      <c r="WUQ187" s="82"/>
      <c r="WUR187" s="82"/>
      <c r="WUS187" s="82"/>
      <c r="WUT187" s="82"/>
      <c r="WUU187" s="82"/>
      <c r="WUV187" s="82"/>
      <c r="WUW187" s="82"/>
      <c r="WUX187" s="82"/>
      <c r="WUY187" s="82"/>
      <c r="WUZ187" s="82"/>
      <c r="WVA187" s="82"/>
      <c r="WVB187" s="82"/>
      <c r="WVC187" s="82"/>
      <c r="WVD187" s="82"/>
      <c r="WVE187" s="82"/>
      <c r="WVF187" s="82"/>
      <c r="WVG187" s="82"/>
      <c r="WVH187" s="82"/>
      <c r="WVI187" s="82"/>
      <c r="WVJ187" s="82"/>
      <c r="WVK187" s="82"/>
      <c r="WVL187" s="82"/>
      <c r="WVM187" s="82"/>
      <c r="WVN187" s="82"/>
      <c r="WVO187" s="82"/>
      <c r="WVP187" s="82"/>
      <c r="WVQ187" s="82"/>
      <c r="WVR187" s="82"/>
      <c r="WVS187" s="82"/>
      <c r="WVT187" s="82"/>
      <c r="WVU187" s="82"/>
      <c r="WVV187" s="82"/>
      <c r="WVW187" s="82"/>
      <c r="WVX187" s="82"/>
      <c r="WVY187" s="82"/>
      <c r="WVZ187" s="82"/>
      <c r="WWA187" s="82"/>
      <c r="WWB187" s="82"/>
      <c r="WWC187" s="82"/>
      <c r="WWD187" s="82"/>
      <c r="WWE187" s="82"/>
      <c r="WWF187" s="82"/>
      <c r="WWG187" s="82"/>
      <c r="WWH187" s="82"/>
      <c r="WWI187" s="82"/>
      <c r="WWJ187" s="82"/>
      <c r="WWK187" s="82"/>
      <c r="WWL187" s="82"/>
      <c r="WWM187" s="82"/>
      <c r="WWN187" s="82"/>
      <c r="WWO187" s="82"/>
      <c r="WWP187" s="82"/>
      <c r="WWQ187" s="82"/>
      <c r="WWR187" s="82"/>
      <c r="WWS187" s="82"/>
      <c r="WWT187" s="82"/>
      <c r="WWU187" s="82"/>
      <c r="WWV187" s="82"/>
      <c r="WWW187" s="82"/>
      <c r="WWX187" s="82"/>
      <c r="WWY187" s="82"/>
      <c r="WWZ187" s="82"/>
      <c r="WXA187" s="82"/>
      <c r="WXB187" s="82"/>
      <c r="WXC187" s="82"/>
      <c r="WXD187" s="82"/>
      <c r="WXE187" s="82"/>
      <c r="WXF187" s="82"/>
      <c r="WXG187" s="82"/>
      <c r="WXH187" s="82"/>
      <c r="WXI187" s="82"/>
      <c r="WXJ187" s="82"/>
      <c r="WXK187" s="82"/>
      <c r="WXL187" s="82"/>
      <c r="WXM187" s="82"/>
      <c r="WXN187" s="82"/>
      <c r="WXO187" s="82"/>
      <c r="WXP187" s="82"/>
      <c r="WXQ187" s="82"/>
      <c r="WXR187" s="82"/>
      <c r="WXS187" s="82"/>
      <c r="WXT187" s="82"/>
      <c r="WXU187" s="82"/>
      <c r="WXV187" s="82"/>
      <c r="WXW187" s="82"/>
      <c r="WXX187" s="82"/>
      <c r="WXY187" s="82"/>
      <c r="WXZ187" s="82"/>
      <c r="WYA187" s="82"/>
      <c r="WYB187" s="82"/>
      <c r="WYC187" s="82"/>
      <c r="WYD187" s="82"/>
      <c r="WYE187" s="82"/>
      <c r="WYF187" s="82"/>
      <c r="WYG187" s="82"/>
      <c r="WYH187" s="82"/>
      <c r="WYI187" s="82"/>
      <c r="WYJ187" s="82"/>
      <c r="WYK187" s="82"/>
      <c r="WYL187" s="82"/>
      <c r="WYM187" s="82"/>
      <c r="WYN187" s="82"/>
      <c r="WYO187" s="82"/>
      <c r="WYP187" s="82"/>
      <c r="WYQ187" s="82"/>
      <c r="WYR187" s="82"/>
      <c r="WYS187" s="82"/>
      <c r="WYT187" s="82"/>
      <c r="WYU187" s="82"/>
      <c r="WYV187" s="82"/>
      <c r="WYW187" s="82"/>
      <c r="WYX187" s="82"/>
      <c r="WYY187" s="82"/>
      <c r="WYZ187" s="82"/>
      <c r="WZA187" s="82"/>
      <c r="WZB187" s="82"/>
      <c r="WZC187" s="82"/>
      <c r="WZD187" s="82"/>
      <c r="WZE187" s="82"/>
      <c r="WZF187" s="82"/>
      <c r="WZG187" s="82"/>
      <c r="WZH187" s="82"/>
      <c r="WZI187" s="82"/>
      <c r="WZJ187" s="82"/>
      <c r="WZK187" s="82"/>
      <c r="WZL187" s="82"/>
      <c r="WZM187" s="82"/>
      <c r="WZN187" s="82"/>
      <c r="WZO187" s="82"/>
      <c r="WZP187" s="82"/>
      <c r="WZQ187" s="82"/>
      <c r="WZR187" s="82"/>
      <c r="WZS187" s="82"/>
      <c r="WZT187" s="82"/>
      <c r="WZU187" s="82"/>
      <c r="WZV187" s="82"/>
      <c r="WZW187" s="82"/>
      <c r="WZX187" s="82"/>
      <c r="WZY187" s="82"/>
      <c r="WZZ187" s="82"/>
      <c r="XAA187" s="82"/>
      <c r="XAB187" s="82"/>
      <c r="XAC187" s="82"/>
      <c r="XAD187" s="82"/>
      <c r="XAE187" s="82"/>
      <c r="XAF187" s="82"/>
      <c r="XAG187" s="82"/>
      <c r="XAH187" s="82"/>
      <c r="XAI187" s="82"/>
      <c r="XAJ187" s="82"/>
      <c r="XAK187" s="82"/>
      <c r="XAL187" s="82"/>
      <c r="XAM187" s="82"/>
      <c r="XAN187" s="82"/>
      <c r="XAO187" s="82"/>
      <c r="XAP187" s="82"/>
      <c r="XAQ187" s="82"/>
      <c r="XAR187" s="82"/>
      <c r="XAS187" s="82"/>
      <c r="XAT187" s="82"/>
      <c r="XAU187" s="82"/>
      <c r="XAV187" s="82"/>
      <c r="XAW187" s="82"/>
      <c r="XAX187" s="82"/>
      <c r="XAY187" s="82"/>
      <c r="XAZ187" s="82"/>
      <c r="XBA187" s="82"/>
      <c r="XBB187" s="82"/>
      <c r="XBC187" s="82"/>
      <c r="XBD187" s="82"/>
      <c r="XBE187" s="82"/>
      <c r="XBF187" s="82"/>
      <c r="XBG187" s="82"/>
      <c r="XBH187" s="82"/>
      <c r="XBI187" s="82"/>
      <c r="XBJ187" s="82"/>
      <c r="XBK187" s="82"/>
      <c r="XBL187" s="82"/>
      <c r="XBM187" s="82"/>
      <c r="XBN187" s="82"/>
      <c r="XBO187" s="82"/>
      <c r="XBP187" s="82"/>
      <c r="XBQ187" s="82"/>
      <c r="XBR187" s="82"/>
      <c r="XBS187" s="82"/>
      <c r="XBT187" s="82"/>
      <c r="XBU187" s="82"/>
      <c r="XBV187" s="82"/>
      <c r="XBW187" s="82"/>
      <c r="XBX187" s="82"/>
      <c r="XBY187" s="82"/>
      <c r="XBZ187" s="82"/>
      <c r="XCA187" s="82"/>
      <c r="XCB187" s="82"/>
      <c r="XCC187" s="82"/>
      <c r="XCD187" s="82"/>
      <c r="XCE187" s="82"/>
      <c r="XCF187" s="82"/>
      <c r="XCG187" s="82"/>
      <c r="XCH187" s="82"/>
      <c r="XCI187" s="82"/>
      <c r="XCJ187" s="82"/>
      <c r="XCK187" s="82"/>
      <c r="XCL187" s="82"/>
      <c r="XCM187" s="82"/>
      <c r="XCN187" s="82"/>
      <c r="XCO187" s="82"/>
      <c r="XCP187" s="82"/>
      <c r="XCQ187" s="82"/>
      <c r="XCR187" s="82"/>
      <c r="XCS187" s="82"/>
      <c r="XCT187" s="82"/>
      <c r="XCU187" s="82"/>
      <c r="XCV187" s="82"/>
      <c r="XCW187" s="82"/>
      <c r="XCX187" s="82"/>
      <c r="XCY187" s="82"/>
      <c r="XCZ187" s="82"/>
      <c r="XDA187" s="82"/>
      <c r="XDB187" s="82"/>
      <c r="XDC187" s="82"/>
      <c r="XDD187" s="82"/>
      <c r="XDE187" s="82"/>
      <c r="XDF187" s="82"/>
      <c r="XDG187" s="82"/>
      <c r="XDH187" s="82"/>
      <c r="XDI187" s="82"/>
      <c r="XDJ187" s="82"/>
      <c r="XDK187" s="82"/>
      <c r="XDL187" s="82"/>
      <c r="XDM187" s="82"/>
      <c r="XDN187" s="82"/>
      <c r="XDO187" s="82"/>
      <c r="XDP187" s="82"/>
      <c r="XDQ187" s="82"/>
      <c r="XDR187" s="82"/>
      <c r="XDS187" s="82"/>
      <c r="XDT187" s="82"/>
      <c r="XDU187" s="82"/>
      <c r="XDV187" s="82"/>
      <c r="XDW187" s="82"/>
      <c r="XDX187" s="82"/>
      <c r="XDY187" s="82"/>
      <c r="XDZ187" s="82"/>
      <c r="XEA187" s="82"/>
      <c r="XEB187" s="82"/>
      <c r="XEC187" s="82"/>
      <c r="XED187" s="82"/>
      <c r="XEE187" s="82"/>
      <c r="XEF187" s="82"/>
      <c r="XEG187" s="82"/>
      <c r="XEH187" s="82"/>
      <c r="XEI187" s="82"/>
      <c r="XEJ187" s="82"/>
      <c r="XEK187" s="82"/>
      <c r="XEL187" s="82"/>
      <c r="XEM187" s="82"/>
      <c r="XEN187" s="82"/>
      <c r="XEO187" s="82"/>
      <c r="XEP187" s="82"/>
      <c r="XEQ187" s="82"/>
      <c r="XER187" s="82"/>
      <c r="XES187" s="82"/>
      <c r="XET187" s="82"/>
      <c r="XEU187" s="82"/>
      <c r="XEV187" s="82"/>
    </row>
    <row r="188" spans="1:16376" x14ac:dyDescent="0.25">
      <c r="A188" s="78"/>
      <c r="B188" s="79"/>
      <c r="C188" s="80"/>
      <c r="D188" s="80"/>
      <c r="E188" s="79"/>
      <c r="F188" s="79"/>
      <c r="G188" s="79"/>
      <c r="H188" s="79"/>
      <c r="I188" s="79"/>
      <c r="J188" s="79"/>
      <c r="K188" s="80"/>
      <c r="L188" s="79"/>
      <c r="M188" s="80"/>
      <c r="N188" s="79"/>
      <c r="O188" s="80"/>
      <c r="P188" s="81"/>
      <c r="Q188"/>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82"/>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82"/>
      <c r="JY188" s="82"/>
      <c r="JZ188" s="82"/>
      <c r="KA188" s="82"/>
      <c r="KB188" s="82"/>
      <c r="KC188" s="82"/>
      <c r="KD188" s="82"/>
      <c r="KE188" s="82"/>
      <c r="KF188" s="82"/>
      <c r="KG188" s="82"/>
      <c r="KH188" s="82"/>
      <c r="KI188" s="82"/>
      <c r="KJ188" s="82"/>
      <c r="KK188" s="82"/>
      <c r="KL188" s="82"/>
      <c r="KM188" s="82"/>
      <c r="KN188" s="82"/>
      <c r="KO188" s="82"/>
      <c r="KP188" s="82"/>
      <c r="KQ188" s="82"/>
      <c r="KR188" s="82"/>
      <c r="KS188" s="82"/>
      <c r="KT188" s="82"/>
      <c r="KU188" s="82"/>
      <c r="KV188" s="82"/>
      <c r="KW188" s="82"/>
      <c r="KX188" s="82"/>
      <c r="KY188" s="82"/>
      <c r="KZ188" s="82"/>
      <c r="LA188" s="82"/>
      <c r="LB188" s="82"/>
      <c r="LC188" s="82"/>
      <c r="LD188" s="82"/>
      <c r="LE188" s="82"/>
      <c r="LF188" s="82"/>
      <c r="LG188" s="82"/>
      <c r="LH188" s="82"/>
      <c r="LI188" s="82"/>
      <c r="LJ188" s="82"/>
      <c r="LK188" s="82"/>
      <c r="LL188" s="82"/>
      <c r="LM188" s="82"/>
      <c r="LN188" s="82"/>
      <c r="LO188" s="82"/>
      <c r="LP188" s="82"/>
      <c r="LQ188" s="82"/>
      <c r="LR188" s="82"/>
      <c r="LS188" s="82"/>
      <c r="LT188" s="82"/>
      <c r="LU188" s="82"/>
      <c r="LV188" s="82"/>
      <c r="LW188" s="82"/>
      <c r="LX188" s="82"/>
      <c r="LY188" s="82"/>
      <c r="LZ188" s="82"/>
      <c r="MA188" s="82"/>
      <c r="MB188" s="82"/>
      <c r="MC188" s="82"/>
      <c r="MD188" s="82"/>
      <c r="ME188" s="82"/>
      <c r="MF188" s="82"/>
      <c r="MG188" s="82"/>
      <c r="MH188" s="82"/>
      <c r="MI188" s="82"/>
      <c r="MJ188" s="82"/>
      <c r="MK188" s="82"/>
      <c r="ML188" s="82"/>
      <c r="MM188" s="82"/>
      <c r="MN188" s="82"/>
      <c r="MO188" s="82"/>
      <c r="MP188" s="82"/>
      <c r="MQ188" s="82"/>
      <c r="MR188" s="82"/>
      <c r="MS188" s="82"/>
      <c r="MT188" s="82"/>
      <c r="MU188" s="82"/>
      <c r="MV188" s="82"/>
      <c r="MW188" s="82"/>
      <c r="MX188" s="82"/>
      <c r="MY188" s="82"/>
      <c r="MZ188" s="82"/>
      <c r="NA188" s="82"/>
      <c r="NB188" s="82"/>
      <c r="NC188" s="82"/>
      <c r="ND188" s="82"/>
      <c r="NE188" s="82"/>
      <c r="NF188" s="82"/>
      <c r="NG188" s="82"/>
      <c r="NH188" s="82"/>
      <c r="NI188" s="82"/>
      <c r="NJ188" s="82"/>
      <c r="NK188" s="82"/>
      <c r="NL188" s="82"/>
      <c r="NM188" s="82"/>
      <c r="NN188" s="82"/>
      <c r="NO188" s="82"/>
      <c r="NP188" s="82"/>
      <c r="NQ188" s="82"/>
      <c r="NR188" s="82"/>
      <c r="NS188" s="82"/>
      <c r="NT188" s="82"/>
      <c r="NU188" s="82"/>
      <c r="NV188" s="82"/>
      <c r="NW188" s="82"/>
      <c r="NX188" s="82"/>
      <c r="NY188" s="82"/>
      <c r="NZ188" s="82"/>
      <c r="OA188" s="82"/>
      <c r="OB188" s="82"/>
      <c r="OC188" s="82"/>
      <c r="OD188" s="82"/>
      <c r="OE188" s="82"/>
      <c r="OF188" s="82"/>
      <c r="OG188" s="82"/>
      <c r="OH188" s="82"/>
      <c r="OI188" s="82"/>
      <c r="OJ188" s="82"/>
      <c r="OK188" s="82"/>
      <c r="OL188" s="82"/>
      <c r="OM188" s="82"/>
      <c r="ON188" s="82"/>
      <c r="OO188" s="82"/>
      <c r="OP188" s="82"/>
      <c r="OQ188" s="82"/>
      <c r="OR188" s="82"/>
      <c r="OS188" s="82"/>
      <c r="OT188" s="82"/>
      <c r="OU188" s="82"/>
      <c r="OV188" s="82"/>
      <c r="OW188" s="82"/>
      <c r="OX188" s="82"/>
      <c r="OY188" s="82"/>
      <c r="OZ188" s="82"/>
      <c r="PA188" s="82"/>
      <c r="PB188" s="82"/>
      <c r="PC188" s="82"/>
      <c r="PD188" s="82"/>
      <c r="PE188" s="82"/>
      <c r="PF188" s="82"/>
      <c r="PG188" s="82"/>
      <c r="PH188" s="82"/>
      <c r="PI188" s="82"/>
      <c r="PJ188" s="82"/>
      <c r="PK188" s="82"/>
      <c r="PL188" s="82"/>
      <c r="PM188" s="82"/>
      <c r="PN188" s="82"/>
      <c r="PO188" s="82"/>
      <c r="PP188" s="82"/>
      <c r="PQ188" s="82"/>
      <c r="PR188" s="82"/>
      <c r="PS188" s="82"/>
      <c r="PT188" s="82"/>
      <c r="PU188" s="82"/>
      <c r="PV188" s="82"/>
      <c r="PW188" s="82"/>
      <c r="PX188" s="82"/>
      <c r="PY188" s="82"/>
      <c r="PZ188" s="82"/>
      <c r="QA188" s="82"/>
      <c r="QB188" s="82"/>
      <c r="QC188" s="82"/>
      <c r="QD188" s="82"/>
      <c r="QE188" s="82"/>
      <c r="QF188" s="82"/>
      <c r="QG188" s="82"/>
      <c r="QH188" s="82"/>
      <c r="QI188" s="82"/>
      <c r="QJ188" s="82"/>
      <c r="QK188" s="82"/>
      <c r="QL188" s="82"/>
      <c r="QM188" s="82"/>
      <c r="QN188" s="82"/>
      <c r="QO188" s="82"/>
      <c r="QP188" s="82"/>
      <c r="QQ188" s="82"/>
      <c r="QR188" s="82"/>
      <c r="QS188" s="82"/>
      <c r="QT188" s="82"/>
      <c r="QU188" s="82"/>
      <c r="QV188" s="82"/>
      <c r="QW188" s="82"/>
      <c r="QX188" s="82"/>
      <c r="QY188" s="82"/>
      <c r="QZ188" s="82"/>
      <c r="RA188" s="82"/>
      <c r="RB188" s="82"/>
      <c r="RC188" s="82"/>
      <c r="RD188" s="82"/>
      <c r="RE188" s="82"/>
      <c r="RF188" s="82"/>
      <c r="RG188" s="82"/>
      <c r="RH188" s="82"/>
      <c r="RI188" s="82"/>
      <c r="RJ188" s="82"/>
      <c r="RK188" s="82"/>
      <c r="RL188" s="82"/>
      <c r="RM188" s="82"/>
      <c r="RN188" s="82"/>
      <c r="RO188" s="82"/>
      <c r="RP188" s="82"/>
      <c r="RQ188" s="82"/>
      <c r="RR188" s="82"/>
      <c r="RS188" s="82"/>
      <c r="RT188" s="82"/>
      <c r="RU188" s="82"/>
      <c r="RV188" s="82"/>
      <c r="RW188" s="82"/>
      <c r="RX188" s="82"/>
      <c r="RY188" s="82"/>
      <c r="RZ188" s="82"/>
      <c r="SA188" s="82"/>
      <c r="SB188" s="82"/>
      <c r="SC188" s="82"/>
      <c r="SD188" s="82"/>
      <c r="SE188" s="82"/>
      <c r="SF188" s="82"/>
      <c r="SG188" s="82"/>
      <c r="SH188" s="82"/>
      <c r="SI188" s="82"/>
      <c r="SJ188" s="82"/>
      <c r="SK188" s="82"/>
      <c r="SL188" s="82"/>
      <c r="SM188" s="82"/>
      <c r="SN188" s="82"/>
      <c r="SO188" s="82"/>
      <c r="SP188" s="82"/>
      <c r="SQ188" s="82"/>
      <c r="SR188" s="82"/>
      <c r="SS188" s="82"/>
      <c r="ST188" s="82"/>
      <c r="SU188" s="82"/>
      <c r="SV188" s="82"/>
      <c r="SW188" s="82"/>
      <c r="SX188" s="82"/>
      <c r="SY188" s="82"/>
      <c r="SZ188" s="82"/>
      <c r="TA188" s="82"/>
      <c r="TB188" s="82"/>
      <c r="TC188" s="82"/>
      <c r="TD188" s="82"/>
      <c r="TE188" s="82"/>
      <c r="TF188" s="82"/>
      <c r="TG188" s="82"/>
      <c r="TH188" s="82"/>
      <c r="TI188" s="82"/>
      <c r="TJ188" s="82"/>
      <c r="TK188" s="82"/>
      <c r="TL188" s="82"/>
      <c r="TM188" s="82"/>
      <c r="TN188" s="82"/>
      <c r="TO188" s="82"/>
      <c r="TP188" s="82"/>
      <c r="TQ188" s="82"/>
      <c r="TR188" s="82"/>
      <c r="TS188" s="82"/>
      <c r="TT188" s="82"/>
      <c r="TU188" s="82"/>
      <c r="TV188" s="82"/>
      <c r="TW188" s="82"/>
      <c r="TX188" s="82"/>
      <c r="TY188" s="82"/>
      <c r="TZ188" s="82"/>
      <c r="UA188" s="82"/>
      <c r="UB188" s="82"/>
      <c r="UC188" s="82"/>
      <c r="UD188" s="82"/>
      <c r="UE188" s="82"/>
      <c r="UF188" s="82"/>
      <c r="UG188" s="82"/>
      <c r="UH188" s="82"/>
      <c r="UI188" s="82"/>
      <c r="UJ188" s="82"/>
      <c r="UK188" s="82"/>
      <c r="UL188" s="82"/>
      <c r="UM188" s="82"/>
      <c r="UN188" s="82"/>
      <c r="UO188" s="82"/>
      <c r="UP188" s="82"/>
      <c r="UQ188" s="82"/>
      <c r="UR188" s="82"/>
      <c r="US188" s="82"/>
      <c r="UT188" s="82"/>
      <c r="UU188" s="82"/>
      <c r="UV188" s="82"/>
      <c r="UW188" s="82"/>
      <c r="UX188" s="82"/>
      <c r="UY188" s="82"/>
      <c r="UZ188" s="82"/>
      <c r="VA188" s="82"/>
      <c r="VB188" s="82"/>
      <c r="VC188" s="82"/>
      <c r="VD188" s="82"/>
      <c r="VE188" s="82"/>
      <c r="VF188" s="82"/>
      <c r="VG188" s="82"/>
      <c r="VH188" s="82"/>
      <c r="VI188" s="82"/>
      <c r="VJ188" s="82"/>
      <c r="VK188" s="82"/>
      <c r="VL188" s="82"/>
      <c r="VM188" s="82"/>
      <c r="VN188" s="82"/>
      <c r="VO188" s="82"/>
      <c r="VP188" s="82"/>
      <c r="VQ188" s="82"/>
      <c r="VR188" s="82"/>
      <c r="VS188" s="82"/>
      <c r="VT188" s="82"/>
      <c r="VU188" s="82"/>
      <c r="VV188" s="82"/>
      <c r="VW188" s="82"/>
      <c r="VX188" s="82"/>
      <c r="VY188" s="82"/>
      <c r="VZ188" s="82"/>
      <c r="WA188" s="82"/>
      <c r="WB188" s="82"/>
      <c r="WC188" s="82"/>
      <c r="WD188" s="82"/>
      <c r="WE188" s="82"/>
      <c r="WF188" s="82"/>
      <c r="WG188" s="82"/>
      <c r="WH188" s="82"/>
      <c r="WI188" s="82"/>
      <c r="WJ188" s="82"/>
      <c r="WK188" s="82"/>
      <c r="WL188" s="82"/>
      <c r="WM188" s="82"/>
      <c r="WN188" s="82"/>
      <c r="WO188" s="82"/>
      <c r="WP188" s="82"/>
      <c r="WQ188" s="82"/>
      <c r="WR188" s="82"/>
      <c r="WS188" s="82"/>
      <c r="WT188" s="82"/>
      <c r="WU188" s="82"/>
      <c r="WV188" s="82"/>
      <c r="WW188" s="82"/>
      <c r="WX188" s="82"/>
      <c r="WY188" s="82"/>
      <c r="WZ188" s="82"/>
      <c r="XA188" s="82"/>
      <c r="XB188" s="82"/>
      <c r="XC188" s="82"/>
      <c r="XD188" s="82"/>
      <c r="XE188" s="82"/>
      <c r="XF188" s="82"/>
      <c r="XG188" s="82"/>
      <c r="XH188" s="82"/>
      <c r="XI188" s="82"/>
      <c r="XJ188" s="82"/>
      <c r="XK188" s="82"/>
      <c r="XL188" s="82"/>
      <c r="XM188" s="82"/>
      <c r="XN188" s="82"/>
      <c r="XO188" s="82"/>
      <c r="XP188" s="82"/>
      <c r="XQ188" s="82"/>
      <c r="XR188" s="82"/>
      <c r="XS188" s="82"/>
      <c r="XT188" s="82"/>
      <c r="XU188" s="82"/>
      <c r="XV188" s="82"/>
      <c r="XW188" s="82"/>
      <c r="XX188" s="82"/>
      <c r="XY188" s="82"/>
      <c r="XZ188" s="82"/>
      <c r="YA188" s="82"/>
      <c r="YB188" s="82"/>
      <c r="YC188" s="82"/>
      <c r="YD188" s="82"/>
      <c r="YE188" s="82"/>
      <c r="YF188" s="82"/>
      <c r="YG188" s="82"/>
      <c r="YH188" s="82"/>
      <c r="YI188" s="82"/>
      <c r="YJ188" s="82"/>
      <c r="YK188" s="82"/>
      <c r="YL188" s="82"/>
      <c r="YM188" s="82"/>
      <c r="YN188" s="82"/>
      <c r="YO188" s="82"/>
      <c r="YP188" s="82"/>
      <c r="YQ188" s="82"/>
      <c r="YR188" s="82"/>
      <c r="YS188" s="82"/>
      <c r="YT188" s="82"/>
      <c r="YU188" s="82"/>
      <c r="YV188" s="82"/>
      <c r="YW188" s="82"/>
      <c r="YX188" s="82"/>
      <c r="YY188" s="82"/>
      <c r="YZ188" s="82"/>
      <c r="ZA188" s="82"/>
      <c r="ZB188" s="82"/>
      <c r="ZC188" s="82"/>
      <c r="ZD188" s="82"/>
      <c r="ZE188" s="82"/>
      <c r="ZF188" s="82"/>
      <c r="ZG188" s="82"/>
      <c r="ZH188" s="82"/>
      <c r="ZI188" s="82"/>
      <c r="ZJ188" s="82"/>
      <c r="ZK188" s="82"/>
      <c r="ZL188" s="82"/>
      <c r="ZM188" s="82"/>
      <c r="ZN188" s="82"/>
      <c r="ZO188" s="82"/>
      <c r="ZP188" s="82"/>
      <c r="ZQ188" s="82"/>
      <c r="ZR188" s="82"/>
      <c r="ZS188" s="82"/>
      <c r="ZT188" s="82"/>
      <c r="ZU188" s="82"/>
      <c r="ZV188" s="82"/>
      <c r="ZW188" s="82"/>
      <c r="ZX188" s="82"/>
      <c r="ZY188" s="82"/>
      <c r="ZZ188" s="82"/>
      <c r="AAA188" s="82"/>
      <c r="AAB188" s="82"/>
      <c r="AAC188" s="82"/>
      <c r="AAD188" s="82"/>
      <c r="AAE188" s="82"/>
      <c r="AAF188" s="82"/>
      <c r="AAG188" s="82"/>
      <c r="AAH188" s="82"/>
      <c r="AAI188" s="82"/>
      <c r="AAJ188" s="82"/>
      <c r="AAK188" s="82"/>
      <c r="AAL188" s="82"/>
      <c r="AAM188" s="82"/>
      <c r="AAN188" s="82"/>
      <c r="AAO188" s="82"/>
      <c r="AAP188" s="82"/>
      <c r="AAQ188" s="82"/>
      <c r="AAR188" s="82"/>
      <c r="AAS188" s="82"/>
      <c r="AAT188" s="82"/>
      <c r="AAU188" s="82"/>
      <c r="AAV188" s="82"/>
      <c r="AAW188" s="82"/>
      <c r="AAX188" s="82"/>
      <c r="AAY188" s="82"/>
      <c r="AAZ188" s="82"/>
      <c r="ABA188" s="82"/>
      <c r="ABB188" s="82"/>
      <c r="ABC188" s="82"/>
      <c r="ABD188" s="82"/>
      <c r="ABE188" s="82"/>
      <c r="ABF188" s="82"/>
      <c r="ABG188" s="82"/>
      <c r="ABH188" s="82"/>
      <c r="ABI188" s="82"/>
      <c r="ABJ188" s="82"/>
      <c r="ABK188" s="82"/>
      <c r="ABL188" s="82"/>
      <c r="ABM188" s="82"/>
      <c r="ABN188" s="82"/>
      <c r="ABO188" s="82"/>
      <c r="ABP188" s="82"/>
      <c r="ABQ188" s="82"/>
      <c r="ABR188" s="82"/>
      <c r="ABS188" s="82"/>
      <c r="ABT188" s="82"/>
      <c r="ABU188" s="82"/>
      <c r="ABV188" s="82"/>
      <c r="ABW188" s="82"/>
      <c r="ABX188" s="82"/>
      <c r="ABY188" s="82"/>
      <c r="ABZ188" s="82"/>
      <c r="ACA188" s="82"/>
      <c r="ACB188" s="82"/>
      <c r="ACC188" s="82"/>
      <c r="ACD188" s="82"/>
      <c r="ACE188" s="82"/>
      <c r="ACF188" s="82"/>
      <c r="ACG188" s="82"/>
      <c r="ACH188" s="82"/>
      <c r="ACI188" s="82"/>
      <c r="ACJ188" s="82"/>
      <c r="ACK188" s="82"/>
      <c r="ACL188" s="82"/>
      <c r="ACM188" s="82"/>
      <c r="ACN188" s="82"/>
      <c r="ACO188" s="82"/>
      <c r="ACP188" s="82"/>
      <c r="ACQ188" s="82"/>
      <c r="ACR188" s="82"/>
      <c r="ACS188" s="82"/>
      <c r="ACT188" s="82"/>
      <c r="ACU188" s="82"/>
      <c r="ACV188" s="82"/>
      <c r="ACW188" s="82"/>
      <c r="ACX188" s="82"/>
      <c r="ACY188" s="82"/>
      <c r="ACZ188" s="82"/>
      <c r="ADA188" s="82"/>
      <c r="ADB188" s="82"/>
      <c r="ADC188" s="82"/>
      <c r="ADD188" s="82"/>
      <c r="ADE188" s="82"/>
      <c r="ADF188" s="82"/>
      <c r="ADG188" s="82"/>
      <c r="ADH188" s="82"/>
      <c r="ADI188" s="82"/>
      <c r="ADJ188" s="82"/>
      <c r="ADK188" s="82"/>
      <c r="ADL188" s="82"/>
      <c r="ADM188" s="82"/>
      <c r="ADN188" s="82"/>
      <c r="ADO188" s="82"/>
      <c r="ADP188" s="82"/>
      <c r="ADQ188" s="82"/>
      <c r="ADR188" s="82"/>
      <c r="ADS188" s="82"/>
      <c r="ADT188" s="82"/>
      <c r="ADU188" s="82"/>
      <c r="ADV188" s="82"/>
      <c r="ADW188" s="82"/>
      <c r="ADX188" s="82"/>
      <c r="ADY188" s="82"/>
      <c r="ADZ188" s="82"/>
      <c r="AEA188" s="82"/>
      <c r="AEB188" s="82"/>
      <c r="AEC188" s="82"/>
      <c r="AED188" s="82"/>
      <c r="AEE188" s="82"/>
      <c r="AEF188" s="82"/>
      <c r="AEG188" s="82"/>
      <c r="AEH188" s="82"/>
      <c r="AEI188" s="82"/>
      <c r="AEJ188" s="82"/>
      <c r="AEK188" s="82"/>
      <c r="AEL188" s="82"/>
      <c r="AEM188" s="82"/>
      <c r="AEN188" s="82"/>
      <c r="AEO188" s="82"/>
      <c r="AEP188" s="82"/>
      <c r="AEQ188" s="82"/>
      <c r="AER188" s="82"/>
      <c r="AES188" s="82"/>
      <c r="AET188" s="82"/>
      <c r="AEU188" s="82"/>
      <c r="AEV188" s="82"/>
      <c r="AEW188" s="82"/>
      <c r="AEX188" s="82"/>
      <c r="AEY188" s="82"/>
      <c r="AEZ188" s="82"/>
      <c r="AFA188" s="82"/>
      <c r="AFB188" s="82"/>
      <c r="AFC188" s="82"/>
      <c r="AFD188" s="82"/>
      <c r="AFE188" s="82"/>
      <c r="AFF188" s="82"/>
      <c r="AFG188" s="82"/>
      <c r="AFH188" s="82"/>
      <c r="AFI188" s="82"/>
      <c r="AFJ188" s="82"/>
      <c r="AFK188" s="82"/>
      <c r="AFL188" s="82"/>
      <c r="AFM188" s="82"/>
      <c r="AFN188" s="82"/>
      <c r="AFO188" s="82"/>
      <c r="AFP188" s="82"/>
      <c r="AFQ188" s="82"/>
      <c r="AFR188" s="82"/>
      <c r="AFS188" s="82"/>
      <c r="AFT188" s="82"/>
      <c r="AFU188" s="82"/>
      <c r="AFV188" s="82"/>
      <c r="AFW188" s="82"/>
      <c r="AFX188" s="82"/>
      <c r="AFY188" s="82"/>
      <c r="AFZ188" s="82"/>
      <c r="AGA188" s="82"/>
      <c r="AGB188" s="82"/>
      <c r="AGC188" s="82"/>
      <c r="AGD188" s="82"/>
      <c r="AGE188" s="82"/>
      <c r="AGF188" s="82"/>
      <c r="AGG188" s="82"/>
      <c r="AGH188" s="82"/>
      <c r="AGI188" s="82"/>
      <c r="AGJ188" s="82"/>
      <c r="AGK188" s="82"/>
      <c r="AGL188" s="82"/>
      <c r="AGM188" s="82"/>
      <c r="AGN188" s="82"/>
      <c r="AGO188" s="82"/>
      <c r="AGP188" s="82"/>
      <c r="AGQ188" s="82"/>
      <c r="AGR188" s="82"/>
      <c r="AGS188" s="82"/>
      <c r="AGT188" s="82"/>
      <c r="AGU188" s="82"/>
      <c r="AGV188" s="82"/>
      <c r="AGW188" s="82"/>
      <c r="AGX188" s="82"/>
      <c r="AGY188" s="82"/>
      <c r="AGZ188" s="82"/>
      <c r="AHA188" s="82"/>
      <c r="AHB188" s="82"/>
      <c r="AHC188" s="82"/>
      <c r="AHD188" s="82"/>
      <c r="AHE188" s="82"/>
      <c r="AHF188" s="82"/>
      <c r="AHG188" s="82"/>
      <c r="AHH188" s="82"/>
      <c r="AHI188" s="82"/>
      <c r="AHJ188" s="82"/>
      <c r="AHK188" s="82"/>
      <c r="AHL188" s="82"/>
      <c r="AHM188" s="82"/>
      <c r="AHN188" s="82"/>
      <c r="AHO188" s="82"/>
      <c r="AHP188" s="82"/>
      <c r="AHQ188" s="82"/>
      <c r="AHR188" s="82"/>
      <c r="AHS188" s="82"/>
      <c r="AHT188" s="82"/>
      <c r="AHU188" s="82"/>
      <c r="AHV188" s="82"/>
      <c r="AHW188" s="82"/>
      <c r="AHX188" s="82"/>
      <c r="AHY188" s="82"/>
      <c r="AHZ188" s="82"/>
      <c r="AIA188" s="82"/>
      <c r="AIB188" s="82"/>
      <c r="AIC188" s="82"/>
      <c r="AID188" s="82"/>
      <c r="AIE188" s="82"/>
      <c r="AIF188" s="82"/>
      <c r="AIG188" s="82"/>
      <c r="AIH188" s="82"/>
      <c r="AII188" s="82"/>
      <c r="AIJ188" s="82"/>
      <c r="AIK188" s="82"/>
      <c r="AIL188" s="82"/>
      <c r="AIM188" s="82"/>
      <c r="AIN188" s="82"/>
      <c r="AIO188" s="82"/>
      <c r="AIP188" s="82"/>
      <c r="AIQ188" s="82"/>
      <c r="AIR188" s="82"/>
      <c r="AIS188" s="82"/>
      <c r="AIT188" s="82"/>
      <c r="AIU188" s="82"/>
      <c r="AIV188" s="82"/>
      <c r="AIW188" s="82"/>
      <c r="AIX188" s="82"/>
      <c r="AIY188" s="82"/>
      <c r="AIZ188" s="82"/>
      <c r="AJA188" s="82"/>
      <c r="AJB188" s="82"/>
      <c r="AJC188" s="82"/>
      <c r="AJD188" s="82"/>
      <c r="AJE188" s="82"/>
      <c r="AJF188" s="82"/>
      <c r="AJG188" s="82"/>
      <c r="AJH188" s="82"/>
      <c r="AJI188" s="82"/>
      <c r="AJJ188" s="82"/>
      <c r="AJK188" s="82"/>
      <c r="AJL188" s="82"/>
      <c r="AJM188" s="82"/>
      <c r="AJN188" s="82"/>
      <c r="AJO188" s="82"/>
      <c r="AJP188" s="82"/>
      <c r="AJQ188" s="82"/>
      <c r="AJR188" s="82"/>
      <c r="AJS188" s="82"/>
      <c r="AJT188" s="82"/>
      <c r="AJU188" s="82"/>
      <c r="AJV188" s="82"/>
      <c r="AJW188" s="82"/>
      <c r="AJX188" s="82"/>
      <c r="AJY188" s="82"/>
      <c r="AJZ188" s="82"/>
      <c r="AKA188" s="82"/>
      <c r="AKB188" s="82"/>
      <c r="AKC188" s="82"/>
      <c r="AKD188" s="82"/>
      <c r="AKE188" s="82"/>
      <c r="AKF188" s="82"/>
      <c r="AKG188" s="82"/>
      <c r="AKH188" s="82"/>
      <c r="AKI188" s="82"/>
      <c r="AKJ188" s="82"/>
      <c r="AKK188" s="82"/>
      <c r="AKL188" s="82"/>
      <c r="AKM188" s="82"/>
      <c r="AKN188" s="82"/>
      <c r="AKO188" s="82"/>
      <c r="AKP188" s="82"/>
      <c r="AKQ188" s="82"/>
      <c r="AKR188" s="82"/>
      <c r="AKS188" s="82"/>
      <c r="AKT188" s="82"/>
      <c r="AKU188" s="82"/>
      <c r="AKV188" s="82"/>
      <c r="AKW188" s="82"/>
      <c r="AKX188" s="82"/>
      <c r="AKY188" s="82"/>
      <c r="AKZ188" s="82"/>
      <c r="ALA188" s="82"/>
      <c r="ALB188" s="82"/>
      <c r="ALC188" s="82"/>
      <c r="ALD188" s="82"/>
      <c r="ALE188" s="82"/>
      <c r="ALF188" s="82"/>
      <c r="ALG188" s="82"/>
      <c r="ALH188" s="82"/>
      <c r="ALI188" s="82"/>
      <c r="ALJ188" s="82"/>
      <c r="ALK188" s="82"/>
      <c r="ALL188" s="82"/>
      <c r="ALM188" s="82"/>
      <c r="ALN188" s="82"/>
      <c r="ALO188" s="82"/>
      <c r="ALP188" s="82"/>
      <c r="ALQ188" s="82"/>
      <c r="ALR188" s="82"/>
      <c r="ALS188" s="82"/>
      <c r="ALT188" s="82"/>
      <c r="ALU188" s="82"/>
      <c r="ALV188" s="82"/>
      <c r="ALW188" s="82"/>
      <c r="ALX188" s="82"/>
      <c r="ALY188" s="82"/>
      <c r="ALZ188" s="82"/>
      <c r="AMA188" s="82"/>
      <c r="AMB188" s="82"/>
      <c r="AMC188" s="82"/>
      <c r="AMD188" s="82"/>
      <c r="AME188" s="82"/>
      <c r="AMF188" s="82"/>
      <c r="AMG188" s="82"/>
      <c r="AMH188" s="82"/>
      <c r="AMI188" s="82"/>
      <c r="AMJ188" s="82"/>
      <c r="AMK188" s="82"/>
      <c r="AML188" s="82"/>
      <c r="AMM188" s="82"/>
      <c r="AMN188" s="82"/>
      <c r="AMO188" s="82"/>
      <c r="AMP188" s="82"/>
      <c r="AMQ188" s="82"/>
      <c r="AMR188" s="82"/>
      <c r="AMS188" s="82"/>
      <c r="AMT188" s="82"/>
      <c r="AMU188" s="82"/>
      <c r="AMV188" s="82"/>
      <c r="AMW188" s="82"/>
      <c r="AMX188" s="82"/>
      <c r="AMY188" s="82"/>
      <c r="AMZ188" s="82"/>
      <c r="ANA188" s="82"/>
      <c r="ANB188" s="82"/>
      <c r="ANC188" s="82"/>
      <c r="AND188" s="82"/>
      <c r="ANE188" s="82"/>
      <c r="ANF188" s="82"/>
      <c r="ANG188" s="82"/>
      <c r="ANH188" s="82"/>
      <c r="ANI188" s="82"/>
      <c r="ANJ188" s="82"/>
      <c r="ANK188" s="82"/>
      <c r="ANL188" s="82"/>
      <c r="ANM188" s="82"/>
      <c r="ANN188" s="82"/>
      <c r="ANO188" s="82"/>
      <c r="ANP188" s="82"/>
      <c r="ANQ188" s="82"/>
      <c r="ANR188" s="82"/>
      <c r="ANS188" s="82"/>
      <c r="ANT188" s="82"/>
      <c r="ANU188" s="82"/>
      <c r="ANV188" s="82"/>
      <c r="ANW188" s="82"/>
      <c r="ANX188" s="82"/>
      <c r="ANY188" s="82"/>
      <c r="ANZ188" s="82"/>
      <c r="AOA188" s="82"/>
      <c r="AOB188" s="82"/>
      <c r="AOC188" s="82"/>
      <c r="AOD188" s="82"/>
      <c r="AOE188" s="82"/>
      <c r="AOF188" s="82"/>
      <c r="AOG188" s="82"/>
      <c r="AOH188" s="82"/>
      <c r="AOI188" s="82"/>
      <c r="AOJ188" s="82"/>
      <c r="AOK188" s="82"/>
      <c r="AOL188" s="82"/>
      <c r="AOM188" s="82"/>
      <c r="AON188" s="82"/>
      <c r="AOO188" s="82"/>
      <c r="AOP188" s="82"/>
      <c r="AOQ188" s="82"/>
      <c r="AOR188" s="82"/>
      <c r="AOS188" s="82"/>
      <c r="AOT188" s="82"/>
      <c r="AOU188" s="82"/>
      <c r="AOV188" s="82"/>
      <c r="AOW188" s="82"/>
      <c r="AOX188" s="82"/>
      <c r="AOY188" s="82"/>
      <c r="AOZ188" s="82"/>
      <c r="APA188" s="82"/>
      <c r="APB188" s="82"/>
      <c r="APC188" s="82"/>
      <c r="APD188" s="82"/>
      <c r="APE188" s="82"/>
      <c r="APF188" s="82"/>
      <c r="APG188" s="82"/>
      <c r="APH188" s="82"/>
      <c r="API188" s="82"/>
      <c r="APJ188" s="82"/>
      <c r="APK188" s="82"/>
      <c r="APL188" s="82"/>
      <c r="APM188" s="82"/>
      <c r="APN188" s="82"/>
      <c r="APO188" s="82"/>
      <c r="APP188" s="82"/>
      <c r="APQ188" s="82"/>
      <c r="APR188" s="82"/>
      <c r="APS188" s="82"/>
      <c r="APT188" s="82"/>
      <c r="APU188" s="82"/>
      <c r="APV188" s="82"/>
      <c r="APW188" s="82"/>
      <c r="APX188" s="82"/>
      <c r="APY188" s="82"/>
      <c r="APZ188" s="82"/>
      <c r="AQA188" s="82"/>
      <c r="AQB188" s="82"/>
      <c r="AQC188" s="82"/>
      <c r="AQD188" s="82"/>
      <c r="AQE188" s="82"/>
      <c r="AQF188" s="82"/>
      <c r="AQG188" s="82"/>
      <c r="AQH188" s="82"/>
      <c r="AQI188" s="82"/>
      <c r="AQJ188" s="82"/>
      <c r="AQK188" s="82"/>
      <c r="AQL188" s="82"/>
      <c r="AQM188" s="82"/>
      <c r="AQN188" s="82"/>
      <c r="AQO188" s="82"/>
      <c r="AQP188" s="82"/>
      <c r="AQQ188" s="82"/>
      <c r="AQR188" s="82"/>
      <c r="AQS188" s="82"/>
      <c r="AQT188" s="82"/>
      <c r="AQU188" s="82"/>
      <c r="AQV188" s="82"/>
      <c r="AQW188" s="82"/>
      <c r="AQX188" s="82"/>
      <c r="AQY188" s="82"/>
      <c r="AQZ188" s="82"/>
      <c r="ARA188" s="82"/>
      <c r="ARB188" s="82"/>
      <c r="ARC188" s="82"/>
      <c r="ARD188" s="82"/>
      <c r="ARE188" s="82"/>
      <c r="ARF188" s="82"/>
      <c r="ARG188" s="82"/>
      <c r="ARH188" s="82"/>
      <c r="ARI188" s="82"/>
      <c r="ARJ188" s="82"/>
      <c r="ARK188" s="82"/>
      <c r="ARL188" s="82"/>
      <c r="ARM188" s="82"/>
      <c r="ARN188" s="82"/>
      <c r="ARO188" s="82"/>
      <c r="ARP188" s="82"/>
      <c r="ARQ188" s="82"/>
      <c r="ARR188" s="82"/>
      <c r="ARS188" s="82"/>
      <c r="ART188" s="82"/>
      <c r="ARU188" s="82"/>
      <c r="ARV188" s="82"/>
      <c r="ARW188" s="82"/>
      <c r="ARX188" s="82"/>
      <c r="ARY188" s="82"/>
      <c r="ARZ188" s="82"/>
      <c r="ASA188" s="82"/>
      <c r="ASB188" s="82"/>
      <c r="ASC188" s="82"/>
      <c r="ASD188" s="82"/>
      <c r="ASE188" s="82"/>
      <c r="ASF188" s="82"/>
      <c r="ASG188" s="82"/>
      <c r="ASH188" s="82"/>
      <c r="ASI188" s="82"/>
      <c r="ASJ188" s="82"/>
      <c r="ASK188" s="82"/>
      <c r="ASL188" s="82"/>
      <c r="ASM188" s="82"/>
      <c r="ASN188" s="82"/>
      <c r="ASO188" s="82"/>
      <c r="ASP188" s="82"/>
      <c r="ASQ188" s="82"/>
      <c r="ASR188" s="82"/>
      <c r="ASS188" s="82"/>
      <c r="AST188" s="82"/>
      <c r="ASU188" s="82"/>
      <c r="ASV188" s="82"/>
      <c r="ASW188" s="82"/>
      <c r="ASX188" s="82"/>
      <c r="ASY188" s="82"/>
      <c r="ASZ188" s="82"/>
      <c r="ATA188" s="82"/>
      <c r="ATB188" s="82"/>
      <c r="ATC188" s="82"/>
      <c r="ATD188" s="82"/>
      <c r="ATE188" s="82"/>
      <c r="ATF188" s="82"/>
      <c r="ATG188" s="82"/>
      <c r="ATH188" s="82"/>
      <c r="ATI188" s="82"/>
      <c r="ATJ188" s="82"/>
      <c r="ATK188" s="82"/>
      <c r="ATL188" s="82"/>
      <c r="ATM188" s="82"/>
      <c r="ATN188" s="82"/>
      <c r="ATO188" s="82"/>
      <c r="ATP188" s="82"/>
      <c r="ATQ188" s="82"/>
      <c r="ATR188" s="82"/>
      <c r="ATS188" s="82"/>
      <c r="ATT188" s="82"/>
      <c r="ATU188" s="82"/>
      <c r="ATV188" s="82"/>
      <c r="ATW188" s="82"/>
      <c r="ATX188" s="82"/>
      <c r="ATY188" s="82"/>
      <c r="ATZ188" s="82"/>
      <c r="AUA188" s="82"/>
      <c r="AUB188" s="82"/>
      <c r="AUC188" s="82"/>
      <c r="AUD188" s="82"/>
      <c r="AUE188" s="82"/>
      <c r="AUF188" s="82"/>
      <c r="AUG188" s="82"/>
      <c r="AUH188" s="82"/>
      <c r="AUI188" s="82"/>
      <c r="AUJ188" s="82"/>
      <c r="AUK188" s="82"/>
      <c r="AUL188" s="82"/>
      <c r="AUM188" s="82"/>
      <c r="AUN188" s="82"/>
      <c r="AUO188" s="82"/>
      <c r="AUP188" s="82"/>
      <c r="AUQ188" s="82"/>
      <c r="AUR188" s="82"/>
      <c r="AUS188" s="82"/>
      <c r="AUT188" s="82"/>
      <c r="AUU188" s="82"/>
      <c r="AUV188" s="82"/>
      <c r="AUW188" s="82"/>
      <c r="AUX188" s="82"/>
      <c r="AUY188" s="82"/>
      <c r="AUZ188" s="82"/>
      <c r="AVA188" s="82"/>
      <c r="AVB188" s="82"/>
      <c r="AVC188" s="82"/>
      <c r="AVD188" s="82"/>
      <c r="AVE188" s="82"/>
      <c r="AVF188" s="82"/>
      <c r="AVG188" s="82"/>
      <c r="AVH188" s="82"/>
      <c r="AVI188" s="82"/>
      <c r="AVJ188" s="82"/>
      <c r="AVK188" s="82"/>
      <c r="AVL188" s="82"/>
      <c r="AVM188" s="82"/>
      <c r="AVN188" s="82"/>
      <c r="AVO188" s="82"/>
      <c r="AVP188" s="82"/>
      <c r="AVQ188" s="82"/>
      <c r="AVR188" s="82"/>
      <c r="AVS188" s="82"/>
      <c r="AVT188" s="82"/>
      <c r="AVU188" s="82"/>
      <c r="AVV188" s="82"/>
      <c r="AVW188" s="82"/>
      <c r="AVX188" s="82"/>
      <c r="AVY188" s="82"/>
      <c r="AVZ188" s="82"/>
      <c r="AWA188" s="82"/>
      <c r="AWB188" s="82"/>
      <c r="AWC188" s="82"/>
      <c r="AWD188" s="82"/>
      <c r="AWE188" s="82"/>
      <c r="AWF188" s="82"/>
      <c r="AWG188" s="82"/>
      <c r="AWH188" s="82"/>
      <c r="AWI188" s="82"/>
      <c r="AWJ188" s="82"/>
      <c r="AWK188" s="82"/>
      <c r="AWL188" s="82"/>
      <c r="AWM188" s="82"/>
      <c r="AWN188" s="82"/>
      <c r="AWO188" s="82"/>
      <c r="AWP188" s="82"/>
      <c r="AWQ188" s="82"/>
      <c r="AWR188" s="82"/>
      <c r="AWS188" s="82"/>
      <c r="AWT188" s="82"/>
      <c r="AWU188" s="82"/>
      <c r="AWV188" s="82"/>
      <c r="AWW188" s="82"/>
      <c r="AWX188" s="82"/>
      <c r="AWY188" s="82"/>
      <c r="AWZ188" s="82"/>
      <c r="AXA188" s="82"/>
      <c r="AXB188" s="82"/>
      <c r="AXC188" s="82"/>
      <c r="AXD188" s="82"/>
      <c r="AXE188" s="82"/>
      <c r="AXF188" s="82"/>
      <c r="AXG188" s="82"/>
      <c r="AXH188" s="82"/>
      <c r="AXI188" s="82"/>
      <c r="AXJ188" s="82"/>
      <c r="AXK188" s="82"/>
      <c r="AXL188" s="82"/>
      <c r="AXM188" s="82"/>
      <c r="AXN188" s="82"/>
      <c r="AXO188" s="82"/>
      <c r="AXP188" s="82"/>
      <c r="AXQ188" s="82"/>
      <c r="AXR188" s="82"/>
      <c r="AXS188" s="82"/>
      <c r="AXT188" s="82"/>
      <c r="AXU188" s="82"/>
      <c r="AXV188" s="82"/>
      <c r="AXW188" s="82"/>
      <c r="AXX188" s="82"/>
      <c r="AXY188" s="82"/>
      <c r="AXZ188" s="82"/>
      <c r="AYA188" s="82"/>
      <c r="AYB188" s="82"/>
      <c r="AYC188" s="82"/>
      <c r="AYD188" s="82"/>
      <c r="AYE188" s="82"/>
      <c r="AYF188" s="82"/>
      <c r="AYG188" s="82"/>
      <c r="AYH188" s="82"/>
      <c r="AYI188" s="82"/>
      <c r="AYJ188" s="82"/>
      <c r="AYK188" s="82"/>
      <c r="AYL188" s="82"/>
      <c r="AYM188" s="82"/>
      <c r="AYN188" s="82"/>
      <c r="AYO188" s="82"/>
      <c r="AYP188" s="82"/>
      <c r="AYQ188" s="82"/>
      <c r="AYR188" s="82"/>
      <c r="AYS188" s="82"/>
      <c r="AYT188" s="82"/>
      <c r="AYU188" s="82"/>
      <c r="AYV188" s="82"/>
      <c r="AYW188" s="82"/>
      <c r="AYX188" s="82"/>
      <c r="AYY188" s="82"/>
      <c r="AYZ188" s="82"/>
      <c r="AZA188" s="82"/>
      <c r="AZB188" s="82"/>
      <c r="AZC188" s="82"/>
      <c r="AZD188" s="82"/>
      <c r="AZE188" s="82"/>
      <c r="AZF188" s="82"/>
      <c r="AZG188" s="82"/>
      <c r="AZH188" s="82"/>
      <c r="AZI188" s="82"/>
      <c r="AZJ188" s="82"/>
      <c r="AZK188" s="82"/>
      <c r="AZL188" s="82"/>
      <c r="AZM188" s="82"/>
      <c r="AZN188" s="82"/>
      <c r="AZO188" s="82"/>
      <c r="AZP188" s="82"/>
      <c r="AZQ188" s="82"/>
      <c r="AZR188" s="82"/>
      <c r="AZS188" s="82"/>
      <c r="AZT188" s="82"/>
      <c r="AZU188" s="82"/>
      <c r="AZV188" s="82"/>
      <c r="AZW188" s="82"/>
      <c r="AZX188" s="82"/>
      <c r="AZY188" s="82"/>
      <c r="AZZ188" s="82"/>
      <c r="BAA188" s="82"/>
      <c r="BAB188" s="82"/>
      <c r="BAC188" s="82"/>
      <c r="BAD188" s="82"/>
      <c r="BAE188" s="82"/>
      <c r="BAF188" s="82"/>
      <c r="BAG188" s="82"/>
      <c r="BAH188" s="82"/>
      <c r="BAI188" s="82"/>
      <c r="BAJ188" s="82"/>
      <c r="BAK188" s="82"/>
      <c r="BAL188" s="82"/>
      <c r="BAM188" s="82"/>
      <c r="BAN188" s="82"/>
      <c r="BAO188" s="82"/>
      <c r="BAP188" s="82"/>
      <c r="BAQ188" s="82"/>
      <c r="BAR188" s="82"/>
      <c r="BAS188" s="82"/>
      <c r="BAT188" s="82"/>
      <c r="BAU188" s="82"/>
      <c r="BAV188" s="82"/>
      <c r="BAW188" s="82"/>
      <c r="BAX188" s="82"/>
      <c r="BAY188" s="82"/>
      <c r="BAZ188" s="82"/>
      <c r="BBA188" s="82"/>
      <c r="BBB188" s="82"/>
      <c r="BBC188" s="82"/>
      <c r="BBD188" s="82"/>
      <c r="BBE188" s="82"/>
      <c r="BBF188" s="82"/>
      <c r="BBG188" s="82"/>
      <c r="BBH188" s="82"/>
      <c r="BBI188" s="82"/>
      <c r="BBJ188" s="82"/>
      <c r="BBK188" s="82"/>
      <c r="BBL188" s="82"/>
      <c r="BBM188" s="82"/>
      <c r="BBN188" s="82"/>
      <c r="BBO188" s="82"/>
      <c r="BBP188" s="82"/>
      <c r="BBQ188" s="82"/>
      <c r="BBR188" s="82"/>
      <c r="BBS188" s="82"/>
      <c r="BBT188" s="82"/>
      <c r="BBU188" s="82"/>
      <c r="BBV188" s="82"/>
      <c r="BBW188" s="82"/>
      <c r="BBX188" s="82"/>
      <c r="BBY188" s="82"/>
      <c r="BBZ188" s="82"/>
      <c r="BCA188" s="82"/>
      <c r="BCB188" s="82"/>
      <c r="BCC188" s="82"/>
      <c r="BCD188" s="82"/>
      <c r="BCE188" s="82"/>
      <c r="BCF188" s="82"/>
      <c r="BCG188" s="82"/>
      <c r="BCH188" s="82"/>
      <c r="BCI188" s="82"/>
      <c r="BCJ188" s="82"/>
      <c r="BCK188" s="82"/>
      <c r="BCL188" s="82"/>
      <c r="BCM188" s="82"/>
      <c r="BCN188" s="82"/>
      <c r="BCO188" s="82"/>
      <c r="BCP188" s="82"/>
      <c r="BCQ188" s="82"/>
      <c r="BCR188" s="82"/>
      <c r="BCS188" s="82"/>
      <c r="BCT188" s="82"/>
      <c r="BCU188" s="82"/>
      <c r="BCV188" s="82"/>
      <c r="BCW188" s="82"/>
      <c r="BCX188" s="82"/>
      <c r="BCY188" s="82"/>
      <c r="BCZ188" s="82"/>
      <c r="BDA188" s="82"/>
      <c r="BDB188" s="82"/>
      <c r="BDC188" s="82"/>
      <c r="BDD188" s="82"/>
      <c r="BDE188" s="82"/>
      <c r="BDF188" s="82"/>
      <c r="BDG188" s="82"/>
      <c r="BDH188" s="82"/>
      <c r="BDI188" s="82"/>
      <c r="BDJ188" s="82"/>
      <c r="BDK188" s="82"/>
      <c r="BDL188" s="82"/>
      <c r="BDM188" s="82"/>
      <c r="BDN188" s="82"/>
      <c r="BDO188" s="82"/>
      <c r="BDP188" s="82"/>
      <c r="BDQ188" s="82"/>
      <c r="BDR188" s="82"/>
      <c r="BDS188" s="82"/>
      <c r="BDT188" s="82"/>
      <c r="BDU188" s="82"/>
      <c r="BDV188" s="82"/>
      <c r="BDW188" s="82"/>
      <c r="BDX188" s="82"/>
      <c r="BDY188" s="82"/>
      <c r="BDZ188" s="82"/>
      <c r="BEA188" s="82"/>
      <c r="BEB188" s="82"/>
      <c r="BEC188" s="82"/>
      <c r="BED188" s="82"/>
      <c r="BEE188" s="82"/>
      <c r="BEF188" s="82"/>
      <c r="BEG188" s="82"/>
      <c r="BEH188" s="82"/>
      <c r="BEI188" s="82"/>
      <c r="BEJ188" s="82"/>
      <c r="BEK188" s="82"/>
      <c r="BEL188" s="82"/>
      <c r="BEM188" s="82"/>
      <c r="BEN188" s="82"/>
      <c r="BEO188" s="82"/>
      <c r="BEP188" s="82"/>
      <c r="BEQ188" s="82"/>
      <c r="BER188" s="82"/>
      <c r="BES188" s="82"/>
      <c r="BET188" s="82"/>
      <c r="BEU188" s="82"/>
      <c r="BEV188" s="82"/>
      <c r="BEW188" s="82"/>
      <c r="BEX188" s="82"/>
      <c r="BEY188" s="82"/>
      <c r="BEZ188" s="82"/>
      <c r="BFA188" s="82"/>
      <c r="BFB188" s="82"/>
      <c r="BFC188" s="82"/>
      <c r="BFD188" s="82"/>
      <c r="BFE188" s="82"/>
      <c r="BFF188" s="82"/>
      <c r="BFG188" s="82"/>
      <c r="BFH188" s="82"/>
      <c r="BFI188" s="82"/>
      <c r="BFJ188" s="82"/>
      <c r="BFK188" s="82"/>
      <c r="BFL188" s="82"/>
      <c r="BFM188" s="82"/>
      <c r="BFN188" s="82"/>
      <c r="BFO188" s="82"/>
      <c r="BFP188" s="82"/>
      <c r="BFQ188" s="82"/>
      <c r="BFR188" s="82"/>
      <c r="BFS188" s="82"/>
      <c r="BFT188" s="82"/>
      <c r="BFU188" s="82"/>
      <c r="BFV188" s="82"/>
      <c r="BFW188" s="82"/>
      <c r="BFX188" s="82"/>
      <c r="BFY188" s="82"/>
      <c r="BFZ188" s="82"/>
      <c r="BGA188" s="82"/>
      <c r="BGB188" s="82"/>
      <c r="BGC188" s="82"/>
      <c r="BGD188" s="82"/>
      <c r="BGE188" s="82"/>
      <c r="BGF188" s="82"/>
      <c r="BGG188" s="82"/>
      <c r="BGH188" s="82"/>
      <c r="BGI188" s="82"/>
      <c r="BGJ188" s="82"/>
      <c r="BGK188" s="82"/>
      <c r="BGL188" s="82"/>
      <c r="BGM188" s="82"/>
      <c r="BGN188" s="82"/>
      <c r="BGO188" s="82"/>
      <c r="BGP188" s="82"/>
      <c r="BGQ188" s="82"/>
      <c r="BGR188" s="82"/>
      <c r="BGS188" s="82"/>
      <c r="BGT188" s="82"/>
      <c r="BGU188" s="82"/>
      <c r="BGV188" s="82"/>
      <c r="BGW188" s="82"/>
      <c r="BGX188" s="82"/>
      <c r="BGY188" s="82"/>
      <c r="BGZ188" s="82"/>
      <c r="BHA188" s="82"/>
      <c r="BHB188" s="82"/>
      <c r="BHC188" s="82"/>
      <c r="BHD188" s="82"/>
      <c r="BHE188" s="82"/>
      <c r="BHF188" s="82"/>
      <c r="BHG188" s="82"/>
      <c r="BHH188" s="82"/>
      <c r="BHI188" s="82"/>
      <c r="BHJ188" s="82"/>
      <c r="BHK188" s="82"/>
      <c r="BHL188" s="82"/>
      <c r="BHM188" s="82"/>
      <c r="BHN188" s="82"/>
      <c r="BHO188" s="82"/>
      <c r="BHP188" s="82"/>
      <c r="BHQ188" s="82"/>
      <c r="BHR188" s="82"/>
      <c r="BHS188" s="82"/>
      <c r="BHT188" s="82"/>
      <c r="BHU188" s="82"/>
      <c r="BHV188" s="82"/>
      <c r="BHW188" s="82"/>
      <c r="BHX188" s="82"/>
      <c r="BHY188" s="82"/>
      <c r="BHZ188" s="82"/>
      <c r="BIA188" s="82"/>
      <c r="BIB188" s="82"/>
      <c r="BIC188" s="82"/>
      <c r="BID188" s="82"/>
      <c r="BIE188" s="82"/>
      <c r="BIF188" s="82"/>
      <c r="BIG188" s="82"/>
      <c r="BIH188" s="82"/>
      <c r="BII188" s="82"/>
      <c r="BIJ188" s="82"/>
      <c r="BIK188" s="82"/>
      <c r="BIL188" s="82"/>
      <c r="BIM188" s="82"/>
      <c r="BIN188" s="82"/>
      <c r="BIO188" s="82"/>
      <c r="BIP188" s="82"/>
      <c r="BIQ188" s="82"/>
      <c r="BIR188" s="82"/>
      <c r="BIS188" s="82"/>
      <c r="BIT188" s="82"/>
      <c r="BIU188" s="82"/>
      <c r="BIV188" s="82"/>
      <c r="BIW188" s="82"/>
      <c r="BIX188" s="82"/>
      <c r="BIY188" s="82"/>
      <c r="BIZ188" s="82"/>
      <c r="BJA188" s="82"/>
      <c r="BJB188" s="82"/>
      <c r="BJC188" s="82"/>
      <c r="BJD188" s="82"/>
      <c r="BJE188" s="82"/>
      <c r="BJF188" s="82"/>
      <c r="BJG188" s="82"/>
      <c r="BJH188" s="82"/>
      <c r="BJI188" s="82"/>
      <c r="BJJ188" s="82"/>
      <c r="BJK188" s="82"/>
      <c r="BJL188" s="82"/>
      <c r="BJM188" s="82"/>
      <c r="BJN188" s="82"/>
      <c r="BJO188" s="82"/>
      <c r="BJP188" s="82"/>
      <c r="BJQ188" s="82"/>
      <c r="BJR188" s="82"/>
      <c r="BJS188" s="82"/>
      <c r="BJT188" s="82"/>
      <c r="BJU188" s="82"/>
      <c r="BJV188" s="82"/>
      <c r="BJW188" s="82"/>
      <c r="BJX188" s="82"/>
      <c r="BJY188" s="82"/>
      <c r="BJZ188" s="82"/>
      <c r="BKA188" s="82"/>
      <c r="BKB188" s="82"/>
      <c r="BKC188" s="82"/>
      <c r="BKD188" s="82"/>
      <c r="BKE188" s="82"/>
      <c r="BKF188" s="82"/>
      <c r="BKG188" s="82"/>
      <c r="BKH188" s="82"/>
      <c r="BKI188" s="82"/>
      <c r="BKJ188" s="82"/>
      <c r="BKK188" s="82"/>
      <c r="BKL188" s="82"/>
      <c r="BKM188" s="82"/>
      <c r="BKN188" s="82"/>
      <c r="BKO188" s="82"/>
      <c r="BKP188" s="82"/>
      <c r="BKQ188" s="82"/>
      <c r="BKR188" s="82"/>
      <c r="BKS188" s="82"/>
      <c r="BKT188" s="82"/>
      <c r="BKU188" s="82"/>
      <c r="BKV188" s="82"/>
      <c r="BKW188" s="82"/>
      <c r="BKX188" s="82"/>
      <c r="BKY188" s="82"/>
      <c r="BKZ188" s="82"/>
      <c r="BLA188" s="82"/>
      <c r="BLB188" s="82"/>
      <c r="BLC188" s="82"/>
      <c r="BLD188" s="82"/>
      <c r="BLE188" s="82"/>
      <c r="BLF188" s="82"/>
      <c r="BLG188" s="82"/>
      <c r="BLH188" s="82"/>
      <c r="BLI188" s="82"/>
      <c r="BLJ188" s="82"/>
      <c r="BLK188" s="82"/>
      <c r="BLL188" s="82"/>
      <c r="BLM188" s="82"/>
      <c r="BLN188" s="82"/>
      <c r="BLO188" s="82"/>
      <c r="BLP188" s="82"/>
      <c r="BLQ188" s="82"/>
      <c r="BLR188" s="82"/>
      <c r="BLS188" s="82"/>
      <c r="BLT188" s="82"/>
      <c r="BLU188" s="82"/>
      <c r="BLV188" s="82"/>
      <c r="BLW188" s="82"/>
      <c r="BLX188" s="82"/>
      <c r="BLY188" s="82"/>
      <c r="BLZ188" s="82"/>
      <c r="BMA188" s="82"/>
      <c r="BMB188" s="82"/>
      <c r="BMC188" s="82"/>
      <c r="BMD188" s="82"/>
      <c r="BME188" s="82"/>
      <c r="BMF188" s="82"/>
      <c r="BMG188" s="82"/>
      <c r="BMH188" s="82"/>
      <c r="BMI188" s="82"/>
      <c r="BMJ188" s="82"/>
      <c r="BMK188" s="82"/>
      <c r="BML188" s="82"/>
      <c r="BMM188" s="82"/>
      <c r="BMN188" s="82"/>
      <c r="BMO188" s="82"/>
      <c r="BMP188" s="82"/>
      <c r="BMQ188" s="82"/>
      <c r="BMR188" s="82"/>
      <c r="BMS188" s="82"/>
      <c r="BMT188" s="82"/>
      <c r="BMU188" s="82"/>
      <c r="BMV188" s="82"/>
      <c r="BMW188" s="82"/>
      <c r="BMX188" s="82"/>
      <c r="BMY188" s="82"/>
      <c r="BMZ188" s="82"/>
      <c r="BNA188" s="82"/>
      <c r="BNB188" s="82"/>
      <c r="BNC188" s="82"/>
      <c r="BND188" s="82"/>
      <c r="BNE188" s="82"/>
      <c r="BNF188" s="82"/>
      <c r="BNG188" s="82"/>
      <c r="BNH188" s="82"/>
      <c r="BNI188" s="82"/>
      <c r="BNJ188" s="82"/>
      <c r="BNK188" s="82"/>
      <c r="BNL188" s="82"/>
      <c r="BNM188" s="82"/>
      <c r="BNN188" s="82"/>
      <c r="BNO188" s="82"/>
      <c r="BNP188" s="82"/>
      <c r="BNQ188" s="82"/>
      <c r="BNR188" s="82"/>
      <c r="BNS188" s="82"/>
      <c r="BNT188" s="82"/>
      <c r="BNU188" s="82"/>
      <c r="BNV188" s="82"/>
      <c r="BNW188" s="82"/>
      <c r="BNX188" s="82"/>
      <c r="BNY188" s="82"/>
      <c r="BNZ188" s="82"/>
      <c r="BOA188" s="82"/>
      <c r="BOB188" s="82"/>
      <c r="BOC188" s="82"/>
      <c r="BOD188" s="82"/>
      <c r="BOE188" s="82"/>
      <c r="BOF188" s="82"/>
      <c r="BOG188" s="82"/>
      <c r="BOH188" s="82"/>
      <c r="BOI188" s="82"/>
      <c r="BOJ188" s="82"/>
      <c r="BOK188" s="82"/>
      <c r="BOL188" s="82"/>
      <c r="BOM188" s="82"/>
      <c r="BON188" s="82"/>
      <c r="BOO188" s="82"/>
      <c r="BOP188" s="82"/>
      <c r="BOQ188" s="82"/>
      <c r="BOR188" s="82"/>
      <c r="BOS188" s="82"/>
      <c r="BOT188" s="82"/>
      <c r="BOU188" s="82"/>
      <c r="BOV188" s="82"/>
      <c r="BOW188" s="82"/>
      <c r="BOX188" s="82"/>
      <c r="BOY188" s="82"/>
      <c r="BOZ188" s="82"/>
      <c r="BPA188" s="82"/>
      <c r="BPB188" s="82"/>
      <c r="BPC188" s="82"/>
      <c r="BPD188" s="82"/>
      <c r="BPE188" s="82"/>
      <c r="BPF188" s="82"/>
      <c r="BPG188" s="82"/>
      <c r="BPH188" s="82"/>
      <c r="BPI188" s="82"/>
      <c r="BPJ188" s="82"/>
      <c r="BPK188" s="82"/>
      <c r="BPL188" s="82"/>
      <c r="BPM188" s="82"/>
      <c r="BPN188" s="82"/>
      <c r="BPO188" s="82"/>
      <c r="BPP188" s="82"/>
      <c r="BPQ188" s="82"/>
      <c r="BPR188" s="82"/>
      <c r="BPS188" s="82"/>
      <c r="BPT188" s="82"/>
      <c r="BPU188" s="82"/>
      <c r="BPV188" s="82"/>
      <c r="BPW188" s="82"/>
      <c r="BPX188" s="82"/>
      <c r="BPY188" s="82"/>
      <c r="BPZ188" s="82"/>
      <c r="BQA188" s="82"/>
      <c r="BQB188" s="82"/>
      <c r="BQC188" s="82"/>
      <c r="BQD188" s="82"/>
      <c r="BQE188" s="82"/>
      <c r="BQF188" s="82"/>
      <c r="BQG188" s="82"/>
      <c r="BQH188" s="82"/>
      <c r="BQI188" s="82"/>
      <c r="BQJ188" s="82"/>
      <c r="BQK188" s="82"/>
      <c r="BQL188" s="82"/>
      <c r="BQM188" s="82"/>
      <c r="BQN188" s="82"/>
      <c r="BQO188" s="82"/>
      <c r="BQP188" s="82"/>
      <c r="BQQ188" s="82"/>
      <c r="BQR188" s="82"/>
      <c r="BQS188" s="82"/>
      <c r="BQT188" s="82"/>
      <c r="BQU188" s="82"/>
      <c r="BQV188" s="82"/>
      <c r="BQW188" s="82"/>
      <c r="BQX188" s="82"/>
      <c r="BQY188" s="82"/>
      <c r="BQZ188" s="82"/>
      <c r="BRA188" s="82"/>
      <c r="BRB188" s="82"/>
      <c r="BRC188" s="82"/>
      <c r="BRD188" s="82"/>
      <c r="BRE188" s="82"/>
      <c r="BRF188" s="82"/>
      <c r="BRG188" s="82"/>
      <c r="BRH188" s="82"/>
      <c r="BRI188" s="82"/>
      <c r="BRJ188" s="82"/>
      <c r="BRK188" s="82"/>
      <c r="BRL188" s="82"/>
      <c r="BRM188" s="82"/>
      <c r="BRN188" s="82"/>
      <c r="BRO188" s="82"/>
      <c r="BRP188" s="82"/>
      <c r="BRQ188" s="82"/>
      <c r="BRR188" s="82"/>
      <c r="BRS188" s="82"/>
      <c r="BRT188" s="82"/>
      <c r="BRU188" s="82"/>
      <c r="BRV188" s="82"/>
      <c r="BRW188" s="82"/>
      <c r="BRX188" s="82"/>
      <c r="BRY188" s="82"/>
      <c r="BRZ188" s="82"/>
      <c r="BSA188" s="82"/>
      <c r="BSB188" s="82"/>
      <c r="BSC188" s="82"/>
      <c r="BSD188" s="82"/>
      <c r="BSE188" s="82"/>
      <c r="BSF188" s="82"/>
      <c r="BSG188" s="82"/>
      <c r="BSH188" s="82"/>
      <c r="BSI188" s="82"/>
      <c r="BSJ188" s="82"/>
      <c r="BSK188" s="82"/>
      <c r="BSL188" s="82"/>
      <c r="BSM188" s="82"/>
      <c r="BSN188" s="82"/>
      <c r="BSO188" s="82"/>
      <c r="BSP188" s="82"/>
      <c r="BSQ188" s="82"/>
      <c r="BSR188" s="82"/>
      <c r="BSS188" s="82"/>
      <c r="BST188" s="82"/>
      <c r="BSU188" s="82"/>
      <c r="BSV188" s="82"/>
      <c r="BSW188" s="82"/>
      <c r="BSX188" s="82"/>
      <c r="BSY188" s="82"/>
      <c r="BSZ188" s="82"/>
      <c r="BTA188" s="82"/>
      <c r="BTB188" s="82"/>
      <c r="BTC188" s="82"/>
      <c r="BTD188" s="82"/>
      <c r="BTE188" s="82"/>
      <c r="BTF188" s="82"/>
      <c r="BTG188" s="82"/>
      <c r="BTH188" s="82"/>
      <c r="BTI188" s="82"/>
      <c r="BTJ188" s="82"/>
      <c r="BTK188" s="82"/>
      <c r="BTL188" s="82"/>
      <c r="BTM188" s="82"/>
      <c r="BTN188" s="82"/>
      <c r="BTO188" s="82"/>
      <c r="BTP188" s="82"/>
      <c r="BTQ188" s="82"/>
      <c r="BTR188" s="82"/>
      <c r="BTS188" s="82"/>
      <c r="BTT188" s="82"/>
      <c r="BTU188" s="82"/>
      <c r="BTV188" s="82"/>
      <c r="BTW188" s="82"/>
      <c r="BTX188" s="82"/>
      <c r="BTY188" s="82"/>
      <c r="BTZ188" s="82"/>
      <c r="BUA188" s="82"/>
      <c r="BUB188" s="82"/>
      <c r="BUC188" s="82"/>
      <c r="BUD188" s="82"/>
      <c r="BUE188" s="82"/>
      <c r="BUF188" s="82"/>
      <c r="BUG188" s="82"/>
      <c r="BUH188" s="82"/>
      <c r="BUI188" s="82"/>
      <c r="BUJ188" s="82"/>
      <c r="BUK188" s="82"/>
      <c r="BUL188" s="82"/>
      <c r="BUM188" s="82"/>
      <c r="BUN188" s="82"/>
      <c r="BUO188" s="82"/>
      <c r="BUP188" s="82"/>
      <c r="BUQ188" s="82"/>
      <c r="BUR188" s="82"/>
      <c r="BUS188" s="82"/>
      <c r="BUT188" s="82"/>
      <c r="BUU188" s="82"/>
      <c r="BUV188" s="82"/>
      <c r="BUW188" s="82"/>
      <c r="BUX188" s="82"/>
      <c r="BUY188" s="82"/>
      <c r="BUZ188" s="82"/>
      <c r="BVA188" s="82"/>
      <c r="BVB188" s="82"/>
      <c r="BVC188" s="82"/>
      <c r="BVD188" s="82"/>
      <c r="BVE188" s="82"/>
      <c r="BVF188" s="82"/>
      <c r="BVG188" s="82"/>
      <c r="BVH188" s="82"/>
      <c r="BVI188" s="82"/>
      <c r="BVJ188" s="82"/>
      <c r="BVK188" s="82"/>
      <c r="BVL188" s="82"/>
      <c r="BVM188" s="82"/>
      <c r="BVN188" s="82"/>
      <c r="BVO188" s="82"/>
      <c r="BVP188" s="82"/>
      <c r="BVQ188" s="82"/>
      <c r="BVR188" s="82"/>
      <c r="BVS188" s="82"/>
      <c r="BVT188" s="82"/>
      <c r="BVU188" s="82"/>
      <c r="BVV188" s="82"/>
      <c r="BVW188" s="82"/>
      <c r="BVX188" s="82"/>
      <c r="BVY188" s="82"/>
      <c r="BVZ188" s="82"/>
      <c r="BWA188" s="82"/>
      <c r="BWB188" s="82"/>
      <c r="BWC188" s="82"/>
      <c r="BWD188" s="82"/>
      <c r="BWE188" s="82"/>
      <c r="BWF188" s="82"/>
      <c r="BWG188" s="82"/>
      <c r="BWH188" s="82"/>
      <c r="BWI188" s="82"/>
      <c r="BWJ188" s="82"/>
      <c r="BWK188" s="82"/>
      <c r="BWL188" s="82"/>
      <c r="BWM188" s="82"/>
      <c r="BWN188" s="82"/>
      <c r="BWO188" s="82"/>
      <c r="BWP188" s="82"/>
      <c r="BWQ188" s="82"/>
      <c r="BWR188" s="82"/>
      <c r="BWS188" s="82"/>
      <c r="BWT188" s="82"/>
      <c r="BWU188" s="82"/>
      <c r="BWV188" s="82"/>
      <c r="BWW188" s="82"/>
      <c r="BWX188" s="82"/>
      <c r="BWY188" s="82"/>
      <c r="BWZ188" s="82"/>
      <c r="BXA188" s="82"/>
      <c r="BXB188" s="82"/>
      <c r="BXC188" s="82"/>
      <c r="BXD188" s="82"/>
      <c r="BXE188" s="82"/>
      <c r="BXF188" s="82"/>
      <c r="BXG188" s="82"/>
      <c r="BXH188" s="82"/>
      <c r="BXI188" s="82"/>
      <c r="BXJ188" s="82"/>
      <c r="BXK188" s="82"/>
      <c r="BXL188" s="82"/>
      <c r="BXM188" s="82"/>
      <c r="BXN188" s="82"/>
      <c r="BXO188" s="82"/>
      <c r="BXP188" s="82"/>
      <c r="BXQ188" s="82"/>
      <c r="BXR188" s="82"/>
      <c r="BXS188" s="82"/>
      <c r="BXT188" s="82"/>
      <c r="BXU188" s="82"/>
      <c r="BXV188" s="82"/>
      <c r="BXW188" s="82"/>
      <c r="BXX188" s="82"/>
      <c r="BXY188" s="82"/>
      <c r="BXZ188" s="82"/>
      <c r="BYA188" s="82"/>
      <c r="BYB188" s="82"/>
      <c r="BYC188" s="82"/>
      <c r="BYD188" s="82"/>
      <c r="BYE188" s="82"/>
      <c r="BYF188" s="82"/>
      <c r="BYG188" s="82"/>
      <c r="BYH188" s="82"/>
      <c r="BYI188" s="82"/>
      <c r="BYJ188" s="82"/>
      <c r="BYK188" s="82"/>
      <c r="BYL188" s="82"/>
      <c r="BYM188" s="82"/>
      <c r="BYN188" s="82"/>
      <c r="BYO188" s="82"/>
      <c r="BYP188" s="82"/>
      <c r="BYQ188" s="82"/>
      <c r="BYR188" s="82"/>
      <c r="BYS188" s="82"/>
      <c r="BYT188" s="82"/>
      <c r="BYU188" s="82"/>
      <c r="BYV188" s="82"/>
      <c r="BYW188" s="82"/>
      <c r="BYX188" s="82"/>
      <c r="BYY188" s="82"/>
      <c r="BYZ188" s="82"/>
      <c r="BZA188" s="82"/>
      <c r="BZB188" s="82"/>
      <c r="BZC188" s="82"/>
      <c r="BZD188" s="82"/>
      <c r="BZE188" s="82"/>
      <c r="BZF188" s="82"/>
      <c r="BZG188" s="82"/>
      <c r="BZH188" s="82"/>
      <c r="BZI188" s="82"/>
      <c r="BZJ188" s="82"/>
      <c r="BZK188" s="82"/>
      <c r="BZL188" s="82"/>
      <c r="BZM188" s="82"/>
      <c r="BZN188" s="82"/>
      <c r="BZO188" s="82"/>
      <c r="BZP188" s="82"/>
      <c r="BZQ188" s="82"/>
      <c r="BZR188" s="82"/>
      <c r="BZS188" s="82"/>
      <c r="BZT188" s="82"/>
      <c r="BZU188" s="82"/>
      <c r="BZV188" s="82"/>
      <c r="BZW188" s="82"/>
      <c r="BZX188" s="82"/>
      <c r="BZY188" s="82"/>
      <c r="BZZ188" s="82"/>
      <c r="CAA188" s="82"/>
      <c r="CAB188" s="82"/>
      <c r="CAC188" s="82"/>
      <c r="CAD188" s="82"/>
      <c r="CAE188" s="82"/>
      <c r="CAF188" s="82"/>
      <c r="CAG188" s="82"/>
      <c r="CAH188" s="82"/>
      <c r="CAI188" s="82"/>
      <c r="CAJ188" s="82"/>
      <c r="CAK188" s="82"/>
      <c r="CAL188" s="82"/>
      <c r="CAM188" s="82"/>
      <c r="CAN188" s="82"/>
      <c r="CAO188" s="82"/>
      <c r="CAP188" s="82"/>
      <c r="CAQ188" s="82"/>
      <c r="CAR188" s="82"/>
      <c r="CAS188" s="82"/>
      <c r="CAT188" s="82"/>
      <c r="CAU188" s="82"/>
      <c r="CAV188" s="82"/>
      <c r="CAW188" s="82"/>
      <c r="CAX188" s="82"/>
      <c r="CAY188" s="82"/>
      <c r="CAZ188" s="82"/>
      <c r="CBA188" s="82"/>
      <c r="CBB188" s="82"/>
      <c r="CBC188" s="82"/>
      <c r="CBD188" s="82"/>
      <c r="CBE188" s="82"/>
      <c r="CBF188" s="82"/>
      <c r="CBG188" s="82"/>
      <c r="CBH188" s="82"/>
      <c r="CBI188" s="82"/>
      <c r="CBJ188" s="82"/>
      <c r="CBK188" s="82"/>
      <c r="CBL188" s="82"/>
      <c r="CBM188" s="82"/>
      <c r="CBN188" s="82"/>
      <c r="CBO188" s="82"/>
      <c r="CBP188" s="82"/>
      <c r="CBQ188" s="82"/>
      <c r="CBR188" s="82"/>
      <c r="CBS188" s="82"/>
      <c r="CBT188" s="82"/>
      <c r="CBU188" s="82"/>
      <c r="CBV188" s="82"/>
      <c r="CBW188" s="82"/>
      <c r="CBX188" s="82"/>
      <c r="CBY188" s="82"/>
      <c r="CBZ188" s="82"/>
      <c r="CCA188" s="82"/>
      <c r="CCB188" s="82"/>
      <c r="CCC188" s="82"/>
      <c r="CCD188" s="82"/>
      <c r="CCE188" s="82"/>
      <c r="CCF188" s="82"/>
      <c r="CCG188" s="82"/>
      <c r="CCH188" s="82"/>
      <c r="CCI188" s="82"/>
      <c r="CCJ188" s="82"/>
      <c r="CCK188" s="82"/>
      <c r="CCL188" s="82"/>
      <c r="CCM188" s="82"/>
      <c r="CCN188" s="82"/>
      <c r="CCO188" s="82"/>
      <c r="CCP188" s="82"/>
      <c r="CCQ188" s="82"/>
      <c r="CCR188" s="82"/>
      <c r="CCS188" s="82"/>
      <c r="CCT188" s="82"/>
      <c r="CCU188" s="82"/>
      <c r="CCV188" s="82"/>
      <c r="CCW188" s="82"/>
      <c r="CCX188" s="82"/>
      <c r="CCY188" s="82"/>
      <c r="CCZ188" s="82"/>
      <c r="CDA188" s="82"/>
      <c r="CDB188" s="82"/>
      <c r="CDC188" s="82"/>
      <c r="CDD188" s="82"/>
      <c r="CDE188" s="82"/>
      <c r="CDF188" s="82"/>
      <c r="CDG188" s="82"/>
      <c r="CDH188" s="82"/>
      <c r="CDI188" s="82"/>
      <c r="CDJ188" s="82"/>
      <c r="CDK188" s="82"/>
      <c r="CDL188" s="82"/>
      <c r="CDM188" s="82"/>
      <c r="CDN188" s="82"/>
      <c r="CDO188" s="82"/>
      <c r="CDP188" s="82"/>
      <c r="CDQ188" s="82"/>
      <c r="CDR188" s="82"/>
      <c r="CDS188" s="82"/>
      <c r="CDT188" s="82"/>
      <c r="CDU188" s="82"/>
      <c r="CDV188" s="82"/>
      <c r="CDW188" s="82"/>
      <c r="CDX188" s="82"/>
      <c r="CDY188" s="82"/>
      <c r="CDZ188" s="82"/>
      <c r="CEA188" s="82"/>
      <c r="CEB188" s="82"/>
      <c r="CEC188" s="82"/>
      <c r="CED188" s="82"/>
      <c r="CEE188" s="82"/>
      <c r="CEF188" s="82"/>
      <c r="CEG188" s="82"/>
      <c r="CEH188" s="82"/>
      <c r="CEI188" s="82"/>
      <c r="CEJ188" s="82"/>
      <c r="CEK188" s="82"/>
      <c r="CEL188" s="82"/>
      <c r="CEM188" s="82"/>
      <c r="CEN188" s="82"/>
      <c r="CEO188" s="82"/>
      <c r="CEP188" s="82"/>
      <c r="CEQ188" s="82"/>
      <c r="CER188" s="82"/>
      <c r="CES188" s="82"/>
      <c r="CET188" s="82"/>
      <c r="CEU188" s="82"/>
      <c r="CEV188" s="82"/>
      <c r="CEW188" s="82"/>
      <c r="CEX188" s="82"/>
      <c r="CEY188" s="82"/>
      <c r="CEZ188" s="82"/>
      <c r="CFA188" s="82"/>
      <c r="CFB188" s="82"/>
      <c r="CFC188" s="82"/>
      <c r="CFD188" s="82"/>
      <c r="CFE188" s="82"/>
      <c r="CFF188" s="82"/>
      <c r="CFG188" s="82"/>
      <c r="CFH188" s="82"/>
      <c r="CFI188" s="82"/>
      <c r="CFJ188" s="82"/>
      <c r="CFK188" s="82"/>
      <c r="CFL188" s="82"/>
      <c r="CFM188" s="82"/>
      <c r="CFN188" s="82"/>
      <c r="CFO188" s="82"/>
      <c r="CFP188" s="82"/>
      <c r="CFQ188" s="82"/>
      <c r="CFR188" s="82"/>
      <c r="CFS188" s="82"/>
      <c r="CFT188" s="82"/>
      <c r="CFU188" s="82"/>
      <c r="CFV188" s="82"/>
      <c r="CFW188" s="82"/>
      <c r="CFX188" s="82"/>
      <c r="CFY188" s="82"/>
      <c r="CFZ188" s="82"/>
      <c r="CGA188" s="82"/>
      <c r="CGB188" s="82"/>
      <c r="CGC188" s="82"/>
      <c r="CGD188" s="82"/>
      <c r="CGE188" s="82"/>
      <c r="CGF188" s="82"/>
      <c r="CGG188" s="82"/>
      <c r="CGH188" s="82"/>
      <c r="CGI188" s="82"/>
      <c r="CGJ188" s="82"/>
      <c r="CGK188" s="82"/>
      <c r="CGL188" s="82"/>
      <c r="CGM188" s="82"/>
      <c r="CGN188" s="82"/>
      <c r="CGO188" s="82"/>
      <c r="CGP188" s="82"/>
      <c r="CGQ188" s="82"/>
      <c r="CGR188" s="82"/>
      <c r="CGS188" s="82"/>
      <c r="CGT188" s="82"/>
      <c r="CGU188" s="82"/>
      <c r="CGV188" s="82"/>
      <c r="CGW188" s="82"/>
      <c r="CGX188" s="82"/>
      <c r="CGY188" s="82"/>
      <c r="CGZ188" s="82"/>
      <c r="CHA188" s="82"/>
      <c r="CHB188" s="82"/>
      <c r="CHC188" s="82"/>
      <c r="CHD188" s="82"/>
      <c r="CHE188" s="82"/>
      <c r="CHF188" s="82"/>
      <c r="CHG188" s="82"/>
      <c r="CHH188" s="82"/>
      <c r="CHI188" s="82"/>
      <c r="CHJ188" s="82"/>
      <c r="CHK188" s="82"/>
      <c r="CHL188" s="82"/>
      <c r="CHM188" s="82"/>
      <c r="CHN188" s="82"/>
      <c r="CHO188" s="82"/>
      <c r="CHP188" s="82"/>
      <c r="CHQ188" s="82"/>
      <c r="CHR188" s="82"/>
      <c r="CHS188" s="82"/>
      <c r="CHT188" s="82"/>
      <c r="CHU188" s="82"/>
      <c r="CHV188" s="82"/>
      <c r="CHW188" s="82"/>
      <c r="CHX188" s="82"/>
      <c r="CHY188" s="82"/>
      <c r="CHZ188" s="82"/>
      <c r="CIA188" s="82"/>
      <c r="CIB188" s="82"/>
      <c r="CIC188" s="82"/>
      <c r="CID188" s="82"/>
      <c r="CIE188" s="82"/>
      <c r="CIF188" s="82"/>
      <c r="CIG188" s="82"/>
      <c r="CIH188" s="82"/>
      <c r="CII188" s="82"/>
      <c r="CIJ188" s="82"/>
      <c r="CIK188" s="82"/>
      <c r="CIL188" s="82"/>
      <c r="CIM188" s="82"/>
      <c r="CIN188" s="82"/>
      <c r="CIO188" s="82"/>
      <c r="CIP188" s="82"/>
      <c r="CIQ188" s="82"/>
      <c r="CIR188" s="82"/>
      <c r="CIS188" s="82"/>
      <c r="CIT188" s="82"/>
      <c r="CIU188" s="82"/>
      <c r="CIV188" s="82"/>
      <c r="CIW188" s="82"/>
      <c r="CIX188" s="82"/>
      <c r="CIY188" s="82"/>
      <c r="CIZ188" s="82"/>
      <c r="CJA188" s="82"/>
      <c r="CJB188" s="82"/>
      <c r="CJC188" s="82"/>
      <c r="CJD188" s="82"/>
      <c r="CJE188" s="82"/>
      <c r="CJF188" s="82"/>
      <c r="CJG188" s="82"/>
      <c r="CJH188" s="82"/>
      <c r="CJI188" s="82"/>
      <c r="CJJ188" s="82"/>
      <c r="CJK188" s="82"/>
      <c r="CJL188" s="82"/>
      <c r="CJM188" s="82"/>
      <c r="CJN188" s="82"/>
      <c r="CJO188" s="82"/>
      <c r="CJP188" s="82"/>
      <c r="CJQ188" s="82"/>
      <c r="CJR188" s="82"/>
      <c r="CJS188" s="82"/>
      <c r="CJT188" s="82"/>
      <c r="CJU188" s="82"/>
      <c r="CJV188" s="82"/>
      <c r="CJW188" s="82"/>
      <c r="CJX188" s="82"/>
      <c r="CJY188" s="82"/>
      <c r="CJZ188" s="82"/>
      <c r="CKA188" s="82"/>
      <c r="CKB188" s="82"/>
      <c r="CKC188" s="82"/>
      <c r="CKD188" s="82"/>
      <c r="CKE188" s="82"/>
      <c r="CKF188" s="82"/>
      <c r="CKG188" s="82"/>
      <c r="CKH188" s="82"/>
      <c r="CKI188" s="82"/>
      <c r="CKJ188" s="82"/>
      <c r="CKK188" s="82"/>
      <c r="CKL188" s="82"/>
      <c r="CKM188" s="82"/>
      <c r="CKN188" s="82"/>
      <c r="CKO188" s="82"/>
      <c r="CKP188" s="82"/>
      <c r="CKQ188" s="82"/>
      <c r="CKR188" s="82"/>
      <c r="CKS188" s="82"/>
      <c r="CKT188" s="82"/>
      <c r="CKU188" s="82"/>
      <c r="CKV188" s="82"/>
      <c r="CKW188" s="82"/>
      <c r="CKX188" s="82"/>
      <c r="CKY188" s="82"/>
      <c r="CKZ188" s="82"/>
      <c r="CLA188" s="82"/>
      <c r="CLB188" s="82"/>
      <c r="CLC188" s="82"/>
      <c r="CLD188" s="82"/>
      <c r="CLE188" s="82"/>
      <c r="CLF188" s="82"/>
      <c r="CLG188" s="82"/>
      <c r="CLH188" s="82"/>
      <c r="CLI188" s="82"/>
      <c r="CLJ188" s="82"/>
      <c r="CLK188" s="82"/>
      <c r="CLL188" s="82"/>
      <c r="CLM188" s="82"/>
      <c r="CLN188" s="82"/>
      <c r="CLO188" s="82"/>
      <c r="CLP188" s="82"/>
      <c r="CLQ188" s="82"/>
      <c r="CLR188" s="82"/>
      <c r="CLS188" s="82"/>
      <c r="CLT188" s="82"/>
      <c r="CLU188" s="82"/>
      <c r="CLV188" s="82"/>
      <c r="CLW188" s="82"/>
      <c r="CLX188" s="82"/>
      <c r="CLY188" s="82"/>
      <c r="CLZ188" s="82"/>
      <c r="CMA188" s="82"/>
      <c r="CMB188" s="82"/>
      <c r="CMC188" s="82"/>
      <c r="CMD188" s="82"/>
      <c r="CME188" s="82"/>
      <c r="CMF188" s="82"/>
      <c r="CMG188" s="82"/>
      <c r="CMH188" s="82"/>
      <c r="CMI188" s="82"/>
      <c r="CMJ188" s="82"/>
      <c r="CMK188" s="82"/>
      <c r="CML188" s="82"/>
      <c r="CMM188" s="82"/>
      <c r="CMN188" s="82"/>
      <c r="CMO188" s="82"/>
      <c r="CMP188" s="82"/>
      <c r="CMQ188" s="82"/>
      <c r="CMR188" s="82"/>
      <c r="CMS188" s="82"/>
      <c r="CMT188" s="82"/>
      <c r="CMU188" s="82"/>
      <c r="CMV188" s="82"/>
      <c r="CMW188" s="82"/>
      <c r="CMX188" s="82"/>
      <c r="CMY188" s="82"/>
      <c r="CMZ188" s="82"/>
      <c r="CNA188" s="82"/>
      <c r="CNB188" s="82"/>
      <c r="CNC188" s="82"/>
      <c r="CND188" s="82"/>
      <c r="CNE188" s="82"/>
      <c r="CNF188" s="82"/>
      <c r="CNG188" s="82"/>
      <c r="CNH188" s="82"/>
      <c r="CNI188" s="82"/>
      <c r="CNJ188" s="82"/>
      <c r="CNK188" s="82"/>
      <c r="CNL188" s="82"/>
      <c r="CNM188" s="82"/>
      <c r="CNN188" s="82"/>
      <c r="CNO188" s="82"/>
      <c r="CNP188" s="82"/>
      <c r="CNQ188" s="82"/>
      <c r="CNR188" s="82"/>
      <c r="CNS188" s="82"/>
      <c r="CNT188" s="82"/>
      <c r="CNU188" s="82"/>
      <c r="CNV188" s="82"/>
      <c r="CNW188" s="82"/>
      <c r="CNX188" s="82"/>
      <c r="CNY188" s="82"/>
      <c r="CNZ188" s="82"/>
      <c r="COA188" s="82"/>
      <c r="COB188" s="82"/>
      <c r="COC188" s="82"/>
      <c r="COD188" s="82"/>
      <c r="COE188" s="82"/>
      <c r="COF188" s="82"/>
      <c r="COG188" s="82"/>
      <c r="COH188" s="82"/>
      <c r="COI188" s="82"/>
      <c r="COJ188" s="82"/>
      <c r="COK188" s="82"/>
      <c r="COL188" s="82"/>
      <c r="COM188" s="82"/>
      <c r="CON188" s="82"/>
      <c r="COO188" s="82"/>
      <c r="COP188" s="82"/>
      <c r="COQ188" s="82"/>
      <c r="COR188" s="82"/>
      <c r="COS188" s="82"/>
      <c r="COT188" s="82"/>
      <c r="COU188" s="82"/>
      <c r="COV188" s="82"/>
      <c r="COW188" s="82"/>
      <c r="COX188" s="82"/>
      <c r="COY188" s="82"/>
      <c r="COZ188" s="82"/>
      <c r="CPA188" s="82"/>
      <c r="CPB188" s="82"/>
      <c r="CPC188" s="82"/>
      <c r="CPD188" s="82"/>
      <c r="CPE188" s="82"/>
      <c r="CPF188" s="82"/>
      <c r="CPG188" s="82"/>
      <c r="CPH188" s="82"/>
      <c r="CPI188" s="82"/>
      <c r="CPJ188" s="82"/>
      <c r="CPK188" s="82"/>
      <c r="CPL188" s="82"/>
      <c r="CPM188" s="82"/>
      <c r="CPN188" s="82"/>
      <c r="CPO188" s="82"/>
      <c r="CPP188" s="82"/>
      <c r="CPQ188" s="82"/>
      <c r="CPR188" s="82"/>
      <c r="CPS188" s="82"/>
      <c r="CPT188" s="82"/>
      <c r="CPU188" s="82"/>
      <c r="CPV188" s="82"/>
      <c r="CPW188" s="82"/>
      <c r="CPX188" s="82"/>
      <c r="CPY188" s="82"/>
      <c r="CPZ188" s="82"/>
      <c r="CQA188" s="82"/>
      <c r="CQB188" s="82"/>
      <c r="CQC188" s="82"/>
      <c r="CQD188" s="82"/>
      <c r="CQE188" s="82"/>
      <c r="CQF188" s="82"/>
      <c r="CQG188" s="82"/>
      <c r="CQH188" s="82"/>
      <c r="CQI188" s="82"/>
      <c r="CQJ188" s="82"/>
      <c r="CQK188" s="82"/>
      <c r="CQL188" s="82"/>
      <c r="CQM188" s="82"/>
      <c r="CQN188" s="82"/>
      <c r="CQO188" s="82"/>
      <c r="CQP188" s="82"/>
      <c r="CQQ188" s="82"/>
      <c r="CQR188" s="82"/>
      <c r="CQS188" s="82"/>
      <c r="CQT188" s="82"/>
      <c r="CQU188" s="82"/>
      <c r="CQV188" s="82"/>
      <c r="CQW188" s="82"/>
      <c r="CQX188" s="82"/>
      <c r="CQY188" s="82"/>
      <c r="CQZ188" s="82"/>
      <c r="CRA188" s="82"/>
      <c r="CRB188" s="82"/>
      <c r="CRC188" s="82"/>
      <c r="CRD188" s="82"/>
      <c r="CRE188" s="82"/>
      <c r="CRF188" s="82"/>
      <c r="CRG188" s="82"/>
      <c r="CRH188" s="82"/>
      <c r="CRI188" s="82"/>
      <c r="CRJ188" s="82"/>
      <c r="CRK188" s="82"/>
      <c r="CRL188" s="82"/>
      <c r="CRM188" s="82"/>
      <c r="CRN188" s="82"/>
      <c r="CRO188" s="82"/>
      <c r="CRP188" s="82"/>
      <c r="CRQ188" s="82"/>
      <c r="CRR188" s="82"/>
      <c r="CRS188" s="82"/>
      <c r="CRT188" s="82"/>
      <c r="CRU188" s="82"/>
      <c r="CRV188" s="82"/>
      <c r="CRW188" s="82"/>
      <c r="CRX188" s="82"/>
      <c r="CRY188" s="82"/>
      <c r="CRZ188" s="82"/>
      <c r="CSA188" s="82"/>
      <c r="CSB188" s="82"/>
      <c r="CSC188" s="82"/>
      <c r="CSD188" s="82"/>
      <c r="CSE188" s="82"/>
      <c r="CSF188" s="82"/>
      <c r="CSG188" s="82"/>
      <c r="CSH188" s="82"/>
      <c r="CSI188" s="82"/>
      <c r="CSJ188" s="82"/>
      <c r="CSK188" s="82"/>
      <c r="CSL188" s="82"/>
      <c r="CSM188" s="82"/>
      <c r="CSN188" s="82"/>
      <c r="CSO188" s="82"/>
      <c r="CSP188" s="82"/>
      <c r="CSQ188" s="82"/>
      <c r="CSR188" s="82"/>
      <c r="CSS188" s="82"/>
      <c r="CST188" s="82"/>
      <c r="CSU188" s="82"/>
      <c r="CSV188" s="82"/>
      <c r="CSW188" s="82"/>
      <c r="CSX188" s="82"/>
      <c r="CSY188" s="82"/>
      <c r="CSZ188" s="82"/>
      <c r="CTA188" s="82"/>
      <c r="CTB188" s="82"/>
      <c r="CTC188" s="82"/>
      <c r="CTD188" s="82"/>
      <c r="CTE188" s="82"/>
      <c r="CTF188" s="82"/>
      <c r="CTG188" s="82"/>
      <c r="CTH188" s="82"/>
      <c r="CTI188" s="82"/>
      <c r="CTJ188" s="82"/>
      <c r="CTK188" s="82"/>
      <c r="CTL188" s="82"/>
      <c r="CTM188" s="82"/>
      <c r="CTN188" s="82"/>
      <c r="CTO188" s="82"/>
      <c r="CTP188" s="82"/>
      <c r="CTQ188" s="82"/>
      <c r="CTR188" s="82"/>
      <c r="CTS188" s="82"/>
      <c r="CTT188" s="82"/>
      <c r="CTU188" s="82"/>
      <c r="CTV188" s="82"/>
      <c r="CTW188" s="82"/>
      <c r="CTX188" s="82"/>
      <c r="CTY188" s="82"/>
      <c r="CTZ188" s="82"/>
      <c r="CUA188" s="82"/>
      <c r="CUB188" s="82"/>
      <c r="CUC188" s="82"/>
      <c r="CUD188" s="82"/>
      <c r="CUE188" s="82"/>
      <c r="CUF188" s="82"/>
      <c r="CUG188" s="82"/>
      <c r="CUH188" s="82"/>
      <c r="CUI188" s="82"/>
      <c r="CUJ188" s="82"/>
      <c r="CUK188" s="82"/>
      <c r="CUL188" s="82"/>
      <c r="CUM188" s="82"/>
      <c r="CUN188" s="82"/>
      <c r="CUO188" s="82"/>
      <c r="CUP188" s="82"/>
      <c r="CUQ188" s="82"/>
      <c r="CUR188" s="82"/>
      <c r="CUS188" s="82"/>
      <c r="CUT188" s="82"/>
      <c r="CUU188" s="82"/>
      <c r="CUV188" s="82"/>
      <c r="CUW188" s="82"/>
      <c r="CUX188" s="82"/>
      <c r="CUY188" s="82"/>
      <c r="CUZ188" s="82"/>
      <c r="CVA188" s="82"/>
      <c r="CVB188" s="82"/>
      <c r="CVC188" s="82"/>
      <c r="CVD188" s="82"/>
      <c r="CVE188" s="82"/>
      <c r="CVF188" s="82"/>
      <c r="CVG188" s="82"/>
      <c r="CVH188" s="82"/>
      <c r="CVI188" s="82"/>
      <c r="CVJ188" s="82"/>
      <c r="CVK188" s="82"/>
      <c r="CVL188" s="82"/>
      <c r="CVM188" s="82"/>
      <c r="CVN188" s="82"/>
      <c r="CVO188" s="82"/>
      <c r="CVP188" s="82"/>
      <c r="CVQ188" s="82"/>
      <c r="CVR188" s="82"/>
      <c r="CVS188" s="82"/>
      <c r="CVT188" s="82"/>
      <c r="CVU188" s="82"/>
      <c r="CVV188" s="82"/>
      <c r="CVW188" s="82"/>
      <c r="CVX188" s="82"/>
      <c r="CVY188" s="82"/>
      <c r="CVZ188" s="82"/>
      <c r="CWA188" s="82"/>
      <c r="CWB188" s="82"/>
      <c r="CWC188" s="82"/>
      <c r="CWD188" s="82"/>
      <c r="CWE188" s="82"/>
      <c r="CWF188" s="82"/>
      <c r="CWG188" s="82"/>
      <c r="CWH188" s="82"/>
      <c r="CWI188" s="82"/>
      <c r="CWJ188" s="82"/>
      <c r="CWK188" s="82"/>
      <c r="CWL188" s="82"/>
      <c r="CWM188" s="82"/>
      <c r="CWN188" s="82"/>
      <c r="CWO188" s="82"/>
      <c r="CWP188" s="82"/>
      <c r="CWQ188" s="82"/>
      <c r="CWR188" s="82"/>
      <c r="CWS188" s="82"/>
      <c r="CWT188" s="82"/>
      <c r="CWU188" s="82"/>
      <c r="CWV188" s="82"/>
      <c r="CWW188" s="82"/>
      <c r="CWX188" s="82"/>
      <c r="CWY188" s="82"/>
      <c r="CWZ188" s="82"/>
      <c r="CXA188" s="82"/>
      <c r="CXB188" s="82"/>
      <c r="CXC188" s="82"/>
      <c r="CXD188" s="82"/>
      <c r="CXE188" s="82"/>
      <c r="CXF188" s="82"/>
      <c r="CXG188" s="82"/>
      <c r="CXH188" s="82"/>
      <c r="CXI188" s="82"/>
      <c r="CXJ188" s="82"/>
      <c r="CXK188" s="82"/>
      <c r="CXL188" s="82"/>
      <c r="CXM188" s="82"/>
      <c r="CXN188" s="82"/>
      <c r="CXO188" s="82"/>
      <c r="CXP188" s="82"/>
      <c r="CXQ188" s="82"/>
      <c r="CXR188" s="82"/>
      <c r="CXS188" s="82"/>
      <c r="CXT188" s="82"/>
      <c r="CXU188" s="82"/>
      <c r="CXV188" s="82"/>
      <c r="CXW188" s="82"/>
      <c r="CXX188" s="82"/>
      <c r="CXY188" s="82"/>
      <c r="CXZ188" s="82"/>
      <c r="CYA188" s="82"/>
      <c r="CYB188" s="82"/>
      <c r="CYC188" s="82"/>
      <c r="CYD188" s="82"/>
      <c r="CYE188" s="82"/>
      <c r="CYF188" s="82"/>
      <c r="CYG188" s="82"/>
      <c r="CYH188" s="82"/>
      <c r="CYI188" s="82"/>
      <c r="CYJ188" s="82"/>
      <c r="CYK188" s="82"/>
      <c r="CYL188" s="82"/>
      <c r="CYM188" s="82"/>
      <c r="CYN188" s="82"/>
      <c r="CYO188" s="82"/>
      <c r="CYP188" s="82"/>
      <c r="CYQ188" s="82"/>
      <c r="CYR188" s="82"/>
      <c r="CYS188" s="82"/>
      <c r="CYT188" s="82"/>
      <c r="CYU188" s="82"/>
      <c r="CYV188" s="82"/>
      <c r="CYW188" s="82"/>
      <c r="CYX188" s="82"/>
      <c r="CYY188" s="82"/>
      <c r="CYZ188" s="82"/>
      <c r="CZA188" s="82"/>
      <c r="CZB188" s="82"/>
      <c r="CZC188" s="82"/>
      <c r="CZD188" s="82"/>
      <c r="CZE188" s="82"/>
      <c r="CZF188" s="82"/>
      <c r="CZG188" s="82"/>
      <c r="CZH188" s="82"/>
      <c r="CZI188" s="82"/>
      <c r="CZJ188" s="82"/>
      <c r="CZK188" s="82"/>
      <c r="CZL188" s="82"/>
      <c r="CZM188" s="82"/>
      <c r="CZN188" s="82"/>
      <c r="CZO188" s="82"/>
      <c r="CZP188" s="82"/>
      <c r="CZQ188" s="82"/>
      <c r="CZR188" s="82"/>
      <c r="CZS188" s="82"/>
      <c r="CZT188" s="82"/>
      <c r="CZU188" s="82"/>
      <c r="CZV188" s="82"/>
      <c r="CZW188" s="82"/>
      <c r="CZX188" s="82"/>
      <c r="CZY188" s="82"/>
      <c r="CZZ188" s="82"/>
      <c r="DAA188" s="82"/>
      <c r="DAB188" s="82"/>
      <c r="DAC188" s="82"/>
      <c r="DAD188" s="82"/>
      <c r="DAE188" s="82"/>
      <c r="DAF188" s="82"/>
      <c r="DAG188" s="82"/>
      <c r="DAH188" s="82"/>
      <c r="DAI188" s="82"/>
      <c r="DAJ188" s="82"/>
      <c r="DAK188" s="82"/>
      <c r="DAL188" s="82"/>
      <c r="DAM188" s="82"/>
      <c r="DAN188" s="82"/>
      <c r="DAO188" s="82"/>
      <c r="DAP188" s="82"/>
      <c r="DAQ188" s="82"/>
      <c r="DAR188" s="82"/>
      <c r="DAS188" s="82"/>
      <c r="DAT188" s="82"/>
      <c r="DAU188" s="82"/>
      <c r="DAV188" s="82"/>
      <c r="DAW188" s="82"/>
      <c r="DAX188" s="82"/>
      <c r="DAY188" s="82"/>
      <c r="DAZ188" s="82"/>
      <c r="DBA188" s="82"/>
      <c r="DBB188" s="82"/>
      <c r="DBC188" s="82"/>
      <c r="DBD188" s="82"/>
      <c r="DBE188" s="82"/>
      <c r="DBF188" s="82"/>
      <c r="DBG188" s="82"/>
      <c r="DBH188" s="82"/>
      <c r="DBI188" s="82"/>
      <c r="DBJ188" s="82"/>
      <c r="DBK188" s="82"/>
      <c r="DBL188" s="82"/>
      <c r="DBM188" s="82"/>
      <c r="DBN188" s="82"/>
      <c r="DBO188" s="82"/>
      <c r="DBP188" s="82"/>
      <c r="DBQ188" s="82"/>
      <c r="DBR188" s="82"/>
      <c r="DBS188" s="82"/>
      <c r="DBT188" s="82"/>
      <c r="DBU188" s="82"/>
      <c r="DBV188" s="82"/>
      <c r="DBW188" s="82"/>
      <c r="DBX188" s="82"/>
      <c r="DBY188" s="82"/>
      <c r="DBZ188" s="82"/>
      <c r="DCA188" s="82"/>
      <c r="DCB188" s="82"/>
      <c r="DCC188" s="82"/>
      <c r="DCD188" s="82"/>
      <c r="DCE188" s="82"/>
      <c r="DCF188" s="82"/>
      <c r="DCG188" s="82"/>
      <c r="DCH188" s="82"/>
      <c r="DCI188" s="82"/>
      <c r="DCJ188" s="82"/>
      <c r="DCK188" s="82"/>
      <c r="DCL188" s="82"/>
      <c r="DCM188" s="82"/>
      <c r="DCN188" s="82"/>
      <c r="DCO188" s="82"/>
      <c r="DCP188" s="82"/>
      <c r="DCQ188" s="82"/>
      <c r="DCR188" s="82"/>
      <c r="DCS188" s="82"/>
      <c r="DCT188" s="82"/>
      <c r="DCU188" s="82"/>
      <c r="DCV188" s="82"/>
      <c r="DCW188" s="82"/>
      <c r="DCX188" s="82"/>
      <c r="DCY188" s="82"/>
      <c r="DCZ188" s="82"/>
      <c r="DDA188" s="82"/>
      <c r="DDB188" s="82"/>
      <c r="DDC188" s="82"/>
      <c r="DDD188" s="82"/>
      <c r="DDE188" s="82"/>
      <c r="DDF188" s="82"/>
      <c r="DDG188" s="82"/>
      <c r="DDH188" s="82"/>
      <c r="DDI188" s="82"/>
      <c r="DDJ188" s="82"/>
      <c r="DDK188" s="82"/>
      <c r="DDL188" s="82"/>
      <c r="DDM188" s="82"/>
      <c r="DDN188" s="82"/>
      <c r="DDO188" s="82"/>
      <c r="DDP188" s="82"/>
      <c r="DDQ188" s="82"/>
      <c r="DDR188" s="82"/>
      <c r="DDS188" s="82"/>
      <c r="DDT188" s="82"/>
      <c r="DDU188" s="82"/>
      <c r="DDV188" s="82"/>
      <c r="DDW188" s="82"/>
      <c r="DDX188" s="82"/>
      <c r="DDY188" s="82"/>
      <c r="DDZ188" s="82"/>
      <c r="DEA188" s="82"/>
      <c r="DEB188" s="82"/>
      <c r="DEC188" s="82"/>
      <c r="DED188" s="82"/>
      <c r="DEE188" s="82"/>
      <c r="DEF188" s="82"/>
      <c r="DEG188" s="82"/>
      <c r="DEH188" s="82"/>
      <c r="DEI188" s="82"/>
      <c r="DEJ188" s="82"/>
      <c r="DEK188" s="82"/>
      <c r="DEL188" s="82"/>
      <c r="DEM188" s="82"/>
      <c r="DEN188" s="82"/>
      <c r="DEO188" s="82"/>
      <c r="DEP188" s="82"/>
      <c r="DEQ188" s="82"/>
      <c r="DER188" s="82"/>
      <c r="DES188" s="82"/>
      <c r="DET188" s="82"/>
      <c r="DEU188" s="82"/>
      <c r="DEV188" s="82"/>
      <c r="DEW188" s="82"/>
      <c r="DEX188" s="82"/>
      <c r="DEY188" s="82"/>
      <c r="DEZ188" s="82"/>
      <c r="DFA188" s="82"/>
      <c r="DFB188" s="82"/>
      <c r="DFC188" s="82"/>
      <c r="DFD188" s="82"/>
      <c r="DFE188" s="82"/>
      <c r="DFF188" s="82"/>
      <c r="DFG188" s="82"/>
      <c r="DFH188" s="82"/>
      <c r="DFI188" s="82"/>
      <c r="DFJ188" s="82"/>
      <c r="DFK188" s="82"/>
      <c r="DFL188" s="82"/>
      <c r="DFM188" s="82"/>
      <c r="DFN188" s="82"/>
      <c r="DFO188" s="82"/>
      <c r="DFP188" s="82"/>
      <c r="DFQ188" s="82"/>
      <c r="DFR188" s="82"/>
      <c r="DFS188" s="82"/>
      <c r="DFT188" s="82"/>
      <c r="DFU188" s="82"/>
      <c r="DFV188" s="82"/>
      <c r="DFW188" s="82"/>
      <c r="DFX188" s="82"/>
      <c r="DFY188" s="82"/>
      <c r="DFZ188" s="82"/>
      <c r="DGA188" s="82"/>
      <c r="DGB188" s="82"/>
      <c r="DGC188" s="82"/>
      <c r="DGD188" s="82"/>
      <c r="DGE188" s="82"/>
      <c r="DGF188" s="82"/>
      <c r="DGG188" s="82"/>
      <c r="DGH188" s="82"/>
      <c r="DGI188" s="82"/>
      <c r="DGJ188" s="82"/>
      <c r="DGK188" s="82"/>
      <c r="DGL188" s="82"/>
      <c r="DGM188" s="82"/>
      <c r="DGN188" s="82"/>
      <c r="DGO188" s="82"/>
      <c r="DGP188" s="82"/>
      <c r="DGQ188" s="82"/>
      <c r="DGR188" s="82"/>
      <c r="DGS188" s="82"/>
      <c r="DGT188" s="82"/>
      <c r="DGU188" s="82"/>
      <c r="DGV188" s="82"/>
      <c r="DGW188" s="82"/>
      <c r="DGX188" s="82"/>
      <c r="DGY188" s="82"/>
      <c r="DGZ188" s="82"/>
      <c r="DHA188" s="82"/>
      <c r="DHB188" s="82"/>
      <c r="DHC188" s="82"/>
      <c r="DHD188" s="82"/>
      <c r="DHE188" s="82"/>
      <c r="DHF188" s="82"/>
      <c r="DHG188" s="82"/>
      <c r="DHH188" s="82"/>
      <c r="DHI188" s="82"/>
      <c r="DHJ188" s="82"/>
      <c r="DHK188" s="82"/>
      <c r="DHL188" s="82"/>
      <c r="DHM188" s="82"/>
      <c r="DHN188" s="82"/>
      <c r="DHO188" s="82"/>
      <c r="DHP188" s="82"/>
      <c r="DHQ188" s="82"/>
      <c r="DHR188" s="82"/>
      <c r="DHS188" s="82"/>
      <c r="DHT188" s="82"/>
      <c r="DHU188" s="82"/>
      <c r="DHV188" s="82"/>
      <c r="DHW188" s="82"/>
      <c r="DHX188" s="82"/>
      <c r="DHY188" s="82"/>
      <c r="DHZ188" s="82"/>
      <c r="DIA188" s="82"/>
      <c r="DIB188" s="82"/>
      <c r="DIC188" s="82"/>
      <c r="DID188" s="82"/>
      <c r="DIE188" s="82"/>
      <c r="DIF188" s="82"/>
      <c r="DIG188" s="82"/>
      <c r="DIH188" s="82"/>
      <c r="DII188" s="82"/>
      <c r="DIJ188" s="82"/>
      <c r="DIK188" s="82"/>
      <c r="DIL188" s="82"/>
      <c r="DIM188" s="82"/>
      <c r="DIN188" s="82"/>
      <c r="DIO188" s="82"/>
      <c r="DIP188" s="82"/>
      <c r="DIQ188" s="82"/>
      <c r="DIR188" s="82"/>
      <c r="DIS188" s="82"/>
      <c r="DIT188" s="82"/>
      <c r="DIU188" s="82"/>
      <c r="DIV188" s="82"/>
      <c r="DIW188" s="82"/>
      <c r="DIX188" s="82"/>
      <c r="DIY188" s="82"/>
      <c r="DIZ188" s="82"/>
      <c r="DJA188" s="82"/>
      <c r="DJB188" s="82"/>
      <c r="DJC188" s="82"/>
      <c r="DJD188" s="82"/>
      <c r="DJE188" s="82"/>
      <c r="DJF188" s="82"/>
      <c r="DJG188" s="82"/>
      <c r="DJH188" s="82"/>
      <c r="DJI188" s="82"/>
      <c r="DJJ188" s="82"/>
      <c r="DJK188" s="82"/>
      <c r="DJL188" s="82"/>
      <c r="DJM188" s="82"/>
      <c r="DJN188" s="82"/>
      <c r="DJO188" s="82"/>
      <c r="DJP188" s="82"/>
      <c r="DJQ188" s="82"/>
      <c r="DJR188" s="82"/>
      <c r="DJS188" s="82"/>
      <c r="DJT188" s="82"/>
      <c r="DJU188" s="82"/>
      <c r="DJV188" s="82"/>
      <c r="DJW188" s="82"/>
      <c r="DJX188" s="82"/>
      <c r="DJY188" s="82"/>
      <c r="DJZ188" s="82"/>
      <c r="DKA188" s="82"/>
      <c r="DKB188" s="82"/>
      <c r="DKC188" s="82"/>
      <c r="DKD188" s="82"/>
      <c r="DKE188" s="82"/>
      <c r="DKF188" s="82"/>
      <c r="DKG188" s="82"/>
      <c r="DKH188" s="82"/>
      <c r="DKI188" s="82"/>
      <c r="DKJ188" s="82"/>
      <c r="DKK188" s="82"/>
      <c r="DKL188" s="82"/>
      <c r="DKM188" s="82"/>
      <c r="DKN188" s="82"/>
      <c r="DKO188" s="82"/>
      <c r="DKP188" s="82"/>
      <c r="DKQ188" s="82"/>
      <c r="DKR188" s="82"/>
      <c r="DKS188" s="82"/>
      <c r="DKT188" s="82"/>
      <c r="DKU188" s="82"/>
      <c r="DKV188" s="82"/>
      <c r="DKW188" s="82"/>
      <c r="DKX188" s="82"/>
      <c r="DKY188" s="82"/>
      <c r="DKZ188" s="82"/>
      <c r="DLA188" s="82"/>
      <c r="DLB188" s="82"/>
      <c r="DLC188" s="82"/>
      <c r="DLD188" s="82"/>
      <c r="DLE188" s="82"/>
      <c r="DLF188" s="82"/>
      <c r="DLG188" s="82"/>
      <c r="DLH188" s="82"/>
      <c r="DLI188" s="82"/>
      <c r="DLJ188" s="82"/>
      <c r="DLK188" s="82"/>
      <c r="DLL188" s="82"/>
      <c r="DLM188" s="82"/>
      <c r="DLN188" s="82"/>
      <c r="DLO188" s="82"/>
      <c r="DLP188" s="82"/>
      <c r="DLQ188" s="82"/>
      <c r="DLR188" s="82"/>
      <c r="DLS188" s="82"/>
      <c r="DLT188" s="82"/>
      <c r="DLU188" s="82"/>
      <c r="DLV188" s="82"/>
      <c r="DLW188" s="82"/>
      <c r="DLX188" s="82"/>
      <c r="DLY188" s="82"/>
      <c r="DLZ188" s="82"/>
      <c r="DMA188" s="82"/>
      <c r="DMB188" s="82"/>
      <c r="DMC188" s="82"/>
      <c r="DMD188" s="82"/>
      <c r="DME188" s="82"/>
      <c r="DMF188" s="82"/>
      <c r="DMG188" s="82"/>
      <c r="DMH188" s="82"/>
      <c r="DMI188" s="82"/>
      <c r="DMJ188" s="82"/>
      <c r="DMK188" s="82"/>
      <c r="DML188" s="82"/>
      <c r="DMM188" s="82"/>
      <c r="DMN188" s="82"/>
      <c r="DMO188" s="82"/>
      <c r="DMP188" s="82"/>
      <c r="DMQ188" s="82"/>
      <c r="DMR188" s="82"/>
      <c r="DMS188" s="82"/>
      <c r="DMT188" s="82"/>
      <c r="DMU188" s="82"/>
      <c r="DMV188" s="82"/>
      <c r="DMW188" s="82"/>
      <c r="DMX188" s="82"/>
      <c r="DMY188" s="82"/>
      <c r="DMZ188" s="82"/>
      <c r="DNA188" s="82"/>
      <c r="DNB188" s="82"/>
      <c r="DNC188" s="82"/>
      <c r="DND188" s="82"/>
      <c r="DNE188" s="82"/>
      <c r="DNF188" s="82"/>
      <c r="DNG188" s="82"/>
      <c r="DNH188" s="82"/>
      <c r="DNI188" s="82"/>
      <c r="DNJ188" s="82"/>
      <c r="DNK188" s="82"/>
      <c r="DNL188" s="82"/>
      <c r="DNM188" s="82"/>
      <c r="DNN188" s="82"/>
      <c r="DNO188" s="82"/>
      <c r="DNP188" s="82"/>
      <c r="DNQ188" s="82"/>
      <c r="DNR188" s="82"/>
      <c r="DNS188" s="82"/>
      <c r="DNT188" s="82"/>
      <c r="DNU188" s="82"/>
      <c r="DNV188" s="82"/>
      <c r="DNW188" s="82"/>
      <c r="DNX188" s="82"/>
      <c r="DNY188" s="82"/>
      <c r="DNZ188" s="82"/>
      <c r="DOA188" s="82"/>
      <c r="DOB188" s="82"/>
      <c r="DOC188" s="82"/>
      <c r="DOD188" s="82"/>
      <c r="DOE188" s="82"/>
      <c r="DOF188" s="82"/>
      <c r="DOG188" s="82"/>
      <c r="DOH188" s="82"/>
      <c r="DOI188" s="82"/>
      <c r="DOJ188" s="82"/>
      <c r="DOK188" s="82"/>
      <c r="DOL188" s="82"/>
      <c r="DOM188" s="82"/>
      <c r="DON188" s="82"/>
      <c r="DOO188" s="82"/>
      <c r="DOP188" s="82"/>
      <c r="DOQ188" s="82"/>
      <c r="DOR188" s="82"/>
      <c r="DOS188" s="82"/>
      <c r="DOT188" s="82"/>
      <c r="DOU188" s="82"/>
      <c r="DOV188" s="82"/>
      <c r="DOW188" s="82"/>
      <c r="DOX188" s="82"/>
      <c r="DOY188" s="82"/>
      <c r="DOZ188" s="82"/>
      <c r="DPA188" s="82"/>
      <c r="DPB188" s="82"/>
      <c r="DPC188" s="82"/>
      <c r="DPD188" s="82"/>
      <c r="DPE188" s="82"/>
      <c r="DPF188" s="82"/>
      <c r="DPG188" s="82"/>
      <c r="DPH188" s="82"/>
      <c r="DPI188" s="82"/>
      <c r="DPJ188" s="82"/>
      <c r="DPK188" s="82"/>
      <c r="DPL188" s="82"/>
      <c r="DPM188" s="82"/>
      <c r="DPN188" s="82"/>
      <c r="DPO188" s="82"/>
      <c r="DPP188" s="82"/>
      <c r="DPQ188" s="82"/>
      <c r="DPR188" s="82"/>
      <c r="DPS188" s="82"/>
      <c r="DPT188" s="82"/>
      <c r="DPU188" s="82"/>
      <c r="DPV188" s="82"/>
      <c r="DPW188" s="82"/>
      <c r="DPX188" s="82"/>
      <c r="DPY188" s="82"/>
      <c r="DPZ188" s="82"/>
      <c r="DQA188" s="82"/>
      <c r="DQB188" s="82"/>
      <c r="DQC188" s="82"/>
      <c r="DQD188" s="82"/>
      <c r="DQE188" s="82"/>
      <c r="DQF188" s="82"/>
      <c r="DQG188" s="82"/>
      <c r="DQH188" s="82"/>
      <c r="DQI188" s="82"/>
      <c r="DQJ188" s="82"/>
      <c r="DQK188" s="82"/>
      <c r="DQL188" s="82"/>
      <c r="DQM188" s="82"/>
      <c r="DQN188" s="82"/>
      <c r="DQO188" s="82"/>
      <c r="DQP188" s="82"/>
      <c r="DQQ188" s="82"/>
      <c r="DQR188" s="82"/>
      <c r="DQS188" s="82"/>
      <c r="DQT188" s="82"/>
      <c r="DQU188" s="82"/>
      <c r="DQV188" s="82"/>
      <c r="DQW188" s="82"/>
      <c r="DQX188" s="82"/>
      <c r="DQY188" s="82"/>
      <c r="DQZ188" s="82"/>
      <c r="DRA188" s="82"/>
      <c r="DRB188" s="82"/>
      <c r="DRC188" s="82"/>
      <c r="DRD188" s="82"/>
      <c r="DRE188" s="82"/>
      <c r="DRF188" s="82"/>
      <c r="DRG188" s="82"/>
      <c r="DRH188" s="82"/>
      <c r="DRI188" s="82"/>
      <c r="DRJ188" s="82"/>
      <c r="DRK188" s="82"/>
      <c r="DRL188" s="82"/>
      <c r="DRM188" s="82"/>
      <c r="DRN188" s="82"/>
      <c r="DRO188" s="82"/>
      <c r="DRP188" s="82"/>
      <c r="DRQ188" s="82"/>
      <c r="DRR188" s="82"/>
      <c r="DRS188" s="82"/>
      <c r="DRT188" s="82"/>
      <c r="DRU188" s="82"/>
      <c r="DRV188" s="82"/>
      <c r="DRW188" s="82"/>
      <c r="DRX188" s="82"/>
      <c r="DRY188" s="82"/>
      <c r="DRZ188" s="82"/>
      <c r="DSA188" s="82"/>
      <c r="DSB188" s="82"/>
      <c r="DSC188" s="82"/>
      <c r="DSD188" s="82"/>
      <c r="DSE188" s="82"/>
      <c r="DSF188" s="82"/>
      <c r="DSG188" s="82"/>
      <c r="DSH188" s="82"/>
      <c r="DSI188" s="82"/>
      <c r="DSJ188" s="82"/>
      <c r="DSK188" s="82"/>
      <c r="DSL188" s="82"/>
      <c r="DSM188" s="82"/>
      <c r="DSN188" s="82"/>
      <c r="DSO188" s="82"/>
      <c r="DSP188" s="82"/>
      <c r="DSQ188" s="82"/>
      <c r="DSR188" s="82"/>
      <c r="DSS188" s="82"/>
      <c r="DST188" s="82"/>
      <c r="DSU188" s="82"/>
      <c r="DSV188" s="82"/>
      <c r="DSW188" s="82"/>
      <c r="DSX188" s="82"/>
      <c r="DSY188" s="82"/>
      <c r="DSZ188" s="82"/>
      <c r="DTA188" s="82"/>
      <c r="DTB188" s="82"/>
      <c r="DTC188" s="82"/>
      <c r="DTD188" s="82"/>
      <c r="DTE188" s="82"/>
      <c r="DTF188" s="82"/>
      <c r="DTG188" s="82"/>
      <c r="DTH188" s="82"/>
      <c r="DTI188" s="82"/>
      <c r="DTJ188" s="82"/>
      <c r="DTK188" s="82"/>
      <c r="DTL188" s="82"/>
      <c r="DTM188" s="82"/>
      <c r="DTN188" s="82"/>
      <c r="DTO188" s="82"/>
      <c r="DTP188" s="82"/>
      <c r="DTQ188" s="82"/>
      <c r="DTR188" s="82"/>
      <c r="DTS188" s="82"/>
      <c r="DTT188" s="82"/>
      <c r="DTU188" s="82"/>
      <c r="DTV188" s="82"/>
      <c r="DTW188" s="82"/>
      <c r="DTX188" s="82"/>
      <c r="DTY188" s="82"/>
      <c r="DTZ188" s="82"/>
      <c r="DUA188" s="82"/>
      <c r="DUB188" s="82"/>
      <c r="DUC188" s="82"/>
      <c r="DUD188" s="82"/>
      <c r="DUE188" s="82"/>
      <c r="DUF188" s="82"/>
      <c r="DUG188" s="82"/>
      <c r="DUH188" s="82"/>
      <c r="DUI188" s="82"/>
      <c r="DUJ188" s="82"/>
      <c r="DUK188" s="82"/>
      <c r="DUL188" s="82"/>
      <c r="DUM188" s="82"/>
      <c r="DUN188" s="82"/>
      <c r="DUO188" s="82"/>
      <c r="DUP188" s="82"/>
      <c r="DUQ188" s="82"/>
      <c r="DUR188" s="82"/>
      <c r="DUS188" s="82"/>
      <c r="DUT188" s="82"/>
      <c r="DUU188" s="82"/>
      <c r="DUV188" s="82"/>
      <c r="DUW188" s="82"/>
      <c r="DUX188" s="82"/>
      <c r="DUY188" s="82"/>
      <c r="DUZ188" s="82"/>
      <c r="DVA188" s="82"/>
      <c r="DVB188" s="82"/>
      <c r="DVC188" s="82"/>
      <c r="DVD188" s="82"/>
      <c r="DVE188" s="82"/>
      <c r="DVF188" s="82"/>
      <c r="DVG188" s="82"/>
      <c r="DVH188" s="82"/>
      <c r="DVI188" s="82"/>
      <c r="DVJ188" s="82"/>
      <c r="DVK188" s="82"/>
      <c r="DVL188" s="82"/>
      <c r="DVM188" s="82"/>
      <c r="DVN188" s="82"/>
      <c r="DVO188" s="82"/>
      <c r="DVP188" s="82"/>
      <c r="DVQ188" s="82"/>
      <c r="DVR188" s="82"/>
      <c r="DVS188" s="82"/>
      <c r="DVT188" s="82"/>
      <c r="DVU188" s="82"/>
      <c r="DVV188" s="82"/>
      <c r="DVW188" s="82"/>
      <c r="DVX188" s="82"/>
      <c r="DVY188" s="82"/>
      <c r="DVZ188" s="82"/>
      <c r="DWA188" s="82"/>
      <c r="DWB188" s="82"/>
      <c r="DWC188" s="82"/>
      <c r="DWD188" s="82"/>
      <c r="DWE188" s="82"/>
      <c r="DWF188" s="82"/>
      <c r="DWG188" s="82"/>
      <c r="DWH188" s="82"/>
      <c r="DWI188" s="82"/>
      <c r="DWJ188" s="82"/>
      <c r="DWK188" s="82"/>
      <c r="DWL188" s="82"/>
      <c r="DWM188" s="82"/>
      <c r="DWN188" s="82"/>
      <c r="DWO188" s="82"/>
      <c r="DWP188" s="82"/>
      <c r="DWQ188" s="82"/>
      <c r="DWR188" s="82"/>
      <c r="DWS188" s="82"/>
      <c r="DWT188" s="82"/>
      <c r="DWU188" s="82"/>
      <c r="DWV188" s="82"/>
      <c r="DWW188" s="82"/>
      <c r="DWX188" s="82"/>
      <c r="DWY188" s="82"/>
      <c r="DWZ188" s="82"/>
      <c r="DXA188" s="82"/>
      <c r="DXB188" s="82"/>
      <c r="DXC188" s="82"/>
      <c r="DXD188" s="82"/>
      <c r="DXE188" s="82"/>
      <c r="DXF188" s="82"/>
      <c r="DXG188" s="82"/>
      <c r="DXH188" s="82"/>
      <c r="DXI188" s="82"/>
      <c r="DXJ188" s="82"/>
      <c r="DXK188" s="82"/>
      <c r="DXL188" s="82"/>
      <c r="DXM188" s="82"/>
      <c r="DXN188" s="82"/>
      <c r="DXO188" s="82"/>
      <c r="DXP188" s="82"/>
      <c r="DXQ188" s="82"/>
      <c r="DXR188" s="82"/>
      <c r="DXS188" s="82"/>
      <c r="DXT188" s="82"/>
      <c r="DXU188" s="82"/>
      <c r="DXV188" s="82"/>
      <c r="DXW188" s="82"/>
      <c r="DXX188" s="82"/>
      <c r="DXY188" s="82"/>
      <c r="DXZ188" s="82"/>
      <c r="DYA188" s="82"/>
      <c r="DYB188" s="82"/>
      <c r="DYC188" s="82"/>
      <c r="DYD188" s="82"/>
      <c r="DYE188" s="82"/>
      <c r="DYF188" s="82"/>
      <c r="DYG188" s="82"/>
      <c r="DYH188" s="82"/>
      <c r="DYI188" s="82"/>
      <c r="DYJ188" s="82"/>
      <c r="DYK188" s="82"/>
      <c r="DYL188" s="82"/>
      <c r="DYM188" s="82"/>
      <c r="DYN188" s="82"/>
      <c r="DYO188" s="82"/>
      <c r="DYP188" s="82"/>
      <c r="DYQ188" s="82"/>
      <c r="DYR188" s="82"/>
      <c r="DYS188" s="82"/>
      <c r="DYT188" s="82"/>
      <c r="DYU188" s="82"/>
      <c r="DYV188" s="82"/>
      <c r="DYW188" s="82"/>
      <c r="DYX188" s="82"/>
      <c r="DYY188" s="82"/>
      <c r="DYZ188" s="82"/>
      <c r="DZA188" s="82"/>
      <c r="DZB188" s="82"/>
      <c r="DZC188" s="82"/>
      <c r="DZD188" s="82"/>
      <c r="DZE188" s="82"/>
      <c r="DZF188" s="82"/>
      <c r="DZG188" s="82"/>
      <c r="DZH188" s="82"/>
      <c r="DZI188" s="82"/>
      <c r="DZJ188" s="82"/>
      <c r="DZK188" s="82"/>
      <c r="DZL188" s="82"/>
      <c r="DZM188" s="82"/>
      <c r="DZN188" s="82"/>
      <c r="DZO188" s="82"/>
      <c r="DZP188" s="82"/>
      <c r="DZQ188" s="82"/>
      <c r="DZR188" s="82"/>
      <c r="DZS188" s="82"/>
      <c r="DZT188" s="82"/>
      <c r="DZU188" s="82"/>
      <c r="DZV188" s="82"/>
      <c r="DZW188" s="82"/>
      <c r="DZX188" s="82"/>
      <c r="DZY188" s="82"/>
      <c r="DZZ188" s="82"/>
      <c r="EAA188" s="82"/>
      <c r="EAB188" s="82"/>
      <c r="EAC188" s="82"/>
      <c r="EAD188" s="82"/>
      <c r="EAE188" s="82"/>
      <c r="EAF188" s="82"/>
      <c r="EAG188" s="82"/>
      <c r="EAH188" s="82"/>
      <c r="EAI188" s="82"/>
      <c r="EAJ188" s="82"/>
      <c r="EAK188" s="82"/>
      <c r="EAL188" s="82"/>
      <c r="EAM188" s="82"/>
      <c r="EAN188" s="82"/>
      <c r="EAO188" s="82"/>
      <c r="EAP188" s="82"/>
      <c r="EAQ188" s="82"/>
      <c r="EAR188" s="82"/>
      <c r="EAS188" s="82"/>
      <c r="EAT188" s="82"/>
      <c r="EAU188" s="82"/>
      <c r="EAV188" s="82"/>
      <c r="EAW188" s="82"/>
      <c r="EAX188" s="82"/>
      <c r="EAY188" s="82"/>
      <c r="EAZ188" s="82"/>
      <c r="EBA188" s="82"/>
      <c r="EBB188" s="82"/>
      <c r="EBC188" s="82"/>
      <c r="EBD188" s="82"/>
      <c r="EBE188" s="82"/>
      <c r="EBF188" s="82"/>
      <c r="EBG188" s="82"/>
      <c r="EBH188" s="82"/>
      <c r="EBI188" s="82"/>
      <c r="EBJ188" s="82"/>
      <c r="EBK188" s="82"/>
      <c r="EBL188" s="82"/>
      <c r="EBM188" s="82"/>
      <c r="EBN188" s="82"/>
      <c r="EBO188" s="82"/>
      <c r="EBP188" s="82"/>
      <c r="EBQ188" s="82"/>
      <c r="EBR188" s="82"/>
      <c r="EBS188" s="82"/>
      <c r="EBT188" s="82"/>
      <c r="EBU188" s="82"/>
      <c r="EBV188" s="82"/>
      <c r="EBW188" s="82"/>
      <c r="EBX188" s="82"/>
      <c r="EBY188" s="82"/>
      <c r="EBZ188" s="82"/>
      <c r="ECA188" s="82"/>
      <c r="ECB188" s="82"/>
      <c r="ECC188" s="82"/>
      <c r="ECD188" s="82"/>
      <c r="ECE188" s="82"/>
      <c r="ECF188" s="82"/>
      <c r="ECG188" s="82"/>
      <c r="ECH188" s="82"/>
      <c r="ECI188" s="82"/>
      <c r="ECJ188" s="82"/>
      <c r="ECK188" s="82"/>
      <c r="ECL188" s="82"/>
      <c r="ECM188" s="82"/>
      <c r="ECN188" s="82"/>
      <c r="ECO188" s="82"/>
      <c r="ECP188" s="82"/>
      <c r="ECQ188" s="82"/>
      <c r="ECR188" s="82"/>
      <c r="ECS188" s="82"/>
      <c r="ECT188" s="82"/>
      <c r="ECU188" s="82"/>
      <c r="ECV188" s="82"/>
      <c r="ECW188" s="82"/>
      <c r="ECX188" s="82"/>
      <c r="ECY188" s="82"/>
      <c r="ECZ188" s="82"/>
      <c r="EDA188" s="82"/>
      <c r="EDB188" s="82"/>
      <c r="EDC188" s="82"/>
      <c r="EDD188" s="82"/>
      <c r="EDE188" s="82"/>
      <c r="EDF188" s="82"/>
      <c r="EDG188" s="82"/>
      <c r="EDH188" s="82"/>
      <c r="EDI188" s="82"/>
      <c r="EDJ188" s="82"/>
      <c r="EDK188" s="82"/>
      <c r="EDL188" s="82"/>
      <c r="EDM188" s="82"/>
      <c r="EDN188" s="82"/>
      <c r="EDO188" s="82"/>
      <c r="EDP188" s="82"/>
      <c r="EDQ188" s="82"/>
      <c r="EDR188" s="82"/>
      <c r="EDS188" s="82"/>
      <c r="EDT188" s="82"/>
      <c r="EDU188" s="82"/>
      <c r="EDV188" s="82"/>
      <c r="EDW188" s="82"/>
      <c r="EDX188" s="82"/>
      <c r="EDY188" s="82"/>
      <c r="EDZ188" s="82"/>
      <c r="EEA188" s="82"/>
      <c r="EEB188" s="82"/>
      <c r="EEC188" s="82"/>
      <c r="EED188" s="82"/>
      <c r="EEE188" s="82"/>
      <c r="EEF188" s="82"/>
      <c r="EEG188" s="82"/>
      <c r="EEH188" s="82"/>
      <c r="EEI188" s="82"/>
      <c r="EEJ188" s="82"/>
      <c r="EEK188" s="82"/>
      <c r="EEL188" s="82"/>
      <c r="EEM188" s="82"/>
      <c r="EEN188" s="82"/>
      <c r="EEO188" s="82"/>
      <c r="EEP188" s="82"/>
      <c r="EEQ188" s="82"/>
      <c r="EER188" s="82"/>
      <c r="EES188" s="82"/>
      <c r="EET188" s="82"/>
      <c r="EEU188" s="82"/>
      <c r="EEV188" s="82"/>
      <c r="EEW188" s="82"/>
      <c r="EEX188" s="82"/>
      <c r="EEY188" s="82"/>
      <c r="EEZ188" s="82"/>
      <c r="EFA188" s="82"/>
      <c r="EFB188" s="82"/>
      <c r="EFC188" s="82"/>
      <c r="EFD188" s="82"/>
      <c r="EFE188" s="82"/>
      <c r="EFF188" s="82"/>
      <c r="EFG188" s="82"/>
      <c r="EFH188" s="82"/>
      <c r="EFI188" s="82"/>
      <c r="EFJ188" s="82"/>
      <c r="EFK188" s="82"/>
      <c r="EFL188" s="82"/>
      <c r="EFM188" s="82"/>
      <c r="EFN188" s="82"/>
      <c r="EFO188" s="82"/>
      <c r="EFP188" s="82"/>
      <c r="EFQ188" s="82"/>
      <c r="EFR188" s="82"/>
      <c r="EFS188" s="82"/>
      <c r="EFT188" s="82"/>
      <c r="EFU188" s="82"/>
      <c r="EFV188" s="82"/>
      <c r="EFW188" s="82"/>
      <c r="EFX188" s="82"/>
      <c r="EFY188" s="82"/>
      <c r="EFZ188" s="82"/>
      <c r="EGA188" s="82"/>
      <c r="EGB188" s="82"/>
      <c r="EGC188" s="82"/>
      <c r="EGD188" s="82"/>
      <c r="EGE188" s="82"/>
      <c r="EGF188" s="82"/>
      <c r="EGG188" s="82"/>
      <c r="EGH188" s="82"/>
      <c r="EGI188" s="82"/>
      <c r="EGJ188" s="82"/>
      <c r="EGK188" s="82"/>
      <c r="EGL188" s="82"/>
      <c r="EGM188" s="82"/>
      <c r="EGN188" s="82"/>
      <c r="EGO188" s="82"/>
      <c r="EGP188" s="82"/>
      <c r="EGQ188" s="82"/>
      <c r="EGR188" s="82"/>
      <c r="EGS188" s="82"/>
      <c r="EGT188" s="82"/>
      <c r="EGU188" s="82"/>
      <c r="EGV188" s="82"/>
      <c r="EGW188" s="82"/>
      <c r="EGX188" s="82"/>
      <c r="EGY188" s="82"/>
      <c r="EGZ188" s="82"/>
      <c r="EHA188" s="82"/>
      <c r="EHB188" s="82"/>
      <c r="EHC188" s="82"/>
      <c r="EHD188" s="82"/>
      <c r="EHE188" s="82"/>
      <c r="EHF188" s="82"/>
      <c r="EHG188" s="82"/>
      <c r="EHH188" s="82"/>
      <c r="EHI188" s="82"/>
      <c r="EHJ188" s="82"/>
      <c r="EHK188" s="82"/>
      <c r="EHL188" s="82"/>
      <c r="EHM188" s="82"/>
      <c r="EHN188" s="82"/>
      <c r="EHO188" s="82"/>
      <c r="EHP188" s="82"/>
      <c r="EHQ188" s="82"/>
      <c r="EHR188" s="82"/>
      <c r="EHS188" s="82"/>
      <c r="EHT188" s="82"/>
      <c r="EHU188" s="82"/>
      <c r="EHV188" s="82"/>
      <c r="EHW188" s="82"/>
      <c r="EHX188" s="82"/>
      <c r="EHY188" s="82"/>
      <c r="EHZ188" s="82"/>
      <c r="EIA188" s="82"/>
      <c r="EIB188" s="82"/>
      <c r="EIC188" s="82"/>
      <c r="EID188" s="82"/>
      <c r="EIE188" s="82"/>
      <c r="EIF188" s="82"/>
      <c r="EIG188" s="82"/>
      <c r="EIH188" s="82"/>
      <c r="EII188" s="82"/>
      <c r="EIJ188" s="82"/>
      <c r="EIK188" s="82"/>
      <c r="EIL188" s="82"/>
      <c r="EIM188" s="82"/>
      <c r="EIN188" s="82"/>
      <c r="EIO188" s="82"/>
      <c r="EIP188" s="82"/>
      <c r="EIQ188" s="82"/>
      <c r="EIR188" s="82"/>
      <c r="EIS188" s="82"/>
      <c r="EIT188" s="82"/>
      <c r="EIU188" s="82"/>
      <c r="EIV188" s="82"/>
      <c r="EIW188" s="82"/>
      <c r="EIX188" s="82"/>
      <c r="EIY188" s="82"/>
      <c r="EIZ188" s="82"/>
      <c r="EJA188" s="82"/>
      <c r="EJB188" s="82"/>
      <c r="EJC188" s="82"/>
      <c r="EJD188" s="82"/>
      <c r="EJE188" s="82"/>
      <c r="EJF188" s="82"/>
      <c r="EJG188" s="82"/>
      <c r="EJH188" s="82"/>
      <c r="EJI188" s="82"/>
      <c r="EJJ188" s="82"/>
      <c r="EJK188" s="82"/>
      <c r="EJL188" s="82"/>
      <c r="EJM188" s="82"/>
      <c r="EJN188" s="82"/>
      <c r="EJO188" s="82"/>
      <c r="EJP188" s="82"/>
      <c r="EJQ188" s="82"/>
      <c r="EJR188" s="82"/>
      <c r="EJS188" s="82"/>
      <c r="EJT188" s="82"/>
      <c r="EJU188" s="82"/>
      <c r="EJV188" s="82"/>
      <c r="EJW188" s="82"/>
      <c r="EJX188" s="82"/>
      <c r="EJY188" s="82"/>
      <c r="EJZ188" s="82"/>
      <c r="EKA188" s="82"/>
      <c r="EKB188" s="82"/>
      <c r="EKC188" s="82"/>
      <c r="EKD188" s="82"/>
      <c r="EKE188" s="82"/>
      <c r="EKF188" s="82"/>
      <c r="EKG188" s="82"/>
      <c r="EKH188" s="82"/>
      <c r="EKI188" s="82"/>
      <c r="EKJ188" s="82"/>
      <c r="EKK188" s="82"/>
      <c r="EKL188" s="82"/>
      <c r="EKM188" s="82"/>
      <c r="EKN188" s="82"/>
      <c r="EKO188" s="82"/>
      <c r="EKP188" s="82"/>
      <c r="EKQ188" s="82"/>
      <c r="EKR188" s="82"/>
      <c r="EKS188" s="82"/>
      <c r="EKT188" s="82"/>
      <c r="EKU188" s="82"/>
      <c r="EKV188" s="82"/>
      <c r="EKW188" s="82"/>
      <c r="EKX188" s="82"/>
      <c r="EKY188" s="82"/>
      <c r="EKZ188" s="82"/>
      <c r="ELA188" s="82"/>
      <c r="ELB188" s="82"/>
      <c r="ELC188" s="82"/>
      <c r="ELD188" s="82"/>
      <c r="ELE188" s="82"/>
      <c r="ELF188" s="82"/>
      <c r="ELG188" s="82"/>
      <c r="ELH188" s="82"/>
      <c r="ELI188" s="82"/>
      <c r="ELJ188" s="82"/>
      <c r="ELK188" s="82"/>
      <c r="ELL188" s="82"/>
      <c r="ELM188" s="82"/>
      <c r="ELN188" s="82"/>
      <c r="ELO188" s="82"/>
      <c r="ELP188" s="82"/>
      <c r="ELQ188" s="82"/>
      <c r="ELR188" s="82"/>
      <c r="ELS188" s="82"/>
      <c r="ELT188" s="82"/>
      <c r="ELU188" s="82"/>
      <c r="ELV188" s="82"/>
      <c r="ELW188" s="82"/>
      <c r="ELX188" s="82"/>
      <c r="ELY188" s="82"/>
      <c r="ELZ188" s="82"/>
      <c r="EMA188" s="82"/>
      <c r="EMB188" s="82"/>
      <c r="EMC188" s="82"/>
      <c r="EMD188" s="82"/>
      <c r="EME188" s="82"/>
      <c r="EMF188" s="82"/>
      <c r="EMG188" s="82"/>
      <c r="EMH188" s="82"/>
      <c r="EMI188" s="82"/>
      <c r="EMJ188" s="82"/>
      <c r="EMK188" s="82"/>
      <c r="EML188" s="82"/>
      <c r="EMM188" s="82"/>
      <c r="EMN188" s="82"/>
      <c r="EMO188" s="82"/>
      <c r="EMP188" s="82"/>
      <c r="EMQ188" s="82"/>
      <c r="EMR188" s="82"/>
      <c r="EMS188" s="82"/>
      <c r="EMT188" s="82"/>
      <c r="EMU188" s="82"/>
      <c r="EMV188" s="82"/>
      <c r="EMW188" s="82"/>
      <c r="EMX188" s="82"/>
      <c r="EMY188" s="82"/>
      <c r="EMZ188" s="82"/>
      <c r="ENA188" s="82"/>
      <c r="ENB188" s="82"/>
      <c r="ENC188" s="82"/>
      <c r="END188" s="82"/>
      <c r="ENE188" s="82"/>
      <c r="ENF188" s="82"/>
      <c r="ENG188" s="82"/>
      <c r="ENH188" s="82"/>
      <c r="ENI188" s="82"/>
      <c r="ENJ188" s="82"/>
      <c r="ENK188" s="82"/>
      <c r="ENL188" s="82"/>
      <c r="ENM188" s="82"/>
      <c r="ENN188" s="82"/>
      <c r="ENO188" s="82"/>
      <c r="ENP188" s="82"/>
      <c r="ENQ188" s="82"/>
      <c r="ENR188" s="82"/>
      <c r="ENS188" s="82"/>
      <c r="ENT188" s="82"/>
      <c r="ENU188" s="82"/>
      <c r="ENV188" s="82"/>
      <c r="ENW188" s="82"/>
      <c r="ENX188" s="82"/>
      <c r="ENY188" s="82"/>
      <c r="ENZ188" s="82"/>
      <c r="EOA188" s="82"/>
      <c r="EOB188" s="82"/>
      <c r="EOC188" s="82"/>
      <c r="EOD188" s="82"/>
      <c r="EOE188" s="82"/>
      <c r="EOF188" s="82"/>
      <c r="EOG188" s="82"/>
      <c r="EOH188" s="82"/>
      <c r="EOI188" s="82"/>
      <c r="EOJ188" s="82"/>
      <c r="EOK188" s="82"/>
      <c r="EOL188" s="82"/>
      <c r="EOM188" s="82"/>
      <c r="EON188" s="82"/>
      <c r="EOO188" s="82"/>
      <c r="EOP188" s="82"/>
      <c r="EOQ188" s="82"/>
      <c r="EOR188" s="82"/>
      <c r="EOS188" s="82"/>
      <c r="EOT188" s="82"/>
      <c r="EOU188" s="82"/>
      <c r="EOV188" s="82"/>
      <c r="EOW188" s="82"/>
      <c r="EOX188" s="82"/>
      <c r="EOY188" s="82"/>
      <c r="EOZ188" s="82"/>
      <c r="EPA188" s="82"/>
      <c r="EPB188" s="82"/>
      <c r="EPC188" s="82"/>
      <c r="EPD188" s="82"/>
      <c r="EPE188" s="82"/>
      <c r="EPF188" s="82"/>
      <c r="EPG188" s="82"/>
      <c r="EPH188" s="82"/>
      <c r="EPI188" s="82"/>
      <c r="EPJ188" s="82"/>
      <c r="EPK188" s="82"/>
      <c r="EPL188" s="82"/>
      <c r="EPM188" s="82"/>
      <c r="EPN188" s="82"/>
      <c r="EPO188" s="82"/>
      <c r="EPP188" s="82"/>
      <c r="EPQ188" s="82"/>
      <c r="EPR188" s="82"/>
      <c r="EPS188" s="82"/>
      <c r="EPT188" s="82"/>
      <c r="EPU188" s="82"/>
      <c r="EPV188" s="82"/>
      <c r="EPW188" s="82"/>
      <c r="EPX188" s="82"/>
      <c r="EPY188" s="82"/>
      <c r="EPZ188" s="82"/>
      <c r="EQA188" s="82"/>
      <c r="EQB188" s="82"/>
      <c r="EQC188" s="82"/>
      <c r="EQD188" s="82"/>
      <c r="EQE188" s="82"/>
      <c r="EQF188" s="82"/>
      <c r="EQG188" s="82"/>
      <c r="EQH188" s="82"/>
      <c r="EQI188" s="82"/>
      <c r="EQJ188" s="82"/>
      <c r="EQK188" s="82"/>
      <c r="EQL188" s="82"/>
      <c r="EQM188" s="82"/>
      <c r="EQN188" s="82"/>
      <c r="EQO188" s="82"/>
      <c r="EQP188" s="82"/>
      <c r="EQQ188" s="82"/>
      <c r="EQR188" s="82"/>
      <c r="EQS188" s="82"/>
      <c r="EQT188" s="82"/>
      <c r="EQU188" s="82"/>
      <c r="EQV188" s="82"/>
      <c r="EQW188" s="82"/>
      <c r="EQX188" s="82"/>
      <c r="EQY188" s="82"/>
      <c r="EQZ188" s="82"/>
      <c r="ERA188" s="82"/>
      <c r="ERB188" s="82"/>
      <c r="ERC188" s="82"/>
      <c r="ERD188" s="82"/>
      <c r="ERE188" s="82"/>
      <c r="ERF188" s="82"/>
      <c r="ERG188" s="82"/>
      <c r="ERH188" s="82"/>
      <c r="ERI188" s="82"/>
      <c r="ERJ188" s="82"/>
      <c r="ERK188" s="82"/>
      <c r="ERL188" s="82"/>
      <c r="ERM188" s="82"/>
      <c r="ERN188" s="82"/>
      <c r="ERO188" s="82"/>
      <c r="ERP188" s="82"/>
      <c r="ERQ188" s="82"/>
      <c r="ERR188" s="82"/>
      <c r="ERS188" s="82"/>
      <c r="ERT188" s="82"/>
      <c r="ERU188" s="82"/>
      <c r="ERV188" s="82"/>
      <c r="ERW188" s="82"/>
      <c r="ERX188" s="82"/>
      <c r="ERY188" s="82"/>
      <c r="ERZ188" s="82"/>
      <c r="ESA188" s="82"/>
      <c r="ESB188" s="82"/>
      <c r="ESC188" s="82"/>
      <c r="ESD188" s="82"/>
      <c r="ESE188" s="82"/>
      <c r="ESF188" s="82"/>
      <c r="ESG188" s="82"/>
      <c r="ESH188" s="82"/>
      <c r="ESI188" s="82"/>
      <c r="ESJ188" s="82"/>
      <c r="ESK188" s="82"/>
      <c r="ESL188" s="82"/>
      <c r="ESM188" s="82"/>
      <c r="ESN188" s="82"/>
      <c r="ESO188" s="82"/>
      <c r="ESP188" s="82"/>
      <c r="ESQ188" s="82"/>
      <c r="ESR188" s="82"/>
      <c r="ESS188" s="82"/>
      <c r="EST188" s="82"/>
      <c r="ESU188" s="82"/>
      <c r="ESV188" s="82"/>
      <c r="ESW188" s="82"/>
      <c r="ESX188" s="82"/>
      <c r="ESY188" s="82"/>
      <c r="ESZ188" s="82"/>
      <c r="ETA188" s="82"/>
      <c r="ETB188" s="82"/>
      <c r="ETC188" s="82"/>
      <c r="ETD188" s="82"/>
      <c r="ETE188" s="82"/>
      <c r="ETF188" s="82"/>
      <c r="ETG188" s="82"/>
      <c r="ETH188" s="82"/>
      <c r="ETI188" s="82"/>
      <c r="ETJ188" s="82"/>
      <c r="ETK188" s="82"/>
      <c r="ETL188" s="82"/>
      <c r="ETM188" s="82"/>
      <c r="ETN188" s="82"/>
      <c r="ETO188" s="82"/>
      <c r="ETP188" s="82"/>
      <c r="ETQ188" s="82"/>
      <c r="ETR188" s="82"/>
      <c r="ETS188" s="82"/>
      <c r="ETT188" s="82"/>
      <c r="ETU188" s="82"/>
      <c r="ETV188" s="82"/>
      <c r="ETW188" s="82"/>
      <c r="ETX188" s="82"/>
      <c r="ETY188" s="82"/>
      <c r="ETZ188" s="82"/>
      <c r="EUA188" s="82"/>
      <c r="EUB188" s="82"/>
      <c r="EUC188" s="82"/>
      <c r="EUD188" s="82"/>
      <c r="EUE188" s="82"/>
      <c r="EUF188" s="82"/>
      <c r="EUG188" s="82"/>
      <c r="EUH188" s="82"/>
      <c r="EUI188" s="82"/>
      <c r="EUJ188" s="82"/>
      <c r="EUK188" s="82"/>
      <c r="EUL188" s="82"/>
      <c r="EUM188" s="82"/>
      <c r="EUN188" s="82"/>
      <c r="EUO188" s="82"/>
      <c r="EUP188" s="82"/>
      <c r="EUQ188" s="82"/>
      <c r="EUR188" s="82"/>
      <c r="EUS188" s="82"/>
      <c r="EUT188" s="82"/>
      <c r="EUU188" s="82"/>
      <c r="EUV188" s="82"/>
      <c r="EUW188" s="82"/>
      <c r="EUX188" s="82"/>
      <c r="EUY188" s="82"/>
      <c r="EUZ188" s="82"/>
      <c r="EVA188" s="82"/>
      <c r="EVB188" s="82"/>
      <c r="EVC188" s="82"/>
      <c r="EVD188" s="82"/>
      <c r="EVE188" s="82"/>
      <c r="EVF188" s="82"/>
      <c r="EVG188" s="82"/>
      <c r="EVH188" s="82"/>
      <c r="EVI188" s="82"/>
      <c r="EVJ188" s="82"/>
      <c r="EVK188" s="82"/>
      <c r="EVL188" s="82"/>
      <c r="EVM188" s="82"/>
      <c r="EVN188" s="82"/>
      <c r="EVO188" s="82"/>
      <c r="EVP188" s="82"/>
      <c r="EVQ188" s="82"/>
      <c r="EVR188" s="82"/>
      <c r="EVS188" s="82"/>
      <c r="EVT188" s="82"/>
      <c r="EVU188" s="82"/>
      <c r="EVV188" s="82"/>
      <c r="EVW188" s="82"/>
      <c r="EVX188" s="82"/>
      <c r="EVY188" s="82"/>
      <c r="EVZ188" s="82"/>
      <c r="EWA188" s="82"/>
      <c r="EWB188" s="82"/>
      <c r="EWC188" s="82"/>
      <c r="EWD188" s="82"/>
      <c r="EWE188" s="82"/>
      <c r="EWF188" s="82"/>
      <c r="EWG188" s="82"/>
      <c r="EWH188" s="82"/>
      <c r="EWI188" s="82"/>
      <c r="EWJ188" s="82"/>
      <c r="EWK188" s="82"/>
      <c r="EWL188" s="82"/>
      <c r="EWM188" s="82"/>
      <c r="EWN188" s="82"/>
      <c r="EWO188" s="82"/>
      <c r="EWP188" s="82"/>
      <c r="EWQ188" s="82"/>
      <c r="EWR188" s="82"/>
      <c r="EWS188" s="82"/>
      <c r="EWT188" s="82"/>
      <c r="EWU188" s="82"/>
      <c r="EWV188" s="82"/>
      <c r="EWW188" s="82"/>
      <c r="EWX188" s="82"/>
      <c r="EWY188" s="82"/>
      <c r="EWZ188" s="82"/>
      <c r="EXA188" s="82"/>
      <c r="EXB188" s="82"/>
      <c r="EXC188" s="82"/>
      <c r="EXD188" s="82"/>
      <c r="EXE188" s="82"/>
      <c r="EXF188" s="82"/>
      <c r="EXG188" s="82"/>
      <c r="EXH188" s="82"/>
      <c r="EXI188" s="82"/>
      <c r="EXJ188" s="82"/>
      <c r="EXK188" s="82"/>
      <c r="EXL188" s="82"/>
      <c r="EXM188" s="82"/>
      <c r="EXN188" s="82"/>
      <c r="EXO188" s="82"/>
      <c r="EXP188" s="82"/>
      <c r="EXQ188" s="82"/>
      <c r="EXR188" s="82"/>
      <c r="EXS188" s="82"/>
      <c r="EXT188" s="82"/>
      <c r="EXU188" s="82"/>
      <c r="EXV188" s="82"/>
      <c r="EXW188" s="82"/>
      <c r="EXX188" s="82"/>
      <c r="EXY188" s="82"/>
      <c r="EXZ188" s="82"/>
      <c r="EYA188" s="82"/>
      <c r="EYB188" s="82"/>
      <c r="EYC188" s="82"/>
      <c r="EYD188" s="82"/>
      <c r="EYE188" s="82"/>
      <c r="EYF188" s="82"/>
      <c r="EYG188" s="82"/>
      <c r="EYH188" s="82"/>
      <c r="EYI188" s="82"/>
      <c r="EYJ188" s="82"/>
      <c r="EYK188" s="82"/>
      <c r="EYL188" s="82"/>
      <c r="EYM188" s="82"/>
      <c r="EYN188" s="82"/>
      <c r="EYO188" s="82"/>
      <c r="EYP188" s="82"/>
      <c r="EYQ188" s="82"/>
      <c r="EYR188" s="82"/>
      <c r="EYS188" s="82"/>
      <c r="EYT188" s="82"/>
      <c r="EYU188" s="82"/>
      <c r="EYV188" s="82"/>
      <c r="EYW188" s="82"/>
      <c r="EYX188" s="82"/>
      <c r="EYY188" s="82"/>
      <c r="EYZ188" s="82"/>
      <c r="EZA188" s="82"/>
      <c r="EZB188" s="82"/>
      <c r="EZC188" s="82"/>
      <c r="EZD188" s="82"/>
      <c r="EZE188" s="82"/>
      <c r="EZF188" s="82"/>
      <c r="EZG188" s="82"/>
      <c r="EZH188" s="82"/>
      <c r="EZI188" s="82"/>
      <c r="EZJ188" s="82"/>
      <c r="EZK188" s="82"/>
      <c r="EZL188" s="82"/>
      <c r="EZM188" s="82"/>
      <c r="EZN188" s="82"/>
      <c r="EZO188" s="82"/>
      <c r="EZP188" s="82"/>
      <c r="EZQ188" s="82"/>
      <c r="EZR188" s="82"/>
      <c r="EZS188" s="82"/>
      <c r="EZT188" s="82"/>
      <c r="EZU188" s="82"/>
      <c r="EZV188" s="82"/>
      <c r="EZW188" s="82"/>
      <c r="EZX188" s="82"/>
      <c r="EZY188" s="82"/>
      <c r="EZZ188" s="82"/>
      <c r="FAA188" s="82"/>
      <c r="FAB188" s="82"/>
      <c r="FAC188" s="82"/>
      <c r="FAD188" s="82"/>
      <c r="FAE188" s="82"/>
      <c r="FAF188" s="82"/>
      <c r="FAG188" s="82"/>
      <c r="FAH188" s="82"/>
      <c r="FAI188" s="82"/>
      <c r="FAJ188" s="82"/>
      <c r="FAK188" s="82"/>
      <c r="FAL188" s="82"/>
      <c r="FAM188" s="82"/>
      <c r="FAN188" s="82"/>
      <c r="FAO188" s="82"/>
      <c r="FAP188" s="82"/>
      <c r="FAQ188" s="82"/>
      <c r="FAR188" s="82"/>
      <c r="FAS188" s="82"/>
      <c r="FAT188" s="82"/>
      <c r="FAU188" s="82"/>
      <c r="FAV188" s="82"/>
      <c r="FAW188" s="82"/>
      <c r="FAX188" s="82"/>
      <c r="FAY188" s="82"/>
      <c r="FAZ188" s="82"/>
      <c r="FBA188" s="82"/>
      <c r="FBB188" s="82"/>
      <c r="FBC188" s="82"/>
      <c r="FBD188" s="82"/>
      <c r="FBE188" s="82"/>
      <c r="FBF188" s="82"/>
      <c r="FBG188" s="82"/>
      <c r="FBH188" s="82"/>
      <c r="FBI188" s="82"/>
      <c r="FBJ188" s="82"/>
      <c r="FBK188" s="82"/>
      <c r="FBL188" s="82"/>
      <c r="FBM188" s="82"/>
      <c r="FBN188" s="82"/>
      <c r="FBO188" s="82"/>
      <c r="FBP188" s="82"/>
      <c r="FBQ188" s="82"/>
      <c r="FBR188" s="82"/>
      <c r="FBS188" s="82"/>
      <c r="FBT188" s="82"/>
      <c r="FBU188" s="82"/>
      <c r="FBV188" s="82"/>
      <c r="FBW188" s="82"/>
      <c r="FBX188" s="82"/>
      <c r="FBY188" s="82"/>
      <c r="FBZ188" s="82"/>
      <c r="FCA188" s="82"/>
      <c r="FCB188" s="82"/>
      <c r="FCC188" s="82"/>
      <c r="FCD188" s="82"/>
      <c r="FCE188" s="82"/>
      <c r="FCF188" s="82"/>
      <c r="FCG188" s="82"/>
      <c r="FCH188" s="82"/>
      <c r="FCI188" s="82"/>
      <c r="FCJ188" s="82"/>
      <c r="FCK188" s="82"/>
      <c r="FCL188" s="82"/>
      <c r="FCM188" s="82"/>
      <c r="FCN188" s="82"/>
      <c r="FCO188" s="82"/>
      <c r="FCP188" s="82"/>
      <c r="FCQ188" s="82"/>
      <c r="FCR188" s="82"/>
      <c r="FCS188" s="82"/>
      <c r="FCT188" s="82"/>
      <c r="FCU188" s="82"/>
      <c r="FCV188" s="82"/>
      <c r="FCW188" s="82"/>
      <c r="FCX188" s="82"/>
      <c r="FCY188" s="82"/>
      <c r="FCZ188" s="82"/>
      <c r="FDA188" s="82"/>
      <c r="FDB188" s="82"/>
      <c r="FDC188" s="82"/>
      <c r="FDD188" s="82"/>
      <c r="FDE188" s="82"/>
      <c r="FDF188" s="82"/>
      <c r="FDG188" s="82"/>
      <c r="FDH188" s="82"/>
      <c r="FDI188" s="82"/>
      <c r="FDJ188" s="82"/>
      <c r="FDK188" s="82"/>
      <c r="FDL188" s="82"/>
      <c r="FDM188" s="82"/>
      <c r="FDN188" s="82"/>
      <c r="FDO188" s="82"/>
      <c r="FDP188" s="82"/>
      <c r="FDQ188" s="82"/>
      <c r="FDR188" s="82"/>
      <c r="FDS188" s="82"/>
      <c r="FDT188" s="82"/>
      <c r="FDU188" s="82"/>
      <c r="FDV188" s="82"/>
      <c r="FDW188" s="82"/>
      <c r="FDX188" s="82"/>
      <c r="FDY188" s="82"/>
      <c r="FDZ188" s="82"/>
      <c r="FEA188" s="82"/>
      <c r="FEB188" s="82"/>
      <c r="FEC188" s="82"/>
      <c r="FED188" s="82"/>
      <c r="FEE188" s="82"/>
      <c r="FEF188" s="82"/>
      <c r="FEG188" s="82"/>
      <c r="FEH188" s="82"/>
      <c r="FEI188" s="82"/>
      <c r="FEJ188" s="82"/>
      <c r="FEK188" s="82"/>
      <c r="FEL188" s="82"/>
      <c r="FEM188" s="82"/>
      <c r="FEN188" s="82"/>
      <c r="FEO188" s="82"/>
      <c r="FEP188" s="82"/>
      <c r="FEQ188" s="82"/>
      <c r="FER188" s="82"/>
      <c r="FES188" s="82"/>
      <c r="FET188" s="82"/>
      <c r="FEU188" s="82"/>
      <c r="FEV188" s="82"/>
      <c r="FEW188" s="82"/>
      <c r="FEX188" s="82"/>
      <c r="FEY188" s="82"/>
      <c r="FEZ188" s="82"/>
      <c r="FFA188" s="82"/>
      <c r="FFB188" s="82"/>
      <c r="FFC188" s="82"/>
      <c r="FFD188" s="82"/>
      <c r="FFE188" s="82"/>
      <c r="FFF188" s="82"/>
      <c r="FFG188" s="82"/>
      <c r="FFH188" s="82"/>
      <c r="FFI188" s="82"/>
      <c r="FFJ188" s="82"/>
      <c r="FFK188" s="82"/>
      <c r="FFL188" s="82"/>
      <c r="FFM188" s="82"/>
      <c r="FFN188" s="82"/>
      <c r="FFO188" s="82"/>
      <c r="FFP188" s="82"/>
      <c r="FFQ188" s="82"/>
      <c r="FFR188" s="82"/>
      <c r="FFS188" s="82"/>
      <c r="FFT188" s="82"/>
      <c r="FFU188" s="82"/>
      <c r="FFV188" s="82"/>
      <c r="FFW188" s="82"/>
      <c r="FFX188" s="82"/>
      <c r="FFY188" s="82"/>
      <c r="FFZ188" s="82"/>
      <c r="FGA188" s="82"/>
      <c r="FGB188" s="82"/>
      <c r="FGC188" s="82"/>
      <c r="FGD188" s="82"/>
      <c r="FGE188" s="82"/>
      <c r="FGF188" s="82"/>
      <c r="FGG188" s="82"/>
      <c r="FGH188" s="82"/>
      <c r="FGI188" s="82"/>
      <c r="FGJ188" s="82"/>
      <c r="FGK188" s="82"/>
      <c r="FGL188" s="82"/>
      <c r="FGM188" s="82"/>
      <c r="FGN188" s="82"/>
      <c r="FGO188" s="82"/>
      <c r="FGP188" s="82"/>
      <c r="FGQ188" s="82"/>
      <c r="FGR188" s="82"/>
      <c r="FGS188" s="82"/>
      <c r="FGT188" s="82"/>
      <c r="FGU188" s="82"/>
      <c r="FGV188" s="82"/>
      <c r="FGW188" s="82"/>
      <c r="FGX188" s="82"/>
      <c r="FGY188" s="82"/>
      <c r="FGZ188" s="82"/>
      <c r="FHA188" s="82"/>
      <c r="FHB188" s="82"/>
      <c r="FHC188" s="82"/>
      <c r="FHD188" s="82"/>
      <c r="FHE188" s="82"/>
      <c r="FHF188" s="82"/>
      <c r="FHG188" s="82"/>
      <c r="FHH188" s="82"/>
      <c r="FHI188" s="82"/>
      <c r="FHJ188" s="82"/>
      <c r="FHK188" s="82"/>
      <c r="FHL188" s="82"/>
      <c r="FHM188" s="82"/>
      <c r="FHN188" s="82"/>
      <c r="FHO188" s="82"/>
      <c r="FHP188" s="82"/>
      <c r="FHQ188" s="82"/>
      <c r="FHR188" s="82"/>
      <c r="FHS188" s="82"/>
      <c r="FHT188" s="82"/>
      <c r="FHU188" s="82"/>
      <c r="FHV188" s="82"/>
      <c r="FHW188" s="82"/>
      <c r="FHX188" s="82"/>
      <c r="FHY188" s="82"/>
      <c r="FHZ188" s="82"/>
      <c r="FIA188" s="82"/>
      <c r="FIB188" s="82"/>
      <c r="FIC188" s="82"/>
      <c r="FID188" s="82"/>
      <c r="FIE188" s="82"/>
      <c r="FIF188" s="82"/>
      <c r="FIG188" s="82"/>
      <c r="FIH188" s="82"/>
      <c r="FII188" s="82"/>
      <c r="FIJ188" s="82"/>
      <c r="FIK188" s="82"/>
      <c r="FIL188" s="82"/>
      <c r="FIM188" s="82"/>
      <c r="FIN188" s="82"/>
      <c r="FIO188" s="82"/>
      <c r="FIP188" s="82"/>
      <c r="FIQ188" s="82"/>
      <c r="FIR188" s="82"/>
      <c r="FIS188" s="82"/>
      <c r="FIT188" s="82"/>
      <c r="FIU188" s="82"/>
      <c r="FIV188" s="82"/>
      <c r="FIW188" s="82"/>
      <c r="FIX188" s="82"/>
      <c r="FIY188" s="82"/>
      <c r="FIZ188" s="82"/>
      <c r="FJA188" s="82"/>
      <c r="FJB188" s="82"/>
      <c r="FJC188" s="82"/>
      <c r="FJD188" s="82"/>
      <c r="FJE188" s="82"/>
      <c r="FJF188" s="82"/>
      <c r="FJG188" s="82"/>
      <c r="FJH188" s="82"/>
      <c r="FJI188" s="82"/>
      <c r="FJJ188" s="82"/>
      <c r="FJK188" s="82"/>
      <c r="FJL188" s="82"/>
      <c r="FJM188" s="82"/>
      <c r="FJN188" s="82"/>
      <c r="FJO188" s="82"/>
      <c r="FJP188" s="82"/>
      <c r="FJQ188" s="82"/>
      <c r="FJR188" s="82"/>
      <c r="FJS188" s="82"/>
      <c r="FJT188" s="82"/>
      <c r="FJU188" s="82"/>
      <c r="FJV188" s="82"/>
      <c r="FJW188" s="82"/>
      <c r="FJX188" s="82"/>
      <c r="FJY188" s="82"/>
      <c r="FJZ188" s="82"/>
      <c r="FKA188" s="82"/>
      <c r="FKB188" s="82"/>
      <c r="FKC188" s="82"/>
      <c r="FKD188" s="82"/>
      <c r="FKE188" s="82"/>
      <c r="FKF188" s="82"/>
      <c r="FKG188" s="82"/>
      <c r="FKH188" s="82"/>
      <c r="FKI188" s="82"/>
      <c r="FKJ188" s="82"/>
      <c r="FKK188" s="82"/>
      <c r="FKL188" s="82"/>
      <c r="FKM188" s="82"/>
      <c r="FKN188" s="82"/>
      <c r="FKO188" s="82"/>
      <c r="FKP188" s="82"/>
      <c r="FKQ188" s="82"/>
      <c r="FKR188" s="82"/>
      <c r="FKS188" s="82"/>
      <c r="FKT188" s="82"/>
      <c r="FKU188" s="82"/>
      <c r="FKV188" s="82"/>
      <c r="FKW188" s="82"/>
      <c r="FKX188" s="82"/>
      <c r="FKY188" s="82"/>
      <c r="FKZ188" s="82"/>
      <c r="FLA188" s="82"/>
      <c r="FLB188" s="82"/>
      <c r="FLC188" s="82"/>
      <c r="FLD188" s="82"/>
      <c r="FLE188" s="82"/>
      <c r="FLF188" s="82"/>
      <c r="FLG188" s="82"/>
      <c r="FLH188" s="82"/>
      <c r="FLI188" s="82"/>
      <c r="FLJ188" s="82"/>
      <c r="FLK188" s="82"/>
      <c r="FLL188" s="82"/>
      <c r="FLM188" s="82"/>
      <c r="FLN188" s="82"/>
      <c r="FLO188" s="82"/>
      <c r="FLP188" s="82"/>
      <c r="FLQ188" s="82"/>
      <c r="FLR188" s="82"/>
      <c r="FLS188" s="82"/>
      <c r="FLT188" s="82"/>
      <c r="FLU188" s="82"/>
      <c r="FLV188" s="82"/>
      <c r="FLW188" s="82"/>
      <c r="FLX188" s="82"/>
      <c r="FLY188" s="82"/>
      <c r="FLZ188" s="82"/>
      <c r="FMA188" s="82"/>
      <c r="FMB188" s="82"/>
      <c r="FMC188" s="82"/>
      <c r="FMD188" s="82"/>
      <c r="FME188" s="82"/>
      <c r="FMF188" s="82"/>
      <c r="FMG188" s="82"/>
      <c r="FMH188" s="82"/>
      <c r="FMI188" s="82"/>
      <c r="FMJ188" s="82"/>
      <c r="FMK188" s="82"/>
      <c r="FML188" s="82"/>
      <c r="FMM188" s="82"/>
      <c r="FMN188" s="82"/>
      <c r="FMO188" s="82"/>
      <c r="FMP188" s="82"/>
      <c r="FMQ188" s="82"/>
      <c r="FMR188" s="82"/>
      <c r="FMS188" s="82"/>
      <c r="FMT188" s="82"/>
      <c r="FMU188" s="82"/>
      <c r="FMV188" s="82"/>
      <c r="FMW188" s="82"/>
      <c r="FMX188" s="82"/>
      <c r="FMY188" s="82"/>
      <c r="FMZ188" s="82"/>
      <c r="FNA188" s="82"/>
      <c r="FNB188" s="82"/>
      <c r="FNC188" s="82"/>
      <c r="FND188" s="82"/>
      <c r="FNE188" s="82"/>
      <c r="FNF188" s="82"/>
      <c r="FNG188" s="82"/>
      <c r="FNH188" s="82"/>
      <c r="FNI188" s="82"/>
      <c r="FNJ188" s="82"/>
      <c r="FNK188" s="82"/>
      <c r="FNL188" s="82"/>
      <c r="FNM188" s="82"/>
      <c r="FNN188" s="82"/>
      <c r="FNO188" s="82"/>
      <c r="FNP188" s="82"/>
      <c r="FNQ188" s="82"/>
      <c r="FNR188" s="82"/>
      <c r="FNS188" s="82"/>
      <c r="FNT188" s="82"/>
      <c r="FNU188" s="82"/>
      <c r="FNV188" s="82"/>
      <c r="FNW188" s="82"/>
      <c r="FNX188" s="82"/>
      <c r="FNY188" s="82"/>
      <c r="FNZ188" s="82"/>
      <c r="FOA188" s="82"/>
      <c r="FOB188" s="82"/>
      <c r="FOC188" s="82"/>
      <c r="FOD188" s="82"/>
      <c r="FOE188" s="82"/>
      <c r="FOF188" s="82"/>
      <c r="FOG188" s="82"/>
      <c r="FOH188" s="82"/>
      <c r="FOI188" s="82"/>
      <c r="FOJ188" s="82"/>
      <c r="FOK188" s="82"/>
      <c r="FOL188" s="82"/>
      <c r="FOM188" s="82"/>
      <c r="FON188" s="82"/>
      <c r="FOO188" s="82"/>
      <c r="FOP188" s="82"/>
      <c r="FOQ188" s="82"/>
      <c r="FOR188" s="82"/>
      <c r="FOS188" s="82"/>
      <c r="FOT188" s="82"/>
      <c r="FOU188" s="82"/>
      <c r="FOV188" s="82"/>
      <c r="FOW188" s="82"/>
      <c r="FOX188" s="82"/>
      <c r="FOY188" s="82"/>
      <c r="FOZ188" s="82"/>
      <c r="FPA188" s="82"/>
      <c r="FPB188" s="82"/>
      <c r="FPC188" s="82"/>
      <c r="FPD188" s="82"/>
      <c r="FPE188" s="82"/>
      <c r="FPF188" s="82"/>
      <c r="FPG188" s="82"/>
      <c r="FPH188" s="82"/>
      <c r="FPI188" s="82"/>
      <c r="FPJ188" s="82"/>
      <c r="FPK188" s="82"/>
      <c r="FPL188" s="82"/>
      <c r="FPM188" s="82"/>
      <c r="FPN188" s="82"/>
      <c r="FPO188" s="82"/>
      <c r="FPP188" s="82"/>
      <c r="FPQ188" s="82"/>
      <c r="FPR188" s="82"/>
      <c r="FPS188" s="82"/>
      <c r="FPT188" s="82"/>
      <c r="FPU188" s="82"/>
      <c r="FPV188" s="82"/>
      <c r="FPW188" s="82"/>
      <c r="FPX188" s="82"/>
      <c r="FPY188" s="82"/>
      <c r="FPZ188" s="82"/>
      <c r="FQA188" s="82"/>
      <c r="FQB188" s="82"/>
      <c r="FQC188" s="82"/>
      <c r="FQD188" s="82"/>
      <c r="FQE188" s="82"/>
      <c r="FQF188" s="82"/>
      <c r="FQG188" s="82"/>
      <c r="FQH188" s="82"/>
      <c r="FQI188" s="82"/>
      <c r="FQJ188" s="82"/>
      <c r="FQK188" s="82"/>
      <c r="FQL188" s="82"/>
      <c r="FQM188" s="82"/>
      <c r="FQN188" s="82"/>
      <c r="FQO188" s="82"/>
      <c r="FQP188" s="82"/>
      <c r="FQQ188" s="82"/>
      <c r="FQR188" s="82"/>
      <c r="FQS188" s="82"/>
      <c r="FQT188" s="82"/>
      <c r="FQU188" s="82"/>
      <c r="FQV188" s="82"/>
      <c r="FQW188" s="82"/>
      <c r="FQX188" s="82"/>
      <c r="FQY188" s="82"/>
      <c r="FQZ188" s="82"/>
      <c r="FRA188" s="82"/>
      <c r="FRB188" s="82"/>
      <c r="FRC188" s="82"/>
      <c r="FRD188" s="82"/>
      <c r="FRE188" s="82"/>
      <c r="FRF188" s="82"/>
      <c r="FRG188" s="82"/>
      <c r="FRH188" s="82"/>
      <c r="FRI188" s="82"/>
      <c r="FRJ188" s="82"/>
      <c r="FRK188" s="82"/>
      <c r="FRL188" s="82"/>
      <c r="FRM188" s="82"/>
      <c r="FRN188" s="82"/>
      <c r="FRO188" s="82"/>
      <c r="FRP188" s="82"/>
      <c r="FRQ188" s="82"/>
      <c r="FRR188" s="82"/>
      <c r="FRS188" s="82"/>
      <c r="FRT188" s="82"/>
      <c r="FRU188" s="82"/>
      <c r="FRV188" s="82"/>
      <c r="FRW188" s="82"/>
      <c r="FRX188" s="82"/>
      <c r="FRY188" s="82"/>
      <c r="FRZ188" s="82"/>
      <c r="FSA188" s="82"/>
      <c r="FSB188" s="82"/>
      <c r="FSC188" s="82"/>
      <c r="FSD188" s="82"/>
      <c r="FSE188" s="82"/>
      <c r="FSF188" s="82"/>
      <c r="FSG188" s="82"/>
      <c r="FSH188" s="82"/>
      <c r="FSI188" s="82"/>
      <c r="FSJ188" s="82"/>
      <c r="FSK188" s="82"/>
      <c r="FSL188" s="82"/>
      <c r="FSM188" s="82"/>
      <c r="FSN188" s="82"/>
      <c r="FSO188" s="82"/>
      <c r="FSP188" s="82"/>
      <c r="FSQ188" s="82"/>
      <c r="FSR188" s="82"/>
      <c r="FSS188" s="82"/>
      <c r="FST188" s="82"/>
      <c r="FSU188" s="82"/>
      <c r="FSV188" s="82"/>
      <c r="FSW188" s="82"/>
      <c r="FSX188" s="82"/>
      <c r="FSY188" s="82"/>
      <c r="FSZ188" s="82"/>
      <c r="FTA188" s="82"/>
      <c r="FTB188" s="82"/>
      <c r="FTC188" s="82"/>
      <c r="FTD188" s="82"/>
      <c r="FTE188" s="82"/>
      <c r="FTF188" s="82"/>
      <c r="FTG188" s="82"/>
      <c r="FTH188" s="82"/>
      <c r="FTI188" s="82"/>
      <c r="FTJ188" s="82"/>
      <c r="FTK188" s="82"/>
      <c r="FTL188" s="82"/>
      <c r="FTM188" s="82"/>
      <c r="FTN188" s="82"/>
      <c r="FTO188" s="82"/>
      <c r="FTP188" s="82"/>
      <c r="FTQ188" s="82"/>
      <c r="FTR188" s="82"/>
      <c r="FTS188" s="82"/>
      <c r="FTT188" s="82"/>
      <c r="FTU188" s="82"/>
      <c r="FTV188" s="82"/>
      <c r="FTW188" s="82"/>
      <c r="FTX188" s="82"/>
      <c r="FTY188" s="82"/>
      <c r="FTZ188" s="82"/>
      <c r="FUA188" s="82"/>
      <c r="FUB188" s="82"/>
      <c r="FUC188" s="82"/>
      <c r="FUD188" s="82"/>
      <c r="FUE188" s="82"/>
      <c r="FUF188" s="82"/>
      <c r="FUG188" s="82"/>
      <c r="FUH188" s="82"/>
      <c r="FUI188" s="82"/>
      <c r="FUJ188" s="82"/>
      <c r="FUK188" s="82"/>
      <c r="FUL188" s="82"/>
      <c r="FUM188" s="82"/>
      <c r="FUN188" s="82"/>
      <c r="FUO188" s="82"/>
      <c r="FUP188" s="82"/>
      <c r="FUQ188" s="82"/>
      <c r="FUR188" s="82"/>
      <c r="FUS188" s="82"/>
      <c r="FUT188" s="82"/>
      <c r="FUU188" s="82"/>
      <c r="FUV188" s="82"/>
      <c r="FUW188" s="82"/>
      <c r="FUX188" s="82"/>
      <c r="FUY188" s="82"/>
      <c r="FUZ188" s="82"/>
      <c r="FVA188" s="82"/>
      <c r="FVB188" s="82"/>
      <c r="FVC188" s="82"/>
      <c r="FVD188" s="82"/>
      <c r="FVE188" s="82"/>
      <c r="FVF188" s="82"/>
      <c r="FVG188" s="82"/>
      <c r="FVH188" s="82"/>
      <c r="FVI188" s="82"/>
      <c r="FVJ188" s="82"/>
      <c r="FVK188" s="82"/>
      <c r="FVL188" s="82"/>
      <c r="FVM188" s="82"/>
      <c r="FVN188" s="82"/>
      <c r="FVO188" s="82"/>
      <c r="FVP188" s="82"/>
      <c r="FVQ188" s="82"/>
      <c r="FVR188" s="82"/>
      <c r="FVS188" s="82"/>
      <c r="FVT188" s="82"/>
      <c r="FVU188" s="82"/>
      <c r="FVV188" s="82"/>
      <c r="FVW188" s="82"/>
      <c r="FVX188" s="82"/>
      <c r="FVY188" s="82"/>
      <c r="FVZ188" s="82"/>
      <c r="FWA188" s="82"/>
      <c r="FWB188" s="82"/>
      <c r="FWC188" s="82"/>
      <c r="FWD188" s="82"/>
      <c r="FWE188" s="82"/>
      <c r="FWF188" s="82"/>
      <c r="FWG188" s="82"/>
      <c r="FWH188" s="82"/>
      <c r="FWI188" s="82"/>
      <c r="FWJ188" s="82"/>
      <c r="FWK188" s="82"/>
      <c r="FWL188" s="82"/>
      <c r="FWM188" s="82"/>
      <c r="FWN188" s="82"/>
      <c r="FWO188" s="82"/>
      <c r="FWP188" s="82"/>
      <c r="FWQ188" s="82"/>
      <c r="FWR188" s="82"/>
      <c r="FWS188" s="82"/>
      <c r="FWT188" s="82"/>
      <c r="FWU188" s="82"/>
      <c r="FWV188" s="82"/>
      <c r="FWW188" s="82"/>
      <c r="FWX188" s="82"/>
      <c r="FWY188" s="82"/>
      <c r="FWZ188" s="82"/>
      <c r="FXA188" s="82"/>
      <c r="FXB188" s="82"/>
      <c r="FXC188" s="82"/>
      <c r="FXD188" s="82"/>
      <c r="FXE188" s="82"/>
      <c r="FXF188" s="82"/>
      <c r="FXG188" s="82"/>
      <c r="FXH188" s="82"/>
      <c r="FXI188" s="82"/>
      <c r="FXJ188" s="82"/>
      <c r="FXK188" s="82"/>
      <c r="FXL188" s="82"/>
      <c r="FXM188" s="82"/>
      <c r="FXN188" s="82"/>
      <c r="FXO188" s="82"/>
      <c r="FXP188" s="82"/>
      <c r="FXQ188" s="82"/>
      <c r="FXR188" s="82"/>
      <c r="FXS188" s="82"/>
      <c r="FXT188" s="82"/>
      <c r="FXU188" s="82"/>
      <c r="FXV188" s="82"/>
      <c r="FXW188" s="82"/>
      <c r="FXX188" s="82"/>
      <c r="FXY188" s="82"/>
      <c r="FXZ188" s="82"/>
      <c r="FYA188" s="82"/>
      <c r="FYB188" s="82"/>
      <c r="FYC188" s="82"/>
      <c r="FYD188" s="82"/>
      <c r="FYE188" s="82"/>
      <c r="FYF188" s="82"/>
      <c r="FYG188" s="82"/>
      <c r="FYH188" s="82"/>
      <c r="FYI188" s="82"/>
      <c r="FYJ188" s="82"/>
      <c r="FYK188" s="82"/>
      <c r="FYL188" s="82"/>
      <c r="FYM188" s="82"/>
      <c r="FYN188" s="82"/>
      <c r="FYO188" s="82"/>
      <c r="FYP188" s="82"/>
      <c r="FYQ188" s="82"/>
      <c r="FYR188" s="82"/>
      <c r="FYS188" s="82"/>
      <c r="FYT188" s="82"/>
      <c r="FYU188" s="82"/>
      <c r="FYV188" s="82"/>
      <c r="FYW188" s="82"/>
      <c r="FYX188" s="82"/>
      <c r="FYY188" s="82"/>
      <c r="FYZ188" s="82"/>
      <c r="FZA188" s="82"/>
      <c r="FZB188" s="82"/>
      <c r="FZC188" s="82"/>
      <c r="FZD188" s="82"/>
      <c r="FZE188" s="82"/>
      <c r="FZF188" s="82"/>
      <c r="FZG188" s="82"/>
      <c r="FZH188" s="82"/>
      <c r="FZI188" s="82"/>
      <c r="FZJ188" s="82"/>
      <c r="FZK188" s="82"/>
      <c r="FZL188" s="82"/>
      <c r="FZM188" s="82"/>
      <c r="FZN188" s="82"/>
      <c r="FZO188" s="82"/>
      <c r="FZP188" s="82"/>
      <c r="FZQ188" s="82"/>
      <c r="FZR188" s="82"/>
      <c r="FZS188" s="82"/>
      <c r="FZT188" s="82"/>
      <c r="FZU188" s="82"/>
      <c r="FZV188" s="82"/>
      <c r="FZW188" s="82"/>
      <c r="FZX188" s="82"/>
      <c r="FZY188" s="82"/>
      <c r="FZZ188" s="82"/>
      <c r="GAA188" s="82"/>
      <c r="GAB188" s="82"/>
      <c r="GAC188" s="82"/>
      <c r="GAD188" s="82"/>
      <c r="GAE188" s="82"/>
      <c r="GAF188" s="82"/>
      <c r="GAG188" s="82"/>
      <c r="GAH188" s="82"/>
      <c r="GAI188" s="82"/>
      <c r="GAJ188" s="82"/>
      <c r="GAK188" s="82"/>
      <c r="GAL188" s="82"/>
      <c r="GAM188" s="82"/>
      <c r="GAN188" s="82"/>
      <c r="GAO188" s="82"/>
      <c r="GAP188" s="82"/>
      <c r="GAQ188" s="82"/>
      <c r="GAR188" s="82"/>
      <c r="GAS188" s="82"/>
      <c r="GAT188" s="82"/>
      <c r="GAU188" s="82"/>
      <c r="GAV188" s="82"/>
      <c r="GAW188" s="82"/>
      <c r="GAX188" s="82"/>
      <c r="GAY188" s="82"/>
      <c r="GAZ188" s="82"/>
      <c r="GBA188" s="82"/>
      <c r="GBB188" s="82"/>
      <c r="GBC188" s="82"/>
      <c r="GBD188" s="82"/>
      <c r="GBE188" s="82"/>
      <c r="GBF188" s="82"/>
      <c r="GBG188" s="82"/>
      <c r="GBH188" s="82"/>
      <c r="GBI188" s="82"/>
      <c r="GBJ188" s="82"/>
      <c r="GBK188" s="82"/>
      <c r="GBL188" s="82"/>
      <c r="GBM188" s="82"/>
      <c r="GBN188" s="82"/>
      <c r="GBO188" s="82"/>
      <c r="GBP188" s="82"/>
      <c r="GBQ188" s="82"/>
      <c r="GBR188" s="82"/>
      <c r="GBS188" s="82"/>
      <c r="GBT188" s="82"/>
      <c r="GBU188" s="82"/>
      <c r="GBV188" s="82"/>
      <c r="GBW188" s="82"/>
      <c r="GBX188" s="82"/>
      <c r="GBY188" s="82"/>
      <c r="GBZ188" s="82"/>
      <c r="GCA188" s="82"/>
      <c r="GCB188" s="82"/>
      <c r="GCC188" s="82"/>
      <c r="GCD188" s="82"/>
      <c r="GCE188" s="82"/>
      <c r="GCF188" s="82"/>
      <c r="GCG188" s="82"/>
      <c r="GCH188" s="82"/>
      <c r="GCI188" s="82"/>
      <c r="GCJ188" s="82"/>
      <c r="GCK188" s="82"/>
      <c r="GCL188" s="82"/>
      <c r="GCM188" s="82"/>
      <c r="GCN188" s="82"/>
      <c r="GCO188" s="82"/>
      <c r="GCP188" s="82"/>
      <c r="GCQ188" s="82"/>
      <c r="GCR188" s="82"/>
      <c r="GCS188" s="82"/>
      <c r="GCT188" s="82"/>
      <c r="GCU188" s="82"/>
      <c r="GCV188" s="82"/>
      <c r="GCW188" s="82"/>
      <c r="GCX188" s="82"/>
      <c r="GCY188" s="82"/>
      <c r="GCZ188" s="82"/>
      <c r="GDA188" s="82"/>
      <c r="GDB188" s="82"/>
      <c r="GDC188" s="82"/>
      <c r="GDD188" s="82"/>
      <c r="GDE188" s="82"/>
      <c r="GDF188" s="82"/>
      <c r="GDG188" s="82"/>
      <c r="GDH188" s="82"/>
      <c r="GDI188" s="82"/>
      <c r="GDJ188" s="82"/>
      <c r="GDK188" s="82"/>
      <c r="GDL188" s="82"/>
      <c r="GDM188" s="82"/>
      <c r="GDN188" s="82"/>
      <c r="GDO188" s="82"/>
      <c r="GDP188" s="82"/>
      <c r="GDQ188" s="82"/>
      <c r="GDR188" s="82"/>
      <c r="GDS188" s="82"/>
      <c r="GDT188" s="82"/>
      <c r="GDU188" s="82"/>
      <c r="GDV188" s="82"/>
      <c r="GDW188" s="82"/>
      <c r="GDX188" s="82"/>
      <c r="GDY188" s="82"/>
      <c r="GDZ188" s="82"/>
      <c r="GEA188" s="82"/>
      <c r="GEB188" s="82"/>
      <c r="GEC188" s="82"/>
      <c r="GED188" s="82"/>
      <c r="GEE188" s="82"/>
      <c r="GEF188" s="82"/>
      <c r="GEG188" s="82"/>
      <c r="GEH188" s="82"/>
      <c r="GEI188" s="82"/>
      <c r="GEJ188" s="82"/>
      <c r="GEK188" s="82"/>
      <c r="GEL188" s="82"/>
      <c r="GEM188" s="82"/>
      <c r="GEN188" s="82"/>
      <c r="GEO188" s="82"/>
      <c r="GEP188" s="82"/>
      <c r="GEQ188" s="82"/>
      <c r="GER188" s="82"/>
      <c r="GES188" s="82"/>
      <c r="GET188" s="82"/>
      <c r="GEU188" s="82"/>
      <c r="GEV188" s="82"/>
      <c r="GEW188" s="82"/>
      <c r="GEX188" s="82"/>
      <c r="GEY188" s="82"/>
      <c r="GEZ188" s="82"/>
      <c r="GFA188" s="82"/>
      <c r="GFB188" s="82"/>
      <c r="GFC188" s="82"/>
      <c r="GFD188" s="82"/>
      <c r="GFE188" s="82"/>
      <c r="GFF188" s="82"/>
      <c r="GFG188" s="82"/>
      <c r="GFH188" s="82"/>
      <c r="GFI188" s="82"/>
      <c r="GFJ188" s="82"/>
      <c r="GFK188" s="82"/>
      <c r="GFL188" s="82"/>
      <c r="GFM188" s="82"/>
      <c r="GFN188" s="82"/>
      <c r="GFO188" s="82"/>
      <c r="GFP188" s="82"/>
      <c r="GFQ188" s="82"/>
      <c r="GFR188" s="82"/>
      <c r="GFS188" s="82"/>
      <c r="GFT188" s="82"/>
      <c r="GFU188" s="82"/>
      <c r="GFV188" s="82"/>
      <c r="GFW188" s="82"/>
      <c r="GFX188" s="82"/>
      <c r="GFY188" s="82"/>
      <c r="GFZ188" s="82"/>
      <c r="GGA188" s="82"/>
      <c r="GGB188" s="82"/>
      <c r="GGC188" s="82"/>
      <c r="GGD188" s="82"/>
      <c r="GGE188" s="82"/>
      <c r="GGF188" s="82"/>
      <c r="GGG188" s="82"/>
      <c r="GGH188" s="82"/>
      <c r="GGI188" s="82"/>
      <c r="GGJ188" s="82"/>
      <c r="GGK188" s="82"/>
      <c r="GGL188" s="82"/>
      <c r="GGM188" s="82"/>
      <c r="GGN188" s="82"/>
      <c r="GGO188" s="82"/>
      <c r="GGP188" s="82"/>
      <c r="GGQ188" s="82"/>
      <c r="GGR188" s="82"/>
      <c r="GGS188" s="82"/>
      <c r="GGT188" s="82"/>
      <c r="GGU188" s="82"/>
      <c r="GGV188" s="82"/>
      <c r="GGW188" s="82"/>
      <c r="GGX188" s="82"/>
      <c r="GGY188" s="82"/>
      <c r="GGZ188" s="82"/>
      <c r="GHA188" s="82"/>
      <c r="GHB188" s="82"/>
      <c r="GHC188" s="82"/>
      <c r="GHD188" s="82"/>
      <c r="GHE188" s="82"/>
      <c r="GHF188" s="82"/>
      <c r="GHG188" s="82"/>
      <c r="GHH188" s="82"/>
      <c r="GHI188" s="82"/>
      <c r="GHJ188" s="82"/>
      <c r="GHK188" s="82"/>
      <c r="GHL188" s="82"/>
      <c r="GHM188" s="82"/>
      <c r="GHN188" s="82"/>
      <c r="GHO188" s="82"/>
      <c r="GHP188" s="82"/>
      <c r="GHQ188" s="82"/>
      <c r="GHR188" s="82"/>
      <c r="GHS188" s="82"/>
      <c r="GHT188" s="82"/>
      <c r="GHU188" s="82"/>
      <c r="GHV188" s="82"/>
      <c r="GHW188" s="82"/>
      <c r="GHX188" s="82"/>
      <c r="GHY188" s="82"/>
      <c r="GHZ188" s="82"/>
      <c r="GIA188" s="82"/>
      <c r="GIB188" s="82"/>
      <c r="GIC188" s="82"/>
      <c r="GID188" s="82"/>
      <c r="GIE188" s="82"/>
      <c r="GIF188" s="82"/>
      <c r="GIG188" s="82"/>
      <c r="GIH188" s="82"/>
      <c r="GII188" s="82"/>
      <c r="GIJ188" s="82"/>
      <c r="GIK188" s="82"/>
      <c r="GIL188" s="82"/>
      <c r="GIM188" s="82"/>
      <c r="GIN188" s="82"/>
      <c r="GIO188" s="82"/>
      <c r="GIP188" s="82"/>
      <c r="GIQ188" s="82"/>
      <c r="GIR188" s="82"/>
      <c r="GIS188" s="82"/>
      <c r="GIT188" s="82"/>
      <c r="GIU188" s="82"/>
      <c r="GIV188" s="82"/>
      <c r="GIW188" s="82"/>
      <c r="GIX188" s="82"/>
      <c r="GIY188" s="82"/>
      <c r="GIZ188" s="82"/>
      <c r="GJA188" s="82"/>
      <c r="GJB188" s="82"/>
      <c r="GJC188" s="82"/>
      <c r="GJD188" s="82"/>
      <c r="GJE188" s="82"/>
      <c r="GJF188" s="82"/>
      <c r="GJG188" s="82"/>
      <c r="GJH188" s="82"/>
      <c r="GJI188" s="82"/>
      <c r="GJJ188" s="82"/>
      <c r="GJK188" s="82"/>
      <c r="GJL188" s="82"/>
      <c r="GJM188" s="82"/>
      <c r="GJN188" s="82"/>
      <c r="GJO188" s="82"/>
      <c r="GJP188" s="82"/>
      <c r="GJQ188" s="82"/>
      <c r="GJR188" s="82"/>
      <c r="GJS188" s="82"/>
      <c r="GJT188" s="82"/>
      <c r="GJU188" s="82"/>
      <c r="GJV188" s="82"/>
      <c r="GJW188" s="82"/>
      <c r="GJX188" s="82"/>
      <c r="GJY188" s="82"/>
      <c r="GJZ188" s="82"/>
      <c r="GKA188" s="82"/>
      <c r="GKB188" s="82"/>
      <c r="GKC188" s="82"/>
      <c r="GKD188" s="82"/>
      <c r="GKE188" s="82"/>
      <c r="GKF188" s="82"/>
      <c r="GKG188" s="82"/>
      <c r="GKH188" s="82"/>
      <c r="GKI188" s="82"/>
      <c r="GKJ188" s="82"/>
      <c r="GKK188" s="82"/>
      <c r="GKL188" s="82"/>
      <c r="GKM188" s="82"/>
      <c r="GKN188" s="82"/>
      <c r="GKO188" s="82"/>
      <c r="GKP188" s="82"/>
      <c r="GKQ188" s="82"/>
      <c r="GKR188" s="82"/>
      <c r="GKS188" s="82"/>
      <c r="GKT188" s="82"/>
      <c r="GKU188" s="82"/>
      <c r="GKV188" s="82"/>
      <c r="GKW188" s="82"/>
      <c r="GKX188" s="82"/>
      <c r="GKY188" s="82"/>
      <c r="GKZ188" s="82"/>
      <c r="GLA188" s="82"/>
      <c r="GLB188" s="82"/>
      <c r="GLC188" s="82"/>
      <c r="GLD188" s="82"/>
      <c r="GLE188" s="82"/>
      <c r="GLF188" s="82"/>
      <c r="GLG188" s="82"/>
      <c r="GLH188" s="82"/>
      <c r="GLI188" s="82"/>
      <c r="GLJ188" s="82"/>
      <c r="GLK188" s="82"/>
      <c r="GLL188" s="82"/>
      <c r="GLM188" s="82"/>
      <c r="GLN188" s="82"/>
      <c r="GLO188" s="82"/>
      <c r="GLP188" s="82"/>
      <c r="GLQ188" s="82"/>
      <c r="GLR188" s="82"/>
      <c r="GLS188" s="82"/>
      <c r="GLT188" s="82"/>
      <c r="GLU188" s="82"/>
      <c r="GLV188" s="82"/>
      <c r="GLW188" s="82"/>
      <c r="GLX188" s="82"/>
      <c r="GLY188" s="82"/>
      <c r="GLZ188" s="82"/>
      <c r="GMA188" s="82"/>
      <c r="GMB188" s="82"/>
      <c r="GMC188" s="82"/>
      <c r="GMD188" s="82"/>
      <c r="GME188" s="82"/>
      <c r="GMF188" s="82"/>
      <c r="GMG188" s="82"/>
      <c r="GMH188" s="82"/>
      <c r="GMI188" s="82"/>
      <c r="GMJ188" s="82"/>
      <c r="GMK188" s="82"/>
      <c r="GML188" s="82"/>
      <c r="GMM188" s="82"/>
      <c r="GMN188" s="82"/>
      <c r="GMO188" s="82"/>
      <c r="GMP188" s="82"/>
      <c r="GMQ188" s="82"/>
      <c r="GMR188" s="82"/>
      <c r="GMS188" s="82"/>
      <c r="GMT188" s="82"/>
      <c r="GMU188" s="82"/>
      <c r="GMV188" s="82"/>
      <c r="GMW188" s="82"/>
      <c r="GMX188" s="82"/>
      <c r="GMY188" s="82"/>
      <c r="GMZ188" s="82"/>
      <c r="GNA188" s="82"/>
      <c r="GNB188" s="82"/>
      <c r="GNC188" s="82"/>
      <c r="GND188" s="82"/>
      <c r="GNE188" s="82"/>
      <c r="GNF188" s="82"/>
      <c r="GNG188" s="82"/>
      <c r="GNH188" s="82"/>
      <c r="GNI188" s="82"/>
      <c r="GNJ188" s="82"/>
      <c r="GNK188" s="82"/>
      <c r="GNL188" s="82"/>
      <c r="GNM188" s="82"/>
      <c r="GNN188" s="82"/>
      <c r="GNO188" s="82"/>
      <c r="GNP188" s="82"/>
      <c r="GNQ188" s="82"/>
      <c r="GNR188" s="82"/>
      <c r="GNS188" s="82"/>
      <c r="GNT188" s="82"/>
      <c r="GNU188" s="82"/>
      <c r="GNV188" s="82"/>
      <c r="GNW188" s="82"/>
      <c r="GNX188" s="82"/>
      <c r="GNY188" s="82"/>
      <c r="GNZ188" s="82"/>
      <c r="GOA188" s="82"/>
      <c r="GOB188" s="82"/>
      <c r="GOC188" s="82"/>
      <c r="GOD188" s="82"/>
      <c r="GOE188" s="82"/>
      <c r="GOF188" s="82"/>
      <c r="GOG188" s="82"/>
      <c r="GOH188" s="82"/>
      <c r="GOI188" s="82"/>
      <c r="GOJ188" s="82"/>
      <c r="GOK188" s="82"/>
      <c r="GOL188" s="82"/>
      <c r="GOM188" s="82"/>
      <c r="GON188" s="82"/>
      <c r="GOO188" s="82"/>
      <c r="GOP188" s="82"/>
      <c r="GOQ188" s="82"/>
      <c r="GOR188" s="82"/>
      <c r="GOS188" s="82"/>
      <c r="GOT188" s="82"/>
      <c r="GOU188" s="82"/>
      <c r="GOV188" s="82"/>
      <c r="GOW188" s="82"/>
      <c r="GOX188" s="82"/>
      <c r="GOY188" s="82"/>
      <c r="GOZ188" s="82"/>
      <c r="GPA188" s="82"/>
      <c r="GPB188" s="82"/>
      <c r="GPC188" s="82"/>
      <c r="GPD188" s="82"/>
      <c r="GPE188" s="82"/>
      <c r="GPF188" s="82"/>
      <c r="GPG188" s="82"/>
      <c r="GPH188" s="82"/>
      <c r="GPI188" s="82"/>
      <c r="GPJ188" s="82"/>
      <c r="GPK188" s="82"/>
      <c r="GPL188" s="82"/>
      <c r="GPM188" s="82"/>
      <c r="GPN188" s="82"/>
      <c r="GPO188" s="82"/>
      <c r="GPP188" s="82"/>
      <c r="GPQ188" s="82"/>
      <c r="GPR188" s="82"/>
      <c r="GPS188" s="82"/>
      <c r="GPT188" s="82"/>
      <c r="GPU188" s="82"/>
      <c r="GPV188" s="82"/>
      <c r="GPW188" s="82"/>
      <c r="GPX188" s="82"/>
      <c r="GPY188" s="82"/>
      <c r="GPZ188" s="82"/>
      <c r="GQA188" s="82"/>
      <c r="GQB188" s="82"/>
      <c r="GQC188" s="82"/>
      <c r="GQD188" s="82"/>
      <c r="GQE188" s="82"/>
      <c r="GQF188" s="82"/>
      <c r="GQG188" s="82"/>
      <c r="GQH188" s="82"/>
      <c r="GQI188" s="82"/>
      <c r="GQJ188" s="82"/>
      <c r="GQK188" s="82"/>
      <c r="GQL188" s="82"/>
      <c r="GQM188" s="82"/>
      <c r="GQN188" s="82"/>
      <c r="GQO188" s="82"/>
      <c r="GQP188" s="82"/>
      <c r="GQQ188" s="82"/>
      <c r="GQR188" s="82"/>
      <c r="GQS188" s="82"/>
      <c r="GQT188" s="82"/>
      <c r="GQU188" s="82"/>
      <c r="GQV188" s="82"/>
      <c r="GQW188" s="82"/>
      <c r="GQX188" s="82"/>
      <c r="GQY188" s="82"/>
      <c r="GQZ188" s="82"/>
      <c r="GRA188" s="82"/>
      <c r="GRB188" s="82"/>
      <c r="GRC188" s="82"/>
      <c r="GRD188" s="82"/>
      <c r="GRE188" s="82"/>
      <c r="GRF188" s="82"/>
      <c r="GRG188" s="82"/>
      <c r="GRH188" s="82"/>
      <c r="GRI188" s="82"/>
      <c r="GRJ188" s="82"/>
      <c r="GRK188" s="82"/>
      <c r="GRL188" s="82"/>
      <c r="GRM188" s="82"/>
      <c r="GRN188" s="82"/>
      <c r="GRO188" s="82"/>
      <c r="GRP188" s="82"/>
      <c r="GRQ188" s="82"/>
      <c r="GRR188" s="82"/>
      <c r="GRS188" s="82"/>
      <c r="GRT188" s="82"/>
      <c r="GRU188" s="82"/>
      <c r="GRV188" s="82"/>
      <c r="GRW188" s="82"/>
      <c r="GRX188" s="82"/>
      <c r="GRY188" s="82"/>
      <c r="GRZ188" s="82"/>
      <c r="GSA188" s="82"/>
      <c r="GSB188" s="82"/>
      <c r="GSC188" s="82"/>
      <c r="GSD188" s="82"/>
      <c r="GSE188" s="82"/>
      <c r="GSF188" s="82"/>
      <c r="GSG188" s="82"/>
      <c r="GSH188" s="82"/>
      <c r="GSI188" s="82"/>
      <c r="GSJ188" s="82"/>
      <c r="GSK188" s="82"/>
      <c r="GSL188" s="82"/>
      <c r="GSM188" s="82"/>
      <c r="GSN188" s="82"/>
      <c r="GSO188" s="82"/>
      <c r="GSP188" s="82"/>
      <c r="GSQ188" s="82"/>
      <c r="GSR188" s="82"/>
      <c r="GSS188" s="82"/>
      <c r="GST188" s="82"/>
      <c r="GSU188" s="82"/>
      <c r="GSV188" s="82"/>
      <c r="GSW188" s="82"/>
      <c r="GSX188" s="82"/>
      <c r="GSY188" s="82"/>
      <c r="GSZ188" s="82"/>
      <c r="GTA188" s="82"/>
      <c r="GTB188" s="82"/>
      <c r="GTC188" s="82"/>
      <c r="GTD188" s="82"/>
      <c r="GTE188" s="82"/>
      <c r="GTF188" s="82"/>
      <c r="GTG188" s="82"/>
      <c r="GTH188" s="82"/>
      <c r="GTI188" s="82"/>
      <c r="GTJ188" s="82"/>
      <c r="GTK188" s="82"/>
      <c r="GTL188" s="82"/>
      <c r="GTM188" s="82"/>
      <c r="GTN188" s="82"/>
      <c r="GTO188" s="82"/>
      <c r="GTP188" s="82"/>
      <c r="GTQ188" s="82"/>
      <c r="GTR188" s="82"/>
      <c r="GTS188" s="82"/>
      <c r="GTT188" s="82"/>
      <c r="GTU188" s="82"/>
      <c r="GTV188" s="82"/>
      <c r="GTW188" s="82"/>
      <c r="GTX188" s="82"/>
      <c r="GTY188" s="82"/>
      <c r="GTZ188" s="82"/>
      <c r="GUA188" s="82"/>
      <c r="GUB188" s="82"/>
      <c r="GUC188" s="82"/>
      <c r="GUD188" s="82"/>
      <c r="GUE188" s="82"/>
      <c r="GUF188" s="82"/>
      <c r="GUG188" s="82"/>
      <c r="GUH188" s="82"/>
      <c r="GUI188" s="82"/>
      <c r="GUJ188" s="82"/>
      <c r="GUK188" s="82"/>
      <c r="GUL188" s="82"/>
      <c r="GUM188" s="82"/>
      <c r="GUN188" s="82"/>
      <c r="GUO188" s="82"/>
      <c r="GUP188" s="82"/>
      <c r="GUQ188" s="82"/>
      <c r="GUR188" s="82"/>
      <c r="GUS188" s="82"/>
      <c r="GUT188" s="82"/>
      <c r="GUU188" s="82"/>
      <c r="GUV188" s="82"/>
      <c r="GUW188" s="82"/>
      <c r="GUX188" s="82"/>
      <c r="GUY188" s="82"/>
      <c r="GUZ188" s="82"/>
      <c r="GVA188" s="82"/>
      <c r="GVB188" s="82"/>
      <c r="GVC188" s="82"/>
      <c r="GVD188" s="82"/>
      <c r="GVE188" s="82"/>
      <c r="GVF188" s="82"/>
      <c r="GVG188" s="82"/>
      <c r="GVH188" s="82"/>
      <c r="GVI188" s="82"/>
      <c r="GVJ188" s="82"/>
      <c r="GVK188" s="82"/>
      <c r="GVL188" s="82"/>
      <c r="GVM188" s="82"/>
      <c r="GVN188" s="82"/>
      <c r="GVO188" s="82"/>
      <c r="GVP188" s="82"/>
      <c r="GVQ188" s="82"/>
      <c r="GVR188" s="82"/>
      <c r="GVS188" s="82"/>
      <c r="GVT188" s="82"/>
      <c r="GVU188" s="82"/>
      <c r="GVV188" s="82"/>
      <c r="GVW188" s="82"/>
      <c r="GVX188" s="82"/>
      <c r="GVY188" s="82"/>
      <c r="GVZ188" s="82"/>
      <c r="GWA188" s="82"/>
      <c r="GWB188" s="82"/>
      <c r="GWC188" s="82"/>
      <c r="GWD188" s="82"/>
      <c r="GWE188" s="82"/>
      <c r="GWF188" s="82"/>
      <c r="GWG188" s="82"/>
      <c r="GWH188" s="82"/>
      <c r="GWI188" s="82"/>
      <c r="GWJ188" s="82"/>
      <c r="GWK188" s="82"/>
      <c r="GWL188" s="82"/>
      <c r="GWM188" s="82"/>
      <c r="GWN188" s="82"/>
      <c r="GWO188" s="82"/>
      <c r="GWP188" s="82"/>
      <c r="GWQ188" s="82"/>
      <c r="GWR188" s="82"/>
      <c r="GWS188" s="82"/>
      <c r="GWT188" s="82"/>
      <c r="GWU188" s="82"/>
      <c r="GWV188" s="82"/>
      <c r="GWW188" s="82"/>
      <c r="GWX188" s="82"/>
      <c r="GWY188" s="82"/>
      <c r="GWZ188" s="82"/>
      <c r="GXA188" s="82"/>
      <c r="GXB188" s="82"/>
      <c r="GXC188" s="82"/>
      <c r="GXD188" s="82"/>
      <c r="GXE188" s="82"/>
      <c r="GXF188" s="82"/>
      <c r="GXG188" s="82"/>
      <c r="GXH188" s="82"/>
      <c r="GXI188" s="82"/>
      <c r="GXJ188" s="82"/>
      <c r="GXK188" s="82"/>
      <c r="GXL188" s="82"/>
      <c r="GXM188" s="82"/>
      <c r="GXN188" s="82"/>
      <c r="GXO188" s="82"/>
      <c r="GXP188" s="82"/>
      <c r="GXQ188" s="82"/>
      <c r="GXR188" s="82"/>
      <c r="GXS188" s="82"/>
      <c r="GXT188" s="82"/>
      <c r="GXU188" s="82"/>
      <c r="GXV188" s="82"/>
      <c r="GXW188" s="82"/>
      <c r="GXX188" s="82"/>
      <c r="GXY188" s="82"/>
      <c r="GXZ188" s="82"/>
      <c r="GYA188" s="82"/>
      <c r="GYB188" s="82"/>
      <c r="GYC188" s="82"/>
      <c r="GYD188" s="82"/>
      <c r="GYE188" s="82"/>
      <c r="GYF188" s="82"/>
      <c r="GYG188" s="82"/>
      <c r="GYH188" s="82"/>
      <c r="GYI188" s="82"/>
      <c r="GYJ188" s="82"/>
      <c r="GYK188" s="82"/>
      <c r="GYL188" s="82"/>
      <c r="GYM188" s="82"/>
      <c r="GYN188" s="82"/>
      <c r="GYO188" s="82"/>
      <c r="GYP188" s="82"/>
      <c r="GYQ188" s="82"/>
      <c r="GYR188" s="82"/>
      <c r="GYS188" s="82"/>
      <c r="GYT188" s="82"/>
      <c r="GYU188" s="82"/>
      <c r="GYV188" s="82"/>
      <c r="GYW188" s="82"/>
      <c r="GYX188" s="82"/>
      <c r="GYY188" s="82"/>
      <c r="GYZ188" s="82"/>
      <c r="GZA188" s="82"/>
      <c r="GZB188" s="82"/>
      <c r="GZC188" s="82"/>
      <c r="GZD188" s="82"/>
      <c r="GZE188" s="82"/>
      <c r="GZF188" s="82"/>
      <c r="GZG188" s="82"/>
      <c r="GZH188" s="82"/>
      <c r="GZI188" s="82"/>
      <c r="GZJ188" s="82"/>
      <c r="GZK188" s="82"/>
      <c r="GZL188" s="82"/>
      <c r="GZM188" s="82"/>
      <c r="GZN188" s="82"/>
      <c r="GZO188" s="82"/>
      <c r="GZP188" s="82"/>
      <c r="GZQ188" s="82"/>
      <c r="GZR188" s="82"/>
      <c r="GZS188" s="82"/>
      <c r="GZT188" s="82"/>
      <c r="GZU188" s="82"/>
      <c r="GZV188" s="82"/>
      <c r="GZW188" s="82"/>
      <c r="GZX188" s="82"/>
      <c r="GZY188" s="82"/>
      <c r="GZZ188" s="82"/>
      <c r="HAA188" s="82"/>
      <c r="HAB188" s="82"/>
      <c r="HAC188" s="82"/>
      <c r="HAD188" s="82"/>
      <c r="HAE188" s="82"/>
      <c r="HAF188" s="82"/>
      <c r="HAG188" s="82"/>
      <c r="HAH188" s="82"/>
      <c r="HAI188" s="82"/>
      <c r="HAJ188" s="82"/>
      <c r="HAK188" s="82"/>
      <c r="HAL188" s="82"/>
      <c r="HAM188" s="82"/>
      <c r="HAN188" s="82"/>
      <c r="HAO188" s="82"/>
      <c r="HAP188" s="82"/>
      <c r="HAQ188" s="82"/>
      <c r="HAR188" s="82"/>
      <c r="HAS188" s="82"/>
      <c r="HAT188" s="82"/>
      <c r="HAU188" s="82"/>
      <c r="HAV188" s="82"/>
      <c r="HAW188" s="82"/>
      <c r="HAX188" s="82"/>
      <c r="HAY188" s="82"/>
      <c r="HAZ188" s="82"/>
      <c r="HBA188" s="82"/>
      <c r="HBB188" s="82"/>
      <c r="HBC188" s="82"/>
      <c r="HBD188" s="82"/>
      <c r="HBE188" s="82"/>
      <c r="HBF188" s="82"/>
      <c r="HBG188" s="82"/>
      <c r="HBH188" s="82"/>
      <c r="HBI188" s="82"/>
      <c r="HBJ188" s="82"/>
      <c r="HBK188" s="82"/>
      <c r="HBL188" s="82"/>
      <c r="HBM188" s="82"/>
      <c r="HBN188" s="82"/>
      <c r="HBO188" s="82"/>
      <c r="HBP188" s="82"/>
      <c r="HBQ188" s="82"/>
      <c r="HBR188" s="82"/>
      <c r="HBS188" s="82"/>
      <c r="HBT188" s="82"/>
      <c r="HBU188" s="82"/>
      <c r="HBV188" s="82"/>
      <c r="HBW188" s="82"/>
      <c r="HBX188" s="82"/>
      <c r="HBY188" s="82"/>
      <c r="HBZ188" s="82"/>
      <c r="HCA188" s="82"/>
      <c r="HCB188" s="82"/>
      <c r="HCC188" s="82"/>
      <c r="HCD188" s="82"/>
      <c r="HCE188" s="82"/>
      <c r="HCF188" s="82"/>
      <c r="HCG188" s="82"/>
      <c r="HCH188" s="82"/>
      <c r="HCI188" s="82"/>
      <c r="HCJ188" s="82"/>
      <c r="HCK188" s="82"/>
      <c r="HCL188" s="82"/>
      <c r="HCM188" s="82"/>
      <c r="HCN188" s="82"/>
      <c r="HCO188" s="82"/>
      <c r="HCP188" s="82"/>
      <c r="HCQ188" s="82"/>
      <c r="HCR188" s="82"/>
      <c r="HCS188" s="82"/>
      <c r="HCT188" s="82"/>
      <c r="HCU188" s="82"/>
      <c r="HCV188" s="82"/>
      <c r="HCW188" s="82"/>
      <c r="HCX188" s="82"/>
      <c r="HCY188" s="82"/>
      <c r="HCZ188" s="82"/>
      <c r="HDA188" s="82"/>
      <c r="HDB188" s="82"/>
      <c r="HDC188" s="82"/>
      <c r="HDD188" s="82"/>
      <c r="HDE188" s="82"/>
      <c r="HDF188" s="82"/>
      <c r="HDG188" s="82"/>
      <c r="HDH188" s="82"/>
      <c r="HDI188" s="82"/>
      <c r="HDJ188" s="82"/>
      <c r="HDK188" s="82"/>
      <c r="HDL188" s="82"/>
      <c r="HDM188" s="82"/>
      <c r="HDN188" s="82"/>
      <c r="HDO188" s="82"/>
      <c r="HDP188" s="82"/>
      <c r="HDQ188" s="82"/>
      <c r="HDR188" s="82"/>
      <c r="HDS188" s="82"/>
      <c r="HDT188" s="82"/>
      <c r="HDU188" s="82"/>
      <c r="HDV188" s="82"/>
      <c r="HDW188" s="82"/>
      <c r="HDX188" s="82"/>
      <c r="HDY188" s="82"/>
      <c r="HDZ188" s="82"/>
      <c r="HEA188" s="82"/>
      <c r="HEB188" s="82"/>
      <c r="HEC188" s="82"/>
      <c r="HED188" s="82"/>
      <c r="HEE188" s="82"/>
      <c r="HEF188" s="82"/>
      <c r="HEG188" s="82"/>
      <c r="HEH188" s="82"/>
      <c r="HEI188" s="82"/>
      <c r="HEJ188" s="82"/>
      <c r="HEK188" s="82"/>
      <c r="HEL188" s="82"/>
      <c r="HEM188" s="82"/>
      <c r="HEN188" s="82"/>
      <c r="HEO188" s="82"/>
      <c r="HEP188" s="82"/>
      <c r="HEQ188" s="82"/>
      <c r="HER188" s="82"/>
      <c r="HES188" s="82"/>
      <c r="HET188" s="82"/>
      <c r="HEU188" s="82"/>
      <c r="HEV188" s="82"/>
      <c r="HEW188" s="82"/>
      <c r="HEX188" s="82"/>
      <c r="HEY188" s="82"/>
      <c r="HEZ188" s="82"/>
      <c r="HFA188" s="82"/>
      <c r="HFB188" s="82"/>
      <c r="HFC188" s="82"/>
      <c r="HFD188" s="82"/>
      <c r="HFE188" s="82"/>
      <c r="HFF188" s="82"/>
      <c r="HFG188" s="82"/>
      <c r="HFH188" s="82"/>
      <c r="HFI188" s="82"/>
      <c r="HFJ188" s="82"/>
      <c r="HFK188" s="82"/>
      <c r="HFL188" s="82"/>
      <c r="HFM188" s="82"/>
      <c r="HFN188" s="82"/>
      <c r="HFO188" s="82"/>
      <c r="HFP188" s="82"/>
      <c r="HFQ188" s="82"/>
      <c r="HFR188" s="82"/>
      <c r="HFS188" s="82"/>
      <c r="HFT188" s="82"/>
      <c r="HFU188" s="82"/>
      <c r="HFV188" s="82"/>
      <c r="HFW188" s="82"/>
      <c r="HFX188" s="82"/>
      <c r="HFY188" s="82"/>
      <c r="HFZ188" s="82"/>
      <c r="HGA188" s="82"/>
      <c r="HGB188" s="82"/>
      <c r="HGC188" s="82"/>
      <c r="HGD188" s="82"/>
      <c r="HGE188" s="82"/>
      <c r="HGF188" s="82"/>
      <c r="HGG188" s="82"/>
      <c r="HGH188" s="82"/>
      <c r="HGI188" s="82"/>
      <c r="HGJ188" s="82"/>
      <c r="HGK188" s="82"/>
      <c r="HGL188" s="82"/>
      <c r="HGM188" s="82"/>
      <c r="HGN188" s="82"/>
      <c r="HGO188" s="82"/>
      <c r="HGP188" s="82"/>
      <c r="HGQ188" s="82"/>
      <c r="HGR188" s="82"/>
      <c r="HGS188" s="82"/>
      <c r="HGT188" s="82"/>
      <c r="HGU188" s="82"/>
      <c r="HGV188" s="82"/>
      <c r="HGW188" s="82"/>
      <c r="HGX188" s="82"/>
      <c r="HGY188" s="82"/>
      <c r="HGZ188" s="82"/>
      <c r="HHA188" s="82"/>
      <c r="HHB188" s="82"/>
      <c r="HHC188" s="82"/>
      <c r="HHD188" s="82"/>
      <c r="HHE188" s="82"/>
      <c r="HHF188" s="82"/>
      <c r="HHG188" s="82"/>
      <c r="HHH188" s="82"/>
      <c r="HHI188" s="82"/>
      <c r="HHJ188" s="82"/>
      <c r="HHK188" s="82"/>
      <c r="HHL188" s="82"/>
      <c r="HHM188" s="82"/>
      <c r="HHN188" s="82"/>
      <c r="HHO188" s="82"/>
      <c r="HHP188" s="82"/>
      <c r="HHQ188" s="82"/>
      <c r="HHR188" s="82"/>
      <c r="HHS188" s="82"/>
      <c r="HHT188" s="82"/>
      <c r="HHU188" s="82"/>
      <c r="HHV188" s="82"/>
      <c r="HHW188" s="82"/>
      <c r="HHX188" s="82"/>
      <c r="HHY188" s="82"/>
      <c r="HHZ188" s="82"/>
      <c r="HIA188" s="82"/>
      <c r="HIB188" s="82"/>
      <c r="HIC188" s="82"/>
      <c r="HID188" s="82"/>
      <c r="HIE188" s="82"/>
      <c r="HIF188" s="82"/>
      <c r="HIG188" s="82"/>
      <c r="HIH188" s="82"/>
      <c r="HII188" s="82"/>
      <c r="HIJ188" s="82"/>
      <c r="HIK188" s="82"/>
      <c r="HIL188" s="82"/>
      <c r="HIM188" s="82"/>
      <c r="HIN188" s="82"/>
      <c r="HIO188" s="82"/>
      <c r="HIP188" s="82"/>
      <c r="HIQ188" s="82"/>
      <c r="HIR188" s="82"/>
      <c r="HIS188" s="82"/>
      <c r="HIT188" s="82"/>
      <c r="HIU188" s="82"/>
      <c r="HIV188" s="82"/>
      <c r="HIW188" s="82"/>
      <c r="HIX188" s="82"/>
      <c r="HIY188" s="82"/>
      <c r="HIZ188" s="82"/>
      <c r="HJA188" s="82"/>
      <c r="HJB188" s="82"/>
      <c r="HJC188" s="82"/>
      <c r="HJD188" s="82"/>
      <c r="HJE188" s="82"/>
      <c r="HJF188" s="82"/>
      <c r="HJG188" s="82"/>
      <c r="HJH188" s="82"/>
      <c r="HJI188" s="82"/>
      <c r="HJJ188" s="82"/>
      <c r="HJK188" s="82"/>
      <c r="HJL188" s="82"/>
      <c r="HJM188" s="82"/>
      <c r="HJN188" s="82"/>
      <c r="HJO188" s="82"/>
      <c r="HJP188" s="82"/>
      <c r="HJQ188" s="82"/>
      <c r="HJR188" s="82"/>
      <c r="HJS188" s="82"/>
      <c r="HJT188" s="82"/>
      <c r="HJU188" s="82"/>
      <c r="HJV188" s="82"/>
      <c r="HJW188" s="82"/>
      <c r="HJX188" s="82"/>
      <c r="HJY188" s="82"/>
      <c r="HJZ188" s="82"/>
      <c r="HKA188" s="82"/>
      <c r="HKB188" s="82"/>
      <c r="HKC188" s="82"/>
      <c r="HKD188" s="82"/>
      <c r="HKE188" s="82"/>
      <c r="HKF188" s="82"/>
      <c r="HKG188" s="82"/>
      <c r="HKH188" s="82"/>
      <c r="HKI188" s="82"/>
      <c r="HKJ188" s="82"/>
      <c r="HKK188" s="82"/>
      <c r="HKL188" s="82"/>
      <c r="HKM188" s="82"/>
      <c r="HKN188" s="82"/>
      <c r="HKO188" s="82"/>
      <c r="HKP188" s="82"/>
      <c r="HKQ188" s="82"/>
      <c r="HKR188" s="82"/>
      <c r="HKS188" s="82"/>
      <c r="HKT188" s="82"/>
      <c r="HKU188" s="82"/>
      <c r="HKV188" s="82"/>
      <c r="HKW188" s="82"/>
      <c r="HKX188" s="82"/>
      <c r="HKY188" s="82"/>
      <c r="HKZ188" s="82"/>
      <c r="HLA188" s="82"/>
      <c r="HLB188" s="82"/>
      <c r="HLC188" s="82"/>
      <c r="HLD188" s="82"/>
      <c r="HLE188" s="82"/>
      <c r="HLF188" s="82"/>
      <c r="HLG188" s="82"/>
      <c r="HLH188" s="82"/>
      <c r="HLI188" s="82"/>
      <c r="HLJ188" s="82"/>
      <c r="HLK188" s="82"/>
      <c r="HLL188" s="82"/>
      <c r="HLM188" s="82"/>
      <c r="HLN188" s="82"/>
      <c r="HLO188" s="82"/>
      <c r="HLP188" s="82"/>
      <c r="HLQ188" s="82"/>
      <c r="HLR188" s="82"/>
      <c r="HLS188" s="82"/>
      <c r="HLT188" s="82"/>
      <c r="HLU188" s="82"/>
      <c r="HLV188" s="82"/>
      <c r="HLW188" s="82"/>
      <c r="HLX188" s="82"/>
      <c r="HLY188" s="82"/>
      <c r="HLZ188" s="82"/>
      <c r="HMA188" s="82"/>
      <c r="HMB188" s="82"/>
      <c r="HMC188" s="82"/>
      <c r="HMD188" s="82"/>
      <c r="HME188" s="82"/>
      <c r="HMF188" s="82"/>
      <c r="HMG188" s="82"/>
      <c r="HMH188" s="82"/>
      <c r="HMI188" s="82"/>
      <c r="HMJ188" s="82"/>
      <c r="HMK188" s="82"/>
      <c r="HML188" s="82"/>
      <c r="HMM188" s="82"/>
      <c r="HMN188" s="82"/>
      <c r="HMO188" s="82"/>
      <c r="HMP188" s="82"/>
      <c r="HMQ188" s="82"/>
      <c r="HMR188" s="82"/>
      <c r="HMS188" s="82"/>
      <c r="HMT188" s="82"/>
      <c r="HMU188" s="82"/>
      <c r="HMV188" s="82"/>
      <c r="HMW188" s="82"/>
      <c r="HMX188" s="82"/>
      <c r="HMY188" s="82"/>
      <c r="HMZ188" s="82"/>
      <c r="HNA188" s="82"/>
      <c r="HNB188" s="82"/>
      <c r="HNC188" s="82"/>
      <c r="HND188" s="82"/>
      <c r="HNE188" s="82"/>
      <c r="HNF188" s="82"/>
      <c r="HNG188" s="82"/>
      <c r="HNH188" s="82"/>
      <c r="HNI188" s="82"/>
      <c r="HNJ188" s="82"/>
      <c r="HNK188" s="82"/>
      <c r="HNL188" s="82"/>
      <c r="HNM188" s="82"/>
      <c r="HNN188" s="82"/>
      <c r="HNO188" s="82"/>
      <c r="HNP188" s="82"/>
      <c r="HNQ188" s="82"/>
      <c r="HNR188" s="82"/>
      <c r="HNS188" s="82"/>
      <c r="HNT188" s="82"/>
      <c r="HNU188" s="82"/>
      <c r="HNV188" s="82"/>
      <c r="HNW188" s="82"/>
      <c r="HNX188" s="82"/>
      <c r="HNY188" s="82"/>
      <c r="HNZ188" s="82"/>
      <c r="HOA188" s="82"/>
      <c r="HOB188" s="82"/>
      <c r="HOC188" s="82"/>
      <c r="HOD188" s="82"/>
      <c r="HOE188" s="82"/>
      <c r="HOF188" s="82"/>
      <c r="HOG188" s="82"/>
      <c r="HOH188" s="82"/>
      <c r="HOI188" s="82"/>
      <c r="HOJ188" s="82"/>
      <c r="HOK188" s="82"/>
      <c r="HOL188" s="82"/>
      <c r="HOM188" s="82"/>
      <c r="HON188" s="82"/>
      <c r="HOO188" s="82"/>
      <c r="HOP188" s="82"/>
      <c r="HOQ188" s="82"/>
      <c r="HOR188" s="82"/>
      <c r="HOS188" s="82"/>
      <c r="HOT188" s="82"/>
      <c r="HOU188" s="82"/>
      <c r="HOV188" s="82"/>
      <c r="HOW188" s="82"/>
      <c r="HOX188" s="82"/>
      <c r="HOY188" s="82"/>
      <c r="HOZ188" s="82"/>
      <c r="HPA188" s="82"/>
      <c r="HPB188" s="82"/>
      <c r="HPC188" s="82"/>
      <c r="HPD188" s="82"/>
      <c r="HPE188" s="82"/>
      <c r="HPF188" s="82"/>
      <c r="HPG188" s="82"/>
      <c r="HPH188" s="82"/>
      <c r="HPI188" s="82"/>
      <c r="HPJ188" s="82"/>
      <c r="HPK188" s="82"/>
      <c r="HPL188" s="82"/>
      <c r="HPM188" s="82"/>
      <c r="HPN188" s="82"/>
      <c r="HPO188" s="82"/>
      <c r="HPP188" s="82"/>
      <c r="HPQ188" s="82"/>
      <c r="HPR188" s="82"/>
      <c r="HPS188" s="82"/>
      <c r="HPT188" s="82"/>
      <c r="HPU188" s="82"/>
      <c r="HPV188" s="82"/>
      <c r="HPW188" s="82"/>
      <c r="HPX188" s="82"/>
      <c r="HPY188" s="82"/>
      <c r="HPZ188" s="82"/>
      <c r="HQA188" s="82"/>
      <c r="HQB188" s="82"/>
      <c r="HQC188" s="82"/>
      <c r="HQD188" s="82"/>
      <c r="HQE188" s="82"/>
      <c r="HQF188" s="82"/>
      <c r="HQG188" s="82"/>
      <c r="HQH188" s="82"/>
      <c r="HQI188" s="82"/>
      <c r="HQJ188" s="82"/>
      <c r="HQK188" s="82"/>
      <c r="HQL188" s="82"/>
      <c r="HQM188" s="82"/>
      <c r="HQN188" s="82"/>
      <c r="HQO188" s="82"/>
      <c r="HQP188" s="82"/>
      <c r="HQQ188" s="82"/>
      <c r="HQR188" s="82"/>
      <c r="HQS188" s="82"/>
      <c r="HQT188" s="82"/>
      <c r="HQU188" s="82"/>
      <c r="HQV188" s="82"/>
      <c r="HQW188" s="82"/>
      <c r="HQX188" s="82"/>
      <c r="HQY188" s="82"/>
      <c r="HQZ188" s="82"/>
      <c r="HRA188" s="82"/>
      <c r="HRB188" s="82"/>
      <c r="HRC188" s="82"/>
      <c r="HRD188" s="82"/>
      <c r="HRE188" s="82"/>
      <c r="HRF188" s="82"/>
      <c r="HRG188" s="82"/>
      <c r="HRH188" s="82"/>
      <c r="HRI188" s="82"/>
      <c r="HRJ188" s="82"/>
      <c r="HRK188" s="82"/>
      <c r="HRL188" s="82"/>
      <c r="HRM188" s="82"/>
      <c r="HRN188" s="82"/>
      <c r="HRO188" s="82"/>
      <c r="HRP188" s="82"/>
      <c r="HRQ188" s="82"/>
      <c r="HRR188" s="82"/>
      <c r="HRS188" s="82"/>
      <c r="HRT188" s="82"/>
      <c r="HRU188" s="82"/>
      <c r="HRV188" s="82"/>
      <c r="HRW188" s="82"/>
      <c r="HRX188" s="82"/>
      <c r="HRY188" s="82"/>
      <c r="HRZ188" s="82"/>
      <c r="HSA188" s="82"/>
      <c r="HSB188" s="82"/>
      <c r="HSC188" s="82"/>
      <c r="HSD188" s="82"/>
      <c r="HSE188" s="82"/>
      <c r="HSF188" s="82"/>
      <c r="HSG188" s="82"/>
      <c r="HSH188" s="82"/>
      <c r="HSI188" s="82"/>
      <c r="HSJ188" s="82"/>
      <c r="HSK188" s="82"/>
      <c r="HSL188" s="82"/>
      <c r="HSM188" s="82"/>
      <c r="HSN188" s="82"/>
      <c r="HSO188" s="82"/>
      <c r="HSP188" s="82"/>
      <c r="HSQ188" s="82"/>
      <c r="HSR188" s="82"/>
      <c r="HSS188" s="82"/>
      <c r="HST188" s="82"/>
      <c r="HSU188" s="82"/>
      <c r="HSV188" s="82"/>
      <c r="HSW188" s="82"/>
      <c r="HSX188" s="82"/>
      <c r="HSY188" s="82"/>
      <c r="HSZ188" s="82"/>
      <c r="HTA188" s="82"/>
      <c r="HTB188" s="82"/>
      <c r="HTC188" s="82"/>
      <c r="HTD188" s="82"/>
      <c r="HTE188" s="82"/>
      <c r="HTF188" s="82"/>
      <c r="HTG188" s="82"/>
      <c r="HTH188" s="82"/>
      <c r="HTI188" s="82"/>
      <c r="HTJ188" s="82"/>
      <c r="HTK188" s="82"/>
      <c r="HTL188" s="82"/>
      <c r="HTM188" s="82"/>
      <c r="HTN188" s="82"/>
      <c r="HTO188" s="82"/>
      <c r="HTP188" s="82"/>
      <c r="HTQ188" s="82"/>
      <c r="HTR188" s="82"/>
      <c r="HTS188" s="82"/>
      <c r="HTT188" s="82"/>
      <c r="HTU188" s="82"/>
      <c r="HTV188" s="82"/>
      <c r="HTW188" s="82"/>
      <c r="HTX188" s="82"/>
      <c r="HTY188" s="82"/>
      <c r="HTZ188" s="82"/>
      <c r="HUA188" s="82"/>
      <c r="HUB188" s="82"/>
      <c r="HUC188" s="82"/>
      <c r="HUD188" s="82"/>
      <c r="HUE188" s="82"/>
      <c r="HUF188" s="82"/>
      <c r="HUG188" s="82"/>
      <c r="HUH188" s="82"/>
      <c r="HUI188" s="82"/>
      <c r="HUJ188" s="82"/>
      <c r="HUK188" s="82"/>
      <c r="HUL188" s="82"/>
      <c r="HUM188" s="82"/>
      <c r="HUN188" s="82"/>
      <c r="HUO188" s="82"/>
      <c r="HUP188" s="82"/>
      <c r="HUQ188" s="82"/>
      <c r="HUR188" s="82"/>
      <c r="HUS188" s="82"/>
      <c r="HUT188" s="82"/>
      <c r="HUU188" s="82"/>
      <c r="HUV188" s="82"/>
      <c r="HUW188" s="82"/>
      <c r="HUX188" s="82"/>
      <c r="HUY188" s="82"/>
      <c r="HUZ188" s="82"/>
      <c r="HVA188" s="82"/>
      <c r="HVB188" s="82"/>
      <c r="HVC188" s="82"/>
      <c r="HVD188" s="82"/>
      <c r="HVE188" s="82"/>
      <c r="HVF188" s="82"/>
      <c r="HVG188" s="82"/>
      <c r="HVH188" s="82"/>
      <c r="HVI188" s="82"/>
      <c r="HVJ188" s="82"/>
      <c r="HVK188" s="82"/>
      <c r="HVL188" s="82"/>
      <c r="HVM188" s="82"/>
      <c r="HVN188" s="82"/>
      <c r="HVO188" s="82"/>
      <c r="HVP188" s="82"/>
      <c r="HVQ188" s="82"/>
      <c r="HVR188" s="82"/>
      <c r="HVS188" s="82"/>
      <c r="HVT188" s="82"/>
      <c r="HVU188" s="82"/>
      <c r="HVV188" s="82"/>
      <c r="HVW188" s="82"/>
      <c r="HVX188" s="82"/>
      <c r="HVY188" s="82"/>
      <c r="HVZ188" s="82"/>
      <c r="HWA188" s="82"/>
      <c r="HWB188" s="82"/>
      <c r="HWC188" s="82"/>
      <c r="HWD188" s="82"/>
      <c r="HWE188" s="82"/>
      <c r="HWF188" s="82"/>
      <c r="HWG188" s="82"/>
      <c r="HWH188" s="82"/>
      <c r="HWI188" s="82"/>
      <c r="HWJ188" s="82"/>
      <c r="HWK188" s="82"/>
      <c r="HWL188" s="82"/>
      <c r="HWM188" s="82"/>
      <c r="HWN188" s="82"/>
      <c r="HWO188" s="82"/>
      <c r="HWP188" s="82"/>
      <c r="HWQ188" s="82"/>
      <c r="HWR188" s="82"/>
      <c r="HWS188" s="82"/>
      <c r="HWT188" s="82"/>
      <c r="HWU188" s="82"/>
      <c r="HWV188" s="82"/>
      <c r="HWW188" s="82"/>
      <c r="HWX188" s="82"/>
      <c r="HWY188" s="82"/>
      <c r="HWZ188" s="82"/>
      <c r="HXA188" s="82"/>
      <c r="HXB188" s="82"/>
      <c r="HXC188" s="82"/>
      <c r="HXD188" s="82"/>
      <c r="HXE188" s="82"/>
      <c r="HXF188" s="82"/>
      <c r="HXG188" s="82"/>
      <c r="HXH188" s="82"/>
      <c r="HXI188" s="82"/>
      <c r="HXJ188" s="82"/>
      <c r="HXK188" s="82"/>
      <c r="HXL188" s="82"/>
      <c r="HXM188" s="82"/>
      <c r="HXN188" s="82"/>
      <c r="HXO188" s="82"/>
      <c r="HXP188" s="82"/>
      <c r="HXQ188" s="82"/>
      <c r="HXR188" s="82"/>
      <c r="HXS188" s="82"/>
      <c r="HXT188" s="82"/>
      <c r="HXU188" s="82"/>
      <c r="HXV188" s="82"/>
      <c r="HXW188" s="82"/>
      <c r="HXX188" s="82"/>
      <c r="HXY188" s="82"/>
      <c r="HXZ188" s="82"/>
      <c r="HYA188" s="82"/>
      <c r="HYB188" s="82"/>
      <c r="HYC188" s="82"/>
      <c r="HYD188" s="82"/>
      <c r="HYE188" s="82"/>
      <c r="HYF188" s="82"/>
      <c r="HYG188" s="82"/>
      <c r="HYH188" s="82"/>
      <c r="HYI188" s="82"/>
      <c r="HYJ188" s="82"/>
      <c r="HYK188" s="82"/>
      <c r="HYL188" s="82"/>
      <c r="HYM188" s="82"/>
      <c r="HYN188" s="82"/>
      <c r="HYO188" s="82"/>
      <c r="HYP188" s="82"/>
      <c r="HYQ188" s="82"/>
      <c r="HYR188" s="82"/>
      <c r="HYS188" s="82"/>
      <c r="HYT188" s="82"/>
      <c r="HYU188" s="82"/>
      <c r="HYV188" s="82"/>
      <c r="HYW188" s="82"/>
      <c r="HYX188" s="82"/>
      <c r="HYY188" s="82"/>
      <c r="HYZ188" s="82"/>
      <c r="HZA188" s="82"/>
      <c r="HZB188" s="82"/>
      <c r="HZC188" s="82"/>
      <c r="HZD188" s="82"/>
      <c r="HZE188" s="82"/>
      <c r="HZF188" s="82"/>
      <c r="HZG188" s="82"/>
      <c r="HZH188" s="82"/>
      <c r="HZI188" s="82"/>
      <c r="HZJ188" s="82"/>
      <c r="HZK188" s="82"/>
      <c r="HZL188" s="82"/>
      <c r="HZM188" s="82"/>
      <c r="HZN188" s="82"/>
      <c r="HZO188" s="82"/>
      <c r="HZP188" s="82"/>
      <c r="HZQ188" s="82"/>
      <c r="HZR188" s="82"/>
      <c r="HZS188" s="82"/>
      <c r="HZT188" s="82"/>
      <c r="HZU188" s="82"/>
      <c r="HZV188" s="82"/>
      <c r="HZW188" s="82"/>
      <c r="HZX188" s="82"/>
      <c r="HZY188" s="82"/>
      <c r="HZZ188" s="82"/>
      <c r="IAA188" s="82"/>
      <c r="IAB188" s="82"/>
      <c r="IAC188" s="82"/>
      <c r="IAD188" s="82"/>
      <c r="IAE188" s="82"/>
      <c r="IAF188" s="82"/>
      <c r="IAG188" s="82"/>
      <c r="IAH188" s="82"/>
      <c r="IAI188" s="82"/>
      <c r="IAJ188" s="82"/>
      <c r="IAK188" s="82"/>
      <c r="IAL188" s="82"/>
      <c r="IAM188" s="82"/>
      <c r="IAN188" s="82"/>
      <c r="IAO188" s="82"/>
      <c r="IAP188" s="82"/>
      <c r="IAQ188" s="82"/>
      <c r="IAR188" s="82"/>
      <c r="IAS188" s="82"/>
      <c r="IAT188" s="82"/>
      <c r="IAU188" s="82"/>
      <c r="IAV188" s="82"/>
      <c r="IAW188" s="82"/>
      <c r="IAX188" s="82"/>
      <c r="IAY188" s="82"/>
      <c r="IAZ188" s="82"/>
      <c r="IBA188" s="82"/>
      <c r="IBB188" s="82"/>
      <c r="IBC188" s="82"/>
      <c r="IBD188" s="82"/>
      <c r="IBE188" s="82"/>
      <c r="IBF188" s="82"/>
      <c r="IBG188" s="82"/>
      <c r="IBH188" s="82"/>
      <c r="IBI188" s="82"/>
      <c r="IBJ188" s="82"/>
      <c r="IBK188" s="82"/>
      <c r="IBL188" s="82"/>
      <c r="IBM188" s="82"/>
      <c r="IBN188" s="82"/>
      <c r="IBO188" s="82"/>
      <c r="IBP188" s="82"/>
      <c r="IBQ188" s="82"/>
      <c r="IBR188" s="82"/>
      <c r="IBS188" s="82"/>
      <c r="IBT188" s="82"/>
      <c r="IBU188" s="82"/>
      <c r="IBV188" s="82"/>
      <c r="IBW188" s="82"/>
      <c r="IBX188" s="82"/>
      <c r="IBY188" s="82"/>
      <c r="IBZ188" s="82"/>
      <c r="ICA188" s="82"/>
      <c r="ICB188" s="82"/>
      <c r="ICC188" s="82"/>
      <c r="ICD188" s="82"/>
      <c r="ICE188" s="82"/>
      <c r="ICF188" s="82"/>
      <c r="ICG188" s="82"/>
      <c r="ICH188" s="82"/>
      <c r="ICI188" s="82"/>
      <c r="ICJ188" s="82"/>
      <c r="ICK188" s="82"/>
      <c r="ICL188" s="82"/>
      <c r="ICM188" s="82"/>
      <c r="ICN188" s="82"/>
      <c r="ICO188" s="82"/>
      <c r="ICP188" s="82"/>
      <c r="ICQ188" s="82"/>
      <c r="ICR188" s="82"/>
      <c r="ICS188" s="82"/>
      <c r="ICT188" s="82"/>
      <c r="ICU188" s="82"/>
      <c r="ICV188" s="82"/>
      <c r="ICW188" s="82"/>
      <c r="ICX188" s="82"/>
      <c r="ICY188" s="82"/>
      <c r="ICZ188" s="82"/>
      <c r="IDA188" s="82"/>
      <c r="IDB188" s="82"/>
      <c r="IDC188" s="82"/>
      <c r="IDD188" s="82"/>
      <c r="IDE188" s="82"/>
      <c r="IDF188" s="82"/>
      <c r="IDG188" s="82"/>
      <c r="IDH188" s="82"/>
      <c r="IDI188" s="82"/>
      <c r="IDJ188" s="82"/>
      <c r="IDK188" s="82"/>
      <c r="IDL188" s="82"/>
      <c r="IDM188" s="82"/>
      <c r="IDN188" s="82"/>
      <c r="IDO188" s="82"/>
      <c r="IDP188" s="82"/>
      <c r="IDQ188" s="82"/>
      <c r="IDR188" s="82"/>
      <c r="IDS188" s="82"/>
      <c r="IDT188" s="82"/>
      <c r="IDU188" s="82"/>
      <c r="IDV188" s="82"/>
      <c r="IDW188" s="82"/>
      <c r="IDX188" s="82"/>
      <c r="IDY188" s="82"/>
      <c r="IDZ188" s="82"/>
      <c r="IEA188" s="82"/>
      <c r="IEB188" s="82"/>
      <c r="IEC188" s="82"/>
      <c r="IED188" s="82"/>
      <c r="IEE188" s="82"/>
      <c r="IEF188" s="82"/>
      <c r="IEG188" s="82"/>
      <c r="IEH188" s="82"/>
      <c r="IEI188" s="82"/>
      <c r="IEJ188" s="82"/>
      <c r="IEK188" s="82"/>
      <c r="IEL188" s="82"/>
      <c r="IEM188" s="82"/>
      <c r="IEN188" s="82"/>
      <c r="IEO188" s="82"/>
      <c r="IEP188" s="82"/>
      <c r="IEQ188" s="82"/>
      <c r="IER188" s="82"/>
      <c r="IES188" s="82"/>
      <c r="IET188" s="82"/>
      <c r="IEU188" s="82"/>
      <c r="IEV188" s="82"/>
      <c r="IEW188" s="82"/>
      <c r="IEX188" s="82"/>
      <c r="IEY188" s="82"/>
      <c r="IEZ188" s="82"/>
      <c r="IFA188" s="82"/>
      <c r="IFB188" s="82"/>
      <c r="IFC188" s="82"/>
      <c r="IFD188" s="82"/>
      <c r="IFE188" s="82"/>
      <c r="IFF188" s="82"/>
      <c r="IFG188" s="82"/>
      <c r="IFH188" s="82"/>
      <c r="IFI188" s="82"/>
      <c r="IFJ188" s="82"/>
      <c r="IFK188" s="82"/>
      <c r="IFL188" s="82"/>
      <c r="IFM188" s="82"/>
      <c r="IFN188" s="82"/>
      <c r="IFO188" s="82"/>
      <c r="IFP188" s="82"/>
      <c r="IFQ188" s="82"/>
      <c r="IFR188" s="82"/>
      <c r="IFS188" s="82"/>
      <c r="IFT188" s="82"/>
      <c r="IFU188" s="82"/>
      <c r="IFV188" s="82"/>
      <c r="IFW188" s="82"/>
      <c r="IFX188" s="82"/>
      <c r="IFY188" s="82"/>
      <c r="IFZ188" s="82"/>
      <c r="IGA188" s="82"/>
      <c r="IGB188" s="82"/>
      <c r="IGC188" s="82"/>
      <c r="IGD188" s="82"/>
      <c r="IGE188" s="82"/>
      <c r="IGF188" s="82"/>
      <c r="IGG188" s="82"/>
      <c r="IGH188" s="82"/>
      <c r="IGI188" s="82"/>
      <c r="IGJ188" s="82"/>
      <c r="IGK188" s="82"/>
      <c r="IGL188" s="82"/>
      <c r="IGM188" s="82"/>
      <c r="IGN188" s="82"/>
      <c r="IGO188" s="82"/>
      <c r="IGP188" s="82"/>
      <c r="IGQ188" s="82"/>
      <c r="IGR188" s="82"/>
      <c r="IGS188" s="82"/>
      <c r="IGT188" s="82"/>
      <c r="IGU188" s="82"/>
      <c r="IGV188" s="82"/>
      <c r="IGW188" s="82"/>
      <c r="IGX188" s="82"/>
      <c r="IGY188" s="82"/>
      <c r="IGZ188" s="82"/>
      <c r="IHA188" s="82"/>
      <c r="IHB188" s="82"/>
      <c r="IHC188" s="82"/>
      <c r="IHD188" s="82"/>
      <c r="IHE188" s="82"/>
      <c r="IHF188" s="82"/>
      <c r="IHG188" s="82"/>
      <c r="IHH188" s="82"/>
      <c r="IHI188" s="82"/>
      <c r="IHJ188" s="82"/>
      <c r="IHK188" s="82"/>
      <c r="IHL188" s="82"/>
      <c r="IHM188" s="82"/>
      <c r="IHN188" s="82"/>
      <c r="IHO188" s="82"/>
      <c r="IHP188" s="82"/>
      <c r="IHQ188" s="82"/>
      <c r="IHR188" s="82"/>
      <c r="IHS188" s="82"/>
      <c r="IHT188" s="82"/>
      <c r="IHU188" s="82"/>
      <c r="IHV188" s="82"/>
      <c r="IHW188" s="82"/>
      <c r="IHX188" s="82"/>
      <c r="IHY188" s="82"/>
      <c r="IHZ188" s="82"/>
      <c r="IIA188" s="82"/>
      <c r="IIB188" s="82"/>
      <c r="IIC188" s="82"/>
      <c r="IID188" s="82"/>
      <c r="IIE188" s="82"/>
      <c r="IIF188" s="82"/>
      <c r="IIG188" s="82"/>
      <c r="IIH188" s="82"/>
      <c r="III188" s="82"/>
      <c r="IIJ188" s="82"/>
      <c r="IIK188" s="82"/>
      <c r="IIL188" s="82"/>
      <c r="IIM188" s="82"/>
      <c r="IIN188" s="82"/>
      <c r="IIO188" s="82"/>
      <c r="IIP188" s="82"/>
      <c r="IIQ188" s="82"/>
      <c r="IIR188" s="82"/>
      <c r="IIS188" s="82"/>
      <c r="IIT188" s="82"/>
      <c r="IIU188" s="82"/>
      <c r="IIV188" s="82"/>
      <c r="IIW188" s="82"/>
      <c r="IIX188" s="82"/>
      <c r="IIY188" s="82"/>
      <c r="IIZ188" s="82"/>
      <c r="IJA188" s="82"/>
      <c r="IJB188" s="82"/>
      <c r="IJC188" s="82"/>
      <c r="IJD188" s="82"/>
      <c r="IJE188" s="82"/>
      <c r="IJF188" s="82"/>
      <c r="IJG188" s="82"/>
      <c r="IJH188" s="82"/>
      <c r="IJI188" s="82"/>
      <c r="IJJ188" s="82"/>
      <c r="IJK188" s="82"/>
      <c r="IJL188" s="82"/>
      <c r="IJM188" s="82"/>
      <c r="IJN188" s="82"/>
      <c r="IJO188" s="82"/>
      <c r="IJP188" s="82"/>
      <c r="IJQ188" s="82"/>
      <c r="IJR188" s="82"/>
      <c r="IJS188" s="82"/>
      <c r="IJT188" s="82"/>
      <c r="IJU188" s="82"/>
      <c r="IJV188" s="82"/>
      <c r="IJW188" s="82"/>
      <c r="IJX188" s="82"/>
      <c r="IJY188" s="82"/>
      <c r="IJZ188" s="82"/>
      <c r="IKA188" s="82"/>
      <c r="IKB188" s="82"/>
      <c r="IKC188" s="82"/>
      <c r="IKD188" s="82"/>
      <c r="IKE188" s="82"/>
      <c r="IKF188" s="82"/>
      <c r="IKG188" s="82"/>
      <c r="IKH188" s="82"/>
      <c r="IKI188" s="82"/>
      <c r="IKJ188" s="82"/>
      <c r="IKK188" s="82"/>
      <c r="IKL188" s="82"/>
      <c r="IKM188" s="82"/>
      <c r="IKN188" s="82"/>
      <c r="IKO188" s="82"/>
      <c r="IKP188" s="82"/>
      <c r="IKQ188" s="82"/>
      <c r="IKR188" s="82"/>
      <c r="IKS188" s="82"/>
      <c r="IKT188" s="82"/>
      <c r="IKU188" s="82"/>
      <c r="IKV188" s="82"/>
      <c r="IKW188" s="82"/>
      <c r="IKX188" s="82"/>
      <c r="IKY188" s="82"/>
      <c r="IKZ188" s="82"/>
      <c r="ILA188" s="82"/>
      <c r="ILB188" s="82"/>
      <c r="ILC188" s="82"/>
      <c r="ILD188" s="82"/>
      <c r="ILE188" s="82"/>
      <c r="ILF188" s="82"/>
      <c r="ILG188" s="82"/>
      <c r="ILH188" s="82"/>
      <c r="ILI188" s="82"/>
      <c r="ILJ188" s="82"/>
      <c r="ILK188" s="82"/>
      <c r="ILL188" s="82"/>
      <c r="ILM188" s="82"/>
      <c r="ILN188" s="82"/>
      <c r="ILO188" s="82"/>
      <c r="ILP188" s="82"/>
      <c r="ILQ188" s="82"/>
      <c r="ILR188" s="82"/>
      <c r="ILS188" s="82"/>
      <c r="ILT188" s="82"/>
      <c r="ILU188" s="82"/>
      <c r="ILV188" s="82"/>
      <c r="ILW188" s="82"/>
      <c r="ILX188" s="82"/>
      <c r="ILY188" s="82"/>
      <c r="ILZ188" s="82"/>
      <c r="IMA188" s="82"/>
      <c r="IMB188" s="82"/>
      <c r="IMC188" s="82"/>
      <c r="IMD188" s="82"/>
      <c r="IME188" s="82"/>
      <c r="IMF188" s="82"/>
      <c r="IMG188" s="82"/>
      <c r="IMH188" s="82"/>
      <c r="IMI188" s="82"/>
      <c r="IMJ188" s="82"/>
      <c r="IMK188" s="82"/>
      <c r="IML188" s="82"/>
      <c r="IMM188" s="82"/>
      <c r="IMN188" s="82"/>
      <c r="IMO188" s="82"/>
      <c r="IMP188" s="82"/>
      <c r="IMQ188" s="82"/>
      <c r="IMR188" s="82"/>
      <c r="IMS188" s="82"/>
      <c r="IMT188" s="82"/>
      <c r="IMU188" s="82"/>
      <c r="IMV188" s="82"/>
      <c r="IMW188" s="82"/>
      <c r="IMX188" s="82"/>
      <c r="IMY188" s="82"/>
      <c r="IMZ188" s="82"/>
      <c r="INA188" s="82"/>
      <c r="INB188" s="82"/>
      <c r="INC188" s="82"/>
      <c r="IND188" s="82"/>
      <c r="INE188" s="82"/>
      <c r="INF188" s="82"/>
      <c r="ING188" s="82"/>
      <c r="INH188" s="82"/>
      <c r="INI188" s="82"/>
      <c r="INJ188" s="82"/>
      <c r="INK188" s="82"/>
      <c r="INL188" s="82"/>
      <c r="INM188" s="82"/>
      <c r="INN188" s="82"/>
      <c r="INO188" s="82"/>
      <c r="INP188" s="82"/>
      <c r="INQ188" s="82"/>
      <c r="INR188" s="82"/>
      <c r="INS188" s="82"/>
      <c r="INT188" s="82"/>
      <c r="INU188" s="82"/>
      <c r="INV188" s="82"/>
      <c r="INW188" s="82"/>
      <c r="INX188" s="82"/>
      <c r="INY188" s="82"/>
      <c r="INZ188" s="82"/>
      <c r="IOA188" s="82"/>
      <c r="IOB188" s="82"/>
      <c r="IOC188" s="82"/>
      <c r="IOD188" s="82"/>
      <c r="IOE188" s="82"/>
      <c r="IOF188" s="82"/>
      <c r="IOG188" s="82"/>
      <c r="IOH188" s="82"/>
      <c r="IOI188" s="82"/>
      <c r="IOJ188" s="82"/>
      <c r="IOK188" s="82"/>
      <c r="IOL188" s="82"/>
      <c r="IOM188" s="82"/>
      <c r="ION188" s="82"/>
      <c r="IOO188" s="82"/>
      <c r="IOP188" s="82"/>
      <c r="IOQ188" s="82"/>
      <c r="IOR188" s="82"/>
      <c r="IOS188" s="82"/>
      <c r="IOT188" s="82"/>
      <c r="IOU188" s="82"/>
      <c r="IOV188" s="82"/>
      <c r="IOW188" s="82"/>
      <c r="IOX188" s="82"/>
      <c r="IOY188" s="82"/>
      <c r="IOZ188" s="82"/>
      <c r="IPA188" s="82"/>
      <c r="IPB188" s="82"/>
      <c r="IPC188" s="82"/>
      <c r="IPD188" s="82"/>
      <c r="IPE188" s="82"/>
      <c r="IPF188" s="82"/>
      <c r="IPG188" s="82"/>
      <c r="IPH188" s="82"/>
      <c r="IPI188" s="82"/>
      <c r="IPJ188" s="82"/>
      <c r="IPK188" s="82"/>
      <c r="IPL188" s="82"/>
      <c r="IPM188" s="82"/>
      <c r="IPN188" s="82"/>
      <c r="IPO188" s="82"/>
      <c r="IPP188" s="82"/>
      <c r="IPQ188" s="82"/>
      <c r="IPR188" s="82"/>
      <c r="IPS188" s="82"/>
      <c r="IPT188" s="82"/>
      <c r="IPU188" s="82"/>
      <c r="IPV188" s="82"/>
      <c r="IPW188" s="82"/>
      <c r="IPX188" s="82"/>
      <c r="IPY188" s="82"/>
      <c r="IPZ188" s="82"/>
      <c r="IQA188" s="82"/>
      <c r="IQB188" s="82"/>
      <c r="IQC188" s="82"/>
      <c r="IQD188" s="82"/>
      <c r="IQE188" s="82"/>
      <c r="IQF188" s="82"/>
      <c r="IQG188" s="82"/>
      <c r="IQH188" s="82"/>
      <c r="IQI188" s="82"/>
      <c r="IQJ188" s="82"/>
      <c r="IQK188" s="82"/>
      <c r="IQL188" s="82"/>
      <c r="IQM188" s="82"/>
      <c r="IQN188" s="82"/>
      <c r="IQO188" s="82"/>
      <c r="IQP188" s="82"/>
      <c r="IQQ188" s="82"/>
      <c r="IQR188" s="82"/>
      <c r="IQS188" s="82"/>
      <c r="IQT188" s="82"/>
      <c r="IQU188" s="82"/>
      <c r="IQV188" s="82"/>
      <c r="IQW188" s="82"/>
      <c r="IQX188" s="82"/>
      <c r="IQY188" s="82"/>
      <c r="IQZ188" s="82"/>
      <c r="IRA188" s="82"/>
      <c r="IRB188" s="82"/>
      <c r="IRC188" s="82"/>
      <c r="IRD188" s="82"/>
      <c r="IRE188" s="82"/>
      <c r="IRF188" s="82"/>
      <c r="IRG188" s="82"/>
      <c r="IRH188" s="82"/>
      <c r="IRI188" s="82"/>
      <c r="IRJ188" s="82"/>
      <c r="IRK188" s="82"/>
      <c r="IRL188" s="82"/>
      <c r="IRM188" s="82"/>
      <c r="IRN188" s="82"/>
      <c r="IRO188" s="82"/>
      <c r="IRP188" s="82"/>
      <c r="IRQ188" s="82"/>
      <c r="IRR188" s="82"/>
      <c r="IRS188" s="82"/>
      <c r="IRT188" s="82"/>
      <c r="IRU188" s="82"/>
      <c r="IRV188" s="82"/>
      <c r="IRW188" s="82"/>
      <c r="IRX188" s="82"/>
      <c r="IRY188" s="82"/>
      <c r="IRZ188" s="82"/>
      <c r="ISA188" s="82"/>
      <c r="ISB188" s="82"/>
      <c r="ISC188" s="82"/>
      <c r="ISD188" s="82"/>
      <c r="ISE188" s="82"/>
      <c r="ISF188" s="82"/>
      <c r="ISG188" s="82"/>
      <c r="ISH188" s="82"/>
      <c r="ISI188" s="82"/>
      <c r="ISJ188" s="82"/>
      <c r="ISK188" s="82"/>
      <c r="ISL188" s="82"/>
      <c r="ISM188" s="82"/>
      <c r="ISN188" s="82"/>
      <c r="ISO188" s="82"/>
      <c r="ISP188" s="82"/>
      <c r="ISQ188" s="82"/>
      <c r="ISR188" s="82"/>
      <c r="ISS188" s="82"/>
      <c r="IST188" s="82"/>
      <c r="ISU188" s="82"/>
      <c r="ISV188" s="82"/>
      <c r="ISW188" s="82"/>
      <c r="ISX188" s="82"/>
      <c r="ISY188" s="82"/>
      <c r="ISZ188" s="82"/>
      <c r="ITA188" s="82"/>
      <c r="ITB188" s="82"/>
      <c r="ITC188" s="82"/>
      <c r="ITD188" s="82"/>
      <c r="ITE188" s="82"/>
      <c r="ITF188" s="82"/>
      <c r="ITG188" s="82"/>
      <c r="ITH188" s="82"/>
      <c r="ITI188" s="82"/>
      <c r="ITJ188" s="82"/>
      <c r="ITK188" s="82"/>
      <c r="ITL188" s="82"/>
      <c r="ITM188" s="82"/>
      <c r="ITN188" s="82"/>
      <c r="ITO188" s="82"/>
      <c r="ITP188" s="82"/>
      <c r="ITQ188" s="82"/>
      <c r="ITR188" s="82"/>
      <c r="ITS188" s="82"/>
      <c r="ITT188" s="82"/>
      <c r="ITU188" s="82"/>
      <c r="ITV188" s="82"/>
      <c r="ITW188" s="82"/>
      <c r="ITX188" s="82"/>
      <c r="ITY188" s="82"/>
      <c r="ITZ188" s="82"/>
      <c r="IUA188" s="82"/>
      <c r="IUB188" s="82"/>
      <c r="IUC188" s="82"/>
      <c r="IUD188" s="82"/>
      <c r="IUE188" s="82"/>
      <c r="IUF188" s="82"/>
      <c r="IUG188" s="82"/>
      <c r="IUH188" s="82"/>
      <c r="IUI188" s="82"/>
      <c r="IUJ188" s="82"/>
      <c r="IUK188" s="82"/>
      <c r="IUL188" s="82"/>
      <c r="IUM188" s="82"/>
      <c r="IUN188" s="82"/>
      <c r="IUO188" s="82"/>
      <c r="IUP188" s="82"/>
      <c r="IUQ188" s="82"/>
      <c r="IUR188" s="82"/>
      <c r="IUS188" s="82"/>
      <c r="IUT188" s="82"/>
      <c r="IUU188" s="82"/>
      <c r="IUV188" s="82"/>
      <c r="IUW188" s="82"/>
      <c r="IUX188" s="82"/>
      <c r="IUY188" s="82"/>
      <c r="IUZ188" s="82"/>
      <c r="IVA188" s="82"/>
      <c r="IVB188" s="82"/>
      <c r="IVC188" s="82"/>
      <c r="IVD188" s="82"/>
      <c r="IVE188" s="82"/>
      <c r="IVF188" s="82"/>
      <c r="IVG188" s="82"/>
      <c r="IVH188" s="82"/>
      <c r="IVI188" s="82"/>
      <c r="IVJ188" s="82"/>
      <c r="IVK188" s="82"/>
      <c r="IVL188" s="82"/>
      <c r="IVM188" s="82"/>
      <c r="IVN188" s="82"/>
      <c r="IVO188" s="82"/>
      <c r="IVP188" s="82"/>
      <c r="IVQ188" s="82"/>
      <c r="IVR188" s="82"/>
      <c r="IVS188" s="82"/>
      <c r="IVT188" s="82"/>
      <c r="IVU188" s="82"/>
      <c r="IVV188" s="82"/>
      <c r="IVW188" s="82"/>
      <c r="IVX188" s="82"/>
      <c r="IVY188" s="82"/>
      <c r="IVZ188" s="82"/>
      <c r="IWA188" s="82"/>
      <c r="IWB188" s="82"/>
      <c r="IWC188" s="82"/>
      <c r="IWD188" s="82"/>
      <c r="IWE188" s="82"/>
      <c r="IWF188" s="82"/>
      <c r="IWG188" s="82"/>
      <c r="IWH188" s="82"/>
      <c r="IWI188" s="82"/>
      <c r="IWJ188" s="82"/>
      <c r="IWK188" s="82"/>
      <c r="IWL188" s="82"/>
      <c r="IWM188" s="82"/>
      <c r="IWN188" s="82"/>
      <c r="IWO188" s="82"/>
      <c r="IWP188" s="82"/>
      <c r="IWQ188" s="82"/>
      <c r="IWR188" s="82"/>
      <c r="IWS188" s="82"/>
      <c r="IWT188" s="82"/>
      <c r="IWU188" s="82"/>
      <c r="IWV188" s="82"/>
      <c r="IWW188" s="82"/>
      <c r="IWX188" s="82"/>
      <c r="IWY188" s="82"/>
      <c r="IWZ188" s="82"/>
      <c r="IXA188" s="82"/>
      <c r="IXB188" s="82"/>
      <c r="IXC188" s="82"/>
      <c r="IXD188" s="82"/>
      <c r="IXE188" s="82"/>
      <c r="IXF188" s="82"/>
      <c r="IXG188" s="82"/>
      <c r="IXH188" s="82"/>
      <c r="IXI188" s="82"/>
      <c r="IXJ188" s="82"/>
      <c r="IXK188" s="82"/>
      <c r="IXL188" s="82"/>
      <c r="IXM188" s="82"/>
      <c r="IXN188" s="82"/>
      <c r="IXO188" s="82"/>
      <c r="IXP188" s="82"/>
      <c r="IXQ188" s="82"/>
      <c r="IXR188" s="82"/>
      <c r="IXS188" s="82"/>
      <c r="IXT188" s="82"/>
      <c r="IXU188" s="82"/>
      <c r="IXV188" s="82"/>
      <c r="IXW188" s="82"/>
      <c r="IXX188" s="82"/>
      <c r="IXY188" s="82"/>
      <c r="IXZ188" s="82"/>
      <c r="IYA188" s="82"/>
      <c r="IYB188" s="82"/>
      <c r="IYC188" s="82"/>
      <c r="IYD188" s="82"/>
      <c r="IYE188" s="82"/>
      <c r="IYF188" s="82"/>
      <c r="IYG188" s="82"/>
      <c r="IYH188" s="82"/>
      <c r="IYI188" s="82"/>
      <c r="IYJ188" s="82"/>
      <c r="IYK188" s="82"/>
      <c r="IYL188" s="82"/>
      <c r="IYM188" s="82"/>
      <c r="IYN188" s="82"/>
      <c r="IYO188" s="82"/>
      <c r="IYP188" s="82"/>
      <c r="IYQ188" s="82"/>
      <c r="IYR188" s="82"/>
      <c r="IYS188" s="82"/>
      <c r="IYT188" s="82"/>
      <c r="IYU188" s="82"/>
      <c r="IYV188" s="82"/>
      <c r="IYW188" s="82"/>
      <c r="IYX188" s="82"/>
      <c r="IYY188" s="82"/>
      <c r="IYZ188" s="82"/>
      <c r="IZA188" s="82"/>
      <c r="IZB188" s="82"/>
      <c r="IZC188" s="82"/>
      <c r="IZD188" s="82"/>
      <c r="IZE188" s="82"/>
      <c r="IZF188" s="82"/>
      <c r="IZG188" s="82"/>
      <c r="IZH188" s="82"/>
      <c r="IZI188" s="82"/>
      <c r="IZJ188" s="82"/>
      <c r="IZK188" s="82"/>
      <c r="IZL188" s="82"/>
      <c r="IZM188" s="82"/>
      <c r="IZN188" s="82"/>
      <c r="IZO188" s="82"/>
      <c r="IZP188" s="82"/>
      <c r="IZQ188" s="82"/>
      <c r="IZR188" s="82"/>
      <c r="IZS188" s="82"/>
      <c r="IZT188" s="82"/>
      <c r="IZU188" s="82"/>
      <c r="IZV188" s="82"/>
      <c r="IZW188" s="82"/>
      <c r="IZX188" s="82"/>
      <c r="IZY188" s="82"/>
      <c r="IZZ188" s="82"/>
      <c r="JAA188" s="82"/>
      <c r="JAB188" s="82"/>
      <c r="JAC188" s="82"/>
      <c r="JAD188" s="82"/>
      <c r="JAE188" s="82"/>
      <c r="JAF188" s="82"/>
      <c r="JAG188" s="82"/>
      <c r="JAH188" s="82"/>
      <c r="JAI188" s="82"/>
      <c r="JAJ188" s="82"/>
      <c r="JAK188" s="82"/>
      <c r="JAL188" s="82"/>
      <c r="JAM188" s="82"/>
      <c r="JAN188" s="82"/>
      <c r="JAO188" s="82"/>
      <c r="JAP188" s="82"/>
      <c r="JAQ188" s="82"/>
      <c r="JAR188" s="82"/>
      <c r="JAS188" s="82"/>
      <c r="JAT188" s="82"/>
      <c r="JAU188" s="82"/>
      <c r="JAV188" s="82"/>
      <c r="JAW188" s="82"/>
      <c r="JAX188" s="82"/>
      <c r="JAY188" s="82"/>
      <c r="JAZ188" s="82"/>
      <c r="JBA188" s="82"/>
      <c r="JBB188" s="82"/>
      <c r="JBC188" s="82"/>
      <c r="JBD188" s="82"/>
      <c r="JBE188" s="82"/>
      <c r="JBF188" s="82"/>
      <c r="JBG188" s="82"/>
      <c r="JBH188" s="82"/>
      <c r="JBI188" s="82"/>
      <c r="JBJ188" s="82"/>
      <c r="JBK188" s="82"/>
      <c r="JBL188" s="82"/>
      <c r="JBM188" s="82"/>
      <c r="JBN188" s="82"/>
      <c r="JBO188" s="82"/>
      <c r="JBP188" s="82"/>
      <c r="JBQ188" s="82"/>
      <c r="JBR188" s="82"/>
      <c r="JBS188" s="82"/>
      <c r="JBT188" s="82"/>
      <c r="JBU188" s="82"/>
      <c r="JBV188" s="82"/>
      <c r="JBW188" s="82"/>
      <c r="JBX188" s="82"/>
      <c r="JBY188" s="82"/>
      <c r="JBZ188" s="82"/>
      <c r="JCA188" s="82"/>
      <c r="JCB188" s="82"/>
      <c r="JCC188" s="82"/>
      <c r="JCD188" s="82"/>
      <c r="JCE188" s="82"/>
      <c r="JCF188" s="82"/>
      <c r="JCG188" s="82"/>
      <c r="JCH188" s="82"/>
      <c r="JCI188" s="82"/>
      <c r="JCJ188" s="82"/>
      <c r="JCK188" s="82"/>
      <c r="JCL188" s="82"/>
      <c r="JCM188" s="82"/>
      <c r="JCN188" s="82"/>
      <c r="JCO188" s="82"/>
      <c r="JCP188" s="82"/>
      <c r="JCQ188" s="82"/>
      <c r="JCR188" s="82"/>
      <c r="JCS188" s="82"/>
      <c r="JCT188" s="82"/>
      <c r="JCU188" s="82"/>
      <c r="JCV188" s="82"/>
      <c r="JCW188" s="82"/>
      <c r="JCX188" s="82"/>
      <c r="JCY188" s="82"/>
      <c r="JCZ188" s="82"/>
      <c r="JDA188" s="82"/>
      <c r="JDB188" s="82"/>
      <c r="JDC188" s="82"/>
      <c r="JDD188" s="82"/>
      <c r="JDE188" s="82"/>
      <c r="JDF188" s="82"/>
      <c r="JDG188" s="82"/>
      <c r="JDH188" s="82"/>
      <c r="JDI188" s="82"/>
      <c r="JDJ188" s="82"/>
      <c r="JDK188" s="82"/>
      <c r="JDL188" s="82"/>
      <c r="JDM188" s="82"/>
      <c r="JDN188" s="82"/>
      <c r="JDO188" s="82"/>
      <c r="JDP188" s="82"/>
      <c r="JDQ188" s="82"/>
      <c r="JDR188" s="82"/>
      <c r="JDS188" s="82"/>
      <c r="JDT188" s="82"/>
      <c r="JDU188" s="82"/>
      <c r="JDV188" s="82"/>
      <c r="JDW188" s="82"/>
      <c r="JDX188" s="82"/>
      <c r="JDY188" s="82"/>
      <c r="JDZ188" s="82"/>
      <c r="JEA188" s="82"/>
      <c r="JEB188" s="82"/>
      <c r="JEC188" s="82"/>
      <c r="JED188" s="82"/>
      <c r="JEE188" s="82"/>
      <c r="JEF188" s="82"/>
      <c r="JEG188" s="82"/>
      <c r="JEH188" s="82"/>
      <c r="JEI188" s="82"/>
      <c r="JEJ188" s="82"/>
      <c r="JEK188" s="82"/>
      <c r="JEL188" s="82"/>
      <c r="JEM188" s="82"/>
      <c r="JEN188" s="82"/>
      <c r="JEO188" s="82"/>
      <c r="JEP188" s="82"/>
      <c r="JEQ188" s="82"/>
      <c r="JER188" s="82"/>
      <c r="JES188" s="82"/>
      <c r="JET188" s="82"/>
      <c r="JEU188" s="82"/>
      <c r="JEV188" s="82"/>
      <c r="JEW188" s="82"/>
      <c r="JEX188" s="82"/>
      <c r="JEY188" s="82"/>
      <c r="JEZ188" s="82"/>
      <c r="JFA188" s="82"/>
      <c r="JFB188" s="82"/>
      <c r="JFC188" s="82"/>
      <c r="JFD188" s="82"/>
      <c r="JFE188" s="82"/>
      <c r="JFF188" s="82"/>
      <c r="JFG188" s="82"/>
      <c r="JFH188" s="82"/>
      <c r="JFI188" s="82"/>
      <c r="JFJ188" s="82"/>
      <c r="JFK188" s="82"/>
      <c r="JFL188" s="82"/>
      <c r="JFM188" s="82"/>
      <c r="JFN188" s="82"/>
      <c r="JFO188" s="82"/>
      <c r="JFP188" s="82"/>
      <c r="JFQ188" s="82"/>
      <c r="JFR188" s="82"/>
      <c r="JFS188" s="82"/>
      <c r="JFT188" s="82"/>
      <c r="JFU188" s="82"/>
      <c r="JFV188" s="82"/>
      <c r="JFW188" s="82"/>
      <c r="JFX188" s="82"/>
      <c r="JFY188" s="82"/>
      <c r="JFZ188" s="82"/>
      <c r="JGA188" s="82"/>
      <c r="JGB188" s="82"/>
      <c r="JGC188" s="82"/>
      <c r="JGD188" s="82"/>
      <c r="JGE188" s="82"/>
      <c r="JGF188" s="82"/>
      <c r="JGG188" s="82"/>
      <c r="JGH188" s="82"/>
      <c r="JGI188" s="82"/>
      <c r="JGJ188" s="82"/>
      <c r="JGK188" s="82"/>
      <c r="JGL188" s="82"/>
      <c r="JGM188" s="82"/>
      <c r="JGN188" s="82"/>
      <c r="JGO188" s="82"/>
      <c r="JGP188" s="82"/>
      <c r="JGQ188" s="82"/>
      <c r="JGR188" s="82"/>
      <c r="JGS188" s="82"/>
      <c r="JGT188" s="82"/>
      <c r="JGU188" s="82"/>
      <c r="JGV188" s="82"/>
      <c r="JGW188" s="82"/>
      <c r="JGX188" s="82"/>
      <c r="JGY188" s="82"/>
      <c r="JGZ188" s="82"/>
      <c r="JHA188" s="82"/>
      <c r="JHB188" s="82"/>
      <c r="JHC188" s="82"/>
      <c r="JHD188" s="82"/>
      <c r="JHE188" s="82"/>
      <c r="JHF188" s="82"/>
      <c r="JHG188" s="82"/>
      <c r="JHH188" s="82"/>
      <c r="JHI188" s="82"/>
      <c r="JHJ188" s="82"/>
      <c r="JHK188" s="82"/>
      <c r="JHL188" s="82"/>
      <c r="JHM188" s="82"/>
      <c r="JHN188" s="82"/>
      <c r="JHO188" s="82"/>
      <c r="JHP188" s="82"/>
      <c r="JHQ188" s="82"/>
      <c r="JHR188" s="82"/>
      <c r="JHS188" s="82"/>
      <c r="JHT188" s="82"/>
      <c r="JHU188" s="82"/>
      <c r="JHV188" s="82"/>
      <c r="JHW188" s="82"/>
      <c r="JHX188" s="82"/>
      <c r="JHY188" s="82"/>
      <c r="JHZ188" s="82"/>
      <c r="JIA188" s="82"/>
      <c r="JIB188" s="82"/>
      <c r="JIC188" s="82"/>
      <c r="JID188" s="82"/>
      <c r="JIE188" s="82"/>
      <c r="JIF188" s="82"/>
      <c r="JIG188" s="82"/>
      <c r="JIH188" s="82"/>
      <c r="JII188" s="82"/>
      <c r="JIJ188" s="82"/>
      <c r="JIK188" s="82"/>
      <c r="JIL188" s="82"/>
      <c r="JIM188" s="82"/>
      <c r="JIN188" s="82"/>
      <c r="JIO188" s="82"/>
      <c r="JIP188" s="82"/>
      <c r="JIQ188" s="82"/>
      <c r="JIR188" s="82"/>
      <c r="JIS188" s="82"/>
      <c r="JIT188" s="82"/>
      <c r="JIU188" s="82"/>
      <c r="JIV188" s="82"/>
      <c r="JIW188" s="82"/>
      <c r="JIX188" s="82"/>
      <c r="JIY188" s="82"/>
      <c r="JIZ188" s="82"/>
      <c r="JJA188" s="82"/>
      <c r="JJB188" s="82"/>
      <c r="JJC188" s="82"/>
      <c r="JJD188" s="82"/>
      <c r="JJE188" s="82"/>
      <c r="JJF188" s="82"/>
      <c r="JJG188" s="82"/>
      <c r="JJH188" s="82"/>
      <c r="JJI188" s="82"/>
      <c r="JJJ188" s="82"/>
      <c r="JJK188" s="82"/>
      <c r="JJL188" s="82"/>
      <c r="JJM188" s="82"/>
      <c r="JJN188" s="82"/>
      <c r="JJO188" s="82"/>
      <c r="JJP188" s="82"/>
      <c r="JJQ188" s="82"/>
      <c r="JJR188" s="82"/>
      <c r="JJS188" s="82"/>
      <c r="JJT188" s="82"/>
      <c r="JJU188" s="82"/>
      <c r="JJV188" s="82"/>
      <c r="JJW188" s="82"/>
      <c r="JJX188" s="82"/>
      <c r="JJY188" s="82"/>
      <c r="JJZ188" s="82"/>
      <c r="JKA188" s="82"/>
      <c r="JKB188" s="82"/>
      <c r="JKC188" s="82"/>
      <c r="JKD188" s="82"/>
      <c r="JKE188" s="82"/>
      <c r="JKF188" s="82"/>
      <c r="JKG188" s="82"/>
      <c r="JKH188" s="82"/>
      <c r="JKI188" s="82"/>
      <c r="JKJ188" s="82"/>
      <c r="JKK188" s="82"/>
      <c r="JKL188" s="82"/>
      <c r="JKM188" s="82"/>
      <c r="JKN188" s="82"/>
      <c r="JKO188" s="82"/>
      <c r="JKP188" s="82"/>
      <c r="JKQ188" s="82"/>
      <c r="JKR188" s="82"/>
      <c r="JKS188" s="82"/>
      <c r="JKT188" s="82"/>
      <c r="JKU188" s="82"/>
      <c r="JKV188" s="82"/>
      <c r="JKW188" s="82"/>
      <c r="JKX188" s="82"/>
      <c r="JKY188" s="82"/>
      <c r="JKZ188" s="82"/>
      <c r="JLA188" s="82"/>
      <c r="JLB188" s="82"/>
      <c r="JLC188" s="82"/>
      <c r="JLD188" s="82"/>
      <c r="JLE188" s="82"/>
      <c r="JLF188" s="82"/>
      <c r="JLG188" s="82"/>
      <c r="JLH188" s="82"/>
      <c r="JLI188" s="82"/>
      <c r="JLJ188" s="82"/>
      <c r="JLK188" s="82"/>
      <c r="JLL188" s="82"/>
      <c r="JLM188" s="82"/>
      <c r="JLN188" s="82"/>
      <c r="JLO188" s="82"/>
      <c r="JLP188" s="82"/>
      <c r="JLQ188" s="82"/>
      <c r="JLR188" s="82"/>
      <c r="JLS188" s="82"/>
      <c r="JLT188" s="82"/>
      <c r="JLU188" s="82"/>
      <c r="JLV188" s="82"/>
      <c r="JLW188" s="82"/>
      <c r="JLX188" s="82"/>
      <c r="JLY188" s="82"/>
      <c r="JLZ188" s="82"/>
      <c r="JMA188" s="82"/>
      <c r="JMB188" s="82"/>
      <c r="JMC188" s="82"/>
      <c r="JMD188" s="82"/>
      <c r="JME188" s="82"/>
      <c r="JMF188" s="82"/>
      <c r="JMG188" s="82"/>
      <c r="JMH188" s="82"/>
      <c r="JMI188" s="82"/>
      <c r="JMJ188" s="82"/>
      <c r="JMK188" s="82"/>
      <c r="JML188" s="82"/>
      <c r="JMM188" s="82"/>
      <c r="JMN188" s="82"/>
      <c r="JMO188" s="82"/>
      <c r="JMP188" s="82"/>
      <c r="JMQ188" s="82"/>
      <c r="JMR188" s="82"/>
      <c r="JMS188" s="82"/>
      <c r="JMT188" s="82"/>
      <c r="JMU188" s="82"/>
      <c r="JMV188" s="82"/>
      <c r="JMW188" s="82"/>
      <c r="JMX188" s="82"/>
      <c r="JMY188" s="82"/>
      <c r="JMZ188" s="82"/>
      <c r="JNA188" s="82"/>
      <c r="JNB188" s="82"/>
      <c r="JNC188" s="82"/>
      <c r="JND188" s="82"/>
      <c r="JNE188" s="82"/>
      <c r="JNF188" s="82"/>
      <c r="JNG188" s="82"/>
      <c r="JNH188" s="82"/>
      <c r="JNI188" s="82"/>
      <c r="JNJ188" s="82"/>
      <c r="JNK188" s="82"/>
      <c r="JNL188" s="82"/>
      <c r="JNM188" s="82"/>
      <c r="JNN188" s="82"/>
      <c r="JNO188" s="82"/>
      <c r="JNP188" s="82"/>
      <c r="JNQ188" s="82"/>
      <c r="JNR188" s="82"/>
      <c r="JNS188" s="82"/>
      <c r="JNT188" s="82"/>
      <c r="JNU188" s="82"/>
      <c r="JNV188" s="82"/>
      <c r="JNW188" s="82"/>
      <c r="JNX188" s="82"/>
      <c r="JNY188" s="82"/>
      <c r="JNZ188" s="82"/>
      <c r="JOA188" s="82"/>
      <c r="JOB188" s="82"/>
      <c r="JOC188" s="82"/>
      <c r="JOD188" s="82"/>
      <c r="JOE188" s="82"/>
      <c r="JOF188" s="82"/>
      <c r="JOG188" s="82"/>
      <c r="JOH188" s="82"/>
      <c r="JOI188" s="82"/>
      <c r="JOJ188" s="82"/>
      <c r="JOK188" s="82"/>
      <c r="JOL188" s="82"/>
      <c r="JOM188" s="82"/>
      <c r="JON188" s="82"/>
      <c r="JOO188" s="82"/>
      <c r="JOP188" s="82"/>
      <c r="JOQ188" s="82"/>
      <c r="JOR188" s="82"/>
      <c r="JOS188" s="82"/>
      <c r="JOT188" s="82"/>
      <c r="JOU188" s="82"/>
      <c r="JOV188" s="82"/>
      <c r="JOW188" s="82"/>
      <c r="JOX188" s="82"/>
      <c r="JOY188" s="82"/>
      <c r="JOZ188" s="82"/>
      <c r="JPA188" s="82"/>
      <c r="JPB188" s="82"/>
      <c r="JPC188" s="82"/>
      <c r="JPD188" s="82"/>
      <c r="JPE188" s="82"/>
      <c r="JPF188" s="82"/>
      <c r="JPG188" s="82"/>
      <c r="JPH188" s="82"/>
      <c r="JPI188" s="82"/>
      <c r="JPJ188" s="82"/>
      <c r="JPK188" s="82"/>
      <c r="JPL188" s="82"/>
      <c r="JPM188" s="82"/>
      <c r="JPN188" s="82"/>
      <c r="JPO188" s="82"/>
      <c r="JPP188" s="82"/>
      <c r="JPQ188" s="82"/>
      <c r="JPR188" s="82"/>
      <c r="JPS188" s="82"/>
      <c r="JPT188" s="82"/>
      <c r="JPU188" s="82"/>
      <c r="JPV188" s="82"/>
      <c r="JPW188" s="82"/>
      <c r="JPX188" s="82"/>
      <c r="JPY188" s="82"/>
      <c r="JPZ188" s="82"/>
      <c r="JQA188" s="82"/>
      <c r="JQB188" s="82"/>
      <c r="JQC188" s="82"/>
      <c r="JQD188" s="82"/>
      <c r="JQE188" s="82"/>
      <c r="JQF188" s="82"/>
      <c r="JQG188" s="82"/>
      <c r="JQH188" s="82"/>
      <c r="JQI188" s="82"/>
      <c r="JQJ188" s="82"/>
      <c r="JQK188" s="82"/>
      <c r="JQL188" s="82"/>
      <c r="JQM188" s="82"/>
      <c r="JQN188" s="82"/>
      <c r="JQO188" s="82"/>
      <c r="JQP188" s="82"/>
      <c r="JQQ188" s="82"/>
      <c r="JQR188" s="82"/>
      <c r="JQS188" s="82"/>
      <c r="JQT188" s="82"/>
      <c r="JQU188" s="82"/>
      <c r="JQV188" s="82"/>
      <c r="JQW188" s="82"/>
      <c r="JQX188" s="82"/>
      <c r="JQY188" s="82"/>
      <c r="JQZ188" s="82"/>
      <c r="JRA188" s="82"/>
      <c r="JRB188" s="82"/>
      <c r="JRC188" s="82"/>
      <c r="JRD188" s="82"/>
      <c r="JRE188" s="82"/>
      <c r="JRF188" s="82"/>
      <c r="JRG188" s="82"/>
      <c r="JRH188" s="82"/>
      <c r="JRI188" s="82"/>
      <c r="JRJ188" s="82"/>
      <c r="JRK188" s="82"/>
      <c r="JRL188" s="82"/>
      <c r="JRM188" s="82"/>
      <c r="JRN188" s="82"/>
      <c r="JRO188" s="82"/>
      <c r="JRP188" s="82"/>
      <c r="JRQ188" s="82"/>
      <c r="JRR188" s="82"/>
      <c r="JRS188" s="82"/>
      <c r="JRT188" s="82"/>
      <c r="JRU188" s="82"/>
      <c r="JRV188" s="82"/>
      <c r="JRW188" s="82"/>
      <c r="JRX188" s="82"/>
      <c r="JRY188" s="82"/>
      <c r="JRZ188" s="82"/>
      <c r="JSA188" s="82"/>
      <c r="JSB188" s="82"/>
      <c r="JSC188" s="82"/>
      <c r="JSD188" s="82"/>
      <c r="JSE188" s="82"/>
      <c r="JSF188" s="82"/>
      <c r="JSG188" s="82"/>
      <c r="JSH188" s="82"/>
      <c r="JSI188" s="82"/>
      <c r="JSJ188" s="82"/>
      <c r="JSK188" s="82"/>
      <c r="JSL188" s="82"/>
      <c r="JSM188" s="82"/>
      <c r="JSN188" s="82"/>
      <c r="JSO188" s="82"/>
      <c r="JSP188" s="82"/>
      <c r="JSQ188" s="82"/>
      <c r="JSR188" s="82"/>
      <c r="JSS188" s="82"/>
      <c r="JST188" s="82"/>
      <c r="JSU188" s="82"/>
      <c r="JSV188" s="82"/>
      <c r="JSW188" s="82"/>
      <c r="JSX188" s="82"/>
      <c r="JSY188" s="82"/>
      <c r="JSZ188" s="82"/>
      <c r="JTA188" s="82"/>
      <c r="JTB188" s="82"/>
      <c r="JTC188" s="82"/>
      <c r="JTD188" s="82"/>
      <c r="JTE188" s="82"/>
      <c r="JTF188" s="82"/>
      <c r="JTG188" s="82"/>
      <c r="JTH188" s="82"/>
      <c r="JTI188" s="82"/>
      <c r="JTJ188" s="82"/>
      <c r="JTK188" s="82"/>
      <c r="JTL188" s="82"/>
      <c r="JTM188" s="82"/>
      <c r="JTN188" s="82"/>
      <c r="JTO188" s="82"/>
      <c r="JTP188" s="82"/>
      <c r="JTQ188" s="82"/>
      <c r="JTR188" s="82"/>
      <c r="JTS188" s="82"/>
      <c r="JTT188" s="82"/>
      <c r="JTU188" s="82"/>
      <c r="JTV188" s="82"/>
      <c r="JTW188" s="82"/>
      <c r="JTX188" s="82"/>
      <c r="JTY188" s="82"/>
      <c r="JTZ188" s="82"/>
      <c r="JUA188" s="82"/>
      <c r="JUB188" s="82"/>
      <c r="JUC188" s="82"/>
      <c r="JUD188" s="82"/>
      <c r="JUE188" s="82"/>
      <c r="JUF188" s="82"/>
      <c r="JUG188" s="82"/>
      <c r="JUH188" s="82"/>
      <c r="JUI188" s="82"/>
      <c r="JUJ188" s="82"/>
      <c r="JUK188" s="82"/>
      <c r="JUL188" s="82"/>
      <c r="JUM188" s="82"/>
      <c r="JUN188" s="82"/>
      <c r="JUO188" s="82"/>
      <c r="JUP188" s="82"/>
      <c r="JUQ188" s="82"/>
      <c r="JUR188" s="82"/>
      <c r="JUS188" s="82"/>
      <c r="JUT188" s="82"/>
      <c r="JUU188" s="82"/>
      <c r="JUV188" s="82"/>
      <c r="JUW188" s="82"/>
      <c r="JUX188" s="82"/>
      <c r="JUY188" s="82"/>
      <c r="JUZ188" s="82"/>
      <c r="JVA188" s="82"/>
      <c r="JVB188" s="82"/>
      <c r="JVC188" s="82"/>
      <c r="JVD188" s="82"/>
      <c r="JVE188" s="82"/>
      <c r="JVF188" s="82"/>
      <c r="JVG188" s="82"/>
      <c r="JVH188" s="82"/>
      <c r="JVI188" s="82"/>
      <c r="JVJ188" s="82"/>
      <c r="JVK188" s="82"/>
      <c r="JVL188" s="82"/>
      <c r="JVM188" s="82"/>
      <c r="JVN188" s="82"/>
      <c r="JVO188" s="82"/>
      <c r="JVP188" s="82"/>
      <c r="JVQ188" s="82"/>
      <c r="JVR188" s="82"/>
      <c r="JVS188" s="82"/>
      <c r="JVT188" s="82"/>
      <c r="JVU188" s="82"/>
      <c r="JVV188" s="82"/>
      <c r="JVW188" s="82"/>
      <c r="JVX188" s="82"/>
      <c r="JVY188" s="82"/>
      <c r="JVZ188" s="82"/>
      <c r="JWA188" s="82"/>
      <c r="JWB188" s="82"/>
      <c r="JWC188" s="82"/>
      <c r="JWD188" s="82"/>
      <c r="JWE188" s="82"/>
      <c r="JWF188" s="82"/>
      <c r="JWG188" s="82"/>
      <c r="JWH188" s="82"/>
      <c r="JWI188" s="82"/>
      <c r="JWJ188" s="82"/>
      <c r="JWK188" s="82"/>
      <c r="JWL188" s="82"/>
      <c r="JWM188" s="82"/>
      <c r="JWN188" s="82"/>
      <c r="JWO188" s="82"/>
      <c r="JWP188" s="82"/>
      <c r="JWQ188" s="82"/>
      <c r="JWR188" s="82"/>
      <c r="JWS188" s="82"/>
      <c r="JWT188" s="82"/>
      <c r="JWU188" s="82"/>
      <c r="JWV188" s="82"/>
      <c r="JWW188" s="82"/>
      <c r="JWX188" s="82"/>
      <c r="JWY188" s="82"/>
      <c r="JWZ188" s="82"/>
      <c r="JXA188" s="82"/>
      <c r="JXB188" s="82"/>
      <c r="JXC188" s="82"/>
      <c r="JXD188" s="82"/>
      <c r="JXE188" s="82"/>
      <c r="JXF188" s="82"/>
      <c r="JXG188" s="82"/>
      <c r="JXH188" s="82"/>
      <c r="JXI188" s="82"/>
      <c r="JXJ188" s="82"/>
      <c r="JXK188" s="82"/>
      <c r="JXL188" s="82"/>
      <c r="JXM188" s="82"/>
      <c r="JXN188" s="82"/>
      <c r="JXO188" s="82"/>
      <c r="JXP188" s="82"/>
      <c r="JXQ188" s="82"/>
      <c r="JXR188" s="82"/>
      <c r="JXS188" s="82"/>
      <c r="JXT188" s="82"/>
      <c r="JXU188" s="82"/>
      <c r="JXV188" s="82"/>
      <c r="JXW188" s="82"/>
      <c r="JXX188" s="82"/>
      <c r="JXY188" s="82"/>
      <c r="JXZ188" s="82"/>
      <c r="JYA188" s="82"/>
      <c r="JYB188" s="82"/>
      <c r="JYC188" s="82"/>
      <c r="JYD188" s="82"/>
      <c r="JYE188" s="82"/>
      <c r="JYF188" s="82"/>
      <c r="JYG188" s="82"/>
      <c r="JYH188" s="82"/>
      <c r="JYI188" s="82"/>
      <c r="JYJ188" s="82"/>
      <c r="JYK188" s="82"/>
      <c r="JYL188" s="82"/>
      <c r="JYM188" s="82"/>
      <c r="JYN188" s="82"/>
      <c r="JYO188" s="82"/>
      <c r="JYP188" s="82"/>
      <c r="JYQ188" s="82"/>
      <c r="JYR188" s="82"/>
      <c r="JYS188" s="82"/>
      <c r="JYT188" s="82"/>
      <c r="JYU188" s="82"/>
      <c r="JYV188" s="82"/>
      <c r="JYW188" s="82"/>
      <c r="JYX188" s="82"/>
      <c r="JYY188" s="82"/>
      <c r="JYZ188" s="82"/>
      <c r="JZA188" s="82"/>
      <c r="JZB188" s="82"/>
      <c r="JZC188" s="82"/>
      <c r="JZD188" s="82"/>
      <c r="JZE188" s="82"/>
      <c r="JZF188" s="82"/>
      <c r="JZG188" s="82"/>
      <c r="JZH188" s="82"/>
      <c r="JZI188" s="82"/>
      <c r="JZJ188" s="82"/>
      <c r="JZK188" s="82"/>
      <c r="JZL188" s="82"/>
      <c r="JZM188" s="82"/>
      <c r="JZN188" s="82"/>
      <c r="JZO188" s="82"/>
      <c r="JZP188" s="82"/>
      <c r="JZQ188" s="82"/>
      <c r="JZR188" s="82"/>
      <c r="JZS188" s="82"/>
      <c r="JZT188" s="82"/>
      <c r="JZU188" s="82"/>
      <c r="JZV188" s="82"/>
      <c r="JZW188" s="82"/>
      <c r="JZX188" s="82"/>
      <c r="JZY188" s="82"/>
      <c r="JZZ188" s="82"/>
      <c r="KAA188" s="82"/>
      <c r="KAB188" s="82"/>
      <c r="KAC188" s="82"/>
      <c r="KAD188" s="82"/>
      <c r="KAE188" s="82"/>
      <c r="KAF188" s="82"/>
      <c r="KAG188" s="82"/>
      <c r="KAH188" s="82"/>
      <c r="KAI188" s="82"/>
      <c r="KAJ188" s="82"/>
      <c r="KAK188" s="82"/>
      <c r="KAL188" s="82"/>
      <c r="KAM188" s="82"/>
      <c r="KAN188" s="82"/>
      <c r="KAO188" s="82"/>
      <c r="KAP188" s="82"/>
      <c r="KAQ188" s="82"/>
      <c r="KAR188" s="82"/>
      <c r="KAS188" s="82"/>
      <c r="KAT188" s="82"/>
      <c r="KAU188" s="82"/>
      <c r="KAV188" s="82"/>
      <c r="KAW188" s="82"/>
      <c r="KAX188" s="82"/>
      <c r="KAY188" s="82"/>
      <c r="KAZ188" s="82"/>
      <c r="KBA188" s="82"/>
      <c r="KBB188" s="82"/>
      <c r="KBC188" s="82"/>
      <c r="KBD188" s="82"/>
      <c r="KBE188" s="82"/>
      <c r="KBF188" s="82"/>
      <c r="KBG188" s="82"/>
      <c r="KBH188" s="82"/>
      <c r="KBI188" s="82"/>
      <c r="KBJ188" s="82"/>
      <c r="KBK188" s="82"/>
      <c r="KBL188" s="82"/>
      <c r="KBM188" s="82"/>
      <c r="KBN188" s="82"/>
      <c r="KBO188" s="82"/>
      <c r="KBP188" s="82"/>
      <c r="KBQ188" s="82"/>
      <c r="KBR188" s="82"/>
      <c r="KBS188" s="82"/>
      <c r="KBT188" s="82"/>
      <c r="KBU188" s="82"/>
      <c r="KBV188" s="82"/>
      <c r="KBW188" s="82"/>
      <c r="KBX188" s="82"/>
      <c r="KBY188" s="82"/>
      <c r="KBZ188" s="82"/>
      <c r="KCA188" s="82"/>
      <c r="KCB188" s="82"/>
      <c r="KCC188" s="82"/>
      <c r="KCD188" s="82"/>
      <c r="KCE188" s="82"/>
      <c r="KCF188" s="82"/>
      <c r="KCG188" s="82"/>
      <c r="KCH188" s="82"/>
      <c r="KCI188" s="82"/>
      <c r="KCJ188" s="82"/>
      <c r="KCK188" s="82"/>
      <c r="KCL188" s="82"/>
      <c r="KCM188" s="82"/>
      <c r="KCN188" s="82"/>
      <c r="KCO188" s="82"/>
      <c r="KCP188" s="82"/>
      <c r="KCQ188" s="82"/>
      <c r="KCR188" s="82"/>
      <c r="KCS188" s="82"/>
      <c r="KCT188" s="82"/>
      <c r="KCU188" s="82"/>
      <c r="KCV188" s="82"/>
      <c r="KCW188" s="82"/>
      <c r="KCX188" s="82"/>
      <c r="KCY188" s="82"/>
      <c r="KCZ188" s="82"/>
      <c r="KDA188" s="82"/>
      <c r="KDB188" s="82"/>
      <c r="KDC188" s="82"/>
      <c r="KDD188" s="82"/>
      <c r="KDE188" s="82"/>
      <c r="KDF188" s="82"/>
      <c r="KDG188" s="82"/>
      <c r="KDH188" s="82"/>
      <c r="KDI188" s="82"/>
      <c r="KDJ188" s="82"/>
      <c r="KDK188" s="82"/>
      <c r="KDL188" s="82"/>
      <c r="KDM188" s="82"/>
      <c r="KDN188" s="82"/>
      <c r="KDO188" s="82"/>
      <c r="KDP188" s="82"/>
      <c r="KDQ188" s="82"/>
      <c r="KDR188" s="82"/>
      <c r="KDS188" s="82"/>
      <c r="KDT188" s="82"/>
      <c r="KDU188" s="82"/>
      <c r="KDV188" s="82"/>
      <c r="KDW188" s="82"/>
      <c r="KDX188" s="82"/>
      <c r="KDY188" s="82"/>
      <c r="KDZ188" s="82"/>
      <c r="KEA188" s="82"/>
      <c r="KEB188" s="82"/>
      <c r="KEC188" s="82"/>
      <c r="KED188" s="82"/>
      <c r="KEE188" s="82"/>
      <c r="KEF188" s="82"/>
      <c r="KEG188" s="82"/>
      <c r="KEH188" s="82"/>
      <c r="KEI188" s="82"/>
      <c r="KEJ188" s="82"/>
      <c r="KEK188" s="82"/>
      <c r="KEL188" s="82"/>
      <c r="KEM188" s="82"/>
      <c r="KEN188" s="82"/>
      <c r="KEO188" s="82"/>
      <c r="KEP188" s="82"/>
      <c r="KEQ188" s="82"/>
      <c r="KER188" s="82"/>
      <c r="KES188" s="82"/>
      <c r="KET188" s="82"/>
      <c r="KEU188" s="82"/>
      <c r="KEV188" s="82"/>
      <c r="KEW188" s="82"/>
      <c r="KEX188" s="82"/>
      <c r="KEY188" s="82"/>
      <c r="KEZ188" s="82"/>
      <c r="KFA188" s="82"/>
      <c r="KFB188" s="82"/>
      <c r="KFC188" s="82"/>
      <c r="KFD188" s="82"/>
      <c r="KFE188" s="82"/>
      <c r="KFF188" s="82"/>
      <c r="KFG188" s="82"/>
      <c r="KFH188" s="82"/>
      <c r="KFI188" s="82"/>
      <c r="KFJ188" s="82"/>
      <c r="KFK188" s="82"/>
      <c r="KFL188" s="82"/>
      <c r="KFM188" s="82"/>
      <c r="KFN188" s="82"/>
      <c r="KFO188" s="82"/>
      <c r="KFP188" s="82"/>
      <c r="KFQ188" s="82"/>
      <c r="KFR188" s="82"/>
      <c r="KFS188" s="82"/>
      <c r="KFT188" s="82"/>
      <c r="KFU188" s="82"/>
      <c r="KFV188" s="82"/>
      <c r="KFW188" s="82"/>
      <c r="KFX188" s="82"/>
      <c r="KFY188" s="82"/>
      <c r="KFZ188" s="82"/>
      <c r="KGA188" s="82"/>
      <c r="KGB188" s="82"/>
      <c r="KGC188" s="82"/>
      <c r="KGD188" s="82"/>
      <c r="KGE188" s="82"/>
      <c r="KGF188" s="82"/>
      <c r="KGG188" s="82"/>
      <c r="KGH188" s="82"/>
      <c r="KGI188" s="82"/>
      <c r="KGJ188" s="82"/>
      <c r="KGK188" s="82"/>
      <c r="KGL188" s="82"/>
      <c r="KGM188" s="82"/>
      <c r="KGN188" s="82"/>
      <c r="KGO188" s="82"/>
      <c r="KGP188" s="82"/>
      <c r="KGQ188" s="82"/>
      <c r="KGR188" s="82"/>
      <c r="KGS188" s="82"/>
      <c r="KGT188" s="82"/>
      <c r="KGU188" s="82"/>
      <c r="KGV188" s="82"/>
      <c r="KGW188" s="82"/>
      <c r="KGX188" s="82"/>
      <c r="KGY188" s="82"/>
      <c r="KGZ188" s="82"/>
      <c r="KHA188" s="82"/>
      <c r="KHB188" s="82"/>
      <c r="KHC188" s="82"/>
      <c r="KHD188" s="82"/>
      <c r="KHE188" s="82"/>
      <c r="KHF188" s="82"/>
      <c r="KHG188" s="82"/>
      <c r="KHH188" s="82"/>
      <c r="KHI188" s="82"/>
      <c r="KHJ188" s="82"/>
      <c r="KHK188" s="82"/>
      <c r="KHL188" s="82"/>
      <c r="KHM188" s="82"/>
      <c r="KHN188" s="82"/>
      <c r="KHO188" s="82"/>
      <c r="KHP188" s="82"/>
      <c r="KHQ188" s="82"/>
      <c r="KHR188" s="82"/>
      <c r="KHS188" s="82"/>
      <c r="KHT188" s="82"/>
      <c r="KHU188" s="82"/>
      <c r="KHV188" s="82"/>
      <c r="KHW188" s="82"/>
      <c r="KHX188" s="82"/>
      <c r="KHY188" s="82"/>
      <c r="KHZ188" s="82"/>
      <c r="KIA188" s="82"/>
      <c r="KIB188" s="82"/>
      <c r="KIC188" s="82"/>
      <c r="KID188" s="82"/>
      <c r="KIE188" s="82"/>
      <c r="KIF188" s="82"/>
      <c r="KIG188" s="82"/>
      <c r="KIH188" s="82"/>
      <c r="KII188" s="82"/>
      <c r="KIJ188" s="82"/>
      <c r="KIK188" s="82"/>
      <c r="KIL188" s="82"/>
      <c r="KIM188" s="82"/>
      <c r="KIN188" s="82"/>
      <c r="KIO188" s="82"/>
      <c r="KIP188" s="82"/>
      <c r="KIQ188" s="82"/>
      <c r="KIR188" s="82"/>
      <c r="KIS188" s="82"/>
      <c r="KIT188" s="82"/>
      <c r="KIU188" s="82"/>
      <c r="KIV188" s="82"/>
      <c r="KIW188" s="82"/>
      <c r="KIX188" s="82"/>
      <c r="KIY188" s="82"/>
      <c r="KIZ188" s="82"/>
      <c r="KJA188" s="82"/>
      <c r="KJB188" s="82"/>
      <c r="KJC188" s="82"/>
      <c r="KJD188" s="82"/>
      <c r="KJE188" s="82"/>
      <c r="KJF188" s="82"/>
      <c r="KJG188" s="82"/>
      <c r="KJH188" s="82"/>
      <c r="KJI188" s="82"/>
      <c r="KJJ188" s="82"/>
      <c r="KJK188" s="82"/>
      <c r="KJL188" s="82"/>
      <c r="KJM188" s="82"/>
      <c r="KJN188" s="82"/>
      <c r="KJO188" s="82"/>
      <c r="KJP188" s="82"/>
      <c r="KJQ188" s="82"/>
      <c r="KJR188" s="82"/>
      <c r="KJS188" s="82"/>
      <c r="KJT188" s="82"/>
      <c r="KJU188" s="82"/>
      <c r="KJV188" s="82"/>
      <c r="KJW188" s="82"/>
      <c r="KJX188" s="82"/>
      <c r="KJY188" s="82"/>
      <c r="KJZ188" s="82"/>
      <c r="KKA188" s="82"/>
      <c r="KKB188" s="82"/>
      <c r="KKC188" s="82"/>
      <c r="KKD188" s="82"/>
      <c r="KKE188" s="82"/>
      <c r="KKF188" s="82"/>
      <c r="KKG188" s="82"/>
      <c r="KKH188" s="82"/>
      <c r="KKI188" s="82"/>
      <c r="KKJ188" s="82"/>
      <c r="KKK188" s="82"/>
      <c r="KKL188" s="82"/>
      <c r="KKM188" s="82"/>
      <c r="KKN188" s="82"/>
      <c r="KKO188" s="82"/>
      <c r="KKP188" s="82"/>
      <c r="KKQ188" s="82"/>
      <c r="KKR188" s="82"/>
      <c r="KKS188" s="82"/>
      <c r="KKT188" s="82"/>
      <c r="KKU188" s="82"/>
      <c r="KKV188" s="82"/>
      <c r="KKW188" s="82"/>
      <c r="KKX188" s="82"/>
      <c r="KKY188" s="82"/>
      <c r="KKZ188" s="82"/>
      <c r="KLA188" s="82"/>
      <c r="KLB188" s="82"/>
      <c r="KLC188" s="82"/>
      <c r="KLD188" s="82"/>
      <c r="KLE188" s="82"/>
      <c r="KLF188" s="82"/>
      <c r="KLG188" s="82"/>
      <c r="KLH188" s="82"/>
      <c r="KLI188" s="82"/>
      <c r="KLJ188" s="82"/>
      <c r="KLK188" s="82"/>
      <c r="KLL188" s="82"/>
      <c r="KLM188" s="82"/>
      <c r="KLN188" s="82"/>
      <c r="KLO188" s="82"/>
      <c r="KLP188" s="82"/>
      <c r="KLQ188" s="82"/>
      <c r="KLR188" s="82"/>
      <c r="KLS188" s="82"/>
      <c r="KLT188" s="82"/>
      <c r="KLU188" s="82"/>
      <c r="KLV188" s="82"/>
      <c r="KLW188" s="82"/>
      <c r="KLX188" s="82"/>
      <c r="KLY188" s="82"/>
      <c r="KLZ188" s="82"/>
      <c r="KMA188" s="82"/>
      <c r="KMB188" s="82"/>
      <c r="KMC188" s="82"/>
      <c r="KMD188" s="82"/>
      <c r="KME188" s="82"/>
      <c r="KMF188" s="82"/>
      <c r="KMG188" s="82"/>
      <c r="KMH188" s="82"/>
      <c r="KMI188" s="82"/>
      <c r="KMJ188" s="82"/>
      <c r="KMK188" s="82"/>
      <c r="KML188" s="82"/>
      <c r="KMM188" s="82"/>
      <c r="KMN188" s="82"/>
      <c r="KMO188" s="82"/>
      <c r="KMP188" s="82"/>
      <c r="KMQ188" s="82"/>
      <c r="KMR188" s="82"/>
      <c r="KMS188" s="82"/>
      <c r="KMT188" s="82"/>
      <c r="KMU188" s="82"/>
      <c r="KMV188" s="82"/>
      <c r="KMW188" s="82"/>
      <c r="KMX188" s="82"/>
      <c r="KMY188" s="82"/>
      <c r="KMZ188" s="82"/>
      <c r="KNA188" s="82"/>
      <c r="KNB188" s="82"/>
      <c r="KNC188" s="82"/>
      <c r="KND188" s="82"/>
      <c r="KNE188" s="82"/>
      <c r="KNF188" s="82"/>
      <c r="KNG188" s="82"/>
      <c r="KNH188" s="82"/>
      <c r="KNI188" s="82"/>
      <c r="KNJ188" s="82"/>
      <c r="KNK188" s="82"/>
      <c r="KNL188" s="82"/>
      <c r="KNM188" s="82"/>
      <c r="KNN188" s="82"/>
      <c r="KNO188" s="82"/>
      <c r="KNP188" s="82"/>
      <c r="KNQ188" s="82"/>
      <c r="KNR188" s="82"/>
      <c r="KNS188" s="82"/>
      <c r="KNT188" s="82"/>
      <c r="KNU188" s="82"/>
      <c r="KNV188" s="82"/>
      <c r="KNW188" s="82"/>
      <c r="KNX188" s="82"/>
      <c r="KNY188" s="82"/>
      <c r="KNZ188" s="82"/>
      <c r="KOA188" s="82"/>
      <c r="KOB188" s="82"/>
      <c r="KOC188" s="82"/>
      <c r="KOD188" s="82"/>
      <c r="KOE188" s="82"/>
      <c r="KOF188" s="82"/>
      <c r="KOG188" s="82"/>
      <c r="KOH188" s="82"/>
      <c r="KOI188" s="82"/>
      <c r="KOJ188" s="82"/>
      <c r="KOK188" s="82"/>
      <c r="KOL188" s="82"/>
      <c r="KOM188" s="82"/>
      <c r="KON188" s="82"/>
      <c r="KOO188" s="82"/>
      <c r="KOP188" s="82"/>
      <c r="KOQ188" s="82"/>
      <c r="KOR188" s="82"/>
      <c r="KOS188" s="82"/>
      <c r="KOT188" s="82"/>
      <c r="KOU188" s="82"/>
      <c r="KOV188" s="82"/>
      <c r="KOW188" s="82"/>
      <c r="KOX188" s="82"/>
      <c r="KOY188" s="82"/>
      <c r="KOZ188" s="82"/>
      <c r="KPA188" s="82"/>
      <c r="KPB188" s="82"/>
      <c r="KPC188" s="82"/>
      <c r="KPD188" s="82"/>
      <c r="KPE188" s="82"/>
      <c r="KPF188" s="82"/>
      <c r="KPG188" s="82"/>
      <c r="KPH188" s="82"/>
      <c r="KPI188" s="82"/>
      <c r="KPJ188" s="82"/>
      <c r="KPK188" s="82"/>
      <c r="KPL188" s="82"/>
      <c r="KPM188" s="82"/>
      <c r="KPN188" s="82"/>
      <c r="KPO188" s="82"/>
      <c r="KPP188" s="82"/>
      <c r="KPQ188" s="82"/>
      <c r="KPR188" s="82"/>
      <c r="KPS188" s="82"/>
      <c r="KPT188" s="82"/>
      <c r="KPU188" s="82"/>
      <c r="KPV188" s="82"/>
      <c r="KPW188" s="82"/>
      <c r="KPX188" s="82"/>
      <c r="KPY188" s="82"/>
      <c r="KPZ188" s="82"/>
      <c r="KQA188" s="82"/>
      <c r="KQB188" s="82"/>
      <c r="KQC188" s="82"/>
      <c r="KQD188" s="82"/>
      <c r="KQE188" s="82"/>
      <c r="KQF188" s="82"/>
      <c r="KQG188" s="82"/>
      <c r="KQH188" s="82"/>
      <c r="KQI188" s="82"/>
      <c r="KQJ188" s="82"/>
      <c r="KQK188" s="82"/>
      <c r="KQL188" s="82"/>
      <c r="KQM188" s="82"/>
      <c r="KQN188" s="82"/>
      <c r="KQO188" s="82"/>
      <c r="KQP188" s="82"/>
      <c r="KQQ188" s="82"/>
      <c r="KQR188" s="82"/>
      <c r="KQS188" s="82"/>
      <c r="KQT188" s="82"/>
      <c r="KQU188" s="82"/>
      <c r="KQV188" s="82"/>
      <c r="KQW188" s="82"/>
      <c r="KQX188" s="82"/>
      <c r="KQY188" s="82"/>
      <c r="KQZ188" s="82"/>
      <c r="KRA188" s="82"/>
      <c r="KRB188" s="82"/>
      <c r="KRC188" s="82"/>
      <c r="KRD188" s="82"/>
      <c r="KRE188" s="82"/>
      <c r="KRF188" s="82"/>
      <c r="KRG188" s="82"/>
      <c r="KRH188" s="82"/>
      <c r="KRI188" s="82"/>
      <c r="KRJ188" s="82"/>
      <c r="KRK188" s="82"/>
      <c r="KRL188" s="82"/>
      <c r="KRM188" s="82"/>
      <c r="KRN188" s="82"/>
      <c r="KRO188" s="82"/>
      <c r="KRP188" s="82"/>
      <c r="KRQ188" s="82"/>
      <c r="KRR188" s="82"/>
      <c r="KRS188" s="82"/>
      <c r="KRT188" s="82"/>
      <c r="KRU188" s="82"/>
      <c r="KRV188" s="82"/>
      <c r="KRW188" s="82"/>
      <c r="KRX188" s="82"/>
      <c r="KRY188" s="82"/>
      <c r="KRZ188" s="82"/>
      <c r="KSA188" s="82"/>
      <c r="KSB188" s="82"/>
      <c r="KSC188" s="82"/>
      <c r="KSD188" s="82"/>
      <c r="KSE188" s="82"/>
      <c r="KSF188" s="82"/>
      <c r="KSG188" s="82"/>
      <c r="KSH188" s="82"/>
      <c r="KSI188" s="82"/>
      <c r="KSJ188" s="82"/>
      <c r="KSK188" s="82"/>
      <c r="KSL188" s="82"/>
      <c r="KSM188" s="82"/>
      <c r="KSN188" s="82"/>
      <c r="KSO188" s="82"/>
      <c r="KSP188" s="82"/>
      <c r="KSQ188" s="82"/>
      <c r="KSR188" s="82"/>
      <c r="KSS188" s="82"/>
      <c r="KST188" s="82"/>
      <c r="KSU188" s="82"/>
      <c r="KSV188" s="82"/>
      <c r="KSW188" s="82"/>
      <c r="KSX188" s="82"/>
      <c r="KSY188" s="82"/>
      <c r="KSZ188" s="82"/>
      <c r="KTA188" s="82"/>
      <c r="KTB188" s="82"/>
      <c r="KTC188" s="82"/>
      <c r="KTD188" s="82"/>
      <c r="KTE188" s="82"/>
      <c r="KTF188" s="82"/>
      <c r="KTG188" s="82"/>
      <c r="KTH188" s="82"/>
      <c r="KTI188" s="82"/>
      <c r="KTJ188" s="82"/>
      <c r="KTK188" s="82"/>
      <c r="KTL188" s="82"/>
      <c r="KTM188" s="82"/>
      <c r="KTN188" s="82"/>
      <c r="KTO188" s="82"/>
      <c r="KTP188" s="82"/>
      <c r="KTQ188" s="82"/>
      <c r="KTR188" s="82"/>
      <c r="KTS188" s="82"/>
      <c r="KTT188" s="82"/>
      <c r="KTU188" s="82"/>
      <c r="KTV188" s="82"/>
      <c r="KTW188" s="82"/>
      <c r="KTX188" s="82"/>
      <c r="KTY188" s="82"/>
      <c r="KTZ188" s="82"/>
      <c r="KUA188" s="82"/>
      <c r="KUB188" s="82"/>
      <c r="KUC188" s="82"/>
      <c r="KUD188" s="82"/>
      <c r="KUE188" s="82"/>
      <c r="KUF188" s="82"/>
      <c r="KUG188" s="82"/>
      <c r="KUH188" s="82"/>
      <c r="KUI188" s="82"/>
      <c r="KUJ188" s="82"/>
      <c r="KUK188" s="82"/>
      <c r="KUL188" s="82"/>
      <c r="KUM188" s="82"/>
      <c r="KUN188" s="82"/>
      <c r="KUO188" s="82"/>
      <c r="KUP188" s="82"/>
      <c r="KUQ188" s="82"/>
      <c r="KUR188" s="82"/>
      <c r="KUS188" s="82"/>
      <c r="KUT188" s="82"/>
      <c r="KUU188" s="82"/>
      <c r="KUV188" s="82"/>
      <c r="KUW188" s="82"/>
      <c r="KUX188" s="82"/>
      <c r="KUY188" s="82"/>
      <c r="KUZ188" s="82"/>
      <c r="KVA188" s="82"/>
      <c r="KVB188" s="82"/>
      <c r="KVC188" s="82"/>
      <c r="KVD188" s="82"/>
      <c r="KVE188" s="82"/>
      <c r="KVF188" s="82"/>
      <c r="KVG188" s="82"/>
      <c r="KVH188" s="82"/>
      <c r="KVI188" s="82"/>
      <c r="KVJ188" s="82"/>
      <c r="KVK188" s="82"/>
      <c r="KVL188" s="82"/>
      <c r="KVM188" s="82"/>
      <c r="KVN188" s="82"/>
      <c r="KVO188" s="82"/>
      <c r="KVP188" s="82"/>
      <c r="KVQ188" s="82"/>
      <c r="KVR188" s="82"/>
      <c r="KVS188" s="82"/>
      <c r="KVT188" s="82"/>
      <c r="KVU188" s="82"/>
      <c r="KVV188" s="82"/>
      <c r="KVW188" s="82"/>
      <c r="KVX188" s="82"/>
      <c r="KVY188" s="82"/>
      <c r="KVZ188" s="82"/>
      <c r="KWA188" s="82"/>
      <c r="KWB188" s="82"/>
      <c r="KWC188" s="82"/>
      <c r="KWD188" s="82"/>
      <c r="KWE188" s="82"/>
      <c r="KWF188" s="82"/>
      <c r="KWG188" s="82"/>
      <c r="KWH188" s="82"/>
      <c r="KWI188" s="82"/>
      <c r="KWJ188" s="82"/>
      <c r="KWK188" s="82"/>
      <c r="KWL188" s="82"/>
      <c r="KWM188" s="82"/>
      <c r="KWN188" s="82"/>
      <c r="KWO188" s="82"/>
      <c r="KWP188" s="82"/>
      <c r="KWQ188" s="82"/>
      <c r="KWR188" s="82"/>
      <c r="KWS188" s="82"/>
      <c r="KWT188" s="82"/>
      <c r="KWU188" s="82"/>
      <c r="KWV188" s="82"/>
      <c r="KWW188" s="82"/>
      <c r="KWX188" s="82"/>
      <c r="KWY188" s="82"/>
      <c r="KWZ188" s="82"/>
      <c r="KXA188" s="82"/>
      <c r="KXB188" s="82"/>
      <c r="KXC188" s="82"/>
      <c r="KXD188" s="82"/>
      <c r="KXE188" s="82"/>
      <c r="KXF188" s="82"/>
      <c r="KXG188" s="82"/>
      <c r="KXH188" s="82"/>
      <c r="KXI188" s="82"/>
      <c r="KXJ188" s="82"/>
      <c r="KXK188" s="82"/>
      <c r="KXL188" s="82"/>
      <c r="KXM188" s="82"/>
      <c r="KXN188" s="82"/>
      <c r="KXO188" s="82"/>
      <c r="KXP188" s="82"/>
      <c r="KXQ188" s="82"/>
      <c r="KXR188" s="82"/>
      <c r="KXS188" s="82"/>
      <c r="KXT188" s="82"/>
      <c r="KXU188" s="82"/>
      <c r="KXV188" s="82"/>
      <c r="KXW188" s="82"/>
      <c r="KXX188" s="82"/>
      <c r="KXY188" s="82"/>
      <c r="KXZ188" s="82"/>
      <c r="KYA188" s="82"/>
      <c r="KYB188" s="82"/>
      <c r="KYC188" s="82"/>
      <c r="KYD188" s="82"/>
      <c r="KYE188" s="82"/>
      <c r="KYF188" s="82"/>
      <c r="KYG188" s="82"/>
      <c r="KYH188" s="82"/>
      <c r="KYI188" s="82"/>
      <c r="KYJ188" s="82"/>
      <c r="KYK188" s="82"/>
      <c r="KYL188" s="82"/>
      <c r="KYM188" s="82"/>
      <c r="KYN188" s="82"/>
      <c r="KYO188" s="82"/>
      <c r="KYP188" s="82"/>
      <c r="KYQ188" s="82"/>
      <c r="KYR188" s="82"/>
      <c r="KYS188" s="82"/>
      <c r="KYT188" s="82"/>
      <c r="KYU188" s="82"/>
      <c r="KYV188" s="82"/>
      <c r="KYW188" s="82"/>
      <c r="KYX188" s="82"/>
      <c r="KYY188" s="82"/>
      <c r="KYZ188" s="82"/>
      <c r="KZA188" s="82"/>
      <c r="KZB188" s="82"/>
      <c r="KZC188" s="82"/>
      <c r="KZD188" s="82"/>
      <c r="KZE188" s="82"/>
      <c r="KZF188" s="82"/>
      <c r="KZG188" s="82"/>
      <c r="KZH188" s="82"/>
      <c r="KZI188" s="82"/>
      <c r="KZJ188" s="82"/>
      <c r="KZK188" s="82"/>
      <c r="KZL188" s="82"/>
      <c r="KZM188" s="82"/>
      <c r="KZN188" s="82"/>
      <c r="KZO188" s="82"/>
      <c r="KZP188" s="82"/>
      <c r="KZQ188" s="82"/>
      <c r="KZR188" s="82"/>
      <c r="KZS188" s="82"/>
      <c r="KZT188" s="82"/>
      <c r="KZU188" s="82"/>
      <c r="KZV188" s="82"/>
      <c r="KZW188" s="82"/>
      <c r="KZX188" s="82"/>
      <c r="KZY188" s="82"/>
      <c r="KZZ188" s="82"/>
      <c r="LAA188" s="82"/>
      <c r="LAB188" s="82"/>
      <c r="LAC188" s="82"/>
      <c r="LAD188" s="82"/>
      <c r="LAE188" s="82"/>
      <c r="LAF188" s="82"/>
      <c r="LAG188" s="82"/>
      <c r="LAH188" s="82"/>
      <c r="LAI188" s="82"/>
      <c r="LAJ188" s="82"/>
      <c r="LAK188" s="82"/>
      <c r="LAL188" s="82"/>
      <c r="LAM188" s="82"/>
      <c r="LAN188" s="82"/>
      <c r="LAO188" s="82"/>
      <c r="LAP188" s="82"/>
      <c r="LAQ188" s="82"/>
      <c r="LAR188" s="82"/>
      <c r="LAS188" s="82"/>
      <c r="LAT188" s="82"/>
      <c r="LAU188" s="82"/>
      <c r="LAV188" s="82"/>
      <c r="LAW188" s="82"/>
      <c r="LAX188" s="82"/>
      <c r="LAY188" s="82"/>
      <c r="LAZ188" s="82"/>
      <c r="LBA188" s="82"/>
      <c r="LBB188" s="82"/>
      <c r="LBC188" s="82"/>
      <c r="LBD188" s="82"/>
      <c r="LBE188" s="82"/>
      <c r="LBF188" s="82"/>
      <c r="LBG188" s="82"/>
      <c r="LBH188" s="82"/>
      <c r="LBI188" s="82"/>
      <c r="LBJ188" s="82"/>
      <c r="LBK188" s="82"/>
      <c r="LBL188" s="82"/>
      <c r="LBM188" s="82"/>
      <c r="LBN188" s="82"/>
      <c r="LBO188" s="82"/>
      <c r="LBP188" s="82"/>
      <c r="LBQ188" s="82"/>
      <c r="LBR188" s="82"/>
      <c r="LBS188" s="82"/>
      <c r="LBT188" s="82"/>
      <c r="LBU188" s="82"/>
      <c r="LBV188" s="82"/>
      <c r="LBW188" s="82"/>
      <c r="LBX188" s="82"/>
      <c r="LBY188" s="82"/>
      <c r="LBZ188" s="82"/>
      <c r="LCA188" s="82"/>
      <c r="LCB188" s="82"/>
      <c r="LCC188" s="82"/>
      <c r="LCD188" s="82"/>
      <c r="LCE188" s="82"/>
      <c r="LCF188" s="82"/>
      <c r="LCG188" s="82"/>
      <c r="LCH188" s="82"/>
      <c r="LCI188" s="82"/>
      <c r="LCJ188" s="82"/>
      <c r="LCK188" s="82"/>
      <c r="LCL188" s="82"/>
      <c r="LCM188" s="82"/>
      <c r="LCN188" s="82"/>
      <c r="LCO188" s="82"/>
      <c r="LCP188" s="82"/>
      <c r="LCQ188" s="82"/>
      <c r="LCR188" s="82"/>
      <c r="LCS188" s="82"/>
      <c r="LCT188" s="82"/>
      <c r="LCU188" s="82"/>
      <c r="LCV188" s="82"/>
      <c r="LCW188" s="82"/>
      <c r="LCX188" s="82"/>
      <c r="LCY188" s="82"/>
      <c r="LCZ188" s="82"/>
      <c r="LDA188" s="82"/>
      <c r="LDB188" s="82"/>
      <c r="LDC188" s="82"/>
      <c r="LDD188" s="82"/>
      <c r="LDE188" s="82"/>
      <c r="LDF188" s="82"/>
      <c r="LDG188" s="82"/>
      <c r="LDH188" s="82"/>
      <c r="LDI188" s="82"/>
      <c r="LDJ188" s="82"/>
      <c r="LDK188" s="82"/>
      <c r="LDL188" s="82"/>
      <c r="LDM188" s="82"/>
      <c r="LDN188" s="82"/>
      <c r="LDO188" s="82"/>
      <c r="LDP188" s="82"/>
      <c r="LDQ188" s="82"/>
      <c r="LDR188" s="82"/>
      <c r="LDS188" s="82"/>
      <c r="LDT188" s="82"/>
      <c r="LDU188" s="82"/>
      <c r="LDV188" s="82"/>
      <c r="LDW188" s="82"/>
      <c r="LDX188" s="82"/>
      <c r="LDY188" s="82"/>
      <c r="LDZ188" s="82"/>
      <c r="LEA188" s="82"/>
      <c r="LEB188" s="82"/>
      <c r="LEC188" s="82"/>
      <c r="LED188" s="82"/>
      <c r="LEE188" s="82"/>
      <c r="LEF188" s="82"/>
      <c r="LEG188" s="82"/>
      <c r="LEH188" s="82"/>
      <c r="LEI188" s="82"/>
      <c r="LEJ188" s="82"/>
      <c r="LEK188" s="82"/>
      <c r="LEL188" s="82"/>
      <c r="LEM188" s="82"/>
      <c r="LEN188" s="82"/>
      <c r="LEO188" s="82"/>
      <c r="LEP188" s="82"/>
      <c r="LEQ188" s="82"/>
      <c r="LER188" s="82"/>
      <c r="LES188" s="82"/>
      <c r="LET188" s="82"/>
      <c r="LEU188" s="82"/>
      <c r="LEV188" s="82"/>
      <c r="LEW188" s="82"/>
      <c r="LEX188" s="82"/>
      <c r="LEY188" s="82"/>
      <c r="LEZ188" s="82"/>
      <c r="LFA188" s="82"/>
      <c r="LFB188" s="82"/>
      <c r="LFC188" s="82"/>
      <c r="LFD188" s="82"/>
      <c r="LFE188" s="82"/>
      <c r="LFF188" s="82"/>
      <c r="LFG188" s="82"/>
      <c r="LFH188" s="82"/>
      <c r="LFI188" s="82"/>
      <c r="LFJ188" s="82"/>
      <c r="LFK188" s="82"/>
      <c r="LFL188" s="82"/>
      <c r="LFM188" s="82"/>
      <c r="LFN188" s="82"/>
      <c r="LFO188" s="82"/>
      <c r="LFP188" s="82"/>
      <c r="LFQ188" s="82"/>
      <c r="LFR188" s="82"/>
      <c r="LFS188" s="82"/>
      <c r="LFT188" s="82"/>
      <c r="LFU188" s="82"/>
      <c r="LFV188" s="82"/>
      <c r="LFW188" s="82"/>
      <c r="LFX188" s="82"/>
      <c r="LFY188" s="82"/>
      <c r="LFZ188" s="82"/>
      <c r="LGA188" s="82"/>
      <c r="LGB188" s="82"/>
      <c r="LGC188" s="82"/>
      <c r="LGD188" s="82"/>
      <c r="LGE188" s="82"/>
      <c r="LGF188" s="82"/>
      <c r="LGG188" s="82"/>
      <c r="LGH188" s="82"/>
      <c r="LGI188" s="82"/>
      <c r="LGJ188" s="82"/>
      <c r="LGK188" s="82"/>
      <c r="LGL188" s="82"/>
      <c r="LGM188" s="82"/>
      <c r="LGN188" s="82"/>
      <c r="LGO188" s="82"/>
      <c r="LGP188" s="82"/>
      <c r="LGQ188" s="82"/>
      <c r="LGR188" s="82"/>
      <c r="LGS188" s="82"/>
      <c r="LGT188" s="82"/>
      <c r="LGU188" s="82"/>
      <c r="LGV188" s="82"/>
      <c r="LGW188" s="82"/>
      <c r="LGX188" s="82"/>
      <c r="LGY188" s="82"/>
      <c r="LGZ188" s="82"/>
      <c r="LHA188" s="82"/>
      <c r="LHB188" s="82"/>
      <c r="LHC188" s="82"/>
      <c r="LHD188" s="82"/>
      <c r="LHE188" s="82"/>
      <c r="LHF188" s="82"/>
      <c r="LHG188" s="82"/>
      <c r="LHH188" s="82"/>
      <c r="LHI188" s="82"/>
      <c r="LHJ188" s="82"/>
      <c r="LHK188" s="82"/>
      <c r="LHL188" s="82"/>
      <c r="LHM188" s="82"/>
      <c r="LHN188" s="82"/>
      <c r="LHO188" s="82"/>
      <c r="LHP188" s="82"/>
      <c r="LHQ188" s="82"/>
      <c r="LHR188" s="82"/>
      <c r="LHS188" s="82"/>
      <c r="LHT188" s="82"/>
      <c r="LHU188" s="82"/>
      <c r="LHV188" s="82"/>
      <c r="LHW188" s="82"/>
      <c r="LHX188" s="82"/>
      <c r="LHY188" s="82"/>
      <c r="LHZ188" s="82"/>
      <c r="LIA188" s="82"/>
      <c r="LIB188" s="82"/>
      <c r="LIC188" s="82"/>
      <c r="LID188" s="82"/>
      <c r="LIE188" s="82"/>
      <c r="LIF188" s="82"/>
      <c r="LIG188" s="82"/>
      <c r="LIH188" s="82"/>
      <c r="LII188" s="82"/>
      <c r="LIJ188" s="82"/>
      <c r="LIK188" s="82"/>
      <c r="LIL188" s="82"/>
      <c r="LIM188" s="82"/>
      <c r="LIN188" s="82"/>
      <c r="LIO188" s="82"/>
      <c r="LIP188" s="82"/>
      <c r="LIQ188" s="82"/>
      <c r="LIR188" s="82"/>
      <c r="LIS188" s="82"/>
      <c r="LIT188" s="82"/>
      <c r="LIU188" s="82"/>
      <c r="LIV188" s="82"/>
      <c r="LIW188" s="82"/>
      <c r="LIX188" s="82"/>
      <c r="LIY188" s="82"/>
      <c r="LIZ188" s="82"/>
      <c r="LJA188" s="82"/>
      <c r="LJB188" s="82"/>
      <c r="LJC188" s="82"/>
      <c r="LJD188" s="82"/>
      <c r="LJE188" s="82"/>
      <c r="LJF188" s="82"/>
      <c r="LJG188" s="82"/>
      <c r="LJH188" s="82"/>
      <c r="LJI188" s="82"/>
      <c r="LJJ188" s="82"/>
      <c r="LJK188" s="82"/>
      <c r="LJL188" s="82"/>
      <c r="LJM188" s="82"/>
      <c r="LJN188" s="82"/>
      <c r="LJO188" s="82"/>
      <c r="LJP188" s="82"/>
      <c r="LJQ188" s="82"/>
      <c r="LJR188" s="82"/>
      <c r="LJS188" s="82"/>
      <c r="LJT188" s="82"/>
      <c r="LJU188" s="82"/>
      <c r="LJV188" s="82"/>
      <c r="LJW188" s="82"/>
      <c r="LJX188" s="82"/>
      <c r="LJY188" s="82"/>
      <c r="LJZ188" s="82"/>
      <c r="LKA188" s="82"/>
      <c r="LKB188" s="82"/>
      <c r="LKC188" s="82"/>
      <c r="LKD188" s="82"/>
      <c r="LKE188" s="82"/>
      <c r="LKF188" s="82"/>
      <c r="LKG188" s="82"/>
      <c r="LKH188" s="82"/>
      <c r="LKI188" s="82"/>
      <c r="LKJ188" s="82"/>
      <c r="LKK188" s="82"/>
      <c r="LKL188" s="82"/>
      <c r="LKM188" s="82"/>
      <c r="LKN188" s="82"/>
      <c r="LKO188" s="82"/>
      <c r="LKP188" s="82"/>
      <c r="LKQ188" s="82"/>
      <c r="LKR188" s="82"/>
      <c r="LKS188" s="82"/>
      <c r="LKT188" s="82"/>
      <c r="LKU188" s="82"/>
      <c r="LKV188" s="82"/>
      <c r="LKW188" s="82"/>
      <c r="LKX188" s="82"/>
      <c r="LKY188" s="82"/>
      <c r="LKZ188" s="82"/>
      <c r="LLA188" s="82"/>
      <c r="LLB188" s="82"/>
      <c r="LLC188" s="82"/>
      <c r="LLD188" s="82"/>
      <c r="LLE188" s="82"/>
      <c r="LLF188" s="82"/>
      <c r="LLG188" s="82"/>
      <c r="LLH188" s="82"/>
      <c r="LLI188" s="82"/>
      <c r="LLJ188" s="82"/>
      <c r="LLK188" s="82"/>
      <c r="LLL188" s="82"/>
      <c r="LLM188" s="82"/>
      <c r="LLN188" s="82"/>
      <c r="LLO188" s="82"/>
      <c r="LLP188" s="82"/>
      <c r="LLQ188" s="82"/>
      <c r="LLR188" s="82"/>
      <c r="LLS188" s="82"/>
      <c r="LLT188" s="82"/>
      <c r="LLU188" s="82"/>
      <c r="LLV188" s="82"/>
      <c r="LLW188" s="82"/>
      <c r="LLX188" s="82"/>
      <c r="LLY188" s="82"/>
      <c r="LLZ188" s="82"/>
      <c r="LMA188" s="82"/>
      <c r="LMB188" s="82"/>
      <c r="LMC188" s="82"/>
      <c r="LMD188" s="82"/>
      <c r="LME188" s="82"/>
      <c r="LMF188" s="82"/>
      <c r="LMG188" s="82"/>
      <c r="LMH188" s="82"/>
      <c r="LMI188" s="82"/>
      <c r="LMJ188" s="82"/>
      <c r="LMK188" s="82"/>
      <c r="LML188" s="82"/>
      <c r="LMM188" s="82"/>
      <c r="LMN188" s="82"/>
      <c r="LMO188" s="82"/>
      <c r="LMP188" s="82"/>
      <c r="LMQ188" s="82"/>
      <c r="LMR188" s="82"/>
      <c r="LMS188" s="82"/>
      <c r="LMT188" s="82"/>
      <c r="LMU188" s="82"/>
      <c r="LMV188" s="82"/>
      <c r="LMW188" s="82"/>
      <c r="LMX188" s="82"/>
      <c r="LMY188" s="82"/>
      <c r="LMZ188" s="82"/>
      <c r="LNA188" s="82"/>
      <c r="LNB188" s="82"/>
      <c r="LNC188" s="82"/>
      <c r="LND188" s="82"/>
      <c r="LNE188" s="82"/>
      <c r="LNF188" s="82"/>
      <c r="LNG188" s="82"/>
      <c r="LNH188" s="82"/>
      <c r="LNI188" s="82"/>
      <c r="LNJ188" s="82"/>
      <c r="LNK188" s="82"/>
      <c r="LNL188" s="82"/>
      <c r="LNM188" s="82"/>
      <c r="LNN188" s="82"/>
      <c r="LNO188" s="82"/>
      <c r="LNP188" s="82"/>
      <c r="LNQ188" s="82"/>
      <c r="LNR188" s="82"/>
      <c r="LNS188" s="82"/>
      <c r="LNT188" s="82"/>
      <c r="LNU188" s="82"/>
      <c r="LNV188" s="82"/>
      <c r="LNW188" s="82"/>
      <c r="LNX188" s="82"/>
      <c r="LNY188" s="82"/>
      <c r="LNZ188" s="82"/>
      <c r="LOA188" s="82"/>
      <c r="LOB188" s="82"/>
      <c r="LOC188" s="82"/>
      <c r="LOD188" s="82"/>
      <c r="LOE188" s="82"/>
      <c r="LOF188" s="82"/>
      <c r="LOG188" s="82"/>
      <c r="LOH188" s="82"/>
      <c r="LOI188" s="82"/>
      <c r="LOJ188" s="82"/>
      <c r="LOK188" s="82"/>
      <c r="LOL188" s="82"/>
      <c r="LOM188" s="82"/>
      <c r="LON188" s="82"/>
      <c r="LOO188" s="82"/>
      <c r="LOP188" s="82"/>
      <c r="LOQ188" s="82"/>
      <c r="LOR188" s="82"/>
      <c r="LOS188" s="82"/>
      <c r="LOT188" s="82"/>
      <c r="LOU188" s="82"/>
      <c r="LOV188" s="82"/>
      <c r="LOW188" s="82"/>
      <c r="LOX188" s="82"/>
      <c r="LOY188" s="82"/>
      <c r="LOZ188" s="82"/>
      <c r="LPA188" s="82"/>
      <c r="LPB188" s="82"/>
      <c r="LPC188" s="82"/>
      <c r="LPD188" s="82"/>
      <c r="LPE188" s="82"/>
      <c r="LPF188" s="82"/>
      <c r="LPG188" s="82"/>
      <c r="LPH188" s="82"/>
      <c r="LPI188" s="82"/>
      <c r="LPJ188" s="82"/>
      <c r="LPK188" s="82"/>
      <c r="LPL188" s="82"/>
      <c r="LPM188" s="82"/>
      <c r="LPN188" s="82"/>
      <c r="LPO188" s="82"/>
      <c r="LPP188" s="82"/>
      <c r="LPQ188" s="82"/>
      <c r="LPR188" s="82"/>
      <c r="LPS188" s="82"/>
      <c r="LPT188" s="82"/>
      <c r="LPU188" s="82"/>
      <c r="LPV188" s="82"/>
      <c r="LPW188" s="82"/>
      <c r="LPX188" s="82"/>
      <c r="LPY188" s="82"/>
      <c r="LPZ188" s="82"/>
      <c r="LQA188" s="82"/>
      <c r="LQB188" s="82"/>
      <c r="LQC188" s="82"/>
      <c r="LQD188" s="82"/>
      <c r="LQE188" s="82"/>
      <c r="LQF188" s="82"/>
      <c r="LQG188" s="82"/>
      <c r="LQH188" s="82"/>
      <c r="LQI188" s="82"/>
      <c r="LQJ188" s="82"/>
      <c r="LQK188" s="82"/>
      <c r="LQL188" s="82"/>
      <c r="LQM188" s="82"/>
      <c r="LQN188" s="82"/>
      <c r="LQO188" s="82"/>
      <c r="LQP188" s="82"/>
      <c r="LQQ188" s="82"/>
      <c r="LQR188" s="82"/>
      <c r="LQS188" s="82"/>
      <c r="LQT188" s="82"/>
      <c r="LQU188" s="82"/>
      <c r="LQV188" s="82"/>
      <c r="LQW188" s="82"/>
      <c r="LQX188" s="82"/>
      <c r="LQY188" s="82"/>
      <c r="LQZ188" s="82"/>
      <c r="LRA188" s="82"/>
      <c r="LRB188" s="82"/>
      <c r="LRC188" s="82"/>
      <c r="LRD188" s="82"/>
      <c r="LRE188" s="82"/>
      <c r="LRF188" s="82"/>
      <c r="LRG188" s="82"/>
      <c r="LRH188" s="82"/>
      <c r="LRI188" s="82"/>
      <c r="LRJ188" s="82"/>
      <c r="LRK188" s="82"/>
      <c r="LRL188" s="82"/>
      <c r="LRM188" s="82"/>
      <c r="LRN188" s="82"/>
      <c r="LRO188" s="82"/>
      <c r="LRP188" s="82"/>
      <c r="LRQ188" s="82"/>
      <c r="LRR188" s="82"/>
      <c r="LRS188" s="82"/>
      <c r="LRT188" s="82"/>
      <c r="LRU188" s="82"/>
      <c r="LRV188" s="82"/>
      <c r="LRW188" s="82"/>
      <c r="LRX188" s="82"/>
      <c r="LRY188" s="82"/>
      <c r="LRZ188" s="82"/>
      <c r="LSA188" s="82"/>
      <c r="LSB188" s="82"/>
      <c r="LSC188" s="82"/>
      <c r="LSD188" s="82"/>
      <c r="LSE188" s="82"/>
      <c r="LSF188" s="82"/>
      <c r="LSG188" s="82"/>
      <c r="LSH188" s="82"/>
      <c r="LSI188" s="82"/>
      <c r="LSJ188" s="82"/>
      <c r="LSK188" s="82"/>
      <c r="LSL188" s="82"/>
      <c r="LSM188" s="82"/>
      <c r="LSN188" s="82"/>
      <c r="LSO188" s="82"/>
      <c r="LSP188" s="82"/>
      <c r="LSQ188" s="82"/>
      <c r="LSR188" s="82"/>
      <c r="LSS188" s="82"/>
      <c r="LST188" s="82"/>
      <c r="LSU188" s="82"/>
      <c r="LSV188" s="82"/>
      <c r="LSW188" s="82"/>
      <c r="LSX188" s="82"/>
      <c r="LSY188" s="82"/>
      <c r="LSZ188" s="82"/>
      <c r="LTA188" s="82"/>
      <c r="LTB188" s="82"/>
      <c r="LTC188" s="82"/>
      <c r="LTD188" s="82"/>
      <c r="LTE188" s="82"/>
      <c r="LTF188" s="82"/>
      <c r="LTG188" s="82"/>
      <c r="LTH188" s="82"/>
      <c r="LTI188" s="82"/>
      <c r="LTJ188" s="82"/>
      <c r="LTK188" s="82"/>
      <c r="LTL188" s="82"/>
      <c r="LTM188" s="82"/>
      <c r="LTN188" s="82"/>
      <c r="LTO188" s="82"/>
      <c r="LTP188" s="82"/>
      <c r="LTQ188" s="82"/>
      <c r="LTR188" s="82"/>
      <c r="LTS188" s="82"/>
      <c r="LTT188" s="82"/>
      <c r="LTU188" s="82"/>
      <c r="LTV188" s="82"/>
      <c r="LTW188" s="82"/>
      <c r="LTX188" s="82"/>
      <c r="LTY188" s="82"/>
      <c r="LTZ188" s="82"/>
      <c r="LUA188" s="82"/>
      <c r="LUB188" s="82"/>
      <c r="LUC188" s="82"/>
      <c r="LUD188" s="82"/>
      <c r="LUE188" s="82"/>
      <c r="LUF188" s="82"/>
      <c r="LUG188" s="82"/>
      <c r="LUH188" s="82"/>
      <c r="LUI188" s="82"/>
      <c r="LUJ188" s="82"/>
      <c r="LUK188" s="82"/>
      <c r="LUL188" s="82"/>
      <c r="LUM188" s="82"/>
      <c r="LUN188" s="82"/>
      <c r="LUO188" s="82"/>
      <c r="LUP188" s="82"/>
      <c r="LUQ188" s="82"/>
      <c r="LUR188" s="82"/>
      <c r="LUS188" s="82"/>
      <c r="LUT188" s="82"/>
      <c r="LUU188" s="82"/>
      <c r="LUV188" s="82"/>
      <c r="LUW188" s="82"/>
      <c r="LUX188" s="82"/>
      <c r="LUY188" s="82"/>
      <c r="LUZ188" s="82"/>
      <c r="LVA188" s="82"/>
      <c r="LVB188" s="82"/>
      <c r="LVC188" s="82"/>
      <c r="LVD188" s="82"/>
      <c r="LVE188" s="82"/>
      <c r="LVF188" s="82"/>
      <c r="LVG188" s="82"/>
      <c r="LVH188" s="82"/>
      <c r="LVI188" s="82"/>
      <c r="LVJ188" s="82"/>
      <c r="LVK188" s="82"/>
      <c r="LVL188" s="82"/>
      <c r="LVM188" s="82"/>
      <c r="LVN188" s="82"/>
      <c r="LVO188" s="82"/>
      <c r="LVP188" s="82"/>
      <c r="LVQ188" s="82"/>
      <c r="LVR188" s="82"/>
      <c r="LVS188" s="82"/>
      <c r="LVT188" s="82"/>
      <c r="LVU188" s="82"/>
      <c r="LVV188" s="82"/>
      <c r="LVW188" s="82"/>
      <c r="LVX188" s="82"/>
      <c r="LVY188" s="82"/>
      <c r="LVZ188" s="82"/>
      <c r="LWA188" s="82"/>
      <c r="LWB188" s="82"/>
      <c r="LWC188" s="82"/>
      <c r="LWD188" s="82"/>
      <c r="LWE188" s="82"/>
      <c r="LWF188" s="82"/>
      <c r="LWG188" s="82"/>
      <c r="LWH188" s="82"/>
      <c r="LWI188" s="82"/>
      <c r="LWJ188" s="82"/>
      <c r="LWK188" s="82"/>
      <c r="LWL188" s="82"/>
      <c r="LWM188" s="82"/>
      <c r="LWN188" s="82"/>
      <c r="LWO188" s="82"/>
      <c r="LWP188" s="82"/>
      <c r="LWQ188" s="82"/>
      <c r="LWR188" s="82"/>
      <c r="LWS188" s="82"/>
      <c r="LWT188" s="82"/>
      <c r="LWU188" s="82"/>
      <c r="LWV188" s="82"/>
      <c r="LWW188" s="82"/>
      <c r="LWX188" s="82"/>
      <c r="LWY188" s="82"/>
      <c r="LWZ188" s="82"/>
      <c r="LXA188" s="82"/>
      <c r="LXB188" s="82"/>
      <c r="LXC188" s="82"/>
      <c r="LXD188" s="82"/>
      <c r="LXE188" s="82"/>
      <c r="LXF188" s="82"/>
      <c r="LXG188" s="82"/>
      <c r="LXH188" s="82"/>
      <c r="LXI188" s="82"/>
      <c r="LXJ188" s="82"/>
      <c r="LXK188" s="82"/>
      <c r="LXL188" s="82"/>
      <c r="LXM188" s="82"/>
      <c r="LXN188" s="82"/>
      <c r="LXO188" s="82"/>
      <c r="LXP188" s="82"/>
      <c r="LXQ188" s="82"/>
      <c r="LXR188" s="82"/>
      <c r="LXS188" s="82"/>
      <c r="LXT188" s="82"/>
      <c r="LXU188" s="82"/>
      <c r="LXV188" s="82"/>
      <c r="LXW188" s="82"/>
      <c r="LXX188" s="82"/>
      <c r="LXY188" s="82"/>
      <c r="LXZ188" s="82"/>
      <c r="LYA188" s="82"/>
      <c r="LYB188" s="82"/>
      <c r="LYC188" s="82"/>
      <c r="LYD188" s="82"/>
      <c r="LYE188" s="82"/>
      <c r="LYF188" s="82"/>
      <c r="LYG188" s="82"/>
      <c r="LYH188" s="82"/>
      <c r="LYI188" s="82"/>
      <c r="LYJ188" s="82"/>
      <c r="LYK188" s="82"/>
      <c r="LYL188" s="82"/>
      <c r="LYM188" s="82"/>
      <c r="LYN188" s="82"/>
      <c r="LYO188" s="82"/>
      <c r="LYP188" s="82"/>
      <c r="LYQ188" s="82"/>
      <c r="LYR188" s="82"/>
      <c r="LYS188" s="82"/>
      <c r="LYT188" s="82"/>
      <c r="LYU188" s="82"/>
      <c r="LYV188" s="82"/>
      <c r="LYW188" s="82"/>
      <c r="LYX188" s="82"/>
      <c r="LYY188" s="82"/>
      <c r="LYZ188" s="82"/>
      <c r="LZA188" s="82"/>
      <c r="LZB188" s="82"/>
      <c r="LZC188" s="82"/>
      <c r="LZD188" s="82"/>
      <c r="LZE188" s="82"/>
      <c r="LZF188" s="82"/>
      <c r="LZG188" s="82"/>
      <c r="LZH188" s="82"/>
      <c r="LZI188" s="82"/>
      <c r="LZJ188" s="82"/>
      <c r="LZK188" s="82"/>
      <c r="LZL188" s="82"/>
      <c r="LZM188" s="82"/>
      <c r="LZN188" s="82"/>
      <c r="LZO188" s="82"/>
      <c r="LZP188" s="82"/>
      <c r="LZQ188" s="82"/>
      <c r="LZR188" s="82"/>
      <c r="LZS188" s="82"/>
      <c r="LZT188" s="82"/>
      <c r="LZU188" s="82"/>
      <c r="LZV188" s="82"/>
      <c r="LZW188" s="82"/>
      <c r="LZX188" s="82"/>
      <c r="LZY188" s="82"/>
      <c r="LZZ188" s="82"/>
      <c r="MAA188" s="82"/>
      <c r="MAB188" s="82"/>
      <c r="MAC188" s="82"/>
      <c r="MAD188" s="82"/>
      <c r="MAE188" s="82"/>
      <c r="MAF188" s="82"/>
      <c r="MAG188" s="82"/>
      <c r="MAH188" s="82"/>
      <c r="MAI188" s="82"/>
      <c r="MAJ188" s="82"/>
      <c r="MAK188" s="82"/>
      <c r="MAL188" s="82"/>
      <c r="MAM188" s="82"/>
      <c r="MAN188" s="82"/>
      <c r="MAO188" s="82"/>
      <c r="MAP188" s="82"/>
      <c r="MAQ188" s="82"/>
      <c r="MAR188" s="82"/>
      <c r="MAS188" s="82"/>
      <c r="MAT188" s="82"/>
      <c r="MAU188" s="82"/>
      <c r="MAV188" s="82"/>
      <c r="MAW188" s="82"/>
      <c r="MAX188" s="82"/>
      <c r="MAY188" s="82"/>
      <c r="MAZ188" s="82"/>
      <c r="MBA188" s="82"/>
      <c r="MBB188" s="82"/>
      <c r="MBC188" s="82"/>
      <c r="MBD188" s="82"/>
      <c r="MBE188" s="82"/>
      <c r="MBF188" s="82"/>
      <c r="MBG188" s="82"/>
      <c r="MBH188" s="82"/>
      <c r="MBI188" s="82"/>
      <c r="MBJ188" s="82"/>
      <c r="MBK188" s="82"/>
      <c r="MBL188" s="82"/>
      <c r="MBM188" s="82"/>
      <c r="MBN188" s="82"/>
      <c r="MBO188" s="82"/>
      <c r="MBP188" s="82"/>
      <c r="MBQ188" s="82"/>
      <c r="MBR188" s="82"/>
      <c r="MBS188" s="82"/>
      <c r="MBT188" s="82"/>
      <c r="MBU188" s="82"/>
      <c r="MBV188" s="82"/>
      <c r="MBW188" s="82"/>
      <c r="MBX188" s="82"/>
      <c r="MBY188" s="82"/>
      <c r="MBZ188" s="82"/>
      <c r="MCA188" s="82"/>
      <c r="MCB188" s="82"/>
      <c r="MCC188" s="82"/>
      <c r="MCD188" s="82"/>
      <c r="MCE188" s="82"/>
      <c r="MCF188" s="82"/>
      <c r="MCG188" s="82"/>
      <c r="MCH188" s="82"/>
      <c r="MCI188" s="82"/>
      <c r="MCJ188" s="82"/>
      <c r="MCK188" s="82"/>
      <c r="MCL188" s="82"/>
      <c r="MCM188" s="82"/>
      <c r="MCN188" s="82"/>
      <c r="MCO188" s="82"/>
      <c r="MCP188" s="82"/>
      <c r="MCQ188" s="82"/>
      <c r="MCR188" s="82"/>
      <c r="MCS188" s="82"/>
      <c r="MCT188" s="82"/>
      <c r="MCU188" s="82"/>
      <c r="MCV188" s="82"/>
      <c r="MCW188" s="82"/>
      <c r="MCX188" s="82"/>
      <c r="MCY188" s="82"/>
      <c r="MCZ188" s="82"/>
      <c r="MDA188" s="82"/>
      <c r="MDB188" s="82"/>
      <c r="MDC188" s="82"/>
      <c r="MDD188" s="82"/>
      <c r="MDE188" s="82"/>
      <c r="MDF188" s="82"/>
      <c r="MDG188" s="82"/>
      <c r="MDH188" s="82"/>
      <c r="MDI188" s="82"/>
      <c r="MDJ188" s="82"/>
      <c r="MDK188" s="82"/>
      <c r="MDL188" s="82"/>
      <c r="MDM188" s="82"/>
      <c r="MDN188" s="82"/>
      <c r="MDO188" s="82"/>
      <c r="MDP188" s="82"/>
      <c r="MDQ188" s="82"/>
      <c r="MDR188" s="82"/>
      <c r="MDS188" s="82"/>
      <c r="MDT188" s="82"/>
      <c r="MDU188" s="82"/>
      <c r="MDV188" s="82"/>
      <c r="MDW188" s="82"/>
      <c r="MDX188" s="82"/>
      <c r="MDY188" s="82"/>
      <c r="MDZ188" s="82"/>
      <c r="MEA188" s="82"/>
      <c r="MEB188" s="82"/>
      <c r="MEC188" s="82"/>
      <c r="MED188" s="82"/>
      <c r="MEE188" s="82"/>
      <c r="MEF188" s="82"/>
      <c r="MEG188" s="82"/>
      <c r="MEH188" s="82"/>
      <c r="MEI188" s="82"/>
      <c r="MEJ188" s="82"/>
      <c r="MEK188" s="82"/>
      <c r="MEL188" s="82"/>
      <c r="MEM188" s="82"/>
      <c r="MEN188" s="82"/>
      <c r="MEO188" s="82"/>
      <c r="MEP188" s="82"/>
      <c r="MEQ188" s="82"/>
      <c r="MER188" s="82"/>
      <c r="MES188" s="82"/>
      <c r="MET188" s="82"/>
      <c r="MEU188" s="82"/>
      <c r="MEV188" s="82"/>
      <c r="MEW188" s="82"/>
      <c r="MEX188" s="82"/>
      <c r="MEY188" s="82"/>
      <c r="MEZ188" s="82"/>
      <c r="MFA188" s="82"/>
      <c r="MFB188" s="82"/>
      <c r="MFC188" s="82"/>
      <c r="MFD188" s="82"/>
      <c r="MFE188" s="82"/>
      <c r="MFF188" s="82"/>
      <c r="MFG188" s="82"/>
      <c r="MFH188" s="82"/>
      <c r="MFI188" s="82"/>
      <c r="MFJ188" s="82"/>
      <c r="MFK188" s="82"/>
      <c r="MFL188" s="82"/>
      <c r="MFM188" s="82"/>
      <c r="MFN188" s="82"/>
      <c r="MFO188" s="82"/>
      <c r="MFP188" s="82"/>
      <c r="MFQ188" s="82"/>
      <c r="MFR188" s="82"/>
      <c r="MFS188" s="82"/>
      <c r="MFT188" s="82"/>
      <c r="MFU188" s="82"/>
      <c r="MFV188" s="82"/>
      <c r="MFW188" s="82"/>
      <c r="MFX188" s="82"/>
      <c r="MFY188" s="82"/>
      <c r="MFZ188" s="82"/>
      <c r="MGA188" s="82"/>
      <c r="MGB188" s="82"/>
      <c r="MGC188" s="82"/>
      <c r="MGD188" s="82"/>
      <c r="MGE188" s="82"/>
      <c r="MGF188" s="82"/>
      <c r="MGG188" s="82"/>
      <c r="MGH188" s="82"/>
      <c r="MGI188" s="82"/>
      <c r="MGJ188" s="82"/>
      <c r="MGK188" s="82"/>
      <c r="MGL188" s="82"/>
      <c r="MGM188" s="82"/>
      <c r="MGN188" s="82"/>
      <c r="MGO188" s="82"/>
      <c r="MGP188" s="82"/>
      <c r="MGQ188" s="82"/>
      <c r="MGR188" s="82"/>
      <c r="MGS188" s="82"/>
      <c r="MGT188" s="82"/>
      <c r="MGU188" s="82"/>
      <c r="MGV188" s="82"/>
      <c r="MGW188" s="82"/>
      <c r="MGX188" s="82"/>
      <c r="MGY188" s="82"/>
      <c r="MGZ188" s="82"/>
      <c r="MHA188" s="82"/>
      <c r="MHB188" s="82"/>
      <c r="MHC188" s="82"/>
      <c r="MHD188" s="82"/>
      <c r="MHE188" s="82"/>
      <c r="MHF188" s="82"/>
      <c r="MHG188" s="82"/>
      <c r="MHH188" s="82"/>
      <c r="MHI188" s="82"/>
      <c r="MHJ188" s="82"/>
      <c r="MHK188" s="82"/>
      <c r="MHL188" s="82"/>
      <c r="MHM188" s="82"/>
      <c r="MHN188" s="82"/>
      <c r="MHO188" s="82"/>
      <c r="MHP188" s="82"/>
      <c r="MHQ188" s="82"/>
      <c r="MHR188" s="82"/>
      <c r="MHS188" s="82"/>
      <c r="MHT188" s="82"/>
      <c r="MHU188" s="82"/>
      <c r="MHV188" s="82"/>
      <c r="MHW188" s="82"/>
      <c r="MHX188" s="82"/>
      <c r="MHY188" s="82"/>
      <c r="MHZ188" s="82"/>
      <c r="MIA188" s="82"/>
      <c r="MIB188" s="82"/>
      <c r="MIC188" s="82"/>
      <c r="MID188" s="82"/>
      <c r="MIE188" s="82"/>
      <c r="MIF188" s="82"/>
      <c r="MIG188" s="82"/>
      <c r="MIH188" s="82"/>
      <c r="MII188" s="82"/>
      <c r="MIJ188" s="82"/>
      <c r="MIK188" s="82"/>
      <c r="MIL188" s="82"/>
      <c r="MIM188" s="82"/>
      <c r="MIN188" s="82"/>
      <c r="MIO188" s="82"/>
      <c r="MIP188" s="82"/>
      <c r="MIQ188" s="82"/>
      <c r="MIR188" s="82"/>
      <c r="MIS188" s="82"/>
      <c r="MIT188" s="82"/>
      <c r="MIU188" s="82"/>
      <c r="MIV188" s="82"/>
      <c r="MIW188" s="82"/>
      <c r="MIX188" s="82"/>
      <c r="MIY188" s="82"/>
      <c r="MIZ188" s="82"/>
      <c r="MJA188" s="82"/>
      <c r="MJB188" s="82"/>
      <c r="MJC188" s="82"/>
      <c r="MJD188" s="82"/>
      <c r="MJE188" s="82"/>
      <c r="MJF188" s="82"/>
      <c r="MJG188" s="82"/>
      <c r="MJH188" s="82"/>
      <c r="MJI188" s="82"/>
      <c r="MJJ188" s="82"/>
      <c r="MJK188" s="82"/>
      <c r="MJL188" s="82"/>
      <c r="MJM188" s="82"/>
      <c r="MJN188" s="82"/>
      <c r="MJO188" s="82"/>
      <c r="MJP188" s="82"/>
      <c r="MJQ188" s="82"/>
      <c r="MJR188" s="82"/>
      <c r="MJS188" s="82"/>
      <c r="MJT188" s="82"/>
      <c r="MJU188" s="82"/>
      <c r="MJV188" s="82"/>
      <c r="MJW188" s="82"/>
      <c r="MJX188" s="82"/>
      <c r="MJY188" s="82"/>
      <c r="MJZ188" s="82"/>
      <c r="MKA188" s="82"/>
      <c r="MKB188" s="82"/>
      <c r="MKC188" s="82"/>
      <c r="MKD188" s="82"/>
      <c r="MKE188" s="82"/>
      <c r="MKF188" s="82"/>
      <c r="MKG188" s="82"/>
      <c r="MKH188" s="82"/>
      <c r="MKI188" s="82"/>
      <c r="MKJ188" s="82"/>
      <c r="MKK188" s="82"/>
      <c r="MKL188" s="82"/>
      <c r="MKM188" s="82"/>
      <c r="MKN188" s="82"/>
      <c r="MKO188" s="82"/>
      <c r="MKP188" s="82"/>
      <c r="MKQ188" s="82"/>
      <c r="MKR188" s="82"/>
      <c r="MKS188" s="82"/>
      <c r="MKT188" s="82"/>
      <c r="MKU188" s="82"/>
      <c r="MKV188" s="82"/>
      <c r="MKW188" s="82"/>
      <c r="MKX188" s="82"/>
      <c r="MKY188" s="82"/>
      <c r="MKZ188" s="82"/>
      <c r="MLA188" s="82"/>
      <c r="MLB188" s="82"/>
      <c r="MLC188" s="82"/>
      <c r="MLD188" s="82"/>
      <c r="MLE188" s="82"/>
      <c r="MLF188" s="82"/>
      <c r="MLG188" s="82"/>
      <c r="MLH188" s="82"/>
      <c r="MLI188" s="82"/>
      <c r="MLJ188" s="82"/>
      <c r="MLK188" s="82"/>
      <c r="MLL188" s="82"/>
      <c r="MLM188" s="82"/>
      <c r="MLN188" s="82"/>
      <c r="MLO188" s="82"/>
      <c r="MLP188" s="82"/>
      <c r="MLQ188" s="82"/>
      <c r="MLR188" s="82"/>
      <c r="MLS188" s="82"/>
      <c r="MLT188" s="82"/>
      <c r="MLU188" s="82"/>
      <c r="MLV188" s="82"/>
      <c r="MLW188" s="82"/>
      <c r="MLX188" s="82"/>
      <c r="MLY188" s="82"/>
      <c r="MLZ188" s="82"/>
      <c r="MMA188" s="82"/>
      <c r="MMB188" s="82"/>
      <c r="MMC188" s="82"/>
      <c r="MMD188" s="82"/>
      <c r="MME188" s="82"/>
      <c r="MMF188" s="82"/>
      <c r="MMG188" s="82"/>
      <c r="MMH188" s="82"/>
      <c r="MMI188" s="82"/>
      <c r="MMJ188" s="82"/>
      <c r="MMK188" s="82"/>
      <c r="MML188" s="82"/>
      <c r="MMM188" s="82"/>
      <c r="MMN188" s="82"/>
      <c r="MMO188" s="82"/>
      <c r="MMP188" s="82"/>
      <c r="MMQ188" s="82"/>
      <c r="MMR188" s="82"/>
      <c r="MMS188" s="82"/>
      <c r="MMT188" s="82"/>
      <c r="MMU188" s="82"/>
      <c r="MMV188" s="82"/>
      <c r="MMW188" s="82"/>
      <c r="MMX188" s="82"/>
      <c r="MMY188" s="82"/>
      <c r="MMZ188" s="82"/>
      <c r="MNA188" s="82"/>
      <c r="MNB188" s="82"/>
      <c r="MNC188" s="82"/>
      <c r="MND188" s="82"/>
      <c r="MNE188" s="82"/>
      <c r="MNF188" s="82"/>
      <c r="MNG188" s="82"/>
      <c r="MNH188" s="82"/>
      <c r="MNI188" s="82"/>
      <c r="MNJ188" s="82"/>
      <c r="MNK188" s="82"/>
      <c r="MNL188" s="82"/>
      <c r="MNM188" s="82"/>
      <c r="MNN188" s="82"/>
      <c r="MNO188" s="82"/>
      <c r="MNP188" s="82"/>
      <c r="MNQ188" s="82"/>
      <c r="MNR188" s="82"/>
      <c r="MNS188" s="82"/>
      <c r="MNT188" s="82"/>
      <c r="MNU188" s="82"/>
      <c r="MNV188" s="82"/>
      <c r="MNW188" s="82"/>
      <c r="MNX188" s="82"/>
      <c r="MNY188" s="82"/>
      <c r="MNZ188" s="82"/>
      <c r="MOA188" s="82"/>
      <c r="MOB188" s="82"/>
      <c r="MOC188" s="82"/>
      <c r="MOD188" s="82"/>
      <c r="MOE188" s="82"/>
      <c r="MOF188" s="82"/>
      <c r="MOG188" s="82"/>
      <c r="MOH188" s="82"/>
      <c r="MOI188" s="82"/>
      <c r="MOJ188" s="82"/>
      <c r="MOK188" s="82"/>
      <c r="MOL188" s="82"/>
      <c r="MOM188" s="82"/>
      <c r="MON188" s="82"/>
      <c r="MOO188" s="82"/>
      <c r="MOP188" s="82"/>
      <c r="MOQ188" s="82"/>
      <c r="MOR188" s="82"/>
      <c r="MOS188" s="82"/>
      <c r="MOT188" s="82"/>
      <c r="MOU188" s="82"/>
      <c r="MOV188" s="82"/>
      <c r="MOW188" s="82"/>
      <c r="MOX188" s="82"/>
      <c r="MOY188" s="82"/>
      <c r="MOZ188" s="82"/>
      <c r="MPA188" s="82"/>
      <c r="MPB188" s="82"/>
      <c r="MPC188" s="82"/>
      <c r="MPD188" s="82"/>
      <c r="MPE188" s="82"/>
      <c r="MPF188" s="82"/>
      <c r="MPG188" s="82"/>
      <c r="MPH188" s="82"/>
      <c r="MPI188" s="82"/>
      <c r="MPJ188" s="82"/>
      <c r="MPK188" s="82"/>
      <c r="MPL188" s="82"/>
      <c r="MPM188" s="82"/>
      <c r="MPN188" s="82"/>
      <c r="MPO188" s="82"/>
      <c r="MPP188" s="82"/>
      <c r="MPQ188" s="82"/>
      <c r="MPR188" s="82"/>
      <c r="MPS188" s="82"/>
      <c r="MPT188" s="82"/>
      <c r="MPU188" s="82"/>
      <c r="MPV188" s="82"/>
      <c r="MPW188" s="82"/>
      <c r="MPX188" s="82"/>
      <c r="MPY188" s="82"/>
      <c r="MPZ188" s="82"/>
      <c r="MQA188" s="82"/>
      <c r="MQB188" s="82"/>
      <c r="MQC188" s="82"/>
      <c r="MQD188" s="82"/>
      <c r="MQE188" s="82"/>
      <c r="MQF188" s="82"/>
      <c r="MQG188" s="82"/>
      <c r="MQH188" s="82"/>
      <c r="MQI188" s="82"/>
      <c r="MQJ188" s="82"/>
      <c r="MQK188" s="82"/>
      <c r="MQL188" s="82"/>
      <c r="MQM188" s="82"/>
      <c r="MQN188" s="82"/>
      <c r="MQO188" s="82"/>
      <c r="MQP188" s="82"/>
      <c r="MQQ188" s="82"/>
      <c r="MQR188" s="82"/>
      <c r="MQS188" s="82"/>
      <c r="MQT188" s="82"/>
      <c r="MQU188" s="82"/>
      <c r="MQV188" s="82"/>
      <c r="MQW188" s="82"/>
      <c r="MQX188" s="82"/>
      <c r="MQY188" s="82"/>
      <c r="MQZ188" s="82"/>
      <c r="MRA188" s="82"/>
      <c r="MRB188" s="82"/>
      <c r="MRC188" s="82"/>
      <c r="MRD188" s="82"/>
      <c r="MRE188" s="82"/>
      <c r="MRF188" s="82"/>
      <c r="MRG188" s="82"/>
      <c r="MRH188" s="82"/>
      <c r="MRI188" s="82"/>
      <c r="MRJ188" s="82"/>
      <c r="MRK188" s="82"/>
      <c r="MRL188" s="82"/>
      <c r="MRM188" s="82"/>
      <c r="MRN188" s="82"/>
      <c r="MRO188" s="82"/>
      <c r="MRP188" s="82"/>
      <c r="MRQ188" s="82"/>
      <c r="MRR188" s="82"/>
      <c r="MRS188" s="82"/>
      <c r="MRT188" s="82"/>
      <c r="MRU188" s="82"/>
      <c r="MRV188" s="82"/>
      <c r="MRW188" s="82"/>
      <c r="MRX188" s="82"/>
      <c r="MRY188" s="82"/>
      <c r="MRZ188" s="82"/>
      <c r="MSA188" s="82"/>
      <c r="MSB188" s="82"/>
      <c r="MSC188" s="82"/>
      <c r="MSD188" s="82"/>
      <c r="MSE188" s="82"/>
      <c r="MSF188" s="82"/>
      <c r="MSG188" s="82"/>
      <c r="MSH188" s="82"/>
      <c r="MSI188" s="82"/>
      <c r="MSJ188" s="82"/>
      <c r="MSK188" s="82"/>
      <c r="MSL188" s="82"/>
      <c r="MSM188" s="82"/>
      <c r="MSN188" s="82"/>
      <c r="MSO188" s="82"/>
      <c r="MSP188" s="82"/>
      <c r="MSQ188" s="82"/>
      <c r="MSR188" s="82"/>
      <c r="MSS188" s="82"/>
      <c r="MST188" s="82"/>
      <c r="MSU188" s="82"/>
      <c r="MSV188" s="82"/>
      <c r="MSW188" s="82"/>
      <c r="MSX188" s="82"/>
      <c r="MSY188" s="82"/>
      <c r="MSZ188" s="82"/>
      <c r="MTA188" s="82"/>
      <c r="MTB188" s="82"/>
      <c r="MTC188" s="82"/>
      <c r="MTD188" s="82"/>
      <c r="MTE188" s="82"/>
      <c r="MTF188" s="82"/>
      <c r="MTG188" s="82"/>
      <c r="MTH188" s="82"/>
      <c r="MTI188" s="82"/>
      <c r="MTJ188" s="82"/>
      <c r="MTK188" s="82"/>
      <c r="MTL188" s="82"/>
      <c r="MTM188" s="82"/>
      <c r="MTN188" s="82"/>
      <c r="MTO188" s="82"/>
      <c r="MTP188" s="82"/>
      <c r="MTQ188" s="82"/>
      <c r="MTR188" s="82"/>
      <c r="MTS188" s="82"/>
      <c r="MTT188" s="82"/>
      <c r="MTU188" s="82"/>
      <c r="MTV188" s="82"/>
      <c r="MTW188" s="82"/>
      <c r="MTX188" s="82"/>
      <c r="MTY188" s="82"/>
      <c r="MTZ188" s="82"/>
      <c r="MUA188" s="82"/>
      <c r="MUB188" s="82"/>
      <c r="MUC188" s="82"/>
      <c r="MUD188" s="82"/>
      <c r="MUE188" s="82"/>
      <c r="MUF188" s="82"/>
      <c r="MUG188" s="82"/>
      <c r="MUH188" s="82"/>
      <c r="MUI188" s="82"/>
      <c r="MUJ188" s="82"/>
      <c r="MUK188" s="82"/>
      <c r="MUL188" s="82"/>
      <c r="MUM188" s="82"/>
      <c r="MUN188" s="82"/>
      <c r="MUO188" s="82"/>
      <c r="MUP188" s="82"/>
      <c r="MUQ188" s="82"/>
      <c r="MUR188" s="82"/>
      <c r="MUS188" s="82"/>
      <c r="MUT188" s="82"/>
      <c r="MUU188" s="82"/>
      <c r="MUV188" s="82"/>
      <c r="MUW188" s="82"/>
      <c r="MUX188" s="82"/>
      <c r="MUY188" s="82"/>
      <c r="MUZ188" s="82"/>
      <c r="MVA188" s="82"/>
      <c r="MVB188" s="82"/>
      <c r="MVC188" s="82"/>
      <c r="MVD188" s="82"/>
      <c r="MVE188" s="82"/>
      <c r="MVF188" s="82"/>
      <c r="MVG188" s="82"/>
      <c r="MVH188" s="82"/>
      <c r="MVI188" s="82"/>
      <c r="MVJ188" s="82"/>
      <c r="MVK188" s="82"/>
      <c r="MVL188" s="82"/>
      <c r="MVM188" s="82"/>
      <c r="MVN188" s="82"/>
      <c r="MVO188" s="82"/>
      <c r="MVP188" s="82"/>
      <c r="MVQ188" s="82"/>
      <c r="MVR188" s="82"/>
      <c r="MVS188" s="82"/>
      <c r="MVT188" s="82"/>
      <c r="MVU188" s="82"/>
      <c r="MVV188" s="82"/>
      <c r="MVW188" s="82"/>
      <c r="MVX188" s="82"/>
      <c r="MVY188" s="82"/>
      <c r="MVZ188" s="82"/>
      <c r="MWA188" s="82"/>
      <c r="MWB188" s="82"/>
      <c r="MWC188" s="82"/>
      <c r="MWD188" s="82"/>
      <c r="MWE188" s="82"/>
      <c r="MWF188" s="82"/>
      <c r="MWG188" s="82"/>
      <c r="MWH188" s="82"/>
      <c r="MWI188" s="82"/>
      <c r="MWJ188" s="82"/>
      <c r="MWK188" s="82"/>
      <c r="MWL188" s="82"/>
      <c r="MWM188" s="82"/>
      <c r="MWN188" s="82"/>
      <c r="MWO188" s="82"/>
      <c r="MWP188" s="82"/>
      <c r="MWQ188" s="82"/>
      <c r="MWR188" s="82"/>
      <c r="MWS188" s="82"/>
      <c r="MWT188" s="82"/>
      <c r="MWU188" s="82"/>
      <c r="MWV188" s="82"/>
      <c r="MWW188" s="82"/>
      <c r="MWX188" s="82"/>
      <c r="MWY188" s="82"/>
      <c r="MWZ188" s="82"/>
      <c r="MXA188" s="82"/>
      <c r="MXB188" s="82"/>
      <c r="MXC188" s="82"/>
      <c r="MXD188" s="82"/>
      <c r="MXE188" s="82"/>
      <c r="MXF188" s="82"/>
      <c r="MXG188" s="82"/>
      <c r="MXH188" s="82"/>
      <c r="MXI188" s="82"/>
      <c r="MXJ188" s="82"/>
      <c r="MXK188" s="82"/>
      <c r="MXL188" s="82"/>
      <c r="MXM188" s="82"/>
      <c r="MXN188" s="82"/>
      <c r="MXO188" s="82"/>
      <c r="MXP188" s="82"/>
      <c r="MXQ188" s="82"/>
      <c r="MXR188" s="82"/>
      <c r="MXS188" s="82"/>
      <c r="MXT188" s="82"/>
      <c r="MXU188" s="82"/>
      <c r="MXV188" s="82"/>
      <c r="MXW188" s="82"/>
      <c r="MXX188" s="82"/>
      <c r="MXY188" s="82"/>
      <c r="MXZ188" s="82"/>
      <c r="MYA188" s="82"/>
      <c r="MYB188" s="82"/>
      <c r="MYC188" s="82"/>
      <c r="MYD188" s="82"/>
      <c r="MYE188" s="82"/>
      <c r="MYF188" s="82"/>
      <c r="MYG188" s="82"/>
      <c r="MYH188" s="82"/>
      <c r="MYI188" s="82"/>
      <c r="MYJ188" s="82"/>
      <c r="MYK188" s="82"/>
      <c r="MYL188" s="82"/>
      <c r="MYM188" s="82"/>
      <c r="MYN188" s="82"/>
      <c r="MYO188" s="82"/>
      <c r="MYP188" s="82"/>
      <c r="MYQ188" s="82"/>
      <c r="MYR188" s="82"/>
      <c r="MYS188" s="82"/>
      <c r="MYT188" s="82"/>
      <c r="MYU188" s="82"/>
      <c r="MYV188" s="82"/>
      <c r="MYW188" s="82"/>
      <c r="MYX188" s="82"/>
      <c r="MYY188" s="82"/>
      <c r="MYZ188" s="82"/>
      <c r="MZA188" s="82"/>
      <c r="MZB188" s="82"/>
      <c r="MZC188" s="82"/>
      <c r="MZD188" s="82"/>
      <c r="MZE188" s="82"/>
      <c r="MZF188" s="82"/>
      <c r="MZG188" s="82"/>
      <c r="MZH188" s="82"/>
      <c r="MZI188" s="82"/>
      <c r="MZJ188" s="82"/>
      <c r="MZK188" s="82"/>
      <c r="MZL188" s="82"/>
      <c r="MZM188" s="82"/>
      <c r="MZN188" s="82"/>
      <c r="MZO188" s="82"/>
      <c r="MZP188" s="82"/>
      <c r="MZQ188" s="82"/>
      <c r="MZR188" s="82"/>
      <c r="MZS188" s="82"/>
      <c r="MZT188" s="82"/>
      <c r="MZU188" s="82"/>
      <c r="MZV188" s="82"/>
      <c r="MZW188" s="82"/>
      <c r="MZX188" s="82"/>
      <c r="MZY188" s="82"/>
      <c r="MZZ188" s="82"/>
      <c r="NAA188" s="82"/>
      <c r="NAB188" s="82"/>
      <c r="NAC188" s="82"/>
      <c r="NAD188" s="82"/>
      <c r="NAE188" s="82"/>
      <c r="NAF188" s="82"/>
      <c r="NAG188" s="82"/>
      <c r="NAH188" s="82"/>
      <c r="NAI188" s="82"/>
      <c r="NAJ188" s="82"/>
      <c r="NAK188" s="82"/>
      <c r="NAL188" s="82"/>
      <c r="NAM188" s="82"/>
      <c r="NAN188" s="82"/>
      <c r="NAO188" s="82"/>
      <c r="NAP188" s="82"/>
      <c r="NAQ188" s="82"/>
      <c r="NAR188" s="82"/>
      <c r="NAS188" s="82"/>
      <c r="NAT188" s="82"/>
      <c r="NAU188" s="82"/>
      <c r="NAV188" s="82"/>
      <c r="NAW188" s="82"/>
      <c r="NAX188" s="82"/>
      <c r="NAY188" s="82"/>
      <c r="NAZ188" s="82"/>
      <c r="NBA188" s="82"/>
      <c r="NBB188" s="82"/>
      <c r="NBC188" s="82"/>
      <c r="NBD188" s="82"/>
      <c r="NBE188" s="82"/>
      <c r="NBF188" s="82"/>
      <c r="NBG188" s="82"/>
      <c r="NBH188" s="82"/>
      <c r="NBI188" s="82"/>
      <c r="NBJ188" s="82"/>
      <c r="NBK188" s="82"/>
      <c r="NBL188" s="82"/>
      <c r="NBM188" s="82"/>
      <c r="NBN188" s="82"/>
      <c r="NBO188" s="82"/>
      <c r="NBP188" s="82"/>
      <c r="NBQ188" s="82"/>
      <c r="NBR188" s="82"/>
      <c r="NBS188" s="82"/>
      <c r="NBT188" s="82"/>
      <c r="NBU188" s="82"/>
      <c r="NBV188" s="82"/>
      <c r="NBW188" s="82"/>
      <c r="NBX188" s="82"/>
      <c r="NBY188" s="82"/>
      <c r="NBZ188" s="82"/>
      <c r="NCA188" s="82"/>
      <c r="NCB188" s="82"/>
      <c r="NCC188" s="82"/>
      <c r="NCD188" s="82"/>
      <c r="NCE188" s="82"/>
      <c r="NCF188" s="82"/>
      <c r="NCG188" s="82"/>
      <c r="NCH188" s="82"/>
      <c r="NCI188" s="82"/>
      <c r="NCJ188" s="82"/>
      <c r="NCK188" s="82"/>
      <c r="NCL188" s="82"/>
      <c r="NCM188" s="82"/>
      <c r="NCN188" s="82"/>
      <c r="NCO188" s="82"/>
      <c r="NCP188" s="82"/>
      <c r="NCQ188" s="82"/>
      <c r="NCR188" s="82"/>
      <c r="NCS188" s="82"/>
      <c r="NCT188" s="82"/>
      <c r="NCU188" s="82"/>
      <c r="NCV188" s="82"/>
      <c r="NCW188" s="82"/>
      <c r="NCX188" s="82"/>
      <c r="NCY188" s="82"/>
      <c r="NCZ188" s="82"/>
      <c r="NDA188" s="82"/>
      <c r="NDB188" s="82"/>
      <c r="NDC188" s="82"/>
      <c r="NDD188" s="82"/>
      <c r="NDE188" s="82"/>
      <c r="NDF188" s="82"/>
      <c r="NDG188" s="82"/>
      <c r="NDH188" s="82"/>
      <c r="NDI188" s="82"/>
      <c r="NDJ188" s="82"/>
      <c r="NDK188" s="82"/>
      <c r="NDL188" s="82"/>
      <c r="NDM188" s="82"/>
      <c r="NDN188" s="82"/>
      <c r="NDO188" s="82"/>
      <c r="NDP188" s="82"/>
      <c r="NDQ188" s="82"/>
      <c r="NDR188" s="82"/>
      <c r="NDS188" s="82"/>
      <c r="NDT188" s="82"/>
      <c r="NDU188" s="82"/>
      <c r="NDV188" s="82"/>
      <c r="NDW188" s="82"/>
      <c r="NDX188" s="82"/>
      <c r="NDY188" s="82"/>
      <c r="NDZ188" s="82"/>
      <c r="NEA188" s="82"/>
      <c r="NEB188" s="82"/>
      <c r="NEC188" s="82"/>
      <c r="NED188" s="82"/>
      <c r="NEE188" s="82"/>
      <c r="NEF188" s="82"/>
      <c r="NEG188" s="82"/>
      <c r="NEH188" s="82"/>
      <c r="NEI188" s="82"/>
      <c r="NEJ188" s="82"/>
      <c r="NEK188" s="82"/>
      <c r="NEL188" s="82"/>
      <c r="NEM188" s="82"/>
      <c r="NEN188" s="82"/>
      <c r="NEO188" s="82"/>
      <c r="NEP188" s="82"/>
      <c r="NEQ188" s="82"/>
      <c r="NER188" s="82"/>
      <c r="NES188" s="82"/>
      <c r="NET188" s="82"/>
      <c r="NEU188" s="82"/>
      <c r="NEV188" s="82"/>
      <c r="NEW188" s="82"/>
      <c r="NEX188" s="82"/>
      <c r="NEY188" s="82"/>
      <c r="NEZ188" s="82"/>
      <c r="NFA188" s="82"/>
      <c r="NFB188" s="82"/>
      <c r="NFC188" s="82"/>
      <c r="NFD188" s="82"/>
      <c r="NFE188" s="82"/>
      <c r="NFF188" s="82"/>
      <c r="NFG188" s="82"/>
      <c r="NFH188" s="82"/>
      <c r="NFI188" s="82"/>
      <c r="NFJ188" s="82"/>
      <c r="NFK188" s="82"/>
      <c r="NFL188" s="82"/>
      <c r="NFM188" s="82"/>
      <c r="NFN188" s="82"/>
      <c r="NFO188" s="82"/>
      <c r="NFP188" s="82"/>
      <c r="NFQ188" s="82"/>
      <c r="NFR188" s="82"/>
      <c r="NFS188" s="82"/>
      <c r="NFT188" s="82"/>
      <c r="NFU188" s="82"/>
      <c r="NFV188" s="82"/>
      <c r="NFW188" s="82"/>
      <c r="NFX188" s="82"/>
      <c r="NFY188" s="82"/>
      <c r="NFZ188" s="82"/>
      <c r="NGA188" s="82"/>
      <c r="NGB188" s="82"/>
      <c r="NGC188" s="82"/>
      <c r="NGD188" s="82"/>
      <c r="NGE188" s="82"/>
      <c r="NGF188" s="82"/>
      <c r="NGG188" s="82"/>
      <c r="NGH188" s="82"/>
      <c r="NGI188" s="82"/>
      <c r="NGJ188" s="82"/>
      <c r="NGK188" s="82"/>
      <c r="NGL188" s="82"/>
      <c r="NGM188" s="82"/>
      <c r="NGN188" s="82"/>
      <c r="NGO188" s="82"/>
      <c r="NGP188" s="82"/>
      <c r="NGQ188" s="82"/>
      <c r="NGR188" s="82"/>
      <c r="NGS188" s="82"/>
      <c r="NGT188" s="82"/>
      <c r="NGU188" s="82"/>
      <c r="NGV188" s="82"/>
      <c r="NGW188" s="82"/>
      <c r="NGX188" s="82"/>
      <c r="NGY188" s="82"/>
      <c r="NGZ188" s="82"/>
      <c r="NHA188" s="82"/>
      <c r="NHB188" s="82"/>
      <c r="NHC188" s="82"/>
      <c r="NHD188" s="82"/>
      <c r="NHE188" s="82"/>
      <c r="NHF188" s="82"/>
      <c r="NHG188" s="82"/>
      <c r="NHH188" s="82"/>
      <c r="NHI188" s="82"/>
      <c r="NHJ188" s="82"/>
      <c r="NHK188" s="82"/>
      <c r="NHL188" s="82"/>
      <c r="NHM188" s="82"/>
      <c r="NHN188" s="82"/>
      <c r="NHO188" s="82"/>
      <c r="NHP188" s="82"/>
      <c r="NHQ188" s="82"/>
      <c r="NHR188" s="82"/>
      <c r="NHS188" s="82"/>
      <c r="NHT188" s="82"/>
      <c r="NHU188" s="82"/>
      <c r="NHV188" s="82"/>
      <c r="NHW188" s="82"/>
      <c r="NHX188" s="82"/>
      <c r="NHY188" s="82"/>
      <c r="NHZ188" s="82"/>
      <c r="NIA188" s="82"/>
      <c r="NIB188" s="82"/>
      <c r="NIC188" s="82"/>
      <c r="NID188" s="82"/>
      <c r="NIE188" s="82"/>
      <c r="NIF188" s="82"/>
      <c r="NIG188" s="82"/>
      <c r="NIH188" s="82"/>
      <c r="NII188" s="82"/>
      <c r="NIJ188" s="82"/>
      <c r="NIK188" s="82"/>
      <c r="NIL188" s="82"/>
      <c r="NIM188" s="82"/>
      <c r="NIN188" s="82"/>
      <c r="NIO188" s="82"/>
      <c r="NIP188" s="82"/>
      <c r="NIQ188" s="82"/>
      <c r="NIR188" s="82"/>
      <c r="NIS188" s="82"/>
      <c r="NIT188" s="82"/>
      <c r="NIU188" s="82"/>
      <c r="NIV188" s="82"/>
      <c r="NIW188" s="82"/>
      <c r="NIX188" s="82"/>
      <c r="NIY188" s="82"/>
      <c r="NIZ188" s="82"/>
      <c r="NJA188" s="82"/>
      <c r="NJB188" s="82"/>
      <c r="NJC188" s="82"/>
      <c r="NJD188" s="82"/>
      <c r="NJE188" s="82"/>
      <c r="NJF188" s="82"/>
      <c r="NJG188" s="82"/>
      <c r="NJH188" s="82"/>
      <c r="NJI188" s="82"/>
      <c r="NJJ188" s="82"/>
      <c r="NJK188" s="82"/>
      <c r="NJL188" s="82"/>
      <c r="NJM188" s="82"/>
      <c r="NJN188" s="82"/>
      <c r="NJO188" s="82"/>
      <c r="NJP188" s="82"/>
      <c r="NJQ188" s="82"/>
      <c r="NJR188" s="82"/>
      <c r="NJS188" s="82"/>
      <c r="NJT188" s="82"/>
      <c r="NJU188" s="82"/>
      <c r="NJV188" s="82"/>
      <c r="NJW188" s="82"/>
      <c r="NJX188" s="82"/>
      <c r="NJY188" s="82"/>
      <c r="NJZ188" s="82"/>
      <c r="NKA188" s="82"/>
      <c r="NKB188" s="82"/>
      <c r="NKC188" s="82"/>
      <c r="NKD188" s="82"/>
      <c r="NKE188" s="82"/>
      <c r="NKF188" s="82"/>
      <c r="NKG188" s="82"/>
      <c r="NKH188" s="82"/>
      <c r="NKI188" s="82"/>
      <c r="NKJ188" s="82"/>
      <c r="NKK188" s="82"/>
      <c r="NKL188" s="82"/>
      <c r="NKM188" s="82"/>
      <c r="NKN188" s="82"/>
      <c r="NKO188" s="82"/>
      <c r="NKP188" s="82"/>
      <c r="NKQ188" s="82"/>
      <c r="NKR188" s="82"/>
      <c r="NKS188" s="82"/>
      <c r="NKT188" s="82"/>
      <c r="NKU188" s="82"/>
      <c r="NKV188" s="82"/>
      <c r="NKW188" s="82"/>
      <c r="NKX188" s="82"/>
      <c r="NKY188" s="82"/>
      <c r="NKZ188" s="82"/>
      <c r="NLA188" s="82"/>
      <c r="NLB188" s="82"/>
      <c r="NLC188" s="82"/>
      <c r="NLD188" s="82"/>
      <c r="NLE188" s="82"/>
      <c r="NLF188" s="82"/>
      <c r="NLG188" s="82"/>
      <c r="NLH188" s="82"/>
      <c r="NLI188" s="82"/>
      <c r="NLJ188" s="82"/>
      <c r="NLK188" s="82"/>
      <c r="NLL188" s="82"/>
      <c r="NLM188" s="82"/>
      <c r="NLN188" s="82"/>
      <c r="NLO188" s="82"/>
      <c r="NLP188" s="82"/>
      <c r="NLQ188" s="82"/>
      <c r="NLR188" s="82"/>
      <c r="NLS188" s="82"/>
      <c r="NLT188" s="82"/>
      <c r="NLU188" s="82"/>
      <c r="NLV188" s="82"/>
      <c r="NLW188" s="82"/>
      <c r="NLX188" s="82"/>
      <c r="NLY188" s="82"/>
      <c r="NLZ188" s="82"/>
      <c r="NMA188" s="82"/>
      <c r="NMB188" s="82"/>
      <c r="NMC188" s="82"/>
      <c r="NMD188" s="82"/>
      <c r="NME188" s="82"/>
      <c r="NMF188" s="82"/>
      <c r="NMG188" s="82"/>
      <c r="NMH188" s="82"/>
      <c r="NMI188" s="82"/>
      <c r="NMJ188" s="82"/>
      <c r="NMK188" s="82"/>
      <c r="NML188" s="82"/>
      <c r="NMM188" s="82"/>
      <c r="NMN188" s="82"/>
      <c r="NMO188" s="82"/>
      <c r="NMP188" s="82"/>
      <c r="NMQ188" s="82"/>
      <c r="NMR188" s="82"/>
      <c r="NMS188" s="82"/>
      <c r="NMT188" s="82"/>
      <c r="NMU188" s="82"/>
      <c r="NMV188" s="82"/>
      <c r="NMW188" s="82"/>
      <c r="NMX188" s="82"/>
      <c r="NMY188" s="82"/>
      <c r="NMZ188" s="82"/>
      <c r="NNA188" s="82"/>
      <c r="NNB188" s="82"/>
      <c r="NNC188" s="82"/>
      <c r="NND188" s="82"/>
      <c r="NNE188" s="82"/>
      <c r="NNF188" s="82"/>
      <c r="NNG188" s="82"/>
      <c r="NNH188" s="82"/>
      <c r="NNI188" s="82"/>
      <c r="NNJ188" s="82"/>
      <c r="NNK188" s="82"/>
      <c r="NNL188" s="82"/>
      <c r="NNM188" s="82"/>
      <c r="NNN188" s="82"/>
      <c r="NNO188" s="82"/>
      <c r="NNP188" s="82"/>
      <c r="NNQ188" s="82"/>
      <c r="NNR188" s="82"/>
      <c r="NNS188" s="82"/>
      <c r="NNT188" s="82"/>
      <c r="NNU188" s="82"/>
      <c r="NNV188" s="82"/>
      <c r="NNW188" s="82"/>
      <c r="NNX188" s="82"/>
      <c r="NNY188" s="82"/>
      <c r="NNZ188" s="82"/>
      <c r="NOA188" s="82"/>
      <c r="NOB188" s="82"/>
      <c r="NOC188" s="82"/>
      <c r="NOD188" s="82"/>
      <c r="NOE188" s="82"/>
      <c r="NOF188" s="82"/>
      <c r="NOG188" s="82"/>
      <c r="NOH188" s="82"/>
      <c r="NOI188" s="82"/>
      <c r="NOJ188" s="82"/>
      <c r="NOK188" s="82"/>
      <c r="NOL188" s="82"/>
      <c r="NOM188" s="82"/>
      <c r="NON188" s="82"/>
      <c r="NOO188" s="82"/>
      <c r="NOP188" s="82"/>
      <c r="NOQ188" s="82"/>
      <c r="NOR188" s="82"/>
      <c r="NOS188" s="82"/>
      <c r="NOT188" s="82"/>
      <c r="NOU188" s="82"/>
      <c r="NOV188" s="82"/>
      <c r="NOW188" s="82"/>
      <c r="NOX188" s="82"/>
      <c r="NOY188" s="82"/>
      <c r="NOZ188" s="82"/>
      <c r="NPA188" s="82"/>
      <c r="NPB188" s="82"/>
      <c r="NPC188" s="82"/>
      <c r="NPD188" s="82"/>
      <c r="NPE188" s="82"/>
      <c r="NPF188" s="82"/>
      <c r="NPG188" s="82"/>
      <c r="NPH188" s="82"/>
      <c r="NPI188" s="82"/>
      <c r="NPJ188" s="82"/>
      <c r="NPK188" s="82"/>
      <c r="NPL188" s="82"/>
      <c r="NPM188" s="82"/>
      <c r="NPN188" s="82"/>
      <c r="NPO188" s="82"/>
      <c r="NPP188" s="82"/>
      <c r="NPQ188" s="82"/>
      <c r="NPR188" s="82"/>
      <c r="NPS188" s="82"/>
      <c r="NPT188" s="82"/>
      <c r="NPU188" s="82"/>
      <c r="NPV188" s="82"/>
      <c r="NPW188" s="82"/>
      <c r="NPX188" s="82"/>
      <c r="NPY188" s="82"/>
      <c r="NPZ188" s="82"/>
      <c r="NQA188" s="82"/>
      <c r="NQB188" s="82"/>
      <c r="NQC188" s="82"/>
      <c r="NQD188" s="82"/>
      <c r="NQE188" s="82"/>
      <c r="NQF188" s="82"/>
      <c r="NQG188" s="82"/>
      <c r="NQH188" s="82"/>
      <c r="NQI188" s="82"/>
      <c r="NQJ188" s="82"/>
      <c r="NQK188" s="82"/>
      <c r="NQL188" s="82"/>
      <c r="NQM188" s="82"/>
      <c r="NQN188" s="82"/>
      <c r="NQO188" s="82"/>
      <c r="NQP188" s="82"/>
      <c r="NQQ188" s="82"/>
      <c r="NQR188" s="82"/>
      <c r="NQS188" s="82"/>
      <c r="NQT188" s="82"/>
      <c r="NQU188" s="82"/>
      <c r="NQV188" s="82"/>
      <c r="NQW188" s="82"/>
      <c r="NQX188" s="82"/>
      <c r="NQY188" s="82"/>
      <c r="NQZ188" s="82"/>
      <c r="NRA188" s="82"/>
      <c r="NRB188" s="82"/>
      <c r="NRC188" s="82"/>
      <c r="NRD188" s="82"/>
      <c r="NRE188" s="82"/>
      <c r="NRF188" s="82"/>
      <c r="NRG188" s="82"/>
      <c r="NRH188" s="82"/>
      <c r="NRI188" s="82"/>
      <c r="NRJ188" s="82"/>
      <c r="NRK188" s="82"/>
      <c r="NRL188" s="82"/>
      <c r="NRM188" s="82"/>
      <c r="NRN188" s="82"/>
      <c r="NRO188" s="82"/>
      <c r="NRP188" s="82"/>
      <c r="NRQ188" s="82"/>
      <c r="NRR188" s="82"/>
      <c r="NRS188" s="82"/>
      <c r="NRT188" s="82"/>
      <c r="NRU188" s="82"/>
      <c r="NRV188" s="82"/>
      <c r="NRW188" s="82"/>
      <c r="NRX188" s="82"/>
      <c r="NRY188" s="82"/>
      <c r="NRZ188" s="82"/>
      <c r="NSA188" s="82"/>
      <c r="NSB188" s="82"/>
      <c r="NSC188" s="82"/>
      <c r="NSD188" s="82"/>
      <c r="NSE188" s="82"/>
      <c r="NSF188" s="82"/>
      <c r="NSG188" s="82"/>
      <c r="NSH188" s="82"/>
      <c r="NSI188" s="82"/>
      <c r="NSJ188" s="82"/>
      <c r="NSK188" s="82"/>
      <c r="NSL188" s="82"/>
      <c r="NSM188" s="82"/>
      <c r="NSN188" s="82"/>
      <c r="NSO188" s="82"/>
      <c r="NSP188" s="82"/>
      <c r="NSQ188" s="82"/>
      <c r="NSR188" s="82"/>
      <c r="NSS188" s="82"/>
      <c r="NST188" s="82"/>
      <c r="NSU188" s="82"/>
      <c r="NSV188" s="82"/>
      <c r="NSW188" s="82"/>
      <c r="NSX188" s="82"/>
      <c r="NSY188" s="82"/>
      <c r="NSZ188" s="82"/>
      <c r="NTA188" s="82"/>
      <c r="NTB188" s="82"/>
      <c r="NTC188" s="82"/>
      <c r="NTD188" s="82"/>
      <c r="NTE188" s="82"/>
      <c r="NTF188" s="82"/>
      <c r="NTG188" s="82"/>
      <c r="NTH188" s="82"/>
      <c r="NTI188" s="82"/>
      <c r="NTJ188" s="82"/>
      <c r="NTK188" s="82"/>
      <c r="NTL188" s="82"/>
      <c r="NTM188" s="82"/>
      <c r="NTN188" s="82"/>
      <c r="NTO188" s="82"/>
      <c r="NTP188" s="82"/>
      <c r="NTQ188" s="82"/>
      <c r="NTR188" s="82"/>
      <c r="NTS188" s="82"/>
      <c r="NTT188" s="82"/>
      <c r="NTU188" s="82"/>
      <c r="NTV188" s="82"/>
      <c r="NTW188" s="82"/>
      <c r="NTX188" s="82"/>
      <c r="NTY188" s="82"/>
      <c r="NTZ188" s="82"/>
      <c r="NUA188" s="82"/>
      <c r="NUB188" s="82"/>
      <c r="NUC188" s="82"/>
      <c r="NUD188" s="82"/>
      <c r="NUE188" s="82"/>
      <c r="NUF188" s="82"/>
      <c r="NUG188" s="82"/>
      <c r="NUH188" s="82"/>
      <c r="NUI188" s="82"/>
      <c r="NUJ188" s="82"/>
      <c r="NUK188" s="82"/>
      <c r="NUL188" s="82"/>
      <c r="NUM188" s="82"/>
      <c r="NUN188" s="82"/>
      <c r="NUO188" s="82"/>
      <c r="NUP188" s="82"/>
      <c r="NUQ188" s="82"/>
      <c r="NUR188" s="82"/>
      <c r="NUS188" s="82"/>
      <c r="NUT188" s="82"/>
      <c r="NUU188" s="82"/>
      <c r="NUV188" s="82"/>
      <c r="NUW188" s="82"/>
      <c r="NUX188" s="82"/>
      <c r="NUY188" s="82"/>
      <c r="NUZ188" s="82"/>
      <c r="NVA188" s="82"/>
      <c r="NVB188" s="82"/>
      <c r="NVC188" s="82"/>
      <c r="NVD188" s="82"/>
      <c r="NVE188" s="82"/>
      <c r="NVF188" s="82"/>
      <c r="NVG188" s="82"/>
      <c r="NVH188" s="82"/>
      <c r="NVI188" s="82"/>
      <c r="NVJ188" s="82"/>
      <c r="NVK188" s="82"/>
      <c r="NVL188" s="82"/>
      <c r="NVM188" s="82"/>
      <c r="NVN188" s="82"/>
      <c r="NVO188" s="82"/>
      <c r="NVP188" s="82"/>
      <c r="NVQ188" s="82"/>
      <c r="NVR188" s="82"/>
      <c r="NVS188" s="82"/>
      <c r="NVT188" s="82"/>
      <c r="NVU188" s="82"/>
      <c r="NVV188" s="82"/>
      <c r="NVW188" s="82"/>
      <c r="NVX188" s="82"/>
      <c r="NVY188" s="82"/>
      <c r="NVZ188" s="82"/>
      <c r="NWA188" s="82"/>
      <c r="NWB188" s="82"/>
      <c r="NWC188" s="82"/>
      <c r="NWD188" s="82"/>
      <c r="NWE188" s="82"/>
      <c r="NWF188" s="82"/>
      <c r="NWG188" s="82"/>
      <c r="NWH188" s="82"/>
      <c r="NWI188" s="82"/>
      <c r="NWJ188" s="82"/>
      <c r="NWK188" s="82"/>
      <c r="NWL188" s="82"/>
      <c r="NWM188" s="82"/>
      <c r="NWN188" s="82"/>
      <c r="NWO188" s="82"/>
      <c r="NWP188" s="82"/>
      <c r="NWQ188" s="82"/>
      <c r="NWR188" s="82"/>
      <c r="NWS188" s="82"/>
      <c r="NWT188" s="82"/>
      <c r="NWU188" s="82"/>
      <c r="NWV188" s="82"/>
      <c r="NWW188" s="82"/>
      <c r="NWX188" s="82"/>
      <c r="NWY188" s="82"/>
      <c r="NWZ188" s="82"/>
      <c r="NXA188" s="82"/>
      <c r="NXB188" s="82"/>
      <c r="NXC188" s="82"/>
      <c r="NXD188" s="82"/>
      <c r="NXE188" s="82"/>
      <c r="NXF188" s="82"/>
      <c r="NXG188" s="82"/>
      <c r="NXH188" s="82"/>
      <c r="NXI188" s="82"/>
      <c r="NXJ188" s="82"/>
      <c r="NXK188" s="82"/>
      <c r="NXL188" s="82"/>
      <c r="NXM188" s="82"/>
      <c r="NXN188" s="82"/>
      <c r="NXO188" s="82"/>
      <c r="NXP188" s="82"/>
      <c r="NXQ188" s="82"/>
      <c r="NXR188" s="82"/>
      <c r="NXS188" s="82"/>
      <c r="NXT188" s="82"/>
      <c r="NXU188" s="82"/>
      <c r="NXV188" s="82"/>
      <c r="NXW188" s="82"/>
      <c r="NXX188" s="82"/>
      <c r="NXY188" s="82"/>
      <c r="NXZ188" s="82"/>
      <c r="NYA188" s="82"/>
      <c r="NYB188" s="82"/>
      <c r="NYC188" s="82"/>
      <c r="NYD188" s="82"/>
      <c r="NYE188" s="82"/>
      <c r="NYF188" s="82"/>
      <c r="NYG188" s="82"/>
      <c r="NYH188" s="82"/>
      <c r="NYI188" s="82"/>
      <c r="NYJ188" s="82"/>
      <c r="NYK188" s="82"/>
      <c r="NYL188" s="82"/>
      <c r="NYM188" s="82"/>
      <c r="NYN188" s="82"/>
      <c r="NYO188" s="82"/>
      <c r="NYP188" s="82"/>
      <c r="NYQ188" s="82"/>
      <c r="NYR188" s="82"/>
      <c r="NYS188" s="82"/>
      <c r="NYT188" s="82"/>
      <c r="NYU188" s="82"/>
      <c r="NYV188" s="82"/>
      <c r="NYW188" s="82"/>
      <c r="NYX188" s="82"/>
      <c r="NYY188" s="82"/>
      <c r="NYZ188" s="82"/>
      <c r="NZA188" s="82"/>
      <c r="NZB188" s="82"/>
      <c r="NZC188" s="82"/>
      <c r="NZD188" s="82"/>
      <c r="NZE188" s="82"/>
      <c r="NZF188" s="82"/>
      <c r="NZG188" s="82"/>
      <c r="NZH188" s="82"/>
      <c r="NZI188" s="82"/>
      <c r="NZJ188" s="82"/>
      <c r="NZK188" s="82"/>
      <c r="NZL188" s="82"/>
      <c r="NZM188" s="82"/>
      <c r="NZN188" s="82"/>
      <c r="NZO188" s="82"/>
      <c r="NZP188" s="82"/>
      <c r="NZQ188" s="82"/>
      <c r="NZR188" s="82"/>
      <c r="NZS188" s="82"/>
      <c r="NZT188" s="82"/>
      <c r="NZU188" s="82"/>
      <c r="NZV188" s="82"/>
      <c r="NZW188" s="82"/>
      <c r="NZX188" s="82"/>
      <c r="NZY188" s="82"/>
      <c r="NZZ188" s="82"/>
      <c r="OAA188" s="82"/>
      <c r="OAB188" s="82"/>
      <c r="OAC188" s="82"/>
      <c r="OAD188" s="82"/>
      <c r="OAE188" s="82"/>
      <c r="OAF188" s="82"/>
      <c r="OAG188" s="82"/>
      <c r="OAH188" s="82"/>
      <c r="OAI188" s="82"/>
      <c r="OAJ188" s="82"/>
      <c r="OAK188" s="82"/>
      <c r="OAL188" s="82"/>
      <c r="OAM188" s="82"/>
      <c r="OAN188" s="82"/>
      <c r="OAO188" s="82"/>
      <c r="OAP188" s="82"/>
      <c r="OAQ188" s="82"/>
      <c r="OAR188" s="82"/>
      <c r="OAS188" s="82"/>
      <c r="OAT188" s="82"/>
      <c r="OAU188" s="82"/>
      <c r="OAV188" s="82"/>
      <c r="OAW188" s="82"/>
      <c r="OAX188" s="82"/>
      <c r="OAY188" s="82"/>
      <c r="OAZ188" s="82"/>
      <c r="OBA188" s="82"/>
      <c r="OBB188" s="82"/>
      <c r="OBC188" s="82"/>
      <c r="OBD188" s="82"/>
      <c r="OBE188" s="82"/>
      <c r="OBF188" s="82"/>
      <c r="OBG188" s="82"/>
      <c r="OBH188" s="82"/>
      <c r="OBI188" s="82"/>
      <c r="OBJ188" s="82"/>
      <c r="OBK188" s="82"/>
      <c r="OBL188" s="82"/>
      <c r="OBM188" s="82"/>
      <c r="OBN188" s="82"/>
      <c r="OBO188" s="82"/>
      <c r="OBP188" s="82"/>
      <c r="OBQ188" s="82"/>
      <c r="OBR188" s="82"/>
      <c r="OBS188" s="82"/>
      <c r="OBT188" s="82"/>
      <c r="OBU188" s="82"/>
      <c r="OBV188" s="82"/>
      <c r="OBW188" s="82"/>
      <c r="OBX188" s="82"/>
      <c r="OBY188" s="82"/>
      <c r="OBZ188" s="82"/>
      <c r="OCA188" s="82"/>
      <c r="OCB188" s="82"/>
      <c r="OCC188" s="82"/>
      <c r="OCD188" s="82"/>
      <c r="OCE188" s="82"/>
      <c r="OCF188" s="82"/>
      <c r="OCG188" s="82"/>
      <c r="OCH188" s="82"/>
      <c r="OCI188" s="82"/>
      <c r="OCJ188" s="82"/>
      <c r="OCK188" s="82"/>
      <c r="OCL188" s="82"/>
      <c r="OCM188" s="82"/>
      <c r="OCN188" s="82"/>
      <c r="OCO188" s="82"/>
      <c r="OCP188" s="82"/>
      <c r="OCQ188" s="82"/>
      <c r="OCR188" s="82"/>
      <c r="OCS188" s="82"/>
      <c r="OCT188" s="82"/>
      <c r="OCU188" s="82"/>
      <c r="OCV188" s="82"/>
      <c r="OCW188" s="82"/>
      <c r="OCX188" s="82"/>
      <c r="OCY188" s="82"/>
      <c r="OCZ188" s="82"/>
      <c r="ODA188" s="82"/>
      <c r="ODB188" s="82"/>
      <c r="ODC188" s="82"/>
      <c r="ODD188" s="82"/>
      <c r="ODE188" s="82"/>
      <c r="ODF188" s="82"/>
      <c r="ODG188" s="82"/>
      <c r="ODH188" s="82"/>
      <c r="ODI188" s="82"/>
      <c r="ODJ188" s="82"/>
      <c r="ODK188" s="82"/>
      <c r="ODL188" s="82"/>
      <c r="ODM188" s="82"/>
      <c r="ODN188" s="82"/>
      <c r="ODO188" s="82"/>
      <c r="ODP188" s="82"/>
      <c r="ODQ188" s="82"/>
      <c r="ODR188" s="82"/>
      <c r="ODS188" s="82"/>
      <c r="ODT188" s="82"/>
      <c r="ODU188" s="82"/>
      <c r="ODV188" s="82"/>
      <c r="ODW188" s="82"/>
      <c r="ODX188" s="82"/>
      <c r="ODY188" s="82"/>
      <c r="ODZ188" s="82"/>
      <c r="OEA188" s="82"/>
      <c r="OEB188" s="82"/>
      <c r="OEC188" s="82"/>
      <c r="OED188" s="82"/>
      <c r="OEE188" s="82"/>
      <c r="OEF188" s="82"/>
      <c r="OEG188" s="82"/>
      <c r="OEH188" s="82"/>
      <c r="OEI188" s="82"/>
      <c r="OEJ188" s="82"/>
      <c r="OEK188" s="82"/>
      <c r="OEL188" s="82"/>
      <c r="OEM188" s="82"/>
      <c r="OEN188" s="82"/>
      <c r="OEO188" s="82"/>
      <c r="OEP188" s="82"/>
      <c r="OEQ188" s="82"/>
      <c r="OER188" s="82"/>
      <c r="OES188" s="82"/>
      <c r="OET188" s="82"/>
      <c r="OEU188" s="82"/>
      <c r="OEV188" s="82"/>
      <c r="OEW188" s="82"/>
      <c r="OEX188" s="82"/>
      <c r="OEY188" s="82"/>
      <c r="OEZ188" s="82"/>
      <c r="OFA188" s="82"/>
      <c r="OFB188" s="82"/>
      <c r="OFC188" s="82"/>
      <c r="OFD188" s="82"/>
      <c r="OFE188" s="82"/>
      <c r="OFF188" s="82"/>
      <c r="OFG188" s="82"/>
      <c r="OFH188" s="82"/>
      <c r="OFI188" s="82"/>
      <c r="OFJ188" s="82"/>
      <c r="OFK188" s="82"/>
      <c r="OFL188" s="82"/>
      <c r="OFM188" s="82"/>
      <c r="OFN188" s="82"/>
      <c r="OFO188" s="82"/>
      <c r="OFP188" s="82"/>
      <c r="OFQ188" s="82"/>
      <c r="OFR188" s="82"/>
      <c r="OFS188" s="82"/>
      <c r="OFT188" s="82"/>
      <c r="OFU188" s="82"/>
      <c r="OFV188" s="82"/>
      <c r="OFW188" s="82"/>
      <c r="OFX188" s="82"/>
      <c r="OFY188" s="82"/>
      <c r="OFZ188" s="82"/>
      <c r="OGA188" s="82"/>
      <c r="OGB188" s="82"/>
      <c r="OGC188" s="82"/>
      <c r="OGD188" s="82"/>
      <c r="OGE188" s="82"/>
      <c r="OGF188" s="82"/>
      <c r="OGG188" s="82"/>
      <c r="OGH188" s="82"/>
      <c r="OGI188" s="82"/>
      <c r="OGJ188" s="82"/>
      <c r="OGK188" s="82"/>
      <c r="OGL188" s="82"/>
      <c r="OGM188" s="82"/>
      <c r="OGN188" s="82"/>
      <c r="OGO188" s="82"/>
      <c r="OGP188" s="82"/>
      <c r="OGQ188" s="82"/>
      <c r="OGR188" s="82"/>
      <c r="OGS188" s="82"/>
      <c r="OGT188" s="82"/>
      <c r="OGU188" s="82"/>
      <c r="OGV188" s="82"/>
      <c r="OGW188" s="82"/>
      <c r="OGX188" s="82"/>
      <c r="OGY188" s="82"/>
      <c r="OGZ188" s="82"/>
      <c r="OHA188" s="82"/>
      <c r="OHB188" s="82"/>
      <c r="OHC188" s="82"/>
      <c r="OHD188" s="82"/>
      <c r="OHE188" s="82"/>
      <c r="OHF188" s="82"/>
      <c r="OHG188" s="82"/>
      <c r="OHH188" s="82"/>
      <c r="OHI188" s="82"/>
      <c r="OHJ188" s="82"/>
      <c r="OHK188" s="82"/>
      <c r="OHL188" s="82"/>
      <c r="OHM188" s="82"/>
      <c r="OHN188" s="82"/>
      <c r="OHO188" s="82"/>
      <c r="OHP188" s="82"/>
      <c r="OHQ188" s="82"/>
      <c r="OHR188" s="82"/>
      <c r="OHS188" s="82"/>
      <c r="OHT188" s="82"/>
      <c r="OHU188" s="82"/>
      <c r="OHV188" s="82"/>
      <c r="OHW188" s="82"/>
      <c r="OHX188" s="82"/>
      <c r="OHY188" s="82"/>
      <c r="OHZ188" s="82"/>
      <c r="OIA188" s="82"/>
      <c r="OIB188" s="82"/>
      <c r="OIC188" s="82"/>
      <c r="OID188" s="82"/>
      <c r="OIE188" s="82"/>
      <c r="OIF188" s="82"/>
      <c r="OIG188" s="82"/>
      <c r="OIH188" s="82"/>
      <c r="OII188" s="82"/>
      <c r="OIJ188" s="82"/>
      <c r="OIK188" s="82"/>
      <c r="OIL188" s="82"/>
      <c r="OIM188" s="82"/>
      <c r="OIN188" s="82"/>
      <c r="OIO188" s="82"/>
      <c r="OIP188" s="82"/>
      <c r="OIQ188" s="82"/>
      <c r="OIR188" s="82"/>
      <c r="OIS188" s="82"/>
      <c r="OIT188" s="82"/>
      <c r="OIU188" s="82"/>
      <c r="OIV188" s="82"/>
      <c r="OIW188" s="82"/>
      <c r="OIX188" s="82"/>
      <c r="OIY188" s="82"/>
      <c r="OIZ188" s="82"/>
      <c r="OJA188" s="82"/>
      <c r="OJB188" s="82"/>
      <c r="OJC188" s="82"/>
      <c r="OJD188" s="82"/>
      <c r="OJE188" s="82"/>
      <c r="OJF188" s="82"/>
      <c r="OJG188" s="82"/>
      <c r="OJH188" s="82"/>
      <c r="OJI188" s="82"/>
      <c r="OJJ188" s="82"/>
      <c r="OJK188" s="82"/>
      <c r="OJL188" s="82"/>
      <c r="OJM188" s="82"/>
      <c r="OJN188" s="82"/>
      <c r="OJO188" s="82"/>
      <c r="OJP188" s="82"/>
      <c r="OJQ188" s="82"/>
      <c r="OJR188" s="82"/>
      <c r="OJS188" s="82"/>
      <c r="OJT188" s="82"/>
      <c r="OJU188" s="82"/>
      <c r="OJV188" s="82"/>
      <c r="OJW188" s="82"/>
      <c r="OJX188" s="82"/>
      <c r="OJY188" s="82"/>
      <c r="OJZ188" s="82"/>
      <c r="OKA188" s="82"/>
      <c r="OKB188" s="82"/>
      <c r="OKC188" s="82"/>
      <c r="OKD188" s="82"/>
      <c r="OKE188" s="82"/>
      <c r="OKF188" s="82"/>
      <c r="OKG188" s="82"/>
      <c r="OKH188" s="82"/>
      <c r="OKI188" s="82"/>
      <c r="OKJ188" s="82"/>
      <c r="OKK188" s="82"/>
      <c r="OKL188" s="82"/>
      <c r="OKM188" s="82"/>
      <c r="OKN188" s="82"/>
      <c r="OKO188" s="82"/>
      <c r="OKP188" s="82"/>
      <c r="OKQ188" s="82"/>
      <c r="OKR188" s="82"/>
      <c r="OKS188" s="82"/>
      <c r="OKT188" s="82"/>
      <c r="OKU188" s="82"/>
      <c r="OKV188" s="82"/>
      <c r="OKW188" s="82"/>
      <c r="OKX188" s="82"/>
      <c r="OKY188" s="82"/>
      <c r="OKZ188" s="82"/>
      <c r="OLA188" s="82"/>
      <c r="OLB188" s="82"/>
      <c r="OLC188" s="82"/>
      <c r="OLD188" s="82"/>
      <c r="OLE188" s="82"/>
      <c r="OLF188" s="82"/>
      <c r="OLG188" s="82"/>
      <c r="OLH188" s="82"/>
      <c r="OLI188" s="82"/>
      <c r="OLJ188" s="82"/>
      <c r="OLK188" s="82"/>
      <c r="OLL188" s="82"/>
      <c r="OLM188" s="82"/>
      <c r="OLN188" s="82"/>
      <c r="OLO188" s="82"/>
      <c r="OLP188" s="82"/>
      <c r="OLQ188" s="82"/>
      <c r="OLR188" s="82"/>
      <c r="OLS188" s="82"/>
      <c r="OLT188" s="82"/>
      <c r="OLU188" s="82"/>
      <c r="OLV188" s="82"/>
      <c r="OLW188" s="82"/>
      <c r="OLX188" s="82"/>
      <c r="OLY188" s="82"/>
      <c r="OLZ188" s="82"/>
      <c r="OMA188" s="82"/>
      <c r="OMB188" s="82"/>
      <c r="OMC188" s="82"/>
      <c r="OMD188" s="82"/>
      <c r="OME188" s="82"/>
      <c r="OMF188" s="82"/>
      <c r="OMG188" s="82"/>
      <c r="OMH188" s="82"/>
      <c r="OMI188" s="82"/>
      <c r="OMJ188" s="82"/>
      <c r="OMK188" s="82"/>
      <c r="OML188" s="82"/>
      <c r="OMM188" s="82"/>
      <c r="OMN188" s="82"/>
      <c r="OMO188" s="82"/>
      <c r="OMP188" s="82"/>
      <c r="OMQ188" s="82"/>
      <c r="OMR188" s="82"/>
      <c r="OMS188" s="82"/>
      <c r="OMT188" s="82"/>
      <c r="OMU188" s="82"/>
      <c r="OMV188" s="82"/>
      <c r="OMW188" s="82"/>
      <c r="OMX188" s="82"/>
      <c r="OMY188" s="82"/>
      <c r="OMZ188" s="82"/>
      <c r="ONA188" s="82"/>
      <c r="ONB188" s="82"/>
      <c r="ONC188" s="82"/>
      <c r="OND188" s="82"/>
      <c r="ONE188" s="82"/>
      <c r="ONF188" s="82"/>
      <c r="ONG188" s="82"/>
      <c r="ONH188" s="82"/>
      <c r="ONI188" s="82"/>
      <c r="ONJ188" s="82"/>
      <c r="ONK188" s="82"/>
      <c r="ONL188" s="82"/>
      <c r="ONM188" s="82"/>
      <c r="ONN188" s="82"/>
      <c r="ONO188" s="82"/>
      <c r="ONP188" s="82"/>
      <c r="ONQ188" s="82"/>
      <c r="ONR188" s="82"/>
      <c r="ONS188" s="82"/>
      <c r="ONT188" s="82"/>
      <c r="ONU188" s="82"/>
      <c r="ONV188" s="82"/>
      <c r="ONW188" s="82"/>
      <c r="ONX188" s="82"/>
      <c r="ONY188" s="82"/>
      <c r="ONZ188" s="82"/>
      <c r="OOA188" s="82"/>
      <c r="OOB188" s="82"/>
      <c r="OOC188" s="82"/>
      <c r="OOD188" s="82"/>
      <c r="OOE188" s="82"/>
      <c r="OOF188" s="82"/>
      <c r="OOG188" s="82"/>
      <c r="OOH188" s="82"/>
      <c r="OOI188" s="82"/>
      <c r="OOJ188" s="82"/>
      <c r="OOK188" s="82"/>
      <c r="OOL188" s="82"/>
      <c r="OOM188" s="82"/>
      <c r="OON188" s="82"/>
      <c r="OOO188" s="82"/>
      <c r="OOP188" s="82"/>
      <c r="OOQ188" s="82"/>
      <c r="OOR188" s="82"/>
      <c r="OOS188" s="82"/>
      <c r="OOT188" s="82"/>
      <c r="OOU188" s="82"/>
      <c r="OOV188" s="82"/>
      <c r="OOW188" s="82"/>
      <c r="OOX188" s="82"/>
      <c r="OOY188" s="82"/>
      <c r="OOZ188" s="82"/>
      <c r="OPA188" s="82"/>
      <c r="OPB188" s="82"/>
      <c r="OPC188" s="82"/>
      <c r="OPD188" s="82"/>
      <c r="OPE188" s="82"/>
      <c r="OPF188" s="82"/>
      <c r="OPG188" s="82"/>
      <c r="OPH188" s="82"/>
      <c r="OPI188" s="82"/>
      <c r="OPJ188" s="82"/>
      <c r="OPK188" s="82"/>
      <c r="OPL188" s="82"/>
      <c r="OPM188" s="82"/>
      <c r="OPN188" s="82"/>
      <c r="OPO188" s="82"/>
      <c r="OPP188" s="82"/>
      <c r="OPQ188" s="82"/>
      <c r="OPR188" s="82"/>
      <c r="OPS188" s="82"/>
      <c r="OPT188" s="82"/>
      <c r="OPU188" s="82"/>
      <c r="OPV188" s="82"/>
      <c r="OPW188" s="82"/>
      <c r="OPX188" s="82"/>
      <c r="OPY188" s="82"/>
      <c r="OPZ188" s="82"/>
      <c r="OQA188" s="82"/>
      <c r="OQB188" s="82"/>
      <c r="OQC188" s="82"/>
      <c r="OQD188" s="82"/>
      <c r="OQE188" s="82"/>
      <c r="OQF188" s="82"/>
      <c r="OQG188" s="82"/>
      <c r="OQH188" s="82"/>
      <c r="OQI188" s="82"/>
      <c r="OQJ188" s="82"/>
      <c r="OQK188" s="82"/>
      <c r="OQL188" s="82"/>
      <c r="OQM188" s="82"/>
      <c r="OQN188" s="82"/>
      <c r="OQO188" s="82"/>
      <c r="OQP188" s="82"/>
      <c r="OQQ188" s="82"/>
      <c r="OQR188" s="82"/>
      <c r="OQS188" s="82"/>
      <c r="OQT188" s="82"/>
      <c r="OQU188" s="82"/>
      <c r="OQV188" s="82"/>
      <c r="OQW188" s="82"/>
      <c r="OQX188" s="82"/>
      <c r="OQY188" s="82"/>
      <c r="OQZ188" s="82"/>
      <c r="ORA188" s="82"/>
      <c r="ORB188" s="82"/>
      <c r="ORC188" s="82"/>
      <c r="ORD188" s="82"/>
      <c r="ORE188" s="82"/>
      <c r="ORF188" s="82"/>
      <c r="ORG188" s="82"/>
      <c r="ORH188" s="82"/>
      <c r="ORI188" s="82"/>
      <c r="ORJ188" s="82"/>
      <c r="ORK188" s="82"/>
      <c r="ORL188" s="82"/>
      <c r="ORM188" s="82"/>
      <c r="ORN188" s="82"/>
      <c r="ORO188" s="82"/>
      <c r="ORP188" s="82"/>
      <c r="ORQ188" s="82"/>
      <c r="ORR188" s="82"/>
      <c r="ORS188" s="82"/>
      <c r="ORT188" s="82"/>
      <c r="ORU188" s="82"/>
      <c r="ORV188" s="82"/>
      <c r="ORW188" s="82"/>
      <c r="ORX188" s="82"/>
      <c r="ORY188" s="82"/>
      <c r="ORZ188" s="82"/>
      <c r="OSA188" s="82"/>
      <c r="OSB188" s="82"/>
      <c r="OSC188" s="82"/>
      <c r="OSD188" s="82"/>
      <c r="OSE188" s="82"/>
      <c r="OSF188" s="82"/>
      <c r="OSG188" s="82"/>
      <c r="OSH188" s="82"/>
      <c r="OSI188" s="82"/>
      <c r="OSJ188" s="82"/>
      <c r="OSK188" s="82"/>
      <c r="OSL188" s="82"/>
      <c r="OSM188" s="82"/>
      <c r="OSN188" s="82"/>
      <c r="OSO188" s="82"/>
      <c r="OSP188" s="82"/>
      <c r="OSQ188" s="82"/>
      <c r="OSR188" s="82"/>
      <c r="OSS188" s="82"/>
      <c r="OST188" s="82"/>
      <c r="OSU188" s="82"/>
      <c r="OSV188" s="82"/>
      <c r="OSW188" s="82"/>
      <c r="OSX188" s="82"/>
      <c r="OSY188" s="82"/>
      <c r="OSZ188" s="82"/>
      <c r="OTA188" s="82"/>
      <c r="OTB188" s="82"/>
      <c r="OTC188" s="82"/>
      <c r="OTD188" s="82"/>
      <c r="OTE188" s="82"/>
      <c r="OTF188" s="82"/>
      <c r="OTG188" s="82"/>
      <c r="OTH188" s="82"/>
      <c r="OTI188" s="82"/>
      <c r="OTJ188" s="82"/>
      <c r="OTK188" s="82"/>
      <c r="OTL188" s="82"/>
      <c r="OTM188" s="82"/>
      <c r="OTN188" s="82"/>
      <c r="OTO188" s="82"/>
      <c r="OTP188" s="82"/>
      <c r="OTQ188" s="82"/>
      <c r="OTR188" s="82"/>
      <c r="OTS188" s="82"/>
      <c r="OTT188" s="82"/>
      <c r="OTU188" s="82"/>
      <c r="OTV188" s="82"/>
      <c r="OTW188" s="82"/>
      <c r="OTX188" s="82"/>
      <c r="OTY188" s="82"/>
      <c r="OTZ188" s="82"/>
      <c r="OUA188" s="82"/>
      <c r="OUB188" s="82"/>
      <c r="OUC188" s="82"/>
      <c r="OUD188" s="82"/>
      <c r="OUE188" s="82"/>
      <c r="OUF188" s="82"/>
      <c r="OUG188" s="82"/>
      <c r="OUH188" s="82"/>
      <c r="OUI188" s="82"/>
      <c r="OUJ188" s="82"/>
      <c r="OUK188" s="82"/>
      <c r="OUL188" s="82"/>
      <c r="OUM188" s="82"/>
      <c r="OUN188" s="82"/>
      <c r="OUO188" s="82"/>
      <c r="OUP188" s="82"/>
      <c r="OUQ188" s="82"/>
      <c r="OUR188" s="82"/>
      <c r="OUS188" s="82"/>
      <c r="OUT188" s="82"/>
      <c r="OUU188" s="82"/>
      <c r="OUV188" s="82"/>
      <c r="OUW188" s="82"/>
      <c r="OUX188" s="82"/>
      <c r="OUY188" s="82"/>
      <c r="OUZ188" s="82"/>
      <c r="OVA188" s="82"/>
      <c r="OVB188" s="82"/>
      <c r="OVC188" s="82"/>
      <c r="OVD188" s="82"/>
      <c r="OVE188" s="82"/>
      <c r="OVF188" s="82"/>
      <c r="OVG188" s="82"/>
      <c r="OVH188" s="82"/>
      <c r="OVI188" s="82"/>
      <c r="OVJ188" s="82"/>
      <c r="OVK188" s="82"/>
      <c r="OVL188" s="82"/>
      <c r="OVM188" s="82"/>
      <c r="OVN188" s="82"/>
      <c r="OVO188" s="82"/>
      <c r="OVP188" s="82"/>
      <c r="OVQ188" s="82"/>
      <c r="OVR188" s="82"/>
      <c r="OVS188" s="82"/>
      <c r="OVT188" s="82"/>
      <c r="OVU188" s="82"/>
      <c r="OVV188" s="82"/>
      <c r="OVW188" s="82"/>
      <c r="OVX188" s="82"/>
      <c r="OVY188" s="82"/>
      <c r="OVZ188" s="82"/>
      <c r="OWA188" s="82"/>
      <c r="OWB188" s="82"/>
      <c r="OWC188" s="82"/>
      <c r="OWD188" s="82"/>
      <c r="OWE188" s="82"/>
      <c r="OWF188" s="82"/>
      <c r="OWG188" s="82"/>
      <c r="OWH188" s="82"/>
      <c r="OWI188" s="82"/>
      <c r="OWJ188" s="82"/>
      <c r="OWK188" s="82"/>
      <c r="OWL188" s="82"/>
      <c r="OWM188" s="82"/>
      <c r="OWN188" s="82"/>
      <c r="OWO188" s="82"/>
      <c r="OWP188" s="82"/>
      <c r="OWQ188" s="82"/>
      <c r="OWR188" s="82"/>
      <c r="OWS188" s="82"/>
      <c r="OWT188" s="82"/>
      <c r="OWU188" s="82"/>
      <c r="OWV188" s="82"/>
      <c r="OWW188" s="82"/>
      <c r="OWX188" s="82"/>
      <c r="OWY188" s="82"/>
      <c r="OWZ188" s="82"/>
      <c r="OXA188" s="82"/>
      <c r="OXB188" s="82"/>
      <c r="OXC188" s="82"/>
      <c r="OXD188" s="82"/>
      <c r="OXE188" s="82"/>
      <c r="OXF188" s="82"/>
      <c r="OXG188" s="82"/>
      <c r="OXH188" s="82"/>
      <c r="OXI188" s="82"/>
      <c r="OXJ188" s="82"/>
      <c r="OXK188" s="82"/>
      <c r="OXL188" s="82"/>
      <c r="OXM188" s="82"/>
      <c r="OXN188" s="82"/>
      <c r="OXO188" s="82"/>
      <c r="OXP188" s="82"/>
      <c r="OXQ188" s="82"/>
      <c r="OXR188" s="82"/>
      <c r="OXS188" s="82"/>
      <c r="OXT188" s="82"/>
      <c r="OXU188" s="82"/>
      <c r="OXV188" s="82"/>
      <c r="OXW188" s="82"/>
      <c r="OXX188" s="82"/>
      <c r="OXY188" s="82"/>
      <c r="OXZ188" s="82"/>
      <c r="OYA188" s="82"/>
      <c r="OYB188" s="82"/>
      <c r="OYC188" s="82"/>
      <c r="OYD188" s="82"/>
      <c r="OYE188" s="82"/>
      <c r="OYF188" s="82"/>
      <c r="OYG188" s="82"/>
      <c r="OYH188" s="82"/>
      <c r="OYI188" s="82"/>
      <c r="OYJ188" s="82"/>
      <c r="OYK188" s="82"/>
      <c r="OYL188" s="82"/>
      <c r="OYM188" s="82"/>
      <c r="OYN188" s="82"/>
      <c r="OYO188" s="82"/>
      <c r="OYP188" s="82"/>
      <c r="OYQ188" s="82"/>
      <c r="OYR188" s="82"/>
      <c r="OYS188" s="82"/>
      <c r="OYT188" s="82"/>
      <c r="OYU188" s="82"/>
      <c r="OYV188" s="82"/>
      <c r="OYW188" s="82"/>
      <c r="OYX188" s="82"/>
      <c r="OYY188" s="82"/>
      <c r="OYZ188" s="82"/>
      <c r="OZA188" s="82"/>
      <c r="OZB188" s="82"/>
      <c r="OZC188" s="82"/>
      <c r="OZD188" s="82"/>
      <c r="OZE188" s="82"/>
      <c r="OZF188" s="82"/>
      <c r="OZG188" s="82"/>
      <c r="OZH188" s="82"/>
      <c r="OZI188" s="82"/>
      <c r="OZJ188" s="82"/>
      <c r="OZK188" s="82"/>
      <c r="OZL188" s="82"/>
      <c r="OZM188" s="82"/>
      <c r="OZN188" s="82"/>
      <c r="OZO188" s="82"/>
      <c r="OZP188" s="82"/>
      <c r="OZQ188" s="82"/>
      <c r="OZR188" s="82"/>
      <c r="OZS188" s="82"/>
      <c r="OZT188" s="82"/>
      <c r="OZU188" s="82"/>
      <c r="OZV188" s="82"/>
      <c r="OZW188" s="82"/>
      <c r="OZX188" s="82"/>
      <c r="OZY188" s="82"/>
      <c r="OZZ188" s="82"/>
      <c r="PAA188" s="82"/>
      <c r="PAB188" s="82"/>
      <c r="PAC188" s="82"/>
      <c r="PAD188" s="82"/>
      <c r="PAE188" s="82"/>
      <c r="PAF188" s="82"/>
      <c r="PAG188" s="82"/>
      <c r="PAH188" s="82"/>
      <c r="PAI188" s="82"/>
      <c r="PAJ188" s="82"/>
      <c r="PAK188" s="82"/>
      <c r="PAL188" s="82"/>
      <c r="PAM188" s="82"/>
      <c r="PAN188" s="82"/>
      <c r="PAO188" s="82"/>
      <c r="PAP188" s="82"/>
      <c r="PAQ188" s="82"/>
      <c r="PAR188" s="82"/>
      <c r="PAS188" s="82"/>
      <c r="PAT188" s="82"/>
      <c r="PAU188" s="82"/>
      <c r="PAV188" s="82"/>
      <c r="PAW188" s="82"/>
      <c r="PAX188" s="82"/>
      <c r="PAY188" s="82"/>
      <c r="PAZ188" s="82"/>
      <c r="PBA188" s="82"/>
      <c r="PBB188" s="82"/>
      <c r="PBC188" s="82"/>
      <c r="PBD188" s="82"/>
      <c r="PBE188" s="82"/>
      <c r="PBF188" s="82"/>
      <c r="PBG188" s="82"/>
      <c r="PBH188" s="82"/>
      <c r="PBI188" s="82"/>
      <c r="PBJ188" s="82"/>
      <c r="PBK188" s="82"/>
      <c r="PBL188" s="82"/>
      <c r="PBM188" s="82"/>
      <c r="PBN188" s="82"/>
      <c r="PBO188" s="82"/>
      <c r="PBP188" s="82"/>
      <c r="PBQ188" s="82"/>
      <c r="PBR188" s="82"/>
      <c r="PBS188" s="82"/>
      <c r="PBT188" s="82"/>
      <c r="PBU188" s="82"/>
      <c r="PBV188" s="82"/>
      <c r="PBW188" s="82"/>
      <c r="PBX188" s="82"/>
      <c r="PBY188" s="82"/>
      <c r="PBZ188" s="82"/>
      <c r="PCA188" s="82"/>
      <c r="PCB188" s="82"/>
      <c r="PCC188" s="82"/>
      <c r="PCD188" s="82"/>
      <c r="PCE188" s="82"/>
      <c r="PCF188" s="82"/>
      <c r="PCG188" s="82"/>
      <c r="PCH188" s="82"/>
      <c r="PCI188" s="82"/>
      <c r="PCJ188" s="82"/>
      <c r="PCK188" s="82"/>
      <c r="PCL188" s="82"/>
      <c r="PCM188" s="82"/>
      <c r="PCN188" s="82"/>
      <c r="PCO188" s="82"/>
      <c r="PCP188" s="82"/>
      <c r="PCQ188" s="82"/>
      <c r="PCR188" s="82"/>
      <c r="PCS188" s="82"/>
      <c r="PCT188" s="82"/>
      <c r="PCU188" s="82"/>
      <c r="PCV188" s="82"/>
      <c r="PCW188" s="82"/>
      <c r="PCX188" s="82"/>
      <c r="PCY188" s="82"/>
      <c r="PCZ188" s="82"/>
      <c r="PDA188" s="82"/>
      <c r="PDB188" s="82"/>
      <c r="PDC188" s="82"/>
      <c r="PDD188" s="82"/>
      <c r="PDE188" s="82"/>
      <c r="PDF188" s="82"/>
      <c r="PDG188" s="82"/>
      <c r="PDH188" s="82"/>
      <c r="PDI188" s="82"/>
      <c r="PDJ188" s="82"/>
      <c r="PDK188" s="82"/>
      <c r="PDL188" s="82"/>
      <c r="PDM188" s="82"/>
      <c r="PDN188" s="82"/>
      <c r="PDO188" s="82"/>
      <c r="PDP188" s="82"/>
      <c r="PDQ188" s="82"/>
      <c r="PDR188" s="82"/>
      <c r="PDS188" s="82"/>
      <c r="PDT188" s="82"/>
      <c r="PDU188" s="82"/>
      <c r="PDV188" s="82"/>
      <c r="PDW188" s="82"/>
      <c r="PDX188" s="82"/>
      <c r="PDY188" s="82"/>
      <c r="PDZ188" s="82"/>
      <c r="PEA188" s="82"/>
      <c r="PEB188" s="82"/>
      <c r="PEC188" s="82"/>
      <c r="PED188" s="82"/>
      <c r="PEE188" s="82"/>
      <c r="PEF188" s="82"/>
      <c r="PEG188" s="82"/>
      <c r="PEH188" s="82"/>
      <c r="PEI188" s="82"/>
      <c r="PEJ188" s="82"/>
      <c r="PEK188" s="82"/>
      <c r="PEL188" s="82"/>
      <c r="PEM188" s="82"/>
      <c r="PEN188" s="82"/>
      <c r="PEO188" s="82"/>
      <c r="PEP188" s="82"/>
      <c r="PEQ188" s="82"/>
      <c r="PER188" s="82"/>
      <c r="PES188" s="82"/>
      <c r="PET188" s="82"/>
      <c r="PEU188" s="82"/>
      <c r="PEV188" s="82"/>
      <c r="PEW188" s="82"/>
      <c r="PEX188" s="82"/>
      <c r="PEY188" s="82"/>
      <c r="PEZ188" s="82"/>
      <c r="PFA188" s="82"/>
      <c r="PFB188" s="82"/>
      <c r="PFC188" s="82"/>
      <c r="PFD188" s="82"/>
      <c r="PFE188" s="82"/>
      <c r="PFF188" s="82"/>
      <c r="PFG188" s="82"/>
      <c r="PFH188" s="82"/>
      <c r="PFI188" s="82"/>
      <c r="PFJ188" s="82"/>
      <c r="PFK188" s="82"/>
      <c r="PFL188" s="82"/>
      <c r="PFM188" s="82"/>
      <c r="PFN188" s="82"/>
      <c r="PFO188" s="82"/>
      <c r="PFP188" s="82"/>
      <c r="PFQ188" s="82"/>
      <c r="PFR188" s="82"/>
      <c r="PFS188" s="82"/>
      <c r="PFT188" s="82"/>
      <c r="PFU188" s="82"/>
      <c r="PFV188" s="82"/>
      <c r="PFW188" s="82"/>
      <c r="PFX188" s="82"/>
      <c r="PFY188" s="82"/>
      <c r="PFZ188" s="82"/>
      <c r="PGA188" s="82"/>
      <c r="PGB188" s="82"/>
      <c r="PGC188" s="82"/>
      <c r="PGD188" s="82"/>
      <c r="PGE188" s="82"/>
      <c r="PGF188" s="82"/>
      <c r="PGG188" s="82"/>
      <c r="PGH188" s="82"/>
      <c r="PGI188" s="82"/>
      <c r="PGJ188" s="82"/>
      <c r="PGK188" s="82"/>
      <c r="PGL188" s="82"/>
      <c r="PGM188" s="82"/>
      <c r="PGN188" s="82"/>
      <c r="PGO188" s="82"/>
      <c r="PGP188" s="82"/>
      <c r="PGQ188" s="82"/>
      <c r="PGR188" s="82"/>
      <c r="PGS188" s="82"/>
      <c r="PGT188" s="82"/>
      <c r="PGU188" s="82"/>
      <c r="PGV188" s="82"/>
      <c r="PGW188" s="82"/>
      <c r="PGX188" s="82"/>
      <c r="PGY188" s="82"/>
      <c r="PGZ188" s="82"/>
      <c r="PHA188" s="82"/>
      <c r="PHB188" s="82"/>
      <c r="PHC188" s="82"/>
      <c r="PHD188" s="82"/>
      <c r="PHE188" s="82"/>
      <c r="PHF188" s="82"/>
      <c r="PHG188" s="82"/>
      <c r="PHH188" s="82"/>
      <c r="PHI188" s="82"/>
      <c r="PHJ188" s="82"/>
      <c r="PHK188" s="82"/>
      <c r="PHL188" s="82"/>
      <c r="PHM188" s="82"/>
      <c r="PHN188" s="82"/>
      <c r="PHO188" s="82"/>
      <c r="PHP188" s="82"/>
      <c r="PHQ188" s="82"/>
      <c r="PHR188" s="82"/>
      <c r="PHS188" s="82"/>
      <c r="PHT188" s="82"/>
      <c r="PHU188" s="82"/>
      <c r="PHV188" s="82"/>
      <c r="PHW188" s="82"/>
      <c r="PHX188" s="82"/>
      <c r="PHY188" s="82"/>
      <c r="PHZ188" s="82"/>
      <c r="PIA188" s="82"/>
      <c r="PIB188" s="82"/>
      <c r="PIC188" s="82"/>
      <c r="PID188" s="82"/>
      <c r="PIE188" s="82"/>
      <c r="PIF188" s="82"/>
      <c r="PIG188" s="82"/>
      <c r="PIH188" s="82"/>
      <c r="PII188" s="82"/>
      <c r="PIJ188" s="82"/>
      <c r="PIK188" s="82"/>
      <c r="PIL188" s="82"/>
      <c r="PIM188" s="82"/>
      <c r="PIN188" s="82"/>
      <c r="PIO188" s="82"/>
      <c r="PIP188" s="82"/>
      <c r="PIQ188" s="82"/>
      <c r="PIR188" s="82"/>
      <c r="PIS188" s="82"/>
      <c r="PIT188" s="82"/>
      <c r="PIU188" s="82"/>
      <c r="PIV188" s="82"/>
      <c r="PIW188" s="82"/>
      <c r="PIX188" s="82"/>
      <c r="PIY188" s="82"/>
      <c r="PIZ188" s="82"/>
      <c r="PJA188" s="82"/>
      <c r="PJB188" s="82"/>
      <c r="PJC188" s="82"/>
      <c r="PJD188" s="82"/>
      <c r="PJE188" s="82"/>
      <c r="PJF188" s="82"/>
      <c r="PJG188" s="82"/>
      <c r="PJH188" s="82"/>
      <c r="PJI188" s="82"/>
      <c r="PJJ188" s="82"/>
      <c r="PJK188" s="82"/>
      <c r="PJL188" s="82"/>
      <c r="PJM188" s="82"/>
      <c r="PJN188" s="82"/>
      <c r="PJO188" s="82"/>
      <c r="PJP188" s="82"/>
      <c r="PJQ188" s="82"/>
      <c r="PJR188" s="82"/>
      <c r="PJS188" s="82"/>
      <c r="PJT188" s="82"/>
      <c r="PJU188" s="82"/>
      <c r="PJV188" s="82"/>
      <c r="PJW188" s="82"/>
      <c r="PJX188" s="82"/>
      <c r="PJY188" s="82"/>
      <c r="PJZ188" s="82"/>
      <c r="PKA188" s="82"/>
      <c r="PKB188" s="82"/>
      <c r="PKC188" s="82"/>
      <c r="PKD188" s="82"/>
      <c r="PKE188" s="82"/>
      <c r="PKF188" s="82"/>
      <c r="PKG188" s="82"/>
      <c r="PKH188" s="82"/>
      <c r="PKI188" s="82"/>
      <c r="PKJ188" s="82"/>
      <c r="PKK188" s="82"/>
      <c r="PKL188" s="82"/>
      <c r="PKM188" s="82"/>
      <c r="PKN188" s="82"/>
      <c r="PKO188" s="82"/>
      <c r="PKP188" s="82"/>
      <c r="PKQ188" s="82"/>
      <c r="PKR188" s="82"/>
      <c r="PKS188" s="82"/>
      <c r="PKT188" s="82"/>
      <c r="PKU188" s="82"/>
      <c r="PKV188" s="82"/>
      <c r="PKW188" s="82"/>
      <c r="PKX188" s="82"/>
      <c r="PKY188" s="82"/>
      <c r="PKZ188" s="82"/>
      <c r="PLA188" s="82"/>
      <c r="PLB188" s="82"/>
      <c r="PLC188" s="82"/>
      <c r="PLD188" s="82"/>
      <c r="PLE188" s="82"/>
      <c r="PLF188" s="82"/>
      <c r="PLG188" s="82"/>
      <c r="PLH188" s="82"/>
      <c r="PLI188" s="82"/>
      <c r="PLJ188" s="82"/>
      <c r="PLK188" s="82"/>
      <c r="PLL188" s="82"/>
      <c r="PLM188" s="82"/>
      <c r="PLN188" s="82"/>
      <c r="PLO188" s="82"/>
      <c r="PLP188" s="82"/>
      <c r="PLQ188" s="82"/>
      <c r="PLR188" s="82"/>
      <c r="PLS188" s="82"/>
      <c r="PLT188" s="82"/>
      <c r="PLU188" s="82"/>
      <c r="PLV188" s="82"/>
      <c r="PLW188" s="82"/>
      <c r="PLX188" s="82"/>
      <c r="PLY188" s="82"/>
      <c r="PLZ188" s="82"/>
      <c r="PMA188" s="82"/>
      <c r="PMB188" s="82"/>
      <c r="PMC188" s="82"/>
      <c r="PMD188" s="82"/>
      <c r="PME188" s="82"/>
      <c r="PMF188" s="82"/>
      <c r="PMG188" s="82"/>
      <c r="PMH188" s="82"/>
      <c r="PMI188" s="82"/>
      <c r="PMJ188" s="82"/>
      <c r="PMK188" s="82"/>
      <c r="PML188" s="82"/>
      <c r="PMM188" s="82"/>
      <c r="PMN188" s="82"/>
      <c r="PMO188" s="82"/>
      <c r="PMP188" s="82"/>
      <c r="PMQ188" s="82"/>
      <c r="PMR188" s="82"/>
      <c r="PMS188" s="82"/>
      <c r="PMT188" s="82"/>
      <c r="PMU188" s="82"/>
      <c r="PMV188" s="82"/>
      <c r="PMW188" s="82"/>
      <c r="PMX188" s="82"/>
      <c r="PMY188" s="82"/>
      <c r="PMZ188" s="82"/>
      <c r="PNA188" s="82"/>
      <c r="PNB188" s="82"/>
      <c r="PNC188" s="82"/>
      <c r="PND188" s="82"/>
      <c r="PNE188" s="82"/>
      <c r="PNF188" s="82"/>
      <c r="PNG188" s="82"/>
      <c r="PNH188" s="82"/>
      <c r="PNI188" s="82"/>
      <c r="PNJ188" s="82"/>
      <c r="PNK188" s="82"/>
      <c r="PNL188" s="82"/>
      <c r="PNM188" s="82"/>
      <c r="PNN188" s="82"/>
      <c r="PNO188" s="82"/>
      <c r="PNP188" s="82"/>
      <c r="PNQ188" s="82"/>
      <c r="PNR188" s="82"/>
      <c r="PNS188" s="82"/>
      <c r="PNT188" s="82"/>
      <c r="PNU188" s="82"/>
      <c r="PNV188" s="82"/>
      <c r="PNW188" s="82"/>
      <c r="PNX188" s="82"/>
      <c r="PNY188" s="82"/>
      <c r="PNZ188" s="82"/>
      <c r="POA188" s="82"/>
      <c r="POB188" s="82"/>
      <c r="POC188" s="82"/>
      <c r="POD188" s="82"/>
      <c r="POE188" s="82"/>
      <c r="POF188" s="82"/>
      <c r="POG188" s="82"/>
      <c r="POH188" s="82"/>
      <c r="POI188" s="82"/>
      <c r="POJ188" s="82"/>
      <c r="POK188" s="82"/>
      <c r="POL188" s="82"/>
      <c r="POM188" s="82"/>
      <c r="PON188" s="82"/>
      <c r="POO188" s="82"/>
      <c r="POP188" s="82"/>
      <c r="POQ188" s="82"/>
      <c r="POR188" s="82"/>
      <c r="POS188" s="82"/>
      <c r="POT188" s="82"/>
      <c r="POU188" s="82"/>
      <c r="POV188" s="82"/>
      <c r="POW188" s="82"/>
      <c r="POX188" s="82"/>
      <c r="POY188" s="82"/>
      <c r="POZ188" s="82"/>
      <c r="PPA188" s="82"/>
      <c r="PPB188" s="82"/>
      <c r="PPC188" s="82"/>
      <c r="PPD188" s="82"/>
      <c r="PPE188" s="82"/>
      <c r="PPF188" s="82"/>
      <c r="PPG188" s="82"/>
      <c r="PPH188" s="82"/>
      <c r="PPI188" s="82"/>
      <c r="PPJ188" s="82"/>
      <c r="PPK188" s="82"/>
      <c r="PPL188" s="82"/>
      <c r="PPM188" s="82"/>
      <c r="PPN188" s="82"/>
      <c r="PPO188" s="82"/>
      <c r="PPP188" s="82"/>
      <c r="PPQ188" s="82"/>
      <c r="PPR188" s="82"/>
      <c r="PPS188" s="82"/>
      <c r="PPT188" s="82"/>
      <c r="PPU188" s="82"/>
      <c r="PPV188" s="82"/>
      <c r="PPW188" s="82"/>
      <c r="PPX188" s="82"/>
      <c r="PPY188" s="82"/>
      <c r="PPZ188" s="82"/>
      <c r="PQA188" s="82"/>
      <c r="PQB188" s="82"/>
      <c r="PQC188" s="82"/>
      <c r="PQD188" s="82"/>
      <c r="PQE188" s="82"/>
      <c r="PQF188" s="82"/>
      <c r="PQG188" s="82"/>
      <c r="PQH188" s="82"/>
      <c r="PQI188" s="82"/>
      <c r="PQJ188" s="82"/>
      <c r="PQK188" s="82"/>
      <c r="PQL188" s="82"/>
      <c r="PQM188" s="82"/>
      <c r="PQN188" s="82"/>
      <c r="PQO188" s="82"/>
      <c r="PQP188" s="82"/>
      <c r="PQQ188" s="82"/>
      <c r="PQR188" s="82"/>
      <c r="PQS188" s="82"/>
      <c r="PQT188" s="82"/>
      <c r="PQU188" s="82"/>
      <c r="PQV188" s="82"/>
      <c r="PQW188" s="82"/>
      <c r="PQX188" s="82"/>
      <c r="PQY188" s="82"/>
      <c r="PQZ188" s="82"/>
      <c r="PRA188" s="82"/>
      <c r="PRB188" s="82"/>
      <c r="PRC188" s="82"/>
      <c r="PRD188" s="82"/>
      <c r="PRE188" s="82"/>
      <c r="PRF188" s="82"/>
      <c r="PRG188" s="82"/>
      <c r="PRH188" s="82"/>
      <c r="PRI188" s="82"/>
      <c r="PRJ188" s="82"/>
      <c r="PRK188" s="82"/>
      <c r="PRL188" s="82"/>
      <c r="PRM188" s="82"/>
      <c r="PRN188" s="82"/>
      <c r="PRO188" s="82"/>
      <c r="PRP188" s="82"/>
      <c r="PRQ188" s="82"/>
      <c r="PRR188" s="82"/>
      <c r="PRS188" s="82"/>
      <c r="PRT188" s="82"/>
      <c r="PRU188" s="82"/>
      <c r="PRV188" s="82"/>
      <c r="PRW188" s="82"/>
      <c r="PRX188" s="82"/>
      <c r="PRY188" s="82"/>
      <c r="PRZ188" s="82"/>
      <c r="PSA188" s="82"/>
      <c r="PSB188" s="82"/>
      <c r="PSC188" s="82"/>
      <c r="PSD188" s="82"/>
      <c r="PSE188" s="82"/>
      <c r="PSF188" s="82"/>
      <c r="PSG188" s="82"/>
      <c r="PSH188" s="82"/>
      <c r="PSI188" s="82"/>
      <c r="PSJ188" s="82"/>
      <c r="PSK188" s="82"/>
      <c r="PSL188" s="82"/>
      <c r="PSM188" s="82"/>
      <c r="PSN188" s="82"/>
      <c r="PSO188" s="82"/>
      <c r="PSP188" s="82"/>
      <c r="PSQ188" s="82"/>
      <c r="PSR188" s="82"/>
      <c r="PSS188" s="82"/>
      <c r="PST188" s="82"/>
      <c r="PSU188" s="82"/>
      <c r="PSV188" s="82"/>
      <c r="PSW188" s="82"/>
      <c r="PSX188" s="82"/>
      <c r="PSY188" s="82"/>
      <c r="PSZ188" s="82"/>
      <c r="PTA188" s="82"/>
      <c r="PTB188" s="82"/>
      <c r="PTC188" s="82"/>
      <c r="PTD188" s="82"/>
      <c r="PTE188" s="82"/>
      <c r="PTF188" s="82"/>
      <c r="PTG188" s="82"/>
      <c r="PTH188" s="82"/>
      <c r="PTI188" s="82"/>
      <c r="PTJ188" s="82"/>
      <c r="PTK188" s="82"/>
      <c r="PTL188" s="82"/>
      <c r="PTM188" s="82"/>
      <c r="PTN188" s="82"/>
      <c r="PTO188" s="82"/>
      <c r="PTP188" s="82"/>
      <c r="PTQ188" s="82"/>
      <c r="PTR188" s="82"/>
      <c r="PTS188" s="82"/>
      <c r="PTT188" s="82"/>
      <c r="PTU188" s="82"/>
      <c r="PTV188" s="82"/>
      <c r="PTW188" s="82"/>
      <c r="PTX188" s="82"/>
      <c r="PTY188" s="82"/>
      <c r="PTZ188" s="82"/>
      <c r="PUA188" s="82"/>
      <c r="PUB188" s="82"/>
      <c r="PUC188" s="82"/>
      <c r="PUD188" s="82"/>
      <c r="PUE188" s="82"/>
      <c r="PUF188" s="82"/>
      <c r="PUG188" s="82"/>
      <c r="PUH188" s="82"/>
      <c r="PUI188" s="82"/>
      <c r="PUJ188" s="82"/>
      <c r="PUK188" s="82"/>
      <c r="PUL188" s="82"/>
      <c r="PUM188" s="82"/>
      <c r="PUN188" s="82"/>
      <c r="PUO188" s="82"/>
      <c r="PUP188" s="82"/>
      <c r="PUQ188" s="82"/>
      <c r="PUR188" s="82"/>
      <c r="PUS188" s="82"/>
      <c r="PUT188" s="82"/>
      <c r="PUU188" s="82"/>
      <c r="PUV188" s="82"/>
      <c r="PUW188" s="82"/>
      <c r="PUX188" s="82"/>
      <c r="PUY188" s="82"/>
      <c r="PUZ188" s="82"/>
      <c r="PVA188" s="82"/>
      <c r="PVB188" s="82"/>
      <c r="PVC188" s="82"/>
      <c r="PVD188" s="82"/>
      <c r="PVE188" s="82"/>
      <c r="PVF188" s="82"/>
      <c r="PVG188" s="82"/>
      <c r="PVH188" s="82"/>
      <c r="PVI188" s="82"/>
      <c r="PVJ188" s="82"/>
      <c r="PVK188" s="82"/>
      <c r="PVL188" s="82"/>
      <c r="PVM188" s="82"/>
      <c r="PVN188" s="82"/>
      <c r="PVO188" s="82"/>
      <c r="PVP188" s="82"/>
      <c r="PVQ188" s="82"/>
      <c r="PVR188" s="82"/>
      <c r="PVS188" s="82"/>
      <c r="PVT188" s="82"/>
      <c r="PVU188" s="82"/>
      <c r="PVV188" s="82"/>
      <c r="PVW188" s="82"/>
      <c r="PVX188" s="82"/>
      <c r="PVY188" s="82"/>
      <c r="PVZ188" s="82"/>
      <c r="PWA188" s="82"/>
      <c r="PWB188" s="82"/>
      <c r="PWC188" s="82"/>
      <c r="PWD188" s="82"/>
      <c r="PWE188" s="82"/>
      <c r="PWF188" s="82"/>
      <c r="PWG188" s="82"/>
      <c r="PWH188" s="82"/>
      <c r="PWI188" s="82"/>
      <c r="PWJ188" s="82"/>
      <c r="PWK188" s="82"/>
      <c r="PWL188" s="82"/>
      <c r="PWM188" s="82"/>
      <c r="PWN188" s="82"/>
      <c r="PWO188" s="82"/>
      <c r="PWP188" s="82"/>
      <c r="PWQ188" s="82"/>
      <c r="PWR188" s="82"/>
      <c r="PWS188" s="82"/>
      <c r="PWT188" s="82"/>
      <c r="PWU188" s="82"/>
      <c r="PWV188" s="82"/>
      <c r="PWW188" s="82"/>
      <c r="PWX188" s="82"/>
      <c r="PWY188" s="82"/>
      <c r="PWZ188" s="82"/>
      <c r="PXA188" s="82"/>
      <c r="PXB188" s="82"/>
      <c r="PXC188" s="82"/>
      <c r="PXD188" s="82"/>
      <c r="PXE188" s="82"/>
      <c r="PXF188" s="82"/>
      <c r="PXG188" s="82"/>
      <c r="PXH188" s="82"/>
      <c r="PXI188" s="82"/>
      <c r="PXJ188" s="82"/>
      <c r="PXK188" s="82"/>
      <c r="PXL188" s="82"/>
      <c r="PXM188" s="82"/>
      <c r="PXN188" s="82"/>
      <c r="PXO188" s="82"/>
      <c r="PXP188" s="82"/>
      <c r="PXQ188" s="82"/>
      <c r="PXR188" s="82"/>
      <c r="PXS188" s="82"/>
      <c r="PXT188" s="82"/>
      <c r="PXU188" s="82"/>
      <c r="PXV188" s="82"/>
      <c r="PXW188" s="82"/>
      <c r="PXX188" s="82"/>
      <c r="PXY188" s="82"/>
      <c r="PXZ188" s="82"/>
      <c r="PYA188" s="82"/>
      <c r="PYB188" s="82"/>
      <c r="PYC188" s="82"/>
      <c r="PYD188" s="82"/>
      <c r="PYE188" s="82"/>
      <c r="PYF188" s="82"/>
      <c r="PYG188" s="82"/>
      <c r="PYH188" s="82"/>
      <c r="PYI188" s="82"/>
      <c r="PYJ188" s="82"/>
      <c r="PYK188" s="82"/>
      <c r="PYL188" s="82"/>
      <c r="PYM188" s="82"/>
      <c r="PYN188" s="82"/>
      <c r="PYO188" s="82"/>
      <c r="PYP188" s="82"/>
      <c r="PYQ188" s="82"/>
      <c r="PYR188" s="82"/>
      <c r="PYS188" s="82"/>
      <c r="PYT188" s="82"/>
      <c r="PYU188" s="82"/>
      <c r="PYV188" s="82"/>
      <c r="PYW188" s="82"/>
      <c r="PYX188" s="82"/>
      <c r="PYY188" s="82"/>
      <c r="PYZ188" s="82"/>
      <c r="PZA188" s="82"/>
      <c r="PZB188" s="82"/>
      <c r="PZC188" s="82"/>
      <c r="PZD188" s="82"/>
      <c r="PZE188" s="82"/>
      <c r="PZF188" s="82"/>
      <c r="PZG188" s="82"/>
      <c r="PZH188" s="82"/>
      <c r="PZI188" s="82"/>
      <c r="PZJ188" s="82"/>
      <c r="PZK188" s="82"/>
      <c r="PZL188" s="82"/>
      <c r="PZM188" s="82"/>
      <c r="PZN188" s="82"/>
      <c r="PZO188" s="82"/>
      <c r="PZP188" s="82"/>
      <c r="PZQ188" s="82"/>
      <c r="PZR188" s="82"/>
      <c r="PZS188" s="82"/>
      <c r="PZT188" s="82"/>
      <c r="PZU188" s="82"/>
      <c r="PZV188" s="82"/>
      <c r="PZW188" s="82"/>
      <c r="PZX188" s="82"/>
      <c r="PZY188" s="82"/>
      <c r="PZZ188" s="82"/>
      <c r="QAA188" s="82"/>
      <c r="QAB188" s="82"/>
      <c r="QAC188" s="82"/>
      <c r="QAD188" s="82"/>
      <c r="QAE188" s="82"/>
      <c r="QAF188" s="82"/>
      <c r="QAG188" s="82"/>
      <c r="QAH188" s="82"/>
      <c r="QAI188" s="82"/>
      <c r="QAJ188" s="82"/>
      <c r="QAK188" s="82"/>
      <c r="QAL188" s="82"/>
      <c r="QAM188" s="82"/>
      <c r="QAN188" s="82"/>
      <c r="QAO188" s="82"/>
      <c r="QAP188" s="82"/>
      <c r="QAQ188" s="82"/>
      <c r="QAR188" s="82"/>
      <c r="QAS188" s="82"/>
      <c r="QAT188" s="82"/>
      <c r="QAU188" s="82"/>
      <c r="QAV188" s="82"/>
      <c r="QAW188" s="82"/>
      <c r="QAX188" s="82"/>
      <c r="QAY188" s="82"/>
      <c r="QAZ188" s="82"/>
      <c r="QBA188" s="82"/>
      <c r="QBB188" s="82"/>
      <c r="QBC188" s="82"/>
      <c r="QBD188" s="82"/>
      <c r="QBE188" s="82"/>
      <c r="QBF188" s="82"/>
      <c r="QBG188" s="82"/>
      <c r="QBH188" s="82"/>
      <c r="QBI188" s="82"/>
      <c r="QBJ188" s="82"/>
      <c r="QBK188" s="82"/>
      <c r="QBL188" s="82"/>
      <c r="QBM188" s="82"/>
      <c r="QBN188" s="82"/>
      <c r="QBO188" s="82"/>
      <c r="QBP188" s="82"/>
      <c r="QBQ188" s="82"/>
      <c r="QBR188" s="82"/>
      <c r="QBS188" s="82"/>
      <c r="QBT188" s="82"/>
      <c r="QBU188" s="82"/>
      <c r="QBV188" s="82"/>
      <c r="QBW188" s="82"/>
      <c r="QBX188" s="82"/>
      <c r="QBY188" s="82"/>
      <c r="QBZ188" s="82"/>
      <c r="QCA188" s="82"/>
      <c r="QCB188" s="82"/>
      <c r="QCC188" s="82"/>
      <c r="QCD188" s="82"/>
      <c r="QCE188" s="82"/>
      <c r="QCF188" s="82"/>
      <c r="QCG188" s="82"/>
      <c r="QCH188" s="82"/>
      <c r="QCI188" s="82"/>
      <c r="QCJ188" s="82"/>
      <c r="QCK188" s="82"/>
      <c r="QCL188" s="82"/>
      <c r="QCM188" s="82"/>
      <c r="QCN188" s="82"/>
      <c r="QCO188" s="82"/>
      <c r="QCP188" s="82"/>
      <c r="QCQ188" s="82"/>
      <c r="QCR188" s="82"/>
      <c r="QCS188" s="82"/>
      <c r="QCT188" s="82"/>
      <c r="QCU188" s="82"/>
      <c r="QCV188" s="82"/>
      <c r="QCW188" s="82"/>
      <c r="QCX188" s="82"/>
      <c r="QCY188" s="82"/>
      <c r="QCZ188" s="82"/>
      <c r="QDA188" s="82"/>
      <c r="QDB188" s="82"/>
      <c r="QDC188" s="82"/>
      <c r="QDD188" s="82"/>
      <c r="QDE188" s="82"/>
      <c r="QDF188" s="82"/>
      <c r="QDG188" s="82"/>
      <c r="QDH188" s="82"/>
      <c r="QDI188" s="82"/>
      <c r="QDJ188" s="82"/>
      <c r="QDK188" s="82"/>
      <c r="QDL188" s="82"/>
      <c r="QDM188" s="82"/>
      <c r="QDN188" s="82"/>
      <c r="QDO188" s="82"/>
      <c r="QDP188" s="82"/>
      <c r="QDQ188" s="82"/>
      <c r="QDR188" s="82"/>
      <c r="QDS188" s="82"/>
      <c r="QDT188" s="82"/>
      <c r="QDU188" s="82"/>
      <c r="QDV188" s="82"/>
      <c r="QDW188" s="82"/>
      <c r="QDX188" s="82"/>
      <c r="QDY188" s="82"/>
      <c r="QDZ188" s="82"/>
      <c r="QEA188" s="82"/>
      <c r="QEB188" s="82"/>
      <c r="QEC188" s="82"/>
      <c r="QED188" s="82"/>
      <c r="QEE188" s="82"/>
      <c r="QEF188" s="82"/>
      <c r="QEG188" s="82"/>
      <c r="QEH188" s="82"/>
      <c r="QEI188" s="82"/>
      <c r="QEJ188" s="82"/>
      <c r="QEK188" s="82"/>
      <c r="QEL188" s="82"/>
      <c r="QEM188" s="82"/>
      <c r="QEN188" s="82"/>
      <c r="QEO188" s="82"/>
      <c r="QEP188" s="82"/>
      <c r="QEQ188" s="82"/>
      <c r="QER188" s="82"/>
      <c r="QES188" s="82"/>
      <c r="QET188" s="82"/>
      <c r="QEU188" s="82"/>
      <c r="QEV188" s="82"/>
      <c r="QEW188" s="82"/>
      <c r="QEX188" s="82"/>
      <c r="QEY188" s="82"/>
      <c r="QEZ188" s="82"/>
      <c r="QFA188" s="82"/>
      <c r="QFB188" s="82"/>
      <c r="QFC188" s="82"/>
      <c r="QFD188" s="82"/>
      <c r="QFE188" s="82"/>
      <c r="QFF188" s="82"/>
      <c r="QFG188" s="82"/>
      <c r="QFH188" s="82"/>
      <c r="QFI188" s="82"/>
      <c r="QFJ188" s="82"/>
      <c r="QFK188" s="82"/>
      <c r="QFL188" s="82"/>
      <c r="QFM188" s="82"/>
      <c r="QFN188" s="82"/>
      <c r="QFO188" s="82"/>
      <c r="QFP188" s="82"/>
      <c r="QFQ188" s="82"/>
      <c r="QFR188" s="82"/>
      <c r="QFS188" s="82"/>
      <c r="QFT188" s="82"/>
      <c r="QFU188" s="82"/>
      <c r="QFV188" s="82"/>
      <c r="QFW188" s="82"/>
      <c r="QFX188" s="82"/>
      <c r="QFY188" s="82"/>
      <c r="QFZ188" s="82"/>
      <c r="QGA188" s="82"/>
      <c r="QGB188" s="82"/>
      <c r="QGC188" s="82"/>
      <c r="QGD188" s="82"/>
      <c r="QGE188" s="82"/>
      <c r="QGF188" s="82"/>
      <c r="QGG188" s="82"/>
      <c r="QGH188" s="82"/>
      <c r="QGI188" s="82"/>
      <c r="QGJ188" s="82"/>
      <c r="QGK188" s="82"/>
      <c r="QGL188" s="82"/>
      <c r="QGM188" s="82"/>
      <c r="QGN188" s="82"/>
      <c r="QGO188" s="82"/>
      <c r="QGP188" s="82"/>
      <c r="QGQ188" s="82"/>
      <c r="QGR188" s="82"/>
      <c r="QGS188" s="82"/>
      <c r="QGT188" s="82"/>
      <c r="QGU188" s="82"/>
      <c r="QGV188" s="82"/>
      <c r="QGW188" s="82"/>
      <c r="QGX188" s="82"/>
      <c r="QGY188" s="82"/>
      <c r="QGZ188" s="82"/>
      <c r="QHA188" s="82"/>
      <c r="QHB188" s="82"/>
      <c r="QHC188" s="82"/>
      <c r="QHD188" s="82"/>
      <c r="QHE188" s="82"/>
      <c r="QHF188" s="82"/>
      <c r="QHG188" s="82"/>
      <c r="QHH188" s="82"/>
      <c r="QHI188" s="82"/>
      <c r="QHJ188" s="82"/>
      <c r="QHK188" s="82"/>
      <c r="QHL188" s="82"/>
      <c r="QHM188" s="82"/>
      <c r="QHN188" s="82"/>
      <c r="QHO188" s="82"/>
      <c r="QHP188" s="82"/>
      <c r="QHQ188" s="82"/>
      <c r="QHR188" s="82"/>
      <c r="QHS188" s="82"/>
      <c r="QHT188" s="82"/>
      <c r="QHU188" s="82"/>
      <c r="QHV188" s="82"/>
      <c r="QHW188" s="82"/>
      <c r="QHX188" s="82"/>
      <c r="QHY188" s="82"/>
      <c r="QHZ188" s="82"/>
      <c r="QIA188" s="82"/>
      <c r="QIB188" s="82"/>
      <c r="QIC188" s="82"/>
      <c r="QID188" s="82"/>
      <c r="QIE188" s="82"/>
      <c r="QIF188" s="82"/>
      <c r="QIG188" s="82"/>
      <c r="QIH188" s="82"/>
      <c r="QII188" s="82"/>
      <c r="QIJ188" s="82"/>
      <c r="QIK188" s="82"/>
      <c r="QIL188" s="82"/>
      <c r="QIM188" s="82"/>
      <c r="QIN188" s="82"/>
      <c r="QIO188" s="82"/>
      <c r="QIP188" s="82"/>
      <c r="QIQ188" s="82"/>
      <c r="QIR188" s="82"/>
      <c r="QIS188" s="82"/>
      <c r="QIT188" s="82"/>
      <c r="QIU188" s="82"/>
      <c r="QIV188" s="82"/>
      <c r="QIW188" s="82"/>
      <c r="QIX188" s="82"/>
      <c r="QIY188" s="82"/>
      <c r="QIZ188" s="82"/>
      <c r="QJA188" s="82"/>
      <c r="QJB188" s="82"/>
      <c r="QJC188" s="82"/>
      <c r="QJD188" s="82"/>
      <c r="QJE188" s="82"/>
      <c r="QJF188" s="82"/>
      <c r="QJG188" s="82"/>
      <c r="QJH188" s="82"/>
      <c r="QJI188" s="82"/>
      <c r="QJJ188" s="82"/>
      <c r="QJK188" s="82"/>
      <c r="QJL188" s="82"/>
      <c r="QJM188" s="82"/>
      <c r="QJN188" s="82"/>
      <c r="QJO188" s="82"/>
      <c r="QJP188" s="82"/>
      <c r="QJQ188" s="82"/>
      <c r="QJR188" s="82"/>
      <c r="QJS188" s="82"/>
      <c r="QJT188" s="82"/>
      <c r="QJU188" s="82"/>
      <c r="QJV188" s="82"/>
      <c r="QJW188" s="82"/>
      <c r="QJX188" s="82"/>
      <c r="QJY188" s="82"/>
      <c r="QJZ188" s="82"/>
      <c r="QKA188" s="82"/>
      <c r="QKB188" s="82"/>
      <c r="QKC188" s="82"/>
      <c r="QKD188" s="82"/>
      <c r="QKE188" s="82"/>
      <c r="QKF188" s="82"/>
      <c r="QKG188" s="82"/>
      <c r="QKH188" s="82"/>
      <c r="QKI188" s="82"/>
      <c r="QKJ188" s="82"/>
      <c r="QKK188" s="82"/>
      <c r="QKL188" s="82"/>
      <c r="QKM188" s="82"/>
      <c r="QKN188" s="82"/>
      <c r="QKO188" s="82"/>
      <c r="QKP188" s="82"/>
      <c r="QKQ188" s="82"/>
      <c r="QKR188" s="82"/>
      <c r="QKS188" s="82"/>
      <c r="QKT188" s="82"/>
      <c r="QKU188" s="82"/>
      <c r="QKV188" s="82"/>
      <c r="QKW188" s="82"/>
      <c r="QKX188" s="82"/>
      <c r="QKY188" s="82"/>
      <c r="QKZ188" s="82"/>
      <c r="QLA188" s="82"/>
      <c r="QLB188" s="82"/>
      <c r="QLC188" s="82"/>
      <c r="QLD188" s="82"/>
      <c r="QLE188" s="82"/>
      <c r="QLF188" s="82"/>
      <c r="QLG188" s="82"/>
      <c r="QLH188" s="82"/>
      <c r="QLI188" s="82"/>
      <c r="QLJ188" s="82"/>
      <c r="QLK188" s="82"/>
      <c r="QLL188" s="82"/>
      <c r="QLM188" s="82"/>
      <c r="QLN188" s="82"/>
      <c r="QLO188" s="82"/>
      <c r="QLP188" s="82"/>
      <c r="QLQ188" s="82"/>
      <c r="QLR188" s="82"/>
      <c r="QLS188" s="82"/>
      <c r="QLT188" s="82"/>
      <c r="QLU188" s="82"/>
      <c r="QLV188" s="82"/>
      <c r="QLW188" s="82"/>
      <c r="QLX188" s="82"/>
      <c r="QLY188" s="82"/>
      <c r="QLZ188" s="82"/>
      <c r="QMA188" s="82"/>
      <c r="QMB188" s="82"/>
      <c r="QMC188" s="82"/>
      <c r="QMD188" s="82"/>
      <c r="QME188" s="82"/>
      <c r="QMF188" s="82"/>
      <c r="QMG188" s="82"/>
      <c r="QMH188" s="82"/>
      <c r="QMI188" s="82"/>
      <c r="QMJ188" s="82"/>
      <c r="QMK188" s="82"/>
      <c r="QML188" s="82"/>
      <c r="QMM188" s="82"/>
      <c r="QMN188" s="82"/>
      <c r="QMO188" s="82"/>
      <c r="QMP188" s="82"/>
      <c r="QMQ188" s="82"/>
      <c r="QMR188" s="82"/>
      <c r="QMS188" s="82"/>
      <c r="QMT188" s="82"/>
      <c r="QMU188" s="82"/>
      <c r="QMV188" s="82"/>
      <c r="QMW188" s="82"/>
      <c r="QMX188" s="82"/>
      <c r="QMY188" s="82"/>
      <c r="QMZ188" s="82"/>
      <c r="QNA188" s="82"/>
      <c r="QNB188" s="82"/>
      <c r="QNC188" s="82"/>
      <c r="QND188" s="82"/>
      <c r="QNE188" s="82"/>
      <c r="QNF188" s="82"/>
      <c r="QNG188" s="82"/>
      <c r="QNH188" s="82"/>
      <c r="QNI188" s="82"/>
      <c r="QNJ188" s="82"/>
      <c r="QNK188" s="82"/>
      <c r="QNL188" s="82"/>
      <c r="QNM188" s="82"/>
      <c r="QNN188" s="82"/>
      <c r="QNO188" s="82"/>
      <c r="QNP188" s="82"/>
      <c r="QNQ188" s="82"/>
      <c r="QNR188" s="82"/>
      <c r="QNS188" s="82"/>
      <c r="QNT188" s="82"/>
      <c r="QNU188" s="82"/>
      <c r="QNV188" s="82"/>
      <c r="QNW188" s="82"/>
      <c r="QNX188" s="82"/>
      <c r="QNY188" s="82"/>
      <c r="QNZ188" s="82"/>
      <c r="QOA188" s="82"/>
      <c r="QOB188" s="82"/>
      <c r="QOC188" s="82"/>
      <c r="QOD188" s="82"/>
      <c r="QOE188" s="82"/>
      <c r="QOF188" s="82"/>
      <c r="QOG188" s="82"/>
      <c r="QOH188" s="82"/>
      <c r="QOI188" s="82"/>
      <c r="QOJ188" s="82"/>
      <c r="QOK188" s="82"/>
      <c r="QOL188" s="82"/>
      <c r="QOM188" s="82"/>
      <c r="QON188" s="82"/>
      <c r="QOO188" s="82"/>
      <c r="QOP188" s="82"/>
      <c r="QOQ188" s="82"/>
      <c r="QOR188" s="82"/>
      <c r="QOS188" s="82"/>
      <c r="QOT188" s="82"/>
      <c r="QOU188" s="82"/>
      <c r="QOV188" s="82"/>
      <c r="QOW188" s="82"/>
      <c r="QOX188" s="82"/>
      <c r="QOY188" s="82"/>
      <c r="QOZ188" s="82"/>
      <c r="QPA188" s="82"/>
      <c r="QPB188" s="82"/>
      <c r="QPC188" s="82"/>
      <c r="QPD188" s="82"/>
      <c r="QPE188" s="82"/>
      <c r="QPF188" s="82"/>
      <c r="QPG188" s="82"/>
      <c r="QPH188" s="82"/>
      <c r="QPI188" s="82"/>
      <c r="QPJ188" s="82"/>
      <c r="QPK188" s="82"/>
      <c r="QPL188" s="82"/>
      <c r="QPM188" s="82"/>
      <c r="QPN188" s="82"/>
      <c r="QPO188" s="82"/>
      <c r="QPP188" s="82"/>
      <c r="QPQ188" s="82"/>
      <c r="QPR188" s="82"/>
      <c r="QPS188" s="82"/>
      <c r="QPT188" s="82"/>
      <c r="QPU188" s="82"/>
      <c r="QPV188" s="82"/>
      <c r="QPW188" s="82"/>
      <c r="QPX188" s="82"/>
      <c r="QPY188" s="82"/>
      <c r="QPZ188" s="82"/>
      <c r="QQA188" s="82"/>
      <c r="QQB188" s="82"/>
      <c r="QQC188" s="82"/>
      <c r="QQD188" s="82"/>
      <c r="QQE188" s="82"/>
      <c r="QQF188" s="82"/>
      <c r="QQG188" s="82"/>
      <c r="QQH188" s="82"/>
      <c r="QQI188" s="82"/>
      <c r="QQJ188" s="82"/>
      <c r="QQK188" s="82"/>
      <c r="QQL188" s="82"/>
      <c r="QQM188" s="82"/>
      <c r="QQN188" s="82"/>
      <c r="QQO188" s="82"/>
      <c r="QQP188" s="82"/>
      <c r="QQQ188" s="82"/>
      <c r="QQR188" s="82"/>
      <c r="QQS188" s="82"/>
      <c r="QQT188" s="82"/>
      <c r="QQU188" s="82"/>
      <c r="QQV188" s="82"/>
      <c r="QQW188" s="82"/>
      <c r="QQX188" s="82"/>
      <c r="QQY188" s="82"/>
      <c r="QQZ188" s="82"/>
      <c r="QRA188" s="82"/>
      <c r="QRB188" s="82"/>
      <c r="QRC188" s="82"/>
      <c r="QRD188" s="82"/>
      <c r="QRE188" s="82"/>
      <c r="QRF188" s="82"/>
      <c r="QRG188" s="82"/>
      <c r="QRH188" s="82"/>
      <c r="QRI188" s="82"/>
      <c r="QRJ188" s="82"/>
      <c r="QRK188" s="82"/>
      <c r="QRL188" s="82"/>
      <c r="QRM188" s="82"/>
      <c r="QRN188" s="82"/>
      <c r="QRO188" s="82"/>
      <c r="QRP188" s="82"/>
      <c r="QRQ188" s="82"/>
      <c r="QRR188" s="82"/>
      <c r="QRS188" s="82"/>
      <c r="QRT188" s="82"/>
      <c r="QRU188" s="82"/>
      <c r="QRV188" s="82"/>
      <c r="QRW188" s="82"/>
      <c r="QRX188" s="82"/>
      <c r="QRY188" s="82"/>
      <c r="QRZ188" s="82"/>
      <c r="QSA188" s="82"/>
      <c r="QSB188" s="82"/>
      <c r="QSC188" s="82"/>
      <c r="QSD188" s="82"/>
      <c r="QSE188" s="82"/>
      <c r="QSF188" s="82"/>
      <c r="QSG188" s="82"/>
      <c r="QSH188" s="82"/>
      <c r="QSI188" s="82"/>
      <c r="QSJ188" s="82"/>
      <c r="QSK188" s="82"/>
      <c r="QSL188" s="82"/>
      <c r="QSM188" s="82"/>
      <c r="QSN188" s="82"/>
      <c r="QSO188" s="82"/>
      <c r="QSP188" s="82"/>
      <c r="QSQ188" s="82"/>
      <c r="QSR188" s="82"/>
      <c r="QSS188" s="82"/>
      <c r="QST188" s="82"/>
      <c r="QSU188" s="82"/>
      <c r="QSV188" s="82"/>
      <c r="QSW188" s="82"/>
      <c r="QSX188" s="82"/>
      <c r="QSY188" s="82"/>
      <c r="QSZ188" s="82"/>
      <c r="QTA188" s="82"/>
      <c r="QTB188" s="82"/>
      <c r="QTC188" s="82"/>
      <c r="QTD188" s="82"/>
      <c r="QTE188" s="82"/>
      <c r="QTF188" s="82"/>
      <c r="QTG188" s="82"/>
      <c r="QTH188" s="82"/>
      <c r="QTI188" s="82"/>
      <c r="QTJ188" s="82"/>
      <c r="QTK188" s="82"/>
      <c r="QTL188" s="82"/>
      <c r="QTM188" s="82"/>
      <c r="QTN188" s="82"/>
      <c r="QTO188" s="82"/>
      <c r="QTP188" s="82"/>
      <c r="QTQ188" s="82"/>
      <c r="QTR188" s="82"/>
      <c r="QTS188" s="82"/>
      <c r="QTT188" s="82"/>
      <c r="QTU188" s="82"/>
      <c r="QTV188" s="82"/>
      <c r="QTW188" s="82"/>
      <c r="QTX188" s="82"/>
      <c r="QTY188" s="82"/>
      <c r="QTZ188" s="82"/>
      <c r="QUA188" s="82"/>
      <c r="QUB188" s="82"/>
      <c r="QUC188" s="82"/>
      <c r="QUD188" s="82"/>
      <c r="QUE188" s="82"/>
      <c r="QUF188" s="82"/>
      <c r="QUG188" s="82"/>
      <c r="QUH188" s="82"/>
      <c r="QUI188" s="82"/>
      <c r="QUJ188" s="82"/>
      <c r="QUK188" s="82"/>
      <c r="QUL188" s="82"/>
      <c r="QUM188" s="82"/>
      <c r="QUN188" s="82"/>
      <c r="QUO188" s="82"/>
      <c r="QUP188" s="82"/>
      <c r="QUQ188" s="82"/>
      <c r="QUR188" s="82"/>
      <c r="QUS188" s="82"/>
      <c r="QUT188" s="82"/>
      <c r="QUU188" s="82"/>
      <c r="QUV188" s="82"/>
      <c r="QUW188" s="82"/>
      <c r="QUX188" s="82"/>
      <c r="QUY188" s="82"/>
      <c r="QUZ188" s="82"/>
      <c r="QVA188" s="82"/>
      <c r="QVB188" s="82"/>
      <c r="QVC188" s="82"/>
      <c r="QVD188" s="82"/>
      <c r="QVE188" s="82"/>
      <c r="QVF188" s="82"/>
      <c r="QVG188" s="82"/>
      <c r="QVH188" s="82"/>
      <c r="QVI188" s="82"/>
      <c r="QVJ188" s="82"/>
      <c r="QVK188" s="82"/>
      <c r="QVL188" s="82"/>
      <c r="QVM188" s="82"/>
      <c r="QVN188" s="82"/>
      <c r="QVO188" s="82"/>
      <c r="QVP188" s="82"/>
      <c r="QVQ188" s="82"/>
      <c r="QVR188" s="82"/>
      <c r="QVS188" s="82"/>
      <c r="QVT188" s="82"/>
      <c r="QVU188" s="82"/>
      <c r="QVV188" s="82"/>
      <c r="QVW188" s="82"/>
      <c r="QVX188" s="82"/>
      <c r="QVY188" s="82"/>
      <c r="QVZ188" s="82"/>
      <c r="QWA188" s="82"/>
      <c r="QWB188" s="82"/>
      <c r="QWC188" s="82"/>
      <c r="QWD188" s="82"/>
      <c r="QWE188" s="82"/>
      <c r="QWF188" s="82"/>
      <c r="QWG188" s="82"/>
      <c r="QWH188" s="82"/>
      <c r="QWI188" s="82"/>
      <c r="QWJ188" s="82"/>
      <c r="QWK188" s="82"/>
      <c r="QWL188" s="82"/>
      <c r="QWM188" s="82"/>
      <c r="QWN188" s="82"/>
      <c r="QWO188" s="82"/>
      <c r="QWP188" s="82"/>
      <c r="QWQ188" s="82"/>
      <c r="QWR188" s="82"/>
      <c r="QWS188" s="82"/>
      <c r="QWT188" s="82"/>
      <c r="QWU188" s="82"/>
      <c r="QWV188" s="82"/>
      <c r="QWW188" s="82"/>
      <c r="QWX188" s="82"/>
      <c r="QWY188" s="82"/>
      <c r="QWZ188" s="82"/>
      <c r="QXA188" s="82"/>
      <c r="QXB188" s="82"/>
      <c r="QXC188" s="82"/>
      <c r="QXD188" s="82"/>
      <c r="QXE188" s="82"/>
      <c r="QXF188" s="82"/>
      <c r="QXG188" s="82"/>
      <c r="QXH188" s="82"/>
      <c r="QXI188" s="82"/>
      <c r="QXJ188" s="82"/>
      <c r="QXK188" s="82"/>
      <c r="QXL188" s="82"/>
      <c r="QXM188" s="82"/>
      <c r="QXN188" s="82"/>
      <c r="QXO188" s="82"/>
      <c r="QXP188" s="82"/>
      <c r="QXQ188" s="82"/>
      <c r="QXR188" s="82"/>
      <c r="QXS188" s="82"/>
      <c r="QXT188" s="82"/>
      <c r="QXU188" s="82"/>
      <c r="QXV188" s="82"/>
      <c r="QXW188" s="82"/>
      <c r="QXX188" s="82"/>
      <c r="QXY188" s="82"/>
      <c r="QXZ188" s="82"/>
      <c r="QYA188" s="82"/>
      <c r="QYB188" s="82"/>
      <c r="QYC188" s="82"/>
      <c r="QYD188" s="82"/>
      <c r="QYE188" s="82"/>
      <c r="QYF188" s="82"/>
      <c r="QYG188" s="82"/>
      <c r="QYH188" s="82"/>
      <c r="QYI188" s="82"/>
      <c r="QYJ188" s="82"/>
      <c r="QYK188" s="82"/>
      <c r="QYL188" s="82"/>
      <c r="QYM188" s="82"/>
      <c r="QYN188" s="82"/>
      <c r="QYO188" s="82"/>
      <c r="QYP188" s="82"/>
      <c r="QYQ188" s="82"/>
      <c r="QYR188" s="82"/>
      <c r="QYS188" s="82"/>
      <c r="QYT188" s="82"/>
      <c r="QYU188" s="82"/>
      <c r="QYV188" s="82"/>
      <c r="QYW188" s="82"/>
      <c r="QYX188" s="82"/>
      <c r="QYY188" s="82"/>
      <c r="QYZ188" s="82"/>
      <c r="QZA188" s="82"/>
      <c r="QZB188" s="82"/>
      <c r="QZC188" s="82"/>
      <c r="QZD188" s="82"/>
      <c r="QZE188" s="82"/>
      <c r="QZF188" s="82"/>
      <c r="QZG188" s="82"/>
      <c r="QZH188" s="82"/>
      <c r="QZI188" s="82"/>
      <c r="QZJ188" s="82"/>
      <c r="QZK188" s="82"/>
      <c r="QZL188" s="82"/>
      <c r="QZM188" s="82"/>
      <c r="QZN188" s="82"/>
      <c r="QZO188" s="82"/>
      <c r="QZP188" s="82"/>
      <c r="QZQ188" s="82"/>
      <c r="QZR188" s="82"/>
      <c r="QZS188" s="82"/>
      <c r="QZT188" s="82"/>
      <c r="QZU188" s="82"/>
      <c r="QZV188" s="82"/>
      <c r="QZW188" s="82"/>
      <c r="QZX188" s="82"/>
      <c r="QZY188" s="82"/>
      <c r="QZZ188" s="82"/>
      <c r="RAA188" s="82"/>
      <c r="RAB188" s="82"/>
      <c r="RAC188" s="82"/>
      <c r="RAD188" s="82"/>
      <c r="RAE188" s="82"/>
      <c r="RAF188" s="82"/>
      <c r="RAG188" s="82"/>
      <c r="RAH188" s="82"/>
      <c r="RAI188" s="82"/>
      <c r="RAJ188" s="82"/>
      <c r="RAK188" s="82"/>
      <c r="RAL188" s="82"/>
      <c r="RAM188" s="82"/>
      <c r="RAN188" s="82"/>
      <c r="RAO188" s="82"/>
      <c r="RAP188" s="82"/>
      <c r="RAQ188" s="82"/>
      <c r="RAR188" s="82"/>
      <c r="RAS188" s="82"/>
      <c r="RAT188" s="82"/>
      <c r="RAU188" s="82"/>
      <c r="RAV188" s="82"/>
      <c r="RAW188" s="82"/>
      <c r="RAX188" s="82"/>
      <c r="RAY188" s="82"/>
      <c r="RAZ188" s="82"/>
      <c r="RBA188" s="82"/>
      <c r="RBB188" s="82"/>
      <c r="RBC188" s="82"/>
      <c r="RBD188" s="82"/>
      <c r="RBE188" s="82"/>
      <c r="RBF188" s="82"/>
      <c r="RBG188" s="82"/>
      <c r="RBH188" s="82"/>
      <c r="RBI188" s="82"/>
      <c r="RBJ188" s="82"/>
      <c r="RBK188" s="82"/>
      <c r="RBL188" s="82"/>
      <c r="RBM188" s="82"/>
      <c r="RBN188" s="82"/>
      <c r="RBO188" s="82"/>
      <c r="RBP188" s="82"/>
      <c r="RBQ188" s="82"/>
      <c r="RBR188" s="82"/>
      <c r="RBS188" s="82"/>
      <c r="RBT188" s="82"/>
      <c r="RBU188" s="82"/>
      <c r="RBV188" s="82"/>
      <c r="RBW188" s="82"/>
      <c r="RBX188" s="82"/>
      <c r="RBY188" s="82"/>
      <c r="RBZ188" s="82"/>
      <c r="RCA188" s="82"/>
      <c r="RCB188" s="82"/>
      <c r="RCC188" s="82"/>
      <c r="RCD188" s="82"/>
      <c r="RCE188" s="82"/>
      <c r="RCF188" s="82"/>
      <c r="RCG188" s="82"/>
      <c r="RCH188" s="82"/>
      <c r="RCI188" s="82"/>
      <c r="RCJ188" s="82"/>
      <c r="RCK188" s="82"/>
      <c r="RCL188" s="82"/>
      <c r="RCM188" s="82"/>
      <c r="RCN188" s="82"/>
      <c r="RCO188" s="82"/>
      <c r="RCP188" s="82"/>
      <c r="RCQ188" s="82"/>
      <c r="RCR188" s="82"/>
      <c r="RCS188" s="82"/>
      <c r="RCT188" s="82"/>
      <c r="RCU188" s="82"/>
      <c r="RCV188" s="82"/>
      <c r="RCW188" s="82"/>
      <c r="RCX188" s="82"/>
      <c r="RCY188" s="82"/>
      <c r="RCZ188" s="82"/>
      <c r="RDA188" s="82"/>
      <c r="RDB188" s="82"/>
      <c r="RDC188" s="82"/>
      <c r="RDD188" s="82"/>
      <c r="RDE188" s="82"/>
      <c r="RDF188" s="82"/>
      <c r="RDG188" s="82"/>
      <c r="RDH188" s="82"/>
      <c r="RDI188" s="82"/>
      <c r="RDJ188" s="82"/>
      <c r="RDK188" s="82"/>
      <c r="RDL188" s="82"/>
      <c r="RDM188" s="82"/>
      <c r="RDN188" s="82"/>
      <c r="RDO188" s="82"/>
      <c r="RDP188" s="82"/>
      <c r="RDQ188" s="82"/>
      <c r="RDR188" s="82"/>
      <c r="RDS188" s="82"/>
      <c r="RDT188" s="82"/>
      <c r="RDU188" s="82"/>
      <c r="RDV188" s="82"/>
      <c r="RDW188" s="82"/>
      <c r="RDX188" s="82"/>
      <c r="RDY188" s="82"/>
      <c r="RDZ188" s="82"/>
      <c r="REA188" s="82"/>
      <c r="REB188" s="82"/>
      <c r="REC188" s="82"/>
      <c r="RED188" s="82"/>
      <c r="REE188" s="82"/>
      <c r="REF188" s="82"/>
      <c r="REG188" s="82"/>
      <c r="REH188" s="82"/>
      <c r="REI188" s="82"/>
      <c r="REJ188" s="82"/>
      <c r="REK188" s="82"/>
      <c r="REL188" s="82"/>
      <c r="REM188" s="82"/>
      <c r="REN188" s="82"/>
      <c r="REO188" s="82"/>
      <c r="REP188" s="82"/>
      <c r="REQ188" s="82"/>
      <c r="RER188" s="82"/>
      <c r="RES188" s="82"/>
      <c r="RET188" s="82"/>
      <c r="REU188" s="82"/>
      <c r="REV188" s="82"/>
      <c r="REW188" s="82"/>
      <c r="REX188" s="82"/>
      <c r="REY188" s="82"/>
      <c r="REZ188" s="82"/>
      <c r="RFA188" s="82"/>
      <c r="RFB188" s="82"/>
      <c r="RFC188" s="82"/>
      <c r="RFD188" s="82"/>
      <c r="RFE188" s="82"/>
      <c r="RFF188" s="82"/>
      <c r="RFG188" s="82"/>
      <c r="RFH188" s="82"/>
      <c r="RFI188" s="82"/>
      <c r="RFJ188" s="82"/>
      <c r="RFK188" s="82"/>
      <c r="RFL188" s="82"/>
      <c r="RFM188" s="82"/>
      <c r="RFN188" s="82"/>
      <c r="RFO188" s="82"/>
      <c r="RFP188" s="82"/>
      <c r="RFQ188" s="82"/>
      <c r="RFR188" s="82"/>
      <c r="RFS188" s="82"/>
      <c r="RFT188" s="82"/>
      <c r="RFU188" s="82"/>
      <c r="RFV188" s="82"/>
      <c r="RFW188" s="82"/>
      <c r="RFX188" s="82"/>
      <c r="RFY188" s="82"/>
      <c r="RFZ188" s="82"/>
      <c r="RGA188" s="82"/>
      <c r="RGB188" s="82"/>
      <c r="RGC188" s="82"/>
      <c r="RGD188" s="82"/>
      <c r="RGE188" s="82"/>
      <c r="RGF188" s="82"/>
      <c r="RGG188" s="82"/>
      <c r="RGH188" s="82"/>
      <c r="RGI188" s="82"/>
      <c r="RGJ188" s="82"/>
      <c r="RGK188" s="82"/>
      <c r="RGL188" s="82"/>
      <c r="RGM188" s="82"/>
      <c r="RGN188" s="82"/>
      <c r="RGO188" s="82"/>
      <c r="RGP188" s="82"/>
      <c r="RGQ188" s="82"/>
      <c r="RGR188" s="82"/>
      <c r="RGS188" s="82"/>
      <c r="RGT188" s="82"/>
      <c r="RGU188" s="82"/>
      <c r="RGV188" s="82"/>
      <c r="RGW188" s="82"/>
      <c r="RGX188" s="82"/>
      <c r="RGY188" s="82"/>
      <c r="RGZ188" s="82"/>
      <c r="RHA188" s="82"/>
      <c r="RHB188" s="82"/>
      <c r="RHC188" s="82"/>
      <c r="RHD188" s="82"/>
      <c r="RHE188" s="82"/>
      <c r="RHF188" s="82"/>
      <c r="RHG188" s="82"/>
      <c r="RHH188" s="82"/>
      <c r="RHI188" s="82"/>
      <c r="RHJ188" s="82"/>
      <c r="RHK188" s="82"/>
      <c r="RHL188" s="82"/>
      <c r="RHM188" s="82"/>
      <c r="RHN188" s="82"/>
      <c r="RHO188" s="82"/>
      <c r="RHP188" s="82"/>
      <c r="RHQ188" s="82"/>
      <c r="RHR188" s="82"/>
      <c r="RHS188" s="82"/>
      <c r="RHT188" s="82"/>
      <c r="RHU188" s="82"/>
      <c r="RHV188" s="82"/>
      <c r="RHW188" s="82"/>
      <c r="RHX188" s="82"/>
      <c r="RHY188" s="82"/>
      <c r="RHZ188" s="82"/>
      <c r="RIA188" s="82"/>
      <c r="RIB188" s="82"/>
      <c r="RIC188" s="82"/>
      <c r="RID188" s="82"/>
      <c r="RIE188" s="82"/>
      <c r="RIF188" s="82"/>
      <c r="RIG188" s="82"/>
      <c r="RIH188" s="82"/>
      <c r="RII188" s="82"/>
      <c r="RIJ188" s="82"/>
      <c r="RIK188" s="82"/>
      <c r="RIL188" s="82"/>
      <c r="RIM188" s="82"/>
      <c r="RIN188" s="82"/>
      <c r="RIO188" s="82"/>
      <c r="RIP188" s="82"/>
      <c r="RIQ188" s="82"/>
      <c r="RIR188" s="82"/>
      <c r="RIS188" s="82"/>
      <c r="RIT188" s="82"/>
      <c r="RIU188" s="82"/>
      <c r="RIV188" s="82"/>
      <c r="RIW188" s="82"/>
      <c r="RIX188" s="82"/>
      <c r="RIY188" s="82"/>
      <c r="RIZ188" s="82"/>
      <c r="RJA188" s="82"/>
      <c r="RJB188" s="82"/>
      <c r="RJC188" s="82"/>
      <c r="RJD188" s="82"/>
      <c r="RJE188" s="82"/>
      <c r="RJF188" s="82"/>
      <c r="RJG188" s="82"/>
      <c r="RJH188" s="82"/>
      <c r="RJI188" s="82"/>
      <c r="RJJ188" s="82"/>
      <c r="RJK188" s="82"/>
      <c r="RJL188" s="82"/>
      <c r="RJM188" s="82"/>
      <c r="RJN188" s="82"/>
      <c r="RJO188" s="82"/>
      <c r="RJP188" s="82"/>
      <c r="RJQ188" s="82"/>
      <c r="RJR188" s="82"/>
      <c r="RJS188" s="82"/>
      <c r="RJT188" s="82"/>
      <c r="RJU188" s="82"/>
      <c r="RJV188" s="82"/>
      <c r="RJW188" s="82"/>
      <c r="RJX188" s="82"/>
      <c r="RJY188" s="82"/>
      <c r="RJZ188" s="82"/>
      <c r="RKA188" s="82"/>
      <c r="RKB188" s="82"/>
      <c r="RKC188" s="82"/>
      <c r="RKD188" s="82"/>
      <c r="RKE188" s="82"/>
      <c r="RKF188" s="82"/>
      <c r="RKG188" s="82"/>
      <c r="RKH188" s="82"/>
      <c r="RKI188" s="82"/>
      <c r="RKJ188" s="82"/>
      <c r="RKK188" s="82"/>
      <c r="RKL188" s="82"/>
      <c r="RKM188" s="82"/>
      <c r="RKN188" s="82"/>
      <c r="RKO188" s="82"/>
      <c r="RKP188" s="82"/>
      <c r="RKQ188" s="82"/>
      <c r="RKR188" s="82"/>
      <c r="RKS188" s="82"/>
      <c r="RKT188" s="82"/>
      <c r="RKU188" s="82"/>
      <c r="RKV188" s="82"/>
      <c r="RKW188" s="82"/>
      <c r="RKX188" s="82"/>
      <c r="RKY188" s="82"/>
      <c r="RKZ188" s="82"/>
      <c r="RLA188" s="82"/>
      <c r="RLB188" s="82"/>
      <c r="RLC188" s="82"/>
      <c r="RLD188" s="82"/>
      <c r="RLE188" s="82"/>
      <c r="RLF188" s="82"/>
      <c r="RLG188" s="82"/>
      <c r="RLH188" s="82"/>
      <c r="RLI188" s="82"/>
      <c r="RLJ188" s="82"/>
      <c r="RLK188" s="82"/>
      <c r="RLL188" s="82"/>
      <c r="RLM188" s="82"/>
      <c r="RLN188" s="82"/>
      <c r="RLO188" s="82"/>
      <c r="RLP188" s="82"/>
      <c r="RLQ188" s="82"/>
      <c r="RLR188" s="82"/>
      <c r="RLS188" s="82"/>
      <c r="RLT188" s="82"/>
      <c r="RLU188" s="82"/>
      <c r="RLV188" s="82"/>
      <c r="RLW188" s="82"/>
      <c r="RLX188" s="82"/>
      <c r="RLY188" s="82"/>
      <c r="RLZ188" s="82"/>
      <c r="RMA188" s="82"/>
      <c r="RMB188" s="82"/>
      <c r="RMC188" s="82"/>
      <c r="RMD188" s="82"/>
      <c r="RME188" s="82"/>
      <c r="RMF188" s="82"/>
      <c r="RMG188" s="82"/>
      <c r="RMH188" s="82"/>
      <c r="RMI188" s="82"/>
      <c r="RMJ188" s="82"/>
      <c r="RMK188" s="82"/>
      <c r="RML188" s="82"/>
      <c r="RMM188" s="82"/>
      <c r="RMN188" s="82"/>
      <c r="RMO188" s="82"/>
      <c r="RMP188" s="82"/>
      <c r="RMQ188" s="82"/>
      <c r="RMR188" s="82"/>
      <c r="RMS188" s="82"/>
      <c r="RMT188" s="82"/>
      <c r="RMU188" s="82"/>
      <c r="RMV188" s="82"/>
      <c r="RMW188" s="82"/>
      <c r="RMX188" s="82"/>
      <c r="RMY188" s="82"/>
      <c r="RMZ188" s="82"/>
      <c r="RNA188" s="82"/>
      <c r="RNB188" s="82"/>
      <c r="RNC188" s="82"/>
      <c r="RND188" s="82"/>
      <c r="RNE188" s="82"/>
      <c r="RNF188" s="82"/>
      <c r="RNG188" s="82"/>
      <c r="RNH188" s="82"/>
      <c r="RNI188" s="82"/>
      <c r="RNJ188" s="82"/>
      <c r="RNK188" s="82"/>
      <c r="RNL188" s="82"/>
      <c r="RNM188" s="82"/>
      <c r="RNN188" s="82"/>
      <c r="RNO188" s="82"/>
      <c r="RNP188" s="82"/>
      <c r="RNQ188" s="82"/>
      <c r="RNR188" s="82"/>
      <c r="RNS188" s="82"/>
      <c r="RNT188" s="82"/>
      <c r="RNU188" s="82"/>
      <c r="RNV188" s="82"/>
      <c r="RNW188" s="82"/>
      <c r="RNX188" s="82"/>
      <c r="RNY188" s="82"/>
      <c r="RNZ188" s="82"/>
      <c r="ROA188" s="82"/>
      <c r="ROB188" s="82"/>
      <c r="ROC188" s="82"/>
      <c r="ROD188" s="82"/>
      <c r="ROE188" s="82"/>
      <c r="ROF188" s="82"/>
      <c r="ROG188" s="82"/>
      <c r="ROH188" s="82"/>
      <c r="ROI188" s="82"/>
      <c r="ROJ188" s="82"/>
      <c r="ROK188" s="82"/>
      <c r="ROL188" s="82"/>
      <c r="ROM188" s="82"/>
      <c r="RON188" s="82"/>
      <c r="ROO188" s="82"/>
      <c r="ROP188" s="82"/>
      <c r="ROQ188" s="82"/>
      <c r="ROR188" s="82"/>
      <c r="ROS188" s="82"/>
      <c r="ROT188" s="82"/>
      <c r="ROU188" s="82"/>
      <c r="ROV188" s="82"/>
      <c r="ROW188" s="82"/>
      <c r="ROX188" s="82"/>
      <c r="ROY188" s="82"/>
      <c r="ROZ188" s="82"/>
      <c r="RPA188" s="82"/>
      <c r="RPB188" s="82"/>
      <c r="RPC188" s="82"/>
      <c r="RPD188" s="82"/>
      <c r="RPE188" s="82"/>
      <c r="RPF188" s="82"/>
      <c r="RPG188" s="82"/>
      <c r="RPH188" s="82"/>
      <c r="RPI188" s="82"/>
      <c r="RPJ188" s="82"/>
      <c r="RPK188" s="82"/>
      <c r="RPL188" s="82"/>
      <c r="RPM188" s="82"/>
      <c r="RPN188" s="82"/>
      <c r="RPO188" s="82"/>
      <c r="RPP188" s="82"/>
      <c r="RPQ188" s="82"/>
      <c r="RPR188" s="82"/>
      <c r="RPS188" s="82"/>
      <c r="RPT188" s="82"/>
      <c r="RPU188" s="82"/>
      <c r="RPV188" s="82"/>
      <c r="RPW188" s="82"/>
      <c r="RPX188" s="82"/>
      <c r="RPY188" s="82"/>
      <c r="RPZ188" s="82"/>
      <c r="RQA188" s="82"/>
      <c r="RQB188" s="82"/>
      <c r="RQC188" s="82"/>
      <c r="RQD188" s="82"/>
      <c r="RQE188" s="82"/>
      <c r="RQF188" s="82"/>
      <c r="RQG188" s="82"/>
      <c r="RQH188" s="82"/>
      <c r="RQI188" s="82"/>
      <c r="RQJ188" s="82"/>
      <c r="RQK188" s="82"/>
      <c r="RQL188" s="82"/>
      <c r="RQM188" s="82"/>
      <c r="RQN188" s="82"/>
      <c r="RQO188" s="82"/>
      <c r="RQP188" s="82"/>
      <c r="RQQ188" s="82"/>
      <c r="RQR188" s="82"/>
      <c r="RQS188" s="82"/>
      <c r="RQT188" s="82"/>
      <c r="RQU188" s="82"/>
      <c r="RQV188" s="82"/>
      <c r="RQW188" s="82"/>
      <c r="RQX188" s="82"/>
      <c r="RQY188" s="82"/>
      <c r="RQZ188" s="82"/>
      <c r="RRA188" s="82"/>
      <c r="RRB188" s="82"/>
      <c r="RRC188" s="82"/>
      <c r="RRD188" s="82"/>
      <c r="RRE188" s="82"/>
      <c r="RRF188" s="82"/>
      <c r="RRG188" s="82"/>
      <c r="RRH188" s="82"/>
      <c r="RRI188" s="82"/>
      <c r="RRJ188" s="82"/>
      <c r="RRK188" s="82"/>
      <c r="RRL188" s="82"/>
      <c r="RRM188" s="82"/>
      <c r="RRN188" s="82"/>
      <c r="RRO188" s="82"/>
      <c r="RRP188" s="82"/>
      <c r="RRQ188" s="82"/>
      <c r="RRR188" s="82"/>
      <c r="RRS188" s="82"/>
      <c r="RRT188" s="82"/>
      <c r="RRU188" s="82"/>
      <c r="RRV188" s="82"/>
      <c r="RRW188" s="82"/>
      <c r="RRX188" s="82"/>
      <c r="RRY188" s="82"/>
      <c r="RRZ188" s="82"/>
      <c r="RSA188" s="82"/>
      <c r="RSB188" s="82"/>
      <c r="RSC188" s="82"/>
      <c r="RSD188" s="82"/>
      <c r="RSE188" s="82"/>
      <c r="RSF188" s="82"/>
      <c r="RSG188" s="82"/>
      <c r="RSH188" s="82"/>
      <c r="RSI188" s="82"/>
      <c r="RSJ188" s="82"/>
      <c r="RSK188" s="82"/>
      <c r="RSL188" s="82"/>
      <c r="RSM188" s="82"/>
      <c r="RSN188" s="82"/>
      <c r="RSO188" s="82"/>
      <c r="RSP188" s="82"/>
      <c r="RSQ188" s="82"/>
      <c r="RSR188" s="82"/>
      <c r="RSS188" s="82"/>
      <c r="RST188" s="82"/>
      <c r="RSU188" s="82"/>
      <c r="RSV188" s="82"/>
      <c r="RSW188" s="82"/>
      <c r="RSX188" s="82"/>
      <c r="RSY188" s="82"/>
      <c r="RSZ188" s="82"/>
      <c r="RTA188" s="82"/>
      <c r="RTB188" s="82"/>
      <c r="RTC188" s="82"/>
      <c r="RTD188" s="82"/>
      <c r="RTE188" s="82"/>
      <c r="RTF188" s="82"/>
      <c r="RTG188" s="82"/>
      <c r="RTH188" s="82"/>
      <c r="RTI188" s="82"/>
      <c r="RTJ188" s="82"/>
      <c r="RTK188" s="82"/>
      <c r="RTL188" s="82"/>
      <c r="RTM188" s="82"/>
      <c r="RTN188" s="82"/>
      <c r="RTO188" s="82"/>
      <c r="RTP188" s="82"/>
      <c r="RTQ188" s="82"/>
      <c r="RTR188" s="82"/>
      <c r="RTS188" s="82"/>
      <c r="RTT188" s="82"/>
      <c r="RTU188" s="82"/>
      <c r="RTV188" s="82"/>
      <c r="RTW188" s="82"/>
      <c r="RTX188" s="82"/>
      <c r="RTY188" s="82"/>
      <c r="RTZ188" s="82"/>
      <c r="RUA188" s="82"/>
      <c r="RUB188" s="82"/>
      <c r="RUC188" s="82"/>
      <c r="RUD188" s="82"/>
      <c r="RUE188" s="82"/>
      <c r="RUF188" s="82"/>
      <c r="RUG188" s="82"/>
      <c r="RUH188" s="82"/>
      <c r="RUI188" s="82"/>
      <c r="RUJ188" s="82"/>
      <c r="RUK188" s="82"/>
      <c r="RUL188" s="82"/>
      <c r="RUM188" s="82"/>
      <c r="RUN188" s="82"/>
      <c r="RUO188" s="82"/>
      <c r="RUP188" s="82"/>
      <c r="RUQ188" s="82"/>
      <c r="RUR188" s="82"/>
      <c r="RUS188" s="82"/>
      <c r="RUT188" s="82"/>
      <c r="RUU188" s="82"/>
      <c r="RUV188" s="82"/>
      <c r="RUW188" s="82"/>
      <c r="RUX188" s="82"/>
      <c r="RUY188" s="82"/>
      <c r="RUZ188" s="82"/>
      <c r="RVA188" s="82"/>
      <c r="RVB188" s="82"/>
      <c r="RVC188" s="82"/>
      <c r="RVD188" s="82"/>
      <c r="RVE188" s="82"/>
      <c r="RVF188" s="82"/>
      <c r="RVG188" s="82"/>
      <c r="RVH188" s="82"/>
      <c r="RVI188" s="82"/>
      <c r="RVJ188" s="82"/>
      <c r="RVK188" s="82"/>
      <c r="RVL188" s="82"/>
      <c r="RVM188" s="82"/>
      <c r="RVN188" s="82"/>
      <c r="RVO188" s="82"/>
      <c r="RVP188" s="82"/>
      <c r="RVQ188" s="82"/>
      <c r="RVR188" s="82"/>
      <c r="RVS188" s="82"/>
      <c r="RVT188" s="82"/>
      <c r="RVU188" s="82"/>
      <c r="RVV188" s="82"/>
      <c r="RVW188" s="82"/>
      <c r="RVX188" s="82"/>
      <c r="RVY188" s="82"/>
      <c r="RVZ188" s="82"/>
      <c r="RWA188" s="82"/>
      <c r="RWB188" s="82"/>
      <c r="RWC188" s="82"/>
      <c r="RWD188" s="82"/>
      <c r="RWE188" s="82"/>
      <c r="RWF188" s="82"/>
      <c r="RWG188" s="82"/>
      <c r="RWH188" s="82"/>
      <c r="RWI188" s="82"/>
      <c r="RWJ188" s="82"/>
      <c r="RWK188" s="82"/>
      <c r="RWL188" s="82"/>
      <c r="RWM188" s="82"/>
      <c r="RWN188" s="82"/>
      <c r="RWO188" s="82"/>
      <c r="RWP188" s="82"/>
      <c r="RWQ188" s="82"/>
      <c r="RWR188" s="82"/>
      <c r="RWS188" s="82"/>
      <c r="RWT188" s="82"/>
      <c r="RWU188" s="82"/>
      <c r="RWV188" s="82"/>
      <c r="RWW188" s="82"/>
      <c r="RWX188" s="82"/>
      <c r="RWY188" s="82"/>
      <c r="RWZ188" s="82"/>
      <c r="RXA188" s="82"/>
      <c r="RXB188" s="82"/>
      <c r="RXC188" s="82"/>
      <c r="RXD188" s="82"/>
      <c r="RXE188" s="82"/>
      <c r="RXF188" s="82"/>
      <c r="RXG188" s="82"/>
      <c r="RXH188" s="82"/>
      <c r="RXI188" s="82"/>
      <c r="RXJ188" s="82"/>
      <c r="RXK188" s="82"/>
      <c r="RXL188" s="82"/>
      <c r="RXM188" s="82"/>
      <c r="RXN188" s="82"/>
      <c r="RXO188" s="82"/>
      <c r="RXP188" s="82"/>
      <c r="RXQ188" s="82"/>
      <c r="RXR188" s="82"/>
      <c r="RXS188" s="82"/>
      <c r="RXT188" s="82"/>
      <c r="RXU188" s="82"/>
      <c r="RXV188" s="82"/>
      <c r="RXW188" s="82"/>
      <c r="RXX188" s="82"/>
      <c r="RXY188" s="82"/>
      <c r="RXZ188" s="82"/>
      <c r="RYA188" s="82"/>
      <c r="RYB188" s="82"/>
      <c r="RYC188" s="82"/>
      <c r="RYD188" s="82"/>
      <c r="RYE188" s="82"/>
      <c r="RYF188" s="82"/>
      <c r="RYG188" s="82"/>
      <c r="RYH188" s="82"/>
      <c r="RYI188" s="82"/>
      <c r="RYJ188" s="82"/>
      <c r="RYK188" s="82"/>
      <c r="RYL188" s="82"/>
      <c r="RYM188" s="82"/>
      <c r="RYN188" s="82"/>
      <c r="RYO188" s="82"/>
      <c r="RYP188" s="82"/>
      <c r="RYQ188" s="82"/>
      <c r="RYR188" s="82"/>
      <c r="RYS188" s="82"/>
      <c r="RYT188" s="82"/>
      <c r="RYU188" s="82"/>
      <c r="RYV188" s="82"/>
      <c r="RYW188" s="82"/>
      <c r="RYX188" s="82"/>
      <c r="RYY188" s="82"/>
      <c r="RYZ188" s="82"/>
      <c r="RZA188" s="82"/>
      <c r="RZB188" s="82"/>
      <c r="RZC188" s="82"/>
      <c r="RZD188" s="82"/>
      <c r="RZE188" s="82"/>
      <c r="RZF188" s="82"/>
      <c r="RZG188" s="82"/>
      <c r="RZH188" s="82"/>
      <c r="RZI188" s="82"/>
      <c r="RZJ188" s="82"/>
      <c r="RZK188" s="82"/>
      <c r="RZL188" s="82"/>
      <c r="RZM188" s="82"/>
      <c r="RZN188" s="82"/>
      <c r="RZO188" s="82"/>
      <c r="RZP188" s="82"/>
      <c r="RZQ188" s="82"/>
      <c r="RZR188" s="82"/>
      <c r="RZS188" s="82"/>
      <c r="RZT188" s="82"/>
      <c r="RZU188" s="82"/>
      <c r="RZV188" s="82"/>
      <c r="RZW188" s="82"/>
      <c r="RZX188" s="82"/>
      <c r="RZY188" s="82"/>
      <c r="RZZ188" s="82"/>
      <c r="SAA188" s="82"/>
      <c r="SAB188" s="82"/>
      <c r="SAC188" s="82"/>
      <c r="SAD188" s="82"/>
      <c r="SAE188" s="82"/>
      <c r="SAF188" s="82"/>
      <c r="SAG188" s="82"/>
      <c r="SAH188" s="82"/>
      <c r="SAI188" s="82"/>
      <c r="SAJ188" s="82"/>
      <c r="SAK188" s="82"/>
      <c r="SAL188" s="82"/>
      <c r="SAM188" s="82"/>
      <c r="SAN188" s="82"/>
      <c r="SAO188" s="82"/>
      <c r="SAP188" s="82"/>
      <c r="SAQ188" s="82"/>
      <c r="SAR188" s="82"/>
      <c r="SAS188" s="82"/>
      <c r="SAT188" s="82"/>
      <c r="SAU188" s="82"/>
      <c r="SAV188" s="82"/>
      <c r="SAW188" s="82"/>
      <c r="SAX188" s="82"/>
      <c r="SAY188" s="82"/>
      <c r="SAZ188" s="82"/>
      <c r="SBA188" s="82"/>
      <c r="SBB188" s="82"/>
      <c r="SBC188" s="82"/>
      <c r="SBD188" s="82"/>
      <c r="SBE188" s="82"/>
      <c r="SBF188" s="82"/>
      <c r="SBG188" s="82"/>
      <c r="SBH188" s="82"/>
      <c r="SBI188" s="82"/>
      <c r="SBJ188" s="82"/>
      <c r="SBK188" s="82"/>
      <c r="SBL188" s="82"/>
      <c r="SBM188" s="82"/>
      <c r="SBN188" s="82"/>
      <c r="SBO188" s="82"/>
      <c r="SBP188" s="82"/>
      <c r="SBQ188" s="82"/>
      <c r="SBR188" s="82"/>
      <c r="SBS188" s="82"/>
      <c r="SBT188" s="82"/>
      <c r="SBU188" s="82"/>
      <c r="SBV188" s="82"/>
      <c r="SBW188" s="82"/>
      <c r="SBX188" s="82"/>
      <c r="SBY188" s="82"/>
      <c r="SBZ188" s="82"/>
      <c r="SCA188" s="82"/>
      <c r="SCB188" s="82"/>
      <c r="SCC188" s="82"/>
      <c r="SCD188" s="82"/>
      <c r="SCE188" s="82"/>
      <c r="SCF188" s="82"/>
      <c r="SCG188" s="82"/>
      <c r="SCH188" s="82"/>
      <c r="SCI188" s="82"/>
      <c r="SCJ188" s="82"/>
      <c r="SCK188" s="82"/>
      <c r="SCL188" s="82"/>
      <c r="SCM188" s="82"/>
      <c r="SCN188" s="82"/>
      <c r="SCO188" s="82"/>
      <c r="SCP188" s="82"/>
      <c r="SCQ188" s="82"/>
      <c r="SCR188" s="82"/>
      <c r="SCS188" s="82"/>
      <c r="SCT188" s="82"/>
      <c r="SCU188" s="82"/>
      <c r="SCV188" s="82"/>
      <c r="SCW188" s="82"/>
      <c r="SCX188" s="82"/>
      <c r="SCY188" s="82"/>
      <c r="SCZ188" s="82"/>
      <c r="SDA188" s="82"/>
      <c r="SDB188" s="82"/>
      <c r="SDC188" s="82"/>
      <c r="SDD188" s="82"/>
      <c r="SDE188" s="82"/>
      <c r="SDF188" s="82"/>
      <c r="SDG188" s="82"/>
      <c r="SDH188" s="82"/>
      <c r="SDI188" s="82"/>
      <c r="SDJ188" s="82"/>
      <c r="SDK188" s="82"/>
      <c r="SDL188" s="82"/>
      <c r="SDM188" s="82"/>
      <c r="SDN188" s="82"/>
      <c r="SDO188" s="82"/>
      <c r="SDP188" s="82"/>
      <c r="SDQ188" s="82"/>
      <c r="SDR188" s="82"/>
      <c r="SDS188" s="82"/>
      <c r="SDT188" s="82"/>
      <c r="SDU188" s="82"/>
      <c r="SDV188" s="82"/>
      <c r="SDW188" s="82"/>
      <c r="SDX188" s="82"/>
      <c r="SDY188" s="82"/>
      <c r="SDZ188" s="82"/>
      <c r="SEA188" s="82"/>
      <c r="SEB188" s="82"/>
      <c r="SEC188" s="82"/>
      <c r="SED188" s="82"/>
      <c r="SEE188" s="82"/>
      <c r="SEF188" s="82"/>
      <c r="SEG188" s="82"/>
      <c r="SEH188" s="82"/>
      <c r="SEI188" s="82"/>
      <c r="SEJ188" s="82"/>
      <c r="SEK188" s="82"/>
      <c r="SEL188" s="82"/>
      <c r="SEM188" s="82"/>
      <c r="SEN188" s="82"/>
      <c r="SEO188" s="82"/>
      <c r="SEP188" s="82"/>
      <c r="SEQ188" s="82"/>
      <c r="SER188" s="82"/>
      <c r="SES188" s="82"/>
      <c r="SET188" s="82"/>
      <c r="SEU188" s="82"/>
      <c r="SEV188" s="82"/>
      <c r="SEW188" s="82"/>
      <c r="SEX188" s="82"/>
      <c r="SEY188" s="82"/>
      <c r="SEZ188" s="82"/>
      <c r="SFA188" s="82"/>
      <c r="SFB188" s="82"/>
      <c r="SFC188" s="82"/>
      <c r="SFD188" s="82"/>
      <c r="SFE188" s="82"/>
      <c r="SFF188" s="82"/>
      <c r="SFG188" s="82"/>
      <c r="SFH188" s="82"/>
      <c r="SFI188" s="82"/>
      <c r="SFJ188" s="82"/>
      <c r="SFK188" s="82"/>
      <c r="SFL188" s="82"/>
      <c r="SFM188" s="82"/>
      <c r="SFN188" s="82"/>
      <c r="SFO188" s="82"/>
      <c r="SFP188" s="82"/>
      <c r="SFQ188" s="82"/>
      <c r="SFR188" s="82"/>
      <c r="SFS188" s="82"/>
      <c r="SFT188" s="82"/>
      <c r="SFU188" s="82"/>
      <c r="SFV188" s="82"/>
      <c r="SFW188" s="82"/>
      <c r="SFX188" s="82"/>
      <c r="SFY188" s="82"/>
      <c r="SFZ188" s="82"/>
      <c r="SGA188" s="82"/>
      <c r="SGB188" s="82"/>
      <c r="SGC188" s="82"/>
      <c r="SGD188" s="82"/>
      <c r="SGE188" s="82"/>
      <c r="SGF188" s="82"/>
      <c r="SGG188" s="82"/>
      <c r="SGH188" s="82"/>
      <c r="SGI188" s="82"/>
      <c r="SGJ188" s="82"/>
      <c r="SGK188" s="82"/>
      <c r="SGL188" s="82"/>
      <c r="SGM188" s="82"/>
      <c r="SGN188" s="82"/>
      <c r="SGO188" s="82"/>
      <c r="SGP188" s="82"/>
      <c r="SGQ188" s="82"/>
      <c r="SGR188" s="82"/>
      <c r="SGS188" s="82"/>
      <c r="SGT188" s="82"/>
      <c r="SGU188" s="82"/>
      <c r="SGV188" s="82"/>
      <c r="SGW188" s="82"/>
      <c r="SGX188" s="82"/>
      <c r="SGY188" s="82"/>
      <c r="SGZ188" s="82"/>
      <c r="SHA188" s="82"/>
      <c r="SHB188" s="82"/>
      <c r="SHC188" s="82"/>
      <c r="SHD188" s="82"/>
      <c r="SHE188" s="82"/>
      <c r="SHF188" s="82"/>
      <c r="SHG188" s="82"/>
      <c r="SHH188" s="82"/>
      <c r="SHI188" s="82"/>
      <c r="SHJ188" s="82"/>
      <c r="SHK188" s="82"/>
      <c r="SHL188" s="82"/>
      <c r="SHM188" s="82"/>
      <c r="SHN188" s="82"/>
      <c r="SHO188" s="82"/>
      <c r="SHP188" s="82"/>
      <c r="SHQ188" s="82"/>
      <c r="SHR188" s="82"/>
      <c r="SHS188" s="82"/>
      <c r="SHT188" s="82"/>
      <c r="SHU188" s="82"/>
      <c r="SHV188" s="82"/>
      <c r="SHW188" s="82"/>
      <c r="SHX188" s="82"/>
      <c r="SHY188" s="82"/>
      <c r="SHZ188" s="82"/>
      <c r="SIA188" s="82"/>
      <c r="SIB188" s="82"/>
      <c r="SIC188" s="82"/>
      <c r="SID188" s="82"/>
      <c r="SIE188" s="82"/>
      <c r="SIF188" s="82"/>
      <c r="SIG188" s="82"/>
      <c r="SIH188" s="82"/>
      <c r="SII188" s="82"/>
      <c r="SIJ188" s="82"/>
      <c r="SIK188" s="82"/>
      <c r="SIL188" s="82"/>
      <c r="SIM188" s="82"/>
      <c r="SIN188" s="82"/>
      <c r="SIO188" s="82"/>
      <c r="SIP188" s="82"/>
      <c r="SIQ188" s="82"/>
      <c r="SIR188" s="82"/>
      <c r="SIS188" s="82"/>
      <c r="SIT188" s="82"/>
      <c r="SIU188" s="82"/>
      <c r="SIV188" s="82"/>
      <c r="SIW188" s="82"/>
      <c r="SIX188" s="82"/>
      <c r="SIY188" s="82"/>
      <c r="SIZ188" s="82"/>
      <c r="SJA188" s="82"/>
      <c r="SJB188" s="82"/>
      <c r="SJC188" s="82"/>
      <c r="SJD188" s="82"/>
      <c r="SJE188" s="82"/>
      <c r="SJF188" s="82"/>
      <c r="SJG188" s="82"/>
      <c r="SJH188" s="82"/>
      <c r="SJI188" s="82"/>
      <c r="SJJ188" s="82"/>
      <c r="SJK188" s="82"/>
      <c r="SJL188" s="82"/>
      <c r="SJM188" s="82"/>
      <c r="SJN188" s="82"/>
      <c r="SJO188" s="82"/>
      <c r="SJP188" s="82"/>
      <c r="SJQ188" s="82"/>
      <c r="SJR188" s="82"/>
      <c r="SJS188" s="82"/>
      <c r="SJT188" s="82"/>
      <c r="SJU188" s="82"/>
      <c r="SJV188" s="82"/>
      <c r="SJW188" s="82"/>
      <c r="SJX188" s="82"/>
      <c r="SJY188" s="82"/>
      <c r="SJZ188" s="82"/>
      <c r="SKA188" s="82"/>
      <c r="SKB188" s="82"/>
      <c r="SKC188" s="82"/>
      <c r="SKD188" s="82"/>
      <c r="SKE188" s="82"/>
      <c r="SKF188" s="82"/>
      <c r="SKG188" s="82"/>
      <c r="SKH188" s="82"/>
      <c r="SKI188" s="82"/>
      <c r="SKJ188" s="82"/>
      <c r="SKK188" s="82"/>
      <c r="SKL188" s="82"/>
      <c r="SKM188" s="82"/>
      <c r="SKN188" s="82"/>
      <c r="SKO188" s="82"/>
      <c r="SKP188" s="82"/>
      <c r="SKQ188" s="82"/>
      <c r="SKR188" s="82"/>
      <c r="SKS188" s="82"/>
      <c r="SKT188" s="82"/>
      <c r="SKU188" s="82"/>
      <c r="SKV188" s="82"/>
      <c r="SKW188" s="82"/>
      <c r="SKX188" s="82"/>
      <c r="SKY188" s="82"/>
      <c r="SKZ188" s="82"/>
      <c r="SLA188" s="82"/>
      <c r="SLB188" s="82"/>
      <c r="SLC188" s="82"/>
      <c r="SLD188" s="82"/>
      <c r="SLE188" s="82"/>
      <c r="SLF188" s="82"/>
      <c r="SLG188" s="82"/>
      <c r="SLH188" s="82"/>
      <c r="SLI188" s="82"/>
      <c r="SLJ188" s="82"/>
      <c r="SLK188" s="82"/>
      <c r="SLL188" s="82"/>
      <c r="SLM188" s="82"/>
      <c r="SLN188" s="82"/>
      <c r="SLO188" s="82"/>
      <c r="SLP188" s="82"/>
      <c r="SLQ188" s="82"/>
      <c r="SLR188" s="82"/>
      <c r="SLS188" s="82"/>
      <c r="SLT188" s="82"/>
      <c r="SLU188" s="82"/>
      <c r="SLV188" s="82"/>
      <c r="SLW188" s="82"/>
      <c r="SLX188" s="82"/>
      <c r="SLY188" s="82"/>
      <c r="SLZ188" s="82"/>
      <c r="SMA188" s="82"/>
      <c r="SMB188" s="82"/>
      <c r="SMC188" s="82"/>
      <c r="SMD188" s="82"/>
      <c r="SME188" s="82"/>
      <c r="SMF188" s="82"/>
      <c r="SMG188" s="82"/>
      <c r="SMH188" s="82"/>
      <c r="SMI188" s="82"/>
      <c r="SMJ188" s="82"/>
      <c r="SMK188" s="82"/>
      <c r="SML188" s="82"/>
      <c r="SMM188" s="82"/>
      <c r="SMN188" s="82"/>
      <c r="SMO188" s="82"/>
      <c r="SMP188" s="82"/>
      <c r="SMQ188" s="82"/>
      <c r="SMR188" s="82"/>
      <c r="SMS188" s="82"/>
      <c r="SMT188" s="82"/>
      <c r="SMU188" s="82"/>
      <c r="SMV188" s="82"/>
      <c r="SMW188" s="82"/>
      <c r="SMX188" s="82"/>
      <c r="SMY188" s="82"/>
      <c r="SMZ188" s="82"/>
      <c r="SNA188" s="82"/>
      <c r="SNB188" s="82"/>
      <c r="SNC188" s="82"/>
      <c r="SND188" s="82"/>
      <c r="SNE188" s="82"/>
      <c r="SNF188" s="82"/>
      <c r="SNG188" s="82"/>
      <c r="SNH188" s="82"/>
      <c r="SNI188" s="82"/>
      <c r="SNJ188" s="82"/>
      <c r="SNK188" s="82"/>
      <c r="SNL188" s="82"/>
      <c r="SNM188" s="82"/>
      <c r="SNN188" s="82"/>
      <c r="SNO188" s="82"/>
      <c r="SNP188" s="82"/>
      <c r="SNQ188" s="82"/>
      <c r="SNR188" s="82"/>
      <c r="SNS188" s="82"/>
      <c r="SNT188" s="82"/>
      <c r="SNU188" s="82"/>
      <c r="SNV188" s="82"/>
      <c r="SNW188" s="82"/>
      <c r="SNX188" s="82"/>
      <c r="SNY188" s="82"/>
      <c r="SNZ188" s="82"/>
      <c r="SOA188" s="82"/>
      <c r="SOB188" s="82"/>
      <c r="SOC188" s="82"/>
      <c r="SOD188" s="82"/>
      <c r="SOE188" s="82"/>
      <c r="SOF188" s="82"/>
      <c r="SOG188" s="82"/>
      <c r="SOH188" s="82"/>
      <c r="SOI188" s="82"/>
      <c r="SOJ188" s="82"/>
      <c r="SOK188" s="82"/>
      <c r="SOL188" s="82"/>
      <c r="SOM188" s="82"/>
      <c r="SON188" s="82"/>
      <c r="SOO188" s="82"/>
      <c r="SOP188" s="82"/>
      <c r="SOQ188" s="82"/>
      <c r="SOR188" s="82"/>
      <c r="SOS188" s="82"/>
      <c r="SOT188" s="82"/>
      <c r="SOU188" s="82"/>
      <c r="SOV188" s="82"/>
      <c r="SOW188" s="82"/>
      <c r="SOX188" s="82"/>
      <c r="SOY188" s="82"/>
      <c r="SOZ188" s="82"/>
      <c r="SPA188" s="82"/>
      <c r="SPB188" s="82"/>
      <c r="SPC188" s="82"/>
      <c r="SPD188" s="82"/>
      <c r="SPE188" s="82"/>
      <c r="SPF188" s="82"/>
      <c r="SPG188" s="82"/>
      <c r="SPH188" s="82"/>
      <c r="SPI188" s="82"/>
      <c r="SPJ188" s="82"/>
      <c r="SPK188" s="82"/>
      <c r="SPL188" s="82"/>
      <c r="SPM188" s="82"/>
      <c r="SPN188" s="82"/>
      <c r="SPO188" s="82"/>
      <c r="SPP188" s="82"/>
      <c r="SPQ188" s="82"/>
      <c r="SPR188" s="82"/>
      <c r="SPS188" s="82"/>
      <c r="SPT188" s="82"/>
      <c r="SPU188" s="82"/>
      <c r="SPV188" s="82"/>
      <c r="SPW188" s="82"/>
      <c r="SPX188" s="82"/>
      <c r="SPY188" s="82"/>
      <c r="SPZ188" s="82"/>
      <c r="SQA188" s="82"/>
      <c r="SQB188" s="82"/>
      <c r="SQC188" s="82"/>
      <c r="SQD188" s="82"/>
      <c r="SQE188" s="82"/>
      <c r="SQF188" s="82"/>
      <c r="SQG188" s="82"/>
      <c r="SQH188" s="82"/>
      <c r="SQI188" s="82"/>
      <c r="SQJ188" s="82"/>
      <c r="SQK188" s="82"/>
      <c r="SQL188" s="82"/>
      <c r="SQM188" s="82"/>
      <c r="SQN188" s="82"/>
      <c r="SQO188" s="82"/>
      <c r="SQP188" s="82"/>
      <c r="SQQ188" s="82"/>
      <c r="SQR188" s="82"/>
      <c r="SQS188" s="82"/>
      <c r="SQT188" s="82"/>
      <c r="SQU188" s="82"/>
      <c r="SQV188" s="82"/>
      <c r="SQW188" s="82"/>
      <c r="SQX188" s="82"/>
      <c r="SQY188" s="82"/>
      <c r="SQZ188" s="82"/>
      <c r="SRA188" s="82"/>
      <c r="SRB188" s="82"/>
      <c r="SRC188" s="82"/>
      <c r="SRD188" s="82"/>
      <c r="SRE188" s="82"/>
      <c r="SRF188" s="82"/>
      <c r="SRG188" s="82"/>
      <c r="SRH188" s="82"/>
      <c r="SRI188" s="82"/>
      <c r="SRJ188" s="82"/>
      <c r="SRK188" s="82"/>
      <c r="SRL188" s="82"/>
      <c r="SRM188" s="82"/>
      <c r="SRN188" s="82"/>
      <c r="SRO188" s="82"/>
      <c r="SRP188" s="82"/>
      <c r="SRQ188" s="82"/>
      <c r="SRR188" s="82"/>
      <c r="SRS188" s="82"/>
      <c r="SRT188" s="82"/>
      <c r="SRU188" s="82"/>
      <c r="SRV188" s="82"/>
      <c r="SRW188" s="82"/>
      <c r="SRX188" s="82"/>
      <c r="SRY188" s="82"/>
      <c r="SRZ188" s="82"/>
      <c r="SSA188" s="82"/>
      <c r="SSB188" s="82"/>
      <c r="SSC188" s="82"/>
      <c r="SSD188" s="82"/>
      <c r="SSE188" s="82"/>
      <c r="SSF188" s="82"/>
      <c r="SSG188" s="82"/>
      <c r="SSH188" s="82"/>
      <c r="SSI188" s="82"/>
      <c r="SSJ188" s="82"/>
      <c r="SSK188" s="82"/>
      <c r="SSL188" s="82"/>
      <c r="SSM188" s="82"/>
      <c r="SSN188" s="82"/>
      <c r="SSO188" s="82"/>
      <c r="SSP188" s="82"/>
      <c r="SSQ188" s="82"/>
      <c r="SSR188" s="82"/>
      <c r="SSS188" s="82"/>
      <c r="SST188" s="82"/>
      <c r="SSU188" s="82"/>
      <c r="SSV188" s="82"/>
      <c r="SSW188" s="82"/>
      <c r="SSX188" s="82"/>
      <c r="SSY188" s="82"/>
      <c r="SSZ188" s="82"/>
      <c r="STA188" s="82"/>
      <c r="STB188" s="82"/>
      <c r="STC188" s="82"/>
      <c r="STD188" s="82"/>
      <c r="STE188" s="82"/>
      <c r="STF188" s="82"/>
      <c r="STG188" s="82"/>
      <c r="STH188" s="82"/>
      <c r="STI188" s="82"/>
      <c r="STJ188" s="82"/>
      <c r="STK188" s="82"/>
      <c r="STL188" s="82"/>
      <c r="STM188" s="82"/>
      <c r="STN188" s="82"/>
      <c r="STO188" s="82"/>
      <c r="STP188" s="82"/>
      <c r="STQ188" s="82"/>
      <c r="STR188" s="82"/>
      <c r="STS188" s="82"/>
      <c r="STT188" s="82"/>
      <c r="STU188" s="82"/>
      <c r="STV188" s="82"/>
      <c r="STW188" s="82"/>
      <c r="STX188" s="82"/>
      <c r="STY188" s="82"/>
      <c r="STZ188" s="82"/>
      <c r="SUA188" s="82"/>
      <c r="SUB188" s="82"/>
      <c r="SUC188" s="82"/>
      <c r="SUD188" s="82"/>
      <c r="SUE188" s="82"/>
      <c r="SUF188" s="82"/>
      <c r="SUG188" s="82"/>
      <c r="SUH188" s="82"/>
      <c r="SUI188" s="82"/>
      <c r="SUJ188" s="82"/>
      <c r="SUK188" s="82"/>
      <c r="SUL188" s="82"/>
      <c r="SUM188" s="82"/>
      <c r="SUN188" s="82"/>
      <c r="SUO188" s="82"/>
      <c r="SUP188" s="82"/>
      <c r="SUQ188" s="82"/>
      <c r="SUR188" s="82"/>
      <c r="SUS188" s="82"/>
      <c r="SUT188" s="82"/>
      <c r="SUU188" s="82"/>
      <c r="SUV188" s="82"/>
      <c r="SUW188" s="82"/>
      <c r="SUX188" s="82"/>
      <c r="SUY188" s="82"/>
      <c r="SUZ188" s="82"/>
      <c r="SVA188" s="82"/>
      <c r="SVB188" s="82"/>
      <c r="SVC188" s="82"/>
      <c r="SVD188" s="82"/>
      <c r="SVE188" s="82"/>
      <c r="SVF188" s="82"/>
      <c r="SVG188" s="82"/>
      <c r="SVH188" s="82"/>
      <c r="SVI188" s="82"/>
      <c r="SVJ188" s="82"/>
      <c r="SVK188" s="82"/>
      <c r="SVL188" s="82"/>
      <c r="SVM188" s="82"/>
      <c r="SVN188" s="82"/>
      <c r="SVO188" s="82"/>
      <c r="SVP188" s="82"/>
      <c r="SVQ188" s="82"/>
      <c r="SVR188" s="82"/>
      <c r="SVS188" s="82"/>
      <c r="SVT188" s="82"/>
      <c r="SVU188" s="82"/>
      <c r="SVV188" s="82"/>
      <c r="SVW188" s="82"/>
      <c r="SVX188" s="82"/>
      <c r="SVY188" s="82"/>
      <c r="SVZ188" s="82"/>
      <c r="SWA188" s="82"/>
      <c r="SWB188" s="82"/>
      <c r="SWC188" s="82"/>
      <c r="SWD188" s="82"/>
      <c r="SWE188" s="82"/>
      <c r="SWF188" s="82"/>
      <c r="SWG188" s="82"/>
      <c r="SWH188" s="82"/>
      <c r="SWI188" s="82"/>
      <c r="SWJ188" s="82"/>
      <c r="SWK188" s="82"/>
      <c r="SWL188" s="82"/>
      <c r="SWM188" s="82"/>
      <c r="SWN188" s="82"/>
      <c r="SWO188" s="82"/>
      <c r="SWP188" s="82"/>
      <c r="SWQ188" s="82"/>
      <c r="SWR188" s="82"/>
      <c r="SWS188" s="82"/>
      <c r="SWT188" s="82"/>
      <c r="SWU188" s="82"/>
      <c r="SWV188" s="82"/>
      <c r="SWW188" s="82"/>
      <c r="SWX188" s="82"/>
      <c r="SWY188" s="82"/>
      <c r="SWZ188" s="82"/>
      <c r="SXA188" s="82"/>
      <c r="SXB188" s="82"/>
      <c r="SXC188" s="82"/>
      <c r="SXD188" s="82"/>
      <c r="SXE188" s="82"/>
      <c r="SXF188" s="82"/>
      <c r="SXG188" s="82"/>
      <c r="SXH188" s="82"/>
      <c r="SXI188" s="82"/>
      <c r="SXJ188" s="82"/>
      <c r="SXK188" s="82"/>
      <c r="SXL188" s="82"/>
      <c r="SXM188" s="82"/>
      <c r="SXN188" s="82"/>
      <c r="SXO188" s="82"/>
      <c r="SXP188" s="82"/>
      <c r="SXQ188" s="82"/>
      <c r="SXR188" s="82"/>
      <c r="SXS188" s="82"/>
      <c r="SXT188" s="82"/>
      <c r="SXU188" s="82"/>
      <c r="SXV188" s="82"/>
      <c r="SXW188" s="82"/>
      <c r="SXX188" s="82"/>
      <c r="SXY188" s="82"/>
      <c r="SXZ188" s="82"/>
      <c r="SYA188" s="82"/>
      <c r="SYB188" s="82"/>
      <c r="SYC188" s="82"/>
      <c r="SYD188" s="82"/>
      <c r="SYE188" s="82"/>
      <c r="SYF188" s="82"/>
      <c r="SYG188" s="82"/>
      <c r="SYH188" s="82"/>
      <c r="SYI188" s="82"/>
      <c r="SYJ188" s="82"/>
      <c r="SYK188" s="82"/>
      <c r="SYL188" s="82"/>
      <c r="SYM188" s="82"/>
      <c r="SYN188" s="82"/>
      <c r="SYO188" s="82"/>
      <c r="SYP188" s="82"/>
      <c r="SYQ188" s="82"/>
      <c r="SYR188" s="82"/>
      <c r="SYS188" s="82"/>
      <c r="SYT188" s="82"/>
      <c r="SYU188" s="82"/>
      <c r="SYV188" s="82"/>
      <c r="SYW188" s="82"/>
      <c r="SYX188" s="82"/>
      <c r="SYY188" s="82"/>
      <c r="SYZ188" s="82"/>
      <c r="SZA188" s="82"/>
      <c r="SZB188" s="82"/>
      <c r="SZC188" s="82"/>
      <c r="SZD188" s="82"/>
      <c r="SZE188" s="82"/>
      <c r="SZF188" s="82"/>
      <c r="SZG188" s="82"/>
      <c r="SZH188" s="82"/>
      <c r="SZI188" s="82"/>
      <c r="SZJ188" s="82"/>
      <c r="SZK188" s="82"/>
      <c r="SZL188" s="82"/>
      <c r="SZM188" s="82"/>
      <c r="SZN188" s="82"/>
      <c r="SZO188" s="82"/>
      <c r="SZP188" s="82"/>
      <c r="SZQ188" s="82"/>
      <c r="SZR188" s="82"/>
      <c r="SZS188" s="82"/>
      <c r="SZT188" s="82"/>
      <c r="SZU188" s="82"/>
      <c r="SZV188" s="82"/>
      <c r="SZW188" s="82"/>
      <c r="SZX188" s="82"/>
      <c r="SZY188" s="82"/>
      <c r="SZZ188" s="82"/>
      <c r="TAA188" s="82"/>
      <c r="TAB188" s="82"/>
      <c r="TAC188" s="82"/>
      <c r="TAD188" s="82"/>
      <c r="TAE188" s="82"/>
      <c r="TAF188" s="82"/>
      <c r="TAG188" s="82"/>
      <c r="TAH188" s="82"/>
      <c r="TAI188" s="82"/>
      <c r="TAJ188" s="82"/>
      <c r="TAK188" s="82"/>
      <c r="TAL188" s="82"/>
      <c r="TAM188" s="82"/>
      <c r="TAN188" s="82"/>
      <c r="TAO188" s="82"/>
      <c r="TAP188" s="82"/>
      <c r="TAQ188" s="82"/>
      <c r="TAR188" s="82"/>
      <c r="TAS188" s="82"/>
      <c r="TAT188" s="82"/>
      <c r="TAU188" s="82"/>
      <c r="TAV188" s="82"/>
      <c r="TAW188" s="82"/>
      <c r="TAX188" s="82"/>
      <c r="TAY188" s="82"/>
      <c r="TAZ188" s="82"/>
      <c r="TBA188" s="82"/>
      <c r="TBB188" s="82"/>
      <c r="TBC188" s="82"/>
      <c r="TBD188" s="82"/>
      <c r="TBE188" s="82"/>
      <c r="TBF188" s="82"/>
      <c r="TBG188" s="82"/>
      <c r="TBH188" s="82"/>
      <c r="TBI188" s="82"/>
      <c r="TBJ188" s="82"/>
      <c r="TBK188" s="82"/>
      <c r="TBL188" s="82"/>
      <c r="TBM188" s="82"/>
      <c r="TBN188" s="82"/>
      <c r="TBO188" s="82"/>
      <c r="TBP188" s="82"/>
      <c r="TBQ188" s="82"/>
      <c r="TBR188" s="82"/>
      <c r="TBS188" s="82"/>
      <c r="TBT188" s="82"/>
      <c r="TBU188" s="82"/>
      <c r="TBV188" s="82"/>
      <c r="TBW188" s="82"/>
      <c r="TBX188" s="82"/>
      <c r="TBY188" s="82"/>
      <c r="TBZ188" s="82"/>
      <c r="TCA188" s="82"/>
      <c r="TCB188" s="82"/>
      <c r="TCC188" s="82"/>
      <c r="TCD188" s="82"/>
      <c r="TCE188" s="82"/>
      <c r="TCF188" s="82"/>
      <c r="TCG188" s="82"/>
      <c r="TCH188" s="82"/>
      <c r="TCI188" s="82"/>
      <c r="TCJ188" s="82"/>
      <c r="TCK188" s="82"/>
      <c r="TCL188" s="82"/>
      <c r="TCM188" s="82"/>
      <c r="TCN188" s="82"/>
      <c r="TCO188" s="82"/>
      <c r="TCP188" s="82"/>
      <c r="TCQ188" s="82"/>
      <c r="TCR188" s="82"/>
      <c r="TCS188" s="82"/>
      <c r="TCT188" s="82"/>
      <c r="TCU188" s="82"/>
      <c r="TCV188" s="82"/>
      <c r="TCW188" s="82"/>
      <c r="TCX188" s="82"/>
      <c r="TCY188" s="82"/>
      <c r="TCZ188" s="82"/>
      <c r="TDA188" s="82"/>
      <c r="TDB188" s="82"/>
      <c r="TDC188" s="82"/>
      <c r="TDD188" s="82"/>
      <c r="TDE188" s="82"/>
      <c r="TDF188" s="82"/>
      <c r="TDG188" s="82"/>
      <c r="TDH188" s="82"/>
      <c r="TDI188" s="82"/>
      <c r="TDJ188" s="82"/>
      <c r="TDK188" s="82"/>
      <c r="TDL188" s="82"/>
      <c r="TDM188" s="82"/>
      <c r="TDN188" s="82"/>
      <c r="TDO188" s="82"/>
      <c r="TDP188" s="82"/>
      <c r="TDQ188" s="82"/>
      <c r="TDR188" s="82"/>
      <c r="TDS188" s="82"/>
      <c r="TDT188" s="82"/>
      <c r="TDU188" s="82"/>
      <c r="TDV188" s="82"/>
      <c r="TDW188" s="82"/>
      <c r="TDX188" s="82"/>
      <c r="TDY188" s="82"/>
      <c r="TDZ188" s="82"/>
      <c r="TEA188" s="82"/>
      <c r="TEB188" s="82"/>
      <c r="TEC188" s="82"/>
      <c r="TED188" s="82"/>
      <c r="TEE188" s="82"/>
      <c r="TEF188" s="82"/>
      <c r="TEG188" s="82"/>
      <c r="TEH188" s="82"/>
      <c r="TEI188" s="82"/>
      <c r="TEJ188" s="82"/>
      <c r="TEK188" s="82"/>
      <c r="TEL188" s="82"/>
      <c r="TEM188" s="82"/>
      <c r="TEN188" s="82"/>
      <c r="TEO188" s="82"/>
      <c r="TEP188" s="82"/>
      <c r="TEQ188" s="82"/>
      <c r="TER188" s="82"/>
      <c r="TES188" s="82"/>
      <c r="TET188" s="82"/>
      <c r="TEU188" s="82"/>
      <c r="TEV188" s="82"/>
      <c r="TEW188" s="82"/>
      <c r="TEX188" s="82"/>
      <c r="TEY188" s="82"/>
      <c r="TEZ188" s="82"/>
      <c r="TFA188" s="82"/>
      <c r="TFB188" s="82"/>
      <c r="TFC188" s="82"/>
      <c r="TFD188" s="82"/>
      <c r="TFE188" s="82"/>
      <c r="TFF188" s="82"/>
      <c r="TFG188" s="82"/>
      <c r="TFH188" s="82"/>
      <c r="TFI188" s="82"/>
      <c r="TFJ188" s="82"/>
      <c r="TFK188" s="82"/>
      <c r="TFL188" s="82"/>
      <c r="TFM188" s="82"/>
      <c r="TFN188" s="82"/>
      <c r="TFO188" s="82"/>
      <c r="TFP188" s="82"/>
      <c r="TFQ188" s="82"/>
      <c r="TFR188" s="82"/>
      <c r="TFS188" s="82"/>
      <c r="TFT188" s="82"/>
      <c r="TFU188" s="82"/>
      <c r="TFV188" s="82"/>
      <c r="TFW188" s="82"/>
      <c r="TFX188" s="82"/>
      <c r="TFY188" s="82"/>
      <c r="TFZ188" s="82"/>
      <c r="TGA188" s="82"/>
      <c r="TGB188" s="82"/>
      <c r="TGC188" s="82"/>
      <c r="TGD188" s="82"/>
      <c r="TGE188" s="82"/>
      <c r="TGF188" s="82"/>
      <c r="TGG188" s="82"/>
      <c r="TGH188" s="82"/>
      <c r="TGI188" s="82"/>
      <c r="TGJ188" s="82"/>
      <c r="TGK188" s="82"/>
      <c r="TGL188" s="82"/>
      <c r="TGM188" s="82"/>
      <c r="TGN188" s="82"/>
      <c r="TGO188" s="82"/>
      <c r="TGP188" s="82"/>
      <c r="TGQ188" s="82"/>
      <c r="TGR188" s="82"/>
      <c r="TGS188" s="82"/>
      <c r="TGT188" s="82"/>
      <c r="TGU188" s="82"/>
      <c r="TGV188" s="82"/>
      <c r="TGW188" s="82"/>
      <c r="TGX188" s="82"/>
      <c r="TGY188" s="82"/>
      <c r="TGZ188" s="82"/>
      <c r="THA188" s="82"/>
      <c r="THB188" s="82"/>
      <c r="THC188" s="82"/>
      <c r="THD188" s="82"/>
      <c r="THE188" s="82"/>
      <c r="THF188" s="82"/>
      <c r="THG188" s="82"/>
      <c r="THH188" s="82"/>
      <c r="THI188" s="82"/>
      <c r="THJ188" s="82"/>
      <c r="THK188" s="82"/>
      <c r="THL188" s="82"/>
      <c r="THM188" s="82"/>
      <c r="THN188" s="82"/>
      <c r="THO188" s="82"/>
      <c r="THP188" s="82"/>
      <c r="THQ188" s="82"/>
      <c r="THR188" s="82"/>
      <c r="THS188" s="82"/>
      <c r="THT188" s="82"/>
      <c r="THU188" s="82"/>
      <c r="THV188" s="82"/>
      <c r="THW188" s="82"/>
      <c r="THX188" s="82"/>
      <c r="THY188" s="82"/>
      <c r="THZ188" s="82"/>
      <c r="TIA188" s="82"/>
      <c r="TIB188" s="82"/>
      <c r="TIC188" s="82"/>
      <c r="TID188" s="82"/>
      <c r="TIE188" s="82"/>
      <c r="TIF188" s="82"/>
      <c r="TIG188" s="82"/>
      <c r="TIH188" s="82"/>
      <c r="TII188" s="82"/>
      <c r="TIJ188" s="82"/>
      <c r="TIK188" s="82"/>
      <c r="TIL188" s="82"/>
      <c r="TIM188" s="82"/>
      <c r="TIN188" s="82"/>
      <c r="TIO188" s="82"/>
      <c r="TIP188" s="82"/>
      <c r="TIQ188" s="82"/>
      <c r="TIR188" s="82"/>
      <c r="TIS188" s="82"/>
      <c r="TIT188" s="82"/>
      <c r="TIU188" s="82"/>
      <c r="TIV188" s="82"/>
      <c r="TIW188" s="82"/>
      <c r="TIX188" s="82"/>
      <c r="TIY188" s="82"/>
      <c r="TIZ188" s="82"/>
      <c r="TJA188" s="82"/>
      <c r="TJB188" s="82"/>
      <c r="TJC188" s="82"/>
      <c r="TJD188" s="82"/>
      <c r="TJE188" s="82"/>
      <c r="TJF188" s="82"/>
      <c r="TJG188" s="82"/>
      <c r="TJH188" s="82"/>
      <c r="TJI188" s="82"/>
      <c r="TJJ188" s="82"/>
      <c r="TJK188" s="82"/>
      <c r="TJL188" s="82"/>
      <c r="TJM188" s="82"/>
      <c r="TJN188" s="82"/>
      <c r="TJO188" s="82"/>
      <c r="TJP188" s="82"/>
      <c r="TJQ188" s="82"/>
      <c r="TJR188" s="82"/>
      <c r="TJS188" s="82"/>
      <c r="TJT188" s="82"/>
      <c r="TJU188" s="82"/>
      <c r="TJV188" s="82"/>
      <c r="TJW188" s="82"/>
      <c r="TJX188" s="82"/>
      <c r="TJY188" s="82"/>
      <c r="TJZ188" s="82"/>
      <c r="TKA188" s="82"/>
      <c r="TKB188" s="82"/>
      <c r="TKC188" s="82"/>
      <c r="TKD188" s="82"/>
      <c r="TKE188" s="82"/>
      <c r="TKF188" s="82"/>
      <c r="TKG188" s="82"/>
      <c r="TKH188" s="82"/>
      <c r="TKI188" s="82"/>
      <c r="TKJ188" s="82"/>
      <c r="TKK188" s="82"/>
      <c r="TKL188" s="82"/>
      <c r="TKM188" s="82"/>
      <c r="TKN188" s="82"/>
      <c r="TKO188" s="82"/>
      <c r="TKP188" s="82"/>
      <c r="TKQ188" s="82"/>
      <c r="TKR188" s="82"/>
      <c r="TKS188" s="82"/>
      <c r="TKT188" s="82"/>
      <c r="TKU188" s="82"/>
      <c r="TKV188" s="82"/>
      <c r="TKW188" s="82"/>
      <c r="TKX188" s="82"/>
      <c r="TKY188" s="82"/>
      <c r="TKZ188" s="82"/>
      <c r="TLA188" s="82"/>
      <c r="TLB188" s="82"/>
      <c r="TLC188" s="82"/>
      <c r="TLD188" s="82"/>
      <c r="TLE188" s="82"/>
      <c r="TLF188" s="82"/>
      <c r="TLG188" s="82"/>
      <c r="TLH188" s="82"/>
      <c r="TLI188" s="82"/>
      <c r="TLJ188" s="82"/>
      <c r="TLK188" s="82"/>
      <c r="TLL188" s="82"/>
      <c r="TLM188" s="82"/>
      <c r="TLN188" s="82"/>
      <c r="TLO188" s="82"/>
      <c r="TLP188" s="82"/>
      <c r="TLQ188" s="82"/>
      <c r="TLR188" s="82"/>
      <c r="TLS188" s="82"/>
      <c r="TLT188" s="82"/>
      <c r="TLU188" s="82"/>
      <c r="TLV188" s="82"/>
      <c r="TLW188" s="82"/>
      <c r="TLX188" s="82"/>
      <c r="TLY188" s="82"/>
      <c r="TLZ188" s="82"/>
      <c r="TMA188" s="82"/>
      <c r="TMB188" s="82"/>
      <c r="TMC188" s="82"/>
      <c r="TMD188" s="82"/>
      <c r="TME188" s="82"/>
      <c r="TMF188" s="82"/>
      <c r="TMG188" s="82"/>
      <c r="TMH188" s="82"/>
      <c r="TMI188" s="82"/>
      <c r="TMJ188" s="82"/>
      <c r="TMK188" s="82"/>
      <c r="TML188" s="82"/>
      <c r="TMM188" s="82"/>
      <c r="TMN188" s="82"/>
      <c r="TMO188" s="82"/>
      <c r="TMP188" s="82"/>
      <c r="TMQ188" s="82"/>
      <c r="TMR188" s="82"/>
      <c r="TMS188" s="82"/>
      <c r="TMT188" s="82"/>
      <c r="TMU188" s="82"/>
      <c r="TMV188" s="82"/>
      <c r="TMW188" s="82"/>
      <c r="TMX188" s="82"/>
      <c r="TMY188" s="82"/>
      <c r="TMZ188" s="82"/>
      <c r="TNA188" s="82"/>
      <c r="TNB188" s="82"/>
      <c r="TNC188" s="82"/>
      <c r="TND188" s="82"/>
      <c r="TNE188" s="82"/>
      <c r="TNF188" s="82"/>
      <c r="TNG188" s="82"/>
      <c r="TNH188" s="82"/>
      <c r="TNI188" s="82"/>
      <c r="TNJ188" s="82"/>
      <c r="TNK188" s="82"/>
      <c r="TNL188" s="82"/>
      <c r="TNM188" s="82"/>
      <c r="TNN188" s="82"/>
      <c r="TNO188" s="82"/>
      <c r="TNP188" s="82"/>
      <c r="TNQ188" s="82"/>
      <c r="TNR188" s="82"/>
      <c r="TNS188" s="82"/>
      <c r="TNT188" s="82"/>
      <c r="TNU188" s="82"/>
      <c r="TNV188" s="82"/>
      <c r="TNW188" s="82"/>
      <c r="TNX188" s="82"/>
      <c r="TNY188" s="82"/>
      <c r="TNZ188" s="82"/>
      <c r="TOA188" s="82"/>
      <c r="TOB188" s="82"/>
      <c r="TOC188" s="82"/>
      <c r="TOD188" s="82"/>
      <c r="TOE188" s="82"/>
      <c r="TOF188" s="82"/>
      <c r="TOG188" s="82"/>
      <c r="TOH188" s="82"/>
      <c r="TOI188" s="82"/>
      <c r="TOJ188" s="82"/>
      <c r="TOK188" s="82"/>
      <c r="TOL188" s="82"/>
      <c r="TOM188" s="82"/>
      <c r="TON188" s="82"/>
      <c r="TOO188" s="82"/>
      <c r="TOP188" s="82"/>
      <c r="TOQ188" s="82"/>
      <c r="TOR188" s="82"/>
      <c r="TOS188" s="82"/>
      <c r="TOT188" s="82"/>
      <c r="TOU188" s="82"/>
      <c r="TOV188" s="82"/>
      <c r="TOW188" s="82"/>
      <c r="TOX188" s="82"/>
      <c r="TOY188" s="82"/>
      <c r="TOZ188" s="82"/>
      <c r="TPA188" s="82"/>
      <c r="TPB188" s="82"/>
      <c r="TPC188" s="82"/>
      <c r="TPD188" s="82"/>
      <c r="TPE188" s="82"/>
      <c r="TPF188" s="82"/>
      <c r="TPG188" s="82"/>
      <c r="TPH188" s="82"/>
      <c r="TPI188" s="82"/>
      <c r="TPJ188" s="82"/>
      <c r="TPK188" s="82"/>
      <c r="TPL188" s="82"/>
      <c r="TPM188" s="82"/>
      <c r="TPN188" s="82"/>
      <c r="TPO188" s="82"/>
      <c r="TPP188" s="82"/>
      <c r="TPQ188" s="82"/>
      <c r="TPR188" s="82"/>
      <c r="TPS188" s="82"/>
      <c r="TPT188" s="82"/>
      <c r="TPU188" s="82"/>
      <c r="TPV188" s="82"/>
      <c r="TPW188" s="82"/>
      <c r="TPX188" s="82"/>
      <c r="TPY188" s="82"/>
      <c r="TPZ188" s="82"/>
      <c r="TQA188" s="82"/>
      <c r="TQB188" s="82"/>
      <c r="TQC188" s="82"/>
      <c r="TQD188" s="82"/>
      <c r="TQE188" s="82"/>
      <c r="TQF188" s="82"/>
      <c r="TQG188" s="82"/>
      <c r="TQH188" s="82"/>
      <c r="TQI188" s="82"/>
      <c r="TQJ188" s="82"/>
      <c r="TQK188" s="82"/>
      <c r="TQL188" s="82"/>
      <c r="TQM188" s="82"/>
      <c r="TQN188" s="82"/>
      <c r="TQO188" s="82"/>
      <c r="TQP188" s="82"/>
      <c r="TQQ188" s="82"/>
      <c r="TQR188" s="82"/>
      <c r="TQS188" s="82"/>
      <c r="TQT188" s="82"/>
      <c r="TQU188" s="82"/>
      <c r="TQV188" s="82"/>
      <c r="TQW188" s="82"/>
      <c r="TQX188" s="82"/>
      <c r="TQY188" s="82"/>
      <c r="TQZ188" s="82"/>
      <c r="TRA188" s="82"/>
      <c r="TRB188" s="82"/>
      <c r="TRC188" s="82"/>
      <c r="TRD188" s="82"/>
      <c r="TRE188" s="82"/>
      <c r="TRF188" s="82"/>
      <c r="TRG188" s="82"/>
      <c r="TRH188" s="82"/>
      <c r="TRI188" s="82"/>
      <c r="TRJ188" s="82"/>
      <c r="TRK188" s="82"/>
      <c r="TRL188" s="82"/>
      <c r="TRM188" s="82"/>
      <c r="TRN188" s="82"/>
      <c r="TRO188" s="82"/>
      <c r="TRP188" s="82"/>
      <c r="TRQ188" s="82"/>
      <c r="TRR188" s="82"/>
      <c r="TRS188" s="82"/>
      <c r="TRT188" s="82"/>
      <c r="TRU188" s="82"/>
      <c r="TRV188" s="82"/>
      <c r="TRW188" s="82"/>
      <c r="TRX188" s="82"/>
      <c r="TRY188" s="82"/>
      <c r="TRZ188" s="82"/>
      <c r="TSA188" s="82"/>
      <c r="TSB188" s="82"/>
      <c r="TSC188" s="82"/>
      <c r="TSD188" s="82"/>
      <c r="TSE188" s="82"/>
      <c r="TSF188" s="82"/>
      <c r="TSG188" s="82"/>
      <c r="TSH188" s="82"/>
      <c r="TSI188" s="82"/>
      <c r="TSJ188" s="82"/>
      <c r="TSK188" s="82"/>
      <c r="TSL188" s="82"/>
      <c r="TSM188" s="82"/>
      <c r="TSN188" s="82"/>
      <c r="TSO188" s="82"/>
      <c r="TSP188" s="82"/>
      <c r="TSQ188" s="82"/>
      <c r="TSR188" s="82"/>
      <c r="TSS188" s="82"/>
      <c r="TST188" s="82"/>
      <c r="TSU188" s="82"/>
      <c r="TSV188" s="82"/>
      <c r="TSW188" s="82"/>
      <c r="TSX188" s="82"/>
      <c r="TSY188" s="82"/>
      <c r="TSZ188" s="82"/>
      <c r="TTA188" s="82"/>
      <c r="TTB188" s="82"/>
      <c r="TTC188" s="82"/>
      <c r="TTD188" s="82"/>
      <c r="TTE188" s="82"/>
      <c r="TTF188" s="82"/>
      <c r="TTG188" s="82"/>
      <c r="TTH188" s="82"/>
      <c r="TTI188" s="82"/>
      <c r="TTJ188" s="82"/>
      <c r="TTK188" s="82"/>
      <c r="TTL188" s="82"/>
      <c r="TTM188" s="82"/>
      <c r="TTN188" s="82"/>
      <c r="TTO188" s="82"/>
      <c r="TTP188" s="82"/>
      <c r="TTQ188" s="82"/>
      <c r="TTR188" s="82"/>
      <c r="TTS188" s="82"/>
      <c r="TTT188" s="82"/>
      <c r="TTU188" s="82"/>
      <c r="TTV188" s="82"/>
      <c r="TTW188" s="82"/>
      <c r="TTX188" s="82"/>
      <c r="TTY188" s="82"/>
      <c r="TTZ188" s="82"/>
      <c r="TUA188" s="82"/>
      <c r="TUB188" s="82"/>
      <c r="TUC188" s="82"/>
      <c r="TUD188" s="82"/>
      <c r="TUE188" s="82"/>
      <c r="TUF188" s="82"/>
      <c r="TUG188" s="82"/>
      <c r="TUH188" s="82"/>
      <c r="TUI188" s="82"/>
      <c r="TUJ188" s="82"/>
      <c r="TUK188" s="82"/>
      <c r="TUL188" s="82"/>
      <c r="TUM188" s="82"/>
      <c r="TUN188" s="82"/>
      <c r="TUO188" s="82"/>
      <c r="TUP188" s="82"/>
      <c r="TUQ188" s="82"/>
      <c r="TUR188" s="82"/>
      <c r="TUS188" s="82"/>
      <c r="TUT188" s="82"/>
      <c r="TUU188" s="82"/>
      <c r="TUV188" s="82"/>
      <c r="TUW188" s="82"/>
      <c r="TUX188" s="82"/>
      <c r="TUY188" s="82"/>
      <c r="TUZ188" s="82"/>
      <c r="TVA188" s="82"/>
      <c r="TVB188" s="82"/>
      <c r="TVC188" s="82"/>
      <c r="TVD188" s="82"/>
      <c r="TVE188" s="82"/>
      <c r="TVF188" s="82"/>
      <c r="TVG188" s="82"/>
      <c r="TVH188" s="82"/>
      <c r="TVI188" s="82"/>
      <c r="TVJ188" s="82"/>
      <c r="TVK188" s="82"/>
      <c r="TVL188" s="82"/>
      <c r="TVM188" s="82"/>
      <c r="TVN188" s="82"/>
      <c r="TVO188" s="82"/>
      <c r="TVP188" s="82"/>
      <c r="TVQ188" s="82"/>
      <c r="TVR188" s="82"/>
      <c r="TVS188" s="82"/>
      <c r="TVT188" s="82"/>
      <c r="TVU188" s="82"/>
      <c r="TVV188" s="82"/>
      <c r="TVW188" s="82"/>
      <c r="TVX188" s="82"/>
      <c r="TVY188" s="82"/>
      <c r="TVZ188" s="82"/>
      <c r="TWA188" s="82"/>
      <c r="TWB188" s="82"/>
      <c r="TWC188" s="82"/>
      <c r="TWD188" s="82"/>
      <c r="TWE188" s="82"/>
      <c r="TWF188" s="82"/>
      <c r="TWG188" s="82"/>
      <c r="TWH188" s="82"/>
      <c r="TWI188" s="82"/>
      <c r="TWJ188" s="82"/>
      <c r="TWK188" s="82"/>
      <c r="TWL188" s="82"/>
      <c r="TWM188" s="82"/>
      <c r="TWN188" s="82"/>
      <c r="TWO188" s="82"/>
      <c r="TWP188" s="82"/>
      <c r="TWQ188" s="82"/>
      <c r="TWR188" s="82"/>
      <c r="TWS188" s="82"/>
      <c r="TWT188" s="82"/>
      <c r="TWU188" s="82"/>
      <c r="TWV188" s="82"/>
      <c r="TWW188" s="82"/>
      <c r="TWX188" s="82"/>
      <c r="TWY188" s="82"/>
      <c r="TWZ188" s="82"/>
      <c r="TXA188" s="82"/>
      <c r="TXB188" s="82"/>
      <c r="TXC188" s="82"/>
      <c r="TXD188" s="82"/>
      <c r="TXE188" s="82"/>
      <c r="TXF188" s="82"/>
      <c r="TXG188" s="82"/>
      <c r="TXH188" s="82"/>
      <c r="TXI188" s="82"/>
      <c r="TXJ188" s="82"/>
      <c r="TXK188" s="82"/>
      <c r="TXL188" s="82"/>
      <c r="TXM188" s="82"/>
      <c r="TXN188" s="82"/>
      <c r="TXO188" s="82"/>
      <c r="TXP188" s="82"/>
      <c r="TXQ188" s="82"/>
      <c r="TXR188" s="82"/>
      <c r="TXS188" s="82"/>
      <c r="TXT188" s="82"/>
      <c r="TXU188" s="82"/>
      <c r="TXV188" s="82"/>
      <c r="TXW188" s="82"/>
      <c r="TXX188" s="82"/>
      <c r="TXY188" s="82"/>
      <c r="TXZ188" s="82"/>
      <c r="TYA188" s="82"/>
      <c r="TYB188" s="82"/>
      <c r="TYC188" s="82"/>
      <c r="TYD188" s="82"/>
      <c r="TYE188" s="82"/>
      <c r="TYF188" s="82"/>
      <c r="TYG188" s="82"/>
      <c r="TYH188" s="82"/>
      <c r="TYI188" s="82"/>
      <c r="TYJ188" s="82"/>
      <c r="TYK188" s="82"/>
      <c r="TYL188" s="82"/>
      <c r="TYM188" s="82"/>
      <c r="TYN188" s="82"/>
      <c r="TYO188" s="82"/>
      <c r="TYP188" s="82"/>
      <c r="TYQ188" s="82"/>
      <c r="TYR188" s="82"/>
      <c r="TYS188" s="82"/>
      <c r="TYT188" s="82"/>
      <c r="TYU188" s="82"/>
      <c r="TYV188" s="82"/>
      <c r="TYW188" s="82"/>
      <c r="TYX188" s="82"/>
      <c r="TYY188" s="82"/>
      <c r="TYZ188" s="82"/>
      <c r="TZA188" s="82"/>
      <c r="TZB188" s="82"/>
      <c r="TZC188" s="82"/>
      <c r="TZD188" s="82"/>
      <c r="TZE188" s="82"/>
      <c r="TZF188" s="82"/>
      <c r="TZG188" s="82"/>
      <c r="TZH188" s="82"/>
      <c r="TZI188" s="82"/>
      <c r="TZJ188" s="82"/>
      <c r="TZK188" s="82"/>
      <c r="TZL188" s="82"/>
      <c r="TZM188" s="82"/>
      <c r="TZN188" s="82"/>
      <c r="TZO188" s="82"/>
      <c r="TZP188" s="82"/>
      <c r="TZQ188" s="82"/>
      <c r="TZR188" s="82"/>
      <c r="TZS188" s="82"/>
      <c r="TZT188" s="82"/>
      <c r="TZU188" s="82"/>
      <c r="TZV188" s="82"/>
      <c r="TZW188" s="82"/>
      <c r="TZX188" s="82"/>
      <c r="TZY188" s="82"/>
      <c r="TZZ188" s="82"/>
      <c r="UAA188" s="82"/>
      <c r="UAB188" s="82"/>
      <c r="UAC188" s="82"/>
      <c r="UAD188" s="82"/>
      <c r="UAE188" s="82"/>
      <c r="UAF188" s="82"/>
      <c r="UAG188" s="82"/>
      <c r="UAH188" s="82"/>
      <c r="UAI188" s="82"/>
      <c r="UAJ188" s="82"/>
      <c r="UAK188" s="82"/>
      <c r="UAL188" s="82"/>
      <c r="UAM188" s="82"/>
      <c r="UAN188" s="82"/>
      <c r="UAO188" s="82"/>
      <c r="UAP188" s="82"/>
      <c r="UAQ188" s="82"/>
      <c r="UAR188" s="82"/>
      <c r="UAS188" s="82"/>
      <c r="UAT188" s="82"/>
      <c r="UAU188" s="82"/>
      <c r="UAV188" s="82"/>
      <c r="UAW188" s="82"/>
      <c r="UAX188" s="82"/>
      <c r="UAY188" s="82"/>
      <c r="UAZ188" s="82"/>
      <c r="UBA188" s="82"/>
      <c r="UBB188" s="82"/>
      <c r="UBC188" s="82"/>
      <c r="UBD188" s="82"/>
      <c r="UBE188" s="82"/>
      <c r="UBF188" s="82"/>
      <c r="UBG188" s="82"/>
      <c r="UBH188" s="82"/>
      <c r="UBI188" s="82"/>
      <c r="UBJ188" s="82"/>
      <c r="UBK188" s="82"/>
      <c r="UBL188" s="82"/>
      <c r="UBM188" s="82"/>
      <c r="UBN188" s="82"/>
      <c r="UBO188" s="82"/>
      <c r="UBP188" s="82"/>
      <c r="UBQ188" s="82"/>
      <c r="UBR188" s="82"/>
      <c r="UBS188" s="82"/>
      <c r="UBT188" s="82"/>
      <c r="UBU188" s="82"/>
      <c r="UBV188" s="82"/>
      <c r="UBW188" s="82"/>
      <c r="UBX188" s="82"/>
      <c r="UBY188" s="82"/>
      <c r="UBZ188" s="82"/>
      <c r="UCA188" s="82"/>
      <c r="UCB188" s="82"/>
      <c r="UCC188" s="82"/>
      <c r="UCD188" s="82"/>
      <c r="UCE188" s="82"/>
      <c r="UCF188" s="82"/>
      <c r="UCG188" s="82"/>
      <c r="UCH188" s="82"/>
      <c r="UCI188" s="82"/>
      <c r="UCJ188" s="82"/>
      <c r="UCK188" s="82"/>
      <c r="UCL188" s="82"/>
      <c r="UCM188" s="82"/>
      <c r="UCN188" s="82"/>
      <c r="UCO188" s="82"/>
      <c r="UCP188" s="82"/>
      <c r="UCQ188" s="82"/>
      <c r="UCR188" s="82"/>
      <c r="UCS188" s="82"/>
      <c r="UCT188" s="82"/>
      <c r="UCU188" s="82"/>
      <c r="UCV188" s="82"/>
      <c r="UCW188" s="82"/>
      <c r="UCX188" s="82"/>
      <c r="UCY188" s="82"/>
      <c r="UCZ188" s="82"/>
      <c r="UDA188" s="82"/>
      <c r="UDB188" s="82"/>
      <c r="UDC188" s="82"/>
      <c r="UDD188" s="82"/>
      <c r="UDE188" s="82"/>
      <c r="UDF188" s="82"/>
      <c r="UDG188" s="82"/>
      <c r="UDH188" s="82"/>
      <c r="UDI188" s="82"/>
      <c r="UDJ188" s="82"/>
      <c r="UDK188" s="82"/>
      <c r="UDL188" s="82"/>
      <c r="UDM188" s="82"/>
      <c r="UDN188" s="82"/>
      <c r="UDO188" s="82"/>
      <c r="UDP188" s="82"/>
      <c r="UDQ188" s="82"/>
      <c r="UDR188" s="82"/>
      <c r="UDS188" s="82"/>
      <c r="UDT188" s="82"/>
      <c r="UDU188" s="82"/>
      <c r="UDV188" s="82"/>
      <c r="UDW188" s="82"/>
      <c r="UDX188" s="82"/>
      <c r="UDY188" s="82"/>
      <c r="UDZ188" s="82"/>
      <c r="UEA188" s="82"/>
      <c r="UEB188" s="82"/>
      <c r="UEC188" s="82"/>
      <c r="UED188" s="82"/>
      <c r="UEE188" s="82"/>
      <c r="UEF188" s="82"/>
      <c r="UEG188" s="82"/>
      <c r="UEH188" s="82"/>
      <c r="UEI188" s="82"/>
      <c r="UEJ188" s="82"/>
      <c r="UEK188" s="82"/>
      <c r="UEL188" s="82"/>
      <c r="UEM188" s="82"/>
      <c r="UEN188" s="82"/>
      <c r="UEO188" s="82"/>
      <c r="UEP188" s="82"/>
      <c r="UEQ188" s="82"/>
      <c r="UER188" s="82"/>
      <c r="UES188" s="82"/>
      <c r="UET188" s="82"/>
      <c r="UEU188" s="82"/>
      <c r="UEV188" s="82"/>
      <c r="UEW188" s="82"/>
      <c r="UEX188" s="82"/>
      <c r="UEY188" s="82"/>
      <c r="UEZ188" s="82"/>
      <c r="UFA188" s="82"/>
      <c r="UFB188" s="82"/>
      <c r="UFC188" s="82"/>
      <c r="UFD188" s="82"/>
      <c r="UFE188" s="82"/>
      <c r="UFF188" s="82"/>
      <c r="UFG188" s="82"/>
      <c r="UFH188" s="82"/>
      <c r="UFI188" s="82"/>
      <c r="UFJ188" s="82"/>
      <c r="UFK188" s="82"/>
      <c r="UFL188" s="82"/>
      <c r="UFM188" s="82"/>
      <c r="UFN188" s="82"/>
      <c r="UFO188" s="82"/>
      <c r="UFP188" s="82"/>
      <c r="UFQ188" s="82"/>
      <c r="UFR188" s="82"/>
      <c r="UFS188" s="82"/>
      <c r="UFT188" s="82"/>
      <c r="UFU188" s="82"/>
      <c r="UFV188" s="82"/>
      <c r="UFW188" s="82"/>
      <c r="UFX188" s="82"/>
      <c r="UFY188" s="82"/>
      <c r="UFZ188" s="82"/>
      <c r="UGA188" s="82"/>
      <c r="UGB188" s="82"/>
      <c r="UGC188" s="82"/>
      <c r="UGD188" s="82"/>
      <c r="UGE188" s="82"/>
      <c r="UGF188" s="82"/>
      <c r="UGG188" s="82"/>
      <c r="UGH188" s="82"/>
      <c r="UGI188" s="82"/>
      <c r="UGJ188" s="82"/>
      <c r="UGK188" s="82"/>
      <c r="UGL188" s="82"/>
      <c r="UGM188" s="82"/>
      <c r="UGN188" s="82"/>
      <c r="UGO188" s="82"/>
      <c r="UGP188" s="82"/>
      <c r="UGQ188" s="82"/>
      <c r="UGR188" s="82"/>
      <c r="UGS188" s="82"/>
      <c r="UGT188" s="82"/>
      <c r="UGU188" s="82"/>
      <c r="UGV188" s="82"/>
      <c r="UGW188" s="82"/>
      <c r="UGX188" s="82"/>
      <c r="UGY188" s="82"/>
      <c r="UGZ188" s="82"/>
      <c r="UHA188" s="82"/>
      <c r="UHB188" s="82"/>
      <c r="UHC188" s="82"/>
      <c r="UHD188" s="82"/>
      <c r="UHE188" s="82"/>
      <c r="UHF188" s="82"/>
      <c r="UHG188" s="82"/>
      <c r="UHH188" s="82"/>
      <c r="UHI188" s="82"/>
      <c r="UHJ188" s="82"/>
      <c r="UHK188" s="82"/>
      <c r="UHL188" s="82"/>
      <c r="UHM188" s="82"/>
      <c r="UHN188" s="82"/>
      <c r="UHO188" s="82"/>
      <c r="UHP188" s="82"/>
      <c r="UHQ188" s="82"/>
      <c r="UHR188" s="82"/>
      <c r="UHS188" s="82"/>
      <c r="UHT188" s="82"/>
      <c r="UHU188" s="82"/>
      <c r="UHV188" s="82"/>
      <c r="UHW188" s="82"/>
      <c r="UHX188" s="82"/>
      <c r="UHY188" s="82"/>
      <c r="UHZ188" s="82"/>
      <c r="UIA188" s="82"/>
      <c r="UIB188" s="82"/>
      <c r="UIC188" s="82"/>
      <c r="UID188" s="82"/>
      <c r="UIE188" s="82"/>
      <c r="UIF188" s="82"/>
      <c r="UIG188" s="82"/>
      <c r="UIH188" s="82"/>
      <c r="UII188" s="82"/>
      <c r="UIJ188" s="82"/>
      <c r="UIK188" s="82"/>
      <c r="UIL188" s="82"/>
      <c r="UIM188" s="82"/>
      <c r="UIN188" s="82"/>
      <c r="UIO188" s="82"/>
      <c r="UIP188" s="82"/>
      <c r="UIQ188" s="82"/>
      <c r="UIR188" s="82"/>
      <c r="UIS188" s="82"/>
      <c r="UIT188" s="82"/>
      <c r="UIU188" s="82"/>
      <c r="UIV188" s="82"/>
      <c r="UIW188" s="82"/>
      <c r="UIX188" s="82"/>
      <c r="UIY188" s="82"/>
      <c r="UIZ188" s="82"/>
      <c r="UJA188" s="82"/>
      <c r="UJB188" s="82"/>
      <c r="UJC188" s="82"/>
      <c r="UJD188" s="82"/>
      <c r="UJE188" s="82"/>
      <c r="UJF188" s="82"/>
      <c r="UJG188" s="82"/>
      <c r="UJH188" s="82"/>
      <c r="UJI188" s="82"/>
      <c r="UJJ188" s="82"/>
      <c r="UJK188" s="82"/>
      <c r="UJL188" s="82"/>
      <c r="UJM188" s="82"/>
      <c r="UJN188" s="82"/>
      <c r="UJO188" s="82"/>
      <c r="UJP188" s="82"/>
      <c r="UJQ188" s="82"/>
      <c r="UJR188" s="82"/>
      <c r="UJS188" s="82"/>
      <c r="UJT188" s="82"/>
      <c r="UJU188" s="82"/>
      <c r="UJV188" s="82"/>
      <c r="UJW188" s="82"/>
      <c r="UJX188" s="82"/>
      <c r="UJY188" s="82"/>
      <c r="UJZ188" s="82"/>
      <c r="UKA188" s="82"/>
      <c r="UKB188" s="82"/>
      <c r="UKC188" s="82"/>
      <c r="UKD188" s="82"/>
      <c r="UKE188" s="82"/>
      <c r="UKF188" s="82"/>
      <c r="UKG188" s="82"/>
      <c r="UKH188" s="82"/>
      <c r="UKI188" s="82"/>
      <c r="UKJ188" s="82"/>
      <c r="UKK188" s="82"/>
      <c r="UKL188" s="82"/>
      <c r="UKM188" s="82"/>
      <c r="UKN188" s="82"/>
      <c r="UKO188" s="82"/>
      <c r="UKP188" s="82"/>
      <c r="UKQ188" s="82"/>
      <c r="UKR188" s="82"/>
      <c r="UKS188" s="82"/>
      <c r="UKT188" s="82"/>
      <c r="UKU188" s="82"/>
      <c r="UKV188" s="82"/>
      <c r="UKW188" s="82"/>
      <c r="UKX188" s="82"/>
      <c r="UKY188" s="82"/>
      <c r="UKZ188" s="82"/>
      <c r="ULA188" s="82"/>
      <c r="ULB188" s="82"/>
      <c r="ULC188" s="82"/>
      <c r="ULD188" s="82"/>
      <c r="ULE188" s="82"/>
      <c r="ULF188" s="82"/>
      <c r="ULG188" s="82"/>
      <c r="ULH188" s="82"/>
      <c r="ULI188" s="82"/>
      <c r="ULJ188" s="82"/>
      <c r="ULK188" s="82"/>
      <c r="ULL188" s="82"/>
      <c r="ULM188" s="82"/>
      <c r="ULN188" s="82"/>
      <c r="ULO188" s="82"/>
      <c r="ULP188" s="82"/>
      <c r="ULQ188" s="82"/>
      <c r="ULR188" s="82"/>
      <c r="ULS188" s="82"/>
      <c r="ULT188" s="82"/>
      <c r="ULU188" s="82"/>
      <c r="ULV188" s="82"/>
      <c r="ULW188" s="82"/>
      <c r="ULX188" s="82"/>
      <c r="ULY188" s="82"/>
      <c r="ULZ188" s="82"/>
      <c r="UMA188" s="82"/>
      <c r="UMB188" s="82"/>
      <c r="UMC188" s="82"/>
      <c r="UMD188" s="82"/>
      <c r="UME188" s="82"/>
      <c r="UMF188" s="82"/>
      <c r="UMG188" s="82"/>
      <c r="UMH188" s="82"/>
      <c r="UMI188" s="82"/>
      <c r="UMJ188" s="82"/>
      <c r="UMK188" s="82"/>
      <c r="UML188" s="82"/>
      <c r="UMM188" s="82"/>
      <c r="UMN188" s="82"/>
      <c r="UMO188" s="82"/>
      <c r="UMP188" s="82"/>
      <c r="UMQ188" s="82"/>
      <c r="UMR188" s="82"/>
      <c r="UMS188" s="82"/>
      <c r="UMT188" s="82"/>
      <c r="UMU188" s="82"/>
      <c r="UMV188" s="82"/>
      <c r="UMW188" s="82"/>
      <c r="UMX188" s="82"/>
      <c r="UMY188" s="82"/>
      <c r="UMZ188" s="82"/>
      <c r="UNA188" s="82"/>
      <c r="UNB188" s="82"/>
      <c r="UNC188" s="82"/>
      <c r="UND188" s="82"/>
      <c r="UNE188" s="82"/>
      <c r="UNF188" s="82"/>
      <c r="UNG188" s="82"/>
      <c r="UNH188" s="82"/>
      <c r="UNI188" s="82"/>
      <c r="UNJ188" s="82"/>
      <c r="UNK188" s="82"/>
      <c r="UNL188" s="82"/>
      <c r="UNM188" s="82"/>
      <c r="UNN188" s="82"/>
      <c r="UNO188" s="82"/>
      <c r="UNP188" s="82"/>
      <c r="UNQ188" s="82"/>
      <c r="UNR188" s="82"/>
      <c r="UNS188" s="82"/>
      <c r="UNT188" s="82"/>
      <c r="UNU188" s="82"/>
      <c r="UNV188" s="82"/>
      <c r="UNW188" s="82"/>
      <c r="UNX188" s="82"/>
      <c r="UNY188" s="82"/>
      <c r="UNZ188" s="82"/>
      <c r="UOA188" s="82"/>
      <c r="UOB188" s="82"/>
      <c r="UOC188" s="82"/>
      <c r="UOD188" s="82"/>
      <c r="UOE188" s="82"/>
      <c r="UOF188" s="82"/>
      <c r="UOG188" s="82"/>
      <c r="UOH188" s="82"/>
      <c r="UOI188" s="82"/>
      <c r="UOJ188" s="82"/>
      <c r="UOK188" s="82"/>
      <c r="UOL188" s="82"/>
      <c r="UOM188" s="82"/>
      <c r="UON188" s="82"/>
      <c r="UOO188" s="82"/>
      <c r="UOP188" s="82"/>
      <c r="UOQ188" s="82"/>
      <c r="UOR188" s="82"/>
      <c r="UOS188" s="82"/>
      <c r="UOT188" s="82"/>
      <c r="UOU188" s="82"/>
      <c r="UOV188" s="82"/>
      <c r="UOW188" s="82"/>
      <c r="UOX188" s="82"/>
      <c r="UOY188" s="82"/>
      <c r="UOZ188" s="82"/>
      <c r="UPA188" s="82"/>
      <c r="UPB188" s="82"/>
      <c r="UPC188" s="82"/>
      <c r="UPD188" s="82"/>
      <c r="UPE188" s="82"/>
      <c r="UPF188" s="82"/>
      <c r="UPG188" s="82"/>
      <c r="UPH188" s="82"/>
      <c r="UPI188" s="82"/>
      <c r="UPJ188" s="82"/>
      <c r="UPK188" s="82"/>
      <c r="UPL188" s="82"/>
      <c r="UPM188" s="82"/>
      <c r="UPN188" s="82"/>
      <c r="UPO188" s="82"/>
      <c r="UPP188" s="82"/>
      <c r="UPQ188" s="82"/>
      <c r="UPR188" s="82"/>
      <c r="UPS188" s="82"/>
      <c r="UPT188" s="82"/>
      <c r="UPU188" s="82"/>
      <c r="UPV188" s="82"/>
      <c r="UPW188" s="82"/>
      <c r="UPX188" s="82"/>
      <c r="UPY188" s="82"/>
      <c r="UPZ188" s="82"/>
      <c r="UQA188" s="82"/>
      <c r="UQB188" s="82"/>
      <c r="UQC188" s="82"/>
      <c r="UQD188" s="82"/>
      <c r="UQE188" s="82"/>
      <c r="UQF188" s="82"/>
      <c r="UQG188" s="82"/>
      <c r="UQH188" s="82"/>
      <c r="UQI188" s="82"/>
      <c r="UQJ188" s="82"/>
      <c r="UQK188" s="82"/>
      <c r="UQL188" s="82"/>
      <c r="UQM188" s="82"/>
      <c r="UQN188" s="82"/>
      <c r="UQO188" s="82"/>
      <c r="UQP188" s="82"/>
      <c r="UQQ188" s="82"/>
      <c r="UQR188" s="82"/>
      <c r="UQS188" s="82"/>
      <c r="UQT188" s="82"/>
      <c r="UQU188" s="82"/>
      <c r="UQV188" s="82"/>
      <c r="UQW188" s="82"/>
      <c r="UQX188" s="82"/>
      <c r="UQY188" s="82"/>
      <c r="UQZ188" s="82"/>
      <c r="URA188" s="82"/>
      <c r="URB188" s="82"/>
      <c r="URC188" s="82"/>
      <c r="URD188" s="82"/>
      <c r="URE188" s="82"/>
      <c r="URF188" s="82"/>
      <c r="URG188" s="82"/>
      <c r="URH188" s="82"/>
      <c r="URI188" s="82"/>
      <c r="URJ188" s="82"/>
      <c r="URK188" s="82"/>
      <c r="URL188" s="82"/>
      <c r="URM188" s="82"/>
      <c r="URN188" s="82"/>
      <c r="URO188" s="82"/>
      <c r="URP188" s="82"/>
      <c r="URQ188" s="82"/>
      <c r="URR188" s="82"/>
      <c r="URS188" s="82"/>
      <c r="URT188" s="82"/>
      <c r="URU188" s="82"/>
      <c r="URV188" s="82"/>
      <c r="URW188" s="82"/>
      <c r="URX188" s="82"/>
      <c r="URY188" s="82"/>
      <c r="URZ188" s="82"/>
      <c r="USA188" s="82"/>
      <c r="USB188" s="82"/>
      <c r="USC188" s="82"/>
      <c r="USD188" s="82"/>
      <c r="USE188" s="82"/>
      <c r="USF188" s="82"/>
      <c r="USG188" s="82"/>
      <c r="USH188" s="82"/>
      <c r="USI188" s="82"/>
      <c r="USJ188" s="82"/>
      <c r="USK188" s="82"/>
      <c r="USL188" s="82"/>
      <c r="USM188" s="82"/>
      <c r="USN188" s="82"/>
      <c r="USO188" s="82"/>
      <c r="USP188" s="82"/>
      <c r="USQ188" s="82"/>
      <c r="USR188" s="82"/>
      <c r="USS188" s="82"/>
      <c r="UST188" s="82"/>
      <c r="USU188" s="82"/>
      <c r="USV188" s="82"/>
      <c r="USW188" s="82"/>
      <c r="USX188" s="82"/>
      <c r="USY188" s="82"/>
      <c r="USZ188" s="82"/>
      <c r="UTA188" s="82"/>
      <c r="UTB188" s="82"/>
      <c r="UTC188" s="82"/>
      <c r="UTD188" s="82"/>
      <c r="UTE188" s="82"/>
      <c r="UTF188" s="82"/>
      <c r="UTG188" s="82"/>
      <c r="UTH188" s="82"/>
      <c r="UTI188" s="82"/>
      <c r="UTJ188" s="82"/>
      <c r="UTK188" s="82"/>
      <c r="UTL188" s="82"/>
      <c r="UTM188" s="82"/>
      <c r="UTN188" s="82"/>
      <c r="UTO188" s="82"/>
      <c r="UTP188" s="82"/>
      <c r="UTQ188" s="82"/>
      <c r="UTR188" s="82"/>
      <c r="UTS188" s="82"/>
      <c r="UTT188" s="82"/>
      <c r="UTU188" s="82"/>
      <c r="UTV188" s="82"/>
      <c r="UTW188" s="82"/>
      <c r="UTX188" s="82"/>
      <c r="UTY188" s="82"/>
      <c r="UTZ188" s="82"/>
      <c r="UUA188" s="82"/>
      <c r="UUB188" s="82"/>
      <c r="UUC188" s="82"/>
      <c r="UUD188" s="82"/>
      <c r="UUE188" s="82"/>
      <c r="UUF188" s="82"/>
      <c r="UUG188" s="82"/>
      <c r="UUH188" s="82"/>
      <c r="UUI188" s="82"/>
      <c r="UUJ188" s="82"/>
      <c r="UUK188" s="82"/>
      <c r="UUL188" s="82"/>
      <c r="UUM188" s="82"/>
      <c r="UUN188" s="82"/>
      <c r="UUO188" s="82"/>
      <c r="UUP188" s="82"/>
      <c r="UUQ188" s="82"/>
      <c r="UUR188" s="82"/>
      <c r="UUS188" s="82"/>
      <c r="UUT188" s="82"/>
      <c r="UUU188" s="82"/>
      <c r="UUV188" s="82"/>
      <c r="UUW188" s="82"/>
      <c r="UUX188" s="82"/>
      <c r="UUY188" s="82"/>
      <c r="UUZ188" s="82"/>
      <c r="UVA188" s="82"/>
      <c r="UVB188" s="82"/>
      <c r="UVC188" s="82"/>
      <c r="UVD188" s="82"/>
      <c r="UVE188" s="82"/>
      <c r="UVF188" s="82"/>
      <c r="UVG188" s="82"/>
      <c r="UVH188" s="82"/>
      <c r="UVI188" s="82"/>
      <c r="UVJ188" s="82"/>
      <c r="UVK188" s="82"/>
      <c r="UVL188" s="82"/>
      <c r="UVM188" s="82"/>
      <c r="UVN188" s="82"/>
      <c r="UVO188" s="82"/>
      <c r="UVP188" s="82"/>
      <c r="UVQ188" s="82"/>
      <c r="UVR188" s="82"/>
      <c r="UVS188" s="82"/>
      <c r="UVT188" s="82"/>
      <c r="UVU188" s="82"/>
      <c r="UVV188" s="82"/>
      <c r="UVW188" s="82"/>
      <c r="UVX188" s="82"/>
      <c r="UVY188" s="82"/>
      <c r="UVZ188" s="82"/>
      <c r="UWA188" s="82"/>
      <c r="UWB188" s="82"/>
      <c r="UWC188" s="82"/>
      <c r="UWD188" s="82"/>
      <c r="UWE188" s="82"/>
      <c r="UWF188" s="82"/>
      <c r="UWG188" s="82"/>
      <c r="UWH188" s="82"/>
      <c r="UWI188" s="82"/>
      <c r="UWJ188" s="82"/>
      <c r="UWK188" s="82"/>
      <c r="UWL188" s="82"/>
      <c r="UWM188" s="82"/>
      <c r="UWN188" s="82"/>
      <c r="UWO188" s="82"/>
      <c r="UWP188" s="82"/>
      <c r="UWQ188" s="82"/>
      <c r="UWR188" s="82"/>
      <c r="UWS188" s="82"/>
      <c r="UWT188" s="82"/>
      <c r="UWU188" s="82"/>
      <c r="UWV188" s="82"/>
      <c r="UWW188" s="82"/>
      <c r="UWX188" s="82"/>
      <c r="UWY188" s="82"/>
      <c r="UWZ188" s="82"/>
      <c r="UXA188" s="82"/>
      <c r="UXB188" s="82"/>
      <c r="UXC188" s="82"/>
      <c r="UXD188" s="82"/>
      <c r="UXE188" s="82"/>
      <c r="UXF188" s="82"/>
      <c r="UXG188" s="82"/>
      <c r="UXH188" s="82"/>
      <c r="UXI188" s="82"/>
      <c r="UXJ188" s="82"/>
      <c r="UXK188" s="82"/>
      <c r="UXL188" s="82"/>
      <c r="UXM188" s="82"/>
      <c r="UXN188" s="82"/>
      <c r="UXO188" s="82"/>
      <c r="UXP188" s="82"/>
      <c r="UXQ188" s="82"/>
      <c r="UXR188" s="82"/>
      <c r="UXS188" s="82"/>
      <c r="UXT188" s="82"/>
      <c r="UXU188" s="82"/>
      <c r="UXV188" s="82"/>
      <c r="UXW188" s="82"/>
      <c r="UXX188" s="82"/>
      <c r="UXY188" s="82"/>
      <c r="UXZ188" s="82"/>
      <c r="UYA188" s="82"/>
      <c r="UYB188" s="82"/>
      <c r="UYC188" s="82"/>
      <c r="UYD188" s="82"/>
      <c r="UYE188" s="82"/>
      <c r="UYF188" s="82"/>
      <c r="UYG188" s="82"/>
      <c r="UYH188" s="82"/>
      <c r="UYI188" s="82"/>
      <c r="UYJ188" s="82"/>
      <c r="UYK188" s="82"/>
      <c r="UYL188" s="82"/>
      <c r="UYM188" s="82"/>
      <c r="UYN188" s="82"/>
      <c r="UYO188" s="82"/>
      <c r="UYP188" s="82"/>
      <c r="UYQ188" s="82"/>
      <c r="UYR188" s="82"/>
      <c r="UYS188" s="82"/>
      <c r="UYT188" s="82"/>
      <c r="UYU188" s="82"/>
      <c r="UYV188" s="82"/>
      <c r="UYW188" s="82"/>
      <c r="UYX188" s="82"/>
      <c r="UYY188" s="82"/>
      <c r="UYZ188" s="82"/>
      <c r="UZA188" s="82"/>
      <c r="UZB188" s="82"/>
      <c r="UZC188" s="82"/>
      <c r="UZD188" s="82"/>
      <c r="UZE188" s="82"/>
      <c r="UZF188" s="82"/>
      <c r="UZG188" s="82"/>
      <c r="UZH188" s="82"/>
      <c r="UZI188" s="82"/>
      <c r="UZJ188" s="82"/>
      <c r="UZK188" s="82"/>
      <c r="UZL188" s="82"/>
      <c r="UZM188" s="82"/>
      <c r="UZN188" s="82"/>
      <c r="UZO188" s="82"/>
      <c r="UZP188" s="82"/>
      <c r="UZQ188" s="82"/>
      <c r="UZR188" s="82"/>
      <c r="UZS188" s="82"/>
      <c r="UZT188" s="82"/>
      <c r="UZU188" s="82"/>
      <c r="UZV188" s="82"/>
      <c r="UZW188" s="82"/>
      <c r="UZX188" s="82"/>
      <c r="UZY188" s="82"/>
      <c r="UZZ188" s="82"/>
      <c r="VAA188" s="82"/>
      <c r="VAB188" s="82"/>
      <c r="VAC188" s="82"/>
      <c r="VAD188" s="82"/>
      <c r="VAE188" s="82"/>
      <c r="VAF188" s="82"/>
      <c r="VAG188" s="82"/>
      <c r="VAH188" s="82"/>
      <c r="VAI188" s="82"/>
      <c r="VAJ188" s="82"/>
      <c r="VAK188" s="82"/>
      <c r="VAL188" s="82"/>
      <c r="VAM188" s="82"/>
      <c r="VAN188" s="82"/>
      <c r="VAO188" s="82"/>
      <c r="VAP188" s="82"/>
      <c r="VAQ188" s="82"/>
      <c r="VAR188" s="82"/>
      <c r="VAS188" s="82"/>
      <c r="VAT188" s="82"/>
      <c r="VAU188" s="82"/>
      <c r="VAV188" s="82"/>
      <c r="VAW188" s="82"/>
      <c r="VAX188" s="82"/>
      <c r="VAY188" s="82"/>
      <c r="VAZ188" s="82"/>
      <c r="VBA188" s="82"/>
      <c r="VBB188" s="82"/>
      <c r="VBC188" s="82"/>
      <c r="VBD188" s="82"/>
      <c r="VBE188" s="82"/>
      <c r="VBF188" s="82"/>
      <c r="VBG188" s="82"/>
      <c r="VBH188" s="82"/>
      <c r="VBI188" s="82"/>
      <c r="VBJ188" s="82"/>
      <c r="VBK188" s="82"/>
      <c r="VBL188" s="82"/>
      <c r="VBM188" s="82"/>
      <c r="VBN188" s="82"/>
      <c r="VBO188" s="82"/>
      <c r="VBP188" s="82"/>
      <c r="VBQ188" s="82"/>
      <c r="VBR188" s="82"/>
      <c r="VBS188" s="82"/>
      <c r="VBT188" s="82"/>
      <c r="VBU188" s="82"/>
      <c r="VBV188" s="82"/>
      <c r="VBW188" s="82"/>
      <c r="VBX188" s="82"/>
      <c r="VBY188" s="82"/>
      <c r="VBZ188" s="82"/>
      <c r="VCA188" s="82"/>
      <c r="VCB188" s="82"/>
      <c r="VCC188" s="82"/>
      <c r="VCD188" s="82"/>
      <c r="VCE188" s="82"/>
      <c r="VCF188" s="82"/>
      <c r="VCG188" s="82"/>
      <c r="VCH188" s="82"/>
      <c r="VCI188" s="82"/>
      <c r="VCJ188" s="82"/>
      <c r="VCK188" s="82"/>
      <c r="VCL188" s="82"/>
      <c r="VCM188" s="82"/>
      <c r="VCN188" s="82"/>
      <c r="VCO188" s="82"/>
      <c r="VCP188" s="82"/>
      <c r="VCQ188" s="82"/>
      <c r="VCR188" s="82"/>
      <c r="VCS188" s="82"/>
      <c r="VCT188" s="82"/>
      <c r="VCU188" s="82"/>
      <c r="VCV188" s="82"/>
      <c r="VCW188" s="82"/>
      <c r="VCX188" s="82"/>
      <c r="VCY188" s="82"/>
      <c r="VCZ188" s="82"/>
      <c r="VDA188" s="82"/>
      <c r="VDB188" s="82"/>
      <c r="VDC188" s="82"/>
      <c r="VDD188" s="82"/>
      <c r="VDE188" s="82"/>
      <c r="VDF188" s="82"/>
      <c r="VDG188" s="82"/>
      <c r="VDH188" s="82"/>
      <c r="VDI188" s="82"/>
      <c r="VDJ188" s="82"/>
      <c r="VDK188" s="82"/>
      <c r="VDL188" s="82"/>
      <c r="VDM188" s="82"/>
      <c r="VDN188" s="82"/>
      <c r="VDO188" s="82"/>
      <c r="VDP188" s="82"/>
      <c r="VDQ188" s="82"/>
      <c r="VDR188" s="82"/>
      <c r="VDS188" s="82"/>
      <c r="VDT188" s="82"/>
      <c r="VDU188" s="82"/>
      <c r="VDV188" s="82"/>
      <c r="VDW188" s="82"/>
      <c r="VDX188" s="82"/>
      <c r="VDY188" s="82"/>
      <c r="VDZ188" s="82"/>
      <c r="VEA188" s="82"/>
      <c r="VEB188" s="82"/>
      <c r="VEC188" s="82"/>
      <c r="VED188" s="82"/>
      <c r="VEE188" s="82"/>
      <c r="VEF188" s="82"/>
      <c r="VEG188" s="82"/>
      <c r="VEH188" s="82"/>
      <c r="VEI188" s="82"/>
      <c r="VEJ188" s="82"/>
      <c r="VEK188" s="82"/>
      <c r="VEL188" s="82"/>
      <c r="VEM188" s="82"/>
      <c r="VEN188" s="82"/>
      <c r="VEO188" s="82"/>
      <c r="VEP188" s="82"/>
      <c r="VEQ188" s="82"/>
      <c r="VER188" s="82"/>
      <c r="VES188" s="82"/>
      <c r="VET188" s="82"/>
      <c r="VEU188" s="82"/>
      <c r="VEV188" s="82"/>
      <c r="VEW188" s="82"/>
      <c r="VEX188" s="82"/>
      <c r="VEY188" s="82"/>
      <c r="VEZ188" s="82"/>
      <c r="VFA188" s="82"/>
      <c r="VFB188" s="82"/>
      <c r="VFC188" s="82"/>
      <c r="VFD188" s="82"/>
      <c r="VFE188" s="82"/>
      <c r="VFF188" s="82"/>
      <c r="VFG188" s="82"/>
      <c r="VFH188" s="82"/>
      <c r="VFI188" s="82"/>
      <c r="VFJ188" s="82"/>
      <c r="VFK188" s="82"/>
      <c r="VFL188" s="82"/>
      <c r="VFM188" s="82"/>
      <c r="VFN188" s="82"/>
      <c r="VFO188" s="82"/>
      <c r="VFP188" s="82"/>
      <c r="VFQ188" s="82"/>
      <c r="VFR188" s="82"/>
      <c r="VFS188" s="82"/>
      <c r="VFT188" s="82"/>
      <c r="VFU188" s="82"/>
      <c r="VFV188" s="82"/>
      <c r="VFW188" s="82"/>
      <c r="VFX188" s="82"/>
      <c r="VFY188" s="82"/>
      <c r="VFZ188" s="82"/>
      <c r="VGA188" s="82"/>
      <c r="VGB188" s="82"/>
      <c r="VGC188" s="82"/>
      <c r="VGD188" s="82"/>
      <c r="VGE188" s="82"/>
      <c r="VGF188" s="82"/>
      <c r="VGG188" s="82"/>
      <c r="VGH188" s="82"/>
      <c r="VGI188" s="82"/>
      <c r="VGJ188" s="82"/>
      <c r="VGK188" s="82"/>
      <c r="VGL188" s="82"/>
      <c r="VGM188" s="82"/>
      <c r="VGN188" s="82"/>
      <c r="VGO188" s="82"/>
      <c r="VGP188" s="82"/>
      <c r="VGQ188" s="82"/>
      <c r="VGR188" s="82"/>
      <c r="VGS188" s="82"/>
      <c r="VGT188" s="82"/>
      <c r="VGU188" s="82"/>
      <c r="VGV188" s="82"/>
      <c r="VGW188" s="82"/>
      <c r="VGX188" s="82"/>
      <c r="VGY188" s="82"/>
      <c r="VGZ188" s="82"/>
      <c r="VHA188" s="82"/>
      <c r="VHB188" s="82"/>
      <c r="VHC188" s="82"/>
      <c r="VHD188" s="82"/>
      <c r="VHE188" s="82"/>
      <c r="VHF188" s="82"/>
      <c r="VHG188" s="82"/>
      <c r="VHH188" s="82"/>
      <c r="VHI188" s="82"/>
      <c r="VHJ188" s="82"/>
      <c r="VHK188" s="82"/>
      <c r="VHL188" s="82"/>
      <c r="VHM188" s="82"/>
      <c r="VHN188" s="82"/>
      <c r="VHO188" s="82"/>
      <c r="VHP188" s="82"/>
      <c r="VHQ188" s="82"/>
      <c r="VHR188" s="82"/>
      <c r="VHS188" s="82"/>
      <c r="VHT188" s="82"/>
      <c r="VHU188" s="82"/>
      <c r="VHV188" s="82"/>
      <c r="VHW188" s="82"/>
      <c r="VHX188" s="82"/>
      <c r="VHY188" s="82"/>
      <c r="VHZ188" s="82"/>
      <c r="VIA188" s="82"/>
      <c r="VIB188" s="82"/>
      <c r="VIC188" s="82"/>
      <c r="VID188" s="82"/>
      <c r="VIE188" s="82"/>
      <c r="VIF188" s="82"/>
      <c r="VIG188" s="82"/>
      <c r="VIH188" s="82"/>
      <c r="VII188" s="82"/>
      <c r="VIJ188" s="82"/>
      <c r="VIK188" s="82"/>
      <c r="VIL188" s="82"/>
      <c r="VIM188" s="82"/>
      <c r="VIN188" s="82"/>
      <c r="VIO188" s="82"/>
      <c r="VIP188" s="82"/>
      <c r="VIQ188" s="82"/>
      <c r="VIR188" s="82"/>
      <c r="VIS188" s="82"/>
      <c r="VIT188" s="82"/>
      <c r="VIU188" s="82"/>
      <c r="VIV188" s="82"/>
      <c r="VIW188" s="82"/>
      <c r="VIX188" s="82"/>
      <c r="VIY188" s="82"/>
      <c r="VIZ188" s="82"/>
      <c r="VJA188" s="82"/>
      <c r="VJB188" s="82"/>
      <c r="VJC188" s="82"/>
      <c r="VJD188" s="82"/>
      <c r="VJE188" s="82"/>
      <c r="VJF188" s="82"/>
      <c r="VJG188" s="82"/>
      <c r="VJH188" s="82"/>
      <c r="VJI188" s="82"/>
      <c r="VJJ188" s="82"/>
      <c r="VJK188" s="82"/>
      <c r="VJL188" s="82"/>
      <c r="VJM188" s="82"/>
      <c r="VJN188" s="82"/>
      <c r="VJO188" s="82"/>
      <c r="VJP188" s="82"/>
      <c r="VJQ188" s="82"/>
      <c r="VJR188" s="82"/>
      <c r="VJS188" s="82"/>
      <c r="VJT188" s="82"/>
      <c r="VJU188" s="82"/>
      <c r="VJV188" s="82"/>
      <c r="VJW188" s="82"/>
      <c r="VJX188" s="82"/>
      <c r="VJY188" s="82"/>
      <c r="VJZ188" s="82"/>
      <c r="VKA188" s="82"/>
      <c r="VKB188" s="82"/>
      <c r="VKC188" s="82"/>
      <c r="VKD188" s="82"/>
      <c r="VKE188" s="82"/>
      <c r="VKF188" s="82"/>
      <c r="VKG188" s="82"/>
      <c r="VKH188" s="82"/>
      <c r="VKI188" s="82"/>
      <c r="VKJ188" s="82"/>
      <c r="VKK188" s="82"/>
      <c r="VKL188" s="82"/>
      <c r="VKM188" s="82"/>
      <c r="VKN188" s="82"/>
      <c r="VKO188" s="82"/>
      <c r="VKP188" s="82"/>
      <c r="VKQ188" s="82"/>
      <c r="VKR188" s="82"/>
      <c r="VKS188" s="82"/>
      <c r="VKT188" s="82"/>
      <c r="VKU188" s="82"/>
      <c r="VKV188" s="82"/>
      <c r="VKW188" s="82"/>
      <c r="VKX188" s="82"/>
      <c r="VKY188" s="82"/>
      <c r="VKZ188" s="82"/>
      <c r="VLA188" s="82"/>
      <c r="VLB188" s="82"/>
      <c r="VLC188" s="82"/>
      <c r="VLD188" s="82"/>
      <c r="VLE188" s="82"/>
      <c r="VLF188" s="82"/>
      <c r="VLG188" s="82"/>
      <c r="VLH188" s="82"/>
      <c r="VLI188" s="82"/>
      <c r="VLJ188" s="82"/>
      <c r="VLK188" s="82"/>
      <c r="VLL188" s="82"/>
      <c r="VLM188" s="82"/>
      <c r="VLN188" s="82"/>
      <c r="VLO188" s="82"/>
      <c r="VLP188" s="82"/>
      <c r="VLQ188" s="82"/>
      <c r="VLR188" s="82"/>
      <c r="VLS188" s="82"/>
      <c r="VLT188" s="82"/>
      <c r="VLU188" s="82"/>
      <c r="VLV188" s="82"/>
      <c r="VLW188" s="82"/>
      <c r="VLX188" s="82"/>
      <c r="VLY188" s="82"/>
      <c r="VLZ188" s="82"/>
      <c r="VMA188" s="82"/>
      <c r="VMB188" s="82"/>
      <c r="VMC188" s="82"/>
      <c r="VMD188" s="82"/>
      <c r="VME188" s="82"/>
      <c r="VMF188" s="82"/>
      <c r="VMG188" s="82"/>
      <c r="VMH188" s="82"/>
      <c r="VMI188" s="82"/>
      <c r="VMJ188" s="82"/>
      <c r="VMK188" s="82"/>
      <c r="VML188" s="82"/>
      <c r="VMM188" s="82"/>
      <c r="VMN188" s="82"/>
      <c r="VMO188" s="82"/>
      <c r="VMP188" s="82"/>
      <c r="VMQ188" s="82"/>
      <c r="VMR188" s="82"/>
      <c r="VMS188" s="82"/>
      <c r="VMT188" s="82"/>
      <c r="VMU188" s="82"/>
      <c r="VMV188" s="82"/>
      <c r="VMW188" s="82"/>
      <c r="VMX188" s="82"/>
      <c r="VMY188" s="82"/>
      <c r="VMZ188" s="82"/>
      <c r="VNA188" s="82"/>
      <c r="VNB188" s="82"/>
      <c r="VNC188" s="82"/>
      <c r="VND188" s="82"/>
      <c r="VNE188" s="82"/>
      <c r="VNF188" s="82"/>
      <c r="VNG188" s="82"/>
      <c r="VNH188" s="82"/>
      <c r="VNI188" s="82"/>
      <c r="VNJ188" s="82"/>
      <c r="VNK188" s="82"/>
      <c r="VNL188" s="82"/>
      <c r="VNM188" s="82"/>
      <c r="VNN188" s="82"/>
      <c r="VNO188" s="82"/>
      <c r="VNP188" s="82"/>
      <c r="VNQ188" s="82"/>
      <c r="VNR188" s="82"/>
      <c r="VNS188" s="82"/>
      <c r="VNT188" s="82"/>
      <c r="VNU188" s="82"/>
      <c r="VNV188" s="82"/>
      <c r="VNW188" s="82"/>
      <c r="VNX188" s="82"/>
      <c r="VNY188" s="82"/>
      <c r="VNZ188" s="82"/>
      <c r="VOA188" s="82"/>
      <c r="VOB188" s="82"/>
      <c r="VOC188" s="82"/>
      <c r="VOD188" s="82"/>
      <c r="VOE188" s="82"/>
      <c r="VOF188" s="82"/>
      <c r="VOG188" s="82"/>
      <c r="VOH188" s="82"/>
      <c r="VOI188" s="82"/>
      <c r="VOJ188" s="82"/>
      <c r="VOK188" s="82"/>
      <c r="VOL188" s="82"/>
      <c r="VOM188" s="82"/>
      <c r="VON188" s="82"/>
      <c r="VOO188" s="82"/>
      <c r="VOP188" s="82"/>
      <c r="VOQ188" s="82"/>
      <c r="VOR188" s="82"/>
      <c r="VOS188" s="82"/>
      <c r="VOT188" s="82"/>
      <c r="VOU188" s="82"/>
      <c r="VOV188" s="82"/>
      <c r="VOW188" s="82"/>
      <c r="VOX188" s="82"/>
      <c r="VOY188" s="82"/>
      <c r="VOZ188" s="82"/>
      <c r="VPA188" s="82"/>
      <c r="VPB188" s="82"/>
      <c r="VPC188" s="82"/>
      <c r="VPD188" s="82"/>
      <c r="VPE188" s="82"/>
      <c r="VPF188" s="82"/>
      <c r="VPG188" s="82"/>
      <c r="VPH188" s="82"/>
      <c r="VPI188" s="82"/>
      <c r="VPJ188" s="82"/>
      <c r="VPK188" s="82"/>
      <c r="VPL188" s="82"/>
      <c r="VPM188" s="82"/>
      <c r="VPN188" s="82"/>
      <c r="VPO188" s="82"/>
      <c r="VPP188" s="82"/>
      <c r="VPQ188" s="82"/>
      <c r="VPR188" s="82"/>
      <c r="VPS188" s="82"/>
      <c r="VPT188" s="82"/>
      <c r="VPU188" s="82"/>
      <c r="VPV188" s="82"/>
      <c r="VPW188" s="82"/>
      <c r="VPX188" s="82"/>
      <c r="VPY188" s="82"/>
      <c r="VPZ188" s="82"/>
      <c r="VQA188" s="82"/>
      <c r="VQB188" s="82"/>
      <c r="VQC188" s="82"/>
      <c r="VQD188" s="82"/>
      <c r="VQE188" s="82"/>
      <c r="VQF188" s="82"/>
      <c r="VQG188" s="82"/>
      <c r="VQH188" s="82"/>
      <c r="VQI188" s="82"/>
      <c r="VQJ188" s="82"/>
      <c r="VQK188" s="82"/>
      <c r="VQL188" s="82"/>
      <c r="VQM188" s="82"/>
      <c r="VQN188" s="82"/>
      <c r="VQO188" s="82"/>
      <c r="VQP188" s="82"/>
      <c r="VQQ188" s="82"/>
      <c r="VQR188" s="82"/>
      <c r="VQS188" s="82"/>
      <c r="VQT188" s="82"/>
      <c r="VQU188" s="82"/>
      <c r="VQV188" s="82"/>
      <c r="VQW188" s="82"/>
      <c r="VQX188" s="82"/>
      <c r="VQY188" s="82"/>
      <c r="VQZ188" s="82"/>
      <c r="VRA188" s="82"/>
      <c r="VRB188" s="82"/>
      <c r="VRC188" s="82"/>
      <c r="VRD188" s="82"/>
      <c r="VRE188" s="82"/>
      <c r="VRF188" s="82"/>
      <c r="VRG188" s="82"/>
      <c r="VRH188" s="82"/>
      <c r="VRI188" s="82"/>
      <c r="VRJ188" s="82"/>
      <c r="VRK188" s="82"/>
      <c r="VRL188" s="82"/>
      <c r="VRM188" s="82"/>
      <c r="VRN188" s="82"/>
      <c r="VRO188" s="82"/>
      <c r="VRP188" s="82"/>
      <c r="VRQ188" s="82"/>
      <c r="VRR188" s="82"/>
      <c r="VRS188" s="82"/>
      <c r="VRT188" s="82"/>
      <c r="VRU188" s="82"/>
      <c r="VRV188" s="82"/>
      <c r="VRW188" s="82"/>
      <c r="VRX188" s="82"/>
      <c r="VRY188" s="82"/>
      <c r="VRZ188" s="82"/>
      <c r="VSA188" s="82"/>
      <c r="VSB188" s="82"/>
      <c r="VSC188" s="82"/>
      <c r="VSD188" s="82"/>
      <c r="VSE188" s="82"/>
      <c r="VSF188" s="82"/>
      <c r="VSG188" s="82"/>
      <c r="VSH188" s="82"/>
      <c r="VSI188" s="82"/>
      <c r="VSJ188" s="82"/>
      <c r="VSK188" s="82"/>
      <c r="VSL188" s="82"/>
      <c r="VSM188" s="82"/>
      <c r="VSN188" s="82"/>
      <c r="VSO188" s="82"/>
      <c r="VSP188" s="82"/>
      <c r="VSQ188" s="82"/>
      <c r="VSR188" s="82"/>
      <c r="VSS188" s="82"/>
      <c r="VST188" s="82"/>
      <c r="VSU188" s="82"/>
      <c r="VSV188" s="82"/>
      <c r="VSW188" s="82"/>
      <c r="VSX188" s="82"/>
      <c r="VSY188" s="82"/>
      <c r="VSZ188" s="82"/>
      <c r="VTA188" s="82"/>
      <c r="VTB188" s="82"/>
      <c r="VTC188" s="82"/>
      <c r="VTD188" s="82"/>
      <c r="VTE188" s="82"/>
      <c r="VTF188" s="82"/>
      <c r="VTG188" s="82"/>
      <c r="VTH188" s="82"/>
      <c r="VTI188" s="82"/>
      <c r="VTJ188" s="82"/>
      <c r="VTK188" s="82"/>
      <c r="VTL188" s="82"/>
      <c r="VTM188" s="82"/>
      <c r="VTN188" s="82"/>
      <c r="VTO188" s="82"/>
      <c r="VTP188" s="82"/>
      <c r="VTQ188" s="82"/>
      <c r="VTR188" s="82"/>
      <c r="VTS188" s="82"/>
      <c r="VTT188" s="82"/>
      <c r="VTU188" s="82"/>
      <c r="VTV188" s="82"/>
      <c r="VTW188" s="82"/>
      <c r="VTX188" s="82"/>
      <c r="VTY188" s="82"/>
      <c r="VTZ188" s="82"/>
      <c r="VUA188" s="82"/>
      <c r="VUB188" s="82"/>
      <c r="VUC188" s="82"/>
      <c r="VUD188" s="82"/>
      <c r="VUE188" s="82"/>
      <c r="VUF188" s="82"/>
      <c r="VUG188" s="82"/>
      <c r="VUH188" s="82"/>
      <c r="VUI188" s="82"/>
      <c r="VUJ188" s="82"/>
      <c r="VUK188" s="82"/>
      <c r="VUL188" s="82"/>
      <c r="VUM188" s="82"/>
      <c r="VUN188" s="82"/>
      <c r="VUO188" s="82"/>
      <c r="VUP188" s="82"/>
      <c r="VUQ188" s="82"/>
      <c r="VUR188" s="82"/>
      <c r="VUS188" s="82"/>
      <c r="VUT188" s="82"/>
      <c r="VUU188" s="82"/>
      <c r="VUV188" s="82"/>
      <c r="VUW188" s="82"/>
      <c r="VUX188" s="82"/>
      <c r="VUY188" s="82"/>
      <c r="VUZ188" s="82"/>
      <c r="VVA188" s="82"/>
      <c r="VVB188" s="82"/>
      <c r="VVC188" s="82"/>
      <c r="VVD188" s="82"/>
      <c r="VVE188" s="82"/>
      <c r="VVF188" s="82"/>
      <c r="VVG188" s="82"/>
      <c r="VVH188" s="82"/>
      <c r="VVI188" s="82"/>
      <c r="VVJ188" s="82"/>
      <c r="VVK188" s="82"/>
      <c r="VVL188" s="82"/>
      <c r="VVM188" s="82"/>
      <c r="VVN188" s="82"/>
      <c r="VVO188" s="82"/>
      <c r="VVP188" s="82"/>
      <c r="VVQ188" s="82"/>
      <c r="VVR188" s="82"/>
      <c r="VVS188" s="82"/>
      <c r="VVT188" s="82"/>
      <c r="VVU188" s="82"/>
      <c r="VVV188" s="82"/>
      <c r="VVW188" s="82"/>
      <c r="VVX188" s="82"/>
      <c r="VVY188" s="82"/>
      <c r="VVZ188" s="82"/>
      <c r="VWA188" s="82"/>
      <c r="VWB188" s="82"/>
      <c r="VWC188" s="82"/>
      <c r="VWD188" s="82"/>
      <c r="VWE188" s="82"/>
      <c r="VWF188" s="82"/>
      <c r="VWG188" s="82"/>
      <c r="VWH188" s="82"/>
      <c r="VWI188" s="82"/>
      <c r="VWJ188" s="82"/>
      <c r="VWK188" s="82"/>
      <c r="VWL188" s="82"/>
      <c r="VWM188" s="82"/>
      <c r="VWN188" s="82"/>
      <c r="VWO188" s="82"/>
      <c r="VWP188" s="82"/>
      <c r="VWQ188" s="82"/>
      <c r="VWR188" s="82"/>
      <c r="VWS188" s="82"/>
      <c r="VWT188" s="82"/>
      <c r="VWU188" s="82"/>
      <c r="VWV188" s="82"/>
      <c r="VWW188" s="82"/>
      <c r="VWX188" s="82"/>
      <c r="VWY188" s="82"/>
      <c r="VWZ188" s="82"/>
      <c r="VXA188" s="82"/>
      <c r="VXB188" s="82"/>
      <c r="VXC188" s="82"/>
      <c r="VXD188" s="82"/>
      <c r="VXE188" s="82"/>
      <c r="VXF188" s="82"/>
      <c r="VXG188" s="82"/>
      <c r="VXH188" s="82"/>
      <c r="VXI188" s="82"/>
      <c r="VXJ188" s="82"/>
      <c r="VXK188" s="82"/>
      <c r="VXL188" s="82"/>
      <c r="VXM188" s="82"/>
      <c r="VXN188" s="82"/>
      <c r="VXO188" s="82"/>
      <c r="VXP188" s="82"/>
      <c r="VXQ188" s="82"/>
      <c r="VXR188" s="82"/>
      <c r="VXS188" s="82"/>
      <c r="VXT188" s="82"/>
      <c r="VXU188" s="82"/>
      <c r="VXV188" s="82"/>
      <c r="VXW188" s="82"/>
      <c r="VXX188" s="82"/>
      <c r="VXY188" s="82"/>
      <c r="VXZ188" s="82"/>
      <c r="VYA188" s="82"/>
      <c r="VYB188" s="82"/>
      <c r="VYC188" s="82"/>
      <c r="VYD188" s="82"/>
      <c r="VYE188" s="82"/>
      <c r="VYF188" s="82"/>
      <c r="VYG188" s="82"/>
      <c r="VYH188" s="82"/>
      <c r="VYI188" s="82"/>
      <c r="VYJ188" s="82"/>
      <c r="VYK188" s="82"/>
      <c r="VYL188" s="82"/>
      <c r="VYM188" s="82"/>
      <c r="VYN188" s="82"/>
      <c r="VYO188" s="82"/>
      <c r="VYP188" s="82"/>
      <c r="VYQ188" s="82"/>
      <c r="VYR188" s="82"/>
      <c r="VYS188" s="82"/>
      <c r="VYT188" s="82"/>
      <c r="VYU188" s="82"/>
      <c r="VYV188" s="82"/>
      <c r="VYW188" s="82"/>
      <c r="VYX188" s="82"/>
      <c r="VYY188" s="82"/>
      <c r="VYZ188" s="82"/>
      <c r="VZA188" s="82"/>
      <c r="VZB188" s="82"/>
      <c r="VZC188" s="82"/>
      <c r="VZD188" s="82"/>
      <c r="VZE188" s="82"/>
      <c r="VZF188" s="82"/>
      <c r="VZG188" s="82"/>
      <c r="VZH188" s="82"/>
      <c r="VZI188" s="82"/>
      <c r="VZJ188" s="82"/>
      <c r="VZK188" s="82"/>
      <c r="VZL188" s="82"/>
      <c r="VZM188" s="82"/>
      <c r="VZN188" s="82"/>
      <c r="VZO188" s="82"/>
      <c r="VZP188" s="82"/>
      <c r="VZQ188" s="82"/>
      <c r="VZR188" s="82"/>
      <c r="VZS188" s="82"/>
      <c r="VZT188" s="82"/>
      <c r="VZU188" s="82"/>
      <c r="VZV188" s="82"/>
      <c r="VZW188" s="82"/>
      <c r="VZX188" s="82"/>
      <c r="VZY188" s="82"/>
      <c r="VZZ188" s="82"/>
      <c r="WAA188" s="82"/>
      <c r="WAB188" s="82"/>
      <c r="WAC188" s="82"/>
      <c r="WAD188" s="82"/>
      <c r="WAE188" s="82"/>
      <c r="WAF188" s="82"/>
      <c r="WAG188" s="82"/>
      <c r="WAH188" s="82"/>
      <c r="WAI188" s="82"/>
      <c r="WAJ188" s="82"/>
      <c r="WAK188" s="82"/>
      <c r="WAL188" s="82"/>
      <c r="WAM188" s="82"/>
      <c r="WAN188" s="82"/>
      <c r="WAO188" s="82"/>
      <c r="WAP188" s="82"/>
      <c r="WAQ188" s="82"/>
      <c r="WAR188" s="82"/>
      <c r="WAS188" s="82"/>
      <c r="WAT188" s="82"/>
      <c r="WAU188" s="82"/>
      <c r="WAV188" s="82"/>
      <c r="WAW188" s="82"/>
      <c r="WAX188" s="82"/>
      <c r="WAY188" s="82"/>
      <c r="WAZ188" s="82"/>
      <c r="WBA188" s="82"/>
      <c r="WBB188" s="82"/>
      <c r="WBC188" s="82"/>
      <c r="WBD188" s="82"/>
      <c r="WBE188" s="82"/>
      <c r="WBF188" s="82"/>
      <c r="WBG188" s="82"/>
      <c r="WBH188" s="82"/>
      <c r="WBI188" s="82"/>
      <c r="WBJ188" s="82"/>
      <c r="WBK188" s="82"/>
      <c r="WBL188" s="82"/>
      <c r="WBM188" s="82"/>
      <c r="WBN188" s="82"/>
      <c r="WBO188" s="82"/>
      <c r="WBP188" s="82"/>
      <c r="WBQ188" s="82"/>
      <c r="WBR188" s="82"/>
      <c r="WBS188" s="82"/>
      <c r="WBT188" s="82"/>
      <c r="WBU188" s="82"/>
      <c r="WBV188" s="82"/>
      <c r="WBW188" s="82"/>
      <c r="WBX188" s="82"/>
      <c r="WBY188" s="82"/>
      <c r="WBZ188" s="82"/>
      <c r="WCA188" s="82"/>
      <c r="WCB188" s="82"/>
      <c r="WCC188" s="82"/>
      <c r="WCD188" s="82"/>
      <c r="WCE188" s="82"/>
      <c r="WCF188" s="82"/>
      <c r="WCG188" s="82"/>
      <c r="WCH188" s="82"/>
      <c r="WCI188" s="82"/>
      <c r="WCJ188" s="82"/>
      <c r="WCK188" s="82"/>
      <c r="WCL188" s="82"/>
      <c r="WCM188" s="82"/>
      <c r="WCN188" s="82"/>
      <c r="WCO188" s="82"/>
      <c r="WCP188" s="82"/>
      <c r="WCQ188" s="82"/>
      <c r="WCR188" s="82"/>
      <c r="WCS188" s="82"/>
      <c r="WCT188" s="82"/>
      <c r="WCU188" s="82"/>
      <c r="WCV188" s="82"/>
      <c r="WCW188" s="82"/>
      <c r="WCX188" s="82"/>
      <c r="WCY188" s="82"/>
      <c r="WCZ188" s="82"/>
      <c r="WDA188" s="82"/>
      <c r="WDB188" s="82"/>
      <c r="WDC188" s="82"/>
      <c r="WDD188" s="82"/>
      <c r="WDE188" s="82"/>
      <c r="WDF188" s="82"/>
      <c r="WDG188" s="82"/>
      <c r="WDH188" s="82"/>
      <c r="WDI188" s="82"/>
      <c r="WDJ188" s="82"/>
      <c r="WDK188" s="82"/>
      <c r="WDL188" s="82"/>
      <c r="WDM188" s="82"/>
      <c r="WDN188" s="82"/>
      <c r="WDO188" s="82"/>
      <c r="WDP188" s="82"/>
      <c r="WDQ188" s="82"/>
      <c r="WDR188" s="82"/>
      <c r="WDS188" s="82"/>
      <c r="WDT188" s="82"/>
      <c r="WDU188" s="82"/>
      <c r="WDV188" s="82"/>
      <c r="WDW188" s="82"/>
      <c r="WDX188" s="82"/>
      <c r="WDY188" s="82"/>
      <c r="WDZ188" s="82"/>
      <c r="WEA188" s="82"/>
      <c r="WEB188" s="82"/>
      <c r="WEC188" s="82"/>
      <c r="WED188" s="82"/>
      <c r="WEE188" s="82"/>
      <c r="WEF188" s="82"/>
      <c r="WEG188" s="82"/>
      <c r="WEH188" s="82"/>
      <c r="WEI188" s="82"/>
      <c r="WEJ188" s="82"/>
      <c r="WEK188" s="82"/>
      <c r="WEL188" s="82"/>
      <c r="WEM188" s="82"/>
      <c r="WEN188" s="82"/>
      <c r="WEO188" s="82"/>
      <c r="WEP188" s="82"/>
      <c r="WEQ188" s="82"/>
      <c r="WER188" s="82"/>
      <c r="WES188" s="82"/>
      <c r="WET188" s="82"/>
      <c r="WEU188" s="82"/>
      <c r="WEV188" s="82"/>
      <c r="WEW188" s="82"/>
      <c r="WEX188" s="82"/>
      <c r="WEY188" s="82"/>
      <c r="WEZ188" s="82"/>
      <c r="WFA188" s="82"/>
      <c r="WFB188" s="82"/>
      <c r="WFC188" s="82"/>
      <c r="WFD188" s="82"/>
      <c r="WFE188" s="82"/>
      <c r="WFF188" s="82"/>
      <c r="WFG188" s="82"/>
      <c r="WFH188" s="82"/>
      <c r="WFI188" s="82"/>
      <c r="WFJ188" s="82"/>
      <c r="WFK188" s="82"/>
      <c r="WFL188" s="82"/>
      <c r="WFM188" s="82"/>
      <c r="WFN188" s="82"/>
      <c r="WFO188" s="82"/>
      <c r="WFP188" s="82"/>
      <c r="WFQ188" s="82"/>
      <c r="WFR188" s="82"/>
      <c r="WFS188" s="82"/>
      <c r="WFT188" s="82"/>
      <c r="WFU188" s="82"/>
      <c r="WFV188" s="82"/>
      <c r="WFW188" s="82"/>
      <c r="WFX188" s="82"/>
      <c r="WFY188" s="82"/>
      <c r="WFZ188" s="82"/>
      <c r="WGA188" s="82"/>
      <c r="WGB188" s="82"/>
      <c r="WGC188" s="82"/>
      <c r="WGD188" s="82"/>
      <c r="WGE188" s="82"/>
      <c r="WGF188" s="82"/>
      <c r="WGG188" s="82"/>
      <c r="WGH188" s="82"/>
      <c r="WGI188" s="82"/>
      <c r="WGJ188" s="82"/>
      <c r="WGK188" s="82"/>
      <c r="WGL188" s="82"/>
      <c r="WGM188" s="82"/>
      <c r="WGN188" s="82"/>
      <c r="WGO188" s="82"/>
      <c r="WGP188" s="82"/>
      <c r="WGQ188" s="82"/>
      <c r="WGR188" s="82"/>
      <c r="WGS188" s="82"/>
      <c r="WGT188" s="82"/>
      <c r="WGU188" s="82"/>
      <c r="WGV188" s="82"/>
      <c r="WGW188" s="82"/>
      <c r="WGX188" s="82"/>
      <c r="WGY188" s="82"/>
      <c r="WGZ188" s="82"/>
      <c r="WHA188" s="82"/>
      <c r="WHB188" s="82"/>
      <c r="WHC188" s="82"/>
      <c r="WHD188" s="82"/>
      <c r="WHE188" s="82"/>
      <c r="WHF188" s="82"/>
      <c r="WHG188" s="82"/>
      <c r="WHH188" s="82"/>
      <c r="WHI188" s="82"/>
      <c r="WHJ188" s="82"/>
      <c r="WHK188" s="82"/>
      <c r="WHL188" s="82"/>
      <c r="WHM188" s="82"/>
      <c r="WHN188" s="82"/>
      <c r="WHO188" s="82"/>
      <c r="WHP188" s="82"/>
      <c r="WHQ188" s="82"/>
      <c r="WHR188" s="82"/>
      <c r="WHS188" s="82"/>
      <c r="WHT188" s="82"/>
      <c r="WHU188" s="82"/>
      <c r="WHV188" s="82"/>
      <c r="WHW188" s="82"/>
      <c r="WHX188" s="82"/>
      <c r="WHY188" s="82"/>
      <c r="WHZ188" s="82"/>
      <c r="WIA188" s="82"/>
      <c r="WIB188" s="82"/>
      <c r="WIC188" s="82"/>
      <c r="WID188" s="82"/>
      <c r="WIE188" s="82"/>
      <c r="WIF188" s="82"/>
      <c r="WIG188" s="82"/>
      <c r="WIH188" s="82"/>
      <c r="WII188" s="82"/>
      <c r="WIJ188" s="82"/>
      <c r="WIK188" s="82"/>
      <c r="WIL188" s="82"/>
      <c r="WIM188" s="82"/>
      <c r="WIN188" s="82"/>
      <c r="WIO188" s="82"/>
      <c r="WIP188" s="82"/>
      <c r="WIQ188" s="82"/>
      <c r="WIR188" s="82"/>
      <c r="WIS188" s="82"/>
      <c r="WIT188" s="82"/>
      <c r="WIU188" s="82"/>
      <c r="WIV188" s="82"/>
      <c r="WIW188" s="82"/>
      <c r="WIX188" s="82"/>
      <c r="WIY188" s="82"/>
      <c r="WIZ188" s="82"/>
      <c r="WJA188" s="82"/>
      <c r="WJB188" s="82"/>
      <c r="WJC188" s="82"/>
      <c r="WJD188" s="82"/>
      <c r="WJE188" s="82"/>
      <c r="WJF188" s="82"/>
      <c r="WJG188" s="82"/>
      <c r="WJH188" s="82"/>
      <c r="WJI188" s="82"/>
      <c r="WJJ188" s="82"/>
      <c r="WJK188" s="82"/>
      <c r="WJL188" s="82"/>
      <c r="WJM188" s="82"/>
      <c r="WJN188" s="82"/>
      <c r="WJO188" s="82"/>
      <c r="WJP188" s="82"/>
      <c r="WJQ188" s="82"/>
      <c r="WJR188" s="82"/>
      <c r="WJS188" s="82"/>
      <c r="WJT188" s="82"/>
      <c r="WJU188" s="82"/>
      <c r="WJV188" s="82"/>
      <c r="WJW188" s="82"/>
      <c r="WJX188" s="82"/>
      <c r="WJY188" s="82"/>
      <c r="WJZ188" s="82"/>
      <c r="WKA188" s="82"/>
      <c r="WKB188" s="82"/>
      <c r="WKC188" s="82"/>
      <c r="WKD188" s="82"/>
      <c r="WKE188" s="82"/>
      <c r="WKF188" s="82"/>
      <c r="WKG188" s="82"/>
      <c r="WKH188" s="82"/>
      <c r="WKI188" s="82"/>
      <c r="WKJ188" s="82"/>
      <c r="WKK188" s="82"/>
      <c r="WKL188" s="82"/>
      <c r="WKM188" s="82"/>
      <c r="WKN188" s="82"/>
      <c r="WKO188" s="82"/>
      <c r="WKP188" s="82"/>
      <c r="WKQ188" s="82"/>
      <c r="WKR188" s="82"/>
      <c r="WKS188" s="82"/>
      <c r="WKT188" s="82"/>
      <c r="WKU188" s="82"/>
      <c r="WKV188" s="82"/>
      <c r="WKW188" s="82"/>
      <c r="WKX188" s="82"/>
      <c r="WKY188" s="82"/>
      <c r="WKZ188" s="82"/>
      <c r="WLA188" s="82"/>
      <c r="WLB188" s="82"/>
      <c r="WLC188" s="82"/>
      <c r="WLD188" s="82"/>
      <c r="WLE188" s="82"/>
      <c r="WLF188" s="82"/>
      <c r="WLG188" s="82"/>
      <c r="WLH188" s="82"/>
      <c r="WLI188" s="82"/>
      <c r="WLJ188" s="82"/>
      <c r="WLK188" s="82"/>
      <c r="WLL188" s="82"/>
      <c r="WLM188" s="82"/>
      <c r="WLN188" s="82"/>
      <c r="WLO188" s="82"/>
      <c r="WLP188" s="82"/>
      <c r="WLQ188" s="82"/>
      <c r="WLR188" s="82"/>
      <c r="WLS188" s="82"/>
      <c r="WLT188" s="82"/>
      <c r="WLU188" s="82"/>
      <c r="WLV188" s="82"/>
      <c r="WLW188" s="82"/>
      <c r="WLX188" s="82"/>
      <c r="WLY188" s="82"/>
      <c r="WLZ188" s="82"/>
      <c r="WMA188" s="82"/>
      <c r="WMB188" s="82"/>
      <c r="WMC188" s="82"/>
      <c r="WMD188" s="82"/>
      <c r="WME188" s="82"/>
      <c r="WMF188" s="82"/>
      <c r="WMG188" s="82"/>
      <c r="WMH188" s="82"/>
      <c r="WMI188" s="82"/>
      <c r="WMJ188" s="82"/>
      <c r="WMK188" s="82"/>
      <c r="WML188" s="82"/>
      <c r="WMM188" s="82"/>
      <c r="WMN188" s="82"/>
      <c r="WMO188" s="82"/>
      <c r="WMP188" s="82"/>
      <c r="WMQ188" s="82"/>
      <c r="WMR188" s="82"/>
      <c r="WMS188" s="82"/>
      <c r="WMT188" s="82"/>
      <c r="WMU188" s="82"/>
      <c r="WMV188" s="82"/>
      <c r="WMW188" s="82"/>
      <c r="WMX188" s="82"/>
      <c r="WMY188" s="82"/>
      <c r="WMZ188" s="82"/>
      <c r="WNA188" s="82"/>
      <c r="WNB188" s="82"/>
      <c r="WNC188" s="82"/>
      <c r="WND188" s="82"/>
      <c r="WNE188" s="82"/>
      <c r="WNF188" s="82"/>
      <c r="WNG188" s="82"/>
      <c r="WNH188" s="82"/>
      <c r="WNI188" s="82"/>
      <c r="WNJ188" s="82"/>
      <c r="WNK188" s="82"/>
      <c r="WNL188" s="82"/>
      <c r="WNM188" s="82"/>
      <c r="WNN188" s="82"/>
      <c r="WNO188" s="82"/>
      <c r="WNP188" s="82"/>
      <c r="WNQ188" s="82"/>
      <c r="WNR188" s="82"/>
      <c r="WNS188" s="82"/>
      <c r="WNT188" s="82"/>
      <c r="WNU188" s="82"/>
      <c r="WNV188" s="82"/>
      <c r="WNW188" s="82"/>
      <c r="WNX188" s="82"/>
      <c r="WNY188" s="82"/>
      <c r="WNZ188" s="82"/>
      <c r="WOA188" s="82"/>
      <c r="WOB188" s="82"/>
      <c r="WOC188" s="82"/>
      <c r="WOD188" s="82"/>
      <c r="WOE188" s="82"/>
      <c r="WOF188" s="82"/>
      <c r="WOG188" s="82"/>
      <c r="WOH188" s="82"/>
      <c r="WOI188" s="82"/>
      <c r="WOJ188" s="82"/>
      <c r="WOK188" s="82"/>
      <c r="WOL188" s="82"/>
      <c r="WOM188" s="82"/>
      <c r="WON188" s="82"/>
      <c r="WOO188" s="82"/>
      <c r="WOP188" s="82"/>
      <c r="WOQ188" s="82"/>
      <c r="WOR188" s="82"/>
      <c r="WOS188" s="82"/>
      <c r="WOT188" s="82"/>
      <c r="WOU188" s="82"/>
      <c r="WOV188" s="82"/>
      <c r="WOW188" s="82"/>
      <c r="WOX188" s="82"/>
      <c r="WOY188" s="82"/>
      <c r="WOZ188" s="82"/>
      <c r="WPA188" s="82"/>
      <c r="WPB188" s="82"/>
      <c r="WPC188" s="82"/>
      <c r="WPD188" s="82"/>
      <c r="WPE188" s="82"/>
      <c r="WPF188" s="82"/>
      <c r="WPG188" s="82"/>
      <c r="WPH188" s="82"/>
      <c r="WPI188" s="82"/>
      <c r="WPJ188" s="82"/>
      <c r="WPK188" s="82"/>
      <c r="WPL188" s="82"/>
      <c r="WPM188" s="82"/>
      <c r="WPN188" s="82"/>
      <c r="WPO188" s="82"/>
      <c r="WPP188" s="82"/>
      <c r="WPQ188" s="82"/>
      <c r="WPR188" s="82"/>
      <c r="WPS188" s="82"/>
      <c r="WPT188" s="82"/>
      <c r="WPU188" s="82"/>
      <c r="WPV188" s="82"/>
      <c r="WPW188" s="82"/>
      <c r="WPX188" s="82"/>
      <c r="WPY188" s="82"/>
      <c r="WPZ188" s="82"/>
      <c r="WQA188" s="82"/>
      <c r="WQB188" s="82"/>
      <c r="WQC188" s="82"/>
      <c r="WQD188" s="82"/>
      <c r="WQE188" s="82"/>
      <c r="WQF188" s="82"/>
      <c r="WQG188" s="82"/>
      <c r="WQH188" s="82"/>
      <c r="WQI188" s="82"/>
      <c r="WQJ188" s="82"/>
      <c r="WQK188" s="82"/>
      <c r="WQL188" s="82"/>
      <c r="WQM188" s="82"/>
      <c r="WQN188" s="82"/>
      <c r="WQO188" s="82"/>
      <c r="WQP188" s="82"/>
      <c r="WQQ188" s="82"/>
      <c r="WQR188" s="82"/>
      <c r="WQS188" s="82"/>
      <c r="WQT188" s="82"/>
      <c r="WQU188" s="82"/>
      <c r="WQV188" s="82"/>
      <c r="WQW188" s="82"/>
      <c r="WQX188" s="82"/>
      <c r="WQY188" s="82"/>
      <c r="WQZ188" s="82"/>
      <c r="WRA188" s="82"/>
      <c r="WRB188" s="82"/>
      <c r="WRC188" s="82"/>
      <c r="WRD188" s="82"/>
      <c r="WRE188" s="82"/>
      <c r="WRF188" s="82"/>
      <c r="WRG188" s="82"/>
      <c r="WRH188" s="82"/>
      <c r="WRI188" s="82"/>
      <c r="WRJ188" s="82"/>
      <c r="WRK188" s="82"/>
      <c r="WRL188" s="82"/>
      <c r="WRM188" s="82"/>
      <c r="WRN188" s="82"/>
      <c r="WRO188" s="82"/>
      <c r="WRP188" s="82"/>
      <c r="WRQ188" s="82"/>
      <c r="WRR188" s="82"/>
      <c r="WRS188" s="82"/>
      <c r="WRT188" s="82"/>
      <c r="WRU188" s="82"/>
      <c r="WRV188" s="82"/>
      <c r="WRW188" s="82"/>
      <c r="WRX188" s="82"/>
      <c r="WRY188" s="82"/>
      <c r="WRZ188" s="82"/>
      <c r="WSA188" s="82"/>
      <c r="WSB188" s="82"/>
      <c r="WSC188" s="82"/>
      <c r="WSD188" s="82"/>
      <c r="WSE188" s="82"/>
      <c r="WSF188" s="82"/>
      <c r="WSG188" s="82"/>
      <c r="WSH188" s="82"/>
      <c r="WSI188" s="82"/>
      <c r="WSJ188" s="82"/>
      <c r="WSK188" s="82"/>
      <c r="WSL188" s="82"/>
      <c r="WSM188" s="82"/>
      <c r="WSN188" s="82"/>
      <c r="WSO188" s="82"/>
      <c r="WSP188" s="82"/>
      <c r="WSQ188" s="82"/>
      <c r="WSR188" s="82"/>
      <c r="WSS188" s="82"/>
      <c r="WST188" s="82"/>
      <c r="WSU188" s="82"/>
      <c r="WSV188" s="82"/>
      <c r="WSW188" s="82"/>
      <c r="WSX188" s="82"/>
      <c r="WSY188" s="82"/>
      <c r="WSZ188" s="82"/>
      <c r="WTA188" s="82"/>
      <c r="WTB188" s="82"/>
      <c r="WTC188" s="82"/>
      <c r="WTD188" s="82"/>
      <c r="WTE188" s="82"/>
      <c r="WTF188" s="82"/>
      <c r="WTG188" s="82"/>
      <c r="WTH188" s="82"/>
      <c r="WTI188" s="82"/>
      <c r="WTJ188" s="82"/>
      <c r="WTK188" s="82"/>
      <c r="WTL188" s="82"/>
      <c r="WTM188" s="82"/>
      <c r="WTN188" s="82"/>
      <c r="WTO188" s="82"/>
      <c r="WTP188" s="82"/>
      <c r="WTQ188" s="82"/>
      <c r="WTR188" s="82"/>
      <c r="WTS188" s="82"/>
      <c r="WTT188" s="82"/>
      <c r="WTU188" s="82"/>
      <c r="WTV188" s="82"/>
      <c r="WTW188" s="82"/>
      <c r="WTX188" s="82"/>
      <c r="WTY188" s="82"/>
      <c r="WTZ188" s="82"/>
      <c r="WUA188" s="82"/>
      <c r="WUB188" s="82"/>
      <c r="WUC188" s="82"/>
      <c r="WUD188" s="82"/>
      <c r="WUE188" s="82"/>
      <c r="WUF188" s="82"/>
      <c r="WUG188" s="82"/>
      <c r="WUH188" s="82"/>
      <c r="WUI188" s="82"/>
      <c r="WUJ188" s="82"/>
      <c r="WUK188" s="82"/>
      <c r="WUL188" s="82"/>
      <c r="WUM188" s="82"/>
      <c r="WUN188" s="82"/>
      <c r="WUO188" s="82"/>
      <c r="WUP188" s="82"/>
      <c r="WUQ188" s="82"/>
      <c r="WUR188" s="82"/>
      <c r="WUS188" s="82"/>
      <c r="WUT188" s="82"/>
      <c r="WUU188" s="82"/>
      <c r="WUV188" s="82"/>
      <c r="WUW188" s="82"/>
      <c r="WUX188" s="82"/>
      <c r="WUY188" s="82"/>
      <c r="WUZ188" s="82"/>
      <c r="WVA188" s="82"/>
      <c r="WVB188" s="82"/>
      <c r="WVC188" s="82"/>
      <c r="WVD188" s="82"/>
      <c r="WVE188" s="82"/>
      <c r="WVF188" s="82"/>
      <c r="WVG188" s="82"/>
      <c r="WVH188" s="82"/>
      <c r="WVI188" s="82"/>
      <c r="WVJ188" s="82"/>
      <c r="WVK188" s="82"/>
      <c r="WVL188" s="82"/>
      <c r="WVM188" s="82"/>
      <c r="WVN188" s="82"/>
      <c r="WVO188" s="82"/>
      <c r="WVP188" s="82"/>
      <c r="WVQ188" s="82"/>
      <c r="WVR188" s="82"/>
      <c r="WVS188" s="82"/>
      <c r="WVT188" s="82"/>
      <c r="WVU188" s="82"/>
      <c r="WVV188" s="82"/>
      <c r="WVW188" s="82"/>
      <c r="WVX188" s="82"/>
      <c r="WVY188" s="82"/>
      <c r="WVZ188" s="82"/>
      <c r="WWA188" s="82"/>
      <c r="WWB188" s="82"/>
      <c r="WWC188" s="82"/>
      <c r="WWD188" s="82"/>
      <c r="WWE188" s="82"/>
      <c r="WWF188" s="82"/>
      <c r="WWG188" s="82"/>
      <c r="WWH188" s="82"/>
      <c r="WWI188" s="82"/>
      <c r="WWJ188" s="82"/>
      <c r="WWK188" s="82"/>
      <c r="WWL188" s="82"/>
      <c r="WWM188" s="82"/>
      <c r="WWN188" s="82"/>
      <c r="WWO188" s="82"/>
      <c r="WWP188" s="82"/>
      <c r="WWQ188" s="82"/>
      <c r="WWR188" s="82"/>
      <c r="WWS188" s="82"/>
      <c r="WWT188" s="82"/>
      <c r="WWU188" s="82"/>
      <c r="WWV188" s="82"/>
      <c r="WWW188" s="82"/>
      <c r="WWX188" s="82"/>
      <c r="WWY188" s="82"/>
      <c r="WWZ188" s="82"/>
      <c r="WXA188" s="82"/>
      <c r="WXB188" s="82"/>
      <c r="WXC188" s="82"/>
      <c r="WXD188" s="82"/>
      <c r="WXE188" s="82"/>
      <c r="WXF188" s="82"/>
      <c r="WXG188" s="82"/>
      <c r="WXH188" s="82"/>
      <c r="WXI188" s="82"/>
      <c r="WXJ188" s="82"/>
      <c r="WXK188" s="82"/>
      <c r="WXL188" s="82"/>
      <c r="WXM188" s="82"/>
      <c r="WXN188" s="82"/>
      <c r="WXO188" s="82"/>
      <c r="WXP188" s="82"/>
      <c r="WXQ188" s="82"/>
      <c r="WXR188" s="82"/>
      <c r="WXS188" s="82"/>
      <c r="WXT188" s="82"/>
      <c r="WXU188" s="82"/>
      <c r="WXV188" s="82"/>
      <c r="WXW188" s="82"/>
      <c r="WXX188" s="82"/>
      <c r="WXY188" s="82"/>
      <c r="WXZ188" s="82"/>
      <c r="WYA188" s="82"/>
      <c r="WYB188" s="82"/>
      <c r="WYC188" s="82"/>
      <c r="WYD188" s="82"/>
      <c r="WYE188" s="82"/>
      <c r="WYF188" s="82"/>
      <c r="WYG188" s="82"/>
      <c r="WYH188" s="82"/>
      <c r="WYI188" s="82"/>
      <c r="WYJ188" s="82"/>
      <c r="WYK188" s="82"/>
      <c r="WYL188" s="82"/>
      <c r="WYM188" s="82"/>
      <c r="WYN188" s="82"/>
      <c r="WYO188" s="82"/>
      <c r="WYP188" s="82"/>
      <c r="WYQ188" s="82"/>
      <c r="WYR188" s="82"/>
      <c r="WYS188" s="82"/>
      <c r="WYT188" s="82"/>
      <c r="WYU188" s="82"/>
      <c r="WYV188" s="82"/>
      <c r="WYW188" s="82"/>
      <c r="WYX188" s="82"/>
      <c r="WYY188" s="82"/>
      <c r="WYZ188" s="82"/>
      <c r="WZA188" s="82"/>
      <c r="WZB188" s="82"/>
      <c r="WZC188" s="82"/>
      <c r="WZD188" s="82"/>
      <c r="WZE188" s="82"/>
      <c r="WZF188" s="82"/>
      <c r="WZG188" s="82"/>
      <c r="WZH188" s="82"/>
      <c r="WZI188" s="82"/>
      <c r="WZJ188" s="82"/>
      <c r="WZK188" s="82"/>
      <c r="WZL188" s="82"/>
      <c r="WZM188" s="82"/>
      <c r="WZN188" s="82"/>
      <c r="WZO188" s="82"/>
      <c r="WZP188" s="82"/>
      <c r="WZQ188" s="82"/>
      <c r="WZR188" s="82"/>
      <c r="WZS188" s="82"/>
      <c r="WZT188" s="82"/>
      <c r="WZU188" s="82"/>
      <c r="WZV188" s="82"/>
      <c r="WZW188" s="82"/>
      <c r="WZX188" s="82"/>
      <c r="WZY188" s="82"/>
      <c r="WZZ188" s="82"/>
      <c r="XAA188" s="82"/>
      <c r="XAB188" s="82"/>
      <c r="XAC188" s="82"/>
      <c r="XAD188" s="82"/>
      <c r="XAE188" s="82"/>
      <c r="XAF188" s="82"/>
      <c r="XAG188" s="82"/>
      <c r="XAH188" s="82"/>
      <c r="XAI188" s="82"/>
      <c r="XAJ188" s="82"/>
      <c r="XAK188" s="82"/>
      <c r="XAL188" s="82"/>
      <c r="XAM188" s="82"/>
      <c r="XAN188" s="82"/>
      <c r="XAO188" s="82"/>
      <c r="XAP188" s="82"/>
      <c r="XAQ188" s="82"/>
      <c r="XAR188" s="82"/>
      <c r="XAS188" s="82"/>
      <c r="XAT188" s="82"/>
      <c r="XAU188" s="82"/>
      <c r="XAV188" s="82"/>
      <c r="XAW188" s="82"/>
      <c r="XAX188" s="82"/>
      <c r="XAY188" s="82"/>
      <c r="XAZ188" s="82"/>
      <c r="XBA188" s="82"/>
      <c r="XBB188" s="82"/>
      <c r="XBC188" s="82"/>
      <c r="XBD188" s="82"/>
      <c r="XBE188" s="82"/>
      <c r="XBF188" s="82"/>
      <c r="XBG188" s="82"/>
      <c r="XBH188" s="82"/>
      <c r="XBI188" s="82"/>
      <c r="XBJ188" s="82"/>
      <c r="XBK188" s="82"/>
      <c r="XBL188" s="82"/>
      <c r="XBM188" s="82"/>
      <c r="XBN188" s="82"/>
      <c r="XBO188" s="82"/>
      <c r="XBP188" s="82"/>
      <c r="XBQ188" s="82"/>
      <c r="XBR188" s="82"/>
      <c r="XBS188" s="82"/>
      <c r="XBT188" s="82"/>
      <c r="XBU188" s="82"/>
      <c r="XBV188" s="82"/>
      <c r="XBW188" s="82"/>
      <c r="XBX188" s="82"/>
      <c r="XBY188" s="82"/>
      <c r="XBZ188" s="82"/>
      <c r="XCA188" s="82"/>
      <c r="XCB188" s="82"/>
      <c r="XCC188" s="82"/>
      <c r="XCD188" s="82"/>
      <c r="XCE188" s="82"/>
      <c r="XCF188" s="82"/>
      <c r="XCG188" s="82"/>
      <c r="XCH188" s="82"/>
      <c r="XCI188" s="82"/>
      <c r="XCJ188" s="82"/>
      <c r="XCK188" s="82"/>
      <c r="XCL188" s="82"/>
      <c r="XCM188" s="82"/>
      <c r="XCN188" s="82"/>
      <c r="XCO188" s="82"/>
      <c r="XCP188" s="82"/>
      <c r="XCQ188" s="82"/>
      <c r="XCR188" s="82"/>
      <c r="XCS188" s="82"/>
      <c r="XCT188" s="82"/>
      <c r="XCU188" s="82"/>
      <c r="XCV188" s="82"/>
      <c r="XCW188" s="82"/>
      <c r="XCX188" s="82"/>
      <c r="XCY188" s="82"/>
      <c r="XCZ188" s="82"/>
      <c r="XDA188" s="82"/>
      <c r="XDB188" s="82"/>
      <c r="XDC188" s="82"/>
      <c r="XDD188" s="82"/>
      <c r="XDE188" s="82"/>
      <c r="XDF188" s="82"/>
      <c r="XDG188" s="82"/>
      <c r="XDH188" s="82"/>
      <c r="XDI188" s="82"/>
      <c r="XDJ188" s="82"/>
      <c r="XDK188" s="82"/>
      <c r="XDL188" s="82"/>
      <c r="XDM188" s="82"/>
      <c r="XDN188" s="82"/>
      <c r="XDO188" s="82"/>
      <c r="XDP188" s="82"/>
      <c r="XDQ188" s="82"/>
      <c r="XDR188" s="82"/>
      <c r="XDS188" s="82"/>
      <c r="XDT188" s="82"/>
      <c r="XDU188" s="82"/>
      <c r="XDV188" s="82"/>
      <c r="XDW188" s="82"/>
      <c r="XDX188" s="82"/>
      <c r="XDY188" s="82"/>
      <c r="XDZ188" s="82"/>
      <c r="XEA188" s="82"/>
      <c r="XEB188" s="82"/>
      <c r="XEC188" s="82"/>
      <c r="XED188" s="82"/>
      <c r="XEE188" s="82"/>
      <c r="XEF188" s="82"/>
      <c r="XEG188" s="82"/>
      <c r="XEH188" s="82"/>
      <c r="XEI188" s="82"/>
      <c r="XEJ188" s="82"/>
      <c r="XEK188" s="82"/>
      <c r="XEL188" s="82"/>
      <c r="XEM188" s="82"/>
      <c r="XEN188" s="82"/>
      <c r="XEO188" s="82"/>
      <c r="XEP188" s="82"/>
      <c r="XEQ188" s="82"/>
      <c r="XER188" s="82"/>
      <c r="XES188" s="82"/>
      <c r="XET188" s="82"/>
      <c r="XEU188" s="82"/>
      <c r="XEV188" s="82"/>
    </row>
    <row r="189" spans="1:16376" x14ac:dyDescent="0.25">
      <c r="A189" s="78"/>
      <c r="B189" s="79"/>
      <c r="C189" s="80"/>
      <c r="D189" s="80"/>
      <c r="E189" s="79"/>
      <c r="F189" s="79"/>
      <c r="G189" s="79"/>
      <c r="H189" s="79"/>
      <c r="I189" s="79"/>
      <c r="J189" s="79"/>
      <c r="K189" s="80"/>
      <c r="L189" s="79"/>
      <c r="M189" s="80"/>
      <c r="N189" s="79"/>
      <c r="O189" s="80"/>
      <c r="P189" s="81"/>
      <c r="Q189"/>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c r="BC189" s="82"/>
      <c r="BD189" s="82"/>
      <c r="BE189" s="82"/>
      <c r="BF189" s="82"/>
      <c r="BG189" s="82"/>
      <c r="BH189" s="82"/>
      <c r="BI189" s="82"/>
      <c r="BJ189" s="82"/>
      <c r="BK189" s="82"/>
      <c r="BL189" s="82"/>
      <c r="BM189" s="82"/>
      <c r="BN189" s="82"/>
      <c r="BO189" s="82"/>
      <c r="BP189" s="82"/>
      <c r="BQ189" s="82"/>
      <c r="BR189" s="82"/>
      <c r="BS189" s="82"/>
      <c r="BT189" s="82"/>
      <c r="BU189" s="82"/>
      <c r="BV189" s="82"/>
      <c r="BW189" s="82"/>
      <c r="BX189" s="82"/>
      <c r="BY189" s="82"/>
      <c r="BZ189" s="82"/>
      <c r="CA189" s="82"/>
      <c r="CB189" s="82"/>
      <c r="CC189" s="82"/>
      <c r="CD189" s="82"/>
      <c r="CE189" s="82"/>
      <c r="CF189" s="82"/>
      <c r="CG189" s="82"/>
      <c r="CH189" s="82"/>
      <c r="CI189" s="82"/>
      <c r="CJ189" s="82"/>
      <c r="CK189" s="82"/>
      <c r="CL189" s="82"/>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82"/>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82"/>
      <c r="JY189" s="82"/>
      <c r="JZ189" s="82"/>
      <c r="KA189" s="82"/>
      <c r="KB189" s="82"/>
      <c r="KC189" s="82"/>
      <c r="KD189" s="82"/>
      <c r="KE189" s="82"/>
      <c r="KF189" s="82"/>
      <c r="KG189" s="82"/>
      <c r="KH189" s="82"/>
      <c r="KI189" s="82"/>
      <c r="KJ189" s="82"/>
      <c r="KK189" s="82"/>
      <c r="KL189" s="82"/>
      <c r="KM189" s="82"/>
      <c r="KN189" s="82"/>
      <c r="KO189" s="82"/>
      <c r="KP189" s="82"/>
      <c r="KQ189" s="82"/>
      <c r="KR189" s="82"/>
      <c r="KS189" s="82"/>
      <c r="KT189" s="82"/>
      <c r="KU189" s="82"/>
      <c r="KV189" s="82"/>
      <c r="KW189" s="82"/>
      <c r="KX189" s="82"/>
      <c r="KY189" s="82"/>
      <c r="KZ189" s="82"/>
      <c r="LA189" s="82"/>
      <c r="LB189" s="82"/>
      <c r="LC189" s="82"/>
      <c r="LD189" s="82"/>
      <c r="LE189" s="82"/>
      <c r="LF189" s="82"/>
      <c r="LG189" s="82"/>
      <c r="LH189" s="82"/>
      <c r="LI189" s="82"/>
      <c r="LJ189" s="82"/>
      <c r="LK189" s="82"/>
      <c r="LL189" s="82"/>
      <c r="LM189" s="82"/>
      <c r="LN189" s="82"/>
      <c r="LO189" s="82"/>
      <c r="LP189" s="82"/>
      <c r="LQ189" s="82"/>
      <c r="LR189" s="82"/>
      <c r="LS189" s="82"/>
      <c r="LT189" s="82"/>
      <c r="LU189" s="82"/>
      <c r="LV189" s="82"/>
      <c r="LW189" s="82"/>
      <c r="LX189" s="82"/>
      <c r="LY189" s="82"/>
      <c r="LZ189" s="82"/>
      <c r="MA189" s="82"/>
      <c r="MB189" s="82"/>
      <c r="MC189" s="82"/>
      <c r="MD189" s="82"/>
      <c r="ME189" s="82"/>
      <c r="MF189" s="82"/>
      <c r="MG189" s="82"/>
      <c r="MH189" s="82"/>
      <c r="MI189" s="82"/>
      <c r="MJ189" s="82"/>
      <c r="MK189" s="82"/>
      <c r="ML189" s="82"/>
      <c r="MM189" s="82"/>
      <c r="MN189" s="82"/>
      <c r="MO189" s="82"/>
      <c r="MP189" s="82"/>
      <c r="MQ189" s="82"/>
      <c r="MR189" s="82"/>
      <c r="MS189" s="82"/>
      <c r="MT189" s="82"/>
      <c r="MU189" s="82"/>
      <c r="MV189" s="82"/>
      <c r="MW189" s="82"/>
      <c r="MX189" s="82"/>
      <c r="MY189" s="82"/>
      <c r="MZ189" s="82"/>
      <c r="NA189" s="82"/>
      <c r="NB189" s="82"/>
      <c r="NC189" s="82"/>
      <c r="ND189" s="82"/>
      <c r="NE189" s="82"/>
      <c r="NF189" s="82"/>
      <c r="NG189" s="82"/>
      <c r="NH189" s="82"/>
      <c r="NI189" s="82"/>
      <c r="NJ189" s="82"/>
      <c r="NK189" s="82"/>
      <c r="NL189" s="82"/>
      <c r="NM189" s="82"/>
      <c r="NN189" s="82"/>
      <c r="NO189" s="82"/>
      <c r="NP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c r="RZ189" s="82"/>
      <c r="SA189" s="82"/>
      <c r="SB189" s="82"/>
      <c r="SC189" s="82"/>
      <c r="SD189" s="82"/>
      <c r="SE189" s="82"/>
      <c r="SF189" s="82"/>
      <c r="SG189" s="82"/>
      <c r="SH189" s="82"/>
      <c r="SI189" s="82"/>
      <c r="SJ189" s="82"/>
      <c r="SK189" s="82"/>
      <c r="SL189" s="82"/>
      <c r="SM189" s="82"/>
      <c r="SN189" s="82"/>
      <c r="SO189" s="82"/>
      <c r="SP189" s="82"/>
      <c r="SQ189" s="82"/>
      <c r="SR189" s="82"/>
      <c r="SS189" s="82"/>
      <c r="ST189" s="82"/>
      <c r="SU189" s="82"/>
      <c r="SV189" s="82"/>
      <c r="SW189" s="82"/>
      <c r="SX189" s="82"/>
      <c r="SY189" s="82"/>
      <c r="SZ189" s="82"/>
      <c r="TA189" s="82"/>
      <c r="TB189" s="82"/>
      <c r="TC189" s="82"/>
      <c r="TD189" s="82"/>
      <c r="TE189" s="82"/>
      <c r="TF189" s="82"/>
      <c r="TG189" s="82"/>
      <c r="TH189" s="82"/>
      <c r="TI189" s="82"/>
      <c r="TJ189" s="82"/>
      <c r="TK189" s="82"/>
      <c r="TL189" s="82"/>
      <c r="TM189" s="82"/>
      <c r="TN189" s="82"/>
      <c r="TO189" s="82"/>
      <c r="TP189" s="82"/>
      <c r="TQ189" s="82"/>
      <c r="TR189" s="82"/>
      <c r="TS189" s="82"/>
      <c r="TT189" s="82"/>
      <c r="TU189" s="82"/>
      <c r="TV189" s="82"/>
      <c r="TW189" s="82"/>
      <c r="TX189" s="82"/>
      <c r="TY189" s="82"/>
      <c r="TZ189" s="82"/>
      <c r="UA189" s="82"/>
      <c r="UB189" s="82"/>
      <c r="UC189" s="82"/>
      <c r="UD189" s="82"/>
      <c r="UE189" s="82"/>
      <c r="UF189" s="82"/>
      <c r="UG189" s="82"/>
      <c r="UH189" s="82"/>
      <c r="UI189" s="82"/>
      <c r="UJ189" s="82"/>
      <c r="UK189" s="82"/>
      <c r="UL189" s="82"/>
      <c r="UM189" s="82"/>
      <c r="UN189" s="82"/>
      <c r="UO189" s="82"/>
      <c r="UP189" s="82"/>
      <c r="UQ189" s="82"/>
      <c r="UR189" s="82"/>
      <c r="US189" s="82"/>
      <c r="UT189" s="82"/>
      <c r="UU189" s="82"/>
      <c r="UV189" s="82"/>
      <c r="UW189" s="82"/>
      <c r="UX189" s="82"/>
      <c r="UY189" s="82"/>
      <c r="UZ189" s="82"/>
      <c r="VA189" s="82"/>
      <c r="VB189" s="82"/>
      <c r="VC189" s="82"/>
      <c r="VD189" s="82"/>
      <c r="VE189" s="82"/>
      <c r="VF189" s="82"/>
      <c r="VG189" s="82"/>
      <c r="VH189" s="82"/>
      <c r="VI189" s="82"/>
      <c r="VJ189" s="82"/>
      <c r="VK189" s="82"/>
      <c r="VL189" s="82"/>
      <c r="VM189" s="82"/>
      <c r="VN189" s="82"/>
      <c r="VO189" s="82"/>
      <c r="VP189" s="82"/>
      <c r="VQ189" s="82"/>
      <c r="VR189" s="82"/>
      <c r="VS189" s="82"/>
      <c r="VT189" s="82"/>
      <c r="VU189" s="82"/>
      <c r="VV189" s="82"/>
      <c r="VW189" s="82"/>
      <c r="VX189" s="82"/>
      <c r="VY189" s="82"/>
      <c r="VZ189" s="82"/>
      <c r="WA189" s="82"/>
      <c r="WB189" s="82"/>
      <c r="WC189" s="82"/>
      <c r="WD189" s="82"/>
      <c r="WE189" s="82"/>
      <c r="WF189" s="82"/>
      <c r="WG189" s="82"/>
      <c r="WH189" s="82"/>
      <c r="WI189" s="82"/>
      <c r="WJ189" s="82"/>
      <c r="WK189" s="82"/>
      <c r="WL189" s="82"/>
      <c r="WM189" s="82"/>
      <c r="WN189" s="82"/>
      <c r="WO189" s="82"/>
      <c r="WP189" s="82"/>
      <c r="WQ189" s="82"/>
      <c r="WR189" s="82"/>
      <c r="WS189" s="82"/>
      <c r="WT189" s="82"/>
      <c r="WU189" s="82"/>
      <c r="WV189" s="82"/>
      <c r="WW189" s="82"/>
      <c r="WX189" s="82"/>
      <c r="WY189" s="82"/>
      <c r="WZ189" s="82"/>
      <c r="XA189" s="82"/>
      <c r="XB189" s="82"/>
      <c r="XC189" s="82"/>
      <c r="XD189" s="82"/>
      <c r="XE189" s="82"/>
      <c r="XF189" s="82"/>
      <c r="XG189" s="82"/>
      <c r="XH189" s="82"/>
      <c r="XI189" s="82"/>
      <c r="XJ189" s="82"/>
      <c r="XK189" s="82"/>
      <c r="XL189" s="82"/>
      <c r="XM189" s="82"/>
      <c r="XN189" s="82"/>
      <c r="XO189" s="82"/>
      <c r="XP189" s="82"/>
      <c r="XQ189" s="82"/>
      <c r="XR189" s="82"/>
      <c r="XS189" s="82"/>
      <c r="XT189" s="82"/>
      <c r="XU189" s="82"/>
      <c r="XV189" s="82"/>
      <c r="XW189" s="82"/>
      <c r="XX189" s="82"/>
      <c r="XY189" s="82"/>
      <c r="XZ189" s="82"/>
      <c r="YA189" s="82"/>
      <c r="YB189" s="82"/>
      <c r="YC189" s="82"/>
      <c r="YD189" s="82"/>
      <c r="YE189" s="82"/>
      <c r="YF189" s="82"/>
      <c r="YG189" s="82"/>
      <c r="YH189" s="82"/>
      <c r="YI189" s="82"/>
      <c r="YJ189" s="82"/>
      <c r="YK189" s="82"/>
      <c r="YL189" s="82"/>
      <c r="YM189" s="82"/>
      <c r="YN189" s="82"/>
      <c r="YO189" s="82"/>
      <c r="YP189" s="82"/>
      <c r="YQ189" s="82"/>
      <c r="YR189" s="82"/>
      <c r="YS189" s="82"/>
      <c r="YT189" s="82"/>
      <c r="YU189" s="82"/>
      <c r="YV189" s="82"/>
      <c r="YW189" s="82"/>
      <c r="YX189" s="82"/>
      <c r="YY189" s="82"/>
      <c r="YZ189" s="82"/>
      <c r="ZA189" s="82"/>
      <c r="ZB189" s="82"/>
      <c r="ZC189" s="82"/>
      <c r="ZD189" s="82"/>
      <c r="ZE189" s="82"/>
      <c r="ZF189" s="82"/>
      <c r="ZG189" s="82"/>
      <c r="ZH189" s="82"/>
      <c r="ZI189" s="82"/>
      <c r="ZJ189" s="82"/>
      <c r="ZK189" s="82"/>
      <c r="ZL189" s="82"/>
      <c r="ZM189" s="82"/>
      <c r="ZN189" s="82"/>
      <c r="ZO189" s="82"/>
      <c r="ZP189" s="82"/>
      <c r="ZQ189" s="82"/>
      <c r="ZR189" s="82"/>
      <c r="ZS189" s="82"/>
      <c r="ZT189" s="82"/>
      <c r="ZU189" s="82"/>
      <c r="ZV189" s="82"/>
      <c r="ZW189" s="82"/>
      <c r="ZX189" s="82"/>
      <c r="ZY189" s="82"/>
      <c r="ZZ189" s="82"/>
      <c r="AAA189" s="82"/>
      <c r="AAB189" s="82"/>
      <c r="AAC189" s="82"/>
      <c r="AAD189" s="82"/>
      <c r="AAE189" s="82"/>
      <c r="AAF189" s="82"/>
      <c r="AAG189" s="82"/>
      <c r="AAH189" s="82"/>
      <c r="AAI189" s="82"/>
      <c r="AAJ189" s="82"/>
      <c r="AAK189" s="82"/>
      <c r="AAL189" s="82"/>
      <c r="AAM189" s="82"/>
      <c r="AAN189" s="82"/>
      <c r="AAO189" s="82"/>
      <c r="AAP189" s="82"/>
      <c r="AAQ189" s="82"/>
      <c r="AAR189" s="82"/>
      <c r="AAS189" s="82"/>
      <c r="AAT189" s="82"/>
      <c r="AAU189" s="82"/>
      <c r="AAV189" s="82"/>
      <c r="AAW189" s="82"/>
      <c r="AAX189" s="82"/>
      <c r="AAY189" s="82"/>
      <c r="AAZ189" s="82"/>
      <c r="ABA189" s="82"/>
      <c r="ABB189" s="82"/>
      <c r="ABC189" s="82"/>
      <c r="ABD189" s="82"/>
      <c r="ABE189" s="82"/>
      <c r="ABF189" s="82"/>
      <c r="ABG189" s="82"/>
      <c r="ABH189" s="82"/>
      <c r="ABI189" s="82"/>
      <c r="ABJ189" s="82"/>
      <c r="ABK189" s="82"/>
      <c r="ABL189" s="82"/>
      <c r="ABM189" s="82"/>
      <c r="ABN189" s="82"/>
      <c r="ABO189" s="82"/>
      <c r="ABP189" s="82"/>
      <c r="ABQ189" s="82"/>
      <c r="ABR189" s="82"/>
      <c r="ABS189" s="82"/>
      <c r="ABT189" s="82"/>
      <c r="ABU189" s="82"/>
      <c r="ABV189" s="82"/>
      <c r="ABW189" s="82"/>
      <c r="ABX189" s="82"/>
      <c r="ABY189" s="82"/>
      <c r="ABZ189" s="82"/>
      <c r="ACA189" s="82"/>
      <c r="ACB189" s="82"/>
      <c r="ACC189" s="82"/>
      <c r="ACD189" s="82"/>
      <c r="ACE189" s="82"/>
      <c r="ACF189" s="82"/>
      <c r="ACG189" s="82"/>
      <c r="ACH189" s="82"/>
      <c r="ACI189" s="82"/>
      <c r="ACJ189" s="82"/>
      <c r="ACK189" s="82"/>
      <c r="ACL189" s="82"/>
      <c r="ACM189" s="82"/>
      <c r="ACN189" s="82"/>
      <c r="ACO189" s="82"/>
      <c r="ACP189" s="82"/>
      <c r="ACQ189" s="82"/>
      <c r="ACR189" s="82"/>
      <c r="ACS189" s="82"/>
      <c r="ACT189" s="82"/>
      <c r="ACU189" s="82"/>
      <c r="ACV189" s="82"/>
      <c r="ACW189" s="82"/>
      <c r="ACX189" s="82"/>
      <c r="ACY189" s="82"/>
      <c r="ACZ189" s="82"/>
      <c r="ADA189" s="82"/>
      <c r="ADB189" s="82"/>
      <c r="ADC189" s="82"/>
      <c r="ADD189" s="82"/>
      <c r="ADE189" s="82"/>
      <c r="ADF189" s="82"/>
      <c r="ADG189" s="82"/>
      <c r="ADH189" s="82"/>
      <c r="ADI189" s="82"/>
      <c r="ADJ189" s="82"/>
      <c r="ADK189" s="82"/>
      <c r="ADL189" s="82"/>
      <c r="ADM189" s="82"/>
      <c r="ADN189" s="82"/>
      <c r="ADO189" s="82"/>
      <c r="ADP189" s="82"/>
      <c r="ADQ189" s="82"/>
      <c r="ADR189" s="82"/>
      <c r="ADS189" s="82"/>
      <c r="ADT189" s="82"/>
      <c r="ADU189" s="82"/>
      <c r="ADV189" s="82"/>
      <c r="ADW189" s="82"/>
      <c r="ADX189" s="82"/>
      <c r="ADY189" s="82"/>
      <c r="ADZ189" s="82"/>
      <c r="AEA189" s="82"/>
      <c r="AEB189" s="82"/>
      <c r="AEC189" s="82"/>
      <c r="AED189" s="82"/>
      <c r="AEE189" s="82"/>
      <c r="AEF189" s="82"/>
      <c r="AEG189" s="82"/>
      <c r="AEH189" s="82"/>
      <c r="AEI189" s="82"/>
      <c r="AEJ189" s="82"/>
      <c r="AEK189" s="82"/>
      <c r="AEL189" s="82"/>
      <c r="AEM189" s="82"/>
      <c r="AEN189" s="82"/>
      <c r="AEO189" s="82"/>
      <c r="AEP189" s="82"/>
      <c r="AEQ189" s="82"/>
      <c r="AER189" s="82"/>
      <c r="AES189" s="82"/>
      <c r="AET189" s="82"/>
      <c r="AEU189" s="82"/>
      <c r="AEV189" s="82"/>
      <c r="AEW189" s="82"/>
      <c r="AEX189" s="82"/>
      <c r="AEY189" s="82"/>
      <c r="AEZ189" s="82"/>
      <c r="AFA189" s="82"/>
      <c r="AFB189" s="82"/>
      <c r="AFC189" s="82"/>
      <c r="AFD189" s="82"/>
      <c r="AFE189" s="82"/>
      <c r="AFF189" s="82"/>
      <c r="AFG189" s="82"/>
      <c r="AFH189" s="82"/>
      <c r="AFI189" s="82"/>
      <c r="AFJ189" s="82"/>
      <c r="AFK189" s="82"/>
      <c r="AFL189" s="82"/>
      <c r="AFM189" s="82"/>
      <c r="AFN189" s="82"/>
      <c r="AFO189" s="82"/>
      <c r="AFP189" s="82"/>
      <c r="AFQ189" s="82"/>
      <c r="AFR189" s="82"/>
      <c r="AFS189" s="82"/>
      <c r="AFT189" s="82"/>
      <c r="AFU189" s="82"/>
      <c r="AFV189" s="82"/>
      <c r="AFW189" s="82"/>
      <c r="AFX189" s="82"/>
      <c r="AFY189" s="82"/>
      <c r="AFZ189" s="82"/>
      <c r="AGA189" s="82"/>
      <c r="AGB189" s="82"/>
      <c r="AGC189" s="82"/>
      <c r="AGD189" s="82"/>
      <c r="AGE189" s="82"/>
      <c r="AGF189" s="82"/>
      <c r="AGG189" s="82"/>
      <c r="AGH189" s="82"/>
      <c r="AGI189" s="82"/>
      <c r="AGJ189" s="82"/>
      <c r="AGK189" s="82"/>
      <c r="AGL189" s="82"/>
      <c r="AGM189" s="82"/>
      <c r="AGN189" s="82"/>
      <c r="AGO189" s="82"/>
      <c r="AGP189" s="82"/>
      <c r="AGQ189" s="82"/>
      <c r="AGR189" s="82"/>
      <c r="AGS189" s="82"/>
      <c r="AGT189" s="82"/>
      <c r="AGU189" s="82"/>
      <c r="AGV189" s="82"/>
      <c r="AGW189" s="82"/>
      <c r="AGX189" s="82"/>
      <c r="AGY189" s="82"/>
      <c r="AGZ189" s="82"/>
      <c r="AHA189" s="82"/>
      <c r="AHB189" s="82"/>
      <c r="AHC189" s="82"/>
      <c r="AHD189" s="82"/>
      <c r="AHE189" s="82"/>
      <c r="AHF189" s="82"/>
      <c r="AHG189" s="82"/>
      <c r="AHH189" s="82"/>
      <c r="AHI189" s="82"/>
      <c r="AHJ189" s="82"/>
      <c r="AHK189" s="82"/>
      <c r="AHL189" s="82"/>
      <c r="AHM189" s="82"/>
      <c r="AHN189" s="82"/>
      <c r="AHO189" s="82"/>
      <c r="AHP189" s="82"/>
      <c r="AHQ189" s="82"/>
      <c r="AHR189" s="82"/>
      <c r="AHS189" s="82"/>
      <c r="AHT189" s="82"/>
      <c r="AHU189" s="82"/>
      <c r="AHV189" s="82"/>
      <c r="AHW189" s="82"/>
      <c r="AHX189" s="82"/>
      <c r="AHY189" s="82"/>
      <c r="AHZ189" s="82"/>
      <c r="AIA189" s="82"/>
      <c r="AIB189" s="82"/>
      <c r="AIC189" s="82"/>
      <c r="AID189" s="82"/>
      <c r="AIE189" s="82"/>
      <c r="AIF189" s="82"/>
      <c r="AIG189" s="82"/>
      <c r="AIH189" s="82"/>
      <c r="AII189" s="82"/>
      <c r="AIJ189" s="82"/>
      <c r="AIK189" s="82"/>
      <c r="AIL189" s="82"/>
      <c r="AIM189" s="82"/>
      <c r="AIN189" s="82"/>
      <c r="AIO189" s="82"/>
      <c r="AIP189" s="82"/>
      <c r="AIQ189" s="82"/>
      <c r="AIR189" s="82"/>
      <c r="AIS189" s="82"/>
      <c r="AIT189" s="82"/>
      <c r="AIU189" s="82"/>
      <c r="AIV189" s="82"/>
      <c r="AIW189" s="82"/>
      <c r="AIX189" s="82"/>
      <c r="AIY189" s="82"/>
      <c r="AIZ189" s="82"/>
      <c r="AJA189" s="82"/>
      <c r="AJB189" s="82"/>
      <c r="AJC189" s="82"/>
      <c r="AJD189" s="82"/>
      <c r="AJE189" s="82"/>
      <c r="AJF189" s="82"/>
      <c r="AJG189" s="82"/>
      <c r="AJH189" s="82"/>
      <c r="AJI189" s="82"/>
      <c r="AJJ189" s="82"/>
      <c r="AJK189" s="82"/>
      <c r="AJL189" s="82"/>
      <c r="AJM189" s="82"/>
      <c r="AJN189" s="82"/>
      <c r="AJO189" s="82"/>
      <c r="AJP189" s="82"/>
      <c r="AJQ189" s="82"/>
      <c r="AJR189" s="82"/>
      <c r="AJS189" s="82"/>
      <c r="AJT189" s="82"/>
      <c r="AJU189" s="82"/>
      <c r="AJV189" s="82"/>
      <c r="AJW189" s="82"/>
      <c r="AJX189" s="82"/>
      <c r="AJY189" s="82"/>
      <c r="AJZ189" s="82"/>
      <c r="AKA189" s="82"/>
      <c r="AKB189" s="82"/>
      <c r="AKC189" s="82"/>
      <c r="AKD189" s="82"/>
      <c r="AKE189" s="82"/>
      <c r="AKF189" s="82"/>
      <c r="AKG189" s="82"/>
      <c r="AKH189" s="82"/>
      <c r="AKI189" s="82"/>
      <c r="AKJ189" s="82"/>
      <c r="AKK189" s="82"/>
      <c r="AKL189" s="82"/>
      <c r="AKM189" s="82"/>
      <c r="AKN189" s="82"/>
      <c r="AKO189" s="82"/>
      <c r="AKP189" s="82"/>
      <c r="AKQ189" s="82"/>
      <c r="AKR189" s="82"/>
      <c r="AKS189" s="82"/>
      <c r="AKT189" s="82"/>
      <c r="AKU189" s="82"/>
      <c r="AKV189" s="82"/>
      <c r="AKW189" s="82"/>
      <c r="AKX189" s="82"/>
      <c r="AKY189" s="82"/>
      <c r="AKZ189" s="82"/>
      <c r="ALA189" s="82"/>
      <c r="ALB189" s="82"/>
      <c r="ALC189" s="82"/>
      <c r="ALD189" s="82"/>
      <c r="ALE189" s="82"/>
      <c r="ALF189" s="82"/>
      <c r="ALG189" s="82"/>
      <c r="ALH189" s="82"/>
      <c r="ALI189" s="82"/>
      <c r="ALJ189" s="82"/>
      <c r="ALK189" s="82"/>
      <c r="ALL189" s="82"/>
      <c r="ALM189" s="82"/>
      <c r="ALN189" s="82"/>
      <c r="ALO189" s="82"/>
      <c r="ALP189" s="82"/>
      <c r="ALQ189" s="82"/>
      <c r="ALR189" s="82"/>
      <c r="ALS189" s="82"/>
      <c r="ALT189" s="82"/>
      <c r="ALU189" s="82"/>
      <c r="ALV189" s="82"/>
      <c r="ALW189" s="82"/>
      <c r="ALX189" s="82"/>
      <c r="ALY189" s="82"/>
      <c r="ALZ189" s="82"/>
      <c r="AMA189" s="82"/>
      <c r="AMB189" s="82"/>
      <c r="AMC189" s="82"/>
      <c r="AMD189" s="82"/>
      <c r="AME189" s="82"/>
      <c r="AMF189" s="82"/>
      <c r="AMG189" s="82"/>
      <c r="AMH189" s="82"/>
      <c r="AMI189" s="82"/>
      <c r="AMJ189" s="82"/>
      <c r="AMK189" s="82"/>
      <c r="AML189" s="82"/>
      <c r="AMM189" s="82"/>
      <c r="AMN189" s="82"/>
      <c r="AMO189" s="82"/>
      <c r="AMP189" s="82"/>
      <c r="AMQ189" s="82"/>
      <c r="AMR189" s="82"/>
      <c r="AMS189" s="82"/>
      <c r="AMT189" s="82"/>
      <c r="AMU189" s="82"/>
      <c r="AMV189" s="82"/>
      <c r="AMW189" s="82"/>
      <c r="AMX189" s="82"/>
      <c r="AMY189" s="82"/>
      <c r="AMZ189" s="82"/>
      <c r="ANA189" s="82"/>
      <c r="ANB189" s="82"/>
      <c r="ANC189" s="82"/>
      <c r="AND189" s="82"/>
      <c r="ANE189" s="82"/>
      <c r="ANF189" s="82"/>
      <c r="ANG189" s="82"/>
      <c r="ANH189" s="82"/>
      <c r="ANI189" s="82"/>
      <c r="ANJ189" s="82"/>
      <c r="ANK189" s="82"/>
      <c r="ANL189" s="82"/>
      <c r="ANM189" s="82"/>
      <c r="ANN189" s="82"/>
      <c r="ANO189" s="82"/>
      <c r="ANP189" s="82"/>
      <c r="ANQ189" s="82"/>
      <c r="ANR189" s="82"/>
      <c r="ANS189" s="82"/>
      <c r="ANT189" s="82"/>
      <c r="ANU189" s="82"/>
      <c r="ANV189" s="82"/>
      <c r="ANW189" s="82"/>
      <c r="ANX189" s="82"/>
      <c r="ANY189" s="82"/>
      <c r="ANZ189" s="82"/>
      <c r="AOA189" s="82"/>
      <c r="AOB189" s="82"/>
      <c r="AOC189" s="82"/>
      <c r="AOD189" s="82"/>
      <c r="AOE189" s="82"/>
      <c r="AOF189" s="82"/>
      <c r="AOG189" s="82"/>
      <c r="AOH189" s="82"/>
      <c r="AOI189" s="82"/>
      <c r="AOJ189" s="82"/>
      <c r="AOK189" s="82"/>
      <c r="AOL189" s="82"/>
      <c r="AOM189" s="82"/>
      <c r="AON189" s="82"/>
      <c r="AOO189" s="82"/>
      <c r="AOP189" s="82"/>
      <c r="AOQ189" s="82"/>
      <c r="AOR189" s="82"/>
      <c r="AOS189" s="82"/>
      <c r="AOT189" s="82"/>
      <c r="AOU189" s="82"/>
      <c r="AOV189" s="82"/>
      <c r="AOW189" s="82"/>
      <c r="AOX189" s="82"/>
      <c r="AOY189" s="82"/>
      <c r="AOZ189" s="82"/>
      <c r="APA189" s="82"/>
      <c r="APB189" s="82"/>
      <c r="APC189" s="82"/>
      <c r="APD189" s="82"/>
      <c r="APE189" s="82"/>
      <c r="APF189" s="82"/>
      <c r="APG189" s="82"/>
      <c r="APH189" s="82"/>
      <c r="API189" s="82"/>
      <c r="APJ189" s="82"/>
      <c r="APK189" s="82"/>
      <c r="APL189" s="82"/>
      <c r="APM189" s="82"/>
      <c r="APN189" s="82"/>
      <c r="APO189" s="82"/>
      <c r="APP189" s="82"/>
      <c r="APQ189" s="82"/>
      <c r="APR189" s="82"/>
      <c r="APS189" s="82"/>
      <c r="APT189" s="82"/>
      <c r="APU189" s="82"/>
      <c r="APV189" s="82"/>
      <c r="APW189" s="82"/>
      <c r="APX189" s="82"/>
      <c r="APY189" s="82"/>
      <c r="APZ189" s="82"/>
      <c r="AQA189" s="82"/>
      <c r="AQB189" s="82"/>
      <c r="AQC189" s="82"/>
      <c r="AQD189" s="82"/>
      <c r="AQE189" s="82"/>
      <c r="AQF189" s="82"/>
      <c r="AQG189" s="82"/>
      <c r="AQH189" s="82"/>
      <c r="AQI189" s="82"/>
      <c r="AQJ189" s="82"/>
      <c r="AQK189" s="82"/>
      <c r="AQL189" s="82"/>
      <c r="AQM189" s="82"/>
      <c r="AQN189" s="82"/>
      <c r="AQO189" s="82"/>
      <c r="AQP189" s="82"/>
      <c r="AQQ189" s="82"/>
      <c r="AQR189" s="82"/>
      <c r="AQS189" s="82"/>
      <c r="AQT189" s="82"/>
      <c r="AQU189" s="82"/>
      <c r="AQV189" s="82"/>
      <c r="AQW189" s="82"/>
      <c r="AQX189" s="82"/>
      <c r="AQY189" s="82"/>
      <c r="AQZ189" s="82"/>
      <c r="ARA189" s="82"/>
      <c r="ARB189" s="82"/>
      <c r="ARC189" s="82"/>
      <c r="ARD189" s="82"/>
      <c r="ARE189" s="82"/>
      <c r="ARF189" s="82"/>
      <c r="ARG189" s="82"/>
      <c r="ARH189" s="82"/>
      <c r="ARI189" s="82"/>
      <c r="ARJ189" s="82"/>
      <c r="ARK189" s="82"/>
      <c r="ARL189" s="82"/>
      <c r="ARM189" s="82"/>
      <c r="ARN189" s="82"/>
      <c r="ARO189" s="82"/>
      <c r="ARP189" s="82"/>
      <c r="ARQ189" s="82"/>
      <c r="ARR189" s="82"/>
      <c r="ARS189" s="82"/>
      <c r="ART189" s="82"/>
      <c r="ARU189" s="82"/>
      <c r="ARV189" s="82"/>
      <c r="ARW189" s="82"/>
      <c r="ARX189" s="82"/>
      <c r="ARY189" s="82"/>
      <c r="ARZ189" s="82"/>
      <c r="ASA189" s="82"/>
      <c r="ASB189" s="82"/>
      <c r="ASC189" s="82"/>
      <c r="ASD189" s="82"/>
      <c r="ASE189" s="82"/>
      <c r="ASF189" s="82"/>
      <c r="ASG189" s="82"/>
      <c r="ASH189" s="82"/>
      <c r="ASI189" s="82"/>
      <c r="ASJ189" s="82"/>
      <c r="ASK189" s="82"/>
      <c r="ASL189" s="82"/>
      <c r="ASM189" s="82"/>
      <c r="ASN189" s="82"/>
      <c r="ASO189" s="82"/>
      <c r="ASP189" s="82"/>
      <c r="ASQ189" s="82"/>
      <c r="ASR189" s="82"/>
      <c r="ASS189" s="82"/>
      <c r="AST189" s="82"/>
      <c r="ASU189" s="82"/>
      <c r="ASV189" s="82"/>
      <c r="ASW189" s="82"/>
      <c r="ASX189" s="82"/>
      <c r="ASY189" s="82"/>
      <c r="ASZ189" s="82"/>
      <c r="ATA189" s="82"/>
      <c r="ATB189" s="82"/>
      <c r="ATC189" s="82"/>
      <c r="ATD189" s="82"/>
      <c r="ATE189" s="82"/>
      <c r="ATF189" s="82"/>
      <c r="ATG189" s="82"/>
      <c r="ATH189" s="82"/>
      <c r="ATI189" s="82"/>
      <c r="ATJ189" s="82"/>
      <c r="ATK189" s="82"/>
      <c r="ATL189" s="82"/>
      <c r="ATM189" s="82"/>
      <c r="ATN189" s="82"/>
      <c r="ATO189" s="82"/>
      <c r="ATP189" s="82"/>
      <c r="ATQ189" s="82"/>
      <c r="ATR189" s="82"/>
      <c r="ATS189" s="82"/>
      <c r="ATT189" s="82"/>
      <c r="ATU189" s="82"/>
      <c r="ATV189" s="82"/>
      <c r="ATW189" s="82"/>
      <c r="ATX189" s="82"/>
      <c r="ATY189" s="82"/>
      <c r="ATZ189" s="82"/>
      <c r="AUA189" s="82"/>
      <c r="AUB189" s="82"/>
      <c r="AUC189" s="82"/>
      <c r="AUD189" s="82"/>
      <c r="AUE189" s="82"/>
      <c r="AUF189" s="82"/>
      <c r="AUG189" s="82"/>
      <c r="AUH189" s="82"/>
      <c r="AUI189" s="82"/>
      <c r="AUJ189" s="82"/>
      <c r="AUK189" s="82"/>
      <c r="AUL189" s="82"/>
      <c r="AUM189" s="82"/>
      <c r="AUN189" s="82"/>
      <c r="AUO189" s="82"/>
      <c r="AUP189" s="82"/>
      <c r="AUQ189" s="82"/>
      <c r="AUR189" s="82"/>
      <c r="AUS189" s="82"/>
      <c r="AUT189" s="82"/>
      <c r="AUU189" s="82"/>
      <c r="AUV189" s="82"/>
      <c r="AUW189" s="82"/>
      <c r="AUX189" s="82"/>
      <c r="AUY189" s="82"/>
      <c r="AUZ189" s="82"/>
      <c r="AVA189" s="82"/>
      <c r="AVB189" s="82"/>
      <c r="AVC189" s="82"/>
      <c r="AVD189" s="82"/>
      <c r="AVE189" s="82"/>
      <c r="AVF189" s="82"/>
      <c r="AVG189" s="82"/>
      <c r="AVH189" s="82"/>
      <c r="AVI189" s="82"/>
      <c r="AVJ189" s="82"/>
      <c r="AVK189" s="82"/>
      <c r="AVL189" s="82"/>
      <c r="AVM189" s="82"/>
      <c r="AVN189" s="82"/>
      <c r="AVO189" s="82"/>
      <c r="AVP189" s="82"/>
      <c r="AVQ189" s="82"/>
      <c r="AVR189" s="82"/>
      <c r="AVS189" s="82"/>
      <c r="AVT189" s="82"/>
      <c r="AVU189" s="82"/>
      <c r="AVV189" s="82"/>
      <c r="AVW189" s="82"/>
      <c r="AVX189" s="82"/>
      <c r="AVY189" s="82"/>
      <c r="AVZ189" s="82"/>
      <c r="AWA189" s="82"/>
      <c r="AWB189" s="82"/>
      <c r="AWC189" s="82"/>
      <c r="AWD189" s="82"/>
      <c r="AWE189" s="82"/>
      <c r="AWF189" s="82"/>
      <c r="AWG189" s="82"/>
      <c r="AWH189" s="82"/>
      <c r="AWI189" s="82"/>
      <c r="AWJ189" s="82"/>
      <c r="AWK189" s="82"/>
      <c r="AWL189" s="82"/>
      <c r="AWM189" s="82"/>
      <c r="AWN189" s="82"/>
      <c r="AWO189" s="82"/>
      <c r="AWP189" s="82"/>
      <c r="AWQ189" s="82"/>
      <c r="AWR189" s="82"/>
      <c r="AWS189" s="82"/>
      <c r="AWT189" s="82"/>
      <c r="AWU189" s="82"/>
      <c r="AWV189" s="82"/>
      <c r="AWW189" s="82"/>
      <c r="AWX189" s="82"/>
      <c r="AWY189" s="82"/>
      <c r="AWZ189" s="82"/>
      <c r="AXA189" s="82"/>
      <c r="AXB189" s="82"/>
      <c r="AXC189" s="82"/>
      <c r="AXD189" s="82"/>
      <c r="AXE189" s="82"/>
      <c r="AXF189" s="82"/>
      <c r="AXG189" s="82"/>
      <c r="AXH189" s="82"/>
      <c r="AXI189" s="82"/>
      <c r="AXJ189" s="82"/>
      <c r="AXK189" s="82"/>
      <c r="AXL189" s="82"/>
      <c r="AXM189" s="82"/>
      <c r="AXN189" s="82"/>
      <c r="AXO189" s="82"/>
      <c r="AXP189" s="82"/>
      <c r="AXQ189" s="82"/>
      <c r="AXR189" s="82"/>
      <c r="AXS189" s="82"/>
      <c r="AXT189" s="82"/>
      <c r="AXU189" s="82"/>
      <c r="AXV189" s="82"/>
      <c r="AXW189" s="82"/>
      <c r="AXX189" s="82"/>
      <c r="AXY189" s="82"/>
      <c r="AXZ189" s="82"/>
      <c r="AYA189" s="82"/>
      <c r="AYB189" s="82"/>
      <c r="AYC189" s="82"/>
      <c r="AYD189" s="82"/>
      <c r="AYE189" s="82"/>
      <c r="AYF189" s="82"/>
      <c r="AYG189" s="82"/>
      <c r="AYH189" s="82"/>
      <c r="AYI189" s="82"/>
      <c r="AYJ189" s="82"/>
      <c r="AYK189" s="82"/>
      <c r="AYL189" s="82"/>
      <c r="AYM189" s="82"/>
      <c r="AYN189" s="82"/>
      <c r="AYO189" s="82"/>
      <c r="AYP189" s="82"/>
      <c r="AYQ189" s="82"/>
      <c r="AYR189" s="82"/>
      <c r="AYS189" s="82"/>
      <c r="AYT189" s="82"/>
      <c r="AYU189" s="82"/>
      <c r="AYV189" s="82"/>
      <c r="AYW189" s="82"/>
      <c r="AYX189" s="82"/>
      <c r="AYY189" s="82"/>
      <c r="AYZ189" s="82"/>
      <c r="AZA189" s="82"/>
      <c r="AZB189" s="82"/>
      <c r="AZC189" s="82"/>
      <c r="AZD189" s="82"/>
      <c r="AZE189" s="82"/>
      <c r="AZF189" s="82"/>
      <c r="AZG189" s="82"/>
      <c r="AZH189" s="82"/>
      <c r="AZI189" s="82"/>
      <c r="AZJ189" s="82"/>
      <c r="AZK189" s="82"/>
      <c r="AZL189" s="82"/>
      <c r="AZM189" s="82"/>
      <c r="AZN189" s="82"/>
      <c r="AZO189" s="82"/>
      <c r="AZP189" s="82"/>
      <c r="AZQ189" s="82"/>
      <c r="AZR189" s="82"/>
      <c r="AZS189" s="82"/>
      <c r="AZT189" s="82"/>
      <c r="AZU189" s="82"/>
      <c r="AZV189" s="82"/>
      <c r="AZW189" s="82"/>
      <c r="AZX189" s="82"/>
      <c r="AZY189" s="82"/>
      <c r="AZZ189" s="82"/>
      <c r="BAA189" s="82"/>
      <c r="BAB189" s="82"/>
      <c r="BAC189" s="82"/>
      <c r="BAD189" s="82"/>
      <c r="BAE189" s="82"/>
      <c r="BAF189" s="82"/>
      <c r="BAG189" s="82"/>
      <c r="BAH189" s="82"/>
      <c r="BAI189" s="82"/>
      <c r="BAJ189" s="82"/>
      <c r="BAK189" s="82"/>
      <c r="BAL189" s="82"/>
      <c r="BAM189" s="82"/>
      <c r="BAN189" s="82"/>
      <c r="BAO189" s="82"/>
      <c r="BAP189" s="82"/>
      <c r="BAQ189" s="82"/>
      <c r="BAR189" s="82"/>
      <c r="BAS189" s="82"/>
      <c r="BAT189" s="82"/>
      <c r="BAU189" s="82"/>
      <c r="BAV189" s="82"/>
      <c r="BAW189" s="82"/>
      <c r="BAX189" s="82"/>
      <c r="BAY189" s="82"/>
      <c r="BAZ189" s="82"/>
      <c r="BBA189" s="82"/>
      <c r="BBB189" s="82"/>
      <c r="BBC189" s="82"/>
      <c r="BBD189" s="82"/>
      <c r="BBE189" s="82"/>
      <c r="BBF189" s="82"/>
      <c r="BBG189" s="82"/>
      <c r="BBH189" s="82"/>
      <c r="BBI189" s="82"/>
      <c r="BBJ189" s="82"/>
      <c r="BBK189" s="82"/>
      <c r="BBL189" s="82"/>
      <c r="BBM189" s="82"/>
      <c r="BBN189" s="82"/>
      <c r="BBO189" s="82"/>
      <c r="BBP189" s="82"/>
      <c r="BBQ189" s="82"/>
      <c r="BBR189" s="82"/>
      <c r="BBS189" s="82"/>
      <c r="BBT189" s="82"/>
      <c r="BBU189" s="82"/>
      <c r="BBV189" s="82"/>
      <c r="BBW189" s="82"/>
      <c r="BBX189" s="82"/>
      <c r="BBY189" s="82"/>
      <c r="BBZ189" s="82"/>
      <c r="BCA189" s="82"/>
      <c r="BCB189" s="82"/>
      <c r="BCC189" s="82"/>
      <c r="BCD189" s="82"/>
      <c r="BCE189" s="82"/>
      <c r="BCF189" s="82"/>
      <c r="BCG189" s="82"/>
      <c r="BCH189" s="82"/>
      <c r="BCI189" s="82"/>
      <c r="BCJ189" s="82"/>
      <c r="BCK189" s="82"/>
      <c r="BCL189" s="82"/>
      <c r="BCM189" s="82"/>
      <c r="BCN189" s="82"/>
      <c r="BCO189" s="82"/>
      <c r="BCP189" s="82"/>
      <c r="BCQ189" s="82"/>
      <c r="BCR189" s="82"/>
      <c r="BCS189" s="82"/>
      <c r="BCT189" s="82"/>
      <c r="BCU189" s="82"/>
      <c r="BCV189" s="82"/>
      <c r="BCW189" s="82"/>
      <c r="BCX189" s="82"/>
      <c r="BCY189" s="82"/>
      <c r="BCZ189" s="82"/>
      <c r="BDA189" s="82"/>
      <c r="BDB189" s="82"/>
      <c r="BDC189" s="82"/>
      <c r="BDD189" s="82"/>
      <c r="BDE189" s="82"/>
      <c r="BDF189" s="82"/>
      <c r="BDG189" s="82"/>
      <c r="BDH189" s="82"/>
      <c r="BDI189" s="82"/>
      <c r="BDJ189" s="82"/>
      <c r="BDK189" s="82"/>
      <c r="BDL189" s="82"/>
      <c r="BDM189" s="82"/>
      <c r="BDN189" s="82"/>
      <c r="BDO189" s="82"/>
      <c r="BDP189" s="82"/>
      <c r="BDQ189" s="82"/>
      <c r="BDR189" s="82"/>
      <c r="BDS189" s="82"/>
      <c r="BDT189" s="82"/>
      <c r="BDU189" s="82"/>
      <c r="BDV189" s="82"/>
      <c r="BDW189" s="82"/>
      <c r="BDX189" s="82"/>
      <c r="BDY189" s="82"/>
      <c r="BDZ189" s="82"/>
      <c r="BEA189" s="82"/>
      <c r="BEB189" s="82"/>
      <c r="BEC189" s="82"/>
      <c r="BED189" s="82"/>
      <c r="BEE189" s="82"/>
      <c r="BEF189" s="82"/>
      <c r="BEG189" s="82"/>
      <c r="BEH189" s="82"/>
      <c r="BEI189" s="82"/>
      <c r="BEJ189" s="82"/>
      <c r="BEK189" s="82"/>
      <c r="BEL189" s="82"/>
      <c r="BEM189" s="82"/>
      <c r="BEN189" s="82"/>
      <c r="BEO189" s="82"/>
      <c r="BEP189" s="82"/>
      <c r="BEQ189" s="82"/>
      <c r="BER189" s="82"/>
      <c r="BES189" s="82"/>
      <c r="BET189" s="82"/>
      <c r="BEU189" s="82"/>
      <c r="BEV189" s="82"/>
      <c r="BEW189" s="82"/>
      <c r="BEX189" s="82"/>
      <c r="BEY189" s="82"/>
      <c r="BEZ189" s="82"/>
      <c r="BFA189" s="82"/>
      <c r="BFB189" s="82"/>
      <c r="BFC189" s="82"/>
      <c r="BFD189" s="82"/>
      <c r="BFE189" s="82"/>
      <c r="BFF189" s="82"/>
      <c r="BFG189" s="82"/>
      <c r="BFH189" s="82"/>
      <c r="BFI189" s="82"/>
      <c r="BFJ189" s="82"/>
      <c r="BFK189" s="82"/>
      <c r="BFL189" s="82"/>
      <c r="BFM189" s="82"/>
      <c r="BFN189" s="82"/>
      <c r="BFO189" s="82"/>
      <c r="BFP189" s="82"/>
      <c r="BFQ189" s="82"/>
      <c r="BFR189" s="82"/>
      <c r="BFS189" s="82"/>
      <c r="BFT189" s="82"/>
      <c r="BFU189" s="82"/>
      <c r="BFV189" s="82"/>
      <c r="BFW189" s="82"/>
      <c r="BFX189" s="82"/>
      <c r="BFY189" s="82"/>
      <c r="BFZ189" s="82"/>
      <c r="BGA189" s="82"/>
      <c r="BGB189" s="82"/>
      <c r="BGC189" s="82"/>
      <c r="BGD189" s="82"/>
      <c r="BGE189" s="82"/>
      <c r="BGF189" s="82"/>
      <c r="BGG189" s="82"/>
      <c r="BGH189" s="82"/>
      <c r="BGI189" s="82"/>
      <c r="BGJ189" s="82"/>
      <c r="BGK189" s="82"/>
      <c r="BGL189" s="82"/>
      <c r="BGM189" s="82"/>
      <c r="BGN189" s="82"/>
      <c r="BGO189" s="82"/>
      <c r="BGP189" s="82"/>
      <c r="BGQ189" s="82"/>
      <c r="BGR189" s="82"/>
      <c r="BGS189" s="82"/>
      <c r="BGT189" s="82"/>
      <c r="BGU189" s="82"/>
      <c r="BGV189" s="82"/>
      <c r="BGW189" s="82"/>
      <c r="BGX189" s="82"/>
      <c r="BGY189" s="82"/>
      <c r="BGZ189" s="82"/>
      <c r="BHA189" s="82"/>
      <c r="BHB189" s="82"/>
      <c r="BHC189" s="82"/>
      <c r="BHD189" s="82"/>
      <c r="BHE189" s="82"/>
      <c r="BHF189" s="82"/>
      <c r="BHG189" s="82"/>
      <c r="BHH189" s="82"/>
      <c r="BHI189" s="82"/>
      <c r="BHJ189" s="82"/>
      <c r="BHK189" s="82"/>
      <c r="BHL189" s="82"/>
      <c r="BHM189" s="82"/>
      <c r="BHN189" s="82"/>
      <c r="BHO189" s="82"/>
      <c r="BHP189" s="82"/>
      <c r="BHQ189" s="82"/>
      <c r="BHR189" s="82"/>
      <c r="BHS189" s="82"/>
      <c r="BHT189" s="82"/>
      <c r="BHU189" s="82"/>
      <c r="BHV189" s="82"/>
      <c r="BHW189" s="82"/>
      <c r="BHX189" s="82"/>
      <c r="BHY189" s="82"/>
      <c r="BHZ189" s="82"/>
      <c r="BIA189" s="82"/>
      <c r="BIB189" s="82"/>
      <c r="BIC189" s="82"/>
      <c r="BID189" s="82"/>
      <c r="BIE189" s="82"/>
      <c r="BIF189" s="82"/>
      <c r="BIG189" s="82"/>
      <c r="BIH189" s="82"/>
      <c r="BII189" s="82"/>
      <c r="BIJ189" s="82"/>
      <c r="BIK189" s="82"/>
      <c r="BIL189" s="82"/>
      <c r="BIM189" s="82"/>
      <c r="BIN189" s="82"/>
      <c r="BIO189" s="82"/>
      <c r="BIP189" s="82"/>
      <c r="BIQ189" s="82"/>
      <c r="BIR189" s="82"/>
      <c r="BIS189" s="82"/>
      <c r="BIT189" s="82"/>
      <c r="BIU189" s="82"/>
      <c r="BIV189" s="82"/>
      <c r="BIW189" s="82"/>
      <c r="BIX189" s="82"/>
      <c r="BIY189" s="82"/>
      <c r="BIZ189" s="82"/>
      <c r="BJA189" s="82"/>
      <c r="BJB189" s="82"/>
      <c r="BJC189" s="82"/>
      <c r="BJD189" s="82"/>
      <c r="BJE189" s="82"/>
      <c r="BJF189" s="82"/>
      <c r="BJG189" s="82"/>
      <c r="BJH189" s="82"/>
      <c r="BJI189" s="82"/>
      <c r="BJJ189" s="82"/>
      <c r="BJK189" s="82"/>
      <c r="BJL189" s="82"/>
      <c r="BJM189" s="82"/>
      <c r="BJN189" s="82"/>
      <c r="BJO189" s="82"/>
      <c r="BJP189" s="82"/>
      <c r="BJQ189" s="82"/>
      <c r="BJR189" s="82"/>
      <c r="BJS189" s="82"/>
      <c r="BJT189" s="82"/>
      <c r="BJU189" s="82"/>
      <c r="BJV189" s="82"/>
      <c r="BJW189" s="82"/>
      <c r="BJX189" s="82"/>
      <c r="BJY189" s="82"/>
      <c r="BJZ189" s="82"/>
      <c r="BKA189" s="82"/>
      <c r="BKB189" s="82"/>
      <c r="BKC189" s="82"/>
      <c r="BKD189" s="82"/>
      <c r="BKE189" s="82"/>
      <c r="BKF189" s="82"/>
      <c r="BKG189" s="82"/>
      <c r="BKH189" s="82"/>
      <c r="BKI189" s="82"/>
      <c r="BKJ189" s="82"/>
      <c r="BKK189" s="82"/>
      <c r="BKL189" s="82"/>
      <c r="BKM189" s="82"/>
      <c r="BKN189" s="82"/>
      <c r="BKO189" s="82"/>
      <c r="BKP189" s="82"/>
      <c r="BKQ189" s="82"/>
      <c r="BKR189" s="82"/>
      <c r="BKS189" s="82"/>
      <c r="BKT189" s="82"/>
      <c r="BKU189" s="82"/>
      <c r="BKV189" s="82"/>
      <c r="BKW189" s="82"/>
      <c r="BKX189" s="82"/>
      <c r="BKY189" s="82"/>
      <c r="BKZ189" s="82"/>
      <c r="BLA189" s="82"/>
      <c r="BLB189" s="82"/>
      <c r="BLC189" s="82"/>
      <c r="BLD189" s="82"/>
      <c r="BLE189" s="82"/>
      <c r="BLF189" s="82"/>
      <c r="BLG189" s="82"/>
      <c r="BLH189" s="82"/>
      <c r="BLI189" s="82"/>
      <c r="BLJ189" s="82"/>
      <c r="BLK189" s="82"/>
      <c r="BLL189" s="82"/>
      <c r="BLM189" s="82"/>
      <c r="BLN189" s="82"/>
      <c r="BLO189" s="82"/>
      <c r="BLP189" s="82"/>
      <c r="BLQ189" s="82"/>
      <c r="BLR189" s="82"/>
      <c r="BLS189" s="82"/>
      <c r="BLT189" s="82"/>
      <c r="BLU189" s="82"/>
      <c r="BLV189" s="82"/>
      <c r="BLW189" s="82"/>
      <c r="BLX189" s="82"/>
      <c r="BLY189" s="82"/>
      <c r="BLZ189" s="82"/>
      <c r="BMA189" s="82"/>
      <c r="BMB189" s="82"/>
      <c r="BMC189" s="82"/>
      <c r="BMD189" s="82"/>
      <c r="BME189" s="82"/>
      <c r="BMF189" s="82"/>
      <c r="BMG189" s="82"/>
      <c r="BMH189" s="82"/>
      <c r="BMI189" s="82"/>
      <c r="BMJ189" s="82"/>
      <c r="BMK189" s="82"/>
      <c r="BML189" s="82"/>
      <c r="BMM189" s="82"/>
      <c r="BMN189" s="82"/>
      <c r="BMO189" s="82"/>
      <c r="BMP189" s="82"/>
      <c r="BMQ189" s="82"/>
      <c r="BMR189" s="82"/>
      <c r="BMS189" s="82"/>
      <c r="BMT189" s="82"/>
      <c r="BMU189" s="82"/>
      <c r="BMV189" s="82"/>
      <c r="BMW189" s="82"/>
      <c r="BMX189" s="82"/>
      <c r="BMY189" s="82"/>
      <c r="BMZ189" s="82"/>
      <c r="BNA189" s="82"/>
      <c r="BNB189" s="82"/>
      <c r="BNC189" s="82"/>
      <c r="BND189" s="82"/>
      <c r="BNE189" s="82"/>
      <c r="BNF189" s="82"/>
      <c r="BNG189" s="82"/>
      <c r="BNH189" s="82"/>
      <c r="BNI189" s="82"/>
      <c r="BNJ189" s="82"/>
      <c r="BNK189" s="82"/>
      <c r="BNL189" s="82"/>
      <c r="BNM189" s="82"/>
      <c r="BNN189" s="82"/>
      <c r="BNO189" s="82"/>
      <c r="BNP189" s="82"/>
      <c r="BNQ189" s="82"/>
      <c r="BNR189" s="82"/>
      <c r="BNS189" s="82"/>
      <c r="BNT189" s="82"/>
      <c r="BNU189" s="82"/>
      <c r="BNV189" s="82"/>
      <c r="BNW189" s="82"/>
      <c r="BNX189" s="82"/>
      <c r="BNY189" s="82"/>
      <c r="BNZ189" s="82"/>
      <c r="BOA189" s="82"/>
      <c r="BOB189" s="82"/>
      <c r="BOC189" s="82"/>
      <c r="BOD189" s="82"/>
      <c r="BOE189" s="82"/>
      <c r="BOF189" s="82"/>
      <c r="BOG189" s="82"/>
      <c r="BOH189" s="82"/>
      <c r="BOI189" s="82"/>
      <c r="BOJ189" s="82"/>
      <c r="BOK189" s="82"/>
      <c r="BOL189" s="82"/>
      <c r="BOM189" s="82"/>
      <c r="BON189" s="82"/>
      <c r="BOO189" s="82"/>
      <c r="BOP189" s="82"/>
      <c r="BOQ189" s="82"/>
      <c r="BOR189" s="82"/>
      <c r="BOS189" s="82"/>
      <c r="BOT189" s="82"/>
      <c r="BOU189" s="82"/>
      <c r="BOV189" s="82"/>
      <c r="BOW189" s="82"/>
      <c r="BOX189" s="82"/>
      <c r="BOY189" s="82"/>
      <c r="BOZ189" s="82"/>
      <c r="BPA189" s="82"/>
      <c r="BPB189" s="82"/>
      <c r="BPC189" s="82"/>
      <c r="BPD189" s="82"/>
      <c r="BPE189" s="82"/>
      <c r="BPF189" s="82"/>
      <c r="BPG189" s="82"/>
      <c r="BPH189" s="82"/>
      <c r="BPI189" s="82"/>
      <c r="BPJ189" s="82"/>
      <c r="BPK189" s="82"/>
      <c r="BPL189" s="82"/>
      <c r="BPM189" s="82"/>
      <c r="BPN189" s="82"/>
      <c r="BPO189" s="82"/>
      <c r="BPP189" s="82"/>
      <c r="BPQ189" s="82"/>
      <c r="BPR189" s="82"/>
      <c r="BPS189" s="82"/>
      <c r="BPT189" s="82"/>
      <c r="BPU189" s="82"/>
      <c r="BPV189" s="82"/>
      <c r="BPW189" s="82"/>
      <c r="BPX189" s="82"/>
      <c r="BPY189" s="82"/>
      <c r="BPZ189" s="82"/>
      <c r="BQA189" s="82"/>
      <c r="BQB189" s="82"/>
      <c r="BQC189" s="82"/>
      <c r="BQD189" s="82"/>
      <c r="BQE189" s="82"/>
      <c r="BQF189" s="82"/>
      <c r="BQG189" s="82"/>
      <c r="BQH189" s="82"/>
      <c r="BQI189" s="82"/>
      <c r="BQJ189" s="82"/>
      <c r="BQK189" s="82"/>
      <c r="BQL189" s="82"/>
      <c r="BQM189" s="82"/>
      <c r="BQN189" s="82"/>
      <c r="BQO189" s="82"/>
      <c r="BQP189" s="82"/>
      <c r="BQQ189" s="82"/>
      <c r="BQR189" s="82"/>
      <c r="BQS189" s="82"/>
      <c r="BQT189" s="82"/>
      <c r="BQU189" s="82"/>
      <c r="BQV189" s="82"/>
      <c r="BQW189" s="82"/>
      <c r="BQX189" s="82"/>
      <c r="BQY189" s="82"/>
      <c r="BQZ189" s="82"/>
      <c r="BRA189" s="82"/>
      <c r="BRB189" s="82"/>
      <c r="BRC189" s="82"/>
      <c r="BRD189" s="82"/>
      <c r="BRE189" s="82"/>
      <c r="BRF189" s="82"/>
      <c r="BRG189" s="82"/>
      <c r="BRH189" s="82"/>
      <c r="BRI189" s="82"/>
      <c r="BRJ189" s="82"/>
      <c r="BRK189" s="82"/>
      <c r="BRL189" s="82"/>
      <c r="BRM189" s="82"/>
      <c r="BRN189" s="82"/>
      <c r="BRO189" s="82"/>
      <c r="BRP189" s="82"/>
      <c r="BRQ189" s="82"/>
      <c r="BRR189" s="82"/>
      <c r="BRS189" s="82"/>
      <c r="BRT189" s="82"/>
      <c r="BRU189" s="82"/>
      <c r="BRV189" s="82"/>
      <c r="BRW189" s="82"/>
      <c r="BRX189" s="82"/>
      <c r="BRY189" s="82"/>
      <c r="BRZ189" s="82"/>
      <c r="BSA189" s="82"/>
      <c r="BSB189" s="82"/>
      <c r="BSC189" s="82"/>
      <c r="BSD189" s="82"/>
      <c r="BSE189" s="82"/>
      <c r="BSF189" s="82"/>
      <c r="BSG189" s="82"/>
      <c r="BSH189" s="82"/>
      <c r="BSI189" s="82"/>
      <c r="BSJ189" s="82"/>
      <c r="BSK189" s="82"/>
      <c r="BSL189" s="82"/>
      <c r="BSM189" s="82"/>
      <c r="BSN189" s="82"/>
      <c r="BSO189" s="82"/>
      <c r="BSP189" s="82"/>
      <c r="BSQ189" s="82"/>
      <c r="BSR189" s="82"/>
      <c r="BSS189" s="82"/>
      <c r="BST189" s="82"/>
      <c r="BSU189" s="82"/>
      <c r="BSV189" s="82"/>
      <c r="BSW189" s="82"/>
      <c r="BSX189" s="82"/>
      <c r="BSY189" s="82"/>
      <c r="BSZ189" s="82"/>
      <c r="BTA189" s="82"/>
      <c r="BTB189" s="82"/>
      <c r="BTC189" s="82"/>
      <c r="BTD189" s="82"/>
      <c r="BTE189" s="82"/>
      <c r="BTF189" s="82"/>
      <c r="BTG189" s="82"/>
      <c r="BTH189" s="82"/>
      <c r="BTI189" s="82"/>
      <c r="BTJ189" s="82"/>
      <c r="BTK189" s="82"/>
      <c r="BTL189" s="82"/>
      <c r="BTM189" s="82"/>
      <c r="BTN189" s="82"/>
      <c r="BTO189" s="82"/>
      <c r="BTP189" s="82"/>
      <c r="BTQ189" s="82"/>
      <c r="BTR189" s="82"/>
      <c r="BTS189" s="82"/>
      <c r="BTT189" s="82"/>
      <c r="BTU189" s="82"/>
      <c r="BTV189" s="82"/>
      <c r="BTW189" s="82"/>
      <c r="BTX189" s="82"/>
      <c r="BTY189" s="82"/>
      <c r="BTZ189" s="82"/>
      <c r="BUA189" s="82"/>
      <c r="BUB189" s="82"/>
      <c r="BUC189" s="82"/>
      <c r="BUD189" s="82"/>
      <c r="BUE189" s="82"/>
      <c r="BUF189" s="82"/>
      <c r="BUG189" s="82"/>
      <c r="BUH189" s="82"/>
      <c r="BUI189" s="82"/>
      <c r="BUJ189" s="82"/>
      <c r="BUK189" s="82"/>
      <c r="BUL189" s="82"/>
      <c r="BUM189" s="82"/>
      <c r="BUN189" s="82"/>
      <c r="BUO189" s="82"/>
      <c r="BUP189" s="82"/>
      <c r="BUQ189" s="82"/>
      <c r="BUR189" s="82"/>
      <c r="BUS189" s="82"/>
      <c r="BUT189" s="82"/>
      <c r="BUU189" s="82"/>
      <c r="BUV189" s="82"/>
      <c r="BUW189" s="82"/>
      <c r="BUX189" s="82"/>
      <c r="BUY189" s="82"/>
      <c r="BUZ189" s="82"/>
      <c r="BVA189" s="82"/>
      <c r="BVB189" s="82"/>
      <c r="BVC189" s="82"/>
      <c r="BVD189" s="82"/>
      <c r="BVE189" s="82"/>
      <c r="BVF189" s="82"/>
      <c r="BVG189" s="82"/>
      <c r="BVH189" s="82"/>
      <c r="BVI189" s="82"/>
      <c r="BVJ189" s="82"/>
      <c r="BVK189" s="82"/>
      <c r="BVL189" s="82"/>
      <c r="BVM189" s="82"/>
      <c r="BVN189" s="82"/>
      <c r="BVO189" s="82"/>
      <c r="BVP189" s="82"/>
      <c r="BVQ189" s="82"/>
      <c r="BVR189" s="82"/>
      <c r="BVS189" s="82"/>
      <c r="BVT189" s="82"/>
      <c r="BVU189" s="82"/>
      <c r="BVV189" s="82"/>
      <c r="BVW189" s="82"/>
      <c r="BVX189" s="82"/>
      <c r="BVY189" s="82"/>
      <c r="BVZ189" s="82"/>
      <c r="BWA189" s="82"/>
      <c r="BWB189" s="82"/>
      <c r="BWC189" s="82"/>
      <c r="BWD189" s="82"/>
      <c r="BWE189" s="82"/>
      <c r="BWF189" s="82"/>
      <c r="BWG189" s="82"/>
      <c r="BWH189" s="82"/>
      <c r="BWI189" s="82"/>
      <c r="BWJ189" s="82"/>
      <c r="BWK189" s="82"/>
      <c r="BWL189" s="82"/>
      <c r="BWM189" s="82"/>
      <c r="BWN189" s="82"/>
      <c r="BWO189" s="82"/>
      <c r="BWP189" s="82"/>
      <c r="BWQ189" s="82"/>
      <c r="BWR189" s="82"/>
      <c r="BWS189" s="82"/>
      <c r="BWT189" s="82"/>
      <c r="BWU189" s="82"/>
      <c r="BWV189" s="82"/>
      <c r="BWW189" s="82"/>
      <c r="BWX189" s="82"/>
      <c r="BWY189" s="82"/>
      <c r="BWZ189" s="82"/>
      <c r="BXA189" s="82"/>
      <c r="BXB189" s="82"/>
      <c r="BXC189" s="82"/>
      <c r="BXD189" s="82"/>
      <c r="BXE189" s="82"/>
      <c r="BXF189" s="82"/>
      <c r="BXG189" s="82"/>
      <c r="BXH189" s="82"/>
      <c r="BXI189" s="82"/>
      <c r="BXJ189" s="82"/>
      <c r="BXK189" s="82"/>
      <c r="BXL189" s="82"/>
      <c r="BXM189" s="82"/>
      <c r="BXN189" s="82"/>
      <c r="BXO189" s="82"/>
      <c r="BXP189" s="82"/>
      <c r="BXQ189" s="82"/>
      <c r="BXR189" s="82"/>
      <c r="BXS189" s="82"/>
      <c r="BXT189" s="82"/>
      <c r="BXU189" s="82"/>
      <c r="BXV189" s="82"/>
      <c r="BXW189" s="82"/>
      <c r="BXX189" s="82"/>
      <c r="BXY189" s="82"/>
      <c r="BXZ189" s="82"/>
      <c r="BYA189" s="82"/>
      <c r="BYB189" s="82"/>
      <c r="BYC189" s="82"/>
      <c r="BYD189" s="82"/>
      <c r="BYE189" s="82"/>
      <c r="BYF189" s="82"/>
      <c r="BYG189" s="82"/>
      <c r="BYH189" s="82"/>
      <c r="BYI189" s="82"/>
      <c r="BYJ189" s="82"/>
      <c r="BYK189" s="82"/>
      <c r="BYL189" s="82"/>
      <c r="BYM189" s="82"/>
      <c r="BYN189" s="82"/>
      <c r="BYO189" s="82"/>
      <c r="BYP189" s="82"/>
      <c r="BYQ189" s="82"/>
      <c r="BYR189" s="82"/>
      <c r="BYS189" s="82"/>
      <c r="BYT189" s="82"/>
      <c r="BYU189" s="82"/>
      <c r="BYV189" s="82"/>
      <c r="BYW189" s="82"/>
      <c r="BYX189" s="82"/>
      <c r="BYY189" s="82"/>
      <c r="BYZ189" s="82"/>
      <c r="BZA189" s="82"/>
      <c r="BZB189" s="82"/>
      <c r="BZC189" s="82"/>
      <c r="BZD189" s="82"/>
      <c r="BZE189" s="82"/>
      <c r="BZF189" s="82"/>
      <c r="BZG189" s="82"/>
      <c r="BZH189" s="82"/>
      <c r="BZI189" s="82"/>
      <c r="BZJ189" s="82"/>
      <c r="BZK189" s="82"/>
      <c r="BZL189" s="82"/>
      <c r="BZM189" s="82"/>
      <c r="BZN189" s="82"/>
      <c r="BZO189" s="82"/>
      <c r="BZP189" s="82"/>
      <c r="BZQ189" s="82"/>
      <c r="BZR189" s="82"/>
      <c r="BZS189" s="82"/>
      <c r="BZT189" s="82"/>
      <c r="BZU189" s="82"/>
      <c r="BZV189" s="82"/>
      <c r="BZW189" s="82"/>
      <c r="BZX189" s="82"/>
      <c r="BZY189" s="82"/>
      <c r="BZZ189" s="82"/>
      <c r="CAA189" s="82"/>
      <c r="CAB189" s="82"/>
      <c r="CAC189" s="82"/>
      <c r="CAD189" s="82"/>
      <c r="CAE189" s="82"/>
      <c r="CAF189" s="82"/>
      <c r="CAG189" s="82"/>
      <c r="CAH189" s="82"/>
      <c r="CAI189" s="82"/>
      <c r="CAJ189" s="82"/>
      <c r="CAK189" s="82"/>
      <c r="CAL189" s="82"/>
      <c r="CAM189" s="82"/>
      <c r="CAN189" s="82"/>
      <c r="CAO189" s="82"/>
      <c r="CAP189" s="82"/>
      <c r="CAQ189" s="82"/>
      <c r="CAR189" s="82"/>
      <c r="CAS189" s="82"/>
      <c r="CAT189" s="82"/>
      <c r="CAU189" s="82"/>
      <c r="CAV189" s="82"/>
      <c r="CAW189" s="82"/>
      <c r="CAX189" s="82"/>
      <c r="CAY189" s="82"/>
      <c r="CAZ189" s="82"/>
      <c r="CBA189" s="82"/>
      <c r="CBB189" s="82"/>
      <c r="CBC189" s="82"/>
      <c r="CBD189" s="82"/>
      <c r="CBE189" s="82"/>
      <c r="CBF189" s="82"/>
      <c r="CBG189" s="82"/>
      <c r="CBH189" s="82"/>
      <c r="CBI189" s="82"/>
      <c r="CBJ189" s="82"/>
      <c r="CBK189" s="82"/>
      <c r="CBL189" s="82"/>
      <c r="CBM189" s="82"/>
      <c r="CBN189" s="82"/>
      <c r="CBO189" s="82"/>
      <c r="CBP189" s="82"/>
      <c r="CBQ189" s="82"/>
      <c r="CBR189" s="82"/>
      <c r="CBS189" s="82"/>
      <c r="CBT189" s="82"/>
      <c r="CBU189" s="82"/>
      <c r="CBV189" s="82"/>
      <c r="CBW189" s="82"/>
      <c r="CBX189" s="82"/>
      <c r="CBY189" s="82"/>
      <c r="CBZ189" s="82"/>
      <c r="CCA189" s="82"/>
      <c r="CCB189" s="82"/>
      <c r="CCC189" s="82"/>
      <c r="CCD189" s="82"/>
      <c r="CCE189" s="82"/>
      <c r="CCF189" s="82"/>
      <c r="CCG189" s="82"/>
      <c r="CCH189" s="82"/>
      <c r="CCI189" s="82"/>
      <c r="CCJ189" s="82"/>
      <c r="CCK189" s="82"/>
      <c r="CCL189" s="82"/>
      <c r="CCM189" s="82"/>
      <c r="CCN189" s="82"/>
      <c r="CCO189" s="82"/>
      <c r="CCP189" s="82"/>
      <c r="CCQ189" s="82"/>
      <c r="CCR189" s="82"/>
      <c r="CCS189" s="82"/>
      <c r="CCT189" s="82"/>
      <c r="CCU189" s="82"/>
      <c r="CCV189" s="82"/>
      <c r="CCW189" s="82"/>
      <c r="CCX189" s="82"/>
      <c r="CCY189" s="82"/>
      <c r="CCZ189" s="82"/>
      <c r="CDA189" s="82"/>
      <c r="CDB189" s="82"/>
      <c r="CDC189" s="82"/>
      <c r="CDD189" s="82"/>
      <c r="CDE189" s="82"/>
      <c r="CDF189" s="82"/>
      <c r="CDG189" s="82"/>
      <c r="CDH189" s="82"/>
      <c r="CDI189" s="82"/>
      <c r="CDJ189" s="82"/>
      <c r="CDK189" s="82"/>
      <c r="CDL189" s="82"/>
      <c r="CDM189" s="82"/>
      <c r="CDN189" s="82"/>
      <c r="CDO189" s="82"/>
      <c r="CDP189" s="82"/>
      <c r="CDQ189" s="82"/>
      <c r="CDR189" s="82"/>
      <c r="CDS189" s="82"/>
      <c r="CDT189" s="82"/>
      <c r="CDU189" s="82"/>
      <c r="CDV189" s="82"/>
      <c r="CDW189" s="82"/>
      <c r="CDX189" s="82"/>
      <c r="CDY189" s="82"/>
      <c r="CDZ189" s="82"/>
      <c r="CEA189" s="82"/>
      <c r="CEB189" s="82"/>
      <c r="CEC189" s="82"/>
      <c r="CED189" s="82"/>
      <c r="CEE189" s="82"/>
      <c r="CEF189" s="82"/>
      <c r="CEG189" s="82"/>
      <c r="CEH189" s="82"/>
      <c r="CEI189" s="82"/>
      <c r="CEJ189" s="82"/>
      <c r="CEK189" s="82"/>
      <c r="CEL189" s="82"/>
      <c r="CEM189" s="82"/>
      <c r="CEN189" s="82"/>
      <c r="CEO189" s="82"/>
      <c r="CEP189" s="82"/>
      <c r="CEQ189" s="82"/>
      <c r="CER189" s="82"/>
      <c r="CES189" s="82"/>
      <c r="CET189" s="82"/>
      <c r="CEU189" s="82"/>
      <c r="CEV189" s="82"/>
      <c r="CEW189" s="82"/>
      <c r="CEX189" s="82"/>
      <c r="CEY189" s="82"/>
      <c r="CEZ189" s="82"/>
      <c r="CFA189" s="82"/>
      <c r="CFB189" s="82"/>
      <c r="CFC189" s="82"/>
      <c r="CFD189" s="82"/>
      <c r="CFE189" s="82"/>
      <c r="CFF189" s="82"/>
      <c r="CFG189" s="82"/>
      <c r="CFH189" s="82"/>
      <c r="CFI189" s="82"/>
      <c r="CFJ189" s="82"/>
      <c r="CFK189" s="82"/>
      <c r="CFL189" s="82"/>
      <c r="CFM189" s="82"/>
      <c r="CFN189" s="82"/>
      <c r="CFO189" s="82"/>
      <c r="CFP189" s="82"/>
      <c r="CFQ189" s="82"/>
      <c r="CFR189" s="82"/>
      <c r="CFS189" s="82"/>
      <c r="CFT189" s="82"/>
      <c r="CFU189" s="82"/>
      <c r="CFV189" s="82"/>
      <c r="CFW189" s="82"/>
      <c r="CFX189" s="82"/>
      <c r="CFY189" s="82"/>
      <c r="CFZ189" s="82"/>
      <c r="CGA189" s="82"/>
      <c r="CGB189" s="82"/>
      <c r="CGC189" s="82"/>
      <c r="CGD189" s="82"/>
      <c r="CGE189" s="82"/>
      <c r="CGF189" s="82"/>
      <c r="CGG189" s="82"/>
      <c r="CGH189" s="82"/>
      <c r="CGI189" s="82"/>
      <c r="CGJ189" s="82"/>
      <c r="CGK189" s="82"/>
      <c r="CGL189" s="82"/>
      <c r="CGM189" s="82"/>
      <c r="CGN189" s="82"/>
      <c r="CGO189" s="82"/>
      <c r="CGP189" s="82"/>
      <c r="CGQ189" s="82"/>
      <c r="CGR189" s="82"/>
      <c r="CGS189" s="82"/>
      <c r="CGT189" s="82"/>
      <c r="CGU189" s="82"/>
      <c r="CGV189" s="82"/>
      <c r="CGW189" s="82"/>
      <c r="CGX189" s="82"/>
      <c r="CGY189" s="82"/>
      <c r="CGZ189" s="82"/>
      <c r="CHA189" s="82"/>
      <c r="CHB189" s="82"/>
      <c r="CHC189" s="82"/>
      <c r="CHD189" s="82"/>
      <c r="CHE189" s="82"/>
      <c r="CHF189" s="82"/>
      <c r="CHG189" s="82"/>
      <c r="CHH189" s="82"/>
      <c r="CHI189" s="82"/>
      <c r="CHJ189" s="82"/>
      <c r="CHK189" s="82"/>
      <c r="CHL189" s="82"/>
      <c r="CHM189" s="82"/>
      <c r="CHN189" s="82"/>
      <c r="CHO189" s="82"/>
      <c r="CHP189" s="82"/>
      <c r="CHQ189" s="82"/>
      <c r="CHR189" s="82"/>
      <c r="CHS189" s="82"/>
      <c r="CHT189" s="82"/>
      <c r="CHU189" s="82"/>
      <c r="CHV189" s="82"/>
      <c r="CHW189" s="82"/>
      <c r="CHX189" s="82"/>
      <c r="CHY189" s="82"/>
      <c r="CHZ189" s="82"/>
      <c r="CIA189" s="82"/>
      <c r="CIB189" s="82"/>
      <c r="CIC189" s="82"/>
      <c r="CID189" s="82"/>
      <c r="CIE189" s="82"/>
      <c r="CIF189" s="82"/>
      <c r="CIG189" s="82"/>
      <c r="CIH189" s="82"/>
      <c r="CII189" s="82"/>
      <c r="CIJ189" s="82"/>
      <c r="CIK189" s="82"/>
      <c r="CIL189" s="82"/>
      <c r="CIM189" s="82"/>
      <c r="CIN189" s="82"/>
      <c r="CIO189" s="82"/>
      <c r="CIP189" s="82"/>
      <c r="CIQ189" s="82"/>
      <c r="CIR189" s="82"/>
      <c r="CIS189" s="82"/>
      <c r="CIT189" s="82"/>
      <c r="CIU189" s="82"/>
      <c r="CIV189" s="82"/>
      <c r="CIW189" s="82"/>
      <c r="CIX189" s="82"/>
      <c r="CIY189" s="82"/>
      <c r="CIZ189" s="82"/>
      <c r="CJA189" s="82"/>
      <c r="CJB189" s="82"/>
      <c r="CJC189" s="82"/>
      <c r="CJD189" s="82"/>
      <c r="CJE189" s="82"/>
      <c r="CJF189" s="82"/>
      <c r="CJG189" s="82"/>
      <c r="CJH189" s="82"/>
      <c r="CJI189" s="82"/>
      <c r="CJJ189" s="82"/>
      <c r="CJK189" s="82"/>
      <c r="CJL189" s="82"/>
      <c r="CJM189" s="82"/>
      <c r="CJN189" s="82"/>
      <c r="CJO189" s="82"/>
      <c r="CJP189" s="82"/>
      <c r="CJQ189" s="82"/>
      <c r="CJR189" s="82"/>
      <c r="CJS189" s="82"/>
      <c r="CJT189" s="82"/>
      <c r="CJU189" s="82"/>
      <c r="CJV189" s="82"/>
      <c r="CJW189" s="82"/>
      <c r="CJX189" s="82"/>
      <c r="CJY189" s="82"/>
      <c r="CJZ189" s="82"/>
      <c r="CKA189" s="82"/>
      <c r="CKB189" s="82"/>
      <c r="CKC189" s="82"/>
      <c r="CKD189" s="82"/>
      <c r="CKE189" s="82"/>
      <c r="CKF189" s="82"/>
      <c r="CKG189" s="82"/>
      <c r="CKH189" s="82"/>
      <c r="CKI189" s="82"/>
      <c r="CKJ189" s="82"/>
      <c r="CKK189" s="82"/>
      <c r="CKL189" s="82"/>
      <c r="CKM189" s="82"/>
      <c r="CKN189" s="82"/>
      <c r="CKO189" s="82"/>
      <c r="CKP189" s="82"/>
      <c r="CKQ189" s="82"/>
      <c r="CKR189" s="82"/>
      <c r="CKS189" s="82"/>
      <c r="CKT189" s="82"/>
      <c r="CKU189" s="82"/>
      <c r="CKV189" s="82"/>
      <c r="CKW189" s="82"/>
      <c r="CKX189" s="82"/>
      <c r="CKY189" s="82"/>
      <c r="CKZ189" s="82"/>
      <c r="CLA189" s="82"/>
      <c r="CLB189" s="82"/>
      <c r="CLC189" s="82"/>
      <c r="CLD189" s="82"/>
      <c r="CLE189" s="82"/>
      <c r="CLF189" s="82"/>
      <c r="CLG189" s="82"/>
      <c r="CLH189" s="82"/>
      <c r="CLI189" s="82"/>
      <c r="CLJ189" s="82"/>
      <c r="CLK189" s="82"/>
      <c r="CLL189" s="82"/>
      <c r="CLM189" s="82"/>
      <c r="CLN189" s="82"/>
      <c r="CLO189" s="82"/>
      <c r="CLP189" s="82"/>
      <c r="CLQ189" s="82"/>
      <c r="CLR189" s="82"/>
      <c r="CLS189" s="82"/>
      <c r="CLT189" s="82"/>
      <c r="CLU189" s="82"/>
      <c r="CLV189" s="82"/>
      <c r="CLW189" s="82"/>
      <c r="CLX189" s="82"/>
      <c r="CLY189" s="82"/>
      <c r="CLZ189" s="82"/>
      <c r="CMA189" s="82"/>
      <c r="CMB189" s="82"/>
      <c r="CMC189" s="82"/>
      <c r="CMD189" s="82"/>
      <c r="CME189" s="82"/>
      <c r="CMF189" s="82"/>
      <c r="CMG189" s="82"/>
      <c r="CMH189" s="82"/>
      <c r="CMI189" s="82"/>
      <c r="CMJ189" s="82"/>
      <c r="CMK189" s="82"/>
      <c r="CML189" s="82"/>
      <c r="CMM189" s="82"/>
      <c r="CMN189" s="82"/>
      <c r="CMO189" s="82"/>
      <c r="CMP189" s="82"/>
      <c r="CMQ189" s="82"/>
      <c r="CMR189" s="82"/>
      <c r="CMS189" s="82"/>
      <c r="CMT189" s="82"/>
      <c r="CMU189" s="82"/>
      <c r="CMV189" s="82"/>
      <c r="CMW189" s="82"/>
      <c r="CMX189" s="82"/>
      <c r="CMY189" s="82"/>
      <c r="CMZ189" s="82"/>
      <c r="CNA189" s="82"/>
      <c r="CNB189" s="82"/>
      <c r="CNC189" s="82"/>
      <c r="CND189" s="82"/>
      <c r="CNE189" s="82"/>
      <c r="CNF189" s="82"/>
      <c r="CNG189" s="82"/>
      <c r="CNH189" s="82"/>
      <c r="CNI189" s="82"/>
      <c r="CNJ189" s="82"/>
      <c r="CNK189" s="82"/>
      <c r="CNL189" s="82"/>
      <c r="CNM189" s="82"/>
      <c r="CNN189" s="82"/>
      <c r="CNO189" s="82"/>
      <c r="CNP189" s="82"/>
      <c r="CNQ189" s="82"/>
      <c r="CNR189" s="82"/>
      <c r="CNS189" s="82"/>
      <c r="CNT189" s="82"/>
      <c r="CNU189" s="82"/>
      <c r="CNV189" s="82"/>
      <c r="CNW189" s="82"/>
      <c r="CNX189" s="82"/>
      <c r="CNY189" s="82"/>
      <c r="CNZ189" s="82"/>
      <c r="COA189" s="82"/>
      <c r="COB189" s="82"/>
      <c r="COC189" s="82"/>
      <c r="COD189" s="82"/>
      <c r="COE189" s="82"/>
      <c r="COF189" s="82"/>
      <c r="COG189" s="82"/>
      <c r="COH189" s="82"/>
      <c r="COI189" s="82"/>
      <c r="COJ189" s="82"/>
      <c r="COK189" s="82"/>
      <c r="COL189" s="82"/>
      <c r="COM189" s="82"/>
      <c r="CON189" s="82"/>
      <c r="COO189" s="82"/>
      <c r="COP189" s="82"/>
      <c r="COQ189" s="82"/>
      <c r="COR189" s="82"/>
      <c r="COS189" s="82"/>
      <c r="COT189" s="82"/>
      <c r="COU189" s="82"/>
      <c r="COV189" s="82"/>
      <c r="COW189" s="82"/>
      <c r="COX189" s="82"/>
      <c r="COY189" s="82"/>
      <c r="COZ189" s="82"/>
      <c r="CPA189" s="82"/>
      <c r="CPB189" s="82"/>
      <c r="CPC189" s="82"/>
      <c r="CPD189" s="82"/>
      <c r="CPE189" s="82"/>
      <c r="CPF189" s="82"/>
      <c r="CPG189" s="82"/>
      <c r="CPH189" s="82"/>
      <c r="CPI189" s="82"/>
      <c r="CPJ189" s="82"/>
      <c r="CPK189" s="82"/>
      <c r="CPL189" s="82"/>
      <c r="CPM189" s="82"/>
      <c r="CPN189" s="82"/>
      <c r="CPO189" s="82"/>
      <c r="CPP189" s="82"/>
      <c r="CPQ189" s="82"/>
      <c r="CPR189" s="82"/>
      <c r="CPS189" s="82"/>
      <c r="CPT189" s="82"/>
      <c r="CPU189" s="82"/>
      <c r="CPV189" s="82"/>
      <c r="CPW189" s="82"/>
      <c r="CPX189" s="82"/>
      <c r="CPY189" s="82"/>
      <c r="CPZ189" s="82"/>
      <c r="CQA189" s="82"/>
      <c r="CQB189" s="82"/>
      <c r="CQC189" s="82"/>
      <c r="CQD189" s="82"/>
      <c r="CQE189" s="82"/>
      <c r="CQF189" s="82"/>
      <c r="CQG189" s="82"/>
      <c r="CQH189" s="82"/>
      <c r="CQI189" s="82"/>
      <c r="CQJ189" s="82"/>
      <c r="CQK189" s="82"/>
      <c r="CQL189" s="82"/>
      <c r="CQM189" s="82"/>
      <c r="CQN189" s="82"/>
      <c r="CQO189" s="82"/>
      <c r="CQP189" s="82"/>
      <c r="CQQ189" s="82"/>
      <c r="CQR189" s="82"/>
      <c r="CQS189" s="82"/>
      <c r="CQT189" s="82"/>
      <c r="CQU189" s="82"/>
      <c r="CQV189" s="82"/>
      <c r="CQW189" s="82"/>
      <c r="CQX189" s="82"/>
      <c r="CQY189" s="82"/>
      <c r="CQZ189" s="82"/>
      <c r="CRA189" s="82"/>
      <c r="CRB189" s="82"/>
      <c r="CRC189" s="82"/>
      <c r="CRD189" s="82"/>
      <c r="CRE189" s="82"/>
      <c r="CRF189" s="82"/>
      <c r="CRG189" s="82"/>
      <c r="CRH189" s="82"/>
      <c r="CRI189" s="82"/>
      <c r="CRJ189" s="82"/>
      <c r="CRK189" s="82"/>
      <c r="CRL189" s="82"/>
      <c r="CRM189" s="82"/>
      <c r="CRN189" s="82"/>
      <c r="CRO189" s="82"/>
      <c r="CRP189" s="82"/>
      <c r="CRQ189" s="82"/>
      <c r="CRR189" s="82"/>
      <c r="CRS189" s="82"/>
      <c r="CRT189" s="82"/>
      <c r="CRU189" s="82"/>
      <c r="CRV189" s="82"/>
      <c r="CRW189" s="82"/>
      <c r="CRX189" s="82"/>
      <c r="CRY189" s="82"/>
      <c r="CRZ189" s="82"/>
      <c r="CSA189" s="82"/>
      <c r="CSB189" s="82"/>
      <c r="CSC189" s="82"/>
      <c r="CSD189" s="82"/>
      <c r="CSE189" s="82"/>
      <c r="CSF189" s="82"/>
      <c r="CSG189" s="82"/>
      <c r="CSH189" s="82"/>
      <c r="CSI189" s="82"/>
      <c r="CSJ189" s="82"/>
      <c r="CSK189" s="82"/>
      <c r="CSL189" s="82"/>
      <c r="CSM189" s="82"/>
      <c r="CSN189" s="82"/>
      <c r="CSO189" s="82"/>
      <c r="CSP189" s="82"/>
      <c r="CSQ189" s="82"/>
      <c r="CSR189" s="82"/>
      <c r="CSS189" s="82"/>
      <c r="CST189" s="82"/>
      <c r="CSU189" s="82"/>
      <c r="CSV189" s="82"/>
      <c r="CSW189" s="82"/>
      <c r="CSX189" s="82"/>
      <c r="CSY189" s="82"/>
      <c r="CSZ189" s="82"/>
      <c r="CTA189" s="82"/>
      <c r="CTB189" s="82"/>
      <c r="CTC189" s="82"/>
      <c r="CTD189" s="82"/>
      <c r="CTE189" s="82"/>
      <c r="CTF189" s="82"/>
      <c r="CTG189" s="82"/>
      <c r="CTH189" s="82"/>
      <c r="CTI189" s="82"/>
      <c r="CTJ189" s="82"/>
      <c r="CTK189" s="82"/>
      <c r="CTL189" s="82"/>
      <c r="CTM189" s="82"/>
      <c r="CTN189" s="82"/>
      <c r="CTO189" s="82"/>
      <c r="CTP189" s="82"/>
      <c r="CTQ189" s="82"/>
      <c r="CTR189" s="82"/>
      <c r="CTS189" s="82"/>
      <c r="CTT189" s="82"/>
      <c r="CTU189" s="82"/>
      <c r="CTV189" s="82"/>
      <c r="CTW189" s="82"/>
      <c r="CTX189" s="82"/>
      <c r="CTY189" s="82"/>
      <c r="CTZ189" s="82"/>
      <c r="CUA189" s="82"/>
      <c r="CUB189" s="82"/>
      <c r="CUC189" s="82"/>
      <c r="CUD189" s="82"/>
      <c r="CUE189" s="82"/>
      <c r="CUF189" s="82"/>
      <c r="CUG189" s="82"/>
      <c r="CUH189" s="82"/>
      <c r="CUI189" s="82"/>
      <c r="CUJ189" s="82"/>
      <c r="CUK189" s="82"/>
      <c r="CUL189" s="82"/>
      <c r="CUM189" s="82"/>
      <c r="CUN189" s="82"/>
      <c r="CUO189" s="82"/>
      <c r="CUP189" s="82"/>
      <c r="CUQ189" s="82"/>
      <c r="CUR189" s="82"/>
      <c r="CUS189" s="82"/>
      <c r="CUT189" s="82"/>
      <c r="CUU189" s="82"/>
      <c r="CUV189" s="82"/>
      <c r="CUW189" s="82"/>
      <c r="CUX189" s="82"/>
      <c r="CUY189" s="82"/>
      <c r="CUZ189" s="82"/>
      <c r="CVA189" s="82"/>
      <c r="CVB189" s="82"/>
      <c r="CVC189" s="82"/>
      <c r="CVD189" s="82"/>
      <c r="CVE189" s="82"/>
      <c r="CVF189" s="82"/>
      <c r="CVG189" s="82"/>
      <c r="CVH189" s="82"/>
      <c r="CVI189" s="82"/>
      <c r="CVJ189" s="82"/>
      <c r="CVK189" s="82"/>
      <c r="CVL189" s="82"/>
      <c r="CVM189" s="82"/>
      <c r="CVN189" s="82"/>
      <c r="CVO189" s="82"/>
      <c r="CVP189" s="82"/>
      <c r="CVQ189" s="82"/>
      <c r="CVR189" s="82"/>
      <c r="CVS189" s="82"/>
      <c r="CVT189" s="82"/>
      <c r="CVU189" s="82"/>
      <c r="CVV189" s="82"/>
      <c r="CVW189" s="82"/>
      <c r="CVX189" s="82"/>
      <c r="CVY189" s="82"/>
      <c r="CVZ189" s="82"/>
      <c r="CWA189" s="82"/>
      <c r="CWB189" s="82"/>
      <c r="CWC189" s="82"/>
      <c r="CWD189" s="82"/>
      <c r="CWE189" s="82"/>
      <c r="CWF189" s="82"/>
      <c r="CWG189" s="82"/>
      <c r="CWH189" s="82"/>
      <c r="CWI189" s="82"/>
      <c r="CWJ189" s="82"/>
      <c r="CWK189" s="82"/>
      <c r="CWL189" s="82"/>
      <c r="CWM189" s="82"/>
      <c r="CWN189" s="82"/>
      <c r="CWO189" s="82"/>
      <c r="CWP189" s="82"/>
      <c r="CWQ189" s="82"/>
      <c r="CWR189" s="82"/>
      <c r="CWS189" s="82"/>
      <c r="CWT189" s="82"/>
      <c r="CWU189" s="82"/>
      <c r="CWV189" s="82"/>
      <c r="CWW189" s="82"/>
      <c r="CWX189" s="82"/>
      <c r="CWY189" s="82"/>
      <c r="CWZ189" s="82"/>
      <c r="CXA189" s="82"/>
      <c r="CXB189" s="82"/>
      <c r="CXC189" s="82"/>
      <c r="CXD189" s="82"/>
      <c r="CXE189" s="82"/>
      <c r="CXF189" s="82"/>
      <c r="CXG189" s="82"/>
      <c r="CXH189" s="82"/>
      <c r="CXI189" s="82"/>
      <c r="CXJ189" s="82"/>
      <c r="CXK189" s="82"/>
      <c r="CXL189" s="82"/>
      <c r="CXM189" s="82"/>
      <c r="CXN189" s="82"/>
      <c r="CXO189" s="82"/>
      <c r="CXP189" s="82"/>
      <c r="CXQ189" s="82"/>
      <c r="CXR189" s="82"/>
      <c r="CXS189" s="82"/>
      <c r="CXT189" s="82"/>
      <c r="CXU189" s="82"/>
      <c r="CXV189" s="82"/>
      <c r="CXW189" s="82"/>
      <c r="CXX189" s="82"/>
      <c r="CXY189" s="82"/>
      <c r="CXZ189" s="82"/>
      <c r="CYA189" s="82"/>
      <c r="CYB189" s="82"/>
      <c r="CYC189" s="82"/>
      <c r="CYD189" s="82"/>
      <c r="CYE189" s="82"/>
      <c r="CYF189" s="82"/>
      <c r="CYG189" s="82"/>
      <c r="CYH189" s="82"/>
      <c r="CYI189" s="82"/>
      <c r="CYJ189" s="82"/>
      <c r="CYK189" s="82"/>
      <c r="CYL189" s="82"/>
      <c r="CYM189" s="82"/>
      <c r="CYN189" s="82"/>
      <c r="CYO189" s="82"/>
      <c r="CYP189" s="82"/>
      <c r="CYQ189" s="82"/>
      <c r="CYR189" s="82"/>
      <c r="CYS189" s="82"/>
      <c r="CYT189" s="82"/>
      <c r="CYU189" s="82"/>
      <c r="CYV189" s="82"/>
      <c r="CYW189" s="82"/>
      <c r="CYX189" s="82"/>
      <c r="CYY189" s="82"/>
      <c r="CYZ189" s="82"/>
      <c r="CZA189" s="82"/>
      <c r="CZB189" s="82"/>
      <c r="CZC189" s="82"/>
      <c r="CZD189" s="82"/>
      <c r="CZE189" s="82"/>
      <c r="CZF189" s="82"/>
      <c r="CZG189" s="82"/>
      <c r="CZH189" s="82"/>
      <c r="CZI189" s="82"/>
      <c r="CZJ189" s="82"/>
      <c r="CZK189" s="82"/>
      <c r="CZL189" s="82"/>
      <c r="CZM189" s="82"/>
      <c r="CZN189" s="82"/>
      <c r="CZO189" s="82"/>
      <c r="CZP189" s="82"/>
      <c r="CZQ189" s="82"/>
      <c r="CZR189" s="82"/>
      <c r="CZS189" s="82"/>
      <c r="CZT189" s="82"/>
      <c r="CZU189" s="82"/>
      <c r="CZV189" s="82"/>
      <c r="CZW189" s="82"/>
      <c r="CZX189" s="82"/>
      <c r="CZY189" s="82"/>
      <c r="CZZ189" s="82"/>
      <c r="DAA189" s="82"/>
      <c r="DAB189" s="82"/>
      <c r="DAC189" s="82"/>
      <c r="DAD189" s="82"/>
      <c r="DAE189" s="82"/>
      <c r="DAF189" s="82"/>
      <c r="DAG189" s="82"/>
      <c r="DAH189" s="82"/>
      <c r="DAI189" s="82"/>
      <c r="DAJ189" s="82"/>
      <c r="DAK189" s="82"/>
      <c r="DAL189" s="82"/>
      <c r="DAM189" s="82"/>
      <c r="DAN189" s="82"/>
      <c r="DAO189" s="82"/>
      <c r="DAP189" s="82"/>
      <c r="DAQ189" s="82"/>
      <c r="DAR189" s="82"/>
      <c r="DAS189" s="82"/>
      <c r="DAT189" s="82"/>
      <c r="DAU189" s="82"/>
      <c r="DAV189" s="82"/>
      <c r="DAW189" s="82"/>
      <c r="DAX189" s="82"/>
      <c r="DAY189" s="82"/>
      <c r="DAZ189" s="82"/>
      <c r="DBA189" s="82"/>
      <c r="DBB189" s="82"/>
      <c r="DBC189" s="82"/>
      <c r="DBD189" s="82"/>
      <c r="DBE189" s="82"/>
      <c r="DBF189" s="82"/>
      <c r="DBG189" s="82"/>
      <c r="DBH189" s="82"/>
      <c r="DBI189" s="82"/>
      <c r="DBJ189" s="82"/>
      <c r="DBK189" s="82"/>
      <c r="DBL189" s="82"/>
      <c r="DBM189" s="82"/>
      <c r="DBN189" s="82"/>
      <c r="DBO189" s="82"/>
      <c r="DBP189" s="82"/>
      <c r="DBQ189" s="82"/>
      <c r="DBR189" s="82"/>
      <c r="DBS189" s="82"/>
      <c r="DBT189" s="82"/>
      <c r="DBU189" s="82"/>
      <c r="DBV189" s="82"/>
      <c r="DBW189" s="82"/>
      <c r="DBX189" s="82"/>
      <c r="DBY189" s="82"/>
      <c r="DBZ189" s="82"/>
      <c r="DCA189" s="82"/>
      <c r="DCB189" s="82"/>
      <c r="DCC189" s="82"/>
      <c r="DCD189" s="82"/>
      <c r="DCE189" s="82"/>
      <c r="DCF189" s="82"/>
      <c r="DCG189" s="82"/>
      <c r="DCH189" s="82"/>
      <c r="DCI189" s="82"/>
      <c r="DCJ189" s="82"/>
      <c r="DCK189" s="82"/>
      <c r="DCL189" s="82"/>
      <c r="DCM189" s="82"/>
      <c r="DCN189" s="82"/>
      <c r="DCO189" s="82"/>
      <c r="DCP189" s="82"/>
      <c r="DCQ189" s="82"/>
      <c r="DCR189" s="82"/>
      <c r="DCS189" s="82"/>
      <c r="DCT189" s="82"/>
      <c r="DCU189" s="82"/>
      <c r="DCV189" s="82"/>
      <c r="DCW189" s="82"/>
      <c r="DCX189" s="82"/>
      <c r="DCY189" s="82"/>
      <c r="DCZ189" s="82"/>
      <c r="DDA189" s="82"/>
      <c r="DDB189" s="82"/>
      <c r="DDC189" s="82"/>
      <c r="DDD189" s="82"/>
      <c r="DDE189" s="82"/>
      <c r="DDF189" s="82"/>
      <c r="DDG189" s="82"/>
      <c r="DDH189" s="82"/>
      <c r="DDI189" s="82"/>
      <c r="DDJ189" s="82"/>
      <c r="DDK189" s="82"/>
      <c r="DDL189" s="82"/>
      <c r="DDM189" s="82"/>
      <c r="DDN189" s="82"/>
      <c r="DDO189" s="82"/>
      <c r="DDP189" s="82"/>
      <c r="DDQ189" s="82"/>
      <c r="DDR189" s="82"/>
      <c r="DDS189" s="82"/>
      <c r="DDT189" s="82"/>
      <c r="DDU189" s="82"/>
      <c r="DDV189" s="82"/>
      <c r="DDW189" s="82"/>
      <c r="DDX189" s="82"/>
      <c r="DDY189" s="82"/>
      <c r="DDZ189" s="82"/>
      <c r="DEA189" s="82"/>
      <c r="DEB189" s="82"/>
      <c r="DEC189" s="82"/>
      <c r="DED189" s="82"/>
      <c r="DEE189" s="82"/>
      <c r="DEF189" s="82"/>
      <c r="DEG189" s="82"/>
      <c r="DEH189" s="82"/>
      <c r="DEI189" s="82"/>
      <c r="DEJ189" s="82"/>
      <c r="DEK189" s="82"/>
      <c r="DEL189" s="82"/>
      <c r="DEM189" s="82"/>
      <c r="DEN189" s="82"/>
      <c r="DEO189" s="82"/>
      <c r="DEP189" s="82"/>
      <c r="DEQ189" s="82"/>
      <c r="DER189" s="82"/>
      <c r="DES189" s="82"/>
      <c r="DET189" s="82"/>
      <c r="DEU189" s="82"/>
      <c r="DEV189" s="82"/>
      <c r="DEW189" s="82"/>
      <c r="DEX189" s="82"/>
      <c r="DEY189" s="82"/>
      <c r="DEZ189" s="82"/>
      <c r="DFA189" s="82"/>
      <c r="DFB189" s="82"/>
      <c r="DFC189" s="82"/>
      <c r="DFD189" s="82"/>
      <c r="DFE189" s="82"/>
      <c r="DFF189" s="82"/>
      <c r="DFG189" s="82"/>
      <c r="DFH189" s="82"/>
      <c r="DFI189" s="82"/>
      <c r="DFJ189" s="82"/>
      <c r="DFK189" s="82"/>
      <c r="DFL189" s="82"/>
      <c r="DFM189" s="82"/>
      <c r="DFN189" s="82"/>
      <c r="DFO189" s="82"/>
      <c r="DFP189" s="82"/>
      <c r="DFQ189" s="82"/>
      <c r="DFR189" s="82"/>
      <c r="DFS189" s="82"/>
      <c r="DFT189" s="82"/>
      <c r="DFU189" s="82"/>
      <c r="DFV189" s="82"/>
      <c r="DFW189" s="82"/>
      <c r="DFX189" s="82"/>
      <c r="DFY189" s="82"/>
      <c r="DFZ189" s="82"/>
      <c r="DGA189" s="82"/>
      <c r="DGB189" s="82"/>
      <c r="DGC189" s="82"/>
      <c r="DGD189" s="82"/>
      <c r="DGE189" s="82"/>
      <c r="DGF189" s="82"/>
      <c r="DGG189" s="82"/>
      <c r="DGH189" s="82"/>
      <c r="DGI189" s="82"/>
      <c r="DGJ189" s="82"/>
      <c r="DGK189" s="82"/>
      <c r="DGL189" s="82"/>
      <c r="DGM189" s="82"/>
      <c r="DGN189" s="82"/>
      <c r="DGO189" s="82"/>
      <c r="DGP189" s="82"/>
      <c r="DGQ189" s="82"/>
      <c r="DGR189" s="82"/>
      <c r="DGS189" s="82"/>
      <c r="DGT189" s="82"/>
      <c r="DGU189" s="82"/>
      <c r="DGV189" s="82"/>
      <c r="DGW189" s="82"/>
      <c r="DGX189" s="82"/>
      <c r="DGY189" s="82"/>
      <c r="DGZ189" s="82"/>
      <c r="DHA189" s="82"/>
      <c r="DHB189" s="82"/>
      <c r="DHC189" s="82"/>
      <c r="DHD189" s="82"/>
      <c r="DHE189" s="82"/>
      <c r="DHF189" s="82"/>
      <c r="DHG189" s="82"/>
      <c r="DHH189" s="82"/>
      <c r="DHI189" s="82"/>
      <c r="DHJ189" s="82"/>
      <c r="DHK189" s="82"/>
      <c r="DHL189" s="82"/>
      <c r="DHM189" s="82"/>
      <c r="DHN189" s="82"/>
      <c r="DHO189" s="82"/>
      <c r="DHP189" s="82"/>
      <c r="DHQ189" s="82"/>
      <c r="DHR189" s="82"/>
      <c r="DHS189" s="82"/>
      <c r="DHT189" s="82"/>
      <c r="DHU189" s="82"/>
      <c r="DHV189" s="82"/>
      <c r="DHW189" s="82"/>
      <c r="DHX189" s="82"/>
      <c r="DHY189" s="82"/>
      <c r="DHZ189" s="82"/>
      <c r="DIA189" s="82"/>
      <c r="DIB189" s="82"/>
      <c r="DIC189" s="82"/>
      <c r="DID189" s="82"/>
      <c r="DIE189" s="82"/>
      <c r="DIF189" s="82"/>
      <c r="DIG189" s="82"/>
      <c r="DIH189" s="82"/>
      <c r="DII189" s="82"/>
      <c r="DIJ189" s="82"/>
      <c r="DIK189" s="82"/>
      <c r="DIL189" s="82"/>
      <c r="DIM189" s="82"/>
      <c r="DIN189" s="82"/>
      <c r="DIO189" s="82"/>
      <c r="DIP189" s="82"/>
      <c r="DIQ189" s="82"/>
      <c r="DIR189" s="82"/>
      <c r="DIS189" s="82"/>
      <c r="DIT189" s="82"/>
      <c r="DIU189" s="82"/>
      <c r="DIV189" s="82"/>
      <c r="DIW189" s="82"/>
      <c r="DIX189" s="82"/>
      <c r="DIY189" s="82"/>
      <c r="DIZ189" s="82"/>
      <c r="DJA189" s="82"/>
      <c r="DJB189" s="82"/>
      <c r="DJC189" s="82"/>
      <c r="DJD189" s="82"/>
      <c r="DJE189" s="82"/>
      <c r="DJF189" s="82"/>
      <c r="DJG189" s="82"/>
      <c r="DJH189" s="82"/>
      <c r="DJI189" s="82"/>
      <c r="DJJ189" s="82"/>
      <c r="DJK189" s="82"/>
      <c r="DJL189" s="82"/>
      <c r="DJM189" s="82"/>
      <c r="DJN189" s="82"/>
      <c r="DJO189" s="82"/>
      <c r="DJP189" s="82"/>
      <c r="DJQ189" s="82"/>
      <c r="DJR189" s="82"/>
      <c r="DJS189" s="82"/>
      <c r="DJT189" s="82"/>
      <c r="DJU189" s="82"/>
      <c r="DJV189" s="82"/>
      <c r="DJW189" s="82"/>
      <c r="DJX189" s="82"/>
      <c r="DJY189" s="82"/>
      <c r="DJZ189" s="82"/>
      <c r="DKA189" s="82"/>
      <c r="DKB189" s="82"/>
      <c r="DKC189" s="82"/>
      <c r="DKD189" s="82"/>
      <c r="DKE189" s="82"/>
      <c r="DKF189" s="82"/>
      <c r="DKG189" s="82"/>
      <c r="DKH189" s="82"/>
      <c r="DKI189" s="82"/>
      <c r="DKJ189" s="82"/>
      <c r="DKK189" s="82"/>
      <c r="DKL189" s="82"/>
      <c r="DKM189" s="82"/>
      <c r="DKN189" s="82"/>
      <c r="DKO189" s="82"/>
      <c r="DKP189" s="82"/>
      <c r="DKQ189" s="82"/>
      <c r="DKR189" s="82"/>
      <c r="DKS189" s="82"/>
      <c r="DKT189" s="82"/>
      <c r="DKU189" s="82"/>
      <c r="DKV189" s="82"/>
      <c r="DKW189" s="82"/>
      <c r="DKX189" s="82"/>
      <c r="DKY189" s="82"/>
      <c r="DKZ189" s="82"/>
      <c r="DLA189" s="82"/>
      <c r="DLB189" s="82"/>
      <c r="DLC189" s="82"/>
      <c r="DLD189" s="82"/>
      <c r="DLE189" s="82"/>
      <c r="DLF189" s="82"/>
      <c r="DLG189" s="82"/>
      <c r="DLH189" s="82"/>
      <c r="DLI189" s="82"/>
      <c r="DLJ189" s="82"/>
      <c r="DLK189" s="82"/>
      <c r="DLL189" s="82"/>
      <c r="DLM189" s="82"/>
      <c r="DLN189" s="82"/>
      <c r="DLO189" s="82"/>
      <c r="DLP189" s="82"/>
      <c r="DLQ189" s="82"/>
      <c r="DLR189" s="82"/>
      <c r="DLS189" s="82"/>
      <c r="DLT189" s="82"/>
      <c r="DLU189" s="82"/>
      <c r="DLV189" s="82"/>
      <c r="DLW189" s="82"/>
      <c r="DLX189" s="82"/>
      <c r="DLY189" s="82"/>
      <c r="DLZ189" s="82"/>
      <c r="DMA189" s="82"/>
      <c r="DMB189" s="82"/>
      <c r="DMC189" s="82"/>
      <c r="DMD189" s="82"/>
      <c r="DME189" s="82"/>
      <c r="DMF189" s="82"/>
      <c r="DMG189" s="82"/>
      <c r="DMH189" s="82"/>
      <c r="DMI189" s="82"/>
      <c r="DMJ189" s="82"/>
      <c r="DMK189" s="82"/>
      <c r="DML189" s="82"/>
      <c r="DMM189" s="82"/>
      <c r="DMN189" s="82"/>
      <c r="DMO189" s="82"/>
      <c r="DMP189" s="82"/>
      <c r="DMQ189" s="82"/>
      <c r="DMR189" s="82"/>
      <c r="DMS189" s="82"/>
      <c r="DMT189" s="82"/>
      <c r="DMU189" s="82"/>
      <c r="DMV189" s="82"/>
      <c r="DMW189" s="82"/>
      <c r="DMX189" s="82"/>
      <c r="DMY189" s="82"/>
      <c r="DMZ189" s="82"/>
      <c r="DNA189" s="82"/>
      <c r="DNB189" s="82"/>
      <c r="DNC189" s="82"/>
      <c r="DND189" s="82"/>
      <c r="DNE189" s="82"/>
      <c r="DNF189" s="82"/>
      <c r="DNG189" s="82"/>
      <c r="DNH189" s="82"/>
      <c r="DNI189" s="82"/>
      <c r="DNJ189" s="82"/>
      <c r="DNK189" s="82"/>
      <c r="DNL189" s="82"/>
      <c r="DNM189" s="82"/>
      <c r="DNN189" s="82"/>
      <c r="DNO189" s="82"/>
      <c r="DNP189" s="82"/>
      <c r="DNQ189" s="82"/>
      <c r="DNR189" s="82"/>
      <c r="DNS189" s="82"/>
      <c r="DNT189" s="82"/>
      <c r="DNU189" s="82"/>
      <c r="DNV189" s="82"/>
      <c r="DNW189" s="82"/>
      <c r="DNX189" s="82"/>
      <c r="DNY189" s="82"/>
      <c r="DNZ189" s="82"/>
      <c r="DOA189" s="82"/>
      <c r="DOB189" s="82"/>
      <c r="DOC189" s="82"/>
      <c r="DOD189" s="82"/>
      <c r="DOE189" s="82"/>
      <c r="DOF189" s="82"/>
      <c r="DOG189" s="82"/>
      <c r="DOH189" s="82"/>
      <c r="DOI189" s="82"/>
      <c r="DOJ189" s="82"/>
      <c r="DOK189" s="82"/>
      <c r="DOL189" s="82"/>
      <c r="DOM189" s="82"/>
      <c r="DON189" s="82"/>
      <c r="DOO189" s="82"/>
      <c r="DOP189" s="82"/>
      <c r="DOQ189" s="82"/>
      <c r="DOR189" s="82"/>
      <c r="DOS189" s="82"/>
      <c r="DOT189" s="82"/>
      <c r="DOU189" s="82"/>
      <c r="DOV189" s="82"/>
      <c r="DOW189" s="82"/>
      <c r="DOX189" s="82"/>
      <c r="DOY189" s="82"/>
      <c r="DOZ189" s="82"/>
      <c r="DPA189" s="82"/>
      <c r="DPB189" s="82"/>
      <c r="DPC189" s="82"/>
      <c r="DPD189" s="82"/>
      <c r="DPE189" s="82"/>
      <c r="DPF189" s="82"/>
      <c r="DPG189" s="82"/>
      <c r="DPH189" s="82"/>
      <c r="DPI189" s="82"/>
      <c r="DPJ189" s="82"/>
      <c r="DPK189" s="82"/>
      <c r="DPL189" s="82"/>
      <c r="DPM189" s="82"/>
      <c r="DPN189" s="82"/>
      <c r="DPO189" s="82"/>
      <c r="DPP189" s="82"/>
      <c r="DPQ189" s="82"/>
      <c r="DPR189" s="82"/>
      <c r="DPS189" s="82"/>
      <c r="DPT189" s="82"/>
      <c r="DPU189" s="82"/>
      <c r="DPV189" s="82"/>
      <c r="DPW189" s="82"/>
      <c r="DPX189" s="82"/>
      <c r="DPY189" s="82"/>
      <c r="DPZ189" s="82"/>
      <c r="DQA189" s="82"/>
      <c r="DQB189" s="82"/>
      <c r="DQC189" s="82"/>
      <c r="DQD189" s="82"/>
      <c r="DQE189" s="82"/>
      <c r="DQF189" s="82"/>
      <c r="DQG189" s="82"/>
      <c r="DQH189" s="82"/>
      <c r="DQI189" s="82"/>
      <c r="DQJ189" s="82"/>
      <c r="DQK189" s="82"/>
      <c r="DQL189" s="82"/>
      <c r="DQM189" s="82"/>
      <c r="DQN189" s="82"/>
      <c r="DQO189" s="82"/>
      <c r="DQP189" s="82"/>
      <c r="DQQ189" s="82"/>
      <c r="DQR189" s="82"/>
      <c r="DQS189" s="82"/>
      <c r="DQT189" s="82"/>
      <c r="DQU189" s="82"/>
      <c r="DQV189" s="82"/>
      <c r="DQW189" s="82"/>
      <c r="DQX189" s="82"/>
      <c r="DQY189" s="82"/>
      <c r="DQZ189" s="82"/>
      <c r="DRA189" s="82"/>
      <c r="DRB189" s="82"/>
      <c r="DRC189" s="82"/>
      <c r="DRD189" s="82"/>
      <c r="DRE189" s="82"/>
      <c r="DRF189" s="82"/>
      <c r="DRG189" s="82"/>
      <c r="DRH189" s="82"/>
      <c r="DRI189" s="82"/>
      <c r="DRJ189" s="82"/>
      <c r="DRK189" s="82"/>
      <c r="DRL189" s="82"/>
      <c r="DRM189" s="82"/>
      <c r="DRN189" s="82"/>
      <c r="DRO189" s="82"/>
      <c r="DRP189" s="82"/>
      <c r="DRQ189" s="82"/>
      <c r="DRR189" s="82"/>
      <c r="DRS189" s="82"/>
      <c r="DRT189" s="82"/>
      <c r="DRU189" s="82"/>
      <c r="DRV189" s="82"/>
      <c r="DRW189" s="82"/>
      <c r="DRX189" s="82"/>
      <c r="DRY189" s="82"/>
      <c r="DRZ189" s="82"/>
      <c r="DSA189" s="82"/>
      <c r="DSB189" s="82"/>
      <c r="DSC189" s="82"/>
      <c r="DSD189" s="82"/>
      <c r="DSE189" s="82"/>
      <c r="DSF189" s="82"/>
      <c r="DSG189" s="82"/>
      <c r="DSH189" s="82"/>
      <c r="DSI189" s="82"/>
      <c r="DSJ189" s="82"/>
      <c r="DSK189" s="82"/>
      <c r="DSL189" s="82"/>
      <c r="DSM189" s="82"/>
      <c r="DSN189" s="82"/>
      <c r="DSO189" s="82"/>
      <c r="DSP189" s="82"/>
      <c r="DSQ189" s="82"/>
      <c r="DSR189" s="82"/>
      <c r="DSS189" s="82"/>
      <c r="DST189" s="82"/>
      <c r="DSU189" s="82"/>
      <c r="DSV189" s="82"/>
      <c r="DSW189" s="82"/>
      <c r="DSX189" s="82"/>
      <c r="DSY189" s="82"/>
      <c r="DSZ189" s="82"/>
      <c r="DTA189" s="82"/>
      <c r="DTB189" s="82"/>
      <c r="DTC189" s="82"/>
      <c r="DTD189" s="82"/>
      <c r="DTE189" s="82"/>
      <c r="DTF189" s="82"/>
      <c r="DTG189" s="82"/>
      <c r="DTH189" s="82"/>
      <c r="DTI189" s="82"/>
      <c r="DTJ189" s="82"/>
      <c r="DTK189" s="82"/>
      <c r="DTL189" s="82"/>
      <c r="DTM189" s="82"/>
      <c r="DTN189" s="82"/>
      <c r="DTO189" s="82"/>
      <c r="DTP189" s="82"/>
      <c r="DTQ189" s="82"/>
      <c r="DTR189" s="82"/>
      <c r="DTS189" s="82"/>
      <c r="DTT189" s="82"/>
      <c r="DTU189" s="82"/>
      <c r="DTV189" s="82"/>
      <c r="DTW189" s="82"/>
      <c r="DTX189" s="82"/>
      <c r="DTY189" s="82"/>
      <c r="DTZ189" s="82"/>
      <c r="DUA189" s="82"/>
      <c r="DUB189" s="82"/>
      <c r="DUC189" s="82"/>
      <c r="DUD189" s="82"/>
      <c r="DUE189" s="82"/>
      <c r="DUF189" s="82"/>
      <c r="DUG189" s="82"/>
      <c r="DUH189" s="82"/>
      <c r="DUI189" s="82"/>
      <c r="DUJ189" s="82"/>
      <c r="DUK189" s="82"/>
      <c r="DUL189" s="82"/>
      <c r="DUM189" s="82"/>
      <c r="DUN189" s="82"/>
      <c r="DUO189" s="82"/>
      <c r="DUP189" s="82"/>
      <c r="DUQ189" s="82"/>
      <c r="DUR189" s="82"/>
      <c r="DUS189" s="82"/>
      <c r="DUT189" s="82"/>
      <c r="DUU189" s="82"/>
      <c r="DUV189" s="82"/>
      <c r="DUW189" s="82"/>
      <c r="DUX189" s="82"/>
      <c r="DUY189" s="82"/>
      <c r="DUZ189" s="82"/>
      <c r="DVA189" s="82"/>
      <c r="DVB189" s="82"/>
      <c r="DVC189" s="82"/>
      <c r="DVD189" s="82"/>
      <c r="DVE189" s="82"/>
      <c r="DVF189" s="82"/>
      <c r="DVG189" s="82"/>
      <c r="DVH189" s="82"/>
      <c r="DVI189" s="82"/>
      <c r="DVJ189" s="82"/>
      <c r="DVK189" s="82"/>
      <c r="DVL189" s="82"/>
      <c r="DVM189" s="82"/>
      <c r="DVN189" s="82"/>
      <c r="DVO189" s="82"/>
      <c r="DVP189" s="82"/>
      <c r="DVQ189" s="82"/>
      <c r="DVR189" s="82"/>
      <c r="DVS189" s="82"/>
      <c r="DVT189" s="82"/>
      <c r="DVU189" s="82"/>
      <c r="DVV189" s="82"/>
      <c r="DVW189" s="82"/>
      <c r="DVX189" s="82"/>
      <c r="DVY189" s="82"/>
      <c r="DVZ189" s="82"/>
      <c r="DWA189" s="82"/>
      <c r="DWB189" s="82"/>
      <c r="DWC189" s="82"/>
      <c r="DWD189" s="82"/>
      <c r="DWE189" s="82"/>
      <c r="DWF189" s="82"/>
      <c r="DWG189" s="82"/>
      <c r="DWH189" s="82"/>
      <c r="DWI189" s="82"/>
      <c r="DWJ189" s="82"/>
      <c r="DWK189" s="82"/>
      <c r="DWL189" s="82"/>
      <c r="DWM189" s="82"/>
      <c r="DWN189" s="82"/>
      <c r="DWO189" s="82"/>
      <c r="DWP189" s="82"/>
      <c r="DWQ189" s="82"/>
      <c r="DWR189" s="82"/>
      <c r="DWS189" s="82"/>
      <c r="DWT189" s="82"/>
      <c r="DWU189" s="82"/>
      <c r="DWV189" s="82"/>
      <c r="DWW189" s="82"/>
      <c r="DWX189" s="82"/>
      <c r="DWY189" s="82"/>
      <c r="DWZ189" s="82"/>
      <c r="DXA189" s="82"/>
      <c r="DXB189" s="82"/>
      <c r="DXC189" s="82"/>
      <c r="DXD189" s="82"/>
      <c r="DXE189" s="82"/>
      <c r="DXF189" s="82"/>
      <c r="DXG189" s="82"/>
      <c r="DXH189" s="82"/>
      <c r="DXI189" s="82"/>
      <c r="DXJ189" s="82"/>
      <c r="DXK189" s="82"/>
      <c r="DXL189" s="82"/>
      <c r="DXM189" s="82"/>
      <c r="DXN189" s="82"/>
      <c r="DXO189" s="82"/>
      <c r="DXP189" s="82"/>
      <c r="DXQ189" s="82"/>
      <c r="DXR189" s="82"/>
      <c r="DXS189" s="82"/>
      <c r="DXT189" s="82"/>
      <c r="DXU189" s="82"/>
      <c r="DXV189" s="82"/>
      <c r="DXW189" s="82"/>
      <c r="DXX189" s="82"/>
      <c r="DXY189" s="82"/>
      <c r="DXZ189" s="82"/>
      <c r="DYA189" s="82"/>
      <c r="DYB189" s="82"/>
      <c r="DYC189" s="82"/>
      <c r="DYD189" s="82"/>
      <c r="DYE189" s="82"/>
      <c r="DYF189" s="82"/>
      <c r="DYG189" s="82"/>
      <c r="DYH189" s="82"/>
      <c r="DYI189" s="82"/>
      <c r="DYJ189" s="82"/>
      <c r="DYK189" s="82"/>
      <c r="DYL189" s="82"/>
      <c r="DYM189" s="82"/>
      <c r="DYN189" s="82"/>
      <c r="DYO189" s="82"/>
      <c r="DYP189" s="82"/>
      <c r="DYQ189" s="82"/>
      <c r="DYR189" s="82"/>
      <c r="DYS189" s="82"/>
      <c r="DYT189" s="82"/>
      <c r="DYU189" s="82"/>
      <c r="DYV189" s="82"/>
      <c r="DYW189" s="82"/>
      <c r="DYX189" s="82"/>
      <c r="DYY189" s="82"/>
      <c r="DYZ189" s="82"/>
      <c r="DZA189" s="82"/>
      <c r="DZB189" s="82"/>
      <c r="DZC189" s="82"/>
      <c r="DZD189" s="82"/>
      <c r="DZE189" s="82"/>
      <c r="DZF189" s="82"/>
      <c r="DZG189" s="82"/>
      <c r="DZH189" s="82"/>
      <c r="DZI189" s="82"/>
      <c r="DZJ189" s="82"/>
      <c r="DZK189" s="82"/>
      <c r="DZL189" s="82"/>
      <c r="DZM189" s="82"/>
      <c r="DZN189" s="82"/>
      <c r="DZO189" s="82"/>
      <c r="DZP189" s="82"/>
      <c r="DZQ189" s="82"/>
      <c r="DZR189" s="82"/>
      <c r="DZS189" s="82"/>
      <c r="DZT189" s="82"/>
      <c r="DZU189" s="82"/>
      <c r="DZV189" s="82"/>
      <c r="DZW189" s="82"/>
      <c r="DZX189" s="82"/>
      <c r="DZY189" s="82"/>
      <c r="DZZ189" s="82"/>
      <c r="EAA189" s="82"/>
      <c r="EAB189" s="82"/>
      <c r="EAC189" s="82"/>
      <c r="EAD189" s="82"/>
      <c r="EAE189" s="82"/>
      <c r="EAF189" s="82"/>
      <c r="EAG189" s="82"/>
      <c r="EAH189" s="82"/>
      <c r="EAI189" s="82"/>
      <c r="EAJ189" s="82"/>
      <c r="EAK189" s="82"/>
      <c r="EAL189" s="82"/>
      <c r="EAM189" s="82"/>
      <c r="EAN189" s="82"/>
      <c r="EAO189" s="82"/>
      <c r="EAP189" s="82"/>
      <c r="EAQ189" s="82"/>
      <c r="EAR189" s="82"/>
      <c r="EAS189" s="82"/>
      <c r="EAT189" s="82"/>
      <c r="EAU189" s="82"/>
      <c r="EAV189" s="82"/>
      <c r="EAW189" s="82"/>
      <c r="EAX189" s="82"/>
      <c r="EAY189" s="82"/>
      <c r="EAZ189" s="82"/>
      <c r="EBA189" s="82"/>
      <c r="EBB189" s="82"/>
      <c r="EBC189" s="82"/>
      <c r="EBD189" s="82"/>
      <c r="EBE189" s="82"/>
      <c r="EBF189" s="82"/>
      <c r="EBG189" s="82"/>
      <c r="EBH189" s="82"/>
      <c r="EBI189" s="82"/>
      <c r="EBJ189" s="82"/>
      <c r="EBK189" s="82"/>
      <c r="EBL189" s="82"/>
      <c r="EBM189" s="82"/>
      <c r="EBN189" s="82"/>
      <c r="EBO189" s="82"/>
      <c r="EBP189" s="82"/>
      <c r="EBQ189" s="82"/>
      <c r="EBR189" s="82"/>
      <c r="EBS189" s="82"/>
      <c r="EBT189" s="82"/>
      <c r="EBU189" s="82"/>
      <c r="EBV189" s="82"/>
      <c r="EBW189" s="82"/>
      <c r="EBX189" s="82"/>
      <c r="EBY189" s="82"/>
      <c r="EBZ189" s="82"/>
      <c r="ECA189" s="82"/>
      <c r="ECB189" s="82"/>
      <c r="ECC189" s="82"/>
      <c r="ECD189" s="82"/>
      <c r="ECE189" s="82"/>
      <c r="ECF189" s="82"/>
      <c r="ECG189" s="82"/>
      <c r="ECH189" s="82"/>
      <c r="ECI189" s="82"/>
      <c r="ECJ189" s="82"/>
      <c r="ECK189" s="82"/>
      <c r="ECL189" s="82"/>
      <c r="ECM189" s="82"/>
      <c r="ECN189" s="82"/>
      <c r="ECO189" s="82"/>
      <c r="ECP189" s="82"/>
      <c r="ECQ189" s="82"/>
      <c r="ECR189" s="82"/>
      <c r="ECS189" s="82"/>
      <c r="ECT189" s="82"/>
      <c r="ECU189" s="82"/>
      <c r="ECV189" s="82"/>
      <c r="ECW189" s="82"/>
      <c r="ECX189" s="82"/>
      <c r="ECY189" s="82"/>
      <c r="ECZ189" s="82"/>
      <c r="EDA189" s="82"/>
      <c r="EDB189" s="82"/>
      <c r="EDC189" s="82"/>
      <c r="EDD189" s="82"/>
      <c r="EDE189" s="82"/>
      <c r="EDF189" s="82"/>
      <c r="EDG189" s="82"/>
      <c r="EDH189" s="82"/>
      <c r="EDI189" s="82"/>
      <c r="EDJ189" s="82"/>
      <c r="EDK189" s="82"/>
      <c r="EDL189" s="82"/>
      <c r="EDM189" s="82"/>
      <c r="EDN189" s="82"/>
      <c r="EDO189" s="82"/>
      <c r="EDP189" s="82"/>
      <c r="EDQ189" s="82"/>
      <c r="EDR189" s="82"/>
      <c r="EDS189" s="82"/>
      <c r="EDT189" s="82"/>
      <c r="EDU189" s="82"/>
      <c r="EDV189" s="82"/>
      <c r="EDW189" s="82"/>
      <c r="EDX189" s="82"/>
      <c r="EDY189" s="82"/>
      <c r="EDZ189" s="82"/>
      <c r="EEA189" s="82"/>
      <c r="EEB189" s="82"/>
      <c r="EEC189" s="82"/>
      <c r="EED189" s="82"/>
      <c r="EEE189" s="82"/>
      <c r="EEF189" s="82"/>
      <c r="EEG189" s="82"/>
      <c r="EEH189" s="82"/>
      <c r="EEI189" s="82"/>
      <c r="EEJ189" s="82"/>
      <c r="EEK189" s="82"/>
      <c r="EEL189" s="82"/>
      <c r="EEM189" s="82"/>
      <c r="EEN189" s="82"/>
      <c r="EEO189" s="82"/>
      <c r="EEP189" s="82"/>
      <c r="EEQ189" s="82"/>
      <c r="EER189" s="82"/>
      <c r="EES189" s="82"/>
      <c r="EET189" s="82"/>
      <c r="EEU189" s="82"/>
      <c r="EEV189" s="82"/>
      <c r="EEW189" s="82"/>
      <c r="EEX189" s="82"/>
      <c r="EEY189" s="82"/>
      <c r="EEZ189" s="82"/>
      <c r="EFA189" s="82"/>
      <c r="EFB189" s="82"/>
      <c r="EFC189" s="82"/>
      <c r="EFD189" s="82"/>
      <c r="EFE189" s="82"/>
      <c r="EFF189" s="82"/>
      <c r="EFG189" s="82"/>
      <c r="EFH189" s="82"/>
      <c r="EFI189" s="82"/>
      <c r="EFJ189" s="82"/>
      <c r="EFK189" s="82"/>
      <c r="EFL189" s="82"/>
      <c r="EFM189" s="82"/>
      <c r="EFN189" s="82"/>
      <c r="EFO189" s="82"/>
      <c r="EFP189" s="82"/>
      <c r="EFQ189" s="82"/>
      <c r="EFR189" s="82"/>
      <c r="EFS189" s="82"/>
      <c r="EFT189" s="82"/>
      <c r="EFU189" s="82"/>
      <c r="EFV189" s="82"/>
      <c r="EFW189" s="82"/>
      <c r="EFX189" s="82"/>
      <c r="EFY189" s="82"/>
      <c r="EFZ189" s="82"/>
      <c r="EGA189" s="82"/>
      <c r="EGB189" s="82"/>
      <c r="EGC189" s="82"/>
      <c r="EGD189" s="82"/>
      <c r="EGE189" s="82"/>
      <c r="EGF189" s="82"/>
      <c r="EGG189" s="82"/>
      <c r="EGH189" s="82"/>
      <c r="EGI189" s="82"/>
      <c r="EGJ189" s="82"/>
      <c r="EGK189" s="82"/>
      <c r="EGL189" s="82"/>
      <c r="EGM189" s="82"/>
      <c r="EGN189" s="82"/>
      <c r="EGO189" s="82"/>
      <c r="EGP189" s="82"/>
      <c r="EGQ189" s="82"/>
      <c r="EGR189" s="82"/>
      <c r="EGS189" s="82"/>
      <c r="EGT189" s="82"/>
      <c r="EGU189" s="82"/>
      <c r="EGV189" s="82"/>
      <c r="EGW189" s="82"/>
      <c r="EGX189" s="82"/>
      <c r="EGY189" s="82"/>
      <c r="EGZ189" s="82"/>
      <c r="EHA189" s="82"/>
      <c r="EHB189" s="82"/>
      <c r="EHC189" s="82"/>
      <c r="EHD189" s="82"/>
      <c r="EHE189" s="82"/>
      <c r="EHF189" s="82"/>
      <c r="EHG189" s="82"/>
      <c r="EHH189" s="82"/>
      <c r="EHI189" s="82"/>
      <c r="EHJ189" s="82"/>
      <c r="EHK189" s="82"/>
      <c r="EHL189" s="82"/>
      <c r="EHM189" s="82"/>
      <c r="EHN189" s="82"/>
      <c r="EHO189" s="82"/>
      <c r="EHP189" s="82"/>
      <c r="EHQ189" s="82"/>
      <c r="EHR189" s="82"/>
      <c r="EHS189" s="82"/>
      <c r="EHT189" s="82"/>
      <c r="EHU189" s="82"/>
      <c r="EHV189" s="82"/>
      <c r="EHW189" s="82"/>
      <c r="EHX189" s="82"/>
      <c r="EHY189" s="82"/>
      <c r="EHZ189" s="82"/>
      <c r="EIA189" s="82"/>
      <c r="EIB189" s="82"/>
      <c r="EIC189" s="82"/>
      <c r="EID189" s="82"/>
      <c r="EIE189" s="82"/>
      <c r="EIF189" s="82"/>
      <c r="EIG189" s="82"/>
      <c r="EIH189" s="82"/>
      <c r="EII189" s="82"/>
      <c r="EIJ189" s="82"/>
      <c r="EIK189" s="82"/>
      <c r="EIL189" s="82"/>
      <c r="EIM189" s="82"/>
      <c r="EIN189" s="82"/>
      <c r="EIO189" s="82"/>
      <c r="EIP189" s="82"/>
      <c r="EIQ189" s="82"/>
      <c r="EIR189" s="82"/>
      <c r="EIS189" s="82"/>
      <c r="EIT189" s="82"/>
      <c r="EIU189" s="82"/>
      <c r="EIV189" s="82"/>
      <c r="EIW189" s="82"/>
      <c r="EIX189" s="82"/>
      <c r="EIY189" s="82"/>
      <c r="EIZ189" s="82"/>
      <c r="EJA189" s="82"/>
      <c r="EJB189" s="82"/>
      <c r="EJC189" s="82"/>
      <c r="EJD189" s="82"/>
      <c r="EJE189" s="82"/>
      <c r="EJF189" s="82"/>
      <c r="EJG189" s="82"/>
      <c r="EJH189" s="82"/>
      <c r="EJI189" s="82"/>
      <c r="EJJ189" s="82"/>
      <c r="EJK189" s="82"/>
      <c r="EJL189" s="82"/>
      <c r="EJM189" s="82"/>
      <c r="EJN189" s="82"/>
      <c r="EJO189" s="82"/>
      <c r="EJP189" s="82"/>
      <c r="EJQ189" s="82"/>
      <c r="EJR189" s="82"/>
      <c r="EJS189" s="82"/>
      <c r="EJT189" s="82"/>
      <c r="EJU189" s="82"/>
      <c r="EJV189" s="82"/>
      <c r="EJW189" s="82"/>
      <c r="EJX189" s="82"/>
      <c r="EJY189" s="82"/>
      <c r="EJZ189" s="82"/>
      <c r="EKA189" s="82"/>
      <c r="EKB189" s="82"/>
      <c r="EKC189" s="82"/>
      <c r="EKD189" s="82"/>
      <c r="EKE189" s="82"/>
      <c r="EKF189" s="82"/>
      <c r="EKG189" s="82"/>
      <c r="EKH189" s="82"/>
      <c r="EKI189" s="82"/>
      <c r="EKJ189" s="82"/>
      <c r="EKK189" s="82"/>
      <c r="EKL189" s="82"/>
      <c r="EKM189" s="82"/>
      <c r="EKN189" s="82"/>
      <c r="EKO189" s="82"/>
      <c r="EKP189" s="82"/>
      <c r="EKQ189" s="82"/>
      <c r="EKR189" s="82"/>
      <c r="EKS189" s="82"/>
      <c r="EKT189" s="82"/>
      <c r="EKU189" s="82"/>
      <c r="EKV189" s="82"/>
      <c r="EKW189" s="82"/>
      <c r="EKX189" s="82"/>
      <c r="EKY189" s="82"/>
      <c r="EKZ189" s="82"/>
      <c r="ELA189" s="82"/>
      <c r="ELB189" s="82"/>
      <c r="ELC189" s="82"/>
      <c r="ELD189" s="82"/>
      <c r="ELE189" s="82"/>
      <c r="ELF189" s="82"/>
      <c r="ELG189" s="82"/>
      <c r="ELH189" s="82"/>
      <c r="ELI189" s="82"/>
      <c r="ELJ189" s="82"/>
      <c r="ELK189" s="82"/>
      <c r="ELL189" s="82"/>
      <c r="ELM189" s="82"/>
      <c r="ELN189" s="82"/>
      <c r="ELO189" s="82"/>
      <c r="ELP189" s="82"/>
      <c r="ELQ189" s="82"/>
      <c r="ELR189" s="82"/>
      <c r="ELS189" s="82"/>
      <c r="ELT189" s="82"/>
      <c r="ELU189" s="82"/>
      <c r="ELV189" s="82"/>
      <c r="ELW189" s="82"/>
      <c r="ELX189" s="82"/>
      <c r="ELY189" s="82"/>
      <c r="ELZ189" s="82"/>
      <c r="EMA189" s="82"/>
      <c r="EMB189" s="82"/>
      <c r="EMC189" s="82"/>
      <c r="EMD189" s="82"/>
      <c r="EME189" s="82"/>
      <c r="EMF189" s="82"/>
      <c r="EMG189" s="82"/>
      <c r="EMH189" s="82"/>
      <c r="EMI189" s="82"/>
      <c r="EMJ189" s="82"/>
      <c r="EMK189" s="82"/>
      <c r="EML189" s="82"/>
      <c r="EMM189" s="82"/>
      <c r="EMN189" s="82"/>
      <c r="EMO189" s="82"/>
      <c r="EMP189" s="82"/>
      <c r="EMQ189" s="82"/>
      <c r="EMR189" s="82"/>
      <c r="EMS189" s="82"/>
      <c r="EMT189" s="82"/>
      <c r="EMU189" s="82"/>
      <c r="EMV189" s="82"/>
      <c r="EMW189" s="82"/>
      <c r="EMX189" s="82"/>
      <c r="EMY189" s="82"/>
      <c r="EMZ189" s="82"/>
      <c r="ENA189" s="82"/>
      <c r="ENB189" s="82"/>
      <c r="ENC189" s="82"/>
      <c r="END189" s="82"/>
      <c r="ENE189" s="82"/>
      <c r="ENF189" s="82"/>
      <c r="ENG189" s="82"/>
      <c r="ENH189" s="82"/>
      <c r="ENI189" s="82"/>
      <c r="ENJ189" s="82"/>
      <c r="ENK189" s="82"/>
      <c r="ENL189" s="82"/>
      <c r="ENM189" s="82"/>
      <c r="ENN189" s="82"/>
      <c r="ENO189" s="82"/>
      <c r="ENP189" s="82"/>
      <c r="ENQ189" s="82"/>
      <c r="ENR189" s="82"/>
      <c r="ENS189" s="82"/>
      <c r="ENT189" s="82"/>
      <c r="ENU189" s="82"/>
      <c r="ENV189" s="82"/>
      <c r="ENW189" s="82"/>
      <c r="ENX189" s="82"/>
      <c r="ENY189" s="82"/>
      <c r="ENZ189" s="82"/>
      <c r="EOA189" s="82"/>
      <c r="EOB189" s="82"/>
      <c r="EOC189" s="82"/>
      <c r="EOD189" s="82"/>
      <c r="EOE189" s="82"/>
      <c r="EOF189" s="82"/>
      <c r="EOG189" s="82"/>
      <c r="EOH189" s="82"/>
      <c r="EOI189" s="82"/>
      <c r="EOJ189" s="82"/>
      <c r="EOK189" s="82"/>
      <c r="EOL189" s="82"/>
      <c r="EOM189" s="82"/>
      <c r="EON189" s="82"/>
      <c r="EOO189" s="82"/>
      <c r="EOP189" s="82"/>
      <c r="EOQ189" s="82"/>
      <c r="EOR189" s="82"/>
      <c r="EOS189" s="82"/>
      <c r="EOT189" s="82"/>
      <c r="EOU189" s="82"/>
      <c r="EOV189" s="82"/>
      <c r="EOW189" s="82"/>
      <c r="EOX189" s="82"/>
      <c r="EOY189" s="82"/>
      <c r="EOZ189" s="82"/>
      <c r="EPA189" s="82"/>
      <c r="EPB189" s="82"/>
      <c r="EPC189" s="82"/>
      <c r="EPD189" s="82"/>
      <c r="EPE189" s="82"/>
      <c r="EPF189" s="82"/>
      <c r="EPG189" s="82"/>
      <c r="EPH189" s="82"/>
      <c r="EPI189" s="82"/>
      <c r="EPJ189" s="82"/>
      <c r="EPK189" s="82"/>
      <c r="EPL189" s="82"/>
      <c r="EPM189" s="82"/>
      <c r="EPN189" s="82"/>
      <c r="EPO189" s="82"/>
      <c r="EPP189" s="82"/>
      <c r="EPQ189" s="82"/>
      <c r="EPR189" s="82"/>
      <c r="EPS189" s="82"/>
      <c r="EPT189" s="82"/>
      <c r="EPU189" s="82"/>
      <c r="EPV189" s="82"/>
      <c r="EPW189" s="82"/>
      <c r="EPX189" s="82"/>
      <c r="EPY189" s="82"/>
      <c r="EPZ189" s="82"/>
      <c r="EQA189" s="82"/>
      <c r="EQB189" s="82"/>
      <c r="EQC189" s="82"/>
      <c r="EQD189" s="82"/>
      <c r="EQE189" s="82"/>
      <c r="EQF189" s="82"/>
      <c r="EQG189" s="82"/>
      <c r="EQH189" s="82"/>
      <c r="EQI189" s="82"/>
      <c r="EQJ189" s="82"/>
      <c r="EQK189" s="82"/>
      <c r="EQL189" s="82"/>
      <c r="EQM189" s="82"/>
      <c r="EQN189" s="82"/>
      <c r="EQO189" s="82"/>
      <c r="EQP189" s="82"/>
      <c r="EQQ189" s="82"/>
      <c r="EQR189" s="82"/>
      <c r="EQS189" s="82"/>
      <c r="EQT189" s="82"/>
      <c r="EQU189" s="82"/>
      <c r="EQV189" s="82"/>
      <c r="EQW189" s="82"/>
      <c r="EQX189" s="82"/>
      <c r="EQY189" s="82"/>
      <c r="EQZ189" s="82"/>
      <c r="ERA189" s="82"/>
      <c r="ERB189" s="82"/>
      <c r="ERC189" s="82"/>
      <c r="ERD189" s="82"/>
      <c r="ERE189" s="82"/>
      <c r="ERF189" s="82"/>
      <c r="ERG189" s="82"/>
      <c r="ERH189" s="82"/>
      <c r="ERI189" s="82"/>
      <c r="ERJ189" s="82"/>
      <c r="ERK189" s="82"/>
      <c r="ERL189" s="82"/>
      <c r="ERM189" s="82"/>
      <c r="ERN189" s="82"/>
      <c r="ERO189" s="82"/>
      <c r="ERP189" s="82"/>
      <c r="ERQ189" s="82"/>
      <c r="ERR189" s="82"/>
      <c r="ERS189" s="82"/>
      <c r="ERT189" s="82"/>
      <c r="ERU189" s="82"/>
      <c r="ERV189" s="82"/>
      <c r="ERW189" s="82"/>
      <c r="ERX189" s="82"/>
      <c r="ERY189" s="82"/>
      <c r="ERZ189" s="82"/>
      <c r="ESA189" s="82"/>
      <c r="ESB189" s="82"/>
      <c r="ESC189" s="82"/>
      <c r="ESD189" s="82"/>
      <c r="ESE189" s="82"/>
      <c r="ESF189" s="82"/>
      <c r="ESG189" s="82"/>
      <c r="ESH189" s="82"/>
      <c r="ESI189" s="82"/>
      <c r="ESJ189" s="82"/>
      <c r="ESK189" s="82"/>
      <c r="ESL189" s="82"/>
      <c r="ESM189" s="82"/>
      <c r="ESN189" s="82"/>
      <c r="ESO189" s="82"/>
      <c r="ESP189" s="82"/>
      <c r="ESQ189" s="82"/>
      <c r="ESR189" s="82"/>
      <c r="ESS189" s="82"/>
      <c r="EST189" s="82"/>
      <c r="ESU189" s="82"/>
      <c r="ESV189" s="82"/>
      <c r="ESW189" s="82"/>
      <c r="ESX189" s="82"/>
      <c r="ESY189" s="82"/>
      <c r="ESZ189" s="82"/>
      <c r="ETA189" s="82"/>
      <c r="ETB189" s="82"/>
      <c r="ETC189" s="82"/>
      <c r="ETD189" s="82"/>
      <c r="ETE189" s="82"/>
      <c r="ETF189" s="82"/>
      <c r="ETG189" s="82"/>
      <c r="ETH189" s="82"/>
      <c r="ETI189" s="82"/>
      <c r="ETJ189" s="82"/>
      <c r="ETK189" s="82"/>
      <c r="ETL189" s="82"/>
      <c r="ETM189" s="82"/>
      <c r="ETN189" s="82"/>
      <c r="ETO189" s="82"/>
      <c r="ETP189" s="82"/>
      <c r="ETQ189" s="82"/>
      <c r="ETR189" s="82"/>
      <c r="ETS189" s="82"/>
      <c r="ETT189" s="82"/>
      <c r="ETU189" s="82"/>
      <c r="ETV189" s="82"/>
      <c r="ETW189" s="82"/>
      <c r="ETX189" s="82"/>
      <c r="ETY189" s="82"/>
      <c r="ETZ189" s="82"/>
      <c r="EUA189" s="82"/>
      <c r="EUB189" s="82"/>
      <c r="EUC189" s="82"/>
      <c r="EUD189" s="82"/>
      <c r="EUE189" s="82"/>
      <c r="EUF189" s="82"/>
      <c r="EUG189" s="82"/>
      <c r="EUH189" s="82"/>
      <c r="EUI189" s="82"/>
      <c r="EUJ189" s="82"/>
      <c r="EUK189" s="82"/>
      <c r="EUL189" s="82"/>
      <c r="EUM189" s="82"/>
      <c r="EUN189" s="82"/>
      <c r="EUO189" s="82"/>
      <c r="EUP189" s="82"/>
      <c r="EUQ189" s="82"/>
      <c r="EUR189" s="82"/>
      <c r="EUS189" s="82"/>
      <c r="EUT189" s="82"/>
      <c r="EUU189" s="82"/>
      <c r="EUV189" s="82"/>
      <c r="EUW189" s="82"/>
      <c r="EUX189" s="82"/>
      <c r="EUY189" s="82"/>
      <c r="EUZ189" s="82"/>
      <c r="EVA189" s="82"/>
      <c r="EVB189" s="82"/>
      <c r="EVC189" s="82"/>
      <c r="EVD189" s="82"/>
      <c r="EVE189" s="82"/>
      <c r="EVF189" s="82"/>
      <c r="EVG189" s="82"/>
      <c r="EVH189" s="82"/>
      <c r="EVI189" s="82"/>
      <c r="EVJ189" s="82"/>
      <c r="EVK189" s="82"/>
      <c r="EVL189" s="82"/>
      <c r="EVM189" s="82"/>
      <c r="EVN189" s="82"/>
      <c r="EVO189" s="82"/>
      <c r="EVP189" s="82"/>
      <c r="EVQ189" s="82"/>
      <c r="EVR189" s="82"/>
      <c r="EVS189" s="82"/>
      <c r="EVT189" s="82"/>
      <c r="EVU189" s="82"/>
      <c r="EVV189" s="82"/>
      <c r="EVW189" s="82"/>
      <c r="EVX189" s="82"/>
      <c r="EVY189" s="82"/>
      <c r="EVZ189" s="82"/>
      <c r="EWA189" s="82"/>
      <c r="EWB189" s="82"/>
      <c r="EWC189" s="82"/>
      <c r="EWD189" s="82"/>
      <c r="EWE189" s="82"/>
      <c r="EWF189" s="82"/>
      <c r="EWG189" s="82"/>
      <c r="EWH189" s="82"/>
      <c r="EWI189" s="82"/>
      <c r="EWJ189" s="82"/>
      <c r="EWK189" s="82"/>
      <c r="EWL189" s="82"/>
      <c r="EWM189" s="82"/>
      <c r="EWN189" s="82"/>
      <c r="EWO189" s="82"/>
      <c r="EWP189" s="82"/>
      <c r="EWQ189" s="82"/>
      <c r="EWR189" s="82"/>
      <c r="EWS189" s="82"/>
      <c r="EWT189" s="82"/>
      <c r="EWU189" s="82"/>
      <c r="EWV189" s="82"/>
      <c r="EWW189" s="82"/>
      <c r="EWX189" s="82"/>
      <c r="EWY189" s="82"/>
      <c r="EWZ189" s="82"/>
      <c r="EXA189" s="82"/>
      <c r="EXB189" s="82"/>
      <c r="EXC189" s="82"/>
      <c r="EXD189" s="82"/>
      <c r="EXE189" s="82"/>
      <c r="EXF189" s="82"/>
      <c r="EXG189" s="82"/>
      <c r="EXH189" s="82"/>
      <c r="EXI189" s="82"/>
      <c r="EXJ189" s="82"/>
      <c r="EXK189" s="82"/>
      <c r="EXL189" s="82"/>
      <c r="EXM189" s="82"/>
      <c r="EXN189" s="82"/>
      <c r="EXO189" s="82"/>
      <c r="EXP189" s="82"/>
      <c r="EXQ189" s="82"/>
      <c r="EXR189" s="82"/>
      <c r="EXS189" s="82"/>
      <c r="EXT189" s="82"/>
      <c r="EXU189" s="82"/>
      <c r="EXV189" s="82"/>
      <c r="EXW189" s="82"/>
      <c r="EXX189" s="82"/>
      <c r="EXY189" s="82"/>
      <c r="EXZ189" s="82"/>
      <c r="EYA189" s="82"/>
      <c r="EYB189" s="82"/>
      <c r="EYC189" s="82"/>
      <c r="EYD189" s="82"/>
      <c r="EYE189" s="82"/>
      <c r="EYF189" s="82"/>
      <c r="EYG189" s="82"/>
      <c r="EYH189" s="82"/>
      <c r="EYI189" s="82"/>
      <c r="EYJ189" s="82"/>
      <c r="EYK189" s="82"/>
      <c r="EYL189" s="82"/>
      <c r="EYM189" s="82"/>
      <c r="EYN189" s="82"/>
      <c r="EYO189" s="82"/>
      <c r="EYP189" s="82"/>
      <c r="EYQ189" s="82"/>
      <c r="EYR189" s="82"/>
      <c r="EYS189" s="82"/>
      <c r="EYT189" s="82"/>
      <c r="EYU189" s="82"/>
      <c r="EYV189" s="82"/>
      <c r="EYW189" s="82"/>
      <c r="EYX189" s="82"/>
      <c r="EYY189" s="82"/>
      <c r="EYZ189" s="82"/>
      <c r="EZA189" s="82"/>
      <c r="EZB189" s="82"/>
      <c r="EZC189" s="82"/>
      <c r="EZD189" s="82"/>
      <c r="EZE189" s="82"/>
      <c r="EZF189" s="82"/>
      <c r="EZG189" s="82"/>
      <c r="EZH189" s="82"/>
      <c r="EZI189" s="82"/>
      <c r="EZJ189" s="82"/>
      <c r="EZK189" s="82"/>
      <c r="EZL189" s="82"/>
      <c r="EZM189" s="82"/>
      <c r="EZN189" s="82"/>
      <c r="EZO189" s="82"/>
      <c r="EZP189" s="82"/>
      <c r="EZQ189" s="82"/>
      <c r="EZR189" s="82"/>
      <c r="EZS189" s="82"/>
      <c r="EZT189" s="82"/>
      <c r="EZU189" s="82"/>
      <c r="EZV189" s="82"/>
      <c r="EZW189" s="82"/>
      <c r="EZX189" s="82"/>
      <c r="EZY189" s="82"/>
      <c r="EZZ189" s="82"/>
      <c r="FAA189" s="82"/>
      <c r="FAB189" s="82"/>
      <c r="FAC189" s="82"/>
      <c r="FAD189" s="82"/>
      <c r="FAE189" s="82"/>
      <c r="FAF189" s="82"/>
      <c r="FAG189" s="82"/>
      <c r="FAH189" s="82"/>
      <c r="FAI189" s="82"/>
      <c r="FAJ189" s="82"/>
      <c r="FAK189" s="82"/>
      <c r="FAL189" s="82"/>
      <c r="FAM189" s="82"/>
      <c r="FAN189" s="82"/>
      <c r="FAO189" s="82"/>
      <c r="FAP189" s="82"/>
      <c r="FAQ189" s="82"/>
      <c r="FAR189" s="82"/>
      <c r="FAS189" s="82"/>
      <c r="FAT189" s="82"/>
      <c r="FAU189" s="82"/>
      <c r="FAV189" s="82"/>
      <c r="FAW189" s="82"/>
      <c r="FAX189" s="82"/>
      <c r="FAY189" s="82"/>
      <c r="FAZ189" s="82"/>
      <c r="FBA189" s="82"/>
      <c r="FBB189" s="82"/>
      <c r="FBC189" s="82"/>
      <c r="FBD189" s="82"/>
      <c r="FBE189" s="82"/>
      <c r="FBF189" s="82"/>
      <c r="FBG189" s="82"/>
      <c r="FBH189" s="82"/>
      <c r="FBI189" s="82"/>
      <c r="FBJ189" s="82"/>
      <c r="FBK189" s="82"/>
      <c r="FBL189" s="82"/>
      <c r="FBM189" s="82"/>
      <c r="FBN189" s="82"/>
      <c r="FBO189" s="82"/>
      <c r="FBP189" s="82"/>
      <c r="FBQ189" s="82"/>
      <c r="FBR189" s="82"/>
      <c r="FBS189" s="82"/>
      <c r="FBT189" s="82"/>
      <c r="FBU189" s="82"/>
      <c r="FBV189" s="82"/>
      <c r="FBW189" s="82"/>
      <c r="FBX189" s="82"/>
      <c r="FBY189" s="82"/>
      <c r="FBZ189" s="82"/>
      <c r="FCA189" s="82"/>
      <c r="FCB189" s="82"/>
      <c r="FCC189" s="82"/>
      <c r="FCD189" s="82"/>
      <c r="FCE189" s="82"/>
      <c r="FCF189" s="82"/>
      <c r="FCG189" s="82"/>
      <c r="FCH189" s="82"/>
      <c r="FCI189" s="82"/>
      <c r="FCJ189" s="82"/>
      <c r="FCK189" s="82"/>
      <c r="FCL189" s="82"/>
      <c r="FCM189" s="82"/>
      <c r="FCN189" s="82"/>
      <c r="FCO189" s="82"/>
      <c r="FCP189" s="82"/>
      <c r="FCQ189" s="82"/>
      <c r="FCR189" s="82"/>
      <c r="FCS189" s="82"/>
      <c r="FCT189" s="82"/>
      <c r="FCU189" s="82"/>
      <c r="FCV189" s="82"/>
      <c r="FCW189" s="82"/>
      <c r="FCX189" s="82"/>
      <c r="FCY189" s="82"/>
      <c r="FCZ189" s="82"/>
      <c r="FDA189" s="82"/>
      <c r="FDB189" s="82"/>
      <c r="FDC189" s="82"/>
      <c r="FDD189" s="82"/>
      <c r="FDE189" s="82"/>
      <c r="FDF189" s="82"/>
      <c r="FDG189" s="82"/>
      <c r="FDH189" s="82"/>
      <c r="FDI189" s="82"/>
      <c r="FDJ189" s="82"/>
      <c r="FDK189" s="82"/>
      <c r="FDL189" s="82"/>
      <c r="FDM189" s="82"/>
      <c r="FDN189" s="82"/>
      <c r="FDO189" s="82"/>
      <c r="FDP189" s="82"/>
      <c r="FDQ189" s="82"/>
      <c r="FDR189" s="82"/>
      <c r="FDS189" s="82"/>
      <c r="FDT189" s="82"/>
      <c r="FDU189" s="82"/>
      <c r="FDV189" s="82"/>
      <c r="FDW189" s="82"/>
      <c r="FDX189" s="82"/>
      <c r="FDY189" s="82"/>
      <c r="FDZ189" s="82"/>
      <c r="FEA189" s="82"/>
      <c r="FEB189" s="82"/>
      <c r="FEC189" s="82"/>
      <c r="FED189" s="82"/>
      <c r="FEE189" s="82"/>
      <c r="FEF189" s="82"/>
      <c r="FEG189" s="82"/>
      <c r="FEH189" s="82"/>
      <c r="FEI189" s="82"/>
      <c r="FEJ189" s="82"/>
      <c r="FEK189" s="82"/>
      <c r="FEL189" s="82"/>
      <c r="FEM189" s="82"/>
      <c r="FEN189" s="82"/>
      <c r="FEO189" s="82"/>
      <c r="FEP189" s="82"/>
      <c r="FEQ189" s="82"/>
      <c r="FER189" s="82"/>
      <c r="FES189" s="82"/>
      <c r="FET189" s="82"/>
      <c r="FEU189" s="82"/>
      <c r="FEV189" s="82"/>
      <c r="FEW189" s="82"/>
      <c r="FEX189" s="82"/>
      <c r="FEY189" s="82"/>
      <c r="FEZ189" s="82"/>
      <c r="FFA189" s="82"/>
      <c r="FFB189" s="82"/>
      <c r="FFC189" s="82"/>
      <c r="FFD189" s="82"/>
      <c r="FFE189" s="82"/>
      <c r="FFF189" s="82"/>
      <c r="FFG189" s="82"/>
      <c r="FFH189" s="82"/>
      <c r="FFI189" s="82"/>
      <c r="FFJ189" s="82"/>
      <c r="FFK189" s="82"/>
      <c r="FFL189" s="82"/>
      <c r="FFM189" s="82"/>
      <c r="FFN189" s="82"/>
      <c r="FFO189" s="82"/>
      <c r="FFP189" s="82"/>
      <c r="FFQ189" s="82"/>
      <c r="FFR189" s="82"/>
      <c r="FFS189" s="82"/>
      <c r="FFT189" s="82"/>
      <c r="FFU189" s="82"/>
      <c r="FFV189" s="82"/>
      <c r="FFW189" s="82"/>
      <c r="FFX189" s="82"/>
      <c r="FFY189" s="82"/>
      <c r="FFZ189" s="82"/>
      <c r="FGA189" s="82"/>
      <c r="FGB189" s="82"/>
      <c r="FGC189" s="82"/>
      <c r="FGD189" s="82"/>
      <c r="FGE189" s="82"/>
      <c r="FGF189" s="82"/>
      <c r="FGG189" s="82"/>
      <c r="FGH189" s="82"/>
      <c r="FGI189" s="82"/>
      <c r="FGJ189" s="82"/>
      <c r="FGK189" s="82"/>
      <c r="FGL189" s="82"/>
      <c r="FGM189" s="82"/>
      <c r="FGN189" s="82"/>
      <c r="FGO189" s="82"/>
      <c r="FGP189" s="82"/>
      <c r="FGQ189" s="82"/>
      <c r="FGR189" s="82"/>
      <c r="FGS189" s="82"/>
      <c r="FGT189" s="82"/>
      <c r="FGU189" s="82"/>
      <c r="FGV189" s="82"/>
      <c r="FGW189" s="82"/>
      <c r="FGX189" s="82"/>
      <c r="FGY189" s="82"/>
      <c r="FGZ189" s="82"/>
      <c r="FHA189" s="82"/>
      <c r="FHB189" s="82"/>
      <c r="FHC189" s="82"/>
      <c r="FHD189" s="82"/>
      <c r="FHE189" s="82"/>
      <c r="FHF189" s="82"/>
      <c r="FHG189" s="82"/>
      <c r="FHH189" s="82"/>
      <c r="FHI189" s="82"/>
      <c r="FHJ189" s="82"/>
      <c r="FHK189" s="82"/>
      <c r="FHL189" s="82"/>
      <c r="FHM189" s="82"/>
      <c r="FHN189" s="82"/>
      <c r="FHO189" s="82"/>
      <c r="FHP189" s="82"/>
      <c r="FHQ189" s="82"/>
      <c r="FHR189" s="82"/>
      <c r="FHS189" s="82"/>
      <c r="FHT189" s="82"/>
      <c r="FHU189" s="82"/>
      <c r="FHV189" s="82"/>
      <c r="FHW189" s="82"/>
      <c r="FHX189" s="82"/>
      <c r="FHY189" s="82"/>
      <c r="FHZ189" s="82"/>
      <c r="FIA189" s="82"/>
      <c r="FIB189" s="82"/>
      <c r="FIC189" s="82"/>
      <c r="FID189" s="82"/>
      <c r="FIE189" s="82"/>
      <c r="FIF189" s="82"/>
      <c r="FIG189" s="82"/>
      <c r="FIH189" s="82"/>
      <c r="FII189" s="82"/>
      <c r="FIJ189" s="82"/>
      <c r="FIK189" s="82"/>
      <c r="FIL189" s="82"/>
      <c r="FIM189" s="82"/>
      <c r="FIN189" s="82"/>
      <c r="FIO189" s="82"/>
      <c r="FIP189" s="82"/>
      <c r="FIQ189" s="82"/>
      <c r="FIR189" s="82"/>
      <c r="FIS189" s="82"/>
      <c r="FIT189" s="82"/>
      <c r="FIU189" s="82"/>
      <c r="FIV189" s="82"/>
      <c r="FIW189" s="82"/>
      <c r="FIX189" s="82"/>
      <c r="FIY189" s="82"/>
      <c r="FIZ189" s="82"/>
      <c r="FJA189" s="82"/>
      <c r="FJB189" s="82"/>
      <c r="FJC189" s="82"/>
      <c r="FJD189" s="82"/>
      <c r="FJE189" s="82"/>
      <c r="FJF189" s="82"/>
      <c r="FJG189" s="82"/>
      <c r="FJH189" s="82"/>
      <c r="FJI189" s="82"/>
      <c r="FJJ189" s="82"/>
      <c r="FJK189" s="82"/>
      <c r="FJL189" s="82"/>
      <c r="FJM189" s="82"/>
      <c r="FJN189" s="82"/>
      <c r="FJO189" s="82"/>
      <c r="FJP189" s="82"/>
      <c r="FJQ189" s="82"/>
      <c r="FJR189" s="82"/>
      <c r="FJS189" s="82"/>
      <c r="FJT189" s="82"/>
      <c r="FJU189" s="82"/>
      <c r="FJV189" s="82"/>
      <c r="FJW189" s="82"/>
      <c r="FJX189" s="82"/>
      <c r="FJY189" s="82"/>
      <c r="FJZ189" s="82"/>
      <c r="FKA189" s="82"/>
      <c r="FKB189" s="82"/>
      <c r="FKC189" s="82"/>
      <c r="FKD189" s="82"/>
      <c r="FKE189" s="82"/>
      <c r="FKF189" s="82"/>
      <c r="FKG189" s="82"/>
      <c r="FKH189" s="82"/>
      <c r="FKI189" s="82"/>
      <c r="FKJ189" s="82"/>
      <c r="FKK189" s="82"/>
      <c r="FKL189" s="82"/>
      <c r="FKM189" s="82"/>
      <c r="FKN189" s="82"/>
      <c r="FKO189" s="82"/>
      <c r="FKP189" s="82"/>
      <c r="FKQ189" s="82"/>
      <c r="FKR189" s="82"/>
      <c r="FKS189" s="82"/>
      <c r="FKT189" s="82"/>
      <c r="FKU189" s="82"/>
      <c r="FKV189" s="82"/>
      <c r="FKW189" s="82"/>
      <c r="FKX189" s="82"/>
      <c r="FKY189" s="82"/>
      <c r="FKZ189" s="82"/>
      <c r="FLA189" s="82"/>
      <c r="FLB189" s="82"/>
      <c r="FLC189" s="82"/>
      <c r="FLD189" s="82"/>
      <c r="FLE189" s="82"/>
      <c r="FLF189" s="82"/>
      <c r="FLG189" s="82"/>
      <c r="FLH189" s="82"/>
      <c r="FLI189" s="82"/>
      <c r="FLJ189" s="82"/>
      <c r="FLK189" s="82"/>
      <c r="FLL189" s="82"/>
      <c r="FLM189" s="82"/>
      <c r="FLN189" s="82"/>
      <c r="FLO189" s="82"/>
      <c r="FLP189" s="82"/>
      <c r="FLQ189" s="82"/>
      <c r="FLR189" s="82"/>
      <c r="FLS189" s="82"/>
      <c r="FLT189" s="82"/>
      <c r="FLU189" s="82"/>
      <c r="FLV189" s="82"/>
      <c r="FLW189" s="82"/>
      <c r="FLX189" s="82"/>
      <c r="FLY189" s="82"/>
      <c r="FLZ189" s="82"/>
      <c r="FMA189" s="82"/>
      <c r="FMB189" s="82"/>
      <c r="FMC189" s="82"/>
      <c r="FMD189" s="82"/>
      <c r="FME189" s="82"/>
      <c r="FMF189" s="82"/>
      <c r="FMG189" s="82"/>
      <c r="FMH189" s="82"/>
      <c r="FMI189" s="82"/>
      <c r="FMJ189" s="82"/>
      <c r="FMK189" s="82"/>
      <c r="FML189" s="82"/>
      <c r="FMM189" s="82"/>
      <c r="FMN189" s="82"/>
      <c r="FMO189" s="82"/>
      <c r="FMP189" s="82"/>
      <c r="FMQ189" s="82"/>
      <c r="FMR189" s="82"/>
      <c r="FMS189" s="82"/>
      <c r="FMT189" s="82"/>
      <c r="FMU189" s="82"/>
      <c r="FMV189" s="82"/>
      <c r="FMW189" s="82"/>
      <c r="FMX189" s="82"/>
      <c r="FMY189" s="82"/>
      <c r="FMZ189" s="82"/>
      <c r="FNA189" s="82"/>
      <c r="FNB189" s="82"/>
      <c r="FNC189" s="82"/>
      <c r="FND189" s="82"/>
      <c r="FNE189" s="82"/>
      <c r="FNF189" s="82"/>
      <c r="FNG189" s="82"/>
      <c r="FNH189" s="82"/>
      <c r="FNI189" s="82"/>
      <c r="FNJ189" s="82"/>
      <c r="FNK189" s="82"/>
      <c r="FNL189" s="82"/>
      <c r="FNM189" s="82"/>
      <c r="FNN189" s="82"/>
      <c r="FNO189" s="82"/>
      <c r="FNP189" s="82"/>
      <c r="FNQ189" s="82"/>
      <c r="FNR189" s="82"/>
      <c r="FNS189" s="82"/>
      <c r="FNT189" s="82"/>
      <c r="FNU189" s="82"/>
      <c r="FNV189" s="82"/>
      <c r="FNW189" s="82"/>
      <c r="FNX189" s="82"/>
      <c r="FNY189" s="82"/>
      <c r="FNZ189" s="82"/>
      <c r="FOA189" s="82"/>
      <c r="FOB189" s="82"/>
      <c r="FOC189" s="82"/>
      <c r="FOD189" s="82"/>
      <c r="FOE189" s="82"/>
      <c r="FOF189" s="82"/>
      <c r="FOG189" s="82"/>
      <c r="FOH189" s="82"/>
      <c r="FOI189" s="82"/>
      <c r="FOJ189" s="82"/>
      <c r="FOK189" s="82"/>
      <c r="FOL189" s="82"/>
      <c r="FOM189" s="82"/>
      <c r="FON189" s="82"/>
      <c r="FOO189" s="82"/>
      <c r="FOP189" s="82"/>
      <c r="FOQ189" s="82"/>
      <c r="FOR189" s="82"/>
      <c r="FOS189" s="82"/>
      <c r="FOT189" s="82"/>
      <c r="FOU189" s="82"/>
      <c r="FOV189" s="82"/>
      <c r="FOW189" s="82"/>
      <c r="FOX189" s="82"/>
      <c r="FOY189" s="82"/>
      <c r="FOZ189" s="82"/>
      <c r="FPA189" s="82"/>
      <c r="FPB189" s="82"/>
      <c r="FPC189" s="82"/>
      <c r="FPD189" s="82"/>
      <c r="FPE189" s="82"/>
      <c r="FPF189" s="82"/>
      <c r="FPG189" s="82"/>
      <c r="FPH189" s="82"/>
      <c r="FPI189" s="82"/>
      <c r="FPJ189" s="82"/>
      <c r="FPK189" s="82"/>
      <c r="FPL189" s="82"/>
      <c r="FPM189" s="82"/>
      <c r="FPN189" s="82"/>
      <c r="FPO189" s="82"/>
      <c r="FPP189" s="82"/>
      <c r="FPQ189" s="82"/>
      <c r="FPR189" s="82"/>
      <c r="FPS189" s="82"/>
      <c r="FPT189" s="82"/>
      <c r="FPU189" s="82"/>
      <c r="FPV189" s="82"/>
      <c r="FPW189" s="82"/>
      <c r="FPX189" s="82"/>
      <c r="FPY189" s="82"/>
      <c r="FPZ189" s="82"/>
      <c r="FQA189" s="82"/>
      <c r="FQB189" s="82"/>
      <c r="FQC189" s="82"/>
      <c r="FQD189" s="82"/>
      <c r="FQE189" s="82"/>
      <c r="FQF189" s="82"/>
      <c r="FQG189" s="82"/>
      <c r="FQH189" s="82"/>
      <c r="FQI189" s="82"/>
      <c r="FQJ189" s="82"/>
      <c r="FQK189" s="82"/>
      <c r="FQL189" s="82"/>
      <c r="FQM189" s="82"/>
      <c r="FQN189" s="82"/>
      <c r="FQO189" s="82"/>
      <c r="FQP189" s="82"/>
      <c r="FQQ189" s="82"/>
      <c r="FQR189" s="82"/>
      <c r="FQS189" s="82"/>
      <c r="FQT189" s="82"/>
      <c r="FQU189" s="82"/>
      <c r="FQV189" s="82"/>
      <c r="FQW189" s="82"/>
      <c r="FQX189" s="82"/>
      <c r="FQY189" s="82"/>
      <c r="FQZ189" s="82"/>
      <c r="FRA189" s="82"/>
      <c r="FRB189" s="82"/>
      <c r="FRC189" s="82"/>
      <c r="FRD189" s="82"/>
      <c r="FRE189" s="82"/>
      <c r="FRF189" s="82"/>
      <c r="FRG189" s="82"/>
      <c r="FRH189" s="82"/>
      <c r="FRI189" s="82"/>
      <c r="FRJ189" s="82"/>
      <c r="FRK189" s="82"/>
      <c r="FRL189" s="82"/>
      <c r="FRM189" s="82"/>
      <c r="FRN189" s="82"/>
      <c r="FRO189" s="82"/>
      <c r="FRP189" s="82"/>
      <c r="FRQ189" s="82"/>
      <c r="FRR189" s="82"/>
      <c r="FRS189" s="82"/>
      <c r="FRT189" s="82"/>
      <c r="FRU189" s="82"/>
      <c r="FRV189" s="82"/>
      <c r="FRW189" s="82"/>
      <c r="FRX189" s="82"/>
      <c r="FRY189" s="82"/>
      <c r="FRZ189" s="82"/>
      <c r="FSA189" s="82"/>
      <c r="FSB189" s="82"/>
      <c r="FSC189" s="82"/>
      <c r="FSD189" s="82"/>
      <c r="FSE189" s="82"/>
      <c r="FSF189" s="82"/>
      <c r="FSG189" s="82"/>
      <c r="FSH189" s="82"/>
      <c r="FSI189" s="82"/>
      <c r="FSJ189" s="82"/>
      <c r="FSK189" s="82"/>
      <c r="FSL189" s="82"/>
      <c r="FSM189" s="82"/>
      <c r="FSN189" s="82"/>
      <c r="FSO189" s="82"/>
      <c r="FSP189" s="82"/>
      <c r="FSQ189" s="82"/>
      <c r="FSR189" s="82"/>
      <c r="FSS189" s="82"/>
      <c r="FST189" s="82"/>
      <c r="FSU189" s="82"/>
      <c r="FSV189" s="82"/>
      <c r="FSW189" s="82"/>
      <c r="FSX189" s="82"/>
      <c r="FSY189" s="82"/>
      <c r="FSZ189" s="82"/>
      <c r="FTA189" s="82"/>
      <c r="FTB189" s="82"/>
      <c r="FTC189" s="82"/>
      <c r="FTD189" s="82"/>
      <c r="FTE189" s="82"/>
      <c r="FTF189" s="82"/>
      <c r="FTG189" s="82"/>
      <c r="FTH189" s="82"/>
      <c r="FTI189" s="82"/>
      <c r="FTJ189" s="82"/>
      <c r="FTK189" s="82"/>
      <c r="FTL189" s="82"/>
      <c r="FTM189" s="82"/>
      <c r="FTN189" s="82"/>
      <c r="FTO189" s="82"/>
      <c r="FTP189" s="82"/>
      <c r="FTQ189" s="82"/>
      <c r="FTR189" s="82"/>
      <c r="FTS189" s="82"/>
      <c r="FTT189" s="82"/>
      <c r="FTU189" s="82"/>
      <c r="FTV189" s="82"/>
      <c r="FTW189" s="82"/>
      <c r="FTX189" s="82"/>
      <c r="FTY189" s="82"/>
      <c r="FTZ189" s="82"/>
      <c r="FUA189" s="82"/>
      <c r="FUB189" s="82"/>
      <c r="FUC189" s="82"/>
      <c r="FUD189" s="82"/>
      <c r="FUE189" s="82"/>
      <c r="FUF189" s="82"/>
      <c r="FUG189" s="82"/>
      <c r="FUH189" s="82"/>
      <c r="FUI189" s="82"/>
      <c r="FUJ189" s="82"/>
      <c r="FUK189" s="82"/>
      <c r="FUL189" s="82"/>
      <c r="FUM189" s="82"/>
      <c r="FUN189" s="82"/>
      <c r="FUO189" s="82"/>
      <c r="FUP189" s="82"/>
      <c r="FUQ189" s="82"/>
      <c r="FUR189" s="82"/>
      <c r="FUS189" s="82"/>
      <c r="FUT189" s="82"/>
      <c r="FUU189" s="82"/>
      <c r="FUV189" s="82"/>
      <c r="FUW189" s="82"/>
      <c r="FUX189" s="82"/>
      <c r="FUY189" s="82"/>
      <c r="FUZ189" s="82"/>
      <c r="FVA189" s="82"/>
      <c r="FVB189" s="82"/>
      <c r="FVC189" s="82"/>
      <c r="FVD189" s="82"/>
      <c r="FVE189" s="82"/>
      <c r="FVF189" s="82"/>
      <c r="FVG189" s="82"/>
      <c r="FVH189" s="82"/>
      <c r="FVI189" s="82"/>
      <c r="FVJ189" s="82"/>
      <c r="FVK189" s="82"/>
      <c r="FVL189" s="82"/>
      <c r="FVM189" s="82"/>
      <c r="FVN189" s="82"/>
      <c r="FVO189" s="82"/>
      <c r="FVP189" s="82"/>
      <c r="FVQ189" s="82"/>
      <c r="FVR189" s="82"/>
      <c r="FVS189" s="82"/>
      <c r="FVT189" s="82"/>
      <c r="FVU189" s="82"/>
      <c r="FVV189" s="82"/>
      <c r="FVW189" s="82"/>
      <c r="FVX189" s="82"/>
      <c r="FVY189" s="82"/>
      <c r="FVZ189" s="82"/>
      <c r="FWA189" s="82"/>
      <c r="FWB189" s="82"/>
      <c r="FWC189" s="82"/>
      <c r="FWD189" s="82"/>
      <c r="FWE189" s="82"/>
      <c r="FWF189" s="82"/>
      <c r="FWG189" s="82"/>
      <c r="FWH189" s="82"/>
      <c r="FWI189" s="82"/>
      <c r="FWJ189" s="82"/>
      <c r="FWK189" s="82"/>
      <c r="FWL189" s="82"/>
      <c r="FWM189" s="82"/>
      <c r="FWN189" s="82"/>
      <c r="FWO189" s="82"/>
      <c r="FWP189" s="82"/>
      <c r="FWQ189" s="82"/>
      <c r="FWR189" s="82"/>
      <c r="FWS189" s="82"/>
      <c r="FWT189" s="82"/>
      <c r="FWU189" s="82"/>
      <c r="FWV189" s="82"/>
      <c r="FWW189" s="82"/>
      <c r="FWX189" s="82"/>
      <c r="FWY189" s="82"/>
      <c r="FWZ189" s="82"/>
      <c r="FXA189" s="82"/>
      <c r="FXB189" s="82"/>
      <c r="FXC189" s="82"/>
      <c r="FXD189" s="82"/>
      <c r="FXE189" s="82"/>
      <c r="FXF189" s="82"/>
      <c r="FXG189" s="82"/>
      <c r="FXH189" s="82"/>
      <c r="FXI189" s="82"/>
      <c r="FXJ189" s="82"/>
      <c r="FXK189" s="82"/>
      <c r="FXL189" s="82"/>
      <c r="FXM189" s="82"/>
      <c r="FXN189" s="82"/>
      <c r="FXO189" s="82"/>
      <c r="FXP189" s="82"/>
      <c r="FXQ189" s="82"/>
      <c r="FXR189" s="82"/>
      <c r="FXS189" s="82"/>
      <c r="FXT189" s="82"/>
      <c r="FXU189" s="82"/>
      <c r="FXV189" s="82"/>
      <c r="FXW189" s="82"/>
      <c r="FXX189" s="82"/>
      <c r="FXY189" s="82"/>
      <c r="FXZ189" s="82"/>
      <c r="FYA189" s="82"/>
      <c r="FYB189" s="82"/>
      <c r="FYC189" s="82"/>
      <c r="FYD189" s="82"/>
      <c r="FYE189" s="82"/>
      <c r="FYF189" s="82"/>
      <c r="FYG189" s="82"/>
      <c r="FYH189" s="82"/>
      <c r="FYI189" s="82"/>
      <c r="FYJ189" s="82"/>
      <c r="FYK189" s="82"/>
      <c r="FYL189" s="82"/>
      <c r="FYM189" s="82"/>
      <c r="FYN189" s="82"/>
      <c r="FYO189" s="82"/>
      <c r="FYP189" s="82"/>
      <c r="FYQ189" s="82"/>
      <c r="FYR189" s="82"/>
      <c r="FYS189" s="82"/>
      <c r="FYT189" s="82"/>
      <c r="FYU189" s="82"/>
      <c r="FYV189" s="82"/>
      <c r="FYW189" s="82"/>
      <c r="FYX189" s="82"/>
      <c r="FYY189" s="82"/>
      <c r="FYZ189" s="82"/>
      <c r="FZA189" s="82"/>
      <c r="FZB189" s="82"/>
      <c r="FZC189" s="82"/>
      <c r="FZD189" s="82"/>
      <c r="FZE189" s="82"/>
      <c r="FZF189" s="82"/>
      <c r="FZG189" s="82"/>
      <c r="FZH189" s="82"/>
      <c r="FZI189" s="82"/>
      <c r="FZJ189" s="82"/>
      <c r="FZK189" s="82"/>
      <c r="FZL189" s="82"/>
      <c r="FZM189" s="82"/>
      <c r="FZN189" s="82"/>
      <c r="FZO189" s="82"/>
      <c r="FZP189" s="82"/>
      <c r="FZQ189" s="82"/>
      <c r="FZR189" s="82"/>
      <c r="FZS189" s="82"/>
      <c r="FZT189" s="82"/>
      <c r="FZU189" s="82"/>
      <c r="FZV189" s="82"/>
      <c r="FZW189" s="82"/>
      <c r="FZX189" s="82"/>
      <c r="FZY189" s="82"/>
      <c r="FZZ189" s="82"/>
      <c r="GAA189" s="82"/>
      <c r="GAB189" s="82"/>
      <c r="GAC189" s="82"/>
      <c r="GAD189" s="82"/>
      <c r="GAE189" s="82"/>
      <c r="GAF189" s="82"/>
      <c r="GAG189" s="82"/>
      <c r="GAH189" s="82"/>
      <c r="GAI189" s="82"/>
      <c r="GAJ189" s="82"/>
      <c r="GAK189" s="82"/>
      <c r="GAL189" s="82"/>
      <c r="GAM189" s="82"/>
      <c r="GAN189" s="82"/>
      <c r="GAO189" s="82"/>
      <c r="GAP189" s="82"/>
      <c r="GAQ189" s="82"/>
      <c r="GAR189" s="82"/>
      <c r="GAS189" s="82"/>
      <c r="GAT189" s="82"/>
      <c r="GAU189" s="82"/>
      <c r="GAV189" s="82"/>
      <c r="GAW189" s="82"/>
      <c r="GAX189" s="82"/>
      <c r="GAY189" s="82"/>
      <c r="GAZ189" s="82"/>
      <c r="GBA189" s="82"/>
      <c r="GBB189" s="82"/>
      <c r="GBC189" s="82"/>
      <c r="GBD189" s="82"/>
      <c r="GBE189" s="82"/>
      <c r="GBF189" s="82"/>
      <c r="GBG189" s="82"/>
      <c r="GBH189" s="82"/>
      <c r="GBI189" s="82"/>
      <c r="GBJ189" s="82"/>
      <c r="GBK189" s="82"/>
      <c r="GBL189" s="82"/>
      <c r="GBM189" s="82"/>
      <c r="GBN189" s="82"/>
      <c r="GBO189" s="82"/>
      <c r="GBP189" s="82"/>
      <c r="GBQ189" s="82"/>
      <c r="GBR189" s="82"/>
      <c r="GBS189" s="82"/>
      <c r="GBT189" s="82"/>
      <c r="GBU189" s="82"/>
      <c r="GBV189" s="82"/>
      <c r="GBW189" s="82"/>
      <c r="GBX189" s="82"/>
      <c r="GBY189" s="82"/>
      <c r="GBZ189" s="82"/>
      <c r="GCA189" s="82"/>
      <c r="GCB189" s="82"/>
      <c r="GCC189" s="82"/>
      <c r="GCD189" s="82"/>
      <c r="GCE189" s="82"/>
      <c r="GCF189" s="82"/>
      <c r="GCG189" s="82"/>
      <c r="GCH189" s="82"/>
      <c r="GCI189" s="82"/>
      <c r="GCJ189" s="82"/>
      <c r="GCK189" s="82"/>
      <c r="GCL189" s="82"/>
      <c r="GCM189" s="82"/>
      <c r="GCN189" s="82"/>
      <c r="GCO189" s="82"/>
      <c r="GCP189" s="82"/>
      <c r="GCQ189" s="82"/>
      <c r="GCR189" s="82"/>
      <c r="GCS189" s="82"/>
      <c r="GCT189" s="82"/>
      <c r="GCU189" s="82"/>
      <c r="GCV189" s="82"/>
      <c r="GCW189" s="82"/>
      <c r="GCX189" s="82"/>
      <c r="GCY189" s="82"/>
      <c r="GCZ189" s="82"/>
      <c r="GDA189" s="82"/>
      <c r="GDB189" s="82"/>
      <c r="GDC189" s="82"/>
      <c r="GDD189" s="82"/>
      <c r="GDE189" s="82"/>
      <c r="GDF189" s="82"/>
      <c r="GDG189" s="82"/>
      <c r="GDH189" s="82"/>
      <c r="GDI189" s="82"/>
      <c r="GDJ189" s="82"/>
      <c r="GDK189" s="82"/>
      <c r="GDL189" s="82"/>
      <c r="GDM189" s="82"/>
      <c r="GDN189" s="82"/>
      <c r="GDO189" s="82"/>
      <c r="GDP189" s="82"/>
      <c r="GDQ189" s="82"/>
      <c r="GDR189" s="82"/>
      <c r="GDS189" s="82"/>
      <c r="GDT189" s="82"/>
      <c r="GDU189" s="82"/>
      <c r="GDV189" s="82"/>
      <c r="GDW189" s="82"/>
      <c r="GDX189" s="82"/>
      <c r="GDY189" s="82"/>
      <c r="GDZ189" s="82"/>
      <c r="GEA189" s="82"/>
      <c r="GEB189" s="82"/>
      <c r="GEC189" s="82"/>
      <c r="GED189" s="82"/>
      <c r="GEE189" s="82"/>
      <c r="GEF189" s="82"/>
      <c r="GEG189" s="82"/>
      <c r="GEH189" s="82"/>
      <c r="GEI189" s="82"/>
      <c r="GEJ189" s="82"/>
      <c r="GEK189" s="82"/>
      <c r="GEL189" s="82"/>
      <c r="GEM189" s="82"/>
      <c r="GEN189" s="82"/>
      <c r="GEO189" s="82"/>
      <c r="GEP189" s="82"/>
      <c r="GEQ189" s="82"/>
      <c r="GER189" s="82"/>
      <c r="GES189" s="82"/>
      <c r="GET189" s="82"/>
      <c r="GEU189" s="82"/>
      <c r="GEV189" s="82"/>
      <c r="GEW189" s="82"/>
      <c r="GEX189" s="82"/>
      <c r="GEY189" s="82"/>
      <c r="GEZ189" s="82"/>
      <c r="GFA189" s="82"/>
      <c r="GFB189" s="82"/>
      <c r="GFC189" s="82"/>
      <c r="GFD189" s="82"/>
      <c r="GFE189" s="82"/>
      <c r="GFF189" s="82"/>
      <c r="GFG189" s="82"/>
      <c r="GFH189" s="82"/>
      <c r="GFI189" s="82"/>
      <c r="GFJ189" s="82"/>
      <c r="GFK189" s="82"/>
      <c r="GFL189" s="82"/>
      <c r="GFM189" s="82"/>
      <c r="GFN189" s="82"/>
      <c r="GFO189" s="82"/>
      <c r="GFP189" s="82"/>
      <c r="GFQ189" s="82"/>
      <c r="GFR189" s="82"/>
      <c r="GFS189" s="82"/>
      <c r="GFT189" s="82"/>
      <c r="GFU189" s="82"/>
      <c r="GFV189" s="82"/>
      <c r="GFW189" s="82"/>
      <c r="GFX189" s="82"/>
      <c r="GFY189" s="82"/>
      <c r="GFZ189" s="82"/>
      <c r="GGA189" s="82"/>
      <c r="GGB189" s="82"/>
      <c r="GGC189" s="82"/>
      <c r="GGD189" s="82"/>
      <c r="GGE189" s="82"/>
      <c r="GGF189" s="82"/>
      <c r="GGG189" s="82"/>
      <c r="GGH189" s="82"/>
      <c r="GGI189" s="82"/>
      <c r="GGJ189" s="82"/>
      <c r="GGK189" s="82"/>
      <c r="GGL189" s="82"/>
      <c r="GGM189" s="82"/>
      <c r="GGN189" s="82"/>
      <c r="GGO189" s="82"/>
      <c r="GGP189" s="82"/>
      <c r="GGQ189" s="82"/>
      <c r="GGR189" s="82"/>
      <c r="GGS189" s="82"/>
      <c r="GGT189" s="82"/>
      <c r="GGU189" s="82"/>
      <c r="GGV189" s="82"/>
      <c r="GGW189" s="82"/>
      <c r="GGX189" s="82"/>
      <c r="GGY189" s="82"/>
      <c r="GGZ189" s="82"/>
      <c r="GHA189" s="82"/>
      <c r="GHB189" s="82"/>
      <c r="GHC189" s="82"/>
      <c r="GHD189" s="82"/>
      <c r="GHE189" s="82"/>
      <c r="GHF189" s="82"/>
      <c r="GHG189" s="82"/>
      <c r="GHH189" s="82"/>
      <c r="GHI189" s="82"/>
      <c r="GHJ189" s="82"/>
      <c r="GHK189" s="82"/>
      <c r="GHL189" s="82"/>
      <c r="GHM189" s="82"/>
      <c r="GHN189" s="82"/>
      <c r="GHO189" s="82"/>
      <c r="GHP189" s="82"/>
      <c r="GHQ189" s="82"/>
      <c r="GHR189" s="82"/>
      <c r="GHS189" s="82"/>
      <c r="GHT189" s="82"/>
      <c r="GHU189" s="82"/>
      <c r="GHV189" s="82"/>
      <c r="GHW189" s="82"/>
      <c r="GHX189" s="82"/>
      <c r="GHY189" s="82"/>
      <c r="GHZ189" s="82"/>
      <c r="GIA189" s="82"/>
      <c r="GIB189" s="82"/>
      <c r="GIC189" s="82"/>
      <c r="GID189" s="82"/>
      <c r="GIE189" s="82"/>
      <c r="GIF189" s="82"/>
      <c r="GIG189" s="82"/>
      <c r="GIH189" s="82"/>
      <c r="GII189" s="82"/>
      <c r="GIJ189" s="82"/>
      <c r="GIK189" s="82"/>
      <c r="GIL189" s="82"/>
      <c r="GIM189" s="82"/>
      <c r="GIN189" s="82"/>
      <c r="GIO189" s="82"/>
      <c r="GIP189" s="82"/>
      <c r="GIQ189" s="82"/>
      <c r="GIR189" s="82"/>
      <c r="GIS189" s="82"/>
      <c r="GIT189" s="82"/>
      <c r="GIU189" s="82"/>
      <c r="GIV189" s="82"/>
      <c r="GIW189" s="82"/>
      <c r="GIX189" s="82"/>
      <c r="GIY189" s="82"/>
      <c r="GIZ189" s="82"/>
      <c r="GJA189" s="82"/>
      <c r="GJB189" s="82"/>
      <c r="GJC189" s="82"/>
      <c r="GJD189" s="82"/>
      <c r="GJE189" s="82"/>
      <c r="GJF189" s="82"/>
      <c r="GJG189" s="82"/>
      <c r="GJH189" s="82"/>
      <c r="GJI189" s="82"/>
      <c r="GJJ189" s="82"/>
      <c r="GJK189" s="82"/>
      <c r="GJL189" s="82"/>
      <c r="GJM189" s="82"/>
      <c r="GJN189" s="82"/>
      <c r="GJO189" s="82"/>
      <c r="GJP189" s="82"/>
      <c r="GJQ189" s="82"/>
      <c r="GJR189" s="82"/>
      <c r="GJS189" s="82"/>
      <c r="GJT189" s="82"/>
      <c r="GJU189" s="82"/>
      <c r="GJV189" s="82"/>
      <c r="GJW189" s="82"/>
      <c r="GJX189" s="82"/>
      <c r="GJY189" s="82"/>
      <c r="GJZ189" s="82"/>
      <c r="GKA189" s="82"/>
      <c r="GKB189" s="82"/>
      <c r="GKC189" s="82"/>
      <c r="GKD189" s="82"/>
      <c r="GKE189" s="82"/>
      <c r="GKF189" s="82"/>
      <c r="GKG189" s="82"/>
      <c r="GKH189" s="82"/>
      <c r="GKI189" s="82"/>
      <c r="GKJ189" s="82"/>
      <c r="GKK189" s="82"/>
      <c r="GKL189" s="82"/>
      <c r="GKM189" s="82"/>
      <c r="GKN189" s="82"/>
      <c r="GKO189" s="82"/>
      <c r="GKP189" s="82"/>
      <c r="GKQ189" s="82"/>
      <c r="GKR189" s="82"/>
      <c r="GKS189" s="82"/>
      <c r="GKT189" s="82"/>
      <c r="GKU189" s="82"/>
      <c r="GKV189" s="82"/>
      <c r="GKW189" s="82"/>
      <c r="GKX189" s="82"/>
      <c r="GKY189" s="82"/>
      <c r="GKZ189" s="82"/>
      <c r="GLA189" s="82"/>
      <c r="GLB189" s="82"/>
      <c r="GLC189" s="82"/>
      <c r="GLD189" s="82"/>
      <c r="GLE189" s="82"/>
      <c r="GLF189" s="82"/>
      <c r="GLG189" s="82"/>
      <c r="GLH189" s="82"/>
      <c r="GLI189" s="82"/>
      <c r="GLJ189" s="82"/>
      <c r="GLK189" s="82"/>
      <c r="GLL189" s="82"/>
      <c r="GLM189" s="82"/>
      <c r="GLN189" s="82"/>
      <c r="GLO189" s="82"/>
      <c r="GLP189" s="82"/>
      <c r="GLQ189" s="82"/>
      <c r="GLR189" s="82"/>
      <c r="GLS189" s="82"/>
      <c r="GLT189" s="82"/>
      <c r="GLU189" s="82"/>
      <c r="GLV189" s="82"/>
      <c r="GLW189" s="82"/>
      <c r="GLX189" s="82"/>
      <c r="GLY189" s="82"/>
      <c r="GLZ189" s="82"/>
      <c r="GMA189" s="82"/>
      <c r="GMB189" s="82"/>
      <c r="GMC189" s="82"/>
      <c r="GMD189" s="82"/>
      <c r="GME189" s="82"/>
      <c r="GMF189" s="82"/>
      <c r="GMG189" s="82"/>
      <c r="GMH189" s="82"/>
      <c r="GMI189" s="82"/>
      <c r="GMJ189" s="82"/>
      <c r="GMK189" s="82"/>
      <c r="GML189" s="82"/>
      <c r="GMM189" s="82"/>
      <c r="GMN189" s="82"/>
      <c r="GMO189" s="82"/>
      <c r="GMP189" s="82"/>
      <c r="GMQ189" s="82"/>
      <c r="GMR189" s="82"/>
      <c r="GMS189" s="82"/>
      <c r="GMT189" s="82"/>
      <c r="GMU189" s="82"/>
      <c r="GMV189" s="82"/>
      <c r="GMW189" s="82"/>
      <c r="GMX189" s="82"/>
      <c r="GMY189" s="82"/>
      <c r="GMZ189" s="82"/>
      <c r="GNA189" s="82"/>
      <c r="GNB189" s="82"/>
      <c r="GNC189" s="82"/>
      <c r="GND189" s="82"/>
      <c r="GNE189" s="82"/>
      <c r="GNF189" s="82"/>
      <c r="GNG189" s="82"/>
      <c r="GNH189" s="82"/>
      <c r="GNI189" s="82"/>
      <c r="GNJ189" s="82"/>
      <c r="GNK189" s="82"/>
      <c r="GNL189" s="82"/>
      <c r="GNM189" s="82"/>
      <c r="GNN189" s="82"/>
      <c r="GNO189" s="82"/>
      <c r="GNP189" s="82"/>
      <c r="GNQ189" s="82"/>
      <c r="GNR189" s="82"/>
      <c r="GNS189" s="82"/>
      <c r="GNT189" s="82"/>
      <c r="GNU189" s="82"/>
      <c r="GNV189" s="82"/>
      <c r="GNW189" s="82"/>
      <c r="GNX189" s="82"/>
      <c r="GNY189" s="82"/>
      <c r="GNZ189" s="82"/>
      <c r="GOA189" s="82"/>
      <c r="GOB189" s="82"/>
      <c r="GOC189" s="82"/>
      <c r="GOD189" s="82"/>
      <c r="GOE189" s="82"/>
      <c r="GOF189" s="82"/>
      <c r="GOG189" s="82"/>
      <c r="GOH189" s="82"/>
      <c r="GOI189" s="82"/>
      <c r="GOJ189" s="82"/>
      <c r="GOK189" s="82"/>
      <c r="GOL189" s="82"/>
      <c r="GOM189" s="82"/>
      <c r="GON189" s="82"/>
      <c r="GOO189" s="82"/>
      <c r="GOP189" s="82"/>
      <c r="GOQ189" s="82"/>
      <c r="GOR189" s="82"/>
      <c r="GOS189" s="82"/>
      <c r="GOT189" s="82"/>
      <c r="GOU189" s="82"/>
      <c r="GOV189" s="82"/>
      <c r="GOW189" s="82"/>
      <c r="GOX189" s="82"/>
      <c r="GOY189" s="82"/>
      <c r="GOZ189" s="82"/>
      <c r="GPA189" s="82"/>
      <c r="GPB189" s="82"/>
      <c r="GPC189" s="82"/>
      <c r="GPD189" s="82"/>
      <c r="GPE189" s="82"/>
      <c r="GPF189" s="82"/>
      <c r="GPG189" s="82"/>
      <c r="GPH189" s="82"/>
      <c r="GPI189" s="82"/>
      <c r="GPJ189" s="82"/>
      <c r="GPK189" s="82"/>
      <c r="GPL189" s="82"/>
      <c r="GPM189" s="82"/>
      <c r="GPN189" s="82"/>
      <c r="GPO189" s="82"/>
      <c r="GPP189" s="82"/>
      <c r="GPQ189" s="82"/>
      <c r="GPR189" s="82"/>
      <c r="GPS189" s="82"/>
      <c r="GPT189" s="82"/>
      <c r="GPU189" s="82"/>
      <c r="GPV189" s="82"/>
      <c r="GPW189" s="82"/>
      <c r="GPX189" s="82"/>
      <c r="GPY189" s="82"/>
      <c r="GPZ189" s="82"/>
      <c r="GQA189" s="82"/>
      <c r="GQB189" s="82"/>
      <c r="GQC189" s="82"/>
      <c r="GQD189" s="82"/>
      <c r="GQE189" s="82"/>
      <c r="GQF189" s="82"/>
      <c r="GQG189" s="82"/>
      <c r="GQH189" s="82"/>
      <c r="GQI189" s="82"/>
      <c r="GQJ189" s="82"/>
      <c r="GQK189" s="82"/>
      <c r="GQL189" s="82"/>
      <c r="GQM189" s="82"/>
      <c r="GQN189" s="82"/>
      <c r="GQO189" s="82"/>
      <c r="GQP189" s="82"/>
      <c r="GQQ189" s="82"/>
      <c r="GQR189" s="82"/>
      <c r="GQS189" s="82"/>
      <c r="GQT189" s="82"/>
      <c r="GQU189" s="82"/>
      <c r="GQV189" s="82"/>
      <c r="GQW189" s="82"/>
      <c r="GQX189" s="82"/>
      <c r="GQY189" s="82"/>
      <c r="GQZ189" s="82"/>
      <c r="GRA189" s="82"/>
      <c r="GRB189" s="82"/>
      <c r="GRC189" s="82"/>
      <c r="GRD189" s="82"/>
      <c r="GRE189" s="82"/>
      <c r="GRF189" s="82"/>
      <c r="GRG189" s="82"/>
      <c r="GRH189" s="82"/>
      <c r="GRI189" s="82"/>
      <c r="GRJ189" s="82"/>
      <c r="GRK189" s="82"/>
      <c r="GRL189" s="82"/>
      <c r="GRM189" s="82"/>
      <c r="GRN189" s="82"/>
      <c r="GRO189" s="82"/>
      <c r="GRP189" s="82"/>
      <c r="GRQ189" s="82"/>
      <c r="GRR189" s="82"/>
      <c r="GRS189" s="82"/>
      <c r="GRT189" s="82"/>
      <c r="GRU189" s="82"/>
      <c r="GRV189" s="82"/>
      <c r="GRW189" s="82"/>
      <c r="GRX189" s="82"/>
      <c r="GRY189" s="82"/>
      <c r="GRZ189" s="82"/>
      <c r="GSA189" s="82"/>
      <c r="GSB189" s="82"/>
      <c r="GSC189" s="82"/>
      <c r="GSD189" s="82"/>
      <c r="GSE189" s="82"/>
      <c r="GSF189" s="82"/>
      <c r="GSG189" s="82"/>
      <c r="GSH189" s="82"/>
      <c r="GSI189" s="82"/>
      <c r="GSJ189" s="82"/>
      <c r="GSK189" s="82"/>
      <c r="GSL189" s="82"/>
      <c r="GSM189" s="82"/>
      <c r="GSN189" s="82"/>
      <c r="GSO189" s="82"/>
      <c r="GSP189" s="82"/>
      <c r="GSQ189" s="82"/>
      <c r="GSR189" s="82"/>
      <c r="GSS189" s="82"/>
      <c r="GST189" s="82"/>
      <c r="GSU189" s="82"/>
      <c r="GSV189" s="82"/>
      <c r="GSW189" s="82"/>
      <c r="GSX189" s="82"/>
      <c r="GSY189" s="82"/>
      <c r="GSZ189" s="82"/>
      <c r="GTA189" s="82"/>
      <c r="GTB189" s="82"/>
      <c r="GTC189" s="82"/>
      <c r="GTD189" s="82"/>
      <c r="GTE189" s="82"/>
      <c r="GTF189" s="82"/>
      <c r="GTG189" s="82"/>
      <c r="GTH189" s="82"/>
      <c r="GTI189" s="82"/>
      <c r="GTJ189" s="82"/>
      <c r="GTK189" s="82"/>
      <c r="GTL189" s="82"/>
      <c r="GTM189" s="82"/>
      <c r="GTN189" s="82"/>
      <c r="GTO189" s="82"/>
      <c r="GTP189" s="82"/>
      <c r="GTQ189" s="82"/>
      <c r="GTR189" s="82"/>
      <c r="GTS189" s="82"/>
      <c r="GTT189" s="82"/>
      <c r="GTU189" s="82"/>
      <c r="GTV189" s="82"/>
      <c r="GTW189" s="82"/>
      <c r="GTX189" s="82"/>
      <c r="GTY189" s="82"/>
      <c r="GTZ189" s="82"/>
      <c r="GUA189" s="82"/>
      <c r="GUB189" s="82"/>
      <c r="GUC189" s="82"/>
      <c r="GUD189" s="82"/>
      <c r="GUE189" s="82"/>
      <c r="GUF189" s="82"/>
      <c r="GUG189" s="82"/>
      <c r="GUH189" s="82"/>
      <c r="GUI189" s="82"/>
      <c r="GUJ189" s="82"/>
      <c r="GUK189" s="82"/>
      <c r="GUL189" s="82"/>
      <c r="GUM189" s="82"/>
      <c r="GUN189" s="82"/>
      <c r="GUO189" s="82"/>
      <c r="GUP189" s="82"/>
      <c r="GUQ189" s="82"/>
      <c r="GUR189" s="82"/>
      <c r="GUS189" s="82"/>
      <c r="GUT189" s="82"/>
      <c r="GUU189" s="82"/>
      <c r="GUV189" s="82"/>
      <c r="GUW189" s="82"/>
      <c r="GUX189" s="82"/>
      <c r="GUY189" s="82"/>
      <c r="GUZ189" s="82"/>
      <c r="GVA189" s="82"/>
      <c r="GVB189" s="82"/>
      <c r="GVC189" s="82"/>
      <c r="GVD189" s="82"/>
      <c r="GVE189" s="82"/>
      <c r="GVF189" s="82"/>
      <c r="GVG189" s="82"/>
      <c r="GVH189" s="82"/>
      <c r="GVI189" s="82"/>
      <c r="GVJ189" s="82"/>
      <c r="GVK189" s="82"/>
      <c r="GVL189" s="82"/>
      <c r="GVM189" s="82"/>
      <c r="GVN189" s="82"/>
      <c r="GVO189" s="82"/>
      <c r="GVP189" s="82"/>
      <c r="GVQ189" s="82"/>
      <c r="GVR189" s="82"/>
      <c r="GVS189" s="82"/>
      <c r="GVT189" s="82"/>
      <c r="GVU189" s="82"/>
      <c r="GVV189" s="82"/>
      <c r="GVW189" s="82"/>
      <c r="GVX189" s="82"/>
      <c r="GVY189" s="82"/>
      <c r="GVZ189" s="82"/>
      <c r="GWA189" s="82"/>
      <c r="GWB189" s="82"/>
      <c r="GWC189" s="82"/>
      <c r="GWD189" s="82"/>
      <c r="GWE189" s="82"/>
      <c r="GWF189" s="82"/>
      <c r="GWG189" s="82"/>
      <c r="GWH189" s="82"/>
      <c r="GWI189" s="82"/>
      <c r="GWJ189" s="82"/>
      <c r="GWK189" s="82"/>
      <c r="GWL189" s="82"/>
      <c r="GWM189" s="82"/>
      <c r="GWN189" s="82"/>
      <c r="GWO189" s="82"/>
      <c r="GWP189" s="82"/>
      <c r="GWQ189" s="82"/>
      <c r="GWR189" s="82"/>
      <c r="GWS189" s="82"/>
      <c r="GWT189" s="82"/>
      <c r="GWU189" s="82"/>
      <c r="GWV189" s="82"/>
      <c r="GWW189" s="82"/>
      <c r="GWX189" s="82"/>
      <c r="GWY189" s="82"/>
      <c r="GWZ189" s="82"/>
      <c r="GXA189" s="82"/>
      <c r="GXB189" s="82"/>
      <c r="GXC189" s="82"/>
      <c r="GXD189" s="82"/>
      <c r="GXE189" s="82"/>
      <c r="GXF189" s="82"/>
      <c r="GXG189" s="82"/>
      <c r="GXH189" s="82"/>
      <c r="GXI189" s="82"/>
      <c r="GXJ189" s="82"/>
      <c r="GXK189" s="82"/>
      <c r="GXL189" s="82"/>
      <c r="GXM189" s="82"/>
      <c r="GXN189" s="82"/>
      <c r="GXO189" s="82"/>
      <c r="GXP189" s="82"/>
      <c r="GXQ189" s="82"/>
      <c r="GXR189" s="82"/>
      <c r="GXS189" s="82"/>
      <c r="GXT189" s="82"/>
      <c r="GXU189" s="82"/>
      <c r="GXV189" s="82"/>
      <c r="GXW189" s="82"/>
      <c r="GXX189" s="82"/>
      <c r="GXY189" s="82"/>
      <c r="GXZ189" s="82"/>
      <c r="GYA189" s="82"/>
      <c r="GYB189" s="82"/>
      <c r="GYC189" s="82"/>
      <c r="GYD189" s="82"/>
      <c r="GYE189" s="82"/>
      <c r="GYF189" s="82"/>
      <c r="GYG189" s="82"/>
      <c r="GYH189" s="82"/>
      <c r="GYI189" s="82"/>
      <c r="GYJ189" s="82"/>
      <c r="GYK189" s="82"/>
      <c r="GYL189" s="82"/>
      <c r="GYM189" s="82"/>
      <c r="GYN189" s="82"/>
      <c r="GYO189" s="82"/>
      <c r="GYP189" s="82"/>
      <c r="GYQ189" s="82"/>
      <c r="GYR189" s="82"/>
      <c r="GYS189" s="82"/>
      <c r="GYT189" s="82"/>
      <c r="GYU189" s="82"/>
      <c r="GYV189" s="82"/>
      <c r="GYW189" s="82"/>
      <c r="GYX189" s="82"/>
      <c r="GYY189" s="82"/>
      <c r="GYZ189" s="82"/>
      <c r="GZA189" s="82"/>
      <c r="GZB189" s="82"/>
      <c r="GZC189" s="82"/>
      <c r="GZD189" s="82"/>
      <c r="GZE189" s="82"/>
      <c r="GZF189" s="82"/>
      <c r="GZG189" s="82"/>
      <c r="GZH189" s="82"/>
      <c r="GZI189" s="82"/>
      <c r="GZJ189" s="82"/>
      <c r="GZK189" s="82"/>
      <c r="GZL189" s="82"/>
      <c r="GZM189" s="82"/>
      <c r="GZN189" s="82"/>
      <c r="GZO189" s="82"/>
      <c r="GZP189" s="82"/>
      <c r="GZQ189" s="82"/>
      <c r="GZR189" s="82"/>
      <c r="GZS189" s="82"/>
      <c r="GZT189" s="82"/>
      <c r="GZU189" s="82"/>
      <c r="GZV189" s="82"/>
      <c r="GZW189" s="82"/>
      <c r="GZX189" s="82"/>
      <c r="GZY189" s="82"/>
      <c r="GZZ189" s="82"/>
      <c r="HAA189" s="82"/>
      <c r="HAB189" s="82"/>
      <c r="HAC189" s="82"/>
      <c r="HAD189" s="82"/>
      <c r="HAE189" s="82"/>
      <c r="HAF189" s="82"/>
      <c r="HAG189" s="82"/>
      <c r="HAH189" s="82"/>
      <c r="HAI189" s="82"/>
      <c r="HAJ189" s="82"/>
      <c r="HAK189" s="82"/>
      <c r="HAL189" s="82"/>
      <c r="HAM189" s="82"/>
      <c r="HAN189" s="82"/>
      <c r="HAO189" s="82"/>
      <c r="HAP189" s="82"/>
      <c r="HAQ189" s="82"/>
      <c r="HAR189" s="82"/>
      <c r="HAS189" s="82"/>
      <c r="HAT189" s="82"/>
      <c r="HAU189" s="82"/>
      <c r="HAV189" s="82"/>
      <c r="HAW189" s="82"/>
      <c r="HAX189" s="82"/>
      <c r="HAY189" s="82"/>
      <c r="HAZ189" s="82"/>
      <c r="HBA189" s="82"/>
      <c r="HBB189" s="82"/>
      <c r="HBC189" s="82"/>
      <c r="HBD189" s="82"/>
      <c r="HBE189" s="82"/>
      <c r="HBF189" s="82"/>
      <c r="HBG189" s="82"/>
      <c r="HBH189" s="82"/>
      <c r="HBI189" s="82"/>
      <c r="HBJ189" s="82"/>
      <c r="HBK189" s="82"/>
      <c r="HBL189" s="82"/>
      <c r="HBM189" s="82"/>
      <c r="HBN189" s="82"/>
      <c r="HBO189" s="82"/>
      <c r="HBP189" s="82"/>
      <c r="HBQ189" s="82"/>
      <c r="HBR189" s="82"/>
      <c r="HBS189" s="82"/>
      <c r="HBT189" s="82"/>
      <c r="HBU189" s="82"/>
      <c r="HBV189" s="82"/>
      <c r="HBW189" s="82"/>
      <c r="HBX189" s="82"/>
      <c r="HBY189" s="82"/>
      <c r="HBZ189" s="82"/>
      <c r="HCA189" s="82"/>
      <c r="HCB189" s="82"/>
      <c r="HCC189" s="82"/>
      <c r="HCD189" s="82"/>
      <c r="HCE189" s="82"/>
      <c r="HCF189" s="82"/>
      <c r="HCG189" s="82"/>
      <c r="HCH189" s="82"/>
      <c r="HCI189" s="82"/>
      <c r="HCJ189" s="82"/>
      <c r="HCK189" s="82"/>
      <c r="HCL189" s="82"/>
      <c r="HCM189" s="82"/>
      <c r="HCN189" s="82"/>
      <c r="HCO189" s="82"/>
      <c r="HCP189" s="82"/>
      <c r="HCQ189" s="82"/>
      <c r="HCR189" s="82"/>
      <c r="HCS189" s="82"/>
      <c r="HCT189" s="82"/>
      <c r="HCU189" s="82"/>
      <c r="HCV189" s="82"/>
      <c r="HCW189" s="82"/>
      <c r="HCX189" s="82"/>
      <c r="HCY189" s="82"/>
      <c r="HCZ189" s="82"/>
      <c r="HDA189" s="82"/>
      <c r="HDB189" s="82"/>
      <c r="HDC189" s="82"/>
      <c r="HDD189" s="82"/>
      <c r="HDE189" s="82"/>
      <c r="HDF189" s="82"/>
      <c r="HDG189" s="82"/>
      <c r="HDH189" s="82"/>
      <c r="HDI189" s="82"/>
      <c r="HDJ189" s="82"/>
      <c r="HDK189" s="82"/>
      <c r="HDL189" s="82"/>
      <c r="HDM189" s="82"/>
      <c r="HDN189" s="82"/>
      <c r="HDO189" s="82"/>
      <c r="HDP189" s="82"/>
      <c r="HDQ189" s="82"/>
      <c r="HDR189" s="82"/>
      <c r="HDS189" s="82"/>
      <c r="HDT189" s="82"/>
      <c r="HDU189" s="82"/>
      <c r="HDV189" s="82"/>
      <c r="HDW189" s="82"/>
      <c r="HDX189" s="82"/>
      <c r="HDY189" s="82"/>
      <c r="HDZ189" s="82"/>
      <c r="HEA189" s="82"/>
      <c r="HEB189" s="82"/>
      <c r="HEC189" s="82"/>
      <c r="HED189" s="82"/>
      <c r="HEE189" s="82"/>
      <c r="HEF189" s="82"/>
      <c r="HEG189" s="82"/>
      <c r="HEH189" s="82"/>
      <c r="HEI189" s="82"/>
      <c r="HEJ189" s="82"/>
      <c r="HEK189" s="82"/>
      <c r="HEL189" s="82"/>
      <c r="HEM189" s="82"/>
      <c r="HEN189" s="82"/>
      <c r="HEO189" s="82"/>
      <c r="HEP189" s="82"/>
      <c r="HEQ189" s="82"/>
      <c r="HER189" s="82"/>
      <c r="HES189" s="82"/>
      <c r="HET189" s="82"/>
      <c r="HEU189" s="82"/>
      <c r="HEV189" s="82"/>
      <c r="HEW189" s="82"/>
      <c r="HEX189" s="82"/>
      <c r="HEY189" s="82"/>
      <c r="HEZ189" s="82"/>
      <c r="HFA189" s="82"/>
      <c r="HFB189" s="82"/>
      <c r="HFC189" s="82"/>
      <c r="HFD189" s="82"/>
      <c r="HFE189" s="82"/>
      <c r="HFF189" s="82"/>
      <c r="HFG189" s="82"/>
      <c r="HFH189" s="82"/>
      <c r="HFI189" s="82"/>
      <c r="HFJ189" s="82"/>
      <c r="HFK189" s="82"/>
      <c r="HFL189" s="82"/>
      <c r="HFM189" s="82"/>
      <c r="HFN189" s="82"/>
      <c r="HFO189" s="82"/>
      <c r="HFP189" s="82"/>
      <c r="HFQ189" s="82"/>
      <c r="HFR189" s="82"/>
      <c r="HFS189" s="82"/>
      <c r="HFT189" s="82"/>
      <c r="HFU189" s="82"/>
      <c r="HFV189" s="82"/>
      <c r="HFW189" s="82"/>
      <c r="HFX189" s="82"/>
      <c r="HFY189" s="82"/>
      <c r="HFZ189" s="82"/>
      <c r="HGA189" s="82"/>
      <c r="HGB189" s="82"/>
      <c r="HGC189" s="82"/>
      <c r="HGD189" s="82"/>
      <c r="HGE189" s="82"/>
      <c r="HGF189" s="82"/>
      <c r="HGG189" s="82"/>
      <c r="HGH189" s="82"/>
      <c r="HGI189" s="82"/>
      <c r="HGJ189" s="82"/>
      <c r="HGK189" s="82"/>
      <c r="HGL189" s="82"/>
      <c r="HGM189" s="82"/>
      <c r="HGN189" s="82"/>
      <c r="HGO189" s="82"/>
      <c r="HGP189" s="82"/>
      <c r="HGQ189" s="82"/>
      <c r="HGR189" s="82"/>
      <c r="HGS189" s="82"/>
      <c r="HGT189" s="82"/>
      <c r="HGU189" s="82"/>
      <c r="HGV189" s="82"/>
      <c r="HGW189" s="82"/>
      <c r="HGX189" s="82"/>
      <c r="HGY189" s="82"/>
      <c r="HGZ189" s="82"/>
      <c r="HHA189" s="82"/>
      <c r="HHB189" s="82"/>
      <c r="HHC189" s="82"/>
      <c r="HHD189" s="82"/>
      <c r="HHE189" s="82"/>
      <c r="HHF189" s="82"/>
      <c r="HHG189" s="82"/>
      <c r="HHH189" s="82"/>
      <c r="HHI189" s="82"/>
      <c r="HHJ189" s="82"/>
      <c r="HHK189" s="82"/>
      <c r="HHL189" s="82"/>
      <c r="HHM189" s="82"/>
      <c r="HHN189" s="82"/>
      <c r="HHO189" s="82"/>
      <c r="HHP189" s="82"/>
      <c r="HHQ189" s="82"/>
      <c r="HHR189" s="82"/>
      <c r="HHS189" s="82"/>
      <c r="HHT189" s="82"/>
      <c r="HHU189" s="82"/>
      <c r="HHV189" s="82"/>
      <c r="HHW189" s="82"/>
      <c r="HHX189" s="82"/>
      <c r="HHY189" s="82"/>
      <c r="HHZ189" s="82"/>
      <c r="HIA189" s="82"/>
      <c r="HIB189" s="82"/>
      <c r="HIC189" s="82"/>
      <c r="HID189" s="82"/>
      <c r="HIE189" s="82"/>
      <c r="HIF189" s="82"/>
      <c r="HIG189" s="82"/>
      <c r="HIH189" s="82"/>
      <c r="HII189" s="82"/>
      <c r="HIJ189" s="82"/>
      <c r="HIK189" s="82"/>
      <c r="HIL189" s="82"/>
      <c r="HIM189" s="82"/>
      <c r="HIN189" s="82"/>
      <c r="HIO189" s="82"/>
      <c r="HIP189" s="82"/>
      <c r="HIQ189" s="82"/>
      <c r="HIR189" s="82"/>
      <c r="HIS189" s="82"/>
      <c r="HIT189" s="82"/>
      <c r="HIU189" s="82"/>
      <c r="HIV189" s="82"/>
      <c r="HIW189" s="82"/>
      <c r="HIX189" s="82"/>
      <c r="HIY189" s="82"/>
      <c r="HIZ189" s="82"/>
      <c r="HJA189" s="82"/>
      <c r="HJB189" s="82"/>
      <c r="HJC189" s="82"/>
      <c r="HJD189" s="82"/>
      <c r="HJE189" s="82"/>
      <c r="HJF189" s="82"/>
      <c r="HJG189" s="82"/>
      <c r="HJH189" s="82"/>
      <c r="HJI189" s="82"/>
      <c r="HJJ189" s="82"/>
      <c r="HJK189" s="82"/>
      <c r="HJL189" s="82"/>
      <c r="HJM189" s="82"/>
      <c r="HJN189" s="82"/>
      <c r="HJO189" s="82"/>
      <c r="HJP189" s="82"/>
      <c r="HJQ189" s="82"/>
      <c r="HJR189" s="82"/>
      <c r="HJS189" s="82"/>
      <c r="HJT189" s="82"/>
      <c r="HJU189" s="82"/>
      <c r="HJV189" s="82"/>
      <c r="HJW189" s="82"/>
      <c r="HJX189" s="82"/>
      <c r="HJY189" s="82"/>
      <c r="HJZ189" s="82"/>
      <c r="HKA189" s="82"/>
      <c r="HKB189" s="82"/>
      <c r="HKC189" s="82"/>
      <c r="HKD189" s="82"/>
      <c r="HKE189" s="82"/>
      <c r="HKF189" s="82"/>
      <c r="HKG189" s="82"/>
      <c r="HKH189" s="82"/>
      <c r="HKI189" s="82"/>
      <c r="HKJ189" s="82"/>
      <c r="HKK189" s="82"/>
      <c r="HKL189" s="82"/>
      <c r="HKM189" s="82"/>
      <c r="HKN189" s="82"/>
      <c r="HKO189" s="82"/>
      <c r="HKP189" s="82"/>
      <c r="HKQ189" s="82"/>
      <c r="HKR189" s="82"/>
      <c r="HKS189" s="82"/>
      <c r="HKT189" s="82"/>
      <c r="HKU189" s="82"/>
      <c r="HKV189" s="82"/>
      <c r="HKW189" s="82"/>
      <c r="HKX189" s="82"/>
      <c r="HKY189" s="82"/>
      <c r="HKZ189" s="82"/>
      <c r="HLA189" s="82"/>
      <c r="HLB189" s="82"/>
      <c r="HLC189" s="82"/>
      <c r="HLD189" s="82"/>
      <c r="HLE189" s="82"/>
      <c r="HLF189" s="82"/>
      <c r="HLG189" s="82"/>
      <c r="HLH189" s="82"/>
      <c r="HLI189" s="82"/>
      <c r="HLJ189" s="82"/>
      <c r="HLK189" s="82"/>
      <c r="HLL189" s="82"/>
      <c r="HLM189" s="82"/>
      <c r="HLN189" s="82"/>
      <c r="HLO189" s="82"/>
      <c r="HLP189" s="82"/>
      <c r="HLQ189" s="82"/>
      <c r="HLR189" s="82"/>
      <c r="HLS189" s="82"/>
      <c r="HLT189" s="82"/>
      <c r="HLU189" s="82"/>
      <c r="HLV189" s="82"/>
      <c r="HLW189" s="82"/>
      <c r="HLX189" s="82"/>
      <c r="HLY189" s="82"/>
      <c r="HLZ189" s="82"/>
      <c r="HMA189" s="82"/>
      <c r="HMB189" s="82"/>
      <c r="HMC189" s="82"/>
      <c r="HMD189" s="82"/>
      <c r="HME189" s="82"/>
      <c r="HMF189" s="82"/>
      <c r="HMG189" s="82"/>
      <c r="HMH189" s="82"/>
      <c r="HMI189" s="82"/>
      <c r="HMJ189" s="82"/>
      <c r="HMK189" s="82"/>
      <c r="HML189" s="82"/>
      <c r="HMM189" s="82"/>
      <c r="HMN189" s="82"/>
      <c r="HMO189" s="82"/>
      <c r="HMP189" s="82"/>
      <c r="HMQ189" s="82"/>
      <c r="HMR189" s="82"/>
      <c r="HMS189" s="82"/>
      <c r="HMT189" s="82"/>
      <c r="HMU189" s="82"/>
      <c r="HMV189" s="82"/>
      <c r="HMW189" s="82"/>
      <c r="HMX189" s="82"/>
      <c r="HMY189" s="82"/>
      <c r="HMZ189" s="82"/>
      <c r="HNA189" s="82"/>
      <c r="HNB189" s="82"/>
      <c r="HNC189" s="82"/>
      <c r="HND189" s="82"/>
      <c r="HNE189" s="82"/>
      <c r="HNF189" s="82"/>
      <c r="HNG189" s="82"/>
      <c r="HNH189" s="82"/>
      <c r="HNI189" s="82"/>
      <c r="HNJ189" s="82"/>
      <c r="HNK189" s="82"/>
      <c r="HNL189" s="82"/>
      <c r="HNM189" s="82"/>
      <c r="HNN189" s="82"/>
      <c r="HNO189" s="82"/>
      <c r="HNP189" s="82"/>
      <c r="HNQ189" s="82"/>
      <c r="HNR189" s="82"/>
      <c r="HNS189" s="82"/>
      <c r="HNT189" s="82"/>
      <c r="HNU189" s="82"/>
      <c r="HNV189" s="82"/>
      <c r="HNW189" s="82"/>
      <c r="HNX189" s="82"/>
      <c r="HNY189" s="82"/>
      <c r="HNZ189" s="82"/>
      <c r="HOA189" s="82"/>
      <c r="HOB189" s="82"/>
      <c r="HOC189" s="82"/>
      <c r="HOD189" s="82"/>
      <c r="HOE189" s="82"/>
      <c r="HOF189" s="82"/>
      <c r="HOG189" s="82"/>
      <c r="HOH189" s="82"/>
      <c r="HOI189" s="82"/>
      <c r="HOJ189" s="82"/>
      <c r="HOK189" s="82"/>
      <c r="HOL189" s="82"/>
      <c r="HOM189" s="82"/>
      <c r="HON189" s="82"/>
      <c r="HOO189" s="82"/>
      <c r="HOP189" s="82"/>
      <c r="HOQ189" s="82"/>
      <c r="HOR189" s="82"/>
      <c r="HOS189" s="82"/>
      <c r="HOT189" s="82"/>
      <c r="HOU189" s="82"/>
      <c r="HOV189" s="82"/>
      <c r="HOW189" s="82"/>
      <c r="HOX189" s="82"/>
      <c r="HOY189" s="82"/>
      <c r="HOZ189" s="82"/>
      <c r="HPA189" s="82"/>
      <c r="HPB189" s="82"/>
      <c r="HPC189" s="82"/>
      <c r="HPD189" s="82"/>
      <c r="HPE189" s="82"/>
      <c r="HPF189" s="82"/>
      <c r="HPG189" s="82"/>
      <c r="HPH189" s="82"/>
      <c r="HPI189" s="82"/>
      <c r="HPJ189" s="82"/>
      <c r="HPK189" s="82"/>
      <c r="HPL189" s="82"/>
      <c r="HPM189" s="82"/>
      <c r="HPN189" s="82"/>
      <c r="HPO189" s="82"/>
      <c r="HPP189" s="82"/>
      <c r="HPQ189" s="82"/>
      <c r="HPR189" s="82"/>
      <c r="HPS189" s="82"/>
      <c r="HPT189" s="82"/>
      <c r="HPU189" s="82"/>
      <c r="HPV189" s="82"/>
      <c r="HPW189" s="82"/>
      <c r="HPX189" s="82"/>
      <c r="HPY189" s="82"/>
      <c r="HPZ189" s="82"/>
      <c r="HQA189" s="82"/>
      <c r="HQB189" s="82"/>
      <c r="HQC189" s="82"/>
      <c r="HQD189" s="82"/>
      <c r="HQE189" s="82"/>
      <c r="HQF189" s="82"/>
      <c r="HQG189" s="82"/>
      <c r="HQH189" s="82"/>
      <c r="HQI189" s="82"/>
      <c r="HQJ189" s="82"/>
      <c r="HQK189" s="82"/>
      <c r="HQL189" s="82"/>
      <c r="HQM189" s="82"/>
      <c r="HQN189" s="82"/>
      <c r="HQO189" s="82"/>
      <c r="HQP189" s="82"/>
      <c r="HQQ189" s="82"/>
      <c r="HQR189" s="82"/>
      <c r="HQS189" s="82"/>
      <c r="HQT189" s="82"/>
      <c r="HQU189" s="82"/>
      <c r="HQV189" s="82"/>
      <c r="HQW189" s="82"/>
      <c r="HQX189" s="82"/>
      <c r="HQY189" s="82"/>
      <c r="HQZ189" s="82"/>
      <c r="HRA189" s="82"/>
      <c r="HRB189" s="82"/>
      <c r="HRC189" s="82"/>
      <c r="HRD189" s="82"/>
      <c r="HRE189" s="82"/>
      <c r="HRF189" s="82"/>
      <c r="HRG189" s="82"/>
      <c r="HRH189" s="82"/>
      <c r="HRI189" s="82"/>
      <c r="HRJ189" s="82"/>
      <c r="HRK189" s="82"/>
      <c r="HRL189" s="82"/>
      <c r="HRM189" s="82"/>
      <c r="HRN189" s="82"/>
      <c r="HRO189" s="82"/>
      <c r="HRP189" s="82"/>
      <c r="HRQ189" s="82"/>
      <c r="HRR189" s="82"/>
      <c r="HRS189" s="82"/>
      <c r="HRT189" s="82"/>
      <c r="HRU189" s="82"/>
      <c r="HRV189" s="82"/>
      <c r="HRW189" s="82"/>
      <c r="HRX189" s="82"/>
      <c r="HRY189" s="82"/>
      <c r="HRZ189" s="82"/>
      <c r="HSA189" s="82"/>
      <c r="HSB189" s="82"/>
      <c r="HSC189" s="82"/>
      <c r="HSD189" s="82"/>
      <c r="HSE189" s="82"/>
      <c r="HSF189" s="82"/>
      <c r="HSG189" s="82"/>
      <c r="HSH189" s="82"/>
      <c r="HSI189" s="82"/>
      <c r="HSJ189" s="82"/>
      <c r="HSK189" s="82"/>
      <c r="HSL189" s="82"/>
      <c r="HSM189" s="82"/>
      <c r="HSN189" s="82"/>
      <c r="HSO189" s="82"/>
      <c r="HSP189" s="82"/>
      <c r="HSQ189" s="82"/>
      <c r="HSR189" s="82"/>
      <c r="HSS189" s="82"/>
      <c r="HST189" s="82"/>
      <c r="HSU189" s="82"/>
      <c r="HSV189" s="82"/>
      <c r="HSW189" s="82"/>
      <c r="HSX189" s="82"/>
      <c r="HSY189" s="82"/>
      <c r="HSZ189" s="82"/>
      <c r="HTA189" s="82"/>
      <c r="HTB189" s="82"/>
      <c r="HTC189" s="82"/>
      <c r="HTD189" s="82"/>
      <c r="HTE189" s="82"/>
      <c r="HTF189" s="82"/>
      <c r="HTG189" s="82"/>
      <c r="HTH189" s="82"/>
      <c r="HTI189" s="82"/>
      <c r="HTJ189" s="82"/>
      <c r="HTK189" s="82"/>
      <c r="HTL189" s="82"/>
      <c r="HTM189" s="82"/>
      <c r="HTN189" s="82"/>
      <c r="HTO189" s="82"/>
      <c r="HTP189" s="82"/>
      <c r="HTQ189" s="82"/>
      <c r="HTR189" s="82"/>
      <c r="HTS189" s="82"/>
      <c r="HTT189" s="82"/>
      <c r="HTU189" s="82"/>
      <c r="HTV189" s="82"/>
      <c r="HTW189" s="82"/>
      <c r="HTX189" s="82"/>
      <c r="HTY189" s="82"/>
      <c r="HTZ189" s="82"/>
      <c r="HUA189" s="82"/>
      <c r="HUB189" s="82"/>
      <c r="HUC189" s="82"/>
      <c r="HUD189" s="82"/>
      <c r="HUE189" s="82"/>
      <c r="HUF189" s="82"/>
      <c r="HUG189" s="82"/>
      <c r="HUH189" s="82"/>
      <c r="HUI189" s="82"/>
      <c r="HUJ189" s="82"/>
      <c r="HUK189" s="82"/>
      <c r="HUL189" s="82"/>
      <c r="HUM189" s="82"/>
      <c r="HUN189" s="82"/>
      <c r="HUO189" s="82"/>
      <c r="HUP189" s="82"/>
      <c r="HUQ189" s="82"/>
      <c r="HUR189" s="82"/>
      <c r="HUS189" s="82"/>
      <c r="HUT189" s="82"/>
      <c r="HUU189" s="82"/>
      <c r="HUV189" s="82"/>
      <c r="HUW189" s="82"/>
      <c r="HUX189" s="82"/>
      <c r="HUY189" s="82"/>
      <c r="HUZ189" s="82"/>
      <c r="HVA189" s="82"/>
      <c r="HVB189" s="82"/>
      <c r="HVC189" s="82"/>
      <c r="HVD189" s="82"/>
      <c r="HVE189" s="82"/>
      <c r="HVF189" s="82"/>
      <c r="HVG189" s="82"/>
      <c r="HVH189" s="82"/>
      <c r="HVI189" s="82"/>
      <c r="HVJ189" s="82"/>
      <c r="HVK189" s="82"/>
      <c r="HVL189" s="82"/>
      <c r="HVM189" s="82"/>
      <c r="HVN189" s="82"/>
      <c r="HVO189" s="82"/>
      <c r="HVP189" s="82"/>
      <c r="HVQ189" s="82"/>
      <c r="HVR189" s="82"/>
      <c r="HVS189" s="82"/>
      <c r="HVT189" s="82"/>
      <c r="HVU189" s="82"/>
      <c r="HVV189" s="82"/>
      <c r="HVW189" s="82"/>
      <c r="HVX189" s="82"/>
      <c r="HVY189" s="82"/>
      <c r="HVZ189" s="82"/>
      <c r="HWA189" s="82"/>
      <c r="HWB189" s="82"/>
      <c r="HWC189" s="82"/>
      <c r="HWD189" s="82"/>
      <c r="HWE189" s="82"/>
      <c r="HWF189" s="82"/>
      <c r="HWG189" s="82"/>
      <c r="HWH189" s="82"/>
      <c r="HWI189" s="82"/>
      <c r="HWJ189" s="82"/>
      <c r="HWK189" s="82"/>
      <c r="HWL189" s="82"/>
      <c r="HWM189" s="82"/>
      <c r="HWN189" s="82"/>
      <c r="HWO189" s="82"/>
      <c r="HWP189" s="82"/>
      <c r="HWQ189" s="82"/>
      <c r="HWR189" s="82"/>
      <c r="HWS189" s="82"/>
      <c r="HWT189" s="82"/>
      <c r="HWU189" s="82"/>
      <c r="HWV189" s="82"/>
      <c r="HWW189" s="82"/>
      <c r="HWX189" s="82"/>
      <c r="HWY189" s="82"/>
      <c r="HWZ189" s="82"/>
      <c r="HXA189" s="82"/>
      <c r="HXB189" s="82"/>
      <c r="HXC189" s="82"/>
      <c r="HXD189" s="82"/>
      <c r="HXE189" s="82"/>
      <c r="HXF189" s="82"/>
      <c r="HXG189" s="82"/>
      <c r="HXH189" s="82"/>
      <c r="HXI189" s="82"/>
      <c r="HXJ189" s="82"/>
      <c r="HXK189" s="82"/>
      <c r="HXL189" s="82"/>
      <c r="HXM189" s="82"/>
      <c r="HXN189" s="82"/>
      <c r="HXO189" s="82"/>
      <c r="HXP189" s="82"/>
      <c r="HXQ189" s="82"/>
      <c r="HXR189" s="82"/>
      <c r="HXS189" s="82"/>
      <c r="HXT189" s="82"/>
      <c r="HXU189" s="82"/>
      <c r="HXV189" s="82"/>
      <c r="HXW189" s="82"/>
      <c r="HXX189" s="82"/>
      <c r="HXY189" s="82"/>
      <c r="HXZ189" s="82"/>
      <c r="HYA189" s="82"/>
      <c r="HYB189" s="82"/>
      <c r="HYC189" s="82"/>
      <c r="HYD189" s="82"/>
      <c r="HYE189" s="82"/>
      <c r="HYF189" s="82"/>
      <c r="HYG189" s="82"/>
      <c r="HYH189" s="82"/>
      <c r="HYI189" s="82"/>
      <c r="HYJ189" s="82"/>
      <c r="HYK189" s="82"/>
      <c r="HYL189" s="82"/>
      <c r="HYM189" s="82"/>
      <c r="HYN189" s="82"/>
      <c r="HYO189" s="82"/>
      <c r="HYP189" s="82"/>
      <c r="HYQ189" s="82"/>
      <c r="HYR189" s="82"/>
      <c r="HYS189" s="82"/>
      <c r="HYT189" s="82"/>
      <c r="HYU189" s="82"/>
      <c r="HYV189" s="82"/>
      <c r="HYW189" s="82"/>
      <c r="HYX189" s="82"/>
      <c r="HYY189" s="82"/>
      <c r="HYZ189" s="82"/>
      <c r="HZA189" s="82"/>
      <c r="HZB189" s="82"/>
      <c r="HZC189" s="82"/>
      <c r="HZD189" s="82"/>
      <c r="HZE189" s="82"/>
      <c r="HZF189" s="82"/>
      <c r="HZG189" s="82"/>
      <c r="HZH189" s="82"/>
      <c r="HZI189" s="82"/>
      <c r="HZJ189" s="82"/>
      <c r="HZK189" s="82"/>
      <c r="HZL189" s="82"/>
      <c r="HZM189" s="82"/>
      <c r="HZN189" s="82"/>
      <c r="HZO189" s="82"/>
      <c r="HZP189" s="82"/>
      <c r="HZQ189" s="82"/>
      <c r="HZR189" s="82"/>
      <c r="HZS189" s="82"/>
      <c r="HZT189" s="82"/>
      <c r="HZU189" s="82"/>
      <c r="HZV189" s="82"/>
      <c r="HZW189" s="82"/>
      <c r="HZX189" s="82"/>
      <c r="HZY189" s="82"/>
      <c r="HZZ189" s="82"/>
      <c r="IAA189" s="82"/>
      <c r="IAB189" s="82"/>
      <c r="IAC189" s="82"/>
      <c r="IAD189" s="82"/>
      <c r="IAE189" s="82"/>
      <c r="IAF189" s="82"/>
      <c r="IAG189" s="82"/>
      <c r="IAH189" s="82"/>
      <c r="IAI189" s="82"/>
      <c r="IAJ189" s="82"/>
      <c r="IAK189" s="82"/>
      <c r="IAL189" s="82"/>
      <c r="IAM189" s="82"/>
      <c r="IAN189" s="82"/>
      <c r="IAO189" s="82"/>
      <c r="IAP189" s="82"/>
      <c r="IAQ189" s="82"/>
      <c r="IAR189" s="82"/>
      <c r="IAS189" s="82"/>
      <c r="IAT189" s="82"/>
      <c r="IAU189" s="82"/>
      <c r="IAV189" s="82"/>
      <c r="IAW189" s="82"/>
      <c r="IAX189" s="82"/>
      <c r="IAY189" s="82"/>
      <c r="IAZ189" s="82"/>
      <c r="IBA189" s="82"/>
      <c r="IBB189" s="82"/>
      <c r="IBC189" s="82"/>
      <c r="IBD189" s="82"/>
      <c r="IBE189" s="82"/>
      <c r="IBF189" s="82"/>
      <c r="IBG189" s="82"/>
      <c r="IBH189" s="82"/>
      <c r="IBI189" s="82"/>
      <c r="IBJ189" s="82"/>
      <c r="IBK189" s="82"/>
      <c r="IBL189" s="82"/>
      <c r="IBM189" s="82"/>
      <c r="IBN189" s="82"/>
      <c r="IBO189" s="82"/>
      <c r="IBP189" s="82"/>
      <c r="IBQ189" s="82"/>
      <c r="IBR189" s="82"/>
      <c r="IBS189" s="82"/>
      <c r="IBT189" s="82"/>
      <c r="IBU189" s="82"/>
      <c r="IBV189" s="82"/>
      <c r="IBW189" s="82"/>
      <c r="IBX189" s="82"/>
      <c r="IBY189" s="82"/>
      <c r="IBZ189" s="82"/>
      <c r="ICA189" s="82"/>
      <c r="ICB189" s="82"/>
      <c r="ICC189" s="82"/>
      <c r="ICD189" s="82"/>
      <c r="ICE189" s="82"/>
      <c r="ICF189" s="82"/>
      <c r="ICG189" s="82"/>
      <c r="ICH189" s="82"/>
      <c r="ICI189" s="82"/>
      <c r="ICJ189" s="82"/>
      <c r="ICK189" s="82"/>
      <c r="ICL189" s="82"/>
      <c r="ICM189" s="82"/>
      <c r="ICN189" s="82"/>
      <c r="ICO189" s="82"/>
      <c r="ICP189" s="82"/>
      <c r="ICQ189" s="82"/>
      <c r="ICR189" s="82"/>
      <c r="ICS189" s="82"/>
      <c r="ICT189" s="82"/>
      <c r="ICU189" s="82"/>
      <c r="ICV189" s="82"/>
      <c r="ICW189" s="82"/>
      <c r="ICX189" s="82"/>
      <c r="ICY189" s="82"/>
      <c r="ICZ189" s="82"/>
      <c r="IDA189" s="82"/>
      <c r="IDB189" s="82"/>
      <c r="IDC189" s="82"/>
      <c r="IDD189" s="82"/>
      <c r="IDE189" s="82"/>
      <c r="IDF189" s="82"/>
      <c r="IDG189" s="82"/>
      <c r="IDH189" s="82"/>
      <c r="IDI189" s="82"/>
      <c r="IDJ189" s="82"/>
      <c r="IDK189" s="82"/>
      <c r="IDL189" s="82"/>
      <c r="IDM189" s="82"/>
      <c r="IDN189" s="82"/>
      <c r="IDO189" s="82"/>
      <c r="IDP189" s="82"/>
      <c r="IDQ189" s="82"/>
      <c r="IDR189" s="82"/>
      <c r="IDS189" s="82"/>
      <c r="IDT189" s="82"/>
      <c r="IDU189" s="82"/>
      <c r="IDV189" s="82"/>
      <c r="IDW189" s="82"/>
      <c r="IDX189" s="82"/>
      <c r="IDY189" s="82"/>
      <c r="IDZ189" s="82"/>
      <c r="IEA189" s="82"/>
      <c r="IEB189" s="82"/>
      <c r="IEC189" s="82"/>
      <c r="IED189" s="82"/>
      <c r="IEE189" s="82"/>
      <c r="IEF189" s="82"/>
      <c r="IEG189" s="82"/>
      <c r="IEH189" s="82"/>
      <c r="IEI189" s="82"/>
      <c r="IEJ189" s="82"/>
      <c r="IEK189" s="82"/>
      <c r="IEL189" s="82"/>
      <c r="IEM189" s="82"/>
      <c r="IEN189" s="82"/>
      <c r="IEO189" s="82"/>
      <c r="IEP189" s="82"/>
      <c r="IEQ189" s="82"/>
      <c r="IER189" s="82"/>
      <c r="IES189" s="82"/>
      <c r="IET189" s="82"/>
      <c r="IEU189" s="82"/>
      <c r="IEV189" s="82"/>
      <c r="IEW189" s="82"/>
      <c r="IEX189" s="82"/>
      <c r="IEY189" s="82"/>
      <c r="IEZ189" s="82"/>
      <c r="IFA189" s="82"/>
      <c r="IFB189" s="82"/>
      <c r="IFC189" s="82"/>
      <c r="IFD189" s="82"/>
      <c r="IFE189" s="82"/>
      <c r="IFF189" s="82"/>
      <c r="IFG189" s="82"/>
      <c r="IFH189" s="82"/>
      <c r="IFI189" s="82"/>
      <c r="IFJ189" s="82"/>
      <c r="IFK189" s="82"/>
      <c r="IFL189" s="82"/>
      <c r="IFM189" s="82"/>
      <c r="IFN189" s="82"/>
      <c r="IFO189" s="82"/>
      <c r="IFP189" s="82"/>
      <c r="IFQ189" s="82"/>
      <c r="IFR189" s="82"/>
      <c r="IFS189" s="82"/>
      <c r="IFT189" s="82"/>
      <c r="IFU189" s="82"/>
      <c r="IFV189" s="82"/>
      <c r="IFW189" s="82"/>
      <c r="IFX189" s="82"/>
      <c r="IFY189" s="82"/>
      <c r="IFZ189" s="82"/>
      <c r="IGA189" s="82"/>
      <c r="IGB189" s="82"/>
      <c r="IGC189" s="82"/>
      <c r="IGD189" s="82"/>
      <c r="IGE189" s="82"/>
      <c r="IGF189" s="82"/>
      <c r="IGG189" s="82"/>
      <c r="IGH189" s="82"/>
      <c r="IGI189" s="82"/>
      <c r="IGJ189" s="82"/>
      <c r="IGK189" s="82"/>
      <c r="IGL189" s="82"/>
      <c r="IGM189" s="82"/>
      <c r="IGN189" s="82"/>
      <c r="IGO189" s="82"/>
      <c r="IGP189" s="82"/>
      <c r="IGQ189" s="82"/>
      <c r="IGR189" s="82"/>
      <c r="IGS189" s="82"/>
      <c r="IGT189" s="82"/>
      <c r="IGU189" s="82"/>
      <c r="IGV189" s="82"/>
      <c r="IGW189" s="82"/>
      <c r="IGX189" s="82"/>
      <c r="IGY189" s="82"/>
      <c r="IGZ189" s="82"/>
      <c r="IHA189" s="82"/>
      <c r="IHB189" s="82"/>
      <c r="IHC189" s="82"/>
      <c r="IHD189" s="82"/>
      <c r="IHE189" s="82"/>
      <c r="IHF189" s="82"/>
      <c r="IHG189" s="82"/>
      <c r="IHH189" s="82"/>
      <c r="IHI189" s="82"/>
      <c r="IHJ189" s="82"/>
      <c r="IHK189" s="82"/>
      <c r="IHL189" s="82"/>
      <c r="IHM189" s="82"/>
      <c r="IHN189" s="82"/>
      <c r="IHO189" s="82"/>
      <c r="IHP189" s="82"/>
      <c r="IHQ189" s="82"/>
      <c r="IHR189" s="82"/>
      <c r="IHS189" s="82"/>
      <c r="IHT189" s="82"/>
      <c r="IHU189" s="82"/>
      <c r="IHV189" s="82"/>
      <c r="IHW189" s="82"/>
      <c r="IHX189" s="82"/>
      <c r="IHY189" s="82"/>
      <c r="IHZ189" s="82"/>
      <c r="IIA189" s="82"/>
      <c r="IIB189" s="82"/>
      <c r="IIC189" s="82"/>
      <c r="IID189" s="82"/>
      <c r="IIE189" s="82"/>
      <c r="IIF189" s="82"/>
      <c r="IIG189" s="82"/>
      <c r="IIH189" s="82"/>
      <c r="III189" s="82"/>
      <c r="IIJ189" s="82"/>
      <c r="IIK189" s="82"/>
      <c r="IIL189" s="82"/>
      <c r="IIM189" s="82"/>
      <c r="IIN189" s="82"/>
      <c r="IIO189" s="82"/>
      <c r="IIP189" s="82"/>
      <c r="IIQ189" s="82"/>
      <c r="IIR189" s="82"/>
      <c r="IIS189" s="82"/>
      <c r="IIT189" s="82"/>
      <c r="IIU189" s="82"/>
      <c r="IIV189" s="82"/>
      <c r="IIW189" s="82"/>
      <c r="IIX189" s="82"/>
      <c r="IIY189" s="82"/>
      <c r="IIZ189" s="82"/>
      <c r="IJA189" s="82"/>
      <c r="IJB189" s="82"/>
      <c r="IJC189" s="82"/>
      <c r="IJD189" s="82"/>
      <c r="IJE189" s="82"/>
      <c r="IJF189" s="82"/>
      <c r="IJG189" s="82"/>
      <c r="IJH189" s="82"/>
      <c r="IJI189" s="82"/>
      <c r="IJJ189" s="82"/>
      <c r="IJK189" s="82"/>
      <c r="IJL189" s="82"/>
      <c r="IJM189" s="82"/>
      <c r="IJN189" s="82"/>
      <c r="IJO189" s="82"/>
      <c r="IJP189" s="82"/>
      <c r="IJQ189" s="82"/>
      <c r="IJR189" s="82"/>
      <c r="IJS189" s="82"/>
      <c r="IJT189" s="82"/>
      <c r="IJU189" s="82"/>
      <c r="IJV189" s="82"/>
      <c r="IJW189" s="82"/>
      <c r="IJX189" s="82"/>
      <c r="IJY189" s="82"/>
      <c r="IJZ189" s="82"/>
      <c r="IKA189" s="82"/>
      <c r="IKB189" s="82"/>
      <c r="IKC189" s="82"/>
      <c r="IKD189" s="82"/>
      <c r="IKE189" s="82"/>
      <c r="IKF189" s="82"/>
      <c r="IKG189" s="82"/>
      <c r="IKH189" s="82"/>
      <c r="IKI189" s="82"/>
      <c r="IKJ189" s="82"/>
      <c r="IKK189" s="82"/>
      <c r="IKL189" s="82"/>
      <c r="IKM189" s="82"/>
      <c r="IKN189" s="82"/>
      <c r="IKO189" s="82"/>
      <c r="IKP189" s="82"/>
      <c r="IKQ189" s="82"/>
      <c r="IKR189" s="82"/>
      <c r="IKS189" s="82"/>
      <c r="IKT189" s="82"/>
      <c r="IKU189" s="82"/>
      <c r="IKV189" s="82"/>
      <c r="IKW189" s="82"/>
      <c r="IKX189" s="82"/>
      <c r="IKY189" s="82"/>
      <c r="IKZ189" s="82"/>
      <c r="ILA189" s="82"/>
      <c r="ILB189" s="82"/>
      <c r="ILC189" s="82"/>
      <c r="ILD189" s="82"/>
      <c r="ILE189" s="82"/>
      <c r="ILF189" s="82"/>
      <c r="ILG189" s="82"/>
      <c r="ILH189" s="82"/>
      <c r="ILI189" s="82"/>
      <c r="ILJ189" s="82"/>
      <c r="ILK189" s="82"/>
      <c r="ILL189" s="82"/>
      <c r="ILM189" s="82"/>
      <c r="ILN189" s="82"/>
      <c r="ILO189" s="82"/>
      <c r="ILP189" s="82"/>
      <c r="ILQ189" s="82"/>
      <c r="ILR189" s="82"/>
      <c r="ILS189" s="82"/>
      <c r="ILT189" s="82"/>
      <c r="ILU189" s="82"/>
      <c r="ILV189" s="82"/>
      <c r="ILW189" s="82"/>
      <c r="ILX189" s="82"/>
      <c r="ILY189" s="82"/>
      <c r="ILZ189" s="82"/>
      <c r="IMA189" s="82"/>
      <c r="IMB189" s="82"/>
      <c r="IMC189" s="82"/>
      <c r="IMD189" s="82"/>
      <c r="IME189" s="82"/>
      <c r="IMF189" s="82"/>
      <c r="IMG189" s="82"/>
      <c r="IMH189" s="82"/>
      <c r="IMI189" s="82"/>
      <c r="IMJ189" s="82"/>
      <c r="IMK189" s="82"/>
      <c r="IML189" s="82"/>
      <c r="IMM189" s="82"/>
      <c r="IMN189" s="82"/>
      <c r="IMO189" s="82"/>
      <c r="IMP189" s="82"/>
      <c r="IMQ189" s="82"/>
      <c r="IMR189" s="82"/>
      <c r="IMS189" s="82"/>
      <c r="IMT189" s="82"/>
      <c r="IMU189" s="82"/>
      <c r="IMV189" s="82"/>
      <c r="IMW189" s="82"/>
      <c r="IMX189" s="82"/>
      <c r="IMY189" s="82"/>
      <c r="IMZ189" s="82"/>
      <c r="INA189" s="82"/>
      <c r="INB189" s="82"/>
      <c r="INC189" s="82"/>
      <c r="IND189" s="82"/>
      <c r="INE189" s="82"/>
      <c r="INF189" s="82"/>
      <c r="ING189" s="82"/>
      <c r="INH189" s="82"/>
      <c r="INI189" s="82"/>
      <c r="INJ189" s="82"/>
      <c r="INK189" s="82"/>
      <c r="INL189" s="82"/>
      <c r="INM189" s="82"/>
      <c r="INN189" s="82"/>
      <c r="INO189" s="82"/>
      <c r="INP189" s="82"/>
      <c r="INQ189" s="82"/>
      <c r="INR189" s="82"/>
      <c r="INS189" s="82"/>
      <c r="INT189" s="82"/>
      <c r="INU189" s="82"/>
      <c r="INV189" s="82"/>
      <c r="INW189" s="82"/>
      <c r="INX189" s="82"/>
      <c r="INY189" s="82"/>
      <c r="INZ189" s="82"/>
      <c r="IOA189" s="82"/>
      <c r="IOB189" s="82"/>
      <c r="IOC189" s="82"/>
      <c r="IOD189" s="82"/>
      <c r="IOE189" s="82"/>
      <c r="IOF189" s="82"/>
      <c r="IOG189" s="82"/>
      <c r="IOH189" s="82"/>
      <c r="IOI189" s="82"/>
      <c r="IOJ189" s="82"/>
      <c r="IOK189" s="82"/>
      <c r="IOL189" s="82"/>
      <c r="IOM189" s="82"/>
      <c r="ION189" s="82"/>
      <c r="IOO189" s="82"/>
      <c r="IOP189" s="82"/>
      <c r="IOQ189" s="82"/>
      <c r="IOR189" s="82"/>
      <c r="IOS189" s="82"/>
      <c r="IOT189" s="82"/>
      <c r="IOU189" s="82"/>
      <c r="IOV189" s="82"/>
      <c r="IOW189" s="82"/>
      <c r="IOX189" s="82"/>
      <c r="IOY189" s="82"/>
      <c r="IOZ189" s="82"/>
      <c r="IPA189" s="82"/>
      <c r="IPB189" s="82"/>
      <c r="IPC189" s="82"/>
      <c r="IPD189" s="82"/>
      <c r="IPE189" s="82"/>
      <c r="IPF189" s="82"/>
      <c r="IPG189" s="82"/>
      <c r="IPH189" s="82"/>
      <c r="IPI189" s="82"/>
      <c r="IPJ189" s="82"/>
      <c r="IPK189" s="82"/>
      <c r="IPL189" s="82"/>
      <c r="IPM189" s="82"/>
      <c r="IPN189" s="82"/>
      <c r="IPO189" s="82"/>
      <c r="IPP189" s="82"/>
      <c r="IPQ189" s="82"/>
      <c r="IPR189" s="82"/>
      <c r="IPS189" s="82"/>
      <c r="IPT189" s="82"/>
      <c r="IPU189" s="82"/>
      <c r="IPV189" s="82"/>
      <c r="IPW189" s="82"/>
      <c r="IPX189" s="82"/>
      <c r="IPY189" s="82"/>
      <c r="IPZ189" s="82"/>
      <c r="IQA189" s="82"/>
      <c r="IQB189" s="82"/>
      <c r="IQC189" s="82"/>
      <c r="IQD189" s="82"/>
      <c r="IQE189" s="82"/>
      <c r="IQF189" s="82"/>
      <c r="IQG189" s="82"/>
      <c r="IQH189" s="82"/>
      <c r="IQI189" s="82"/>
      <c r="IQJ189" s="82"/>
      <c r="IQK189" s="82"/>
      <c r="IQL189" s="82"/>
      <c r="IQM189" s="82"/>
      <c r="IQN189" s="82"/>
      <c r="IQO189" s="82"/>
      <c r="IQP189" s="82"/>
      <c r="IQQ189" s="82"/>
      <c r="IQR189" s="82"/>
      <c r="IQS189" s="82"/>
      <c r="IQT189" s="82"/>
      <c r="IQU189" s="82"/>
      <c r="IQV189" s="82"/>
      <c r="IQW189" s="82"/>
      <c r="IQX189" s="82"/>
      <c r="IQY189" s="82"/>
      <c r="IQZ189" s="82"/>
      <c r="IRA189" s="82"/>
      <c r="IRB189" s="82"/>
      <c r="IRC189" s="82"/>
      <c r="IRD189" s="82"/>
      <c r="IRE189" s="82"/>
      <c r="IRF189" s="82"/>
      <c r="IRG189" s="82"/>
      <c r="IRH189" s="82"/>
      <c r="IRI189" s="82"/>
      <c r="IRJ189" s="82"/>
      <c r="IRK189" s="82"/>
      <c r="IRL189" s="82"/>
      <c r="IRM189" s="82"/>
      <c r="IRN189" s="82"/>
      <c r="IRO189" s="82"/>
      <c r="IRP189" s="82"/>
      <c r="IRQ189" s="82"/>
      <c r="IRR189" s="82"/>
      <c r="IRS189" s="82"/>
      <c r="IRT189" s="82"/>
      <c r="IRU189" s="82"/>
      <c r="IRV189" s="82"/>
      <c r="IRW189" s="82"/>
      <c r="IRX189" s="82"/>
      <c r="IRY189" s="82"/>
      <c r="IRZ189" s="82"/>
      <c r="ISA189" s="82"/>
      <c r="ISB189" s="82"/>
      <c r="ISC189" s="82"/>
      <c r="ISD189" s="82"/>
      <c r="ISE189" s="82"/>
      <c r="ISF189" s="82"/>
      <c r="ISG189" s="82"/>
      <c r="ISH189" s="82"/>
      <c r="ISI189" s="82"/>
      <c r="ISJ189" s="82"/>
      <c r="ISK189" s="82"/>
      <c r="ISL189" s="82"/>
      <c r="ISM189" s="82"/>
      <c r="ISN189" s="82"/>
      <c r="ISO189" s="82"/>
      <c r="ISP189" s="82"/>
      <c r="ISQ189" s="82"/>
      <c r="ISR189" s="82"/>
      <c r="ISS189" s="82"/>
      <c r="IST189" s="82"/>
      <c r="ISU189" s="82"/>
      <c r="ISV189" s="82"/>
      <c r="ISW189" s="82"/>
      <c r="ISX189" s="82"/>
      <c r="ISY189" s="82"/>
      <c r="ISZ189" s="82"/>
      <c r="ITA189" s="82"/>
      <c r="ITB189" s="82"/>
      <c r="ITC189" s="82"/>
      <c r="ITD189" s="82"/>
      <c r="ITE189" s="82"/>
      <c r="ITF189" s="82"/>
      <c r="ITG189" s="82"/>
      <c r="ITH189" s="82"/>
      <c r="ITI189" s="82"/>
      <c r="ITJ189" s="82"/>
      <c r="ITK189" s="82"/>
      <c r="ITL189" s="82"/>
      <c r="ITM189" s="82"/>
      <c r="ITN189" s="82"/>
      <c r="ITO189" s="82"/>
      <c r="ITP189" s="82"/>
      <c r="ITQ189" s="82"/>
      <c r="ITR189" s="82"/>
      <c r="ITS189" s="82"/>
      <c r="ITT189" s="82"/>
      <c r="ITU189" s="82"/>
      <c r="ITV189" s="82"/>
      <c r="ITW189" s="82"/>
      <c r="ITX189" s="82"/>
      <c r="ITY189" s="82"/>
      <c r="ITZ189" s="82"/>
      <c r="IUA189" s="82"/>
      <c r="IUB189" s="82"/>
      <c r="IUC189" s="82"/>
      <c r="IUD189" s="82"/>
      <c r="IUE189" s="82"/>
      <c r="IUF189" s="82"/>
      <c r="IUG189" s="82"/>
      <c r="IUH189" s="82"/>
      <c r="IUI189" s="82"/>
      <c r="IUJ189" s="82"/>
      <c r="IUK189" s="82"/>
      <c r="IUL189" s="82"/>
      <c r="IUM189" s="82"/>
      <c r="IUN189" s="82"/>
      <c r="IUO189" s="82"/>
      <c r="IUP189" s="82"/>
      <c r="IUQ189" s="82"/>
      <c r="IUR189" s="82"/>
      <c r="IUS189" s="82"/>
      <c r="IUT189" s="82"/>
      <c r="IUU189" s="82"/>
      <c r="IUV189" s="82"/>
      <c r="IUW189" s="82"/>
      <c r="IUX189" s="82"/>
      <c r="IUY189" s="82"/>
      <c r="IUZ189" s="82"/>
      <c r="IVA189" s="82"/>
      <c r="IVB189" s="82"/>
      <c r="IVC189" s="82"/>
      <c r="IVD189" s="82"/>
      <c r="IVE189" s="82"/>
      <c r="IVF189" s="82"/>
      <c r="IVG189" s="82"/>
      <c r="IVH189" s="82"/>
      <c r="IVI189" s="82"/>
      <c r="IVJ189" s="82"/>
      <c r="IVK189" s="82"/>
      <c r="IVL189" s="82"/>
      <c r="IVM189" s="82"/>
      <c r="IVN189" s="82"/>
      <c r="IVO189" s="82"/>
      <c r="IVP189" s="82"/>
      <c r="IVQ189" s="82"/>
      <c r="IVR189" s="82"/>
      <c r="IVS189" s="82"/>
      <c r="IVT189" s="82"/>
      <c r="IVU189" s="82"/>
      <c r="IVV189" s="82"/>
      <c r="IVW189" s="82"/>
      <c r="IVX189" s="82"/>
      <c r="IVY189" s="82"/>
      <c r="IVZ189" s="82"/>
      <c r="IWA189" s="82"/>
      <c r="IWB189" s="82"/>
      <c r="IWC189" s="82"/>
      <c r="IWD189" s="82"/>
      <c r="IWE189" s="82"/>
      <c r="IWF189" s="82"/>
      <c r="IWG189" s="82"/>
      <c r="IWH189" s="82"/>
      <c r="IWI189" s="82"/>
      <c r="IWJ189" s="82"/>
      <c r="IWK189" s="82"/>
      <c r="IWL189" s="82"/>
      <c r="IWM189" s="82"/>
      <c r="IWN189" s="82"/>
      <c r="IWO189" s="82"/>
      <c r="IWP189" s="82"/>
      <c r="IWQ189" s="82"/>
      <c r="IWR189" s="82"/>
      <c r="IWS189" s="82"/>
      <c r="IWT189" s="82"/>
      <c r="IWU189" s="82"/>
      <c r="IWV189" s="82"/>
      <c r="IWW189" s="82"/>
      <c r="IWX189" s="82"/>
      <c r="IWY189" s="82"/>
      <c r="IWZ189" s="82"/>
      <c r="IXA189" s="82"/>
      <c r="IXB189" s="82"/>
      <c r="IXC189" s="82"/>
      <c r="IXD189" s="82"/>
      <c r="IXE189" s="82"/>
      <c r="IXF189" s="82"/>
      <c r="IXG189" s="82"/>
      <c r="IXH189" s="82"/>
      <c r="IXI189" s="82"/>
      <c r="IXJ189" s="82"/>
      <c r="IXK189" s="82"/>
      <c r="IXL189" s="82"/>
      <c r="IXM189" s="82"/>
      <c r="IXN189" s="82"/>
      <c r="IXO189" s="82"/>
      <c r="IXP189" s="82"/>
      <c r="IXQ189" s="82"/>
      <c r="IXR189" s="82"/>
      <c r="IXS189" s="82"/>
      <c r="IXT189" s="82"/>
      <c r="IXU189" s="82"/>
      <c r="IXV189" s="82"/>
      <c r="IXW189" s="82"/>
      <c r="IXX189" s="82"/>
      <c r="IXY189" s="82"/>
      <c r="IXZ189" s="82"/>
      <c r="IYA189" s="82"/>
      <c r="IYB189" s="82"/>
      <c r="IYC189" s="82"/>
      <c r="IYD189" s="82"/>
      <c r="IYE189" s="82"/>
      <c r="IYF189" s="82"/>
      <c r="IYG189" s="82"/>
      <c r="IYH189" s="82"/>
      <c r="IYI189" s="82"/>
      <c r="IYJ189" s="82"/>
      <c r="IYK189" s="82"/>
      <c r="IYL189" s="82"/>
      <c r="IYM189" s="82"/>
      <c r="IYN189" s="82"/>
      <c r="IYO189" s="82"/>
      <c r="IYP189" s="82"/>
      <c r="IYQ189" s="82"/>
      <c r="IYR189" s="82"/>
      <c r="IYS189" s="82"/>
      <c r="IYT189" s="82"/>
      <c r="IYU189" s="82"/>
      <c r="IYV189" s="82"/>
      <c r="IYW189" s="82"/>
      <c r="IYX189" s="82"/>
      <c r="IYY189" s="82"/>
      <c r="IYZ189" s="82"/>
      <c r="IZA189" s="82"/>
      <c r="IZB189" s="82"/>
      <c r="IZC189" s="82"/>
      <c r="IZD189" s="82"/>
      <c r="IZE189" s="82"/>
      <c r="IZF189" s="82"/>
      <c r="IZG189" s="82"/>
      <c r="IZH189" s="82"/>
      <c r="IZI189" s="82"/>
      <c r="IZJ189" s="82"/>
      <c r="IZK189" s="82"/>
      <c r="IZL189" s="82"/>
      <c r="IZM189" s="82"/>
      <c r="IZN189" s="82"/>
      <c r="IZO189" s="82"/>
      <c r="IZP189" s="82"/>
      <c r="IZQ189" s="82"/>
      <c r="IZR189" s="82"/>
      <c r="IZS189" s="82"/>
      <c r="IZT189" s="82"/>
      <c r="IZU189" s="82"/>
      <c r="IZV189" s="82"/>
      <c r="IZW189" s="82"/>
      <c r="IZX189" s="82"/>
      <c r="IZY189" s="82"/>
      <c r="IZZ189" s="82"/>
      <c r="JAA189" s="82"/>
      <c r="JAB189" s="82"/>
      <c r="JAC189" s="82"/>
      <c r="JAD189" s="82"/>
      <c r="JAE189" s="82"/>
      <c r="JAF189" s="82"/>
      <c r="JAG189" s="82"/>
      <c r="JAH189" s="82"/>
      <c r="JAI189" s="82"/>
      <c r="JAJ189" s="82"/>
      <c r="JAK189" s="82"/>
      <c r="JAL189" s="82"/>
      <c r="JAM189" s="82"/>
      <c r="JAN189" s="82"/>
      <c r="JAO189" s="82"/>
      <c r="JAP189" s="82"/>
      <c r="JAQ189" s="82"/>
      <c r="JAR189" s="82"/>
      <c r="JAS189" s="82"/>
      <c r="JAT189" s="82"/>
      <c r="JAU189" s="82"/>
      <c r="JAV189" s="82"/>
      <c r="JAW189" s="82"/>
      <c r="JAX189" s="82"/>
      <c r="JAY189" s="82"/>
      <c r="JAZ189" s="82"/>
      <c r="JBA189" s="82"/>
      <c r="JBB189" s="82"/>
      <c r="JBC189" s="82"/>
      <c r="JBD189" s="82"/>
      <c r="JBE189" s="82"/>
      <c r="JBF189" s="82"/>
      <c r="JBG189" s="82"/>
      <c r="JBH189" s="82"/>
      <c r="JBI189" s="82"/>
      <c r="JBJ189" s="82"/>
      <c r="JBK189" s="82"/>
      <c r="JBL189" s="82"/>
      <c r="JBM189" s="82"/>
      <c r="JBN189" s="82"/>
      <c r="JBO189" s="82"/>
      <c r="JBP189" s="82"/>
      <c r="JBQ189" s="82"/>
      <c r="JBR189" s="82"/>
      <c r="JBS189" s="82"/>
      <c r="JBT189" s="82"/>
      <c r="JBU189" s="82"/>
      <c r="JBV189" s="82"/>
      <c r="JBW189" s="82"/>
      <c r="JBX189" s="82"/>
      <c r="JBY189" s="82"/>
      <c r="JBZ189" s="82"/>
      <c r="JCA189" s="82"/>
      <c r="JCB189" s="82"/>
      <c r="JCC189" s="82"/>
      <c r="JCD189" s="82"/>
      <c r="JCE189" s="82"/>
      <c r="JCF189" s="82"/>
      <c r="JCG189" s="82"/>
      <c r="JCH189" s="82"/>
      <c r="JCI189" s="82"/>
      <c r="JCJ189" s="82"/>
      <c r="JCK189" s="82"/>
      <c r="JCL189" s="82"/>
      <c r="JCM189" s="82"/>
      <c r="JCN189" s="82"/>
      <c r="JCO189" s="82"/>
      <c r="JCP189" s="82"/>
      <c r="JCQ189" s="82"/>
      <c r="JCR189" s="82"/>
      <c r="JCS189" s="82"/>
      <c r="JCT189" s="82"/>
      <c r="JCU189" s="82"/>
      <c r="JCV189" s="82"/>
      <c r="JCW189" s="82"/>
      <c r="JCX189" s="82"/>
      <c r="JCY189" s="82"/>
      <c r="JCZ189" s="82"/>
      <c r="JDA189" s="82"/>
      <c r="JDB189" s="82"/>
      <c r="JDC189" s="82"/>
      <c r="JDD189" s="82"/>
      <c r="JDE189" s="82"/>
      <c r="JDF189" s="82"/>
      <c r="JDG189" s="82"/>
      <c r="JDH189" s="82"/>
      <c r="JDI189" s="82"/>
      <c r="JDJ189" s="82"/>
      <c r="JDK189" s="82"/>
      <c r="JDL189" s="82"/>
      <c r="JDM189" s="82"/>
      <c r="JDN189" s="82"/>
      <c r="JDO189" s="82"/>
      <c r="JDP189" s="82"/>
      <c r="JDQ189" s="82"/>
      <c r="JDR189" s="82"/>
      <c r="JDS189" s="82"/>
      <c r="JDT189" s="82"/>
      <c r="JDU189" s="82"/>
      <c r="JDV189" s="82"/>
      <c r="JDW189" s="82"/>
      <c r="JDX189" s="82"/>
      <c r="JDY189" s="82"/>
      <c r="JDZ189" s="82"/>
      <c r="JEA189" s="82"/>
      <c r="JEB189" s="82"/>
      <c r="JEC189" s="82"/>
      <c r="JED189" s="82"/>
      <c r="JEE189" s="82"/>
      <c r="JEF189" s="82"/>
      <c r="JEG189" s="82"/>
      <c r="JEH189" s="82"/>
      <c r="JEI189" s="82"/>
      <c r="JEJ189" s="82"/>
      <c r="JEK189" s="82"/>
      <c r="JEL189" s="82"/>
      <c r="JEM189" s="82"/>
      <c r="JEN189" s="82"/>
      <c r="JEO189" s="82"/>
      <c r="JEP189" s="82"/>
      <c r="JEQ189" s="82"/>
      <c r="JER189" s="82"/>
      <c r="JES189" s="82"/>
      <c r="JET189" s="82"/>
      <c r="JEU189" s="82"/>
      <c r="JEV189" s="82"/>
      <c r="JEW189" s="82"/>
      <c r="JEX189" s="82"/>
      <c r="JEY189" s="82"/>
      <c r="JEZ189" s="82"/>
      <c r="JFA189" s="82"/>
      <c r="JFB189" s="82"/>
      <c r="JFC189" s="82"/>
      <c r="JFD189" s="82"/>
      <c r="JFE189" s="82"/>
      <c r="JFF189" s="82"/>
      <c r="JFG189" s="82"/>
      <c r="JFH189" s="82"/>
      <c r="JFI189" s="82"/>
      <c r="JFJ189" s="82"/>
      <c r="JFK189" s="82"/>
      <c r="JFL189" s="82"/>
      <c r="JFM189" s="82"/>
      <c r="JFN189" s="82"/>
      <c r="JFO189" s="82"/>
      <c r="JFP189" s="82"/>
      <c r="JFQ189" s="82"/>
      <c r="JFR189" s="82"/>
      <c r="JFS189" s="82"/>
      <c r="JFT189" s="82"/>
      <c r="JFU189" s="82"/>
      <c r="JFV189" s="82"/>
      <c r="JFW189" s="82"/>
      <c r="JFX189" s="82"/>
      <c r="JFY189" s="82"/>
      <c r="JFZ189" s="82"/>
      <c r="JGA189" s="82"/>
      <c r="JGB189" s="82"/>
      <c r="JGC189" s="82"/>
      <c r="JGD189" s="82"/>
      <c r="JGE189" s="82"/>
      <c r="JGF189" s="82"/>
      <c r="JGG189" s="82"/>
      <c r="JGH189" s="82"/>
      <c r="JGI189" s="82"/>
      <c r="JGJ189" s="82"/>
      <c r="JGK189" s="82"/>
      <c r="JGL189" s="82"/>
      <c r="JGM189" s="82"/>
      <c r="JGN189" s="82"/>
      <c r="JGO189" s="82"/>
      <c r="JGP189" s="82"/>
      <c r="JGQ189" s="82"/>
      <c r="JGR189" s="82"/>
      <c r="JGS189" s="82"/>
      <c r="JGT189" s="82"/>
      <c r="JGU189" s="82"/>
      <c r="JGV189" s="82"/>
      <c r="JGW189" s="82"/>
      <c r="JGX189" s="82"/>
      <c r="JGY189" s="82"/>
      <c r="JGZ189" s="82"/>
      <c r="JHA189" s="82"/>
      <c r="JHB189" s="82"/>
      <c r="JHC189" s="82"/>
      <c r="JHD189" s="82"/>
      <c r="JHE189" s="82"/>
      <c r="JHF189" s="82"/>
      <c r="JHG189" s="82"/>
      <c r="JHH189" s="82"/>
      <c r="JHI189" s="82"/>
      <c r="JHJ189" s="82"/>
      <c r="JHK189" s="82"/>
      <c r="JHL189" s="82"/>
      <c r="JHM189" s="82"/>
      <c r="JHN189" s="82"/>
      <c r="JHO189" s="82"/>
      <c r="JHP189" s="82"/>
      <c r="JHQ189" s="82"/>
      <c r="JHR189" s="82"/>
      <c r="JHS189" s="82"/>
      <c r="JHT189" s="82"/>
      <c r="JHU189" s="82"/>
      <c r="JHV189" s="82"/>
      <c r="JHW189" s="82"/>
      <c r="JHX189" s="82"/>
      <c r="JHY189" s="82"/>
      <c r="JHZ189" s="82"/>
      <c r="JIA189" s="82"/>
      <c r="JIB189" s="82"/>
      <c r="JIC189" s="82"/>
      <c r="JID189" s="82"/>
      <c r="JIE189" s="82"/>
      <c r="JIF189" s="82"/>
      <c r="JIG189" s="82"/>
      <c r="JIH189" s="82"/>
      <c r="JII189" s="82"/>
      <c r="JIJ189" s="82"/>
      <c r="JIK189" s="82"/>
      <c r="JIL189" s="82"/>
      <c r="JIM189" s="82"/>
      <c r="JIN189" s="82"/>
      <c r="JIO189" s="82"/>
      <c r="JIP189" s="82"/>
      <c r="JIQ189" s="82"/>
      <c r="JIR189" s="82"/>
      <c r="JIS189" s="82"/>
      <c r="JIT189" s="82"/>
      <c r="JIU189" s="82"/>
      <c r="JIV189" s="82"/>
      <c r="JIW189" s="82"/>
      <c r="JIX189" s="82"/>
      <c r="JIY189" s="82"/>
      <c r="JIZ189" s="82"/>
      <c r="JJA189" s="82"/>
      <c r="JJB189" s="82"/>
      <c r="JJC189" s="82"/>
      <c r="JJD189" s="82"/>
      <c r="JJE189" s="82"/>
      <c r="JJF189" s="82"/>
      <c r="JJG189" s="82"/>
      <c r="JJH189" s="82"/>
      <c r="JJI189" s="82"/>
      <c r="JJJ189" s="82"/>
      <c r="JJK189" s="82"/>
      <c r="JJL189" s="82"/>
      <c r="JJM189" s="82"/>
      <c r="JJN189" s="82"/>
      <c r="JJO189" s="82"/>
      <c r="JJP189" s="82"/>
      <c r="JJQ189" s="82"/>
      <c r="JJR189" s="82"/>
      <c r="JJS189" s="82"/>
      <c r="JJT189" s="82"/>
      <c r="JJU189" s="82"/>
      <c r="JJV189" s="82"/>
      <c r="JJW189" s="82"/>
      <c r="JJX189" s="82"/>
      <c r="JJY189" s="82"/>
      <c r="JJZ189" s="82"/>
      <c r="JKA189" s="82"/>
      <c r="JKB189" s="82"/>
      <c r="JKC189" s="82"/>
      <c r="JKD189" s="82"/>
      <c r="JKE189" s="82"/>
      <c r="JKF189" s="82"/>
      <c r="JKG189" s="82"/>
      <c r="JKH189" s="82"/>
      <c r="JKI189" s="82"/>
      <c r="JKJ189" s="82"/>
      <c r="JKK189" s="82"/>
      <c r="JKL189" s="82"/>
      <c r="JKM189" s="82"/>
      <c r="JKN189" s="82"/>
      <c r="JKO189" s="82"/>
      <c r="JKP189" s="82"/>
      <c r="JKQ189" s="82"/>
      <c r="JKR189" s="82"/>
      <c r="JKS189" s="82"/>
      <c r="JKT189" s="82"/>
      <c r="JKU189" s="82"/>
      <c r="JKV189" s="82"/>
      <c r="JKW189" s="82"/>
      <c r="JKX189" s="82"/>
      <c r="JKY189" s="82"/>
      <c r="JKZ189" s="82"/>
      <c r="JLA189" s="82"/>
      <c r="JLB189" s="82"/>
      <c r="JLC189" s="82"/>
      <c r="JLD189" s="82"/>
      <c r="JLE189" s="82"/>
      <c r="JLF189" s="82"/>
      <c r="JLG189" s="82"/>
      <c r="JLH189" s="82"/>
      <c r="JLI189" s="82"/>
      <c r="JLJ189" s="82"/>
      <c r="JLK189" s="82"/>
      <c r="JLL189" s="82"/>
      <c r="JLM189" s="82"/>
      <c r="JLN189" s="82"/>
      <c r="JLO189" s="82"/>
      <c r="JLP189" s="82"/>
      <c r="JLQ189" s="82"/>
      <c r="JLR189" s="82"/>
      <c r="JLS189" s="82"/>
      <c r="JLT189" s="82"/>
      <c r="JLU189" s="82"/>
      <c r="JLV189" s="82"/>
      <c r="JLW189" s="82"/>
      <c r="JLX189" s="82"/>
      <c r="JLY189" s="82"/>
      <c r="JLZ189" s="82"/>
      <c r="JMA189" s="82"/>
      <c r="JMB189" s="82"/>
      <c r="JMC189" s="82"/>
      <c r="JMD189" s="82"/>
      <c r="JME189" s="82"/>
      <c r="JMF189" s="82"/>
      <c r="JMG189" s="82"/>
      <c r="JMH189" s="82"/>
      <c r="JMI189" s="82"/>
      <c r="JMJ189" s="82"/>
      <c r="JMK189" s="82"/>
      <c r="JML189" s="82"/>
      <c r="JMM189" s="82"/>
      <c r="JMN189" s="82"/>
      <c r="JMO189" s="82"/>
      <c r="JMP189" s="82"/>
      <c r="JMQ189" s="82"/>
      <c r="JMR189" s="82"/>
      <c r="JMS189" s="82"/>
      <c r="JMT189" s="82"/>
      <c r="JMU189" s="82"/>
      <c r="JMV189" s="82"/>
      <c r="JMW189" s="82"/>
      <c r="JMX189" s="82"/>
      <c r="JMY189" s="82"/>
      <c r="JMZ189" s="82"/>
      <c r="JNA189" s="82"/>
      <c r="JNB189" s="82"/>
      <c r="JNC189" s="82"/>
      <c r="JND189" s="82"/>
      <c r="JNE189" s="82"/>
      <c r="JNF189" s="82"/>
      <c r="JNG189" s="82"/>
      <c r="JNH189" s="82"/>
      <c r="JNI189" s="82"/>
      <c r="JNJ189" s="82"/>
      <c r="JNK189" s="82"/>
      <c r="JNL189" s="82"/>
      <c r="JNM189" s="82"/>
      <c r="JNN189" s="82"/>
      <c r="JNO189" s="82"/>
      <c r="JNP189" s="82"/>
      <c r="JNQ189" s="82"/>
      <c r="JNR189" s="82"/>
      <c r="JNS189" s="82"/>
      <c r="JNT189" s="82"/>
      <c r="JNU189" s="82"/>
      <c r="JNV189" s="82"/>
      <c r="JNW189" s="82"/>
      <c r="JNX189" s="82"/>
      <c r="JNY189" s="82"/>
      <c r="JNZ189" s="82"/>
      <c r="JOA189" s="82"/>
      <c r="JOB189" s="82"/>
      <c r="JOC189" s="82"/>
      <c r="JOD189" s="82"/>
      <c r="JOE189" s="82"/>
      <c r="JOF189" s="82"/>
      <c r="JOG189" s="82"/>
      <c r="JOH189" s="82"/>
      <c r="JOI189" s="82"/>
      <c r="JOJ189" s="82"/>
      <c r="JOK189" s="82"/>
      <c r="JOL189" s="82"/>
      <c r="JOM189" s="82"/>
      <c r="JON189" s="82"/>
      <c r="JOO189" s="82"/>
      <c r="JOP189" s="82"/>
      <c r="JOQ189" s="82"/>
      <c r="JOR189" s="82"/>
      <c r="JOS189" s="82"/>
      <c r="JOT189" s="82"/>
      <c r="JOU189" s="82"/>
      <c r="JOV189" s="82"/>
      <c r="JOW189" s="82"/>
      <c r="JOX189" s="82"/>
      <c r="JOY189" s="82"/>
      <c r="JOZ189" s="82"/>
      <c r="JPA189" s="82"/>
      <c r="JPB189" s="82"/>
      <c r="JPC189" s="82"/>
      <c r="JPD189" s="82"/>
      <c r="JPE189" s="82"/>
      <c r="JPF189" s="82"/>
      <c r="JPG189" s="82"/>
      <c r="JPH189" s="82"/>
      <c r="JPI189" s="82"/>
      <c r="JPJ189" s="82"/>
      <c r="JPK189" s="82"/>
      <c r="JPL189" s="82"/>
      <c r="JPM189" s="82"/>
      <c r="JPN189" s="82"/>
      <c r="JPO189" s="82"/>
      <c r="JPP189" s="82"/>
      <c r="JPQ189" s="82"/>
      <c r="JPR189" s="82"/>
      <c r="JPS189" s="82"/>
      <c r="JPT189" s="82"/>
      <c r="JPU189" s="82"/>
      <c r="JPV189" s="82"/>
      <c r="JPW189" s="82"/>
      <c r="JPX189" s="82"/>
      <c r="JPY189" s="82"/>
      <c r="JPZ189" s="82"/>
      <c r="JQA189" s="82"/>
      <c r="JQB189" s="82"/>
      <c r="JQC189" s="82"/>
      <c r="JQD189" s="82"/>
      <c r="JQE189" s="82"/>
      <c r="JQF189" s="82"/>
      <c r="JQG189" s="82"/>
      <c r="JQH189" s="82"/>
      <c r="JQI189" s="82"/>
      <c r="JQJ189" s="82"/>
      <c r="JQK189" s="82"/>
      <c r="JQL189" s="82"/>
      <c r="JQM189" s="82"/>
      <c r="JQN189" s="82"/>
      <c r="JQO189" s="82"/>
      <c r="JQP189" s="82"/>
      <c r="JQQ189" s="82"/>
      <c r="JQR189" s="82"/>
      <c r="JQS189" s="82"/>
      <c r="JQT189" s="82"/>
      <c r="JQU189" s="82"/>
      <c r="JQV189" s="82"/>
      <c r="JQW189" s="82"/>
      <c r="JQX189" s="82"/>
      <c r="JQY189" s="82"/>
      <c r="JQZ189" s="82"/>
      <c r="JRA189" s="82"/>
      <c r="JRB189" s="82"/>
      <c r="JRC189" s="82"/>
      <c r="JRD189" s="82"/>
      <c r="JRE189" s="82"/>
      <c r="JRF189" s="82"/>
      <c r="JRG189" s="82"/>
      <c r="JRH189" s="82"/>
      <c r="JRI189" s="82"/>
      <c r="JRJ189" s="82"/>
      <c r="JRK189" s="82"/>
      <c r="JRL189" s="82"/>
      <c r="JRM189" s="82"/>
      <c r="JRN189" s="82"/>
      <c r="JRO189" s="82"/>
      <c r="JRP189" s="82"/>
      <c r="JRQ189" s="82"/>
      <c r="JRR189" s="82"/>
      <c r="JRS189" s="82"/>
      <c r="JRT189" s="82"/>
      <c r="JRU189" s="82"/>
      <c r="JRV189" s="82"/>
      <c r="JRW189" s="82"/>
      <c r="JRX189" s="82"/>
      <c r="JRY189" s="82"/>
      <c r="JRZ189" s="82"/>
      <c r="JSA189" s="82"/>
      <c r="JSB189" s="82"/>
      <c r="JSC189" s="82"/>
      <c r="JSD189" s="82"/>
      <c r="JSE189" s="82"/>
      <c r="JSF189" s="82"/>
      <c r="JSG189" s="82"/>
      <c r="JSH189" s="82"/>
      <c r="JSI189" s="82"/>
      <c r="JSJ189" s="82"/>
      <c r="JSK189" s="82"/>
      <c r="JSL189" s="82"/>
      <c r="JSM189" s="82"/>
      <c r="JSN189" s="82"/>
      <c r="JSO189" s="82"/>
      <c r="JSP189" s="82"/>
      <c r="JSQ189" s="82"/>
      <c r="JSR189" s="82"/>
      <c r="JSS189" s="82"/>
      <c r="JST189" s="82"/>
      <c r="JSU189" s="82"/>
      <c r="JSV189" s="82"/>
      <c r="JSW189" s="82"/>
      <c r="JSX189" s="82"/>
      <c r="JSY189" s="82"/>
      <c r="JSZ189" s="82"/>
      <c r="JTA189" s="82"/>
      <c r="JTB189" s="82"/>
      <c r="JTC189" s="82"/>
      <c r="JTD189" s="82"/>
      <c r="JTE189" s="82"/>
      <c r="JTF189" s="82"/>
      <c r="JTG189" s="82"/>
      <c r="JTH189" s="82"/>
      <c r="JTI189" s="82"/>
      <c r="JTJ189" s="82"/>
      <c r="JTK189" s="82"/>
      <c r="JTL189" s="82"/>
      <c r="JTM189" s="82"/>
      <c r="JTN189" s="82"/>
      <c r="JTO189" s="82"/>
      <c r="JTP189" s="82"/>
      <c r="JTQ189" s="82"/>
      <c r="JTR189" s="82"/>
      <c r="JTS189" s="82"/>
      <c r="JTT189" s="82"/>
      <c r="JTU189" s="82"/>
      <c r="JTV189" s="82"/>
      <c r="JTW189" s="82"/>
      <c r="JTX189" s="82"/>
      <c r="JTY189" s="82"/>
      <c r="JTZ189" s="82"/>
      <c r="JUA189" s="82"/>
      <c r="JUB189" s="82"/>
      <c r="JUC189" s="82"/>
      <c r="JUD189" s="82"/>
      <c r="JUE189" s="82"/>
      <c r="JUF189" s="82"/>
      <c r="JUG189" s="82"/>
      <c r="JUH189" s="82"/>
      <c r="JUI189" s="82"/>
      <c r="JUJ189" s="82"/>
      <c r="JUK189" s="82"/>
      <c r="JUL189" s="82"/>
      <c r="JUM189" s="82"/>
      <c r="JUN189" s="82"/>
      <c r="JUO189" s="82"/>
      <c r="JUP189" s="82"/>
      <c r="JUQ189" s="82"/>
      <c r="JUR189" s="82"/>
      <c r="JUS189" s="82"/>
      <c r="JUT189" s="82"/>
      <c r="JUU189" s="82"/>
      <c r="JUV189" s="82"/>
      <c r="JUW189" s="82"/>
      <c r="JUX189" s="82"/>
      <c r="JUY189" s="82"/>
      <c r="JUZ189" s="82"/>
      <c r="JVA189" s="82"/>
      <c r="JVB189" s="82"/>
      <c r="JVC189" s="82"/>
      <c r="JVD189" s="82"/>
      <c r="JVE189" s="82"/>
      <c r="JVF189" s="82"/>
      <c r="JVG189" s="82"/>
      <c r="JVH189" s="82"/>
      <c r="JVI189" s="82"/>
      <c r="JVJ189" s="82"/>
      <c r="JVK189" s="82"/>
      <c r="JVL189" s="82"/>
      <c r="JVM189" s="82"/>
      <c r="JVN189" s="82"/>
      <c r="JVO189" s="82"/>
      <c r="JVP189" s="82"/>
      <c r="JVQ189" s="82"/>
      <c r="JVR189" s="82"/>
      <c r="JVS189" s="82"/>
      <c r="JVT189" s="82"/>
      <c r="JVU189" s="82"/>
      <c r="JVV189" s="82"/>
      <c r="JVW189" s="82"/>
      <c r="JVX189" s="82"/>
      <c r="JVY189" s="82"/>
      <c r="JVZ189" s="82"/>
      <c r="JWA189" s="82"/>
      <c r="JWB189" s="82"/>
      <c r="JWC189" s="82"/>
      <c r="JWD189" s="82"/>
      <c r="JWE189" s="82"/>
      <c r="JWF189" s="82"/>
      <c r="JWG189" s="82"/>
      <c r="JWH189" s="82"/>
      <c r="JWI189" s="82"/>
      <c r="JWJ189" s="82"/>
      <c r="JWK189" s="82"/>
      <c r="JWL189" s="82"/>
      <c r="JWM189" s="82"/>
      <c r="JWN189" s="82"/>
      <c r="JWO189" s="82"/>
      <c r="JWP189" s="82"/>
      <c r="JWQ189" s="82"/>
      <c r="JWR189" s="82"/>
      <c r="JWS189" s="82"/>
      <c r="JWT189" s="82"/>
      <c r="JWU189" s="82"/>
      <c r="JWV189" s="82"/>
      <c r="JWW189" s="82"/>
      <c r="JWX189" s="82"/>
      <c r="JWY189" s="82"/>
      <c r="JWZ189" s="82"/>
      <c r="JXA189" s="82"/>
      <c r="JXB189" s="82"/>
      <c r="JXC189" s="82"/>
      <c r="JXD189" s="82"/>
      <c r="JXE189" s="82"/>
      <c r="JXF189" s="82"/>
      <c r="JXG189" s="82"/>
      <c r="JXH189" s="82"/>
      <c r="JXI189" s="82"/>
      <c r="JXJ189" s="82"/>
      <c r="JXK189" s="82"/>
      <c r="JXL189" s="82"/>
      <c r="JXM189" s="82"/>
      <c r="JXN189" s="82"/>
      <c r="JXO189" s="82"/>
      <c r="JXP189" s="82"/>
      <c r="JXQ189" s="82"/>
      <c r="JXR189" s="82"/>
      <c r="JXS189" s="82"/>
      <c r="JXT189" s="82"/>
      <c r="JXU189" s="82"/>
      <c r="JXV189" s="82"/>
      <c r="JXW189" s="82"/>
      <c r="JXX189" s="82"/>
      <c r="JXY189" s="82"/>
      <c r="JXZ189" s="82"/>
      <c r="JYA189" s="82"/>
      <c r="JYB189" s="82"/>
      <c r="JYC189" s="82"/>
      <c r="JYD189" s="82"/>
      <c r="JYE189" s="82"/>
      <c r="JYF189" s="82"/>
      <c r="JYG189" s="82"/>
      <c r="JYH189" s="82"/>
      <c r="JYI189" s="82"/>
      <c r="JYJ189" s="82"/>
      <c r="JYK189" s="82"/>
      <c r="JYL189" s="82"/>
      <c r="JYM189" s="82"/>
      <c r="JYN189" s="82"/>
      <c r="JYO189" s="82"/>
      <c r="JYP189" s="82"/>
      <c r="JYQ189" s="82"/>
      <c r="JYR189" s="82"/>
      <c r="JYS189" s="82"/>
      <c r="JYT189" s="82"/>
      <c r="JYU189" s="82"/>
      <c r="JYV189" s="82"/>
      <c r="JYW189" s="82"/>
      <c r="JYX189" s="82"/>
      <c r="JYY189" s="82"/>
      <c r="JYZ189" s="82"/>
      <c r="JZA189" s="82"/>
      <c r="JZB189" s="82"/>
      <c r="JZC189" s="82"/>
      <c r="JZD189" s="82"/>
      <c r="JZE189" s="82"/>
      <c r="JZF189" s="82"/>
      <c r="JZG189" s="82"/>
      <c r="JZH189" s="82"/>
      <c r="JZI189" s="82"/>
      <c r="JZJ189" s="82"/>
      <c r="JZK189" s="82"/>
      <c r="JZL189" s="82"/>
      <c r="JZM189" s="82"/>
      <c r="JZN189" s="82"/>
      <c r="JZO189" s="82"/>
      <c r="JZP189" s="82"/>
      <c r="JZQ189" s="82"/>
      <c r="JZR189" s="82"/>
      <c r="JZS189" s="82"/>
      <c r="JZT189" s="82"/>
      <c r="JZU189" s="82"/>
      <c r="JZV189" s="82"/>
      <c r="JZW189" s="82"/>
      <c r="JZX189" s="82"/>
      <c r="JZY189" s="82"/>
      <c r="JZZ189" s="82"/>
      <c r="KAA189" s="82"/>
      <c r="KAB189" s="82"/>
      <c r="KAC189" s="82"/>
      <c r="KAD189" s="82"/>
      <c r="KAE189" s="82"/>
      <c r="KAF189" s="82"/>
      <c r="KAG189" s="82"/>
      <c r="KAH189" s="82"/>
      <c r="KAI189" s="82"/>
      <c r="KAJ189" s="82"/>
      <c r="KAK189" s="82"/>
      <c r="KAL189" s="82"/>
      <c r="KAM189" s="82"/>
      <c r="KAN189" s="82"/>
      <c r="KAO189" s="82"/>
      <c r="KAP189" s="82"/>
      <c r="KAQ189" s="82"/>
      <c r="KAR189" s="82"/>
      <c r="KAS189" s="82"/>
      <c r="KAT189" s="82"/>
      <c r="KAU189" s="82"/>
      <c r="KAV189" s="82"/>
      <c r="KAW189" s="82"/>
      <c r="KAX189" s="82"/>
      <c r="KAY189" s="82"/>
      <c r="KAZ189" s="82"/>
      <c r="KBA189" s="82"/>
      <c r="KBB189" s="82"/>
      <c r="KBC189" s="82"/>
      <c r="KBD189" s="82"/>
      <c r="KBE189" s="82"/>
      <c r="KBF189" s="82"/>
      <c r="KBG189" s="82"/>
      <c r="KBH189" s="82"/>
      <c r="KBI189" s="82"/>
      <c r="KBJ189" s="82"/>
      <c r="KBK189" s="82"/>
      <c r="KBL189" s="82"/>
      <c r="KBM189" s="82"/>
      <c r="KBN189" s="82"/>
      <c r="KBO189" s="82"/>
      <c r="KBP189" s="82"/>
      <c r="KBQ189" s="82"/>
      <c r="KBR189" s="82"/>
      <c r="KBS189" s="82"/>
      <c r="KBT189" s="82"/>
      <c r="KBU189" s="82"/>
      <c r="KBV189" s="82"/>
      <c r="KBW189" s="82"/>
      <c r="KBX189" s="82"/>
      <c r="KBY189" s="82"/>
      <c r="KBZ189" s="82"/>
      <c r="KCA189" s="82"/>
      <c r="KCB189" s="82"/>
      <c r="KCC189" s="82"/>
      <c r="KCD189" s="82"/>
      <c r="KCE189" s="82"/>
      <c r="KCF189" s="82"/>
      <c r="KCG189" s="82"/>
      <c r="KCH189" s="82"/>
      <c r="KCI189" s="82"/>
      <c r="KCJ189" s="82"/>
      <c r="KCK189" s="82"/>
      <c r="KCL189" s="82"/>
      <c r="KCM189" s="82"/>
      <c r="KCN189" s="82"/>
      <c r="KCO189" s="82"/>
      <c r="KCP189" s="82"/>
      <c r="KCQ189" s="82"/>
      <c r="KCR189" s="82"/>
      <c r="KCS189" s="82"/>
      <c r="KCT189" s="82"/>
      <c r="KCU189" s="82"/>
      <c r="KCV189" s="82"/>
      <c r="KCW189" s="82"/>
      <c r="KCX189" s="82"/>
      <c r="KCY189" s="82"/>
      <c r="KCZ189" s="82"/>
      <c r="KDA189" s="82"/>
      <c r="KDB189" s="82"/>
      <c r="KDC189" s="82"/>
      <c r="KDD189" s="82"/>
      <c r="KDE189" s="82"/>
      <c r="KDF189" s="82"/>
      <c r="KDG189" s="82"/>
      <c r="KDH189" s="82"/>
      <c r="KDI189" s="82"/>
      <c r="KDJ189" s="82"/>
      <c r="KDK189" s="82"/>
      <c r="KDL189" s="82"/>
      <c r="KDM189" s="82"/>
      <c r="KDN189" s="82"/>
      <c r="KDO189" s="82"/>
      <c r="KDP189" s="82"/>
      <c r="KDQ189" s="82"/>
      <c r="KDR189" s="82"/>
      <c r="KDS189" s="82"/>
      <c r="KDT189" s="82"/>
      <c r="KDU189" s="82"/>
      <c r="KDV189" s="82"/>
      <c r="KDW189" s="82"/>
      <c r="KDX189" s="82"/>
      <c r="KDY189" s="82"/>
      <c r="KDZ189" s="82"/>
      <c r="KEA189" s="82"/>
      <c r="KEB189" s="82"/>
      <c r="KEC189" s="82"/>
      <c r="KED189" s="82"/>
      <c r="KEE189" s="82"/>
      <c r="KEF189" s="82"/>
      <c r="KEG189" s="82"/>
      <c r="KEH189" s="82"/>
      <c r="KEI189" s="82"/>
      <c r="KEJ189" s="82"/>
      <c r="KEK189" s="82"/>
      <c r="KEL189" s="82"/>
      <c r="KEM189" s="82"/>
      <c r="KEN189" s="82"/>
      <c r="KEO189" s="82"/>
      <c r="KEP189" s="82"/>
      <c r="KEQ189" s="82"/>
      <c r="KER189" s="82"/>
      <c r="KES189" s="82"/>
      <c r="KET189" s="82"/>
      <c r="KEU189" s="82"/>
      <c r="KEV189" s="82"/>
      <c r="KEW189" s="82"/>
      <c r="KEX189" s="82"/>
      <c r="KEY189" s="82"/>
      <c r="KEZ189" s="82"/>
      <c r="KFA189" s="82"/>
      <c r="KFB189" s="82"/>
      <c r="KFC189" s="82"/>
      <c r="KFD189" s="82"/>
      <c r="KFE189" s="82"/>
      <c r="KFF189" s="82"/>
      <c r="KFG189" s="82"/>
      <c r="KFH189" s="82"/>
      <c r="KFI189" s="82"/>
      <c r="KFJ189" s="82"/>
      <c r="KFK189" s="82"/>
      <c r="KFL189" s="82"/>
      <c r="KFM189" s="82"/>
      <c r="KFN189" s="82"/>
      <c r="KFO189" s="82"/>
      <c r="KFP189" s="82"/>
      <c r="KFQ189" s="82"/>
      <c r="KFR189" s="82"/>
      <c r="KFS189" s="82"/>
      <c r="KFT189" s="82"/>
      <c r="KFU189" s="82"/>
      <c r="KFV189" s="82"/>
      <c r="KFW189" s="82"/>
      <c r="KFX189" s="82"/>
      <c r="KFY189" s="82"/>
      <c r="KFZ189" s="82"/>
      <c r="KGA189" s="82"/>
      <c r="KGB189" s="82"/>
      <c r="KGC189" s="82"/>
      <c r="KGD189" s="82"/>
      <c r="KGE189" s="82"/>
      <c r="KGF189" s="82"/>
      <c r="KGG189" s="82"/>
      <c r="KGH189" s="82"/>
      <c r="KGI189" s="82"/>
      <c r="KGJ189" s="82"/>
      <c r="KGK189" s="82"/>
      <c r="KGL189" s="82"/>
      <c r="KGM189" s="82"/>
      <c r="KGN189" s="82"/>
      <c r="KGO189" s="82"/>
      <c r="KGP189" s="82"/>
      <c r="KGQ189" s="82"/>
      <c r="KGR189" s="82"/>
      <c r="KGS189" s="82"/>
      <c r="KGT189" s="82"/>
      <c r="KGU189" s="82"/>
      <c r="KGV189" s="82"/>
      <c r="KGW189" s="82"/>
      <c r="KGX189" s="82"/>
      <c r="KGY189" s="82"/>
      <c r="KGZ189" s="82"/>
      <c r="KHA189" s="82"/>
      <c r="KHB189" s="82"/>
      <c r="KHC189" s="82"/>
      <c r="KHD189" s="82"/>
      <c r="KHE189" s="82"/>
      <c r="KHF189" s="82"/>
      <c r="KHG189" s="82"/>
      <c r="KHH189" s="82"/>
      <c r="KHI189" s="82"/>
      <c r="KHJ189" s="82"/>
      <c r="KHK189" s="82"/>
      <c r="KHL189" s="82"/>
      <c r="KHM189" s="82"/>
      <c r="KHN189" s="82"/>
      <c r="KHO189" s="82"/>
      <c r="KHP189" s="82"/>
      <c r="KHQ189" s="82"/>
      <c r="KHR189" s="82"/>
      <c r="KHS189" s="82"/>
      <c r="KHT189" s="82"/>
      <c r="KHU189" s="82"/>
      <c r="KHV189" s="82"/>
      <c r="KHW189" s="82"/>
      <c r="KHX189" s="82"/>
      <c r="KHY189" s="82"/>
      <c r="KHZ189" s="82"/>
      <c r="KIA189" s="82"/>
      <c r="KIB189" s="82"/>
      <c r="KIC189" s="82"/>
      <c r="KID189" s="82"/>
      <c r="KIE189" s="82"/>
      <c r="KIF189" s="82"/>
      <c r="KIG189" s="82"/>
      <c r="KIH189" s="82"/>
      <c r="KII189" s="82"/>
      <c r="KIJ189" s="82"/>
      <c r="KIK189" s="82"/>
      <c r="KIL189" s="82"/>
      <c r="KIM189" s="82"/>
      <c r="KIN189" s="82"/>
      <c r="KIO189" s="82"/>
      <c r="KIP189" s="82"/>
      <c r="KIQ189" s="82"/>
      <c r="KIR189" s="82"/>
      <c r="KIS189" s="82"/>
      <c r="KIT189" s="82"/>
      <c r="KIU189" s="82"/>
      <c r="KIV189" s="82"/>
      <c r="KIW189" s="82"/>
      <c r="KIX189" s="82"/>
      <c r="KIY189" s="82"/>
      <c r="KIZ189" s="82"/>
      <c r="KJA189" s="82"/>
      <c r="KJB189" s="82"/>
      <c r="KJC189" s="82"/>
      <c r="KJD189" s="82"/>
      <c r="KJE189" s="82"/>
      <c r="KJF189" s="82"/>
      <c r="KJG189" s="82"/>
      <c r="KJH189" s="82"/>
      <c r="KJI189" s="82"/>
      <c r="KJJ189" s="82"/>
      <c r="KJK189" s="82"/>
      <c r="KJL189" s="82"/>
      <c r="KJM189" s="82"/>
      <c r="KJN189" s="82"/>
      <c r="KJO189" s="82"/>
      <c r="KJP189" s="82"/>
      <c r="KJQ189" s="82"/>
      <c r="KJR189" s="82"/>
      <c r="KJS189" s="82"/>
      <c r="KJT189" s="82"/>
      <c r="KJU189" s="82"/>
      <c r="KJV189" s="82"/>
      <c r="KJW189" s="82"/>
      <c r="KJX189" s="82"/>
      <c r="KJY189" s="82"/>
      <c r="KJZ189" s="82"/>
      <c r="KKA189" s="82"/>
      <c r="KKB189" s="82"/>
      <c r="KKC189" s="82"/>
      <c r="KKD189" s="82"/>
      <c r="KKE189" s="82"/>
      <c r="KKF189" s="82"/>
      <c r="KKG189" s="82"/>
      <c r="KKH189" s="82"/>
      <c r="KKI189" s="82"/>
      <c r="KKJ189" s="82"/>
      <c r="KKK189" s="82"/>
      <c r="KKL189" s="82"/>
      <c r="KKM189" s="82"/>
      <c r="KKN189" s="82"/>
      <c r="KKO189" s="82"/>
      <c r="KKP189" s="82"/>
      <c r="KKQ189" s="82"/>
      <c r="KKR189" s="82"/>
      <c r="KKS189" s="82"/>
      <c r="KKT189" s="82"/>
      <c r="KKU189" s="82"/>
      <c r="KKV189" s="82"/>
      <c r="KKW189" s="82"/>
      <c r="KKX189" s="82"/>
      <c r="KKY189" s="82"/>
      <c r="KKZ189" s="82"/>
      <c r="KLA189" s="82"/>
      <c r="KLB189" s="82"/>
      <c r="KLC189" s="82"/>
      <c r="KLD189" s="82"/>
      <c r="KLE189" s="82"/>
      <c r="KLF189" s="82"/>
      <c r="KLG189" s="82"/>
      <c r="KLH189" s="82"/>
      <c r="KLI189" s="82"/>
      <c r="KLJ189" s="82"/>
      <c r="KLK189" s="82"/>
      <c r="KLL189" s="82"/>
      <c r="KLM189" s="82"/>
      <c r="KLN189" s="82"/>
      <c r="KLO189" s="82"/>
      <c r="KLP189" s="82"/>
      <c r="KLQ189" s="82"/>
      <c r="KLR189" s="82"/>
      <c r="KLS189" s="82"/>
      <c r="KLT189" s="82"/>
      <c r="KLU189" s="82"/>
      <c r="KLV189" s="82"/>
      <c r="KLW189" s="82"/>
      <c r="KLX189" s="82"/>
      <c r="KLY189" s="82"/>
      <c r="KLZ189" s="82"/>
      <c r="KMA189" s="82"/>
      <c r="KMB189" s="82"/>
      <c r="KMC189" s="82"/>
      <c r="KMD189" s="82"/>
      <c r="KME189" s="82"/>
      <c r="KMF189" s="82"/>
      <c r="KMG189" s="82"/>
      <c r="KMH189" s="82"/>
      <c r="KMI189" s="82"/>
      <c r="KMJ189" s="82"/>
      <c r="KMK189" s="82"/>
      <c r="KML189" s="82"/>
      <c r="KMM189" s="82"/>
      <c r="KMN189" s="82"/>
      <c r="KMO189" s="82"/>
      <c r="KMP189" s="82"/>
      <c r="KMQ189" s="82"/>
      <c r="KMR189" s="82"/>
      <c r="KMS189" s="82"/>
      <c r="KMT189" s="82"/>
      <c r="KMU189" s="82"/>
      <c r="KMV189" s="82"/>
      <c r="KMW189" s="82"/>
      <c r="KMX189" s="82"/>
      <c r="KMY189" s="82"/>
      <c r="KMZ189" s="82"/>
      <c r="KNA189" s="82"/>
      <c r="KNB189" s="82"/>
      <c r="KNC189" s="82"/>
      <c r="KND189" s="82"/>
      <c r="KNE189" s="82"/>
      <c r="KNF189" s="82"/>
      <c r="KNG189" s="82"/>
      <c r="KNH189" s="82"/>
      <c r="KNI189" s="82"/>
      <c r="KNJ189" s="82"/>
      <c r="KNK189" s="82"/>
      <c r="KNL189" s="82"/>
      <c r="KNM189" s="82"/>
      <c r="KNN189" s="82"/>
      <c r="KNO189" s="82"/>
      <c r="KNP189" s="82"/>
      <c r="KNQ189" s="82"/>
      <c r="KNR189" s="82"/>
      <c r="KNS189" s="82"/>
      <c r="KNT189" s="82"/>
      <c r="KNU189" s="82"/>
      <c r="KNV189" s="82"/>
      <c r="KNW189" s="82"/>
      <c r="KNX189" s="82"/>
      <c r="KNY189" s="82"/>
      <c r="KNZ189" s="82"/>
      <c r="KOA189" s="82"/>
      <c r="KOB189" s="82"/>
      <c r="KOC189" s="82"/>
      <c r="KOD189" s="82"/>
      <c r="KOE189" s="82"/>
      <c r="KOF189" s="82"/>
      <c r="KOG189" s="82"/>
      <c r="KOH189" s="82"/>
      <c r="KOI189" s="82"/>
      <c r="KOJ189" s="82"/>
      <c r="KOK189" s="82"/>
      <c r="KOL189" s="82"/>
      <c r="KOM189" s="82"/>
      <c r="KON189" s="82"/>
      <c r="KOO189" s="82"/>
      <c r="KOP189" s="82"/>
      <c r="KOQ189" s="82"/>
      <c r="KOR189" s="82"/>
      <c r="KOS189" s="82"/>
      <c r="KOT189" s="82"/>
      <c r="KOU189" s="82"/>
      <c r="KOV189" s="82"/>
      <c r="KOW189" s="82"/>
      <c r="KOX189" s="82"/>
      <c r="KOY189" s="82"/>
      <c r="KOZ189" s="82"/>
      <c r="KPA189" s="82"/>
      <c r="KPB189" s="82"/>
      <c r="KPC189" s="82"/>
      <c r="KPD189" s="82"/>
      <c r="KPE189" s="82"/>
      <c r="KPF189" s="82"/>
      <c r="KPG189" s="82"/>
      <c r="KPH189" s="82"/>
      <c r="KPI189" s="82"/>
      <c r="KPJ189" s="82"/>
      <c r="KPK189" s="82"/>
      <c r="KPL189" s="82"/>
      <c r="KPM189" s="82"/>
      <c r="KPN189" s="82"/>
      <c r="KPO189" s="82"/>
      <c r="KPP189" s="82"/>
      <c r="KPQ189" s="82"/>
      <c r="KPR189" s="82"/>
      <c r="KPS189" s="82"/>
      <c r="KPT189" s="82"/>
      <c r="KPU189" s="82"/>
      <c r="KPV189" s="82"/>
      <c r="KPW189" s="82"/>
      <c r="KPX189" s="82"/>
      <c r="KPY189" s="82"/>
      <c r="KPZ189" s="82"/>
      <c r="KQA189" s="82"/>
      <c r="KQB189" s="82"/>
      <c r="KQC189" s="82"/>
      <c r="KQD189" s="82"/>
      <c r="KQE189" s="82"/>
      <c r="KQF189" s="82"/>
      <c r="KQG189" s="82"/>
      <c r="KQH189" s="82"/>
      <c r="KQI189" s="82"/>
      <c r="KQJ189" s="82"/>
      <c r="KQK189" s="82"/>
      <c r="KQL189" s="82"/>
      <c r="KQM189" s="82"/>
      <c r="KQN189" s="82"/>
      <c r="KQO189" s="82"/>
      <c r="KQP189" s="82"/>
      <c r="KQQ189" s="82"/>
      <c r="KQR189" s="82"/>
      <c r="KQS189" s="82"/>
      <c r="KQT189" s="82"/>
      <c r="KQU189" s="82"/>
      <c r="KQV189" s="82"/>
      <c r="KQW189" s="82"/>
      <c r="KQX189" s="82"/>
      <c r="KQY189" s="82"/>
      <c r="KQZ189" s="82"/>
      <c r="KRA189" s="82"/>
      <c r="KRB189" s="82"/>
      <c r="KRC189" s="82"/>
      <c r="KRD189" s="82"/>
      <c r="KRE189" s="82"/>
      <c r="KRF189" s="82"/>
      <c r="KRG189" s="82"/>
      <c r="KRH189" s="82"/>
      <c r="KRI189" s="82"/>
      <c r="KRJ189" s="82"/>
      <c r="KRK189" s="82"/>
      <c r="KRL189" s="82"/>
      <c r="KRM189" s="82"/>
      <c r="KRN189" s="82"/>
      <c r="KRO189" s="82"/>
      <c r="KRP189" s="82"/>
      <c r="KRQ189" s="82"/>
      <c r="KRR189" s="82"/>
      <c r="KRS189" s="82"/>
      <c r="KRT189" s="82"/>
      <c r="KRU189" s="82"/>
      <c r="KRV189" s="82"/>
      <c r="KRW189" s="82"/>
      <c r="KRX189" s="82"/>
      <c r="KRY189" s="82"/>
      <c r="KRZ189" s="82"/>
      <c r="KSA189" s="82"/>
      <c r="KSB189" s="82"/>
      <c r="KSC189" s="82"/>
      <c r="KSD189" s="82"/>
      <c r="KSE189" s="82"/>
      <c r="KSF189" s="82"/>
      <c r="KSG189" s="82"/>
      <c r="KSH189" s="82"/>
      <c r="KSI189" s="82"/>
      <c r="KSJ189" s="82"/>
      <c r="KSK189" s="82"/>
      <c r="KSL189" s="82"/>
      <c r="KSM189" s="82"/>
      <c r="KSN189" s="82"/>
      <c r="KSO189" s="82"/>
      <c r="KSP189" s="82"/>
      <c r="KSQ189" s="82"/>
      <c r="KSR189" s="82"/>
      <c r="KSS189" s="82"/>
      <c r="KST189" s="82"/>
      <c r="KSU189" s="82"/>
      <c r="KSV189" s="82"/>
      <c r="KSW189" s="82"/>
      <c r="KSX189" s="82"/>
      <c r="KSY189" s="82"/>
      <c r="KSZ189" s="82"/>
      <c r="KTA189" s="82"/>
      <c r="KTB189" s="82"/>
      <c r="KTC189" s="82"/>
      <c r="KTD189" s="82"/>
      <c r="KTE189" s="82"/>
      <c r="KTF189" s="82"/>
      <c r="KTG189" s="82"/>
      <c r="KTH189" s="82"/>
      <c r="KTI189" s="82"/>
      <c r="KTJ189" s="82"/>
      <c r="KTK189" s="82"/>
      <c r="KTL189" s="82"/>
      <c r="KTM189" s="82"/>
      <c r="KTN189" s="82"/>
      <c r="KTO189" s="82"/>
      <c r="KTP189" s="82"/>
      <c r="KTQ189" s="82"/>
      <c r="KTR189" s="82"/>
      <c r="KTS189" s="82"/>
      <c r="KTT189" s="82"/>
      <c r="KTU189" s="82"/>
      <c r="KTV189" s="82"/>
      <c r="KTW189" s="82"/>
      <c r="KTX189" s="82"/>
      <c r="KTY189" s="82"/>
      <c r="KTZ189" s="82"/>
      <c r="KUA189" s="82"/>
      <c r="KUB189" s="82"/>
      <c r="KUC189" s="82"/>
      <c r="KUD189" s="82"/>
      <c r="KUE189" s="82"/>
      <c r="KUF189" s="82"/>
      <c r="KUG189" s="82"/>
      <c r="KUH189" s="82"/>
      <c r="KUI189" s="82"/>
      <c r="KUJ189" s="82"/>
      <c r="KUK189" s="82"/>
      <c r="KUL189" s="82"/>
      <c r="KUM189" s="82"/>
      <c r="KUN189" s="82"/>
      <c r="KUO189" s="82"/>
      <c r="KUP189" s="82"/>
      <c r="KUQ189" s="82"/>
      <c r="KUR189" s="82"/>
      <c r="KUS189" s="82"/>
      <c r="KUT189" s="82"/>
      <c r="KUU189" s="82"/>
      <c r="KUV189" s="82"/>
      <c r="KUW189" s="82"/>
      <c r="KUX189" s="82"/>
      <c r="KUY189" s="82"/>
      <c r="KUZ189" s="82"/>
      <c r="KVA189" s="82"/>
      <c r="KVB189" s="82"/>
      <c r="KVC189" s="82"/>
      <c r="KVD189" s="82"/>
      <c r="KVE189" s="82"/>
      <c r="KVF189" s="82"/>
      <c r="KVG189" s="82"/>
      <c r="KVH189" s="82"/>
      <c r="KVI189" s="82"/>
      <c r="KVJ189" s="82"/>
      <c r="KVK189" s="82"/>
      <c r="KVL189" s="82"/>
      <c r="KVM189" s="82"/>
      <c r="KVN189" s="82"/>
      <c r="KVO189" s="82"/>
      <c r="KVP189" s="82"/>
      <c r="KVQ189" s="82"/>
      <c r="KVR189" s="82"/>
      <c r="KVS189" s="82"/>
      <c r="KVT189" s="82"/>
      <c r="KVU189" s="82"/>
      <c r="KVV189" s="82"/>
      <c r="KVW189" s="82"/>
      <c r="KVX189" s="82"/>
      <c r="KVY189" s="82"/>
      <c r="KVZ189" s="82"/>
      <c r="KWA189" s="82"/>
      <c r="KWB189" s="82"/>
      <c r="KWC189" s="82"/>
      <c r="KWD189" s="82"/>
      <c r="KWE189" s="82"/>
      <c r="KWF189" s="82"/>
      <c r="KWG189" s="82"/>
      <c r="KWH189" s="82"/>
      <c r="KWI189" s="82"/>
      <c r="KWJ189" s="82"/>
      <c r="KWK189" s="82"/>
      <c r="KWL189" s="82"/>
      <c r="KWM189" s="82"/>
      <c r="KWN189" s="82"/>
      <c r="KWO189" s="82"/>
      <c r="KWP189" s="82"/>
      <c r="KWQ189" s="82"/>
      <c r="KWR189" s="82"/>
      <c r="KWS189" s="82"/>
      <c r="KWT189" s="82"/>
      <c r="KWU189" s="82"/>
      <c r="KWV189" s="82"/>
      <c r="KWW189" s="82"/>
      <c r="KWX189" s="82"/>
      <c r="KWY189" s="82"/>
      <c r="KWZ189" s="82"/>
      <c r="KXA189" s="82"/>
      <c r="KXB189" s="82"/>
      <c r="KXC189" s="82"/>
      <c r="KXD189" s="82"/>
      <c r="KXE189" s="82"/>
      <c r="KXF189" s="82"/>
      <c r="KXG189" s="82"/>
      <c r="KXH189" s="82"/>
      <c r="KXI189" s="82"/>
      <c r="KXJ189" s="82"/>
      <c r="KXK189" s="82"/>
      <c r="KXL189" s="82"/>
      <c r="KXM189" s="82"/>
      <c r="KXN189" s="82"/>
      <c r="KXO189" s="82"/>
      <c r="KXP189" s="82"/>
      <c r="KXQ189" s="82"/>
      <c r="KXR189" s="82"/>
      <c r="KXS189" s="82"/>
      <c r="KXT189" s="82"/>
      <c r="KXU189" s="82"/>
      <c r="KXV189" s="82"/>
      <c r="KXW189" s="82"/>
      <c r="KXX189" s="82"/>
      <c r="KXY189" s="82"/>
      <c r="KXZ189" s="82"/>
      <c r="KYA189" s="82"/>
      <c r="KYB189" s="82"/>
      <c r="KYC189" s="82"/>
      <c r="KYD189" s="82"/>
      <c r="KYE189" s="82"/>
      <c r="KYF189" s="82"/>
      <c r="KYG189" s="82"/>
      <c r="KYH189" s="82"/>
      <c r="KYI189" s="82"/>
      <c r="KYJ189" s="82"/>
      <c r="KYK189" s="82"/>
      <c r="KYL189" s="82"/>
      <c r="KYM189" s="82"/>
      <c r="KYN189" s="82"/>
      <c r="KYO189" s="82"/>
      <c r="KYP189" s="82"/>
      <c r="KYQ189" s="82"/>
      <c r="KYR189" s="82"/>
      <c r="KYS189" s="82"/>
      <c r="KYT189" s="82"/>
      <c r="KYU189" s="82"/>
      <c r="KYV189" s="82"/>
      <c r="KYW189" s="82"/>
      <c r="KYX189" s="82"/>
      <c r="KYY189" s="82"/>
      <c r="KYZ189" s="82"/>
      <c r="KZA189" s="82"/>
      <c r="KZB189" s="82"/>
      <c r="KZC189" s="82"/>
      <c r="KZD189" s="82"/>
      <c r="KZE189" s="82"/>
      <c r="KZF189" s="82"/>
      <c r="KZG189" s="82"/>
      <c r="KZH189" s="82"/>
      <c r="KZI189" s="82"/>
      <c r="KZJ189" s="82"/>
      <c r="KZK189" s="82"/>
      <c r="KZL189" s="82"/>
      <c r="KZM189" s="82"/>
      <c r="KZN189" s="82"/>
      <c r="KZO189" s="82"/>
      <c r="KZP189" s="82"/>
      <c r="KZQ189" s="82"/>
      <c r="KZR189" s="82"/>
      <c r="KZS189" s="82"/>
      <c r="KZT189" s="82"/>
      <c r="KZU189" s="82"/>
      <c r="KZV189" s="82"/>
      <c r="KZW189" s="82"/>
      <c r="KZX189" s="82"/>
      <c r="KZY189" s="82"/>
      <c r="KZZ189" s="82"/>
      <c r="LAA189" s="82"/>
      <c r="LAB189" s="82"/>
      <c r="LAC189" s="82"/>
      <c r="LAD189" s="82"/>
      <c r="LAE189" s="82"/>
      <c r="LAF189" s="82"/>
      <c r="LAG189" s="82"/>
      <c r="LAH189" s="82"/>
      <c r="LAI189" s="82"/>
      <c r="LAJ189" s="82"/>
      <c r="LAK189" s="82"/>
      <c r="LAL189" s="82"/>
      <c r="LAM189" s="82"/>
      <c r="LAN189" s="82"/>
      <c r="LAO189" s="82"/>
      <c r="LAP189" s="82"/>
      <c r="LAQ189" s="82"/>
      <c r="LAR189" s="82"/>
      <c r="LAS189" s="82"/>
      <c r="LAT189" s="82"/>
      <c r="LAU189" s="82"/>
      <c r="LAV189" s="82"/>
      <c r="LAW189" s="82"/>
      <c r="LAX189" s="82"/>
      <c r="LAY189" s="82"/>
      <c r="LAZ189" s="82"/>
      <c r="LBA189" s="82"/>
      <c r="LBB189" s="82"/>
      <c r="LBC189" s="82"/>
      <c r="LBD189" s="82"/>
      <c r="LBE189" s="82"/>
      <c r="LBF189" s="82"/>
      <c r="LBG189" s="82"/>
      <c r="LBH189" s="82"/>
      <c r="LBI189" s="82"/>
      <c r="LBJ189" s="82"/>
      <c r="LBK189" s="82"/>
      <c r="LBL189" s="82"/>
      <c r="LBM189" s="82"/>
      <c r="LBN189" s="82"/>
      <c r="LBO189" s="82"/>
      <c r="LBP189" s="82"/>
      <c r="LBQ189" s="82"/>
      <c r="LBR189" s="82"/>
      <c r="LBS189" s="82"/>
      <c r="LBT189" s="82"/>
      <c r="LBU189" s="82"/>
      <c r="LBV189" s="82"/>
      <c r="LBW189" s="82"/>
      <c r="LBX189" s="82"/>
      <c r="LBY189" s="82"/>
      <c r="LBZ189" s="82"/>
      <c r="LCA189" s="82"/>
      <c r="LCB189" s="82"/>
      <c r="LCC189" s="82"/>
      <c r="LCD189" s="82"/>
      <c r="LCE189" s="82"/>
      <c r="LCF189" s="82"/>
      <c r="LCG189" s="82"/>
      <c r="LCH189" s="82"/>
      <c r="LCI189" s="82"/>
      <c r="LCJ189" s="82"/>
      <c r="LCK189" s="82"/>
      <c r="LCL189" s="82"/>
      <c r="LCM189" s="82"/>
      <c r="LCN189" s="82"/>
      <c r="LCO189" s="82"/>
      <c r="LCP189" s="82"/>
      <c r="LCQ189" s="82"/>
      <c r="LCR189" s="82"/>
      <c r="LCS189" s="82"/>
      <c r="LCT189" s="82"/>
      <c r="LCU189" s="82"/>
      <c r="LCV189" s="82"/>
      <c r="LCW189" s="82"/>
      <c r="LCX189" s="82"/>
      <c r="LCY189" s="82"/>
      <c r="LCZ189" s="82"/>
      <c r="LDA189" s="82"/>
      <c r="LDB189" s="82"/>
      <c r="LDC189" s="82"/>
      <c r="LDD189" s="82"/>
      <c r="LDE189" s="82"/>
      <c r="LDF189" s="82"/>
      <c r="LDG189" s="82"/>
      <c r="LDH189" s="82"/>
      <c r="LDI189" s="82"/>
      <c r="LDJ189" s="82"/>
      <c r="LDK189" s="82"/>
      <c r="LDL189" s="82"/>
      <c r="LDM189" s="82"/>
      <c r="LDN189" s="82"/>
      <c r="LDO189" s="82"/>
      <c r="LDP189" s="82"/>
      <c r="LDQ189" s="82"/>
      <c r="LDR189" s="82"/>
      <c r="LDS189" s="82"/>
      <c r="LDT189" s="82"/>
      <c r="LDU189" s="82"/>
      <c r="LDV189" s="82"/>
      <c r="LDW189" s="82"/>
      <c r="LDX189" s="82"/>
      <c r="LDY189" s="82"/>
      <c r="LDZ189" s="82"/>
      <c r="LEA189" s="82"/>
      <c r="LEB189" s="82"/>
      <c r="LEC189" s="82"/>
      <c r="LED189" s="82"/>
      <c r="LEE189" s="82"/>
      <c r="LEF189" s="82"/>
      <c r="LEG189" s="82"/>
      <c r="LEH189" s="82"/>
      <c r="LEI189" s="82"/>
      <c r="LEJ189" s="82"/>
      <c r="LEK189" s="82"/>
      <c r="LEL189" s="82"/>
      <c r="LEM189" s="82"/>
      <c r="LEN189" s="82"/>
      <c r="LEO189" s="82"/>
      <c r="LEP189" s="82"/>
      <c r="LEQ189" s="82"/>
      <c r="LER189" s="82"/>
      <c r="LES189" s="82"/>
      <c r="LET189" s="82"/>
      <c r="LEU189" s="82"/>
      <c r="LEV189" s="82"/>
      <c r="LEW189" s="82"/>
      <c r="LEX189" s="82"/>
      <c r="LEY189" s="82"/>
      <c r="LEZ189" s="82"/>
      <c r="LFA189" s="82"/>
      <c r="LFB189" s="82"/>
      <c r="LFC189" s="82"/>
      <c r="LFD189" s="82"/>
      <c r="LFE189" s="82"/>
      <c r="LFF189" s="82"/>
      <c r="LFG189" s="82"/>
      <c r="LFH189" s="82"/>
      <c r="LFI189" s="82"/>
      <c r="LFJ189" s="82"/>
      <c r="LFK189" s="82"/>
      <c r="LFL189" s="82"/>
      <c r="LFM189" s="82"/>
      <c r="LFN189" s="82"/>
      <c r="LFO189" s="82"/>
      <c r="LFP189" s="82"/>
      <c r="LFQ189" s="82"/>
      <c r="LFR189" s="82"/>
      <c r="LFS189" s="82"/>
      <c r="LFT189" s="82"/>
      <c r="LFU189" s="82"/>
      <c r="LFV189" s="82"/>
      <c r="LFW189" s="82"/>
      <c r="LFX189" s="82"/>
      <c r="LFY189" s="82"/>
      <c r="LFZ189" s="82"/>
      <c r="LGA189" s="82"/>
      <c r="LGB189" s="82"/>
      <c r="LGC189" s="82"/>
      <c r="LGD189" s="82"/>
      <c r="LGE189" s="82"/>
      <c r="LGF189" s="82"/>
      <c r="LGG189" s="82"/>
      <c r="LGH189" s="82"/>
      <c r="LGI189" s="82"/>
      <c r="LGJ189" s="82"/>
      <c r="LGK189" s="82"/>
      <c r="LGL189" s="82"/>
      <c r="LGM189" s="82"/>
      <c r="LGN189" s="82"/>
      <c r="LGO189" s="82"/>
      <c r="LGP189" s="82"/>
      <c r="LGQ189" s="82"/>
      <c r="LGR189" s="82"/>
      <c r="LGS189" s="82"/>
      <c r="LGT189" s="82"/>
      <c r="LGU189" s="82"/>
      <c r="LGV189" s="82"/>
      <c r="LGW189" s="82"/>
      <c r="LGX189" s="82"/>
      <c r="LGY189" s="82"/>
      <c r="LGZ189" s="82"/>
      <c r="LHA189" s="82"/>
      <c r="LHB189" s="82"/>
      <c r="LHC189" s="82"/>
      <c r="LHD189" s="82"/>
      <c r="LHE189" s="82"/>
      <c r="LHF189" s="82"/>
      <c r="LHG189" s="82"/>
      <c r="LHH189" s="82"/>
      <c r="LHI189" s="82"/>
      <c r="LHJ189" s="82"/>
      <c r="LHK189" s="82"/>
      <c r="LHL189" s="82"/>
      <c r="LHM189" s="82"/>
      <c r="LHN189" s="82"/>
      <c r="LHO189" s="82"/>
      <c r="LHP189" s="82"/>
      <c r="LHQ189" s="82"/>
      <c r="LHR189" s="82"/>
      <c r="LHS189" s="82"/>
      <c r="LHT189" s="82"/>
      <c r="LHU189" s="82"/>
      <c r="LHV189" s="82"/>
      <c r="LHW189" s="82"/>
      <c r="LHX189" s="82"/>
      <c r="LHY189" s="82"/>
      <c r="LHZ189" s="82"/>
      <c r="LIA189" s="82"/>
      <c r="LIB189" s="82"/>
      <c r="LIC189" s="82"/>
      <c r="LID189" s="82"/>
      <c r="LIE189" s="82"/>
      <c r="LIF189" s="82"/>
      <c r="LIG189" s="82"/>
      <c r="LIH189" s="82"/>
      <c r="LII189" s="82"/>
      <c r="LIJ189" s="82"/>
      <c r="LIK189" s="82"/>
      <c r="LIL189" s="82"/>
      <c r="LIM189" s="82"/>
      <c r="LIN189" s="82"/>
      <c r="LIO189" s="82"/>
      <c r="LIP189" s="82"/>
      <c r="LIQ189" s="82"/>
      <c r="LIR189" s="82"/>
      <c r="LIS189" s="82"/>
      <c r="LIT189" s="82"/>
      <c r="LIU189" s="82"/>
      <c r="LIV189" s="82"/>
      <c r="LIW189" s="82"/>
      <c r="LIX189" s="82"/>
      <c r="LIY189" s="82"/>
      <c r="LIZ189" s="82"/>
      <c r="LJA189" s="82"/>
      <c r="LJB189" s="82"/>
      <c r="LJC189" s="82"/>
      <c r="LJD189" s="82"/>
      <c r="LJE189" s="82"/>
      <c r="LJF189" s="82"/>
      <c r="LJG189" s="82"/>
      <c r="LJH189" s="82"/>
      <c r="LJI189" s="82"/>
      <c r="LJJ189" s="82"/>
      <c r="LJK189" s="82"/>
      <c r="LJL189" s="82"/>
      <c r="LJM189" s="82"/>
      <c r="LJN189" s="82"/>
      <c r="LJO189" s="82"/>
      <c r="LJP189" s="82"/>
      <c r="LJQ189" s="82"/>
      <c r="LJR189" s="82"/>
      <c r="LJS189" s="82"/>
      <c r="LJT189" s="82"/>
      <c r="LJU189" s="82"/>
      <c r="LJV189" s="82"/>
      <c r="LJW189" s="82"/>
      <c r="LJX189" s="82"/>
      <c r="LJY189" s="82"/>
      <c r="LJZ189" s="82"/>
      <c r="LKA189" s="82"/>
      <c r="LKB189" s="82"/>
      <c r="LKC189" s="82"/>
      <c r="LKD189" s="82"/>
      <c r="LKE189" s="82"/>
      <c r="LKF189" s="82"/>
      <c r="LKG189" s="82"/>
      <c r="LKH189" s="82"/>
      <c r="LKI189" s="82"/>
      <c r="LKJ189" s="82"/>
      <c r="LKK189" s="82"/>
      <c r="LKL189" s="82"/>
      <c r="LKM189" s="82"/>
      <c r="LKN189" s="82"/>
      <c r="LKO189" s="82"/>
      <c r="LKP189" s="82"/>
      <c r="LKQ189" s="82"/>
      <c r="LKR189" s="82"/>
      <c r="LKS189" s="82"/>
      <c r="LKT189" s="82"/>
      <c r="LKU189" s="82"/>
      <c r="LKV189" s="82"/>
      <c r="LKW189" s="82"/>
      <c r="LKX189" s="82"/>
      <c r="LKY189" s="82"/>
      <c r="LKZ189" s="82"/>
      <c r="LLA189" s="82"/>
      <c r="LLB189" s="82"/>
      <c r="LLC189" s="82"/>
      <c r="LLD189" s="82"/>
      <c r="LLE189" s="82"/>
      <c r="LLF189" s="82"/>
      <c r="LLG189" s="82"/>
      <c r="LLH189" s="82"/>
      <c r="LLI189" s="82"/>
      <c r="LLJ189" s="82"/>
      <c r="LLK189" s="82"/>
      <c r="LLL189" s="82"/>
      <c r="LLM189" s="82"/>
      <c r="LLN189" s="82"/>
      <c r="LLO189" s="82"/>
      <c r="LLP189" s="82"/>
      <c r="LLQ189" s="82"/>
      <c r="LLR189" s="82"/>
      <c r="LLS189" s="82"/>
      <c r="LLT189" s="82"/>
      <c r="LLU189" s="82"/>
      <c r="LLV189" s="82"/>
      <c r="LLW189" s="82"/>
      <c r="LLX189" s="82"/>
      <c r="LLY189" s="82"/>
      <c r="LLZ189" s="82"/>
      <c r="LMA189" s="82"/>
      <c r="LMB189" s="82"/>
      <c r="LMC189" s="82"/>
      <c r="LMD189" s="82"/>
      <c r="LME189" s="82"/>
      <c r="LMF189" s="82"/>
      <c r="LMG189" s="82"/>
      <c r="LMH189" s="82"/>
      <c r="LMI189" s="82"/>
      <c r="LMJ189" s="82"/>
      <c r="LMK189" s="82"/>
      <c r="LML189" s="82"/>
      <c r="LMM189" s="82"/>
      <c r="LMN189" s="82"/>
      <c r="LMO189" s="82"/>
      <c r="LMP189" s="82"/>
      <c r="LMQ189" s="82"/>
      <c r="LMR189" s="82"/>
      <c r="LMS189" s="82"/>
      <c r="LMT189" s="82"/>
      <c r="LMU189" s="82"/>
      <c r="LMV189" s="82"/>
      <c r="LMW189" s="82"/>
      <c r="LMX189" s="82"/>
      <c r="LMY189" s="82"/>
      <c r="LMZ189" s="82"/>
      <c r="LNA189" s="82"/>
      <c r="LNB189" s="82"/>
      <c r="LNC189" s="82"/>
      <c r="LND189" s="82"/>
      <c r="LNE189" s="82"/>
      <c r="LNF189" s="82"/>
      <c r="LNG189" s="82"/>
      <c r="LNH189" s="82"/>
      <c r="LNI189" s="82"/>
      <c r="LNJ189" s="82"/>
      <c r="LNK189" s="82"/>
      <c r="LNL189" s="82"/>
      <c r="LNM189" s="82"/>
      <c r="LNN189" s="82"/>
      <c r="LNO189" s="82"/>
      <c r="LNP189" s="82"/>
      <c r="LNQ189" s="82"/>
      <c r="LNR189" s="82"/>
      <c r="LNS189" s="82"/>
      <c r="LNT189" s="82"/>
      <c r="LNU189" s="82"/>
      <c r="LNV189" s="82"/>
      <c r="LNW189" s="82"/>
      <c r="LNX189" s="82"/>
      <c r="LNY189" s="82"/>
      <c r="LNZ189" s="82"/>
      <c r="LOA189" s="82"/>
      <c r="LOB189" s="82"/>
      <c r="LOC189" s="82"/>
      <c r="LOD189" s="82"/>
      <c r="LOE189" s="82"/>
      <c r="LOF189" s="82"/>
      <c r="LOG189" s="82"/>
      <c r="LOH189" s="82"/>
      <c r="LOI189" s="82"/>
      <c r="LOJ189" s="82"/>
      <c r="LOK189" s="82"/>
      <c r="LOL189" s="82"/>
      <c r="LOM189" s="82"/>
      <c r="LON189" s="82"/>
      <c r="LOO189" s="82"/>
      <c r="LOP189" s="82"/>
      <c r="LOQ189" s="82"/>
      <c r="LOR189" s="82"/>
      <c r="LOS189" s="82"/>
      <c r="LOT189" s="82"/>
      <c r="LOU189" s="82"/>
      <c r="LOV189" s="82"/>
      <c r="LOW189" s="82"/>
      <c r="LOX189" s="82"/>
      <c r="LOY189" s="82"/>
      <c r="LOZ189" s="82"/>
      <c r="LPA189" s="82"/>
      <c r="LPB189" s="82"/>
      <c r="LPC189" s="82"/>
      <c r="LPD189" s="82"/>
      <c r="LPE189" s="82"/>
      <c r="LPF189" s="82"/>
      <c r="LPG189" s="82"/>
      <c r="LPH189" s="82"/>
      <c r="LPI189" s="82"/>
      <c r="LPJ189" s="82"/>
      <c r="LPK189" s="82"/>
      <c r="LPL189" s="82"/>
      <c r="LPM189" s="82"/>
      <c r="LPN189" s="82"/>
      <c r="LPO189" s="82"/>
      <c r="LPP189" s="82"/>
      <c r="LPQ189" s="82"/>
      <c r="LPR189" s="82"/>
      <c r="LPS189" s="82"/>
      <c r="LPT189" s="82"/>
      <c r="LPU189" s="82"/>
      <c r="LPV189" s="82"/>
      <c r="LPW189" s="82"/>
      <c r="LPX189" s="82"/>
      <c r="LPY189" s="82"/>
      <c r="LPZ189" s="82"/>
      <c r="LQA189" s="82"/>
      <c r="LQB189" s="82"/>
      <c r="LQC189" s="82"/>
      <c r="LQD189" s="82"/>
      <c r="LQE189" s="82"/>
      <c r="LQF189" s="82"/>
      <c r="LQG189" s="82"/>
      <c r="LQH189" s="82"/>
      <c r="LQI189" s="82"/>
      <c r="LQJ189" s="82"/>
      <c r="LQK189" s="82"/>
      <c r="LQL189" s="82"/>
      <c r="LQM189" s="82"/>
      <c r="LQN189" s="82"/>
      <c r="LQO189" s="82"/>
      <c r="LQP189" s="82"/>
      <c r="LQQ189" s="82"/>
      <c r="LQR189" s="82"/>
      <c r="LQS189" s="82"/>
      <c r="LQT189" s="82"/>
      <c r="LQU189" s="82"/>
      <c r="LQV189" s="82"/>
      <c r="LQW189" s="82"/>
      <c r="LQX189" s="82"/>
      <c r="LQY189" s="82"/>
      <c r="LQZ189" s="82"/>
      <c r="LRA189" s="82"/>
      <c r="LRB189" s="82"/>
      <c r="LRC189" s="82"/>
      <c r="LRD189" s="82"/>
      <c r="LRE189" s="82"/>
      <c r="LRF189" s="82"/>
      <c r="LRG189" s="82"/>
      <c r="LRH189" s="82"/>
      <c r="LRI189" s="82"/>
      <c r="LRJ189" s="82"/>
      <c r="LRK189" s="82"/>
      <c r="LRL189" s="82"/>
      <c r="LRM189" s="82"/>
      <c r="LRN189" s="82"/>
      <c r="LRO189" s="82"/>
      <c r="LRP189" s="82"/>
      <c r="LRQ189" s="82"/>
      <c r="LRR189" s="82"/>
      <c r="LRS189" s="82"/>
      <c r="LRT189" s="82"/>
      <c r="LRU189" s="82"/>
      <c r="LRV189" s="82"/>
      <c r="LRW189" s="82"/>
      <c r="LRX189" s="82"/>
      <c r="LRY189" s="82"/>
      <c r="LRZ189" s="82"/>
      <c r="LSA189" s="82"/>
      <c r="LSB189" s="82"/>
      <c r="LSC189" s="82"/>
      <c r="LSD189" s="82"/>
      <c r="LSE189" s="82"/>
      <c r="LSF189" s="82"/>
      <c r="LSG189" s="82"/>
      <c r="LSH189" s="82"/>
      <c r="LSI189" s="82"/>
      <c r="LSJ189" s="82"/>
      <c r="LSK189" s="82"/>
      <c r="LSL189" s="82"/>
      <c r="LSM189" s="82"/>
      <c r="LSN189" s="82"/>
      <c r="LSO189" s="82"/>
      <c r="LSP189" s="82"/>
      <c r="LSQ189" s="82"/>
      <c r="LSR189" s="82"/>
      <c r="LSS189" s="82"/>
      <c r="LST189" s="82"/>
      <c r="LSU189" s="82"/>
      <c r="LSV189" s="82"/>
      <c r="LSW189" s="82"/>
      <c r="LSX189" s="82"/>
      <c r="LSY189" s="82"/>
      <c r="LSZ189" s="82"/>
      <c r="LTA189" s="82"/>
      <c r="LTB189" s="82"/>
      <c r="LTC189" s="82"/>
      <c r="LTD189" s="82"/>
      <c r="LTE189" s="82"/>
      <c r="LTF189" s="82"/>
      <c r="LTG189" s="82"/>
      <c r="LTH189" s="82"/>
      <c r="LTI189" s="82"/>
      <c r="LTJ189" s="82"/>
      <c r="LTK189" s="82"/>
      <c r="LTL189" s="82"/>
      <c r="LTM189" s="82"/>
      <c r="LTN189" s="82"/>
      <c r="LTO189" s="82"/>
      <c r="LTP189" s="82"/>
      <c r="LTQ189" s="82"/>
      <c r="LTR189" s="82"/>
      <c r="LTS189" s="82"/>
      <c r="LTT189" s="82"/>
      <c r="LTU189" s="82"/>
      <c r="LTV189" s="82"/>
      <c r="LTW189" s="82"/>
      <c r="LTX189" s="82"/>
      <c r="LTY189" s="82"/>
      <c r="LTZ189" s="82"/>
      <c r="LUA189" s="82"/>
      <c r="LUB189" s="82"/>
      <c r="LUC189" s="82"/>
      <c r="LUD189" s="82"/>
      <c r="LUE189" s="82"/>
      <c r="LUF189" s="82"/>
      <c r="LUG189" s="82"/>
      <c r="LUH189" s="82"/>
      <c r="LUI189" s="82"/>
      <c r="LUJ189" s="82"/>
      <c r="LUK189" s="82"/>
      <c r="LUL189" s="82"/>
      <c r="LUM189" s="82"/>
      <c r="LUN189" s="82"/>
      <c r="LUO189" s="82"/>
      <c r="LUP189" s="82"/>
      <c r="LUQ189" s="82"/>
      <c r="LUR189" s="82"/>
      <c r="LUS189" s="82"/>
      <c r="LUT189" s="82"/>
      <c r="LUU189" s="82"/>
      <c r="LUV189" s="82"/>
      <c r="LUW189" s="82"/>
      <c r="LUX189" s="82"/>
      <c r="LUY189" s="82"/>
      <c r="LUZ189" s="82"/>
      <c r="LVA189" s="82"/>
      <c r="LVB189" s="82"/>
      <c r="LVC189" s="82"/>
      <c r="LVD189" s="82"/>
      <c r="LVE189" s="82"/>
      <c r="LVF189" s="82"/>
      <c r="LVG189" s="82"/>
      <c r="LVH189" s="82"/>
      <c r="LVI189" s="82"/>
      <c r="LVJ189" s="82"/>
      <c r="LVK189" s="82"/>
      <c r="LVL189" s="82"/>
      <c r="LVM189" s="82"/>
      <c r="LVN189" s="82"/>
      <c r="LVO189" s="82"/>
      <c r="LVP189" s="82"/>
      <c r="LVQ189" s="82"/>
      <c r="LVR189" s="82"/>
      <c r="LVS189" s="82"/>
      <c r="LVT189" s="82"/>
      <c r="LVU189" s="82"/>
      <c r="LVV189" s="82"/>
      <c r="LVW189" s="82"/>
      <c r="LVX189" s="82"/>
      <c r="LVY189" s="82"/>
      <c r="LVZ189" s="82"/>
      <c r="LWA189" s="82"/>
      <c r="LWB189" s="82"/>
      <c r="LWC189" s="82"/>
      <c r="LWD189" s="82"/>
      <c r="LWE189" s="82"/>
      <c r="LWF189" s="82"/>
      <c r="LWG189" s="82"/>
      <c r="LWH189" s="82"/>
      <c r="LWI189" s="82"/>
      <c r="LWJ189" s="82"/>
      <c r="LWK189" s="82"/>
      <c r="LWL189" s="82"/>
      <c r="LWM189" s="82"/>
      <c r="LWN189" s="82"/>
      <c r="LWO189" s="82"/>
      <c r="LWP189" s="82"/>
      <c r="LWQ189" s="82"/>
      <c r="LWR189" s="82"/>
      <c r="LWS189" s="82"/>
      <c r="LWT189" s="82"/>
      <c r="LWU189" s="82"/>
      <c r="LWV189" s="82"/>
      <c r="LWW189" s="82"/>
      <c r="LWX189" s="82"/>
      <c r="LWY189" s="82"/>
      <c r="LWZ189" s="82"/>
      <c r="LXA189" s="82"/>
      <c r="LXB189" s="82"/>
      <c r="LXC189" s="82"/>
      <c r="LXD189" s="82"/>
      <c r="LXE189" s="82"/>
      <c r="LXF189" s="82"/>
      <c r="LXG189" s="82"/>
      <c r="LXH189" s="82"/>
      <c r="LXI189" s="82"/>
      <c r="LXJ189" s="82"/>
      <c r="LXK189" s="82"/>
      <c r="LXL189" s="82"/>
      <c r="LXM189" s="82"/>
      <c r="LXN189" s="82"/>
      <c r="LXO189" s="82"/>
      <c r="LXP189" s="82"/>
      <c r="LXQ189" s="82"/>
      <c r="LXR189" s="82"/>
      <c r="LXS189" s="82"/>
      <c r="LXT189" s="82"/>
      <c r="LXU189" s="82"/>
      <c r="LXV189" s="82"/>
      <c r="LXW189" s="82"/>
      <c r="LXX189" s="82"/>
      <c r="LXY189" s="82"/>
      <c r="LXZ189" s="82"/>
      <c r="LYA189" s="82"/>
      <c r="LYB189" s="82"/>
      <c r="LYC189" s="82"/>
      <c r="LYD189" s="82"/>
      <c r="LYE189" s="82"/>
      <c r="LYF189" s="82"/>
      <c r="LYG189" s="82"/>
      <c r="LYH189" s="82"/>
      <c r="LYI189" s="82"/>
      <c r="LYJ189" s="82"/>
      <c r="LYK189" s="82"/>
      <c r="LYL189" s="82"/>
      <c r="LYM189" s="82"/>
      <c r="LYN189" s="82"/>
      <c r="LYO189" s="82"/>
      <c r="LYP189" s="82"/>
      <c r="LYQ189" s="82"/>
      <c r="LYR189" s="82"/>
      <c r="LYS189" s="82"/>
      <c r="LYT189" s="82"/>
      <c r="LYU189" s="82"/>
      <c r="LYV189" s="82"/>
      <c r="LYW189" s="82"/>
      <c r="LYX189" s="82"/>
      <c r="LYY189" s="82"/>
      <c r="LYZ189" s="82"/>
      <c r="LZA189" s="82"/>
      <c r="LZB189" s="82"/>
      <c r="LZC189" s="82"/>
      <c r="LZD189" s="82"/>
      <c r="LZE189" s="82"/>
      <c r="LZF189" s="82"/>
      <c r="LZG189" s="82"/>
      <c r="LZH189" s="82"/>
      <c r="LZI189" s="82"/>
      <c r="LZJ189" s="82"/>
      <c r="LZK189" s="82"/>
      <c r="LZL189" s="82"/>
      <c r="LZM189" s="82"/>
      <c r="LZN189" s="82"/>
      <c r="LZO189" s="82"/>
      <c r="LZP189" s="82"/>
      <c r="LZQ189" s="82"/>
      <c r="LZR189" s="82"/>
      <c r="LZS189" s="82"/>
      <c r="LZT189" s="82"/>
      <c r="LZU189" s="82"/>
      <c r="LZV189" s="82"/>
      <c r="LZW189" s="82"/>
      <c r="LZX189" s="82"/>
      <c r="LZY189" s="82"/>
      <c r="LZZ189" s="82"/>
      <c r="MAA189" s="82"/>
      <c r="MAB189" s="82"/>
      <c r="MAC189" s="82"/>
      <c r="MAD189" s="82"/>
      <c r="MAE189" s="82"/>
      <c r="MAF189" s="82"/>
      <c r="MAG189" s="82"/>
      <c r="MAH189" s="82"/>
      <c r="MAI189" s="82"/>
      <c r="MAJ189" s="82"/>
      <c r="MAK189" s="82"/>
      <c r="MAL189" s="82"/>
      <c r="MAM189" s="82"/>
      <c r="MAN189" s="82"/>
      <c r="MAO189" s="82"/>
      <c r="MAP189" s="82"/>
      <c r="MAQ189" s="82"/>
      <c r="MAR189" s="82"/>
      <c r="MAS189" s="82"/>
      <c r="MAT189" s="82"/>
      <c r="MAU189" s="82"/>
      <c r="MAV189" s="82"/>
      <c r="MAW189" s="82"/>
      <c r="MAX189" s="82"/>
      <c r="MAY189" s="82"/>
      <c r="MAZ189" s="82"/>
      <c r="MBA189" s="82"/>
      <c r="MBB189" s="82"/>
      <c r="MBC189" s="82"/>
      <c r="MBD189" s="82"/>
      <c r="MBE189" s="82"/>
      <c r="MBF189" s="82"/>
      <c r="MBG189" s="82"/>
      <c r="MBH189" s="82"/>
      <c r="MBI189" s="82"/>
      <c r="MBJ189" s="82"/>
      <c r="MBK189" s="82"/>
      <c r="MBL189" s="82"/>
      <c r="MBM189" s="82"/>
      <c r="MBN189" s="82"/>
      <c r="MBO189" s="82"/>
      <c r="MBP189" s="82"/>
      <c r="MBQ189" s="82"/>
      <c r="MBR189" s="82"/>
      <c r="MBS189" s="82"/>
      <c r="MBT189" s="82"/>
      <c r="MBU189" s="82"/>
      <c r="MBV189" s="82"/>
      <c r="MBW189" s="82"/>
      <c r="MBX189" s="82"/>
      <c r="MBY189" s="82"/>
      <c r="MBZ189" s="82"/>
      <c r="MCA189" s="82"/>
      <c r="MCB189" s="82"/>
      <c r="MCC189" s="82"/>
      <c r="MCD189" s="82"/>
      <c r="MCE189" s="82"/>
      <c r="MCF189" s="82"/>
      <c r="MCG189" s="82"/>
      <c r="MCH189" s="82"/>
      <c r="MCI189" s="82"/>
      <c r="MCJ189" s="82"/>
      <c r="MCK189" s="82"/>
      <c r="MCL189" s="82"/>
      <c r="MCM189" s="82"/>
      <c r="MCN189" s="82"/>
      <c r="MCO189" s="82"/>
      <c r="MCP189" s="82"/>
      <c r="MCQ189" s="82"/>
      <c r="MCR189" s="82"/>
      <c r="MCS189" s="82"/>
      <c r="MCT189" s="82"/>
      <c r="MCU189" s="82"/>
      <c r="MCV189" s="82"/>
      <c r="MCW189" s="82"/>
      <c r="MCX189" s="82"/>
      <c r="MCY189" s="82"/>
      <c r="MCZ189" s="82"/>
      <c r="MDA189" s="82"/>
      <c r="MDB189" s="82"/>
      <c r="MDC189" s="82"/>
      <c r="MDD189" s="82"/>
      <c r="MDE189" s="82"/>
      <c r="MDF189" s="82"/>
      <c r="MDG189" s="82"/>
      <c r="MDH189" s="82"/>
      <c r="MDI189" s="82"/>
      <c r="MDJ189" s="82"/>
      <c r="MDK189" s="82"/>
      <c r="MDL189" s="82"/>
      <c r="MDM189" s="82"/>
      <c r="MDN189" s="82"/>
      <c r="MDO189" s="82"/>
      <c r="MDP189" s="82"/>
      <c r="MDQ189" s="82"/>
      <c r="MDR189" s="82"/>
      <c r="MDS189" s="82"/>
      <c r="MDT189" s="82"/>
      <c r="MDU189" s="82"/>
      <c r="MDV189" s="82"/>
      <c r="MDW189" s="82"/>
      <c r="MDX189" s="82"/>
      <c r="MDY189" s="82"/>
      <c r="MDZ189" s="82"/>
      <c r="MEA189" s="82"/>
      <c r="MEB189" s="82"/>
      <c r="MEC189" s="82"/>
      <c r="MED189" s="82"/>
      <c r="MEE189" s="82"/>
      <c r="MEF189" s="82"/>
      <c r="MEG189" s="82"/>
      <c r="MEH189" s="82"/>
      <c r="MEI189" s="82"/>
      <c r="MEJ189" s="82"/>
      <c r="MEK189" s="82"/>
      <c r="MEL189" s="82"/>
      <c r="MEM189" s="82"/>
      <c r="MEN189" s="82"/>
      <c r="MEO189" s="82"/>
      <c r="MEP189" s="82"/>
      <c r="MEQ189" s="82"/>
      <c r="MER189" s="82"/>
      <c r="MES189" s="82"/>
      <c r="MET189" s="82"/>
      <c r="MEU189" s="82"/>
      <c r="MEV189" s="82"/>
      <c r="MEW189" s="82"/>
      <c r="MEX189" s="82"/>
      <c r="MEY189" s="82"/>
      <c r="MEZ189" s="82"/>
      <c r="MFA189" s="82"/>
      <c r="MFB189" s="82"/>
      <c r="MFC189" s="82"/>
      <c r="MFD189" s="82"/>
      <c r="MFE189" s="82"/>
      <c r="MFF189" s="82"/>
      <c r="MFG189" s="82"/>
      <c r="MFH189" s="82"/>
      <c r="MFI189" s="82"/>
      <c r="MFJ189" s="82"/>
      <c r="MFK189" s="82"/>
      <c r="MFL189" s="82"/>
      <c r="MFM189" s="82"/>
      <c r="MFN189" s="82"/>
      <c r="MFO189" s="82"/>
      <c r="MFP189" s="82"/>
      <c r="MFQ189" s="82"/>
      <c r="MFR189" s="82"/>
      <c r="MFS189" s="82"/>
      <c r="MFT189" s="82"/>
      <c r="MFU189" s="82"/>
      <c r="MFV189" s="82"/>
      <c r="MFW189" s="82"/>
      <c r="MFX189" s="82"/>
      <c r="MFY189" s="82"/>
      <c r="MFZ189" s="82"/>
      <c r="MGA189" s="82"/>
      <c r="MGB189" s="82"/>
      <c r="MGC189" s="82"/>
      <c r="MGD189" s="82"/>
      <c r="MGE189" s="82"/>
      <c r="MGF189" s="82"/>
      <c r="MGG189" s="82"/>
      <c r="MGH189" s="82"/>
      <c r="MGI189" s="82"/>
      <c r="MGJ189" s="82"/>
      <c r="MGK189" s="82"/>
      <c r="MGL189" s="82"/>
      <c r="MGM189" s="82"/>
      <c r="MGN189" s="82"/>
      <c r="MGO189" s="82"/>
      <c r="MGP189" s="82"/>
      <c r="MGQ189" s="82"/>
      <c r="MGR189" s="82"/>
      <c r="MGS189" s="82"/>
      <c r="MGT189" s="82"/>
      <c r="MGU189" s="82"/>
      <c r="MGV189" s="82"/>
      <c r="MGW189" s="82"/>
      <c r="MGX189" s="82"/>
      <c r="MGY189" s="82"/>
      <c r="MGZ189" s="82"/>
      <c r="MHA189" s="82"/>
      <c r="MHB189" s="82"/>
      <c r="MHC189" s="82"/>
      <c r="MHD189" s="82"/>
      <c r="MHE189" s="82"/>
      <c r="MHF189" s="82"/>
      <c r="MHG189" s="82"/>
      <c r="MHH189" s="82"/>
      <c r="MHI189" s="82"/>
      <c r="MHJ189" s="82"/>
      <c r="MHK189" s="82"/>
      <c r="MHL189" s="82"/>
      <c r="MHM189" s="82"/>
      <c r="MHN189" s="82"/>
      <c r="MHO189" s="82"/>
      <c r="MHP189" s="82"/>
      <c r="MHQ189" s="82"/>
      <c r="MHR189" s="82"/>
      <c r="MHS189" s="82"/>
      <c r="MHT189" s="82"/>
      <c r="MHU189" s="82"/>
      <c r="MHV189" s="82"/>
      <c r="MHW189" s="82"/>
      <c r="MHX189" s="82"/>
      <c r="MHY189" s="82"/>
      <c r="MHZ189" s="82"/>
      <c r="MIA189" s="82"/>
      <c r="MIB189" s="82"/>
      <c r="MIC189" s="82"/>
      <c r="MID189" s="82"/>
      <c r="MIE189" s="82"/>
      <c r="MIF189" s="82"/>
      <c r="MIG189" s="82"/>
      <c r="MIH189" s="82"/>
      <c r="MII189" s="82"/>
      <c r="MIJ189" s="82"/>
      <c r="MIK189" s="82"/>
      <c r="MIL189" s="82"/>
      <c r="MIM189" s="82"/>
      <c r="MIN189" s="82"/>
      <c r="MIO189" s="82"/>
      <c r="MIP189" s="82"/>
      <c r="MIQ189" s="82"/>
      <c r="MIR189" s="82"/>
      <c r="MIS189" s="82"/>
      <c r="MIT189" s="82"/>
      <c r="MIU189" s="82"/>
      <c r="MIV189" s="82"/>
      <c r="MIW189" s="82"/>
      <c r="MIX189" s="82"/>
      <c r="MIY189" s="82"/>
      <c r="MIZ189" s="82"/>
      <c r="MJA189" s="82"/>
      <c r="MJB189" s="82"/>
      <c r="MJC189" s="82"/>
      <c r="MJD189" s="82"/>
      <c r="MJE189" s="82"/>
      <c r="MJF189" s="82"/>
      <c r="MJG189" s="82"/>
      <c r="MJH189" s="82"/>
      <c r="MJI189" s="82"/>
      <c r="MJJ189" s="82"/>
      <c r="MJK189" s="82"/>
      <c r="MJL189" s="82"/>
      <c r="MJM189" s="82"/>
      <c r="MJN189" s="82"/>
      <c r="MJO189" s="82"/>
      <c r="MJP189" s="82"/>
      <c r="MJQ189" s="82"/>
      <c r="MJR189" s="82"/>
      <c r="MJS189" s="82"/>
      <c r="MJT189" s="82"/>
      <c r="MJU189" s="82"/>
      <c r="MJV189" s="82"/>
      <c r="MJW189" s="82"/>
      <c r="MJX189" s="82"/>
      <c r="MJY189" s="82"/>
      <c r="MJZ189" s="82"/>
      <c r="MKA189" s="82"/>
      <c r="MKB189" s="82"/>
      <c r="MKC189" s="82"/>
      <c r="MKD189" s="82"/>
      <c r="MKE189" s="82"/>
      <c r="MKF189" s="82"/>
      <c r="MKG189" s="82"/>
      <c r="MKH189" s="82"/>
      <c r="MKI189" s="82"/>
      <c r="MKJ189" s="82"/>
      <c r="MKK189" s="82"/>
      <c r="MKL189" s="82"/>
      <c r="MKM189" s="82"/>
      <c r="MKN189" s="82"/>
      <c r="MKO189" s="82"/>
      <c r="MKP189" s="82"/>
      <c r="MKQ189" s="82"/>
      <c r="MKR189" s="82"/>
      <c r="MKS189" s="82"/>
      <c r="MKT189" s="82"/>
      <c r="MKU189" s="82"/>
      <c r="MKV189" s="82"/>
      <c r="MKW189" s="82"/>
      <c r="MKX189" s="82"/>
      <c r="MKY189" s="82"/>
      <c r="MKZ189" s="82"/>
      <c r="MLA189" s="82"/>
      <c r="MLB189" s="82"/>
      <c r="MLC189" s="82"/>
      <c r="MLD189" s="82"/>
      <c r="MLE189" s="82"/>
      <c r="MLF189" s="82"/>
      <c r="MLG189" s="82"/>
      <c r="MLH189" s="82"/>
      <c r="MLI189" s="82"/>
      <c r="MLJ189" s="82"/>
      <c r="MLK189" s="82"/>
      <c r="MLL189" s="82"/>
      <c r="MLM189" s="82"/>
      <c r="MLN189" s="82"/>
      <c r="MLO189" s="82"/>
      <c r="MLP189" s="82"/>
      <c r="MLQ189" s="82"/>
      <c r="MLR189" s="82"/>
      <c r="MLS189" s="82"/>
      <c r="MLT189" s="82"/>
      <c r="MLU189" s="82"/>
      <c r="MLV189" s="82"/>
      <c r="MLW189" s="82"/>
      <c r="MLX189" s="82"/>
      <c r="MLY189" s="82"/>
      <c r="MLZ189" s="82"/>
      <c r="MMA189" s="82"/>
      <c r="MMB189" s="82"/>
      <c r="MMC189" s="82"/>
      <c r="MMD189" s="82"/>
      <c r="MME189" s="82"/>
      <c r="MMF189" s="82"/>
      <c r="MMG189" s="82"/>
      <c r="MMH189" s="82"/>
      <c r="MMI189" s="82"/>
      <c r="MMJ189" s="82"/>
      <c r="MMK189" s="82"/>
      <c r="MML189" s="82"/>
      <c r="MMM189" s="82"/>
      <c r="MMN189" s="82"/>
      <c r="MMO189" s="82"/>
      <c r="MMP189" s="82"/>
      <c r="MMQ189" s="82"/>
      <c r="MMR189" s="82"/>
      <c r="MMS189" s="82"/>
      <c r="MMT189" s="82"/>
      <c r="MMU189" s="82"/>
      <c r="MMV189" s="82"/>
      <c r="MMW189" s="82"/>
      <c r="MMX189" s="82"/>
      <c r="MMY189" s="82"/>
      <c r="MMZ189" s="82"/>
      <c r="MNA189" s="82"/>
      <c r="MNB189" s="82"/>
      <c r="MNC189" s="82"/>
      <c r="MND189" s="82"/>
      <c r="MNE189" s="82"/>
      <c r="MNF189" s="82"/>
      <c r="MNG189" s="82"/>
      <c r="MNH189" s="82"/>
      <c r="MNI189" s="82"/>
      <c r="MNJ189" s="82"/>
      <c r="MNK189" s="82"/>
      <c r="MNL189" s="82"/>
      <c r="MNM189" s="82"/>
      <c r="MNN189" s="82"/>
      <c r="MNO189" s="82"/>
      <c r="MNP189" s="82"/>
      <c r="MNQ189" s="82"/>
      <c r="MNR189" s="82"/>
      <c r="MNS189" s="82"/>
      <c r="MNT189" s="82"/>
      <c r="MNU189" s="82"/>
      <c r="MNV189" s="82"/>
      <c r="MNW189" s="82"/>
      <c r="MNX189" s="82"/>
      <c r="MNY189" s="82"/>
      <c r="MNZ189" s="82"/>
      <c r="MOA189" s="82"/>
      <c r="MOB189" s="82"/>
      <c r="MOC189" s="82"/>
      <c r="MOD189" s="82"/>
      <c r="MOE189" s="82"/>
      <c r="MOF189" s="82"/>
      <c r="MOG189" s="82"/>
      <c r="MOH189" s="82"/>
      <c r="MOI189" s="82"/>
      <c r="MOJ189" s="82"/>
      <c r="MOK189" s="82"/>
      <c r="MOL189" s="82"/>
      <c r="MOM189" s="82"/>
      <c r="MON189" s="82"/>
      <c r="MOO189" s="82"/>
      <c r="MOP189" s="82"/>
      <c r="MOQ189" s="82"/>
      <c r="MOR189" s="82"/>
      <c r="MOS189" s="82"/>
      <c r="MOT189" s="82"/>
      <c r="MOU189" s="82"/>
      <c r="MOV189" s="82"/>
      <c r="MOW189" s="82"/>
      <c r="MOX189" s="82"/>
      <c r="MOY189" s="82"/>
      <c r="MOZ189" s="82"/>
      <c r="MPA189" s="82"/>
      <c r="MPB189" s="82"/>
      <c r="MPC189" s="82"/>
      <c r="MPD189" s="82"/>
      <c r="MPE189" s="82"/>
      <c r="MPF189" s="82"/>
      <c r="MPG189" s="82"/>
      <c r="MPH189" s="82"/>
      <c r="MPI189" s="82"/>
      <c r="MPJ189" s="82"/>
      <c r="MPK189" s="82"/>
      <c r="MPL189" s="82"/>
      <c r="MPM189" s="82"/>
      <c r="MPN189" s="82"/>
      <c r="MPO189" s="82"/>
      <c r="MPP189" s="82"/>
      <c r="MPQ189" s="82"/>
      <c r="MPR189" s="82"/>
      <c r="MPS189" s="82"/>
      <c r="MPT189" s="82"/>
      <c r="MPU189" s="82"/>
      <c r="MPV189" s="82"/>
      <c r="MPW189" s="82"/>
      <c r="MPX189" s="82"/>
      <c r="MPY189" s="82"/>
      <c r="MPZ189" s="82"/>
      <c r="MQA189" s="82"/>
      <c r="MQB189" s="82"/>
      <c r="MQC189" s="82"/>
      <c r="MQD189" s="82"/>
      <c r="MQE189" s="82"/>
      <c r="MQF189" s="82"/>
      <c r="MQG189" s="82"/>
      <c r="MQH189" s="82"/>
      <c r="MQI189" s="82"/>
      <c r="MQJ189" s="82"/>
      <c r="MQK189" s="82"/>
      <c r="MQL189" s="82"/>
      <c r="MQM189" s="82"/>
      <c r="MQN189" s="82"/>
      <c r="MQO189" s="82"/>
      <c r="MQP189" s="82"/>
      <c r="MQQ189" s="82"/>
      <c r="MQR189" s="82"/>
      <c r="MQS189" s="82"/>
      <c r="MQT189" s="82"/>
      <c r="MQU189" s="82"/>
      <c r="MQV189" s="82"/>
      <c r="MQW189" s="82"/>
      <c r="MQX189" s="82"/>
      <c r="MQY189" s="82"/>
      <c r="MQZ189" s="82"/>
      <c r="MRA189" s="82"/>
      <c r="MRB189" s="82"/>
      <c r="MRC189" s="82"/>
      <c r="MRD189" s="82"/>
      <c r="MRE189" s="82"/>
      <c r="MRF189" s="82"/>
      <c r="MRG189" s="82"/>
      <c r="MRH189" s="82"/>
      <c r="MRI189" s="82"/>
      <c r="MRJ189" s="82"/>
      <c r="MRK189" s="82"/>
      <c r="MRL189" s="82"/>
      <c r="MRM189" s="82"/>
      <c r="MRN189" s="82"/>
      <c r="MRO189" s="82"/>
      <c r="MRP189" s="82"/>
      <c r="MRQ189" s="82"/>
      <c r="MRR189" s="82"/>
      <c r="MRS189" s="82"/>
      <c r="MRT189" s="82"/>
      <c r="MRU189" s="82"/>
      <c r="MRV189" s="82"/>
      <c r="MRW189" s="82"/>
      <c r="MRX189" s="82"/>
      <c r="MRY189" s="82"/>
      <c r="MRZ189" s="82"/>
      <c r="MSA189" s="82"/>
      <c r="MSB189" s="82"/>
      <c r="MSC189" s="82"/>
      <c r="MSD189" s="82"/>
      <c r="MSE189" s="82"/>
      <c r="MSF189" s="82"/>
      <c r="MSG189" s="82"/>
      <c r="MSH189" s="82"/>
      <c r="MSI189" s="82"/>
      <c r="MSJ189" s="82"/>
      <c r="MSK189" s="82"/>
      <c r="MSL189" s="82"/>
      <c r="MSM189" s="82"/>
      <c r="MSN189" s="82"/>
      <c r="MSO189" s="82"/>
      <c r="MSP189" s="82"/>
      <c r="MSQ189" s="82"/>
      <c r="MSR189" s="82"/>
      <c r="MSS189" s="82"/>
      <c r="MST189" s="82"/>
      <c r="MSU189" s="82"/>
      <c r="MSV189" s="82"/>
      <c r="MSW189" s="82"/>
      <c r="MSX189" s="82"/>
      <c r="MSY189" s="82"/>
      <c r="MSZ189" s="82"/>
      <c r="MTA189" s="82"/>
      <c r="MTB189" s="82"/>
      <c r="MTC189" s="82"/>
      <c r="MTD189" s="82"/>
      <c r="MTE189" s="82"/>
      <c r="MTF189" s="82"/>
      <c r="MTG189" s="82"/>
      <c r="MTH189" s="82"/>
      <c r="MTI189" s="82"/>
      <c r="MTJ189" s="82"/>
      <c r="MTK189" s="82"/>
      <c r="MTL189" s="82"/>
      <c r="MTM189" s="82"/>
      <c r="MTN189" s="82"/>
      <c r="MTO189" s="82"/>
      <c r="MTP189" s="82"/>
      <c r="MTQ189" s="82"/>
      <c r="MTR189" s="82"/>
      <c r="MTS189" s="82"/>
      <c r="MTT189" s="82"/>
      <c r="MTU189" s="82"/>
      <c r="MTV189" s="82"/>
      <c r="MTW189" s="82"/>
      <c r="MTX189" s="82"/>
      <c r="MTY189" s="82"/>
      <c r="MTZ189" s="82"/>
      <c r="MUA189" s="82"/>
      <c r="MUB189" s="82"/>
      <c r="MUC189" s="82"/>
      <c r="MUD189" s="82"/>
      <c r="MUE189" s="82"/>
      <c r="MUF189" s="82"/>
      <c r="MUG189" s="82"/>
      <c r="MUH189" s="82"/>
      <c r="MUI189" s="82"/>
      <c r="MUJ189" s="82"/>
      <c r="MUK189" s="82"/>
      <c r="MUL189" s="82"/>
      <c r="MUM189" s="82"/>
      <c r="MUN189" s="82"/>
      <c r="MUO189" s="82"/>
      <c r="MUP189" s="82"/>
      <c r="MUQ189" s="82"/>
      <c r="MUR189" s="82"/>
      <c r="MUS189" s="82"/>
      <c r="MUT189" s="82"/>
      <c r="MUU189" s="82"/>
      <c r="MUV189" s="82"/>
      <c r="MUW189" s="82"/>
      <c r="MUX189" s="82"/>
      <c r="MUY189" s="82"/>
      <c r="MUZ189" s="82"/>
      <c r="MVA189" s="82"/>
      <c r="MVB189" s="82"/>
      <c r="MVC189" s="82"/>
      <c r="MVD189" s="82"/>
      <c r="MVE189" s="82"/>
      <c r="MVF189" s="82"/>
      <c r="MVG189" s="82"/>
      <c r="MVH189" s="82"/>
      <c r="MVI189" s="82"/>
      <c r="MVJ189" s="82"/>
      <c r="MVK189" s="82"/>
      <c r="MVL189" s="82"/>
      <c r="MVM189" s="82"/>
      <c r="MVN189" s="82"/>
      <c r="MVO189" s="82"/>
      <c r="MVP189" s="82"/>
      <c r="MVQ189" s="82"/>
      <c r="MVR189" s="82"/>
      <c r="MVS189" s="82"/>
      <c r="MVT189" s="82"/>
      <c r="MVU189" s="82"/>
      <c r="MVV189" s="82"/>
      <c r="MVW189" s="82"/>
      <c r="MVX189" s="82"/>
      <c r="MVY189" s="82"/>
      <c r="MVZ189" s="82"/>
      <c r="MWA189" s="82"/>
      <c r="MWB189" s="82"/>
      <c r="MWC189" s="82"/>
      <c r="MWD189" s="82"/>
      <c r="MWE189" s="82"/>
      <c r="MWF189" s="82"/>
      <c r="MWG189" s="82"/>
      <c r="MWH189" s="82"/>
      <c r="MWI189" s="82"/>
      <c r="MWJ189" s="82"/>
      <c r="MWK189" s="82"/>
      <c r="MWL189" s="82"/>
      <c r="MWM189" s="82"/>
      <c r="MWN189" s="82"/>
      <c r="MWO189" s="82"/>
      <c r="MWP189" s="82"/>
      <c r="MWQ189" s="82"/>
      <c r="MWR189" s="82"/>
      <c r="MWS189" s="82"/>
      <c r="MWT189" s="82"/>
      <c r="MWU189" s="82"/>
      <c r="MWV189" s="82"/>
      <c r="MWW189" s="82"/>
      <c r="MWX189" s="82"/>
      <c r="MWY189" s="82"/>
      <c r="MWZ189" s="82"/>
      <c r="MXA189" s="82"/>
      <c r="MXB189" s="82"/>
      <c r="MXC189" s="82"/>
      <c r="MXD189" s="82"/>
      <c r="MXE189" s="82"/>
      <c r="MXF189" s="82"/>
      <c r="MXG189" s="82"/>
      <c r="MXH189" s="82"/>
      <c r="MXI189" s="82"/>
      <c r="MXJ189" s="82"/>
      <c r="MXK189" s="82"/>
      <c r="MXL189" s="82"/>
      <c r="MXM189" s="82"/>
      <c r="MXN189" s="82"/>
      <c r="MXO189" s="82"/>
      <c r="MXP189" s="82"/>
      <c r="MXQ189" s="82"/>
      <c r="MXR189" s="82"/>
      <c r="MXS189" s="82"/>
      <c r="MXT189" s="82"/>
      <c r="MXU189" s="82"/>
      <c r="MXV189" s="82"/>
      <c r="MXW189" s="82"/>
      <c r="MXX189" s="82"/>
      <c r="MXY189" s="82"/>
      <c r="MXZ189" s="82"/>
      <c r="MYA189" s="82"/>
      <c r="MYB189" s="82"/>
      <c r="MYC189" s="82"/>
      <c r="MYD189" s="82"/>
      <c r="MYE189" s="82"/>
      <c r="MYF189" s="82"/>
      <c r="MYG189" s="82"/>
      <c r="MYH189" s="82"/>
      <c r="MYI189" s="82"/>
      <c r="MYJ189" s="82"/>
      <c r="MYK189" s="82"/>
      <c r="MYL189" s="82"/>
      <c r="MYM189" s="82"/>
      <c r="MYN189" s="82"/>
      <c r="MYO189" s="82"/>
      <c r="MYP189" s="82"/>
      <c r="MYQ189" s="82"/>
      <c r="MYR189" s="82"/>
      <c r="MYS189" s="82"/>
      <c r="MYT189" s="82"/>
      <c r="MYU189" s="82"/>
      <c r="MYV189" s="82"/>
      <c r="MYW189" s="82"/>
      <c r="MYX189" s="82"/>
      <c r="MYY189" s="82"/>
      <c r="MYZ189" s="82"/>
      <c r="MZA189" s="82"/>
      <c r="MZB189" s="82"/>
      <c r="MZC189" s="82"/>
      <c r="MZD189" s="82"/>
      <c r="MZE189" s="82"/>
      <c r="MZF189" s="82"/>
      <c r="MZG189" s="82"/>
      <c r="MZH189" s="82"/>
      <c r="MZI189" s="82"/>
      <c r="MZJ189" s="82"/>
      <c r="MZK189" s="82"/>
      <c r="MZL189" s="82"/>
      <c r="MZM189" s="82"/>
      <c r="MZN189" s="82"/>
      <c r="MZO189" s="82"/>
      <c r="MZP189" s="82"/>
      <c r="MZQ189" s="82"/>
      <c r="MZR189" s="82"/>
      <c r="MZS189" s="82"/>
      <c r="MZT189" s="82"/>
      <c r="MZU189" s="82"/>
      <c r="MZV189" s="82"/>
      <c r="MZW189" s="82"/>
      <c r="MZX189" s="82"/>
      <c r="MZY189" s="82"/>
      <c r="MZZ189" s="82"/>
      <c r="NAA189" s="82"/>
      <c r="NAB189" s="82"/>
      <c r="NAC189" s="82"/>
      <c r="NAD189" s="82"/>
      <c r="NAE189" s="82"/>
      <c r="NAF189" s="82"/>
      <c r="NAG189" s="82"/>
      <c r="NAH189" s="82"/>
      <c r="NAI189" s="82"/>
      <c r="NAJ189" s="82"/>
      <c r="NAK189" s="82"/>
      <c r="NAL189" s="82"/>
      <c r="NAM189" s="82"/>
      <c r="NAN189" s="82"/>
      <c r="NAO189" s="82"/>
      <c r="NAP189" s="82"/>
      <c r="NAQ189" s="82"/>
      <c r="NAR189" s="82"/>
      <c r="NAS189" s="82"/>
      <c r="NAT189" s="82"/>
      <c r="NAU189" s="82"/>
      <c r="NAV189" s="82"/>
      <c r="NAW189" s="82"/>
      <c r="NAX189" s="82"/>
      <c r="NAY189" s="82"/>
      <c r="NAZ189" s="82"/>
      <c r="NBA189" s="82"/>
      <c r="NBB189" s="82"/>
      <c r="NBC189" s="82"/>
      <c r="NBD189" s="82"/>
      <c r="NBE189" s="82"/>
      <c r="NBF189" s="82"/>
      <c r="NBG189" s="82"/>
      <c r="NBH189" s="82"/>
      <c r="NBI189" s="82"/>
      <c r="NBJ189" s="82"/>
      <c r="NBK189" s="82"/>
      <c r="NBL189" s="82"/>
      <c r="NBM189" s="82"/>
      <c r="NBN189" s="82"/>
      <c r="NBO189" s="82"/>
      <c r="NBP189" s="82"/>
      <c r="NBQ189" s="82"/>
      <c r="NBR189" s="82"/>
      <c r="NBS189" s="82"/>
      <c r="NBT189" s="82"/>
      <c r="NBU189" s="82"/>
      <c r="NBV189" s="82"/>
      <c r="NBW189" s="82"/>
      <c r="NBX189" s="82"/>
      <c r="NBY189" s="82"/>
      <c r="NBZ189" s="82"/>
      <c r="NCA189" s="82"/>
      <c r="NCB189" s="82"/>
      <c r="NCC189" s="82"/>
      <c r="NCD189" s="82"/>
      <c r="NCE189" s="82"/>
      <c r="NCF189" s="82"/>
      <c r="NCG189" s="82"/>
      <c r="NCH189" s="82"/>
      <c r="NCI189" s="82"/>
      <c r="NCJ189" s="82"/>
      <c r="NCK189" s="82"/>
      <c r="NCL189" s="82"/>
      <c r="NCM189" s="82"/>
      <c r="NCN189" s="82"/>
      <c r="NCO189" s="82"/>
      <c r="NCP189" s="82"/>
      <c r="NCQ189" s="82"/>
      <c r="NCR189" s="82"/>
      <c r="NCS189" s="82"/>
      <c r="NCT189" s="82"/>
      <c r="NCU189" s="82"/>
      <c r="NCV189" s="82"/>
      <c r="NCW189" s="82"/>
      <c r="NCX189" s="82"/>
      <c r="NCY189" s="82"/>
      <c r="NCZ189" s="82"/>
      <c r="NDA189" s="82"/>
      <c r="NDB189" s="82"/>
      <c r="NDC189" s="82"/>
      <c r="NDD189" s="82"/>
      <c r="NDE189" s="82"/>
      <c r="NDF189" s="82"/>
      <c r="NDG189" s="82"/>
      <c r="NDH189" s="82"/>
      <c r="NDI189" s="82"/>
      <c r="NDJ189" s="82"/>
      <c r="NDK189" s="82"/>
      <c r="NDL189" s="82"/>
      <c r="NDM189" s="82"/>
      <c r="NDN189" s="82"/>
      <c r="NDO189" s="82"/>
      <c r="NDP189" s="82"/>
      <c r="NDQ189" s="82"/>
      <c r="NDR189" s="82"/>
      <c r="NDS189" s="82"/>
      <c r="NDT189" s="82"/>
      <c r="NDU189" s="82"/>
      <c r="NDV189" s="82"/>
      <c r="NDW189" s="82"/>
      <c r="NDX189" s="82"/>
      <c r="NDY189" s="82"/>
      <c r="NDZ189" s="82"/>
      <c r="NEA189" s="82"/>
      <c r="NEB189" s="82"/>
      <c r="NEC189" s="82"/>
      <c r="NED189" s="82"/>
      <c r="NEE189" s="82"/>
      <c r="NEF189" s="82"/>
      <c r="NEG189" s="82"/>
      <c r="NEH189" s="82"/>
      <c r="NEI189" s="82"/>
      <c r="NEJ189" s="82"/>
      <c r="NEK189" s="82"/>
      <c r="NEL189" s="82"/>
      <c r="NEM189" s="82"/>
      <c r="NEN189" s="82"/>
      <c r="NEO189" s="82"/>
      <c r="NEP189" s="82"/>
      <c r="NEQ189" s="82"/>
      <c r="NER189" s="82"/>
      <c r="NES189" s="82"/>
      <c r="NET189" s="82"/>
      <c r="NEU189" s="82"/>
      <c r="NEV189" s="82"/>
      <c r="NEW189" s="82"/>
      <c r="NEX189" s="82"/>
      <c r="NEY189" s="82"/>
      <c r="NEZ189" s="82"/>
      <c r="NFA189" s="82"/>
      <c r="NFB189" s="82"/>
      <c r="NFC189" s="82"/>
      <c r="NFD189" s="82"/>
      <c r="NFE189" s="82"/>
      <c r="NFF189" s="82"/>
      <c r="NFG189" s="82"/>
      <c r="NFH189" s="82"/>
      <c r="NFI189" s="82"/>
      <c r="NFJ189" s="82"/>
      <c r="NFK189" s="82"/>
      <c r="NFL189" s="82"/>
      <c r="NFM189" s="82"/>
      <c r="NFN189" s="82"/>
      <c r="NFO189" s="82"/>
      <c r="NFP189" s="82"/>
      <c r="NFQ189" s="82"/>
      <c r="NFR189" s="82"/>
      <c r="NFS189" s="82"/>
      <c r="NFT189" s="82"/>
      <c r="NFU189" s="82"/>
      <c r="NFV189" s="82"/>
      <c r="NFW189" s="82"/>
      <c r="NFX189" s="82"/>
      <c r="NFY189" s="82"/>
      <c r="NFZ189" s="82"/>
      <c r="NGA189" s="82"/>
      <c r="NGB189" s="82"/>
      <c r="NGC189" s="82"/>
      <c r="NGD189" s="82"/>
      <c r="NGE189" s="82"/>
      <c r="NGF189" s="82"/>
      <c r="NGG189" s="82"/>
      <c r="NGH189" s="82"/>
      <c r="NGI189" s="82"/>
      <c r="NGJ189" s="82"/>
      <c r="NGK189" s="82"/>
      <c r="NGL189" s="82"/>
      <c r="NGM189" s="82"/>
      <c r="NGN189" s="82"/>
      <c r="NGO189" s="82"/>
      <c r="NGP189" s="82"/>
      <c r="NGQ189" s="82"/>
      <c r="NGR189" s="82"/>
      <c r="NGS189" s="82"/>
      <c r="NGT189" s="82"/>
      <c r="NGU189" s="82"/>
      <c r="NGV189" s="82"/>
      <c r="NGW189" s="82"/>
      <c r="NGX189" s="82"/>
      <c r="NGY189" s="82"/>
      <c r="NGZ189" s="82"/>
      <c r="NHA189" s="82"/>
      <c r="NHB189" s="82"/>
      <c r="NHC189" s="82"/>
      <c r="NHD189" s="82"/>
      <c r="NHE189" s="82"/>
      <c r="NHF189" s="82"/>
      <c r="NHG189" s="82"/>
      <c r="NHH189" s="82"/>
      <c r="NHI189" s="82"/>
      <c r="NHJ189" s="82"/>
      <c r="NHK189" s="82"/>
      <c r="NHL189" s="82"/>
      <c r="NHM189" s="82"/>
      <c r="NHN189" s="82"/>
      <c r="NHO189" s="82"/>
      <c r="NHP189" s="82"/>
      <c r="NHQ189" s="82"/>
      <c r="NHR189" s="82"/>
      <c r="NHS189" s="82"/>
      <c r="NHT189" s="82"/>
      <c r="NHU189" s="82"/>
      <c r="NHV189" s="82"/>
      <c r="NHW189" s="82"/>
      <c r="NHX189" s="82"/>
      <c r="NHY189" s="82"/>
      <c r="NHZ189" s="82"/>
      <c r="NIA189" s="82"/>
      <c r="NIB189" s="82"/>
      <c r="NIC189" s="82"/>
      <c r="NID189" s="82"/>
      <c r="NIE189" s="82"/>
      <c r="NIF189" s="82"/>
      <c r="NIG189" s="82"/>
      <c r="NIH189" s="82"/>
      <c r="NII189" s="82"/>
      <c r="NIJ189" s="82"/>
      <c r="NIK189" s="82"/>
      <c r="NIL189" s="82"/>
      <c r="NIM189" s="82"/>
      <c r="NIN189" s="82"/>
      <c r="NIO189" s="82"/>
      <c r="NIP189" s="82"/>
      <c r="NIQ189" s="82"/>
      <c r="NIR189" s="82"/>
      <c r="NIS189" s="82"/>
      <c r="NIT189" s="82"/>
      <c r="NIU189" s="82"/>
      <c r="NIV189" s="82"/>
      <c r="NIW189" s="82"/>
      <c r="NIX189" s="82"/>
      <c r="NIY189" s="82"/>
      <c r="NIZ189" s="82"/>
      <c r="NJA189" s="82"/>
      <c r="NJB189" s="82"/>
      <c r="NJC189" s="82"/>
      <c r="NJD189" s="82"/>
      <c r="NJE189" s="82"/>
      <c r="NJF189" s="82"/>
      <c r="NJG189" s="82"/>
      <c r="NJH189" s="82"/>
      <c r="NJI189" s="82"/>
      <c r="NJJ189" s="82"/>
      <c r="NJK189" s="82"/>
      <c r="NJL189" s="82"/>
      <c r="NJM189" s="82"/>
      <c r="NJN189" s="82"/>
      <c r="NJO189" s="82"/>
      <c r="NJP189" s="82"/>
      <c r="NJQ189" s="82"/>
      <c r="NJR189" s="82"/>
      <c r="NJS189" s="82"/>
      <c r="NJT189" s="82"/>
      <c r="NJU189" s="82"/>
      <c r="NJV189" s="82"/>
      <c r="NJW189" s="82"/>
      <c r="NJX189" s="82"/>
      <c r="NJY189" s="82"/>
      <c r="NJZ189" s="82"/>
      <c r="NKA189" s="82"/>
      <c r="NKB189" s="82"/>
      <c r="NKC189" s="82"/>
      <c r="NKD189" s="82"/>
      <c r="NKE189" s="82"/>
      <c r="NKF189" s="82"/>
      <c r="NKG189" s="82"/>
      <c r="NKH189" s="82"/>
      <c r="NKI189" s="82"/>
      <c r="NKJ189" s="82"/>
      <c r="NKK189" s="82"/>
      <c r="NKL189" s="82"/>
      <c r="NKM189" s="82"/>
      <c r="NKN189" s="82"/>
      <c r="NKO189" s="82"/>
      <c r="NKP189" s="82"/>
      <c r="NKQ189" s="82"/>
      <c r="NKR189" s="82"/>
      <c r="NKS189" s="82"/>
      <c r="NKT189" s="82"/>
      <c r="NKU189" s="82"/>
      <c r="NKV189" s="82"/>
      <c r="NKW189" s="82"/>
      <c r="NKX189" s="82"/>
      <c r="NKY189" s="82"/>
      <c r="NKZ189" s="82"/>
      <c r="NLA189" s="82"/>
      <c r="NLB189" s="82"/>
      <c r="NLC189" s="82"/>
      <c r="NLD189" s="82"/>
      <c r="NLE189" s="82"/>
      <c r="NLF189" s="82"/>
      <c r="NLG189" s="82"/>
      <c r="NLH189" s="82"/>
      <c r="NLI189" s="82"/>
      <c r="NLJ189" s="82"/>
      <c r="NLK189" s="82"/>
      <c r="NLL189" s="82"/>
      <c r="NLM189" s="82"/>
      <c r="NLN189" s="82"/>
      <c r="NLO189" s="82"/>
      <c r="NLP189" s="82"/>
      <c r="NLQ189" s="82"/>
      <c r="NLR189" s="82"/>
      <c r="NLS189" s="82"/>
      <c r="NLT189" s="82"/>
      <c r="NLU189" s="82"/>
      <c r="NLV189" s="82"/>
      <c r="NLW189" s="82"/>
      <c r="NLX189" s="82"/>
      <c r="NLY189" s="82"/>
      <c r="NLZ189" s="82"/>
      <c r="NMA189" s="82"/>
      <c r="NMB189" s="82"/>
      <c r="NMC189" s="82"/>
      <c r="NMD189" s="82"/>
      <c r="NME189" s="82"/>
      <c r="NMF189" s="82"/>
      <c r="NMG189" s="82"/>
      <c r="NMH189" s="82"/>
      <c r="NMI189" s="82"/>
      <c r="NMJ189" s="82"/>
      <c r="NMK189" s="82"/>
      <c r="NML189" s="82"/>
      <c r="NMM189" s="82"/>
      <c r="NMN189" s="82"/>
      <c r="NMO189" s="82"/>
      <c r="NMP189" s="82"/>
      <c r="NMQ189" s="82"/>
      <c r="NMR189" s="82"/>
      <c r="NMS189" s="82"/>
      <c r="NMT189" s="82"/>
      <c r="NMU189" s="82"/>
      <c r="NMV189" s="82"/>
      <c r="NMW189" s="82"/>
      <c r="NMX189" s="82"/>
      <c r="NMY189" s="82"/>
      <c r="NMZ189" s="82"/>
      <c r="NNA189" s="82"/>
      <c r="NNB189" s="82"/>
      <c r="NNC189" s="82"/>
      <c r="NND189" s="82"/>
      <c r="NNE189" s="82"/>
      <c r="NNF189" s="82"/>
      <c r="NNG189" s="82"/>
      <c r="NNH189" s="82"/>
      <c r="NNI189" s="82"/>
      <c r="NNJ189" s="82"/>
      <c r="NNK189" s="82"/>
      <c r="NNL189" s="82"/>
      <c r="NNM189" s="82"/>
      <c r="NNN189" s="82"/>
      <c r="NNO189" s="82"/>
      <c r="NNP189" s="82"/>
      <c r="NNQ189" s="82"/>
      <c r="NNR189" s="82"/>
      <c r="NNS189" s="82"/>
      <c r="NNT189" s="82"/>
      <c r="NNU189" s="82"/>
      <c r="NNV189" s="82"/>
      <c r="NNW189" s="82"/>
      <c r="NNX189" s="82"/>
      <c r="NNY189" s="82"/>
      <c r="NNZ189" s="82"/>
      <c r="NOA189" s="82"/>
      <c r="NOB189" s="82"/>
      <c r="NOC189" s="82"/>
      <c r="NOD189" s="82"/>
      <c r="NOE189" s="82"/>
      <c r="NOF189" s="82"/>
      <c r="NOG189" s="82"/>
      <c r="NOH189" s="82"/>
      <c r="NOI189" s="82"/>
      <c r="NOJ189" s="82"/>
      <c r="NOK189" s="82"/>
      <c r="NOL189" s="82"/>
      <c r="NOM189" s="82"/>
      <c r="NON189" s="82"/>
      <c r="NOO189" s="82"/>
      <c r="NOP189" s="82"/>
      <c r="NOQ189" s="82"/>
      <c r="NOR189" s="82"/>
      <c r="NOS189" s="82"/>
      <c r="NOT189" s="82"/>
      <c r="NOU189" s="82"/>
      <c r="NOV189" s="82"/>
      <c r="NOW189" s="82"/>
      <c r="NOX189" s="82"/>
      <c r="NOY189" s="82"/>
      <c r="NOZ189" s="82"/>
      <c r="NPA189" s="82"/>
      <c r="NPB189" s="82"/>
      <c r="NPC189" s="82"/>
      <c r="NPD189" s="82"/>
      <c r="NPE189" s="82"/>
      <c r="NPF189" s="82"/>
      <c r="NPG189" s="82"/>
      <c r="NPH189" s="82"/>
      <c r="NPI189" s="82"/>
      <c r="NPJ189" s="82"/>
      <c r="NPK189" s="82"/>
      <c r="NPL189" s="82"/>
      <c r="NPM189" s="82"/>
      <c r="NPN189" s="82"/>
      <c r="NPO189" s="82"/>
      <c r="NPP189" s="82"/>
      <c r="NPQ189" s="82"/>
      <c r="NPR189" s="82"/>
      <c r="NPS189" s="82"/>
      <c r="NPT189" s="82"/>
      <c r="NPU189" s="82"/>
      <c r="NPV189" s="82"/>
      <c r="NPW189" s="82"/>
      <c r="NPX189" s="82"/>
      <c r="NPY189" s="82"/>
      <c r="NPZ189" s="82"/>
      <c r="NQA189" s="82"/>
      <c r="NQB189" s="82"/>
      <c r="NQC189" s="82"/>
      <c r="NQD189" s="82"/>
      <c r="NQE189" s="82"/>
      <c r="NQF189" s="82"/>
      <c r="NQG189" s="82"/>
      <c r="NQH189" s="82"/>
      <c r="NQI189" s="82"/>
      <c r="NQJ189" s="82"/>
      <c r="NQK189" s="82"/>
      <c r="NQL189" s="82"/>
      <c r="NQM189" s="82"/>
      <c r="NQN189" s="82"/>
      <c r="NQO189" s="82"/>
      <c r="NQP189" s="82"/>
      <c r="NQQ189" s="82"/>
      <c r="NQR189" s="82"/>
      <c r="NQS189" s="82"/>
      <c r="NQT189" s="82"/>
      <c r="NQU189" s="82"/>
      <c r="NQV189" s="82"/>
      <c r="NQW189" s="82"/>
      <c r="NQX189" s="82"/>
      <c r="NQY189" s="82"/>
      <c r="NQZ189" s="82"/>
      <c r="NRA189" s="82"/>
      <c r="NRB189" s="82"/>
      <c r="NRC189" s="82"/>
      <c r="NRD189" s="82"/>
      <c r="NRE189" s="82"/>
      <c r="NRF189" s="82"/>
      <c r="NRG189" s="82"/>
      <c r="NRH189" s="82"/>
      <c r="NRI189" s="82"/>
      <c r="NRJ189" s="82"/>
      <c r="NRK189" s="82"/>
      <c r="NRL189" s="82"/>
      <c r="NRM189" s="82"/>
      <c r="NRN189" s="82"/>
      <c r="NRO189" s="82"/>
      <c r="NRP189" s="82"/>
      <c r="NRQ189" s="82"/>
      <c r="NRR189" s="82"/>
      <c r="NRS189" s="82"/>
      <c r="NRT189" s="82"/>
      <c r="NRU189" s="82"/>
      <c r="NRV189" s="82"/>
      <c r="NRW189" s="82"/>
      <c r="NRX189" s="82"/>
      <c r="NRY189" s="82"/>
      <c r="NRZ189" s="82"/>
      <c r="NSA189" s="82"/>
      <c r="NSB189" s="82"/>
      <c r="NSC189" s="82"/>
      <c r="NSD189" s="82"/>
      <c r="NSE189" s="82"/>
      <c r="NSF189" s="82"/>
      <c r="NSG189" s="82"/>
      <c r="NSH189" s="82"/>
      <c r="NSI189" s="82"/>
      <c r="NSJ189" s="82"/>
      <c r="NSK189" s="82"/>
      <c r="NSL189" s="82"/>
      <c r="NSM189" s="82"/>
      <c r="NSN189" s="82"/>
      <c r="NSO189" s="82"/>
      <c r="NSP189" s="82"/>
      <c r="NSQ189" s="82"/>
      <c r="NSR189" s="82"/>
      <c r="NSS189" s="82"/>
      <c r="NST189" s="82"/>
      <c r="NSU189" s="82"/>
      <c r="NSV189" s="82"/>
      <c r="NSW189" s="82"/>
      <c r="NSX189" s="82"/>
      <c r="NSY189" s="82"/>
      <c r="NSZ189" s="82"/>
      <c r="NTA189" s="82"/>
      <c r="NTB189" s="82"/>
      <c r="NTC189" s="82"/>
      <c r="NTD189" s="82"/>
      <c r="NTE189" s="82"/>
      <c r="NTF189" s="82"/>
      <c r="NTG189" s="82"/>
      <c r="NTH189" s="82"/>
      <c r="NTI189" s="82"/>
      <c r="NTJ189" s="82"/>
      <c r="NTK189" s="82"/>
      <c r="NTL189" s="82"/>
      <c r="NTM189" s="82"/>
      <c r="NTN189" s="82"/>
      <c r="NTO189" s="82"/>
      <c r="NTP189" s="82"/>
      <c r="NTQ189" s="82"/>
      <c r="NTR189" s="82"/>
      <c r="NTS189" s="82"/>
      <c r="NTT189" s="82"/>
      <c r="NTU189" s="82"/>
      <c r="NTV189" s="82"/>
      <c r="NTW189" s="82"/>
      <c r="NTX189" s="82"/>
      <c r="NTY189" s="82"/>
      <c r="NTZ189" s="82"/>
      <c r="NUA189" s="82"/>
      <c r="NUB189" s="82"/>
      <c r="NUC189" s="82"/>
      <c r="NUD189" s="82"/>
      <c r="NUE189" s="82"/>
      <c r="NUF189" s="82"/>
      <c r="NUG189" s="82"/>
      <c r="NUH189" s="82"/>
      <c r="NUI189" s="82"/>
      <c r="NUJ189" s="82"/>
      <c r="NUK189" s="82"/>
      <c r="NUL189" s="82"/>
      <c r="NUM189" s="82"/>
      <c r="NUN189" s="82"/>
      <c r="NUO189" s="82"/>
      <c r="NUP189" s="82"/>
      <c r="NUQ189" s="82"/>
      <c r="NUR189" s="82"/>
      <c r="NUS189" s="82"/>
      <c r="NUT189" s="82"/>
      <c r="NUU189" s="82"/>
      <c r="NUV189" s="82"/>
      <c r="NUW189" s="82"/>
      <c r="NUX189" s="82"/>
      <c r="NUY189" s="82"/>
      <c r="NUZ189" s="82"/>
      <c r="NVA189" s="82"/>
      <c r="NVB189" s="82"/>
      <c r="NVC189" s="82"/>
      <c r="NVD189" s="82"/>
      <c r="NVE189" s="82"/>
      <c r="NVF189" s="82"/>
      <c r="NVG189" s="82"/>
      <c r="NVH189" s="82"/>
      <c r="NVI189" s="82"/>
      <c r="NVJ189" s="82"/>
      <c r="NVK189" s="82"/>
      <c r="NVL189" s="82"/>
      <c r="NVM189" s="82"/>
      <c r="NVN189" s="82"/>
      <c r="NVO189" s="82"/>
      <c r="NVP189" s="82"/>
      <c r="NVQ189" s="82"/>
      <c r="NVR189" s="82"/>
      <c r="NVS189" s="82"/>
      <c r="NVT189" s="82"/>
      <c r="NVU189" s="82"/>
      <c r="NVV189" s="82"/>
      <c r="NVW189" s="82"/>
      <c r="NVX189" s="82"/>
      <c r="NVY189" s="82"/>
      <c r="NVZ189" s="82"/>
      <c r="NWA189" s="82"/>
      <c r="NWB189" s="82"/>
      <c r="NWC189" s="82"/>
      <c r="NWD189" s="82"/>
      <c r="NWE189" s="82"/>
      <c r="NWF189" s="82"/>
      <c r="NWG189" s="82"/>
      <c r="NWH189" s="82"/>
      <c r="NWI189" s="82"/>
      <c r="NWJ189" s="82"/>
      <c r="NWK189" s="82"/>
      <c r="NWL189" s="82"/>
      <c r="NWM189" s="82"/>
      <c r="NWN189" s="82"/>
      <c r="NWO189" s="82"/>
      <c r="NWP189" s="82"/>
      <c r="NWQ189" s="82"/>
      <c r="NWR189" s="82"/>
      <c r="NWS189" s="82"/>
      <c r="NWT189" s="82"/>
      <c r="NWU189" s="82"/>
      <c r="NWV189" s="82"/>
      <c r="NWW189" s="82"/>
      <c r="NWX189" s="82"/>
      <c r="NWY189" s="82"/>
      <c r="NWZ189" s="82"/>
      <c r="NXA189" s="82"/>
      <c r="NXB189" s="82"/>
      <c r="NXC189" s="82"/>
      <c r="NXD189" s="82"/>
      <c r="NXE189" s="82"/>
      <c r="NXF189" s="82"/>
      <c r="NXG189" s="82"/>
      <c r="NXH189" s="82"/>
      <c r="NXI189" s="82"/>
      <c r="NXJ189" s="82"/>
      <c r="NXK189" s="82"/>
      <c r="NXL189" s="82"/>
      <c r="NXM189" s="82"/>
      <c r="NXN189" s="82"/>
      <c r="NXO189" s="82"/>
      <c r="NXP189" s="82"/>
      <c r="NXQ189" s="82"/>
      <c r="NXR189" s="82"/>
      <c r="NXS189" s="82"/>
      <c r="NXT189" s="82"/>
      <c r="NXU189" s="82"/>
      <c r="NXV189" s="82"/>
      <c r="NXW189" s="82"/>
      <c r="NXX189" s="82"/>
      <c r="NXY189" s="82"/>
      <c r="NXZ189" s="82"/>
      <c r="NYA189" s="82"/>
      <c r="NYB189" s="82"/>
      <c r="NYC189" s="82"/>
      <c r="NYD189" s="82"/>
      <c r="NYE189" s="82"/>
      <c r="NYF189" s="82"/>
      <c r="NYG189" s="82"/>
      <c r="NYH189" s="82"/>
      <c r="NYI189" s="82"/>
      <c r="NYJ189" s="82"/>
      <c r="NYK189" s="82"/>
      <c r="NYL189" s="82"/>
      <c r="NYM189" s="82"/>
      <c r="NYN189" s="82"/>
      <c r="NYO189" s="82"/>
      <c r="NYP189" s="82"/>
      <c r="NYQ189" s="82"/>
      <c r="NYR189" s="82"/>
      <c r="NYS189" s="82"/>
      <c r="NYT189" s="82"/>
      <c r="NYU189" s="82"/>
      <c r="NYV189" s="82"/>
      <c r="NYW189" s="82"/>
      <c r="NYX189" s="82"/>
      <c r="NYY189" s="82"/>
      <c r="NYZ189" s="82"/>
      <c r="NZA189" s="82"/>
      <c r="NZB189" s="82"/>
      <c r="NZC189" s="82"/>
      <c r="NZD189" s="82"/>
      <c r="NZE189" s="82"/>
      <c r="NZF189" s="82"/>
      <c r="NZG189" s="82"/>
      <c r="NZH189" s="82"/>
      <c r="NZI189" s="82"/>
      <c r="NZJ189" s="82"/>
      <c r="NZK189" s="82"/>
      <c r="NZL189" s="82"/>
      <c r="NZM189" s="82"/>
      <c r="NZN189" s="82"/>
      <c r="NZO189" s="82"/>
      <c r="NZP189" s="82"/>
      <c r="NZQ189" s="82"/>
      <c r="NZR189" s="82"/>
      <c r="NZS189" s="82"/>
      <c r="NZT189" s="82"/>
      <c r="NZU189" s="82"/>
      <c r="NZV189" s="82"/>
      <c r="NZW189" s="82"/>
      <c r="NZX189" s="82"/>
      <c r="NZY189" s="82"/>
      <c r="NZZ189" s="82"/>
      <c r="OAA189" s="82"/>
      <c r="OAB189" s="82"/>
      <c r="OAC189" s="82"/>
      <c r="OAD189" s="82"/>
      <c r="OAE189" s="82"/>
      <c r="OAF189" s="82"/>
      <c r="OAG189" s="82"/>
      <c r="OAH189" s="82"/>
      <c r="OAI189" s="82"/>
      <c r="OAJ189" s="82"/>
      <c r="OAK189" s="82"/>
      <c r="OAL189" s="82"/>
      <c r="OAM189" s="82"/>
      <c r="OAN189" s="82"/>
      <c r="OAO189" s="82"/>
      <c r="OAP189" s="82"/>
      <c r="OAQ189" s="82"/>
      <c r="OAR189" s="82"/>
      <c r="OAS189" s="82"/>
      <c r="OAT189" s="82"/>
      <c r="OAU189" s="82"/>
      <c r="OAV189" s="82"/>
      <c r="OAW189" s="82"/>
      <c r="OAX189" s="82"/>
      <c r="OAY189" s="82"/>
      <c r="OAZ189" s="82"/>
      <c r="OBA189" s="82"/>
      <c r="OBB189" s="82"/>
      <c r="OBC189" s="82"/>
      <c r="OBD189" s="82"/>
      <c r="OBE189" s="82"/>
      <c r="OBF189" s="82"/>
      <c r="OBG189" s="82"/>
      <c r="OBH189" s="82"/>
      <c r="OBI189" s="82"/>
      <c r="OBJ189" s="82"/>
      <c r="OBK189" s="82"/>
      <c r="OBL189" s="82"/>
      <c r="OBM189" s="82"/>
      <c r="OBN189" s="82"/>
      <c r="OBO189" s="82"/>
      <c r="OBP189" s="82"/>
      <c r="OBQ189" s="82"/>
      <c r="OBR189" s="82"/>
      <c r="OBS189" s="82"/>
      <c r="OBT189" s="82"/>
      <c r="OBU189" s="82"/>
      <c r="OBV189" s="82"/>
      <c r="OBW189" s="82"/>
      <c r="OBX189" s="82"/>
      <c r="OBY189" s="82"/>
      <c r="OBZ189" s="82"/>
      <c r="OCA189" s="82"/>
      <c r="OCB189" s="82"/>
      <c r="OCC189" s="82"/>
      <c r="OCD189" s="82"/>
      <c r="OCE189" s="82"/>
      <c r="OCF189" s="82"/>
      <c r="OCG189" s="82"/>
      <c r="OCH189" s="82"/>
      <c r="OCI189" s="82"/>
      <c r="OCJ189" s="82"/>
      <c r="OCK189" s="82"/>
      <c r="OCL189" s="82"/>
      <c r="OCM189" s="82"/>
      <c r="OCN189" s="82"/>
      <c r="OCO189" s="82"/>
      <c r="OCP189" s="82"/>
      <c r="OCQ189" s="82"/>
      <c r="OCR189" s="82"/>
      <c r="OCS189" s="82"/>
      <c r="OCT189" s="82"/>
      <c r="OCU189" s="82"/>
      <c r="OCV189" s="82"/>
      <c r="OCW189" s="82"/>
      <c r="OCX189" s="82"/>
      <c r="OCY189" s="82"/>
      <c r="OCZ189" s="82"/>
      <c r="ODA189" s="82"/>
      <c r="ODB189" s="82"/>
      <c r="ODC189" s="82"/>
      <c r="ODD189" s="82"/>
      <c r="ODE189" s="82"/>
      <c r="ODF189" s="82"/>
      <c r="ODG189" s="82"/>
      <c r="ODH189" s="82"/>
      <c r="ODI189" s="82"/>
      <c r="ODJ189" s="82"/>
      <c r="ODK189" s="82"/>
      <c r="ODL189" s="82"/>
      <c r="ODM189" s="82"/>
      <c r="ODN189" s="82"/>
      <c r="ODO189" s="82"/>
      <c r="ODP189" s="82"/>
      <c r="ODQ189" s="82"/>
      <c r="ODR189" s="82"/>
      <c r="ODS189" s="82"/>
      <c r="ODT189" s="82"/>
      <c r="ODU189" s="82"/>
      <c r="ODV189" s="82"/>
      <c r="ODW189" s="82"/>
      <c r="ODX189" s="82"/>
      <c r="ODY189" s="82"/>
      <c r="ODZ189" s="82"/>
      <c r="OEA189" s="82"/>
      <c r="OEB189" s="82"/>
      <c r="OEC189" s="82"/>
      <c r="OED189" s="82"/>
      <c r="OEE189" s="82"/>
      <c r="OEF189" s="82"/>
      <c r="OEG189" s="82"/>
      <c r="OEH189" s="82"/>
      <c r="OEI189" s="82"/>
      <c r="OEJ189" s="82"/>
      <c r="OEK189" s="82"/>
      <c r="OEL189" s="82"/>
      <c r="OEM189" s="82"/>
      <c r="OEN189" s="82"/>
      <c r="OEO189" s="82"/>
      <c r="OEP189" s="82"/>
      <c r="OEQ189" s="82"/>
      <c r="OER189" s="82"/>
      <c r="OES189" s="82"/>
      <c r="OET189" s="82"/>
      <c r="OEU189" s="82"/>
      <c r="OEV189" s="82"/>
      <c r="OEW189" s="82"/>
      <c r="OEX189" s="82"/>
      <c r="OEY189" s="82"/>
      <c r="OEZ189" s="82"/>
      <c r="OFA189" s="82"/>
      <c r="OFB189" s="82"/>
      <c r="OFC189" s="82"/>
      <c r="OFD189" s="82"/>
      <c r="OFE189" s="82"/>
      <c r="OFF189" s="82"/>
      <c r="OFG189" s="82"/>
      <c r="OFH189" s="82"/>
      <c r="OFI189" s="82"/>
      <c r="OFJ189" s="82"/>
      <c r="OFK189" s="82"/>
      <c r="OFL189" s="82"/>
      <c r="OFM189" s="82"/>
      <c r="OFN189" s="82"/>
      <c r="OFO189" s="82"/>
      <c r="OFP189" s="82"/>
      <c r="OFQ189" s="82"/>
      <c r="OFR189" s="82"/>
      <c r="OFS189" s="82"/>
      <c r="OFT189" s="82"/>
      <c r="OFU189" s="82"/>
      <c r="OFV189" s="82"/>
      <c r="OFW189" s="82"/>
      <c r="OFX189" s="82"/>
      <c r="OFY189" s="82"/>
      <c r="OFZ189" s="82"/>
      <c r="OGA189" s="82"/>
      <c r="OGB189" s="82"/>
      <c r="OGC189" s="82"/>
      <c r="OGD189" s="82"/>
      <c r="OGE189" s="82"/>
      <c r="OGF189" s="82"/>
      <c r="OGG189" s="82"/>
      <c r="OGH189" s="82"/>
      <c r="OGI189" s="82"/>
      <c r="OGJ189" s="82"/>
      <c r="OGK189" s="82"/>
      <c r="OGL189" s="82"/>
      <c r="OGM189" s="82"/>
      <c r="OGN189" s="82"/>
      <c r="OGO189" s="82"/>
      <c r="OGP189" s="82"/>
      <c r="OGQ189" s="82"/>
      <c r="OGR189" s="82"/>
      <c r="OGS189" s="82"/>
      <c r="OGT189" s="82"/>
      <c r="OGU189" s="82"/>
      <c r="OGV189" s="82"/>
      <c r="OGW189" s="82"/>
      <c r="OGX189" s="82"/>
      <c r="OGY189" s="82"/>
      <c r="OGZ189" s="82"/>
      <c r="OHA189" s="82"/>
      <c r="OHB189" s="82"/>
      <c r="OHC189" s="82"/>
      <c r="OHD189" s="82"/>
      <c r="OHE189" s="82"/>
      <c r="OHF189" s="82"/>
      <c r="OHG189" s="82"/>
      <c r="OHH189" s="82"/>
      <c r="OHI189" s="82"/>
      <c r="OHJ189" s="82"/>
      <c r="OHK189" s="82"/>
      <c r="OHL189" s="82"/>
      <c r="OHM189" s="82"/>
      <c r="OHN189" s="82"/>
      <c r="OHO189" s="82"/>
      <c r="OHP189" s="82"/>
      <c r="OHQ189" s="82"/>
      <c r="OHR189" s="82"/>
      <c r="OHS189" s="82"/>
      <c r="OHT189" s="82"/>
      <c r="OHU189" s="82"/>
      <c r="OHV189" s="82"/>
      <c r="OHW189" s="82"/>
      <c r="OHX189" s="82"/>
      <c r="OHY189" s="82"/>
      <c r="OHZ189" s="82"/>
      <c r="OIA189" s="82"/>
      <c r="OIB189" s="82"/>
      <c r="OIC189" s="82"/>
      <c r="OID189" s="82"/>
      <c r="OIE189" s="82"/>
      <c r="OIF189" s="82"/>
      <c r="OIG189" s="82"/>
      <c r="OIH189" s="82"/>
      <c r="OII189" s="82"/>
      <c r="OIJ189" s="82"/>
      <c r="OIK189" s="82"/>
      <c r="OIL189" s="82"/>
      <c r="OIM189" s="82"/>
      <c r="OIN189" s="82"/>
      <c r="OIO189" s="82"/>
      <c r="OIP189" s="82"/>
      <c r="OIQ189" s="82"/>
      <c r="OIR189" s="82"/>
      <c r="OIS189" s="82"/>
      <c r="OIT189" s="82"/>
      <c r="OIU189" s="82"/>
      <c r="OIV189" s="82"/>
      <c r="OIW189" s="82"/>
      <c r="OIX189" s="82"/>
      <c r="OIY189" s="82"/>
      <c r="OIZ189" s="82"/>
      <c r="OJA189" s="82"/>
      <c r="OJB189" s="82"/>
      <c r="OJC189" s="82"/>
      <c r="OJD189" s="82"/>
      <c r="OJE189" s="82"/>
      <c r="OJF189" s="82"/>
      <c r="OJG189" s="82"/>
      <c r="OJH189" s="82"/>
      <c r="OJI189" s="82"/>
      <c r="OJJ189" s="82"/>
      <c r="OJK189" s="82"/>
      <c r="OJL189" s="82"/>
      <c r="OJM189" s="82"/>
      <c r="OJN189" s="82"/>
      <c r="OJO189" s="82"/>
      <c r="OJP189" s="82"/>
      <c r="OJQ189" s="82"/>
      <c r="OJR189" s="82"/>
      <c r="OJS189" s="82"/>
      <c r="OJT189" s="82"/>
      <c r="OJU189" s="82"/>
      <c r="OJV189" s="82"/>
      <c r="OJW189" s="82"/>
      <c r="OJX189" s="82"/>
      <c r="OJY189" s="82"/>
      <c r="OJZ189" s="82"/>
      <c r="OKA189" s="82"/>
      <c r="OKB189" s="82"/>
      <c r="OKC189" s="82"/>
      <c r="OKD189" s="82"/>
      <c r="OKE189" s="82"/>
      <c r="OKF189" s="82"/>
      <c r="OKG189" s="82"/>
      <c r="OKH189" s="82"/>
      <c r="OKI189" s="82"/>
      <c r="OKJ189" s="82"/>
      <c r="OKK189" s="82"/>
      <c r="OKL189" s="82"/>
      <c r="OKM189" s="82"/>
      <c r="OKN189" s="82"/>
      <c r="OKO189" s="82"/>
      <c r="OKP189" s="82"/>
      <c r="OKQ189" s="82"/>
      <c r="OKR189" s="82"/>
      <c r="OKS189" s="82"/>
      <c r="OKT189" s="82"/>
      <c r="OKU189" s="82"/>
      <c r="OKV189" s="82"/>
      <c r="OKW189" s="82"/>
      <c r="OKX189" s="82"/>
      <c r="OKY189" s="82"/>
      <c r="OKZ189" s="82"/>
      <c r="OLA189" s="82"/>
      <c r="OLB189" s="82"/>
      <c r="OLC189" s="82"/>
      <c r="OLD189" s="82"/>
      <c r="OLE189" s="82"/>
      <c r="OLF189" s="82"/>
      <c r="OLG189" s="82"/>
      <c r="OLH189" s="82"/>
      <c r="OLI189" s="82"/>
      <c r="OLJ189" s="82"/>
      <c r="OLK189" s="82"/>
      <c r="OLL189" s="82"/>
      <c r="OLM189" s="82"/>
      <c r="OLN189" s="82"/>
      <c r="OLO189" s="82"/>
      <c r="OLP189" s="82"/>
      <c r="OLQ189" s="82"/>
      <c r="OLR189" s="82"/>
      <c r="OLS189" s="82"/>
      <c r="OLT189" s="82"/>
      <c r="OLU189" s="82"/>
      <c r="OLV189" s="82"/>
      <c r="OLW189" s="82"/>
      <c r="OLX189" s="82"/>
      <c r="OLY189" s="82"/>
      <c r="OLZ189" s="82"/>
      <c r="OMA189" s="82"/>
      <c r="OMB189" s="82"/>
      <c r="OMC189" s="82"/>
      <c r="OMD189" s="82"/>
      <c r="OME189" s="82"/>
      <c r="OMF189" s="82"/>
      <c r="OMG189" s="82"/>
      <c r="OMH189" s="82"/>
      <c r="OMI189" s="82"/>
      <c r="OMJ189" s="82"/>
      <c r="OMK189" s="82"/>
      <c r="OML189" s="82"/>
      <c r="OMM189" s="82"/>
      <c r="OMN189" s="82"/>
      <c r="OMO189" s="82"/>
      <c r="OMP189" s="82"/>
      <c r="OMQ189" s="82"/>
      <c r="OMR189" s="82"/>
      <c r="OMS189" s="82"/>
      <c r="OMT189" s="82"/>
      <c r="OMU189" s="82"/>
      <c r="OMV189" s="82"/>
      <c r="OMW189" s="82"/>
      <c r="OMX189" s="82"/>
      <c r="OMY189" s="82"/>
      <c r="OMZ189" s="82"/>
      <c r="ONA189" s="82"/>
      <c r="ONB189" s="82"/>
      <c r="ONC189" s="82"/>
      <c r="OND189" s="82"/>
      <c r="ONE189" s="82"/>
      <c r="ONF189" s="82"/>
      <c r="ONG189" s="82"/>
      <c r="ONH189" s="82"/>
      <c r="ONI189" s="82"/>
      <c r="ONJ189" s="82"/>
      <c r="ONK189" s="82"/>
      <c r="ONL189" s="82"/>
      <c r="ONM189" s="82"/>
      <c r="ONN189" s="82"/>
      <c r="ONO189" s="82"/>
      <c r="ONP189" s="82"/>
      <c r="ONQ189" s="82"/>
      <c r="ONR189" s="82"/>
      <c r="ONS189" s="82"/>
      <c r="ONT189" s="82"/>
      <c r="ONU189" s="82"/>
      <c r="ONV189" s="82"/>
      <c r="ONW189" s="82"/>
      <c r="ONX189" s="82"/>
      <c r="ONY189" s="82"/>
      <c r="ONZ189" s="82"/>
      <c r="OOA189" s="82"/>
      <c r="OOB189" s="82"/>
      <c r="OOC189" s="82"/>
      <c r="OOD189" s="82"/>
      <c r="OOE189" s="82"/>
      <c r="OOF189" s="82"/>
      <c r="OOG189" s="82"/>
      <c r="OOH189" s="82"/>
      <c r="OOI189" s="82"/>
      <c r="OOJ189" s="82"/>
      <c r="OOK189" s="82"/>
      <c r="OOL189" s="82"/>
      <c r="OOM189" s="82"/>
      <c r="OON189" s="82"/>
      <c r="OOO189" s="82"/>
      <c r="OOP189" s="82"/>
      <c r="OOQ189" s="82"/>
      <c r="OOR189" s="82"/>
      <c r="OOS189" s="82"/>
      <c r="OOT189" s="82"/>
      <c r="OOU189" s="82"/>
      <c r="OOV189" s="82"/>
      <c r="OOW189" s="82"/>
      <c r="OOX189" s="82"/>
      <c r="OOY189" s="82"/>
      <c r="OOZ189" s="82"/>
      <c r="OPA189" s="82"/>
      <c r="OPB189" s="82"/>
      <c r="OPC189" s="82"/>
      <c r="OPD189" s="82"/>
      <c r="OPE189" s="82"/>
      <c r="OPF189" s="82"/>
      <c r="OPG189" s="82"/>
      <c r="OPH189" s="82"/>
      <c r="OPI189" s="82"/>
      <c r="OPJ189" s="82"/>
      <c r="OPK189" s="82"/>
      <c r="OPL189" s="82"/>
      <c r="OPM189" s="82"/>
      <c r="OPN189" s="82"/>
      <c r="OPO189" s="82"/>
      <c r="OPP189" s="82"/>
      <c r="OPQ189" s="82"/>
      <c r="OPR189" s="82"/>
      <c r="OPS189" s="82"/>
      <c r="OPT189" s="82"/>
      <c r="OPU189" s="82"/>
      <c r="OPV189" s="82"/>
      <c r="OPW189" s="82"/>
      <c r="OPX189" s="82"/>
      <c r="OPY189" s="82"/>
      <c r="OPZ189" s="82"/>
      <c r="OQA189" s="82"/>
      <c r="OQB189" s="82"/>
      <c r="OQC189" s="82"/>
      <c r="OQD189" s="82"/>
      <c r="OQE189" s="82"/>
      <c r="OQF189" s="82"/>
      <c r="OQG189" s="82"/>
      <c r="OQH189" s="82"/>
      <c r="OQI189" s="82"/>
      <c r="OQJ189" s="82"/>
      <c r="OQK189" s="82"/>
      <c r="OQL189" s="82"/>
      <c r="OQM189" s="82"/>
      <c r="OQN189" s="82"/>
      <c r="OQO189" s="82"/>
      <c r="OQP189" s="82"/>
      <c r="OQQ189" s="82"/>
      <c r="OQR189" s="82"/>
      <c r="OQS189" s="82"/>
      <c r="OQT189" s="82"/>
      <c r="OQU189" s="82"/>
      <c r="OQV189" s="82"/>
      <c r="OQW189" s="82"/>
      <c r="OQX189" s="82"/>
      <c r="OQY189" s="82"/>
      <c r="OQZ189" s="82"/>
      <c r="ORA189" s="82"/>
      <c r="ORB189" s="82"/>
      <c r="ORC189" s="82"/>
      <c r="ORD189" s="82"/>
      <c r="ORE189" s="82"/>
      <c r="ORF189" s="82"/>
      <c r="ORG189" s="82"/>
      <c r="ORH189" s="82"/>
      <c r="ORI189" s="82"/>
      <c r="ORJ189" s="82"/>
      <c r="ORK189" s="82"/>
      <c r="ORL189" s="82"/>
      <c r="ORM189" s="82"/>
      <c r="ORN189" s="82"/>
      <c r="ORO189" s="82"/>
      <c r="ORP189" s="82"/>
      <c r="ORQ189" s="82"/>
      <c r="ORR189" s="82"/>
      <c r="ORS189" s="82"/>
      <c r="ORT189" s="82"/>
      <c r="ORU189" s="82"/>
      <c r="ORV189" s="82"/>
      <c r="ORW189" s="82"/>
      <c r="ORX189" s="82"/>
      <c r="ORY189" s="82"/>
      <c r="ORZ189" s="82"/>
      <c r="OSA189" s="82"/>
      <c r="OSB189" s="82"/>
      <c r="OSC189" s="82"/>
      <c r="OSD189" s="82"/>
      <c r="OSE189" s="82"/>
      <c r="OSF189" s="82"/>
      <c r="OSG189" s="82"/>
      <c r="OSH189" s="82"/>
      <c r="OSI189" s="82"/>
      <c r="OSJ189" s="82"/>
      <c r="OSK189" s="82"/>
      <c r="OSL189" s="82"/>
      <c r="OSM189" s="82"/>
      <c r="OSN189" s="82"/>
      <c r="OSO189" s="82"/>
      <c r="OSP189" s="82"/>
      <c r="OSQ189" s="82"/>
      <c r="OSR189" s="82"/>
      <c r="OSS189" s="82"/>
      <c r="OST189" s="82"/>
      <c r="OSU189" s="82"/>
      <c r="OSV189" s="82"/>
      <c r="OSW189" s="82"/>
      <c r="OSX189" s="82"/>
      <c r="OSY189" s="82"/>
      <c r="OSZ189" s="82"/>
      <c r="OTA189" s="82"/>
      <c r="OTB189" s="82"/>
      <c r="OTC189" s="82"/>
      <c r="OTD189" s="82"/>
      <c r="OTE189" s="82"/>
      <c r="OTF189" s="82"/>
      <c r="OTG189" s="82"/>
      <c r="OTH189" s="82"/>
      <c r="OTI189" s="82"/>
      <c r="OTJ189" s="82"/>
      <c r="OTK189" s="82"/>
      <c r="OTL189" s="82"/>
      <c r="OTM189" s="82"/>
      <c r="OTN189" s="82"/>
      <c r="OTO189" s="82"/>
      <c r="OTP189" s="82"/>
      <c r="OTQ189" s="82"/>
      <c r="OTR189" s="82"/>
      <c r="OTS189" s="82"/>
      <c r="OTT189" s="82"/>
      <c r="OTU189" s="82"/>
      <c r="OTV189" s="82"/>
      <c r="OTW189" s="82"/>
      <c r="OTX189" s="82"/>
      <c r="OTY189" s="82"/>
      <c r="OTZ189" s="82"/>
      <c r="OUA189" s="82"/>
      <c r="OUB189" s="82"/>
      <c r="OUC189" s="82"/>
      <c r="OUD189" s="82"/>
      <c r="OUE189" s="82"/>
      <c r="OUF189" s="82"/>
      <c r="OUG189" s="82"/>
      <c r="OUH189" s="82"/>
      <c r="OUI189" s="82"/>
      <c r="OUJ189" s="82"/>
      <c r="OUK189" s="82"/>
      <c r="OUL189" s="82"/>
      <c r="OUM189" s="82"/>
      <c r="OUN189" s="82"/>
      <c r="OUO189" s="82"/>
      <c r="OUP189" s="82"/>
      <c r="OUQ189" s="82"/>
      <c r="OUR189" s="82"/>
      <c r="OUS189" s="82"/>
      <c r="OUT189" s="82"/>
      <c r="OUU189" s="82"/>
      <c r="OUV189" s="82"/>
      <c r="OUW189" s="82"/>
      <c r="OUX189" s="82"/>
      <c r="OUY189" s="82"/>
      <c r="OUZ189" s="82"/>
      <c r="OVA189" s="82"/>
      <c r="OVB189" s="82"/>
      <c r="OVC189" s="82"/>
      <c r="OVD189" s="82"/>
      <c r="OVE189" s="82"/>
      <c r="OVF189" s="82"/>
      <c r="OVG189" s="82"/>
      <c r="OVH189" s="82"/>
      <c r="OVI189" s="82"/>
      <c r="OVJ189" s="82"/>
      <c r="OVK189" s="82"/>
      <c r="OVL189" s="82"/>
      <c r="OVM189" s="82"/>
      <c r="OVN189" s="82"/>
      <c r="OVO189" s="82"/>
      <c r="OVP189" s="82"/>
      <c r="OVQ189" s="82"/>
      <c r="OVR189" s="82"/>
      <c r="OVS189" s="82"/>
      <c r="OVT189" s="82"/>
      <c r="OVU189" s="82"/>
      <c r="OVV189" s="82"/>
      <c r="OVW189" s="82"/>
      <c r="OVX189" s="82"/>
      <c r="OVY189" s="82"/>
      <c r="OVZ189" s="82"/>
      <c r="OWA189" s="82"/>
      <c r="OWB189" s="82"/>
      <c r="OWC189" s="82"/>
      <c r="OWD189" s="82"/>
      <c r="OWE189" s="82"/>
      <c r="OWF189" s="82"/>
      <c r="OWG189" s="82"/>
      <c r="OWH189" s="82"/>
      <c r="OWI189" s="82"/>
      <c r="OWJ189" s="82"/>
      <c r="OWK189" s="82"/>
      <c r="OWL189" s="82"/>
      <c r="OWM189" s="82"/>
      <c r="OWN189" s="82"/>
      <c r="OWO189" s="82"/>
      <c r="OWP189" s="82"/>
      <c r="OWQ189" s="82"/>
      <c r="OWR189" s="82"/>
      <c r="OWS189" s="82"/>
      <c r="OWT189" s="82"/>
      <c r="OWU189" s="82"/>
      <c r="OWV189" s="82"/>
      <c r="OWW189" s="82"/>
      <c r="OWX189" s="82"/>
      <c r="OWY189" s="82"/>
      <c r="OWZ189" s="82"/>
      <c r="OXA189" s="82"/>
      <c r="OXB189" s="82"/>
      <c r="OXC189" s="82"/>
      <c r="OXD189" s="82"/>
      <c r="OXE189" s="82"/>
      <c r="OXF189" s="82"/>
      <c r="OXG189" s="82"/>
      <c r="OXH189" s="82"/>
      <c r="OXI189" s="82"/>
      <c r="OXJ189" s="82"/>
      <c r="OXK189" s="82"/>
      <c r="OXL189" s="82"/>
      <c r="OXM189" s="82"/>
      <c r="OXN189" s="82"/>
      <c r="OXO189" s="82"/>
      <c r="OXP189" s="82"/>
      <c r="OXQ189" s="82"/>
      <c r="OXR189" s="82"/>
      <c r="OXS189" s="82"/>
      <c r="OXT189" s="82"/>
      <c r="OXU189" s="82"/>
      <c r="OXV189" s="82"/>
      <c r="OXW189" s="82"/>
      <c r="OXX189" s="82"/>
      <c r="OXY189" s="82"/>
      <c r="OXZ189" s="82"/>
      <c r="OYA189" s="82"/>
      <c r="OYB189" s="82"/>
      <c r="OYC189" s="82"/>
      <c r="OYD189" s="82"/>
      <c r="OYE189" s="82"/>
      <c r="OYF189" s="82"/>
      <c r="OYG189" s="82"/>
      <c r="OYH189" s="82"/>
      <c r="OYI189" s="82"/>
      <c r="OYJ189" s="82"/>
      <c r="OYK189" s="82"/>
      <c r="OYL189" s="82"/>
      <c r="OYM189" s="82"/>
      <c r="OYN189" s="82"/>
      <c r="OYO189" s="82"/>
      <c r="OYP189" s="82"/>
      <c r="OYQ189" s="82"/>
      <c r="OYR189" s="82"/>
      <c r="OYS189" s="82"/>
      <c r="OYT189" s="82"/>
      <c r="OYU189" s="82"/>
      <c r="OYV189" s="82"/>
      <c r="OYW189" s="82"/>
      <c r="OYX189" s="82"/>
      <c r="OYY189" s="82"/>
      <c r="OYZ189" s="82"/>
      <c r="OZA189" s="82"/>
      <c r="OZB189" s="82"/>
      <c r="OZC189" s="82"/>
      <c r="OZD189" s="82"/>
      <c r="OZE189" s="82"/>
      <c r="OZF189" s="82"/>
      <c r="OZG189" s="82"/>
      <c r="OZH189" s="82"/>
      <c r="OZI189" s="82"/>
      <c r="OZJ189" s="82"/>
      <c r="OZK189" s="82"/>
      <c r="OZL189" s="82"/>
      <c r="OZM189" s="82"/>
      <c r="OZN189" s="82"/>
      <c r="OZO189" s="82"/>
      <c r="OZP189" s="82"/>
      <c r="OZQ189" s="82"/>
      <c r="OZR189" s="82"/>
      <c r="OZS189" s="82"/>
      <c r="OZT189" s="82"/>
      <c r="OZU189" s="82"/>
      <c r="OZV189" s="82"/>
      <c r="OZW189" s="82"/>
      <c r="OZX189" s="82"/>
      <c r="OZY189" s="82"/>
      <c r="OZZ189" s="82"/>
      <c r="PAA189" s="82"/>
      <c r="PAB189" s="82"/>
      <c r="PAC189" s="82"/>
      <c r="PAD189" s="82"/>
      <c r="PAE189" s="82"/>
      <c r="PAF189" s="82"/>
      <c r="PAG189" s="82"/>
      <c r="PAH189" s="82"/>
      <c r="PAI189" s="82"/>
      <c r="PAJ189" s="82"/>
      <c r="PAK189" s="82"/>
      <c r="PAL189" s="82"/>
      <c r="PAM189" s="82"/>
      <c r="PAN189" s="82"/>
      <c r="PAO189" s="82"/>
      <c r="PAP189" s="82"/>
      <c r="PAQ189" s="82"/>
      <c r="PAR189" s="82"/>
      <c r="PAS189" s="82"/>
      <c r="PAT189" s="82"/>
      <c r="PAU189" s="82"/>
      <c r="PAV189" s="82"/>
      <c r="PAW189" s="82"/>
      <c r="PAX189" s="82"/>
      <c r="PAY189" s="82"/>
      <c r="PAZ189" s="82"/>
      <c r="PBA189" s="82"/>
      <c r="PBB189" s="82"/>
      <c r="PBC189" s="82"/>
      <c r="PBD189" s="82"/>
      <c r="PBE189" s="82"/>
      <c r="PBF189" s="82"/>
      <c r="PBG189" s="82"/>
      <c r="PBH189" s="82"/>
      <c r="PBI189" s="82"/>
      <c r="PBJ189" s="82"/>
      <c r="PBK189" s="82"/>
      <c r="PBL189" s="82"/>
      <c r="PBM189" s="82"/>
      <c r="PBN189" s="82"/>
      <c r="PBO189" s="82"/>
      <c r="PBP189" s="82"/>
      <c r="PBQ189" s="82"/>
      <c r="PBR189" s="82"/>
      <c r="PBS189" s="82"/>
      <c r="PBT189" s="82"/>
      <c r="PBU189" s="82"/>
      <c r="PBV189" s="82"/>
      <c r="PBW189" s="82"/>
      <c r="PBX189" s="82"/>
      <c r="PBY189" s="82"/>
      <c r="PBZ189" s="82"/>
      <c r="PCA189" s="82"/>
      <c r="PCB189" s="82"/>
      <c r="PCC189" s="82"/>
      <c r="PCD189" s="82"/>
      <c r="PCE189" s="82"/>
      <c r="PCF189" s="82"/>
      <c r="PCG189" s="82"/>
      <c r="PCH189" s="82"/>
      <c r="PCI189" s="82"/>
      <c r="PCJ189" s="82"/>
      <c r="PCK189" s="82"/>
      <c r="PCL189" s="82"/>
      <c r="PCM189" s="82"/>
      <c r="PCN189" s="82"/>
      <c r="PCO189" s="82"/>
      <c r="PCP189" s="82"/>
      <c r="PCQ189" s="82"/>
      <c r="PCR189" s="82"/>
      <c r="PCS189" s="82"/>
      <c r="PCT189" s="82"/>
      <c r="PCU189" s="82"/>
      <c r="PCV189" s="82"/>
      <c r="PCW189" s="82"/>
      <c r="PCX189" s="82"/>
      <c r="PCY189" s="82"/>
      <c r="PCZ189" s="82"/>
      <c r="PDA189" s="82"/>
      <c r="PDB189" s="82"/>
      <c r="PDC189" s="82"/>
      <c r="PDD189" s="82"/>
      <c r="PDE189" s="82"/>
      <c r="PDF189" s="82"/>
      <c r="PDG189" s="82"/>
      <c r="PDH189" s="82"/>
      <c r="PDI189" s="82"/>
      <c r="PDJ189" s="82"/>
      <c r="PDK189" s="82"/>
      <c r="PDL189" s="82"/>
      <c r="PDM189" s="82"/>
      <c r="PDN189" s="82"/>
      <c r="PDO189" s="82"/>
      <c r="PDP189" s="82"/>
      <c r="PDQ189" s="82"/>
      <c r="PDR189" s="82"/>
      <c r="PDS189" s="82"/>
      <c r="PDT189" s="82"/>
      <c r="PDU189" s="82"/>
      <c r="PDV189" s="82"/>
      <c r="PDW189" s="82"/>
      <c r="PDX189" s="82"/>
      <c r="PDY189" s="82"/>
      <c r="PDZ189" s="82"/>
      <c r="PEA189" s="82"/>
      <c r="PEB189" s="82"/>
      <c r="PEC189" s="82"/>
      <c r="PED189" s="82"/>
      <c r="PEE189" s="82"/>
      <c r="PEF189" s="82"/>
      <c r="PEG189" s="82"/>
      <c r="PEH189" s="82"/>
      <c r="PEI189" s="82"/>
      <c r="PEJ189" s="82"/>
      <c r="PEK189" s="82"/>
      <c r="PEL189" s="82"/>
      <c r="PEM189" s="82"/>
      <c r="PEN189" s="82"/>
      <c r="PEO189" s="82"/>
      <c r="PEP189" s="82"/>
      <c r="PEQ189" s="82"/>
      <c r="PER189" s="82"/>
      <c r="PES189" s="82"/>
      <c r="PET189" s="82"/>
      <c r="PEU189" s="82"/>
      <c r="PEV189" s="82"/>
      <c r="PEW189" s="82"/>
      <c r="PEX189" s="82"/>
      <c r="PEY189" s="82"/>
      <c r="PEZ189" s="82"/>
      <c r="PFA189" s="82"/>
      <c r="PFB189" s="82"/>
      <c r="PFC189" s="82"/>
      <c r="PFD189" s="82"/>
      <c r="PFE189" s="82"/>
      <c r="PFF189" s="82"/>
      <c r="PFG189" s="82"/>
      <c r="PFH189" s="82"/>
      <c r="PFI189" s="82"/>
      <c r="PFJ189" s="82"/>
      <c r="PFK189" s="82"/>
      <c r="PFL189" s="82"/>
      <c r="PFM189" s="82"/>
      <c r="PFN189" s="82"/>
      <c r="PFO189" s="82"/>
      <c r="PFP189" s="82"/>
      <c r="PFQ189" s="82"/>
      <c r="PFR189" s="82"/>
      <c r="PFS189" s="82"/>
      <c r="PFT189" s="82"/>
      <c r="PFU189" s="82"/>
      <c r="PFV189" s="82"/>
      <c r="PFW189" s="82"/>
      <c r="PFX189" s="82"/>
      <c r="PFY189" s="82"/>
      <c r="PFZ189" s="82"/>
      <c r="PGA189" s="82"/>
      <c r="PGB189" s="82"/>
      <c r="PGC189" s="82"/>
      <c r="PGD189" s="82"/>
      <c r="PGE189" s="82"/>
      <c r="PGF189" s="82"/>
      <c r="PGG189" s="82"/>
      <c r="PGH189" s="82"/>
      <c r="PGI189" s="82"/>
      <c r="PGJ189" s="82"/>
      <c r="PGK189" s="82"/>
      <c r="PGL189" s="82"/>
      <c r="PGM189" s="82"/>
      <c r="PGN189" s="82"/>
      <c r="PGO189" s="82"/>
      <c r="PGP189" s="82"/>
      <c r="PGQ189" s="82"/>
      <c r="PGR189" s="82"/>
      <c r="PGS189" s="82"/>
      <c r="PGT189" s="82"/>
      <c r="PGU189" s="82"/>
      <c r="PGV189" s="82"/>
      <c r="PGW189" s="82"/>
      <c r="PGX189" s="82"/>
      <c r="PGY189" s="82"/>
      <c r="PGZ189" s="82"/>
      <c r="PHA189" s="82"/>
      <c r="PHB189" s="82"/>
      <c r="PHC189" s="82"/>
      <c r="PHD189" s="82"/>
      <c r="PHE189" s="82"/>
      <c r="PHF189" s="82"/>
      <c r="PHG189" s="82"/>
      <c r="PHH189" s="82"/>
      <c r="PHI189" s="82"/>
      <c r="PHJ189" s="82"/>
      <c r="PHK189" s="82"/>
      <c r="PHL189" s="82"/>
      <c r="PHM189" s="82"/>
      <c r="PHN189" s="82"/>
      <c r="PHO189" s="82"/>
      <c r="PHP189" s="82"/>
      <c r="PHQ189" s="82"/>
      <c r="PHR189" s="82"/>
      <c r="PHS189" s="82"/>
      <c r="PHT189" s="82"/>
      <c r="PHU189" s="82"/>
      <c r="PHV189" s="82"/>
      <c r="PHW189" s="82"/>
      <c r="PHX189" s="82"/>
      <c r="PHY189" s="82"/>
      <c r="PHZ189" s="82"/>
      <c r="PIA189" s="82"/>
      <c r="PIB189" s="82"/>
      <c r="PIC189" s="82"/>
      <c r="PID189" s="82"/>
      <c r="PIE189" s="82"/>
      <c r="PIF189" s="82"/>
      <c r="PIG189" s="82"/>
      <c r="PIH189" s="82"/>
      <c r="PII189" s="82"/>
      <c r="PIJ189" s="82"/>
      <c r="PIK189" s="82"/>
      <c r="PIL189" s="82"/>
      <c r="PIM189" s="82"/>
      <c r="PIN189" s="82"/>
      <c r="PIO189" s="82"/>
      <c r="PIP189" s="82"/>
      <c r="PIQ189" s="82"/>
      <c r="PIR189" s="82"/>
      <c r="PIS189" s="82"/>
      <c r="PIT189" s="82"/>
      <c r="PIU189" s="82"/>
      <c r="PIV189" s="82"/>
      <c r="PIW189" s="82"/>
      <c r="PIX189" s="82"/>
      <c r="PIY189" s="82"/>
      <c r="PIZ189" s="82"/>
      <c r="PJA189" s="82"/>
      <c r="PJB189" s="82"/>
      <c r="PJC189" s="82"/>
      <c r="PJD189" s="82"/>
      <c r="PJE189" s="82"/>
      <c r="PJF189" s="82"/>
      <c r="PJG189" s="82"/>
      <c r="PJH189" s="82"/>
      <c r="PJI189" s="82"/>
      <c r="PJJ189" s="82"/>
      <c r="PJK189" s="82"/>
      <c r="PJL189" s="82"/>
      <c r="PJM189" s="82"/>
      <c r="PJN189" s="82"/>
      <c r="PJO189" s="82"/>
      <c r="PJP189" s="82"/>
      <c r="PJQ189" s="82"/>
      <c r="PJR189" s="82"/>
      <c r="PJS189" s="82"/>
      <c r="PJT189" s="82"/>
      <c r="PJU189" s="82"/>
      <c r="PJV189" s="82"/>
      <c r="PJW189" s="82"/>
      <c r="PJX189" s="82"/>
      <c r="PJY189" s="82"/>
      <c r="PJZ189" s="82"/>
      <c r="PKA189" s="82"/>
      <c r="PKB189" s="82"/>
      <c r="PKC189" s="82"/>
      <c r="PKD189" s="82"/>
      <c r="PKE189" s="82"/>
      <c r="PKF189" s="82"/>
      <c r="PKG189" s="82"/>
      <c r="PKH189" s="82"/>
      <c r="PKI189" s="82"/>
      <c r="PKJ189" s="82"/>
      <c r="PKK189" s="82"/>
      <c r="PKL189" s="82"/>
      <c r="PKM189" s="82"/>
      <c r="PKN189" s="82"/>
      <c r="PKO189" s="82"/>
      <c r="PKP189" s="82"/>
      <c r="PKQ189" s="82"/>
      <c r="PKR189" s="82"/>
      <c r="PKS189" s="82"/>
      <c r="PKT189" s="82"/>
      <c r="PKU189" s="82"/>
      <c r="PKV189" s="82"/>
      <c r="PKW189" s="82"/>
      <c r="PKX189" s="82"/>
      <c r="PKY189" s="82"/>
      <c r="PKZ189" s="82"/>
      <c r="PLA189" s="82"/>
      <c r="PLB189" s="82"/>
      <c r="PLC189" s="82"/>
      <c r="PLD189" s="82"/>
      <c r="PLE189" s="82"/>
      <c r="PLF189" s="82"/>
      <c r="PLG189" s="82"/>
      <c r="PLH189" s="82"/>
      <c r="PLI189" s="82"/>
      <c r="PLJ189" s="82"/>
      <c r="PLK189" s="82"/>
      <c r="PLL189" s="82"/>
      <c r="PLM189" s="82"/>
      <c r="PLN189" s="82"/>
      <c r="PLO189" s="82"/>
      <c r="PLP189" s="82"/>
      <c r="PLQ189" s="82"/>
      <c r="PLR189" s="82"/>
      <c r="PLS189" s="82"/>
      <c r="PLT189" s="82"/>
      <c r="PLU189" s="82"/>
      <c r="PLV189" s="82"/>
      <c r="PLW189" s="82"/>
      <c r="PLX189" s="82"/>
      <c r="PLY189" s="82"/>
      <c r="PLZ189" s="82"/>
      <c r="PMA189" s="82"/>
      <c r="PMB189" s="82"/>
      <c r="PMC189" s="82"/>
      <c r="PMD189" s="82"/>
      <c r="PME189" s="82"/>
      <c r="PMF189" s="82"/>
      <c r="PMG189" s="82"/>
      <c r="PMH189" s="82"/>
      <c r="PMI189" s="82"/>
      <c r="PMJ189" s="82"/>
      <c r="PMK189" s="82"/>
      <c r="PML189" s="82"/>
      <c r="PMM189" s="82"/>
      <c r="PMN189" s="82"/>
      <c r="PMO189" s="82"/>
      <c r="PMP189" s="82"/>
      <c r="PMQ189" s="82"/>
      <c r="PMR189" s="82"/>
      <c r="PMS189" s="82"/>
      <c r="PMT189" s="82"/>
      <c r="PMU189" s="82"/>
      <c r="PMV189" s="82"/>
      <c r="PMW189" s="82"/>
      <c r="PMX189" s="82"/>
      <c r="PMY189" s="82"/>
      <c r="PMZ189" s="82"/>
      <c r="PNA189" s="82"/>
      <c r="PNB189" s="82"/>
      <c r="PNC189" s="82"/>
      <c r="PND189" s="82"/>
      <c r="PNE189" s="82"/>
      <c r="PNF189" s="82"/>
      <c r="PNG189" s="82"/>
      <c r="PNH189" s="82"/>
      <c r="PNI189" s="82"/>
      <c r="PNJ189" s="82"/>
      <c r="PNK189" s="82"/>
      <c r="PNL189" s="82"/>
      <c r="PNM189" s="82"/>
      <c r="PNN189" s="82"/>
      <c r="PNO189" s="82"/>
      <c r="PNP189" s="82"/>
      <c r="PNQ189" s="82"/>
      <c r="PNR189" s="82"/>
      <c r="PNS189" s="82"/>
      <c r="PNT189" s="82"/>
      <c r="PNU189" s="82"/>
      <c r="PNV189" s="82"/>
      <c r="PNW189" s="82"/>
      <c r="PNX189" s="82"/>
      <c r="PNY189" s="82"/>
      <c r="PNZ189" s="82"/>
      <c r="POA189" s="82"/>
      <c r="POB189" s="82"/>
      <c r="POC189" s="82"/>
      <c r="POD189" s="82"/>
      <c r="POE189" s="82"/>
      <c r="POF189" s="82"/>
      <c r="POG189" s="82"/>
      <c r="POH189" s="82"/>
      <c r="POI189" s="82"/>
      <c r="POJ189" s="82"/>
      <c r="POK189" s="82"/>
      <c r="POL189" s="82"/>
      <c r="POM189" s="82"/>
      <c r="PON189" s="82"/>
      <c r="POO189" s="82"/>
      <c r="POP189" s="82"/>
      <c r="POQ189" s="82"/>
      <c r="POR189" s="82"/>
      <c r="POS189" s="82"/>
      <c r="POT189" s="82"/>
      <c r="POU189" s="82"/>
      <c r="POV189" s="82"/>
      <c r="POW189" s="82"/>
      <c r="POX189" s="82"/>
      <c r="POY189" s="82"/>
      <c r="POZ189" s="82"/>
      <c r="PPA189" s="82"/>
      <c r="PPB189" s="82"/>
      <c r="PPC189" s="82"/>
      <c r="PPD189" s="82"/>
      <c r="PPE189" s="82"/>
      <c r="PPF189" s="82"/>
      <c r="PPG189" s="82"/>
      <c r="PPH189" s="82"/>
      <c r="PPI189" s="82"/>
      <c r="PPJ189" s="82"/>
      <c r="PPK189" s="82"/>
      <c r="PPL189" s="82"/>
      <c r="PPM189" s="82"/>
      <c r="PPN189" s="82"/>
      <c r="PPO189" s="82"/>
      <c r="PPP189" s="82"/>
      <c r="PPQ189" s="82"/>
      <c r="PPR189" s="82"/>
      <c r="PPS189" s="82"/>
      <c r="PPT189" s="82"/>
      <c r="PPU189" s="82"/>
      <c r="PPV189" s="82"/>
      <c r="PPW189" s="82"/>
      <c r="PPX189" s="82"/>
      <c r="PPY189" s="82"/>
      <c r="PPZ189" s="82"/>
      <c r="PQA189" s="82"/>
      <c r="PQB189" s="82"/>
      <c r="PQC189" s="82"/>
      <c r="PQD189" s="82"/>
      <c r="PQE189" s="82"/>
      <c r="PQF189" s="82"/>
      <c r="PQG189" s="82"/>
      <c r="PQH189" s="82"/>
      <c r="PQI189" s="82"/>
      <c r="PQJ189" s="82"/>
      <c r="PQK189" s="82"/>
      <c r="PQL189" s="82"/>
      <c r="PQM189" s="82"/>
      <c r="PQN189" s="82"/>
      <c r="PQO189" s="82"/>
      <c r="PQP189" s="82"/>
      <c r="PQQ189" s="82"/>
      <c r="PQR189" s="82"/>
      <c r="PQS189" s="82"/>
      <c r="PQT189" s="82"/>
      <c r="PQU189" s="82"/>
      <c r="PQV189" s="82"/>
      <c r="PQW189" s="82"/>
      <c r="PQX189" s="82"/>
      <c r="PQY189" s="82"/>
      <c r="PQZ189" s="82"/>
      <c r="PRA189" s="82"/>
      <c r="PRB189" s="82"/>
      <c r="PRC189" s="82"/>
      <c r="PRD189" s="82"/>
      <c r="PRE189" s="82"/>
      <c r="PRF189" s="82"/>
      <c r="PRG189" s="82"/>
      <c r="PRH189" s="82"/>
      <c r="PRI189" s="82"/>
      <c r="PRJ189" s="82"/>
      <c r="PRK189" s="82"/>
      <c r="PRL189" s="82"/>
      <c r="PRM189" s="82"/>
      <c r="PRN189" s="82"/>
      <c r="PRO189" s="82"/>
      <c r="PRP189" s="82"/>
      <c r="PRQ189" s="82"/>
      <c r="PRR189" s="82"/>
      <c r="PRS189" s="82"/>
      <c r="PRT189" s="82"/>
      <c r="PRU189" s="82"/>
      <c r="PRV189" s="82"/>
      <c r="PRW189" s="82"/>
      <c r="PRX189" s="82"/>
      <c r="PRY189" s="82"/>
      <c r="PRZ189" s="82"/>
      <c r="PSA189" s="82"/>
      <c r="PSB189" s="82"/>
      <c r="PSC189" s="82"/>
      <c r="PSD189" s="82"/>
      <c r="PSE189" s="82"/>
      <c r="PSF189" s="82"/>
      <c r="PSG189" s="82"/>
      <c r="PSH189" s="82"/>
      <c r="PSI189" s="82"/>
      <c r="PSJ189" s="82"/>
      <c r="PSK189" s="82"/>
      <c r="PSL189" s="82"/>
      <c r="PSM189" s="82"/>
      <c r="PSN189" s="82"/>
      <c r="PSO189" s="82"/>
      <c r="PSP189" s="82"/>
      <c r="PSQ189" s="82"/>
      <c r="PSR189" s="82"/>
      <c r="PSS189" s="82"/>
      <c r="PST189" s="82"/>
      <c r="PSU189" s="82"/>
      <c r="PSV189" s="82"/>
      <c r="PSW189" s="82"/>
      <c r="PSX189" s="82"/>
      <c r="PSY189" s="82"/>
      <c r="PSZ189" s="82"/>
      <c r="PTA189" s="82"/>
      <c r="PTB189" s="82"/>
      <c r="PTC189" s="82"/>
      <c r="PTD189" s="82"/>
      <c r="PTE189" s="82"/>
      <c r="PTF189" s="82"/>
      <c r="PTG189" s="82"/>
      <c r="PTH189" s="82"/>
      <c r="PTI189" s="82"/>
      <c r="PTJ189" s="82"/>
      <c r="PTK189" s="82"/>
      <c r="PTL189" s="82"/>
      <c r="PTM189" s="82"/>
      <c r="PTN189" s="82"/>
      <c r="PTO189" s="82"/>
      <c r="PTP189" s="82"/>
      <c r="PTQ189" s="82"/>
      <c r="PTR189" s="82"/>
      <c r="PTS189" s="82"/>
      <c r="PTT189" s="82"/>
      <c r="PTU189" s="82"/>
      <c r="PTV189" s="82"/>
      <c r="PTW189" s="82"/>
      <c r="PTX189" s="82"/>
      <c r="PTY189" s="82"/>
      <c r="PTZ189" s="82"/>
      <c r="PUA189" s="82"/>
      <c r="PUB189" s="82"/>
      <c r="PUC189" s="82"/>
      <c r="PUD189" s="82"/>
      <c r="PUE189" s="82"/>
      <c r="PUF189" s="82"/>
      <c r="PUG189" s="82"/>
      <c r="PUH189" s="82"/>
      <c r="PUI189" s="82"/>
      <c r="PUJ189" s="82"/>
      <c r="PUK189" s="82"/>
      <c r="PUL189" s="82"/>
      <c r="PUM189" s="82"/>
      <c r="PUN189" s="82"/>
      <c r="PUO189" s="82"/>
      <c r="PUP189" s="82"/>
      <c r="PUQ189" s="82"/>
      <c r="PUR189" s="82"/>
      <c r="PUS189" s="82"/>
      <c r="PUT189" s="82"/>
      <c r="PUU189" s="82"/>
      <c r="PUV189" s="82"/>
      <c r="PUW189" s="82"/>
      <c r="PUX189" s="82"/>
      <c r="PUY189" s="82"/>
      <c r="PUZ189" s="82"/>
      <c r="PVA189" s="82"/>
      <c r="PVB189" s="82"/>
      <c r="PVC189" s="82"/>
      <c r="PVD189" s="82"/>
      <c r="PVE189" s="82"/>
      <c r="PVF189" s="82"/>
      <c r="PVG189" s="82"/>
      <c r="PVH189" s="82"/>
      <c r="PVI189" s="82"/>
      <c r="PVJ189" s="82"/>
      <c r="PVK189" s="82"/>
      <c r="PVL189" s="82"/>
      <c r="PVM189" s="82"/>
      <c r="PVN189" s="82"/>
      <c r="PVO189" s="82"/>
      <c r="PVP189" s="82"/>
      <c r="PVQ189" s="82"/>
      <c r="PVR189" s="82"/>
      <c r="PVS189" s="82"/>
      <c r="PVT189" s="82"/>
      <c r="PVU189" s="82"/>
      <c r="PVV189" s="82"/>
      <c r="PVW189" s="82"/>
      <c r="PVX189" s="82"/>
      <c r="PVY189" s="82"/>
      <c r="PVZ189" s="82"/>
      <c r="PWA189" s="82"/>
      <c r="PWB189" s="82"/>
      <c r="PWC189" s="82"/>
      <c r="PWD189" s="82"/>
      <c r="PWE189" s="82"/>
      <c r="PWF189" s="82"/>
      <c r="PWG189" s="82"/>
      <c r="PWH189" s="82"/>
      <c r="PWI189" s="82"/>
      <c r="PWJ189" s="82"/>
      <c r="PWK189" s="82"/>
      <c r="PWL189" s="82"/>
      <c r="PWM189" s="82"/>
      <c r="PWN189" s="82"/>
      <c r="PWO189" s="82"/>
      <c r="PWP189" s="82"/>
      <c r="PWQ189" s="82"/>
      <c r="PWR189" s="82"/>
      <c r="PWS189" s="82"/>
      <c r="PWT189" s="82"/>
      <c r="PWU189" s="82"/>
      <c r="PWV189" s="82"/>
      <c r="PWW189" s="82"/>
      <c r="PWX189" s="82"/>
      <c r="PWY189" s="82"/>
      <c r="PWZ189" s="82"/>
      <c r="PXA189" s="82"/>
      <c r="PXB189" s="82"/>
      <c r="PXC189" s="82"/>
      <c r="PXD189" s="82"/>
      <c r="PXE189" s="82"/>
      <c r="PXF189" s="82"/>
      <c r="PXG189" s="82"/>
      <c r="PXH189" s="82"/>
      <c r="PXI189" s="82"/>
      <c r="PXJ189" s="82"/>
      <c r="PXK189" s="82"/>
      <c r="PXL189" s="82"/>
      <c r="PXM189" s="82"/>
      <c r="PXN189" s="82"/>
      <c r="PXO189" s="82"/>
      <c r="PXP189" s="82"/>
      <c r="PXQ189" s="82"/>
      <c r="PXR189" s="82"/>
      <c r="PXS189" s="82"/>
      <c r="PXT189" s="82"/>
      <c r="PXU189" s="82"/>
      <c r="PXV189" s="82"/>
      <c r="PXW189" s="82"/>
      <c r="PXX189" s="82"/>
      <c r="PXY189" s="82"/>
      <c r="PXZ189" s="82"/>
      <c r="PYA189" s="82"/>
      <c r="PYB189" s="82"/>
      <c r="PYC189" s="82"/>
      <c r="PYD189" s="82"/>
      <c r="PYE189" s="82"/>
      <c r="PYF189" s="82"/>
      <c r="PYG189" s="82"/>
      <c r="PYH189" s="82"/>
      <c r="PYI189" s="82"/>
      <c r="PYJ189" s="82"/>
      <c r="PYK189" s="82"/>
      <c r="PYL189" s="82"/>
      <c r="PYM189" s="82"/>
      <c r="PYN189" s="82"/>
      <c r="PYO189" s="82"/>
      <c r="PYP189" s="82"/>
      <c r="PYQ189" s="82"/>
      <c r="PYR189" s="82"/>
      <c r="PYS189" s="82"/>
      <c r="PYT189" s="82"/>
      <c r="PYU189" s="82"/>
      <c r="PYV189" s="82"/>
      <c r="PYW189" s="82"/>
      <c r="PYX189" s="82"/>
      <c r="PYY189" s="82"/>
      <c r="PYZ189" s="82"/>
      <c r="PZA189" s="82"/>
      <c r="PZB189" s="82"/>
      <c r="PZC189" s="82"/>
      <c r="PZD189" s="82"/>
      <c r="PZE189" s="82"/>
      <c r="PZF189" s="82"/>
      <c r="PZG189" s="82"/>
      <c r="PZH189" s="82"/>
      <c r="PZI189" s="82"/>
      <c r="PZJ189" s="82"/>
      <c r="PZK189" s="82"/>
      <c r="PZL189" s="82"/>
      <c r="PZM189" s="82"/>
      <c r="PZN189" s="82"/>
      <c r="PZO189" s="82"/>
      <c r="PZP189" s="82"/>
      <c r="PZQ189" s="82"/>
      <c r="PZR189" s="82"/>
      <c r="PZS189" s="82"/>
      <c r="PZT189" s="82"/>
      <c r="PZU189" s="82"/>
      <c r="PZV189" s="82"/>
      <c r="PZW189" s="82"/>
      <c r="PZX189" s="82"/>
      <c r="PZY189" s="82"/>
      <c r="PZZ189" s="82"/>
      <c r="QAA189" s="82"/>
      <c r="QAB189" s="82"/>
      <c r="QAC189" s="82"/>
      <c r="QAD189" s="82"/>
      <c r="QAE189" s="82"/>
      <c r="QAF189" s="82"/>
      <c r="QAG189" s="82"/>
      <c r="QAH189" s="82"/>
      <c r="QAI189" s="82"/>
      <c r="QAJ189" s="82"/>
      <c r="QAK189" s="82"/>
      <c r="QAL189" s="82"/>
      <c r="QAM189" s="82"/>
      <c r="QAN189" s="82"/>
      <c r="QAO189" s="82"/>
      <c r="QAP189" s="82"/>
      <c r="QAQ189" s="82"/>
      <c r="QAR189" s="82"/>
      <c r="QAS189" s="82"/>
      <c r="QAT189" s="82"/>
      <c r="QAU189" s="82"/>
      <c r="QAV189" s="82"/>
      <c r="QAW189" s="82"/>
      <c r="QAX189" s="82"/>
      <c r="QAY189" s="82"/>
      <c r="QAZ189" s="82"/>
      <c r="QBA189" s="82"/>
      <c r="QBB189" s="82"/>
      <c r="QBC189" s="82"/>
      <c r="QBD189" s="82"/>
      <c r="QBE189" s="82"/>
      <c r="QBF189" s="82"/>
      <c r="QBG189" s="82"/>
      <c r="QBH189" s="82"/>
      <c r="QBI189" s="82"/>
      <c r="QBJ189" s="82"/>
      <c r="QBK189" s="82"/>
      <c r="QBL189" s="82"/>
      <c r="QBM189" s="82"/>
      <c r="QBN189" s="82"/>
      <c r="QBO189" s="82"/>
      <c r="QBP189" s="82"/>
      <c r="QBQ189" s="82"/>
      <c r="QBR189" s="82"/>
      <c r="QBS189" s="82"/>
      <c r="QBT189" s="82"/>
      <c r="QBU189" s="82"/>
      <c r="QBV189" s="82"/>
      <c r="QBW189" s="82"/>
      <c r="QBX189" s="82"/>
      <c r="QBY189" s="82"/>
      <c r="QBZ189" s="82"/>
      <c r="QCA189" s="82"/>
      <c r="QCB189" s="82"/>
      <c r="QCC189" s="82"/>
      <c r="QCD189" s="82"/>
      <c r="QCE189" s="82"/>
      <c r="QCF189" s="82"/>
      <c r="QCG189" s="82"/>
      <c r="QCH189" s="82"/>
      <c r="QCI189" s="82"/>
      <c r="QCJ189" s="82"/>
      <c r="QCK189" s="82"/>
      <c r="QCL189" s="82"/>
      <c r="QCM189" s="82"/>
      <c r="QCN189" s="82"/>
      <c r="QCO189" s="82"/>
      <c r="QCP189" s="82"/>
      <c r="QCQ189" s="82"/>
      <c r="QCR189" s="82"/>
      <c r="QCS189" s="82"/>
      <c r="QCT189" s="82"/>
      <c r="QCU189" s="82"/>
      <c r="QCV189" s="82"/>
      <c r="QCW189" s="82"/>
      <c r="QCX189" s="82"/>
      <c r="QCY189" s="82"/>
      <c r="QCZ189" s="82"/>
      <c r="QDA189" s="82"/>
      <c r="QDB189" s="82"/>
      <c r="QDC189" s="82"/>
      <c r="QDD189" s="82"/>
      <c r="QDE189" s="82"/>
      <c r="QDF189" s="82"/>
      <c r="QDG189" s="82"/>
      <c r="QDH189" s="82"/>
      <c r="QDI189" s="82"/>
      <c r="QDJ189" s="82"/>
      <c r="QDK189" s="82"/>
      <c r="QDL189" s="82"/>
      <c r="QDM189" s="82"/>
      <c r="QDN189" s="82"/>
      <c r="QDO189" s="82"/>
      <c r="QDP189" s="82"/>
      <c r="QDQ189" s="82"/>
      <c r="QDR189" s="82"/>
      <c r="QDS189" s="82"/>
      <c r="QDT189" s="82"/>
      <c r="QDU189" s="82"/>
      <c r="QDV189" s="82"/>
      <c r="QDW189" s="82"/>
      <c r="QDX189" s="82"/>
      <c r="QDY189" s="82"/>
      <c r="QDZ189" s="82"/>
      <c r="QEA189" s="82"/>
      <c r="QEB189" s="82"/>
      <c r="QEC189" s="82"/>
      <c r="QED189" s="82"/>
      <c r="QEE189" s="82"/>
      <c r="QEF189" s="82"/>
      <c r="QEG189" s="82"/>
      <c r="QEH189" s="82"/>
      <c r="QEI189" s="82"/>
      <c r="QEJ189" s="82"/>
      <c r="QEK189" s="82"/>
      <c r="QEL189" s="82"/>
      <c r="QEM189" s="82"/>
      <c r="QEN189" s="82"/>
      <c r="QEO189" s="82"/>
      <c r="QEP189" s="82"/>
      <c r="QEQ189" s="82"/>
      <c r="QER189" s="82"/>
      <c r="QES189" s="82"/>
      <c r="QET189" s="82"/>
      <c r="QEU189" s="82"/>
      <c r="QEV189" s="82"/>
      <c r="QEW189" s="82"/>
      <c r="QEX189" s="82"/>
      <c r="QEY189" s="82"/>
      <c r="QEZ189" s="82"/>
      <c r="QFA189" s="82"/>
      <c r="QFB189" s="82"/>
      <c r="QFC189" s="82"/>
      <c r="QFD189" s="82"/>
      <c r="QFE189" s="82"/>
      <c r="QFF189" s="82"/>
      <c r="QFG189" s="82"/>
      <c r="QFH189" s="82"/>
      <c r="QFI189" s="82"/>
      <c r="QFJ189" s="82"/>
      <c r="QFK189" s="82"/>
      <c r="QFL189" s="82"/>
      <c r="QFM189" s="82"/>
      <c r="QFN189" s="82"/>
      <c r="QFO189" s="82"/>
      <c r="QFP189" s="82"/>
      <c r="QFQ189" s="82"/>
      <c r="QFR189" s="82"/>
      <c r="QFS189" s="82"/>
      <c r="QFT189" s="82"/>
      <c r="QFU189" s="82"/>
      <c r="QFV189" s="82"/>
      <c r="QFW189" s="82"/>
      <c r="QFX189" s="82"/>
      <c r="QFY189" s="82"/>
      <c r="QFZ189" s="82"/>
      <c r="QGA189" s="82"/>
      <c r="QGB189" s="82"/>
      <c r="QGC189" s="82"/>
      <c r="QGD189" s="82"/>
      <c r="QGE189" s="82"/>
      <c r="QGF189" s="82"/>
      <c r="QGG189" s="82"/>
      <c r="QGH189" s="82"/>
      <c r="QGI189" s="82"/>
      <c r="QGJ189" s="82"/>
      <c r="QGK189" s="82"/>
      <c r="QGL189" s="82"/>
      <c r="QGM189" s="82"/>
      <c r="QGN189" s="82"/>
      <c r="QGO189" s="82"/>
      <c r="QGP189" s="82"/>
      <c r="QGQ189" s="82"/>
      <c r="QGR189" s="82"/>
      <c r="QGS189" s="82"/>
      <c r="QGT189" s="82"/>
      <c r="QGU189" s="82"/>
      <c r="QGV189" s="82"/>
      <c r="QGW189" s="82"/>
      <c r="QGX189" s="82"/>
      <c r="QGY189" s="82"/>
      <c r="QGZ189" s="82"/>
      <c r="QHA189" s="82"/>
      <c r="QHB189" s="82"/>
      <c r="QHC189" s="82"/>
      <c r="QHD189" s="82"/>
      <c r="QHE189" s="82"/>
      <c r="QHF189" s="82"/>
      <c r="QHG189" s="82"/>
      <c r="QHH189" s="82"/>
      <c r="QHI189" s="82"/>
      <c r="QHJ189" s="82"/>
      <c r="QHK189" s="82"/>
      <c r="QHL189" s="82"/>
      <c r="QHM189" s="82"/>
      <c r="QHN189" s="82"/>
      <c r="QHO189" s="82"/>
      <c r="QHP189" s="82"/>
      <c r="QHQ189" s="82"/>
      <c r="QHR189" s="82"/>
      <c r="QHS189" s="82"/>
      <c r="QHT189" s="82"/>
      <c r="QHU189" s="82"/>
      <c r="QHV189" s="82"/>
      <c r="QHW189" s="82"/>
      <c r="QHX189" s="82"/>
      <c r="QHY189" s="82"/>
      <c r="QHZ189" s="82"/>
      <c r="QIA189" s="82"/>
      <c r="QIB189" s="82"/>
      <c r="QIC189" s="82"/>
      <c r="QID189" s="82"/>
      <c r="QIE189" s="82"/>
      <c r="QIF189" s="82"/>
      <c r="QIG189" s="82"/>
      <c r="QIH189" s="82"/>
      <c r="QII189" s="82"/>
      <c r="QIJ189" s="82"/>
      <c r="QIK189" s="82"/>
      <c r="QIL189" s="82"/>
      <c r="QIM189" s="82"/>
      <c r="QIN189" s="82"/>
      <c r="QIO189" s="82"/>
      <c r="QIP189" s="82"/>
      <c r="QIQ189" s="82"/>
      <c r="QIR189" s="82"/>
      <c r="QIS189" s="82"/>
      <c r="QIT189" s="82"/>
      <c r="QIU189" s="82"/>
      <c r="QIV189" s="82"/>
      <c r="QIW189" s="82"/>
      <c r="QIX189" s="82"/>
      <c r="QIY189" s="82"/>
      <c r="QIZ189" s="82"/>
      <c r="QJA189" s="82"/>
      <c r="QJB189" s="82"/>
      <c r="QJC189" s="82"/>
      <c r="QJD189" s="82"/>
      <c r="QJE189" s="82"/>
      <c r="QJF189" s="82"/>
      <c r="QJG189" s="82"/>
      <c r="QJH189" s="82"/>
      <c r="QJI189" s="82"/>
      <c r="QJJ189" s="82"/>
      <c r="QJK189" s="82"/>
      <c r="QJL189" s="82"/>
      <c r="QJM189" s="82"/>
      <c r="QJN189" s="82"/>
      <c r="QJO189" s="82"/>
      <c r="QJP189" s="82"/>
      <c r="QJQ189" s="82"/>
      <c r="QJR189" s="82"/>
      <c r="QJS189" s="82"/>
      <c r="QJT189" s="82"/>
      <c r="QJU189" s="82"/>
      <c r="QJV189" s="82"/>
      <c r="QJW189" s="82"/>
      <c r="QJX189" s="82"/>
      <c r="QJY189" s="82"/>
      <c r="QJZ189" s="82"/>
      <c r="QKA189" s="82"/>
      <c r="QKB189" s="82"/>
      <c r="QKC189" s="82"/>
      <c r="QKD189" s="82"/>
      <c r="QKE189" s="82"/>
      <c r="QKF189" s="82"/>
      <c r="QKG189" s="82"/>
      <c r="QKH189" s="82"/>
      <c r="QKI189" s="82"/>
      <c r="QKJ189" s="82"/>
      <c r="QKK189" s="82"/>
      <c r="QKL189" s="82"/>
      <c r="QKM189" s="82"/>
      <c r="QKN189" s="82"/>
      <c r="QKO189" s="82"/>
      <c r="QKP189" s="82"/>
      <c r="QKQ189" s="82"/>
      <c r="QKR189" s="82"/>
      <c r="QKS189" s="82"/>
      <c r="QKT189" s="82"/>
      <c r="QKU189" s="82"/>
      <c r="QKV189" s="82"/>
      <c r="QKW189" s="82"/>
      <c r="QKX189" s="82"/>
      <c r="QKY189" s="82"/>
      <c r="QKZ189" s="82"/>
      <c r="QLA189" s="82"/>
      <c r="QLB189" s="82"/>
      <c r="QLC189" s="82"/>
      <c r="QLD189" s="82"/>
      <c r="QLE189" s="82"/>
      <c r="QLF189" s="82"/>
      <c r="QLG189" s="82"/>
      <c r="QLH189" s="82"/>
      <c r="QLI189" s="82"/>
      <c r="QLJ189" s="82"/>
      <c r="QLK189" s="82"/>
      <c r="QLL189" s="82"/>
      <c r="QLM189" s="82"/>
      <c r="QLN189" s="82"/>
      <c r="QLO189" s="82"/>
      <c r="QLP189" s="82"/>
      <c r="QLQ189" s="82"/>
      <c r="QLR189" s="82"/>
      <c r="QLS189" s="82"/>
      <c r="QLT189" s="82"/>
      <c r="QLU189" s="82"/>
      <c r="QLV189" s="82"/>
      <c r="QLW189" s="82"/>
      <c r="QLX189" s="82"/>
      <c r="QLY189" s="82"/>
      <c r="QLZ189" s="82"/>
      <c r="QMA189" s="82"/>
      <c r="QMB189" s="82"/>
      <c r="QMC189" s="82"/>
      <c r="QMD189" s="82"/>
      <c r="QME189" s="82"/>
      <c r="QMF189" s="82"/>
      <c r="QMG189" s="82"/>
      <c r="QMH189" s="82"/>
      <c r="QMI189" s="82"/>
      <c r="QMJ189" s="82"/>
      <c r="QMK189" s="82"/>
      <c r="QML189" s="82"/>
      <c r="QMM189" s="82"/>
      <c r="QMN189" s="82"/>
      <c r="QMO189" s="82"/>
      <c r="QMP189" s="82"/>
      <c r="QMQ189" s="82"/>
      <c r="QMR189" s="82"/>
      <c r="QMS189" s="82"/>
      <c r="QMT189" s="82"/>
      <c r="QMU189" s="82"/>
      <c r="QMV189" s="82"/>
      <c r="QMW189" s="82"/>
      <c r="QMX189" s="82"/>
      <c r="QMY189" s="82"/>
      <c r="QMZ189" s="82"/>
      <c r="QNA189" s="82"/>
      <c r="QNB189" s="82"/>
      <c r="QNC189" s="82"/>
      <c r="QND189" s="82"/>
      <c r="QNE189" s="82"/>
      <c r="QNF189" s="82"/>
      <c r="QNG189" s="82"/>
      <c r="QNH189" s="82"/>
      <c r="QNI189" s="82"/>
      <c r="QNJ189" s="82"/>
      <c r="QNK189" s="82"/>
      <c r="QNL189" s="82"/>
      <c r="QNM189" s="82"/>
      <c r="QNN189" s="82"/>
      <c r="QNO189" s="82"/>
      <c r="QNP189" s="82"/>
      <c r="QNQ189" s="82"/>
      <c r="QNR189" s="82"/>
      <c r="QNS189" s="82"/>
      <c r="QNT189" s="82"/>
      <c r="QNU189" s="82"/>
      <c r="QNV189" s="82"/>
      <c r="QNW189" s="82"/>
      <c r="QNX189" s="82"/>
      <c r="QNY189" s="82"/>
      <c r="QNZ189" s="82"/>
      <c r="QOA189" s="82"/>
      <c r="QOB189" s="82"/>
      <c r="QOC189" s="82"/>
      <c r="QOD189" s="82"/>
      <c r="QOE189" s="82"/>
      <c r="QOF189" s="82"/>
      <c r="QOG189" s="82"/>
      <c r="QOH189" s="82"/>
      <c r="QOI189" s="82"/>
      <c r="QOJ189" s="82"/>
      <c r="QOK189" s="82"/>
      <c r="QOL189" s="82"/>
      <c r="QOM189" s="82"/>
      <c r="QON189" s="82"/>
      <c r="QOO189" s="82"/>
      <c r="QOP189" s="82"/>
      <c r="QOQ189" s="82"/>
      <c r="QOR189" s="82"/>
      <c r="QOS189" s="82"/>
      <c r="QOT189" s="82"/>
      <c r="QOU189" s="82"/>
      <c r="QOV189" s="82"/>
      <c r="QOW189" s="82"/>
      <c r="QOX189" s="82"/>
      <c r="QOY189" s="82"/>
      <c r="QOZ189" s="82"/>
      <c r="QPA189" s="82"/>
      <c r="QPB189" s="82"/>
      <c r="QPC189" s="82"/>
      <c r="QPD189" s="82"/>
      <c r="QPE189" s="82"/>
      <c r="QPF189" s="82"/>
      <c r="QPG189" s="82"/>
      <c r="QPH189" s="82"/>
      <c r="QPI189" s="82"/>
      <c r="QPJ189" s="82"/>
      <c r="QPK189" s="82"/>
      <c r="QPL189" s="82"/>
      <c r="QPM189" s="82"/>
      <c r="QPN189" s="82"/>
      <c r="QPO189" s="82"/>
      <c r="QPP189" s="82"/>
      <c r="QPQ189" s="82"/>
      <c r="QPR189" s="82"/>
      <c r="QPS189" s="82"/>
      <c r="QPT189" s="82"/>
      <c r="QPU189" s="82"/>
      <c r="QPV189" s="82"/>
      <c r="QPW189" s="82"/>
      <c r="QPX189" s="82"/>
      <c r="QPY189" s="82"/>
      <c r="QPZ189" s="82"/>
      <c r="QQA189" s="82"/>
      <c r="QQB189" s="82"/>
      <c r="QQC189" s="82"/>
      <c r="QQD189" s="82"/>
      <c r="QQE189" s="82"/>
      <c r="QQF189" s="82"/>
      <c r="QQG189" s="82"/>
      <c r="QQH189" s="82"/>
      <c r="QQI189" s="82"/>
      <c r="QQJ189" s="82"/>
      <c r="QQK189" s="82"/>
      <c r="QQL189" s="82"/>
      <c r="QQM189" s="82"/>
      <c r="QQN189" s="82"/>
      <c r="QQO189" s="82"/>
      <c r="QQP189" s="82"/>
      <c r="QQQ189" s="82"/>
      <c r="QQR189" s="82"/>
      <c r="QQS189" s="82"/>
      <c r="QQT189" s="82"/>
      <c r="QQU189" s="82"/>
      <c r="QQV189" s="82"/>
      <c r="QQW189" s="82"/>
      <c r="QQX189" s="82"/>
      <c r="QQY189" s="82"/>
      <c r="QQZ189" s="82"/>
      <c r="QRA189" s="82"/>
      <c r="QRB189" s="82"/>
      <c r="QRC189" s="82"/>
      <c r="QRD189" s="82"/>
      <c r="QRE189" s="82"/>
      <c r="QRF189" s="82"/>
      <c r="QRG189" s="82"/>
      <c r="QRH189" s="82"/>
      <c r="QRI189" s="82"/>
      <c r="QRJ189" s="82"/>
      <c r="QRK189" s="82"/>
      <c r="QRL189" s="82"/>
      <c r="QRM189" s="82"/>
      <c r="QRN189" s="82"/>
      <c r="QRO189" s="82"/>
      <c r="QRP189" s="82"/>
      <c r="QRQ189" s="82"/>
      <c r="QRR189" s="82"/>
      <c r="QRS189" s="82"/>
      <c r="QRT189" s="82"/>
      <c r="QRU189" s="82"/>
      <c r="QRV189" s="82"/>
      <c r="QRW189" s="82"/>
      <c r="QRX189" s="82"/>
      <c r="QRY189" s="82"/>
      <c r="QRZ189" s="82"/>
      <c r="QSA189" s="82"/>
      <c r="QSB189" s="82"/>
      <c r="QSC189" s="82"/>
      <c r="QSD189" s="82"/>
      <c r="QSE189" s="82"/>
      <c r="QSF189" s="82"/>
      <c r="QSG189" s="82"/>
      <c r="QSH189" s="82"/>
      <c r="QSI189" s="82"/>
      <c r="QSJ189" s="82"/>
      <c r="QSK189" s="82"/>
      <c r="QSL189" s="82"/>
      <c r="QSM189" s="82"/>
      <c r="QSN189" s="82"/>
      <c r="QSO189" s="82"/>
      <c r="QSP189" s="82"/>
      <c r="QSQ189" s="82"/>
      <c r="QSR189" s="82"/>
      <c r="QSS189" s="82"/>
      <c r="QST189" s="82"/>
      <c r="QSU189" s="82"/>
      <c r="QSV189" s="82"/>
      <c r="QSW189" s="82"/>
      <c r="QSX189" s="82"/>
      <c r="QSY189" s="82"/>
      <c r="QSZ189" s="82"/>
      <c r="QTA189" s="82"/>
      <c r="QTB189" s="82"/>
      <c r="QTC189" s="82"/>
      <c r="QTD189" s="82"/>
      <c r="QTE189" s="82"/>
      <c r="QTF189" s="82"/>
      <c r="QTG189" s="82"/>
      <c r="QTH189" s="82"/>
      <c r="QTI189" s="82"/>
      <c r="QTJ189" s="82"/>
      <c r="QTK189" s="82"/>
      <c r="QTL189" s="82"/>
      <c r="QTM189" s="82"/>
      <c r="QTN189" s="82"/>
      <c r="QTO189" s="82"/>
      <c r="QTP189" s="82"/>
      <c r="QTQ189" s="82"/>
      <c r="QTR189" s="82"/>
      <c r="QTS189" s="82"/>
      <c r="QTT189" s="82"/>
      <c r="QTU189" s="82"/>
      <c r="QTV189" s="82"/>
      <c r="QTW189" s="82"/>
      <c r="QTX189" s="82"/>
      <c r="QTY189" s="82"/>
      <c r="QTZ189" s="82"/>
      <c r="QUA189" s="82"/>
      <c r="QUB189" s="82"/>
      <c r="QUC189" s="82"/>
      <c r="QUD189" s="82"/>
      <c r="QUE189" s="82"/>
      <c r="QUF189" s="82"/>
      <c r="QUG189" s="82"/>
      <c r="QUH189" s="82"/>
      <c r="QUI189" s="82"/>
      <c r="QUJ189" s="82"/>
      <c r="QUK189" s="82"/>
      <c r="QUL189" s="82"/>
      <c r="QUM189" s="82"/>
      <c r="QUN189" s="82"/>
      <c r="QUO189" s="82"/>
      <c r="QUP189" s="82"/>
      <c r="QUQ189" s="82"/>
      <c r="QUR189" s="82"/>
      <c r="QUS189" s="82"/>
      <c r="QUT189" s="82"/>
      <c r="QUU189" s="82"/>
      <c r="QUV189" s="82"/>
      <c r="QUW189" s="82"/>
      <c r="QUX189" s="82"/>
      <c r="QUY189" s="82"/>
      <c r="QUZ189" s="82"/>
      <c r="QVA189" s="82"/>
      <c r="QVB189" s="82"/>
      <c r="QVC189" s="82"/>
      <c r="QVD189" s="82"/>
      <c r="QVE189" s="82"/>
      <c r="QVF189" s="82"/>
      <c r="QVG189" s="82"/>
      <c r="QVH189" s="82"/>
      <c r="QVI189" s="82"/>
      <c r="QVJ189" s="82"/>
      <c r="QVK189" s="82"/>
      <c r="QVL189" s="82"/>
      <c r="QVM189" s="82"/>
      <c r="QVN189" s="82"/>
      <c r="QVO189" s="82"/>
      <c r="QVP189" s="82"/>
      <c r="QVQ189" s="82"/>
      <c r="QVR189" s="82"/>
      <c r="QVS189" s="82"/>
      <c r="QVT189" s="82"/>
      <c r="QVU189" s="82"/>
      <c r="QVV189" s="82"/>
      <c r="QVW189" s="82"/>
      <c r="QVX189" s="82"/>
      <c r="QVY189" s="82"/>
      <c r="QVZ189" s="82"/>
      <c r="QWA189" s="82"/>
      <c r="QWB189" s="82"/>
      <c r="QWC189" s="82"/>
      <c r="QWD189" s="82"/>
      <c r="QWE189" s="82"/>
      <c r="QWF189" s="82"/>
      <c r="QWG189" s="82"/>
      <c r="QWH189" s="82"/>
      <c r="QWI189" s="82"/>
      <c r="QWJ189" s="82"/>
      <c r="QWK189" s="82"/>
      <c r="QWL189" s="82"/>
      <c r="QWM189" s="82"/>
      <c r="QWN189" s="82"/>
      <c r="QWO189" s="82"/>
      <c r="QWP189" s="82"/>
      <c r="QWQ189" s="82"/>
      <c r="QWR189" s="82"/>
      <c r="QWS189" s="82"/>
      <c r="QWT189" s="82"/>
      <c r="QWU189" s="82"/>
      <c r="QWV189" s="82"/>
      <c r="QWW189" s="82"/>
      <c r="QWX189" s="82"/>
      <c r="QWY189" s="82"/>
      <c r="QWZ189" s="82"/>
      <c r="QXA189" s="82"/>
      <c r="QXB189" s="82"/>
      <c r="QXC189" s="82"/>
      <c r="QXD189" s="82"/>
      <c r="QXE189" s="82"/>
      <c r="QXF189" s="82"/>
      <c r="QXG189" s="82"/>
      <c r="QXH189" s="82"/>
      <c r="QXI189" s="82"/>
      <c r="QXJ189" s="82"/>
      <c r="QXK189" s="82"/>
      <c r="QXL189" s="82"/>
      <c r="QXM189" s="82"/>
      <c r="QXN189" s="82"/>
      <c r="QXO189" s="82"/>
      <c r="QXP189" s="82"/>
      <c r="QXQ189" s="82"/>
      <c r="QXR189" s="82"/>
      <c r="QXS189" s="82"/>
      <c r="QXT189" s="82"/>
      <c r="QXU189" s="82"/>
      <c r="QXV189" s="82"/>
      <c r="QXW189" s="82"/>
      <c r="QXX189" s="82"/>
      <c r="QXY189" s="82"/>
      <c r="QXZ189" s="82"/>
      <c r="QYA189" s="82"/>
      <c r="QYB189" s="82"/>
      <c r="QYC189" s="82"/>
      <c r="QYD189" s="82"/>
      <c r="QYE189" s="82"/>
      <c r="QYF189" s="82"/>
      <c r="QYG189" s="82"/>
      <c r="QYH189" s="82"/>
      <c r="QYI189" s="82"/>
      <c r="QYJ189" s="82"/>
      <c r="QYK189" s="82"/>
      <c r="QYL189" s="82"/>
      <c r="QYM189" s="82"/>
      <c r="QYN189" s="82"/>
      <c r="QYO189" s="82"/>
      <c r="QYP189" s="82"/>
      <c r="QYQ189" s="82"/>
      <c r="QYR189" s="82"/>
      <c r="QYS189" s="82"/>
      <c r="QYT189" s="82"/>
      <c r="QYU189" s="82"/>
      <c r="QYV189" s="82"/>
      <c r="QYW189" s="82"/>
      <c r="QYX189" s="82"/>
      <c r="QYY189" s="82"/>
      <c r="QYZ189" s="82"/>
      <c r="QZA189" s="82"/>
      <c r="QZB189" s="82"/>
      <c r="QZC189" s="82"/>
      <c r="QZD189" s="82"/>
      <c r="QZE189" s="82"/>
      <c r="QZF189" s="82"/>
      <c r="QZG189" s="82"/>
      <c r="QZH189" s="82"/>
      <c r="QZI189" s="82"/>
      <c r="QZJ189" s="82"/>
      <c r="QZK189" s="82"/>
      <c r="QZL189" s="82"/>
      <c r="QZM189" s="82"/>
      <c r="QZN189" s="82"/>
      <c r="QZO189" s="82"/>
      <c r="QZP189" s="82"/>
      <c r="QZQ189" s="82"/>
      <c r="QZR189" s="82"/>
      <c r="QZS189" s="82"/>
      <c r="QZT189" s="82"/>
      <c r="QZU189" s="82"/>
      <c r="QZV189" s="82"/>
      <c r="QZW189" s="82"/>
      <c r="QZX189" s="82"/>
      <c r="QZY189" s="82"/>
      <c r="QZZ189" s="82"/>
      <c r="RAA189" s="82"/>
      <c r="RAB189" s="82"/>
      <c r="RAC189" s="82"/>
      <c r="RAD189" s="82"/>
      <c r="RAE189" s="82"/>
      <c r="RAF189" s="82"/>
      <c r="RAG189" s="82"/>
      <c r="RAH189" s="82"/>
      <c r="RAI189" s="82"/>
      <c r="RAJ189" s="82"/>
      <c r="RAK189" s="82"/>
      <c r="RAL189" s="82"/>
      <c r="RAM189" s="82"/>
      <c r="RAN189" s="82"/>
      <c r="RAO189" s="82"/>
      <c r="RAP189" s="82"/>
      <c r="RAQ189" s="82"/>
      <c r="RAR189" s="82"/>
      <c r="RAS189" s="82"/>
      <c r="RAT189" s="82"/>
      <c r="RAU189" s="82"/>
      <c r="RAV189" s="82"/>
      <c r="RAW189" s="82"/>
      <c r="RAX189" s="82"/>
      <c r="RAY189" s="82"/>
      <c r="RAZ189" s="82"/>
      <c r="RBA189" s="82"/>
      <c r="RBB189" s="82"/>
      <c r="RBC189" s="82"/>
      <c r="RBD189" s="82"/>
      <c r="RBE189" s="82"/>
      <c r="RBF189" s="82"/>
      <c r="RBG189" s="82"/>
      <c r="RBH189" s="82"/>
      <c r="RBI189" s="82"/>
      <c r="RBJ189" s="82"/>
      <c r="RBK189" s="82"/>
      <c r="RBL189" s="82"/>
      <c r="RBM189" s="82"/>
      <c r="RBN189" s="82"/>
      <c r="RBO189" s="82"/>
      <c r="RBP189" s="82"/>
      <c r="RBQ189" s="82"/>
      <c r="RBR189" s="82"/>
      <c r="RBS189" s="82"/>
      <c r="RBT189" s="82"/>
      <c r="RBU189" s="82"/>
      <c r="RBV189" s="82"/>
      <c r="RBW189" s="82"/>
      <c r="RBX189" s="82"/>
      <c r="RBY189" s="82"/>
      <c r="RBZ189" s="82"/>
      <c r="RCA189" s="82"/>
      <c r="RCB189" s="82"/>
      <c r="RCC189" s="82"/>
      <c r="RCD189" s="82"/>
      <c r="RCE189" s="82"/>
      <c r="RCF189" s="82"/>
      <c r="RCG189" s="82"/>
      <c r="RCH189" s="82"/>
      <c r="RCI189" s="82"/>
      <c r="RCJ189" s="82"/>
      <c r="RCK189" s="82"/>
      <c r="RCL189" s="82"/>
      <c r="RCM189" s="82"/>
      <c r="RCN189" s="82"/>
      <c r="RCO189" s="82"/>
      <c r="RCP189" s="82"/>
      <c r="RCQ189" s="82"/>
      <c r="RCR189" s="82"/>
      <c r="RCS189" s="82"/>
      <c r="RCT189" s="82"/>
      <c r="RCU189" s="82"/>
      <c r="RCV189" s="82"/>
      <c r="RCW189" s="82"/>
      <c r="RCX189" s="82"/>
      <c r="RCY189" s="82"/>
      <c r="RCZ189" s="82"/>
      <c r="RDA189" s="82"/>
      <c r="RDB189" s="82"/>
      <c r="RDC189" s="82"/>
      <c r="RDD189" s="82"/>
      <c r="RDE189" s="82"/>
      <c r="RDF189" s="82"/>
      <c r="RDG189" s="82"/>
      <c r="RDH189" s="82"/>
      <c r="RDI189" s="82"/>
      <c r="RDJ189" s="82"/>
      <c r="RDK189" s="82"/>
      <c r="RDL189" s="82"/>
      <c r="RDM189" s="82"/>
      <c r="RDN189" s="82"/>
      <c r="RDO189" s="82"/>
      <c r="RDP189" s="82"/>
      <c r="RDQ189" s="82"/>
      <c r="RDR189" s="82"/>
      <c r="RDS189" s="82"/>
      <c r="RDT189" s="82"/>
      <c r="RDU189" s="82"/>
      <c r="RDV189" s="82"/>
      <c r="RDW189" s="82"/>
      <c r="RDX189" s="82"/>
      <c r="RDY189" s="82"/>
      <c r="RDZ189" s="82"/>
      <c r="REA189" s="82"/>
      <c r="REB189" s="82"/>
      <c r="REC189" s="82"/>
      <c r="RED189" s="82"/>
      <c r="REE189" s="82"/>
      <c r="REF189" s="82"/>
      <c r="REG189" s="82"/>
      <c r="REH189" s="82"/>
      <c r="REI189" s="82"/>
      <c r="REJ189" s="82"/>
      <c r="REK189" s="82"/>
      <c r="REL189" s="82"/>
      <c r="REM189" s="82"/>
      <c r="REN189" s="82"/>
      <c r="REO189" s="82"/>
      <c r="REP189" s="82"/>
      <c r="REQ189" s="82"/>
      <c r="RER189" s="82"/>
      <c r="RES189" s="82"/>
      <c r="RET189" s="82"/>
      <c r="REU189" s="82"/>
      <c r="REV189" s="82"/>
      <c r="REW189" s="82"/>
      <c r="REX189" s="82"/>
      <c r="REY189" s="82"/>
      <c r="REZ189" s="82"/>
      <c r="RFA189" s="82"/>
      <c r="RFB189" s="82"/>
      <c r="RFC189" s="82"/>
      <c r="RFD189" s="82"/>
      <c r="RFE189" s="82"/>
      <c r="RFF189" s="82"/>
      <c r="RFG189" s="82"/>
      <c r="RFH189" s="82"/>
      <c r="RFI189" s="82"/>
      <c r="RFJ189" s="82"/>
      <c r="RFK189" s="82"/>
      <c r="RFL189" s="82"/>
      <c r="RFM189" s="82"/>
      <c r="RFN189" s="82"/>
      <c r="RFO189" s="82"/>
      <c r="RFP189" s="82"/>
      <c r="RFQ189" s="82"/>
      <c r="RFR189" s="82"/>
      <c r="RFS189" s="82"/>
      <c r="RFT189" s="82"/>
      <c r="RFU189" s="82"/>
      <c r="RFV189" s="82"/>
      <c r="RFW189" s="82"/>
      <c r="RFX189" s="82"/>
      <c r="RFY189" s="82"/>
      <c r="RFZ189" s="82"/>
      <c r="RGA189" s="82"/>
      <c r="RGB189" s="82"/>
      <c r="RGC189" s="82"/>
      <c r="RGD189" s="82"/>
      <c r="RGE189" s="82"/>
      <c r="RGF189" s="82"/>
      <c r="RGG189" s="82"/>
      <c r="RGH189" s="82"/>
      <c r="RGI189" s="82"/>
      <c r="RGJ189" s="82"/>
      <c r="RGK189" s="82"/>
      <c r="RGL189" s="82"/>
      <c r="RGM189" s="82"/>
      <c r="RGN189" s="82"/>
      <c r="RGO189" s="82"/>
      <c r="RGP189" s="82"/>
      <c r="RGQ189" s="82"/>
      <c r="RGR189" s="82"/>
      <c r="RGS189" s="82"/>
      <c r="RGT189" s="82"/>
      <c r="RGU189" s="82"/>
      <c r="RGV189" s="82"/>
      <c r="RGW189" s="82"/>
      <c r="RGX189" s="82"/>
      <c r="RGY189" s="82"/>
      <c r="RGZ189" s="82"/>
      <c r="RHA189" s="82"/>
      <c r="RHB189" s="82"/>
      <c r="RHC189" s="82"/>
      <c r="RHD189" s="82"/>
      <c r="RHE189" s="82"/>
      <c r="RHF189" s="82"/>
      <c r="RHG189" s="82"/>
      <c r="RHH189" s="82"/>
      <c r="RHI189" s="82"/>
      <c r="RHJ189" s="82"/>
      <c r="RHK189" s="82"/>
      <c r="RHL189" s="82"/>
      <c r="RHM189" s="82"/>
      <c r="RHN189" s="82"/>
      <c r="RHO189" s="82"/>
      <c r="RHP189" s="82"/>
      <c r="RHQ189" s="82"/>
      <c r="RHR189" s="82"/>
      <c r="RHS189" s="82"/>
      <c r="RHT189" s="82"/>
      <c r="RHU189" s="82"/>
      <c r="RHV189" s="82"/>
      <c r="RHW189" s="82"/>
      <c r="RHX189" s="82"/>
      <c r="RHY189" s="82"/>
      <c r="RHZ189" s="82"/>
      <c r="RIA189" s="82"/>
      <c r="RIB189" s="82"/>
      <c r="RIC189" s="82"/>
      <c r="RID189" s="82"/>
      <c r="RIE189" s="82"/>
      <c r="RIF189" s="82"/>
      <c r="RIG189" s="82"/>
      <c r="RIH189" s="82"/>
      <c r="RII189" s="82"/>
      <c r="RIJ189" s="82"/>
      <c r="RIK189" s="82"/>
      <c r="RIL189" s="82"/>
      <c r="RIM189" s="82"/>
      <c r="RIN189" s="82"/>
      <c r="RIO189" s="82"/>
      <c r="RIP189" s="82"/>
      <c r="RIQ189" s="82"/>
      <c r="RIR189" s="82"/>
      <c r="RIS189" s="82"/>
      <c r="RIT189" s="82"/>
      <c r="RIU189" s="82"/>
      <c r="RIV189" s="82"/>
      <c r="RIW189" s="82"/>
      <c r="RIX189" s="82"/>
      <c r="RIY189" s="82"/>
      <c r="RIZ189" s="82"/>
      <c r="RJA189" s="82"/>
      <c r="RJB189" s="82"/>
      <c r="RJC189" s="82"/>
      <c r="RJD189" s="82"/>
      <c r="RJE189" s="82"/>
      <c r="RJF189" s="82"/>
      <c r="RJG189" s="82"/>
      <c r="RJH189" s="82"/>
      <c r="RJI189" s="82"/>
      <c r="RJJ189" s="82"/>
      <c r="RJK189" s="82"/>
      <c r="RJL189" s="82"/>
      <c r="RJM189" s="82"/>
      <c r="RJN189" s="82"/>
      <c r="RJO189" s="82"/>
      <c r="RJP189" s="82"/>
      <c r="RJQ189" s="82"/>
      <c r="RJR189" s="82"/>
      <c r="RJS189" s="82"/>
      <c r="RJT189" s="82"/>
      <c r="RJU189" s="82"/>
      <c r="RJV189" s="82"/>
      <c r="RJW189" s="82"/>
      <c r="RJX189" s="82"/>
      <c r="RJY189" s="82"/>
      <c r="RJZ189" s="82"/>
      <c r="RKA189" s="82"/>
      <c r="RKB189" s="82"/>
      <c r="RKC189" s="82"/>
      <c r="RKD189" s="82"/>
      <c r="RKE189" s="82"/>
      <c r="RKF189" s="82"/>
      <c r="RKG189" s="82"/>
      <c r="RKH189" s="82"/>
      <c r="RKI189" s="82"/>
      <c r="RKJ189" s="82"/>
      <c r="RKK189" s="82"/>
      <c r="RKL189" s="82"/>
      <c r="RKM189" s="82"/>
      <c r="RKN189" s="82"/>
      <c r="RKO189" s="82"/>
      <c r="RKP189" s="82"/>
      <c r="RKQ189" s="82"/>
      <c r="RKR189" s="82"/>
      <c r="RKS189" s="82"/>
      <c r="RKT189" s="82"/>
      <c r="RKU189" s="82"/>
      <c r="RKV189" s="82"/>
      <c r="RKW189" s="82"/>
      <c r="RKX189" s="82"/>
      <c r="RKY189" s="82"/>
      <c r="RKZ189" s="82"/>
      <c r="RLA189" s="82"/>
      <c r="RLB189" s="82"/>
      <c r="RLC189" s="82"/>
      <c r="RLD189" s="82"/>
      <c r="RLE189" s="82"/>
      <c r="RLF189" s="82"/>
      <c r="RLG189" s="82"/>
      <c r="RLH189" s="82"/>
      <c r="RLI189" s="82"/>
      <c r="RLJ189" s="82"/>
      <c r="RLK189" s="82"/>
      <c r="RLL189" s="82"/>
      <c r="RLM189" s="82"/>
      <c r="RLN189" s="82"/>
      <c r="RLO189" s="82"/>
      <c r="RLP189" s="82"/>
      <c r="RLQ189" s="82"/>
      <c r="RLR189" s="82"/>
      <c r="RLS189" s="82"/>
      <c r="RLT189" s="82"/>
      <c r="RLU189" s="82"/>
      <c r="RLV189" s="82"/>
      <c r="RLW189" s="82"/>
      <c r="RLX189" s="82"/>
      <c r="RLY189" s="82"/>
      <c r="RLZ189" s="82"/>
      <c r="RMA189" s="82"/>
      <c r="RMB189" s="82"/>
      <c r="RMC189" s="82"/>
      <c r="RMD189" s="82"/>
      <c r="RME189" s="82"/>
      <c r="RMF189" s="82"/>
      <c r="RMG189" s="82"/>
      <c r="RMH189" s="82"/>
      <c r="RMI189" s="82"/>
      <c r="RMJ189" s="82"/>
      <c r="RMK189" s="82"/>
      <c r="RML189" s="82"/>
      <c r="RMM189" s="82"/>
      <c r="RMN189" s="82"/>
      <c r="RMO189" s="82"/>
      <c r="RMP189" s="82"/>
      <c r="RMQ189" s="82"/>
      <c r="RMR189" s="82"/>
      <c r="RMS189" s="82"/>
      <c r="RMT189" s="82"/>
      <c r="RMU189" s="82"/>
      <c r="RMV189" s="82"/>
      <c r="RMW189" s="82"/>
      <c r="RMX189" s="82"/>
      <c r="RMY189" s="82"/>
      <c r="RMZ189" s="82"/>
      <c r="RNA189" s="82"/>
      <c r="RNB189" s="82"/>
      <c r="RNC189" s="82"/>
      <c r="RND189" s="82"/>
      <c r="RNE189" s="82"/>
      <c r="RNF189" s="82"/>
      <c r="RNG189" s="82"/>
      <c r="RNH189" s="82"/>
      <c r="RNI189" s="82"/>
      <c r="RNJ189" s="82"/>
      <c r="RNK189" s="82"/>
      <c r="RNL189" s="82"/>
      <c r="RNM189" s="82"/>
      <c r="RNN189" s="82"/>
      <c r="RNO189" s="82"/>
      <c r="RNP189" s="82"/>
      <c r="RNQ189" s="82"/>
      <c r="RNR189" s="82"/>
      <c r="RNS189" s="82"/>
      <c r="RNT189" s="82"/>
      <c r="RNU189" s="82"/>
      <c r="RNV189" s="82"/>
      <c r="RNW189" s="82"/>
      <c r="RNX189" s="82"/>
      <c r="RNY189" s="82"/>
      <c r="RNZ189" s="82"/>
      <c r="ROA189" s="82"/>
      <c r="ROB189" s="82"/>
      <c r="ROC189" s="82"/>
      <c r="ROD189" s="82"/>
      <c r="ROE189" s="82"/>
      <c r="ROF189" s="82"/>
      <c r="ROG189" s="82"/>
      <c r="ROH189" s="82"/>
      <c r="ROI189" s="82"/>
      <c r="ROJ189" s="82"/>
      <c r="ROK189" s="82"/>
      <c r="ROL189" s="82"/>
      <c r="ROM189" s="82"/>
      <c r="RON189" s="82"/>
      <c r="ROO189" s="82"/>
      <c r="ROP189" s="82"/>
      <c r="ROQ189" s="82"/>
      <c r="ROR189" s="82"/>
      <c r="ROS189" s="82"/>
      <c r="ROT189" s="82"/>
      <c r="ROU189" s="82"/>
      <c r="ROV189" s="82"/>
      <c r="ROW189" s="82"/>
      <c r="ROX189" s="82"/>
      <c r="ROY189" s="82"/>
      <c r="ROZ189" s="82"/>
      <c r="RPA189" s="82"/>
      <c r="RPB189" s="82"/>
      <c r="RPC189" s="82"/>
      <c r="RPD189" s="82"/>
      <c r="RPE189" s="82"/>
      <c r="RPF189" s="82"/>
      <c r="RPG189" s="82"/>
      <c r="RPH189" s="82"/>
      <c r="RPI189" s="82"/>
      <c r="RPJ189" s="82"/>
      <c r="RPK189" s="82"/>
      <c r="RPL189" s="82"/>
      <c r="RPM189" s="82"/>
      <c r="RPN189" s="82"/>
      <c r="RPO189" s="82"/>
      <c r="RPP189" s="82"/>
      <c r="RPQ189" s="82"/>
      <c r="RPR189" s="82"/>
      <c r="RPS189" s="82"/>
      <c r="RPT189" s="82"/>
      <c r="RPU189" s="82"/>
      <c r="RPV189" s="82"/>
      <c r="RPW189" s="82"/>
      <c r="RPX189" s="82"/>
      <c r="RPY189" s="82"/>
      <c r="RPZ189" s="82"/>
      <c r="RQA189" s="82"/>
      <c r="RQB189" s="82"/>
      <c r="RQC189" s="82"/>
      <c r="RQD189" s="82"/>
      <c r="RQE189" s="82"/>
      <c r="RQF189" s="82"/>
      <c r="RQG189" s="82"/>
      <c r="RQH189" s="82"/>
      <c r="RQI189" s="82"/>
      <c r="RQJ189" s="82"/>
      <c r="RQK189" s="82"/>
      <c r="RQL189" s="82"/>
      <c r="RQM189" s="82"/>
      <c r="RQN189" s="82"/>
      <c r="RQO189" s="82"/>
      <c r="RQP189" s="82"/>
      <c r="RQQ189" s="82"/>
      <c r="RQR189" s="82"/>
      <c r="RQS189" s="82"/>
      <c r="RQT189" s="82"/>
      <c r="RQU189" s="82"/>
      <c r="RQV189" s="82"/>
      <c r="RQW189" s="82"/>
      <c r="RQX189" s="82"/>
      <c r="RQY189" s="82"/>
      <c r="RQZ189" s="82"/>
      <c r="RRA189" s="82"/>
      <c r="RRB189" s="82"/>
      <c r="RRC189" s="82"/>
      <c r="RRD189" s="82"/>
      <c r="RRE189" s="82"/>
      <c r="RRF189" s="82"/>
      <c r="RRG189" s="82"/>
      <c r="RRH189" s="82"/>
      <c r="RRI189" s="82"/>
      <c r="RRJ189" s="82"/>
      <c r="RRK189" s="82"/>
      <c r="RRL189" s="82"/>
      <c r="RRM189" s="82"/>
      <c r="RRN189" s="82"/>
      <c r="RRO189" s="82"/>
      <c r="RRP189" s="82"/>
      <c r="RRQ189" s="82"/>
      <c r="RRR189" s="82"/>
      <c r="RRS189" s="82"/>
      <c r="RRT189" s="82"/>
      <c r="RRU189" s="82"/>
      <c r="RRV189" s="82"/>
      <c r="RRW189" s="82"/>
      <c r="RRX189" s="82"/>
      <c r="RRY189" s="82"/>
      <c r="RRZ189" s="82"/>
      <c r="RSA189" s="82"/>
      <c r="RSB189" s="82"/>
      <c r="RSC189" s="82"/>
      <c r="RSD189" s="82"/>
      <c r="RSE189" s="82"/>
      <c r="RSF189" s="82"/>
      <c r="RSG189" s="82"/>
      <c r="RSH189" s="82"/>
      <c r="RSI189" s="82"/>
      <c r="RSJ189" s="82"/>
      <c r="RSK189" s="82"/>
      <c r="RSL189" s="82"/>
      <c r="RSM189" s="82"/>
      <c r="RSN189" s="82"/>
      <c r="RSO189" s="82"/>
      <c r="RSP189" s="82"/>
      <c r="RSQ189" s="82"/>
      <c r="RSR189" s="82"/>
      <c r="RSS189" s="82"/>
      <c r="RST189" s="82"/>
      <c r="RSU189" s="82"/>
      <c r="RSV189" s="82"/>
      <c r="RSW189" s="82"/>
      <c r="RSX189" s="82"/>
      <c r="RSY189" s="82"/>
      <c r="RSZ189" s="82"/>
      <c r="RTA189" s="82"/>
      <c r="RTB189" s="82"/>
      <c r="RTC189" s="82"/>
      <c r="RTD189" s="82"/>
      <c r="RTE189" s="82"/>
      <c r="RTF189" s="82"/>
      <c r="RTG189" s="82"/>
      <c r="RTH189" s="82"/>
      <c r="RTI189" s="82"/>
      <c r="RTJ189" s="82"/>
      <c r="RTK189" s="82"/>
      <c r="RTL189" s="82"/>
      <c r="RTM189" s="82"/>
      <c r="RTN189" s="82"/>
      <c r="RTO189" s="82"/>
      <c r="RTP189" s="82"/>
      <c r="RTQ189" s="82"/>
      <c r="RTR189" s="82"/>
      <c r="RTS189" s="82"/>
      <c r="RTT189" s="82"/>
      <c r="RTU189" s="82"/>
      <c r="RTV189" s="82"/>
      <c r="RTW189" s="82"/>
      <c r="RTX189" s="82"/>
      <c r="RTY189" s="82"/>
      <c r="RTZ189" s="82"/>
      <c r="RUA189" s="82"/>
      <c r="RUB189" s="82"/>
      <c r="RUC189" s="82"/>
      <c r="RUD189" s="82"/>
      <c r="RUE189" s="82"/>
      <c r="RUF189" s="82"/>
      <c r="RUG189" s="82"/>
      <c r="RUH189" s="82"/>
      <c r="RUI189" s="82"/>
      <c r="RUJ189" s="82"/>
      <c r="RUK189" s="82"/>
      <c r="RUL189" s="82"/>
      <c r="RUM189" s="82"/>
      <c r="RUN189" s="82"/>
      <c r="RUO189" s="82"/>
      <c r="RUP189" s="82"/>
      <c r="RUQ189" s="82"/>
      <c r="RUR189" s="82"/>
      <c r="RUS189" s="82"/>
      <c r="RUT189" s="82"/>
      <c r="RUU189" s="82"/>
      <c r="RUV189" s="82"/>
      <c r="RUW189" s="82"/>
      <c r="RUX189" s="82"/>
      <c r="RUY189" s="82"/>
      <c r="RUZ189" s="82"/>
      <c r="RVA189" s="82"/>
      <c r="RVB189" s="82"/>
      <c r="RVC189" s="82"/>
      <c r="RVD189" s="82"/>
      <c r="RVE189" s="82"/>
      <c r="RVF189" s="82"/>
      <c r="RVG189" s="82"/>
      <c r="RVH189" s="82"/>
      <c r="RVI189" s="82"/>
      <c r="RVJ189" s="82"/>
      <c r="RVK189" s="82"/>
      <c r="RVL189" s="82"/>
      <c r="RVM189" s="82"/>
      <c r="RVN189" s="82"/>
      <c r="RVO189" s="82"/>
      <c r="RVP189" s="82"/>
      <c r="RVQ189" s="82"/>
      <c r="RVR189" s="82"/>
      <c r="RVS189" s="82"/>
      <c r="RVT189" s="82"/>
      <c r="RVU189" s="82"/>
      <c r="RVV189" s="82"/>
      <c r="RVW189" s="82"/>
      <c r="RVX189" s="82"/>
      <c r="RVY189" s="82"/>
      <c r="RVZ189" s="82"/>
      <c r="RWA189" s="82"/>
      <c r="RWB189" s="82"/>
      <c r="RWC189" s="82"/>
      <c r="RWD189" s="82"/>
      <c r="RWE189" s="82"/>
      <c r="RWF189" s="82"/>
      <c r="RWG189" s="82"/>
      <c r="RWH189" s="82"/>
      <c r="RWI189" s="82"/>
      <c r="RWJ189" s="82"/>
      <c r="RWK189" s="82"/>
      <c r="RWL189" s="82"/>
      <c r="RWM189" s="82"/>
      <c r="RWN189" s="82"/>
      <c r="RWO189" s="82"/>
      <c r="RWP189" s="82"/>
      <c r="RWQ189" s="82"/>
      <c r="RWR189" s="82"/>
      <c r="RWS189" s="82"/>
      <c r="RWT189" s="82"/>
      <c r="RWU189" s="82"/>
      <c r="RWV189" s="82"/>
      <c r="RWW189" s="82"/>
      <c r="RWX189" s="82"/>
      <c r="RWY189" s="82"/>
      <c r="RWZ189" s="82"/>
      <c r="RXA189" s="82"/>
      <c r="RXB189" s="82"/>
      <c r="RXC189" s="82"/>
      <c r="RXD189" s="82"/>
      <c r="RXE189" s="82"/>
      <c r="RXF189" s="82"/>
      <c r="RXG189" s="82"/>
      <c r="RXH189" s="82"/>
      <c r="RXI189" s="82"/>
      <c r="RXJ189" s="82"/>
      <c r="RXK189" s="82"/>
      <c r="RXL189" s="82"/>
      <c r="RXM189" s="82"/>
      <c r="RXN189" s="82"/>
      <c r="RXO189" s="82"/>
      <c r="RXP189" s="82"/>
      <c r="RXQ189" s="82"/>
      <c r="RXR189" s="82"/>
      <c r="RXS189" s="82"/>
      <c r="RXT189" s="82"/>
      <c r="RXU189" s="82"/>
      <c r="RXV189" s="82"/>
      <c r="RXW189" s="82"/>
      <c r="RXX189" s="82"/>
      <c r="RXY189" s="82"/>
      <c r="RXZ189" s="82"/>
      <c r="RYA189" s="82"/>
      <c r="RYB189" s="82"/>
      <c r="RYC189" s="82"/>
      <c r="RYD189" s="82"/>
      <c r="RYE189" s="82"/>
      <c r="RYF189" s="82"/>
      <c r="RYG189" s="82"/>
      <c r="RYH189" s="82"/>
      <c r="RYI189" s="82"/>
      <c r="RYJ189" s="82"/>
      <c r="RYK189" s="82"/>
      <c r="RYL189" s="82"/>
      <c r="RYM189" s="82"/>
      <c r="RYN189" s="82"/>
      <c r="RYO189" s="82"/>
      <c r="RYP189" s="82"/>
      <c r="RYQ189" s="82"/>
      <c r="RYR189" s="82"/>
      <c r="RYS189" s="82"/>
      <c r="RYT189" s="82"/>
      <c r="RYU189" s="82"/>
      <c r="RYV189" s="82"/>
      <c r="RYW189" s="82"/>
      <c r="RYX189" s="82"/>
      <c r="RYY189" s="82"/>
      <c r="RYZ189" s="82"/>
      <c r="RZA189" s="82"/>
      <c r="RZB189" s="82"/>
      <c r="RZC189" s="82"/>
      <c r="RZD189" s="82"/>
      <c r="RZE189" s="82"/>
      <c r="RZF189" s="82"/>
      <c r="RZG189" s="82"/>
      <c r="RZH189" s="82"/>
      <c r="RZI189" s="82"/>
      <c r="RZJ189" s="82"/>
      <c r="RZK189" s="82"/>
      <c r="RZL189" s="82"/>
      <c r="RZM189" s="82"/>
      <c r="RZN189" s="82"/>
      <c r="RZO189" s="82"/>
      <c r="RZP189" s="82"/>
      <c r="RZQ189" s="82"/>
      <c r="RZR189" s="82"/>
      <c r="RZS189" s="82"/>
      <c r="RZT189" s="82"/>
      <c r="RZU189" s="82"/>
      <c r="RZV189" s="82"/>
      <c r="RZW189" s="82"/>
      <c r="RZX189" s="82"/>
      <c r="RZY189" s="82"/>
      <c r="RZZ189" s="82"/>
      <c r="SAA189" s="82"/>
      <c r="SAB189" s="82"/>
      <c r="SAC189" s="82"/>
      <c r="SAD189" s="82"/>
      <c r="SAE189" s="82"/>
      <c r="SAF189" s="82"/>
      <c r="SAG189" s="82"/>
      <c r="SAH189" s="82"/>
      <c r="SAI189" s="82"/>
      <c r="SAJ189" s="82"/>
      <c r="SAK189" s="82"/>
      <c r="SAL189" s="82"/>
      <c r="SAM189" s="82"/>
      <c r="SAN189" s="82"/>
      <c r="SAO189" s="82"/>
      <c r="SAP189" s="82"/>
      <c r="SAQ189" s="82"/>
      <c r="SAR189" s="82"/>
      <c r="SAS189" s="82"/>
      <c r="SAT189" s="82"/>
      <c r="SAU189" s="82"/>
      <c r="SAV189" s="82"/>
      <c r="SAW189" s="82"/>
      <c r="SAX189" s="82"/>
      <c r="SAY189" s="82"/>
      <c r="SAZ189" s="82"/>
      <c r="SBA189" s="82"/>
      <c r="SBB189" s="82"/>
      <c r="SBC189" s="82"/>
      <c r="SBD189" s="82"/>
      <c r="SBE189" s="82"/>
      <c r="SBF189" s="82"/>
      <c r="SBG189" s="82"/>
      <c r="SBH189" s="82"/>
      <c r="SBI189" s="82"/>
      <c r="SBJ189" s="82"/>
      <c r="SBK189" s="82"/>
      <c r="SBL189" s="82"/>
      <c r="SBM189" s="82"/>
      <c r="SBN189" s="82"/>
      <c r="SBO189" s="82"/>
      <c r="SBP189" s="82"/>
      <c r="SBQ189" s="82"/>
      <c r="SBR189" s="82"/>
      <c r="SBS189" s="82"/>
      <c r="SBT189" s="82"/>
      <c r="SBU189" s="82"/>
      <c r="SBV189" s="82"/>
      <c r="SBW189" s="82"/>
      <c r="SBX189" s="82"/>
      <c r="SBY189" s="82"/>
      <c r="SBZ189" s="82"/>
      <c r="SCA189" s="82"/>
      <c r="SCB189" s="82"/>
      <c r="SCC189" s="82"/>
      <c r="SCD189" s="82"/>
      <c r="SCE189" s="82"/>
      <c r="SCF189" s="82"/>
      <c r="SCG189" s="82"/>
      <c r="SCH189" s="82"/>
      <c r="SCI189" s="82"/>
      <c r="SCJ189" s="82"/>
      <c r="SCK189" s="82"/>
      <c r="SCL189" s="82"/>
      <c r="SCM189" s="82"/>
      <c r="SCN189" s="82"/>
      <c r="SCO189" s="82"/>
      <c r="SCP189" s="82"/>
      <c r="SCQ189" s="82"/>
      <c r="SCR189" s="82"/>
      <c r="SCS189" s="82"/>
      <c r="SCT189" s="82"/>
      <c r="SCU189" s="82"/>
      <c r="SCV189" s="82"/>
      <c r="SCW189" s="82"/>
      <c r="SCX189" s="82"/>
      <c r="SCY189" s="82"/>
      <c r="SCZ189" s="82"/>
      <c r="SDA189" s="82"/>
      <c r="SDB189" s="82"/>
      <c r="SDC189" s="82"/>
      <c r="SDD189" s="82"/>
      <c r="SDE189" s="82"/>
      <c r="SDF189" s="82"/>
      <c r="SDG189" s="82"/>
      <c r="SDH189" s="82"/>
      <c r="SDI189" s="82"/>
      <c r="SDJ189" s="82"/>
      <c r="SDK189" s="82"/>
      <c r="SDL189" s="82"/>
      <c r="SDM189" s="82"/>
      <c r="SDN189" s="82"/>
      <c r="SDO189" s="82"/>
      <c r="SDP189" s="82"/>
      <c r="SDQ189" s="82"/>
      <c r="SDR189" s="82"/>
      <c r="SDS189" s="82"/>
      <c r="SDT189" s="82"/>
      <c r="SDU189" s="82"/>
      <c r="SDV189" s="82"/>
      <c r="SDW189" s="82"/>
      <c r="SDX189" s="82"/>
      <c r="SDY189" s="82"/>
      <c r="SDZ189" s="82"/>
      <c r="SEA189" s="82"/>
      <c r="SEB189" s="82"/>
      <c r="SEC189" s="82"/>
      <c r="SED189" s="82"/>
      <c r="SEE189" s="82"/>
      <c r="SEF189" s="82"/>
      <c r="SEG189" s="82"/>
      <c r="SEH189" s="82"/>
      <c r="SEI189" s="82"/>
      <c r="SEJ189" s="82"/>
      <c r="SEK189" s="82"/>
      <c r="SEL189" s="82"/>
      <c r="SEM189" s="82"/>
      <c r="SEN189" s="82"/>
      <c r="SEO189" s="82"/>
      <c r="SEP189" s="82"/>
      <c r="SEQ189" s="82"/>
      <c r="SER189" s="82"/>
      <c r="SES189" s="82"/>
      <c r="SET189" s="82"/>
      <c r="SEU189" s="82"/>
      <c r="SEV189" s="82"/>
      <c r="SEW189" s="82"/>
      <c r="SEX189" s="82"/>
      <c r="SEY189" s="82"/>
      <c r="SEZ189" s="82"/>
      <c r="SFA189" s="82"/>
      <c r="SFB189" s="82"/>
      <c r="SFC189" s="82"/>
      <c r="SFD189" s="82"/>
      <c r="SFE189" s="82"/>
      <c r="SFF189" s="82"/>
      <c r="SFG189" s="82"/>
      <c r="SFH189" s="82"/>
      <c r="SFI189" s="82"/>
      <c r="SFJ189" s="82"/>
      <c r="SFK189" s="82"/>
      <c r="SFL189" s="82"/>
      <c r="SFM189" s="82"/>
      <c r="SFN189" s="82"/>
      <c r="SFO189" s="82"/>
      <c r="SFP189" s="82"/>
      <c r="SFQ189" s="82"/>
      <c r="SFR189" s="82"/>
      <c r="SFS189" s="82"/>
      <c r="SFT189" s="82"/>
      <c r="SFU189" s="82"/>
      <c r="SFV189" s="82"/>
      <c r="SFW189" s="82"/>
      <c r="SFX189" s="82"/>
      <c r="SFY189" s="82"/>
      <c r="SFZ189" s="82"/>
      <c r="SGA189" s="82"/>
      <c r="SGB189" s="82"/>
      <c r="SGC189" s="82"/>
      <c r="SGD189" s="82"/>
      <c r="SGE189" s="82"/>
      <c r="SGF189" s="82"/>
      <c r="SGG189" s="82"/>
      <c r="SGH189" s="82"/>
      <c r="SGI189" s="82"/>
      <c r="SGJ189" s="82"/>
      <c r="SGK189" s="82"/>
      <c r="SGL189" s="82"/>
      <c r="SGM189" s="82"/>
      <c r="SGN189" s="82"/>
      <c r="SGO189" s="82"/>
      <c r="SGP189" s="82"/>
      <c r="SGQ189" s="82"/>
      <c r="SGR189" s="82"/>
      <c r="SGS189" s="82"/>
      <c r="SGT189" s="82"/>
      <c r="SGU189" s="82"/>
      <c r="SGV189" s="82"/>
      <c r="SGW189" s="82"/>
      <c r="SGX189" s="82"/>
      <c r="SGY189" s="82"/>
      <c r="SGZ189" s="82"/>
      <c r="SHA189" s="82"/>
      <c r="SHB189" s="82"/>
      <c r="SHC189" s="82"/>
      <c r="SHD189" s="82"/>
      <c r="SHE189" s="82"/>
      <c r="SHF189" s="82"/>
      <c r="SHG189" s="82"/>
      <c r="SHH189" s="82"/>
      <c r="SHI189" s="82"/>
      <c r="SHJ189" s="82"/>
      <c r="SHK189" s="82"/>
      <c r="SHL189" s="82"/>
      <c r="SHM189" s="82"/>
      <c r="SHN189" s="82"/>
      <c r="SHO189" s="82"/>
      <c r="SHP189" s="82"/>
      <c r="SHQ189" s="82"/>
      <c r="SHR189" s="82"/>
      <c r="SHS189" s="82"/>
      <c r="SHT189" s="82"/>
      <c r="SHU189" s="82"/>
      <c r="SHV189" s="82"/>
      <c r="SHW189" s="82"/>
      <c r="SHX189" s="82"/>
      <c r="SHY189" s="82"/>
      <c r="SHZ189" s="82"/>
      <c r="SIA189" s="82"/>
      <c r="SIB189" s="82"/>
      <c r="SIC189" s="82"/>
      <c r="SID189" s="82"/>
      <c r="SIE189" s="82"/>
      <c r="SIF189" s="82"/>
      <c r="SIG189" s="82"/>
      <c r="SIH189" s="82"/>
      <c r="SII189" s="82"/>
      <c r="SIJ189" s="82"/>
      <c r="SIK189" s="82"/>
      <c r="SIL189" s="82"/>
      <c r="SIM189" s="82"/>
      <c r="SIN189" s="82"/>
      <c r="SIO189" s="82"/>
      <c r="SIP189" s="82"/>
      <c r="SIQ189" s="82"/>
      <c r="SIR189" s="82"/>
      <c r="SIS189" s="82"/>
      <c r="SIT189" s="82"/>
      <c r="SIU189" s="82"/>
      <c r="SIV189" s="82"/>
      <c r="SIW189" s="82"/>
      <c r="SIX189" s="82"/>
      <c r="SIY189" s="82"/>
      <c r="SIZ189" s="82"/>
      <c r="SJA189" s="82"/>
      <c r="SJB189" s="82"/>
      <c r="SJC189" s="82"/>
      <c r="SJD189" s="82"/>
      <c r="SJE189" s="82"/>
      <c r="SJF189" s="82"/>
      <c r="SJG189" s="82"/>
      <c r="SJH189" s="82"/>
      <c r="SJI189" s="82"/>
      <c r="SJJ189" s="82"/>
      <c r="SJK189" s="82"/>
      <c r="SJL189" s="82"/>
      <c r="SJM189" s="82"/>
      <c r="SJN189" s="82"/>
      <c r="SJO189" s="82"/>
      <c r="SJP189" s="82"/>
      <c r="SJQ189" s="82"/>
      <c r="SJR189" s="82"/>
      <c r="SJS189" s="82"/>
      <c r="SJT189" s="82"/>
      <c r="SJU189" s="82"/>
      <c r="SJV189" s="82"/>
      <c r="SJW189" s="82"/>
      <c r="SJX189" s="82"/>
      <c r="SJY189" s="82"/>
      <c r="SJZ189" s="82"/>
      <c r="SKA189" s="82"/>
      <c r="SKB189" s="82"/>
      <c r="SKC189" s="82"/>
      <c r="SKD189" s="82"/>
      <c r="SKE189" s="82"/>
      <c r="SKF189" s="82"/>
      <c r="SKG189" s="82"/>
      <c r="SKH189" s="82"/>
      <c r="SKI189" s="82"/>
      <c r="SKJ189" s="82"/>
      <c r="SKK189" s="82"/>
      <c r="SKL189" s="82"/>
      <c r="SKM189" s="82"/>
      <c r="SKN189" s="82"/>
      <c r="SKO189" s="82"/>
      <c r="SKP189" s="82"/>
      <c r="SKQ189" s="82"/>
      <c r="SKR189" s="82"/>
      <c r="SKS189" s="82"/>
      <c r="SKT189" s="82"/>
      <c r="SKU189" s="82"/>
      <c r="SKV189" s="82"/>
      <c r="SKW189" s="82"/>
      <c r="SKX189" s="82"/>
      <c r="SKY189" s="82"/>
      <c r="SKZ189" s="82"/>
      <c r="SLA189" s="82"/>
      <c r="SLB189" s="82"/>
      <c r="SLC189" s="82"/>
      <c r="SLD189" s="82"/>
      <c r="SLE189" s="82"/>
      <c r="SLF189" s="82"/>
      <c r="SLG189" s="82"/>
      <c r="SLH189" s="82"/>
      <c r="SLI189" s="82"/>
      <c r="SLJ189" s="82"/>
      <c r="SLK189" s="82"/>
      <c r="SLL189" s="82"/>
      <c r="SLM189" s="82"/>
      <c r="SLN189" s="82"/>
      <c r="SLO189" s="82"/>
      <c r="SLP189" s="82"/>
      <c r="SLQ189" s="82"/>
      <c r="SLR189" s="82"/>
      <c r="SLS189" s="82"/>
      <c r="SLT189" s="82"/>
      <c r="SLU189" s="82"/>
      <c r="SLV189" s="82"/>
      <c r="SLW189" s="82"/>
      <c r="SLX189" s="82"/>
      <c r="SLY189" s="82"/>
      <c r="SLZ189" s="82"/>
      <c r="SMA189" s="82"/>
      <c r="SMB189" s="82"/>
      <c r="SMC189" s="82"/>
      <c r="SMD189" s="82"/>
      <c r="SME189" s="82"/>
      <c r="SMF189" s="82"/>
      <c r="SMG189" s="82"/>
      <c r="SMH189" s="82"/>
      <c r="SMI189" s="82"/>
      <c r="SMJ189" s="82"/>
      <c r="SMK189" s="82"/>
      <c r="SML189" s="82"/>
      <c r="SMM189" s="82"/>
      <c r="SMN189" s="82"/>
      <c r="SMO189" s="82"/>
      <c r="SMP189" s="82"/>
      <c r="SMQ189" s="82"/>
      <c r="SMR189" s="82"/>
      <c r="SMS189" s="82"/>
      <c r="SMT189" s="82"/>
      <c r="SMU189" s="82"/>
      <c r="SMV189" s="82"/>
      <c r="SMW189" s="82"/>
      <c r="SMX189" s="82"/>
      <c r="SMY189" s="82"/>
      <c r="SMZ189" s="82"/>
      <c r="SNA189" s="82"/>
      <c r="SNB189" s="82"/>
      <c r="SNC189" s="82"/>
      <c r="SND189" s="82"/>
      <c r="SNE189" s="82"/>
      <c r="SNF189" s="82"/>
      <c r="SNG189" s="82"/>
      <c r="SNH189" s="82"/>
      <c r="SNI189" s="82"/>
      <c r="SNJ189" s="82"/>
      <c r="SNK189" s="82"/>
      <c r="SNL189" s="82"/>
      <c r="SNM189" s="82"/>
      <c r="SNN189" s="82"/>
      <c r="SNO189" s="82"/>
      <c r="SNP189" s="82"/>
      <c r="SNQ189" s="82"/>
      <c r="SNR189" s="82"/>
      <c r="SNS189" s="82"/>
      <c r="SNT189" s="82"/>
      <c r="SNU189" s="82"/>
      <c r="SNV189" s="82"/>
      <c r="SNW189" s="82"/>
      <c r="SNX189" s="82"/>
      <c r="SNY189" s="82"/>
      <c r="SNZ189" s="82"/>
      <c r="SOA189" s="82"/>
      <c r="SOB189" s="82"/>
      <c r="SOC189" s="82"/>
      <c r="SOD189" s="82"/>
      <c r="SOE189" s="82"/>
      <c r="SOF189" s="82"/>
      <c r="SOG189" s="82"/>
      <c r="SOH189" s="82"/>
      <c r="SOI189" s="82"/>
      <c r="SOJ189" s="82"/>
      <c r="SOK189" s="82"/>
      <c r="SOL189" s="82"/>
      <c r="SOM189" s="82"/>
      <c r="SON189" s="82"/>
      <c r="SOO189" s="82"/>
      <c r="SOP189" s="82"/>
      <c r="SOQ189" s="82"/>
      <c r="SOR189" s="82"/>
      <c r="SOS189" s="82"/>
      <c r="SOT189" s="82"/>
      <c r="SOU189" s="82"/>
      <c r="SOV189" s="82"/>
      <c r="SOW189" s="82"/>
      <c r="SOX189" s="82"/>
      <c r="SOY189" s="82"/>
      <c r="SOZ189" s="82"/>
      <c r="SPA189" s="82"/>
      <c r="SPB189" s="82"/>
      <c r="SPC189" s="82"/>
      <c r="SPD189" s="82"/>
      <c r="SPE189" s="82"/>
      <c r="SPF189" s="82"/>
      <c r="SPG189" s="82"/>
      <c r="SPH189" s="82"/>
      <c r="SPI189" s="82"/>
      <c r="SPJ189" s="82"/>
      <c r="SPK189" s="82"/>
      <c r="SPL189" s="82"/>
      <c r="SPM189" s="82"/>
      <c r="SPN189" s="82"/>
      <c r="SPO189" s="82"/>
      <c r="SPP189" s="82"/>
      <c r="SPQ189" s="82"/>
      <c r="SPR189" s="82"/>
      <c r="SPS189" s="82"/>
      <c r="SPT189" s="82"/>
      <c r="SPU189" s="82"/>
      <c r="SPV189" s="82"/>
      <c r="SPW189" s="82"/>
      <c r="SPX189" s="82"/>
      <c r="SPY189" s="82"/>
      <c r="SPZ189" s="82"/>
      <c r="SQA189" s="82"/>
      <c r="SQB189" s="82"/>
      <c r="SQC189" s="82"/>
      <c r="SQD189" s="82"/>
      <c r="SQE189" s="82"/>
      <c r="SQF189" s="82"/>
      <c r="SQG189" s="82"/>
      <c r="SQH189" s="82"/>
      <c r="SQI189" s="82"/>
      <c r="SQJ189" s="82"/>
      <c r="SQK189" s="82"/>
      <c r="SQL189" s="82"/>
      <c r="SQM189" s="82"/>
      <c r="SQN189" s="82"/>
      <c r="SQO189" s="82"/>
      <c r="SQP189" s="82"/>
      <c r="SQQ189" s="82"/>
      <c r="SQR189" s="82"/>
      <c r="SQS189" s="82"/>
      <c r="SQT189" s="82"/>
      <c r="SQU189" s="82"/>
      <c r="SQV189" s="82"/>
      <c r="SQW189" s="82"/>
      <c r="SQX189" s="82"/>
      <c r="SQY189" s="82"/>
      <c r="SQZ189" s="82"/>
      <c r="SRA189" s="82"/>
      <c r="SRB189" s="82"/>
      <c r="SRC189" s="82"/>
      <c r="SRD189" s="82"/>
      <c r="SRE189" s="82"/>
      <c r="SRF189" s="82"/>
      <c r="SRG189" s="82"/>
      <c r="SRH189" s="82"/>
      <c r="SRI189" s="82"/>
      <c r="SRJ189" s="82"/>
      <c r="SRK189" s="82"/>
      <c r="SRL189" s="82"/>
      <c r="SRM189" s="82"/>
      <c r="SRN189" s="82"/>
      <c r="SRO189" s="82"/>
      <c r="SRP189" s="82"/>
      <c r="SRQ189" s="82"/>
      <c r="SRR189" s="82"/>
      <c r="SRS189" s="82"/>
      <c r="SRT189" s="82"/>
      <c r="SRU189" s="82"/>
      <c r="SRV189" s="82"/>
      <c r="SRW189" s="82"/>
      <c r="SRX189" s="82"/>
      <c r="SRY189" s="82"/>
      <c r="SRZ189" s="82"/>
      <c r="SSA189" s="82"/>
      <c r="SSB189" s="82"/>
      <c r="SSC189" s="82"/>
      <c r="SSD189" s="82"/>
      <c r="SSE189" s="82"/>
      <c r="SSF189" s="82"/>
      <c r="SSG189" s="82"/>
      <c r="SSH189" s="82"/>
      <c r="SSI189" s="82"/>
      <c r="SSJ189" s="82"/>
      <c r="SSK189" s="82"/>
      <c r="SSL189" s="82"/>
      <c r="SSM189" s="82"/>
      <c r="SSN189" s="82"/>
      <c r="SSO189" s="82"/>
      <c r="SSP189" s="82"/>
      <c r="SSQ189" s="82"/>
      <c r="SSR189" s="82"/>
      <c r="SSS189" s="82"/>
      <c r="SST189" s="82"/>
      <c r="SSU189" s="82"/>
      <c r="SSV189" s="82"/>
      <c r="SSW189" s="82"/>
      <c r="SSX189" s="82"/>
      <c r="SSY189" s="82"/>
      <c r="SSZ189" s="82"/>
      <c r="STA189" s="82"/>
      <c r="STB189" s="82"/>
      <c r="STC189" s="82"/>
      <c r="STD189" s="82"/>
      <c r="STE189" s="82"/>
      <c r="STF189" s="82"/>
      <c r="STG189" s="82"/>
      <c r="STH189" s="82"/>
      <c r="STI189" s="82"/>
      <c r="STJ189" s="82"/>
      <c r="STK189" s="82"/>
      <c r="STL189" s="82"/>
      <c r="STM189" s="82"/>
      <c r="STN189" s="82"/>
      <c r="STO189" s="82"/>
      <c r="STP189" s="82"/>
      <c r="STQ189" s="82"/>
      <c r="STR189" s="82"/>
      <c r="STS189" s="82"/>
      <c r="STT189" s="82"/>
      <c r="STU189" s="82"/>
      <c r="STV189" s="82"/>
      <c r="STW189" s="82"/>
      <c r="STX189" s="82"/>
      <c r="STY189" s="82"/>
      <c r="STZ189" s="82"/>
      <c r="SUA189" s="82"/>
      <c r="SUB189" s="82"/>
      <c r="SUC189" s="82"/>
      <c r="SUD189" s="82"/>
      <c r="SUE189" s="82"/>
      <c r="SUF189" s="82"/>
      <c r="SUG189" s="82"/>
      <c r="SUH189" s="82"/>
      <c r="SUI189" s="82"/>
      <c r="SUJ189" s="82"/>
      <c r="SUK189" s="82"/>
      <c r="SUL189" s="82"/>
      <c r="SUM189" s="82"/>
      <c r="SUN189" s="82"/>
      <c r="SUO189" s="82"/>
      <c r="SUP189" s="82"/>
      <c r="SUQ189" s="82"/>
      <c r="SUR189" s="82"/>
      <c r="SUS189" s="82"/>
      <c r="SUT189" s="82"/>
      <c r="SUU189" s="82"/>
      <c r="SUV189" s="82"/>
      <c r="SUW189" s="82"/>
      <c r="SUX189" s="82"/>
      <c r="SUY189" s="82"/>
      <c r="SUZ189" s="82"/>
      <c r="SVA189" s="82"/>
      <c r="SVB189" s="82"/>
      <c r="SVC189" s="82"/>
      <c r="SVD189" s="82"/>
      <c r="SVE189" s="82"/>
      <c r="SVF189" s="82"/>
      <c r="SVG189" s="82"/>
      <c r="SVH189" s="82"/>
      <c r="SVI189" s="82"/>
      <c r="SVJ189" s="82"/>
      <c r="SVK189" s="82"/>
      <c r="SVL189" s="82"/>
      <c r="SVM189" s="82"/>
      <c r="SVN189" s="82"/>
      <c r="SVO189" s="82"/>
      <c r="SVP189" s="82"/>
      <c r="SVQ189" s="82"/>
      <c r="SVR189" s="82"/>
      <c r="SVS189" s="82"/>
      <c r="SVT189" s="82"/>
      <c r="SVU189" s="82"/>
      <c r="SVV189" s="82"/>
      <c r="SVW189" s="82"/>
      <c r="SVX189" s="82"/>
      <c r="SVY189" s="82"/>
      <c r="SVZ189" s="82"/>
      <c r="SWA189" s="82"/>
      <c r="SWB189" s="82"/>
      <c r="SWC189" s="82"/>
      <c r="SWD189" s="82"/>
      <c r="SWE189" s="82"/>
      <c r="SWF189" s="82"/>
      <c r="SWG189" s="82"/>
      <c r="SWH189" s="82"/>
      <c r="SWI189" s="82"/>
      <c r="SWJ189" s="82"/>
      <c r="SWK189" s="82"/>
      <c r="SWL189" s="82"/>
      <c r="SWM189" s="82"/>
      <c r="SWN189" s="82"/>
      <c r="SWO189" s="82"/>
      <c r="SWP189" s="82"/>
      <c r="SWQ189" s="82"/>
      <c r="SWR189" s="82"/>
      <c r="SWS189" s="82"/>
      <c r="SWT189" s="82"/>
      <c r="SWU189" s="82"/>
      <c r="SWV189" s="82"/>
      <c r="SWW189" s="82"/>
      <c r="SWX189" s="82"/>
      <c r="SWY189" s="82"/>
      <c r="SWZ189" s="82"/>
      <c r="SXA189" s="82"/>
      <c r="SXB189" s="82"/>
      <c r="SXC189" s="82"/>
      <c r="SXD189" s="82"/>
      <c r="SXE189" s="82"/>
      <c r="SXF189" s="82"/>
      <c r="SXG189" s="82"/>
      <c r="SXH189" s="82"/>
      <c r="SXI189" s="82"/>
      <c r="SXJ189" s="82"/>
      <c r="SXK189" s="82"/>
      <c r="SXL189" s="82"/>
      <c r="SXM189" s="82"/>
      <c r="SXN189" s="82"/>
      <c r="SXO189" s="82"/>
      <c r="SXP189" s="82"/>
      <c r="SXQ189" s="82"/>
      <c r="SXR189" s="82"/>
      <c r="SXS189" s="82"/>
      <c r="SXT189" s="82"/>
      <c r="SXU189" s="82"/>
      <c r="SXV189" s="82"/>
      <c r="SXW189" s="82"/>
      <c r="SXX189" s="82"/>
      <c r="SXY189" s="82"/>
      <c r="SXZ189" s="82"/>
      <c r="SYA189" s="82"/>
      <c r="SYB189" s="82"/>
      <c r="SYC189" s="82"/>
      <c r="SYD189" s="82"/>
      <c r="SYE189" s="82"/>
      <c r="SYF189" s="82"/>
      <c r="SYG189" s="82"/>
      <c r="SYH189" s="82"/>
      <c r="SYI189" s="82"/>
      <c r="SYJ189" s="82"/>
      <c r="SYK189" s="82"/>
      <c r="SYL189" s="82"/>
      <c r="SYM189" s="82"/>
      <c r="SYN189" s="82"/>
      <c r="SYO189" s="82"/>
      <c r="SYP189" s="82"/>
      <c r="SYQ189" s="82"/>
      <c r="SYR189" s="82"/>
      <c r="SYS189" s="82"/>
      <c r="SYT189" s="82"/>
      <c r="SYU189" s="82"/>
      <c r="SYV189" s="82"/>
      <c r="SYW189" s="82"/>
      <c r="SYX189" s="82"/>
      <c r="SYY189" s="82"/>
      <c r="SYZ189" s="82"/>
      <c r="SZA189" s="82"/>
      <c r="SZB189" s="82"/>
      <c r="SZC189" s="82"/>
      <c r="SZD189" s="82"/>
      <c r="SZE189" s="82"/>
      <c r="SZF189" s="82"/>
      <c r="SZG189" s="82"/>
      <c r="SZH189" s="82"/>
      <c r="SZI189" s="82"/>
      <c r="SZJ189" s="82"/>
      <c r="SZK189" s="82"/>
      <c r="SZL189" s="82"/>
      <c r="SZM189" s="82"/>
      <c r="SZN189" s="82"/>
      <c r="SZO189" s="82"/>
      <c r="SZP189" s="82"/>
      <c r="SZQ189" s="82"/>
      <c r="SZR189" s="82"/>
      <c r="SZS189" s="82"/>
      <c r="SZT189" s="82"/>
      <c r="SZU189" s="82"/>
      <c r="SZV189" s="82"/>
      <c r="SZW189" s="82"/>
      <c r="SZX189" s="82"/>
      <c r="SZY189" s="82"/>
      <c r="SZZ189" s="82"/>
      <c r="TAA189" s="82"/>
      <c r="TAB189" s="82"/>
      <c r="TAC189" s="82"/>
      <c r="TAD189" s="82"/>
      <c r="TAE189" s="82"/>
      <c r="TAF189" s="82"/>
      <c r="TAG189" s="82"/>
      <c r="TAH189" s="82"/>
      <c r="TAI189" s="82"/>
      <c r="TAJ189" s="82"/>
      <c r="TAK189" s="82"/>
      <c r="TAL189" s="82"/>
      <c r="TAM189" s="82"/>
      <c r="TAN189" s="82"/>
      <c r="TAO189" s="82"/>
      <c r="TAP189" s="82"/>
      <c r="TAQ189" s="82"/>
      <c r="TAR189" s="82"/>
      <c r="TAS189" s="82"/>
      <c r="TAT189" s="82"/>
      <c r="TAU189" s="82"/>
      <c r="TAV189" s="82"/>
      <c r="TAW189" s="82"/>
      <c r="TAX189" s="82"/>
      <c r="TAY189" s="82"/>
      <c r="TAZ189" s="82"/>
      <c r="TBA189" s="82"/>
      <c r="TBB189" s="82"/>
      <c r="TBC189" s="82"/>
      <c r="TBD189" s="82"/>
      <c r="TBE189" s="82"/>
      <c r="TBF189" s="82"/>
      <c r="TBG189" s="82"/>
      <c r="TBH189" s="82"/>
      <c r="TBI189" s="82"/>
      <c r="TBJ189" s="82"/>
      <c r="TBK189" s="82"/>
      <c r="TBL189" s="82"/>
      <c r="TBM189" s="82"/>
      <c r="TBN189" s="82"/>
      <c r="TBO189" s="82"/>
      <c r="TBP189" s="82"/>
      <c r="TBQ189" s="82"/>
      <c r="TBR189" s="82"/>
      <c r="TBS189" s="82"/>
      <c r="TBT189" s="82"/>
      <c r="TBU189" s="82"/>
      <c r="TBV189" s="82"/>
      <c r="TBW189" s="82"/>
      <c r="TBX189" s="82"/>
      <c r="TBY189" s="82"/>
      <c r="TBZ189" s="82"/>
      <c r="TCA189" s="82"/>
      <c r="TCB189" s="82"/>
      <c r="TCC189" s="82"/>
      <c r="TCD189" s="82"/>
      <c r="TCE189" s="82"/>
      <c r="TCF189" s="82"/>
      <c r="TCG189" s="82"/>
      <c r="TCH189" s="82"/>
      <c r="TCI189" s="82"/>
      <c r="TCJ189" s="82"/>
      <c r="TCK189" s="82"/>
      <c r="TCL189" s="82"/>
      <c r="TCM189" s="82"/>
      <c r="TCN189" s="82"/>
      <c r="TCO189" s="82"/>
      <c r="TCP189" s="82"/>
      <c r="TCQ189" s="82"/>
      <c r="TCR189" s="82"/>
      <c r="TCS189" s="82"/>
      <c r="TCT189" s="82"/>
      <c r="TCU189" s="82"/>
      <c r="TCV189" s="82"/>
      <c r="TCW189" s="82"/>
      <c r="TCX189" s="82"/>
      <c r="TCY189" s="82"/>
      <c r="TCZ189" s="82"/>
      <c r="TDA189" s="82"/>
      <c r="TDB189" s="82"/>
      <c r="TDC189" s="82"/>
      <c r="TDD189" s="82"/>
      <c r="TDE189" s="82"/>
      <c r="TDF189" s="82"/>
      <c r="TDG189" s="82"/>
      <c r="TDH189" s="82"/>
      <c r="TDI189" s="82"/>
      <c r="TDJ189" s="82"/>
      <c r="TDK189" s="82"/>
      <c r="TDL189" s="82"/>
      <c r="TDM189" s="82"/>
      <c r="TDN189" s="82"/>
      <c r="TDO189" s="82"/>
      <c r="TDP189" s="82"/>
      <c r="TDQ189" s="82"/>
      <c r="TDR189" s="82"/>
      <c r="TDS189" s="82"/>
      <c r="TDT189" s="82"/>
      <c r="TDU189" s="82"/>
      <c r="TDV189" s="82"/>
      <c r="TDW189" s="82"/>
      <c r="TDX189" s="82"/>
      <c r="TDY189" s="82"/>
      <c r="TDZ189" s="82"/>
      <c r="TEA189" s="82"/>
      <c r="TEB189" s="82"/>
      <c r="TEC189" s="82"/>
      <c r="TED189" s="82"/>
      <c r="TEE189" s="82"/>
      <c r="TEF189" s="82"/>
      <c r="TEG189" s="82"/>
      <c r="TEH189" s="82"/>
      <c r="TEI189" s="82"/>
      <c r="TEJ189" s="82"/>
      <c r="TEK189" s="82"/>
      <c r="TEL189" s="82"/>
      <c r="TEM189" s="82"/>
      <c r="TEN189" s="82"/>
      <c r="TEO189" s="82"/>
      <c r="TEP189" s="82"/>
      <c r="TEQ189" s="82"/>
      <c r="TER189" s="82"/>
      <c r="TES189" s="82"/>
      <c r="TET189" s="82"/>
      <c r="TEU189" s="82"/>
      <c r="TEV189" s="82"/>
      <c r="TEW189" s="82"/>
      <c r="TEX189" s="82"/>
      <c r="TEY189" s="82"/>
      <c r="TEZ189" s="82"/>
      <c r="TFA189" s="82"/>
      <c r="TFB189" s="82"/>
      <c r="TFC189" s="82"/>
      <c r="TFD189" s="82"/>
      <c r="TFE189" s="82"/>
      <c r="TFF189" s="82"/>
      <c r="TFG189" s="82"/>
      <c r="TFH189" s="82"/>
      <c r="TFI189" s="82"/>
      <c r="TFJ189" s="82"/>
      <c r="TFK189" s="82"/>
      <c r="TFL189" s="82"/>
      <c r="TFM189" s="82"/>
      <c r="TFN189" s="82"/>
      <c r="TFO189" s="82"/>
      <c r="TFP189" s="82"/>
      <c r="TFQ189" s="82"/>
      <c r="TFR189" s="82"/>
      <c r="TFS189" s="82"/>
      <c r="TFT189" s="82"/>
      <c r="TFU189" s="82"/>
      <c r="TFV189" s="82"/>
      <c r="TFW189" s="82"/>
      <c r="TFX189" s="82"/>
      <c r="TFY189" s="82"/>
      <c r="TFZ189" s="82"/>
      <c r="TGA189" s="82"/>
      <c r="TGB189" s="82"/>
      <c r="TGC189" s="82"/>
      <c r="TGD189" s="82"/>
      <c r="TGE189" s="82"/>
      <c r="TGF189" s="82"/>
      <c r="TGG189" s="82"/>
      <c r="TGH189" s="82"/>
      <c r="TGI189" s="82"/>
      <c r="TGJ189" s="82"/>
      <c r="TGK189" s="82"/>
      <c r="TGL189" s="82"/>
      <c r="TGM189" s="82"/>
      <c r="TGN189" s="82"/>
      <c r="TGO189" s="82"/>
      <c r="TGP189" s="82"/>
      <c r="TGQ189" s="82"/>
      <c r="TGR189" s="82"/>
      <c r="TGS189" s="82"/>
      <c r="TGT189" s="82"/>
      <c r="TGU189" s="82"/>
      <c r="TGV189" s="82"/>
      <c r="TGW189" s="82"/>
      <c r="TGX189" s="82"/>
      <c r="TGY189" s="82"/>
      <c r="TGZ189" s="82"/>
      <c r="THA189" s="82"/>
      <c r="THB189" s="82"/>
      <c r="THC189" s="82"/>
      <c r="THD189" s="82"/>
      <c r="THE189" s="82"/>
      <c r="THF189" s="82"/>
      <c r="THG189" s="82"/>
      <c r="THH189" s="82"/>
      <c r="THI189" s="82"/>
      <c r="THJ189" s="82"/>
      <c r="THK189" s="82"/>
      <c r="THL189" s="82"/>
      <c r="THM189" s="82"/>
      <c r="THN189" s="82"/>
      <c r="THO189" s="82"/>
      <c r="THP189" s="82"/>
      <c r="THQ189" s="82"/>
      <c r="THR189" s="82"/>
      <c r="THS189" s="82"/>
      <c r="THT189" s="82"/>
      <c r="THU189" s="82"/>
      <c r="THV189" s="82"/>
      <c r="THW189" s="82"/>
      <c r="THX189" s="82"/>
      <c r="THY189" s="82"/>
      <c r="THZ189" s="82"/>
      <c r="TIA189" s="82"/>
      <c r="TIB189" s="82"/>
      <c r="TIC189" s="82"/>
      <c r="TID189" s="82"/>
      <c r="TIE189" s="82"/>
      <c r="TIF189" s="82"/>
      <c r="TIG189" s="82"/>
      <c r="TIH189" s="82"/>
      <c r="TII189" s="82"/>
      <c r="TIJ189" s="82"/>
      <c r="TIK189" s="82"/>
      <c r="TIL189" s="82"/>
      <c r="TIM189" s="82"/>
      <c r="TIN189" s="82"/>
      <c r="TIO189" s="82"/>
      <c r="TIP189" s="82"/>
      <c r="TIQ189" s="82"/>
      <c r="TIR189" s="82"/>
      <c r="TIS189" s="82"/>
      <c r="TIT189" s="82"/>
      <c r="TIU189" s="82"/>
      <c r="TIV189" s="82"/>
      <c r="TIW189" s="82"/>
      <c r="TIX189" s="82"/>
      <c r="TIY189" s="82"/>
      <c r="TIZ189" s="82"/>
      <c r="TJA189" s="82"/>
      <c r="TJB189" s="82"/>
      <c r="TJC189" s="82"/>
      <c r="TJD189" s="82"/>
      <c r="TJE189" s="82"/>
      <c r="TJF189" s="82"/>
      <c r="TJG189" s="82"/>
      <c r="TJH189" s="82"/>
      <c r="TJI189" s="82"/>
      <c r="TJJ189" s="82"/>
      <c r="TJK189" s="82"/>
      <c r="TJL189" s="82"/>
      <c r="TJM189" s="82"/>
      <c r="TJN189" s="82"/>
      <c r="TJO189" s="82"/>
      <c r="TJP189" s="82"/>
      <c r="TJQ189" s="82"/>
      <c r="TJR189" s="82"/>
      <c r="TJS189" s="82"/>
      <c r="TJT189" s="82"/>
      <c r="TJU189" s="82"/>
      <c r="TJV189" s="82"/>
      <c r="TJW189" s="82"/>
      <c r="TJX189" s="82"/>
      <c r="TJY189" s="82"/>
      <c r="TJZ189" s="82"/>
      <c r="TKA189" s="82"/>
      <c r="TKB189" s="82"/>
      <c r="TKC189" s="82"/>
      <c r="TKD189" s="82"/>
      <c r="TKE189" s="82"/>
      <c r="TKF189" s="82"/>
      <c r="TKG189" s="82"/>
      <c r="TKH189" s="82"/>
      <c r="TKI189" s="82"/>
      <c r="TKJ189" s="82"/>
      <c r="TKK189" s="82"/>
      <c r="TKL189" s="82"/>
      <c r="TKM189" s="82"/>
      <c r="TKN189" s="82"/>
      <c r="TKO189" s="82"/>
      <c r="TKP189" s="82"/>
      <c r="TKQ189" s="82"/>
      <c r="TKR189" s="82"/>
      <c r="TKS189" s="82"/>
      <c r="TKT189" s="82"/>
      <c r="TKU189" s="82"/>
      <c r="TKV189" s="82"/>
      <c r="TKW189" s="82"/>
      <c r="TKX189" s="82"/>
      <c r="TKY189" s="82"/>
      <c r="TKZ189" s="82"/>
      <c r="TLA189" s="82"/>
      <c r="TLB189" s="82"/>
      <c r="TLC189" s="82"/>
      <c r="TLD189" s="82"/>
      <c r="TLE189" s="82"/>
      <c r="TLF189" s="82"/>
      <c r="TLG189" s="82"/>
      <c r="TLH189" s="82"/>
      <c r="TLI189" s="82"/>
      <c r="TLJ189" s="82"/>
      <c r="TLK189" s="82"/>
      <c r="TLL189" s="82"/>
      <c r="TLM189" s="82"/>
      <c r="TLN189" s="82"/>
      <c r="TLO189" s="82"/>
      <c r="TLP189" s="82"/>
      <c r="TLQ189" s="82"/>
      <c r="TLR189" s="82"/>
      <c r="TLS189" s="82"/>
      <c r="TLT189" s="82"/>
      <c r="TLU189" s="82"/>
      <c r="TLV189" s="82"/>
      <c r="TLW189" s="82"/>
      <c r="TLX189" s="82"/>
      <c r="TLY189" s="82"/>
      <c r="TLZ189" s="82"/>
      <c r="TMA189" s="82"/>
      <c r="TMB189" s="82"/>
      <c r="TMC189" s="82"/>
      <c r="TMD189" s="82"/>
      <c r="TME189" s="82"/>
      <c r="TMF189" s="82"/>
      <c r="TMG189" s="82"/>
      <c r="TMH189" s="82"/>
      <c r="TMI189" s="82"/>
      <c r="TMJ189" s="82"/>
      <c r="TMK189" s="82"/>
      <c r="TML189" s="82"/>
      <c r="TMM189" s="82"/>
      <c r="TMN189" s="82"/>
      <c r="TMO189" s="82"/>
      <c r="TMP189" s="82"/>
      <c r="TMQ189" s="82"/>
      <c r="TMR189" s="82"/>
      <c r="TMS189" s="82"/>
      <c r="TMT189" s="82"/>
      <c r="TMU189" s="82"/>
      <c r="TMV189" s="82"/>
      <c r="TMW189" s="82"/>
      <c r="TMX189" s="82"/>
      <c r="TMY189" s="82"/>
      <c r="TMZ189" s="82"/>
      <c r="TNA189" s="82"/>
      <c r="TNB189" s="82"/>
      <c r="TNC189" s="82"/>
      <c r="TND189" s="82"/>
      <c r="TNE189" s="82"/>
      <c r="TNF189" s="82"/>
      <c r="TNG189" s="82"/>
      <c r="TNH189" s="82"/>
      <c r="TNI189" s="82"/>
      <c r="TNJ189" s="82"/>
      <c r="TNK189" s="82"/>
      <c r="TNL189" s="82"/>
      <c r="TNM189" s="82"/>
      <c r="TNN189" s="82"/>
      <c r="TNO189" s="82"/>
      <c r="TNP189" s="82"/>
      <c r="TNQ189" s="82"/>
      <c r="TNR189" s="82"/>
      <c r="TNS189" s="82"/>
      <c r="TNT189" s="82"/>
      <c r="TNU189" s="82"/>
      <c r="TNV189" s="82"/>
      <c r="TNW189" s="82"/>
      <c r="TNX189" s="82"/>
      <c r="TNY189" s="82"/>
      <c r="TNZ189" s="82"/>
      <c r="TOA189" s="82"/>
      <c r="TOB189" s="82"/>
      <c r="TOC189" s="82"/>
      <c r="TOD189" s="82"/>
      <c r="TOE189" s="82"/>
      <c r="TOF189" s="82"/>
      <c r="TOG189" s="82"/>
      <c r="TOH189" s="82"/>
      <c r="TOI189" s="82"/>
      <c r="TOJ189" s="82"/>
      <c r="TOK189" s="82"/>
      <c r="TOL189" s="82"/>
      <c r="TOM189" s="82"/>
      <c r="TON189" s="82"/>
      <c r="TOO189" s="82"/>
      <c r="TOP189" s="82"/>
      <c r="TOQ189" s="82"/>
      <c r="TOR189" s="82"/>
      <c r="TOS189" s="82"/>
      <c r="TOT189" s="82"/>
      <c r="TOU189" s="82"/>
      <c r="TOV189" s="82"/>
      <c r="TOW189" s="82"/>
      <c r="TOX189" s="82"/>
      <c r="TOY189" s="82"/>
      <c r="TOZ189" s="82"/>
      <c r="TPA189" s="82"/>
      <c r="TPB189" s="82"/>
      <c r="TPC189" s="82"/>
      <c r="TPD189" s="82"/>
      <c r="TPE189" s="82"/>
      <c r="TPF189" s="82"/>
      <c r="TPG189" s="82"/>
      <c r="TPH189" s="82"/>
      <c r="TPI189" s="82"/>
      <c r="TPJ189" s="82"/>
      <c r="TPK189" s="82"/>
      <c r="TPL189" s="82"/>
      <c r="TPM189" s="82"/>
      <c r="TPN189" s="82"/>
      <c r="TPO189" s="82"/>
      <c r="TPP189" s="82"/>
      <c r="TPQ189" s="82"/>
      <c r="TPR189" s="82"/>
      <c r="TPS189" s="82"/>
      <c r="TPT189" s="82"/>
      <c r="TPU189" s="82"/>
      <c r="TPV189" s="82"/>
      <c r="TPW189" s="82"/>
      <c r="TPX189" s="82"/>
      <c r="TPY189" s="82"/>
      <c r="TPZ189" s="82"/>
      <c r="TQA189" s="82"/>
      <c r="TQB189" s="82"/>
      <c r="TQC189" s="82"/>
      <c r="TQD189" s="82"/>
      <c r="TQE189" s="82"/>
      <c r="TQF189" s="82"/>
      <c r="TQG189" s="82"/>
      <c r="TQH189" s="82"/>
      <c r="TQI189" s="82"/>
      <c r="TQJ189" s="82"/>
      <c r="TQK189" s="82"/>
      <c r="TQL189" s="82"/>
      <c r="TQM189" s="82"/>
      <c r="TQN189" s="82"/>
      <c r="TQO189" s="82"/>
      <c r="TQP189" s="82"/>
      <c r="TQQ189" s="82"/>
      <c r="TQR189" s="82"/>
      <c r="TQS189" s="82"/>
      <c r="TQT189" s="82"/>
      <c r="TQU189" s="82"/>
      <c r="TQV189" s="82"/>
      <c r="TQW189" s="82"/>
      <c r="TQX189" s="82"/>
      <c r="TQY189" s="82"/>
      <c r="TQZ189" s="82"/>
      <c r="TRA189" s="82"/>
      <c r="TRB189" s="82"/>
      <c r="TRC189" s="82"/>
      <c r="TRD189" s="82"/>
      <c r="TRE189" s="82"/>
      <c r="TRF189" s="82"/>
      <c r="TRG189" s="82"/>
      <c r="TRH189" s="82"/>
      <c r="TRI189" s="82"/>
      <c r="TRJ189" s="82"/>
      <c r="TRK189" s="82"/>
      <c r="TRL189" s="82"/>
      <c r="TRM189" s="82"/>
      <c r="TRN189" s="82"/>
      <c r="TRO189" s="82"/>
      <c r="TRP189" s="82"/>
      <c r="TRQ189" s="82"/>
      <c r="TRR189" s="82"/>
      <c r="TRS189" s="82"/>
      <c r="TRT189" s="82"/>
      <c r="TRU189" s="82"/>
      <c r="TRV189" s="82"/>
      <c r="TRW189" s="82"/>
      <c r="TRX189" s="82"/>
      <c r="TRY189" s="82"/>
      <c r="TRZ189" s="82"/>
      <c r="TSA189" s="82"/>
      <c r="TSB189" s="82"/>
      <c r="TSC189" s="82"/>
      <c r="TSD189" s="82"/>
      <c r="TSE189" s="82"/>
      <c r="TSF189" s="82"/>
      <c r="TSG189" s="82"/>
      <c r="TSH189" s="82"/>
      <c r="TSI189" s="82"/>
      <c r="TSJ189" s="82"/>
      <c r="TSK189" s="82"/>
      <c r="TSL189" s="82"/>
      <c r="TSM189" s="82"/>
      <c r="TSN189" s="82"/>
      <c r="TSO189" s="82"/>
      <c r="TSP189" s="82"/>
      <c r="TSQ189" s="82"/>
      <c r="TSR189" s="82"/>
      <c r="TSS189" s="82"/>
      <c r="TST189" s="82"/>
      <c r="TSU189" s="82"/>
      <c r="TSV189" s="82"/>
      <c r="TSW189" s="82"/>
      <c r="TSX189" s="82"/>
      <c r="TSY189" s="82"/>
      <c r="TSZ189" s="82"/>
      <c r="TTA189" s="82"/>
      <c r="TTB189" s="82"/>
      <c r="TTC189" s="82"/>
      <c r="TTD189" s="82"/>
      <c r="TTE189" s="82"/>
      <c r="TTF189" s="82"/>
      <c r="TTG189" s="82"/>
      <c r="TTH189" s="82"/>
      <c r="TTI189" s="82"/>
      <c r="TTJ189" s="82"/>
      <c r="TTK189" s="82"/>
      <c r="TTL189" s="82"/>
      <c r="TTM189" s="82"/>
      <c r="TTN189" s="82"/>
      <c r="TTO189" s="82"/>
      <c r="TTP189" s="82"/>
      <c r="TTQ189" s="82"/>
      <c r="TTR189" s="82"/>
      <c r="TTS189" s="82"/>
      <c r="TTT189" s="82"/>
      <c r="TTU189" s="82"/>
      <c r="TTV189" s="82"/>
      <c r="TTW189" s="82"/>
      <c r="TTX189" s="82"/>
      <c r="TTY189" s="82"/>
      <c r="TTZ189" s="82"/>
      <c r="TUA189" s="82"/>
      <c r="TUB189" s="82"/>
      <c r="TUC189" s="82"/>
      <c r="TUD189" s="82"/>
      <c r="TUE189" s="82"/>
      <c r="TUF189" s="82"/>
      <c r="TUG189" s="82"/>
      <c r="TUH189" s="82"/>
      <c r="TUI189" s="82"/>
      <c r="TUJ189" s="82"/>
      <c r="TUK189" s="82"/>
      <c r="TUL189" s="82"/>
      <c r="TUM189" s="82"/>
      <c r="TUN189" s="82"/>
      <c r="TUO189" s="82"/>
      <c r="TUP189" s="82"/>
      <c r="TUQ189" s="82"/>
      <c r="TUR189" s="82"/>
      <c r="TUS189" s="82"/>
      <c r="TUT189" s="82"/>
      <c r="TUU189" s="82"/>
      <c r="TUV189" s="82"/>
      <c r="TUW189" s="82"/>
      <c r="TUX189" s="82"/>
      <c r="TUY189" s="82"/>
      <c r="TUZ189" s="82"/>
      <c r="TVA189" s="82"/>
      <c r="TVB189" s="82"/>
      <c r="TVC189" s="82"/>
      <c r="TVD189" s="82"/>
      <c r="TVE189" s="82"/>
      <c r="TVF189" s="82"/>
      <c r="TVG189" s="82"/>
      <c r="TVH189" s="82"/>
      <c r="TVI189" s="82"/>
      <c r="TVJ189" s="82"/>
      <c r="TVK189" s="82"/>
      <c r="TVL189" s="82"/>
      <c r="TVM189" s="82"/>
      <c r="TVN189" s="82"/>
      <c r="TVO189" s="82"/>
      <c r="TVP189" s="82"/>
      <c r="TVQ189" s="82"/>
      <c r="TVR189" s="82"/>
      <c r="TVS189" s="82"/>
      <c r="TVT189" s="82"/>
      <c r="TVU189" s="82"/>
      <c r="TVV189" s="82"/>
      <c r="TVW189" s="82"/>
      <c r="TVX189" s="82"/>
      <c r="TVY189" s="82"/>
      <c r="TVZ189" s="82"/>
      <c r="TWA189" s="82"/>
      <c r="TWB189" s="82"/>
      <c r="TWC189" s="82"/>
      <c r="TWD189" s="82"/>
      <c r="TWE189" s="82"/>
      <c r="TWF189" s="82"/>
      <c r="TWG189" s="82"/>
      <c r="TWH189" s="82"/>
      <c r="TWI189" s="82"/>
      <c r="TWJ189" s="82"/>
      <c r="TWK189" s="82"/>
      <c r="TWL189" s="82"/>
      <c r="TWM189" s="82"/>
      <c r="TWN189" s="82"/>
      <c r="TWO189" s="82"/>
      <c r="TWP189" s="82"/>
      <c r="TWQ189" s="82"/>
      <c r="TWR189" s="82"/>
      <c r="TWS189" s="82"/>
      <c r="TWT189" s="82"/>
      <c r="TWU189" s="82"/>
      <c r="TWV189" s="82"/>
      <c r="TWW189" s="82"/>
      <c r="TWX189" s="82"/>
      <c r="TWY189" s="82"/>
      <c r="TWZ189" s="82"/>
      <c r="TXA189" s="82"/>
      <c r="TXB189" s="82"/>
      <c r="TXC189" s="82"/>
      <c r="TXD189" s="82"/>
      <c r="TXE189" s="82"/>
      <c r="TXF189" s="82"/>
      <c r="TXG189" s="82"/>
      <c r="TXH189" s="82"/>
      <c r="TXI189" s="82"/>
      <c r="TXJ189" s="82"/>
      <c r="TXK189" s="82"/>
      <c r="TXL189" s="82"/>
      <c r="TXM189" s="82"/>
      <c r="TXN189" s="82"/>
      <c r="TXO189" s="82"/>
      <c r="TXP189" s="82"/>
      <c r="TXQ189" s="82"/>
      <c r="TXR189" s="82"/>
      <c r="TXS189" s="82"/>
      <c r="TXT189" s="82"/>
      <c r="TXU189" s="82"/>
      <c r="TXV189" s="82"/>
      <c r="TXW189" s="82"/>
      <c r="TXX189" s="82"/>
      <c r="TXY189" s="82"/>
      <c r="TXZ189" s="82"/>
      <c r="TYA189" s="82"/>
      <c r="TYB189" s="82"/>
      <c r="TYC189" s="82"/>
      <c r="TYD189" s="82"/>
      <c r="TYE189" s="82"/>
      <c r="TYF189" s="82"/>
      <c r="TYG189" s="82"/>
      <c r="TYH189" s="82"/>
      <c r="TYI189" s="82"/>
      <c r="TYJ189" s="82"/>
      <c r="TYK189" s="82"/>
      <c r="TYL189" s="82"/>
      <c r="TYM189" s="82"/>
      <c r="TYN189" s="82"/>
      <c r="TYO189" s="82"/>
      <c r="TYP189" s="82"/>
      <c r="TYQ189" s="82"/>
      <c r="TYR189" s="82"/>
      <c r="TYS189" s="82"/>
      <c r="TYT189" s="82"/>
      <c r="TYU189" s="82"/>
      <c r="TYV189" s="82"/>
      <c r="TYW189" s="82"/>
      <c r="TYX189" s="82"/>
      <c r="TYY189" s="82"/>
      <c r="TYZ189" s="82"/>
      <c r="TZA189" s="82"/>
      <c r="TZB189" s="82"/>
      <c r="TZC189" s="82"/>
      <c r="TZD189" s="82"/>
      <c r="TZE189" s="82"/>
      <c r="TZF189" s="82"/>
      <c r="TZG189" s="82"/>
      <c r="TZH189" s="82"/>
      <c r="TZI189" s="82"/>
      <c r="TZJ189" s="82"/>
      <c r="TZK189" s="82"/>
      <c r="TZL189" s="82"/>
      <c r="TZM189" s="82"/>
      <c r="TZN189" s="82"/>
      <c r="TZO189" s="82"/>
      <c r="TZP189" s="82"/>
      <c r="TZQ189" s="82"/>
      <c r="TZR189" s="82"/>
      <c r="TZS189" s="82"/>
      <c r="TZT189" s="82"/>
      <c r="TZU189" s="82"/>
      <c r="TZV189" s="82"/>
      <c r="TZW189" s="82"/>
      <c r="TZX189" s="82"/>
      <c r="TZY189" s="82"/>
      <c r="TZZ189" s="82"/>
      <c r="UAA189" s="82"/>
      <c r="UAB189" s="82"/>
      <c r="UAC189" s="82"/>
      <c r="UAD189" s="82"/>
      <c r="UAE189" s="82"/>
      <c r="UAF189" s="82"/>
      <c r="UAG189" s="82"/>
      <c r="UAH189" s="82"/>
      <c r="UAI189" s="82"/>
      <c r="UAJ189" s="82"/>
      <c r="UAK189" s="82"/>
      <c r="UAL189" s="82"/>
      <c r="UAM189" s="82"/>
      <c r="UAN189" s="82"/>
      <c r="UAO189" s="82"/>
      <c r="UAP189" s="82"/>
      <c r="UAQ189" s="82"/>
      <c r="UAR189" s="82"/>
      <c r="UAS189" s="82"/>
      <c r="UAT189" s="82"/>
      <c r="UAU189" s="82"/>
      <c r="UAV189" s="82"/>
      <c r="UAW189" s="82"/>
      <c r="UAX189" s="82"/>
      <c r="UAY189" s="82"/>
      <c r="UAZ189" s="82"/>
      <c r="UBA189" s="82"/>
      <c r="UBB189" s="82"/>
      <c r="UBC189" s="82"/>
      <c r="UBD189" s="82"/>
      <c r="UBE189" s="82"/>
      <c r="UBF189" s="82"/>
      <c r="UBG189" s="82"/>
      <c r="UBH189" s="82"/>
      <c r="UBI189" s="82"/>
      <c r="UBJ189" s="82"/>
      <c r="UBK189" s="82"/>
      <c r="UBL189" s="82"/>
      <c r="UBM189" s="82"/>
      <c r="UBN189" s="82"/>
      <c r="UBO189" s="82"/>
      <c r="UBP189" s="82"/>
      <c r="UBQ189" s="82"/>
      <c r="UBR189" s="82"/>
      <c r="UBS189" s="82"/>
      <c r="UBT189" s="82"/>
      <c r="UBU189" s="82"/>
      <c r="UBV189" s="82"/>
      <c r="UBW189" s="82"/>
      <c r="UBX189" s="82"/>
      <c r="UBY189" s="82"/>
      <c r="UBZ189" s="82"/>
      <c r="UCA189" s="82"/>
      <c r="UCB189" s="82"/>
      <c r="UCC189" s="82"/>
      <c r="UCD189" s="82"/>
      <c r="UCE189" s="82"/>
      <c r="UCF189" s="82"/>
      <c r="UCG189" s="82"/>
      <c r="UCH189" s="82"/>
      <c r="UCI189" s="82"/>
      <c r="UCJ189" s="82"/>
      <c r="UCK189" s="82"/>
      <c r="UCL189" s="82"/>
      <c r="UCM189" s="82"/>
      <c r="UCN189" s="82"/>
      <c r="UCO189" s="82"/>
      <c r="UCP189" s="82"/>
      <c r="UCQ189" s="82"/>
      <c r="UCR189" s="82"/>
      <c r="UCS189" s="82"/>
      <c r="UCT189" s="82"/>
      <c r="UCU189" s="82"/>
      <c r="UCV189" s="82"/>
      <c r="UCW189" s="82"/>
      <c r="UCX189" s="82"/>
      <c r="UCY189" s="82"/>
      <c r="UCZ189" s="82"/>
      <c r="UDA189" s="82"/>
      <c r="UDB189" s="82"/>
      <c r="UDC189" s="82"/>
      <c r="UDD189" s="82"/>
      <c r="UDE189" s="82"/>
      <c r="UDF189" s="82"/>
      <c r="UDG189" s="82"/>
      <c r="UDH189" s="82"/>
      <c r="UDI189" s="82"/>
      <c r="UDJ189" s="82"/>
      <c r="UDK189" s="82"/>
      <c r="UDL189" s="82"/>
      <c r="UDM189" s="82"/>
      <c r="UDN189" s="82"/>
      <c r="UDO189" s="82"/>
      <c r="UDP189" s="82"/>
      <c r="UDQ189" s="82"/>
      <c r="UDR189" s="82"/>
      <c r="UDS189" s="82"/>
      <c r="UDT189" s="82"/>
      <c r="UDU189" s="82"/>
      <c r="UDV189" s="82"/>
      <c r="UDW189" s="82"/>
      <c r="UDX189" s="82"/>
      <c r="UDY189" s="82"/>
      <c r="UDZ189" s="82"/>
      <c r="UEA189" s="82"/>
      <c r="UEB189" s="82"/>
      <c r="UEC189" s="82"/>
      <c r="UED189" s="82"/>
      <c r="UEE189" s="82"/>
      <c r="UEF189" s="82"/>
      <c r="UEG189" s="82"/>
      <c r="UEH189" s="82"/>
      <c r="UEI189" s="82"/>
      <c r="UEJ189" s="82"/>
      <c r="UEK189" s="82"/>
      <c r="UEL189" s="82"/>
      <c r="UEM189" s="82"/>
      <c r="UEN189" s="82"/>
      <c r="UEO189" s="82"/>
      <c r="UEP189" s="82"/>
      <c r="UEQ189" s="82"/>
      <c r="UER189" s="82"/>
      <c r="UES189" s="82"/>
      <c r="UET189" s="82"/>
      <c r="UEU189" s="82"/>
      <c r="UEV189" s="82"/>
      <c r="UEW189" s="82"/>
      <c r="UEX189" s="82"/>
      <c r="UEY189" s="82"/>
      <c r="UEZ189" s="82"/>
      <c r="UFA189" s="82"/>
      <c r="UFB189" s="82"/>
      <c r="UFC189" s="82"/>
      <c r="UFD189" s="82"/>
      <c r="UFE189" s="82"/>
      <c r="UFF189" s="82"/>
      <c r="UFG189" s="82"/>
      <c r="UFH189" s="82"/>
      <c r="UFI189" s="82"/>
      <c r="UFJ189" s="82"/>
      <c r="UFK189" s="82"/>
      <c r="UFL189" s="82"/>
      <c r="UFM189" s="82"/>
      <c r="UFN189" s="82"/>
      <c r="UFO189" s="82"/>
      <c r="UFP189" s="82"/>
      <c r="UFQ189" s="82"/>
      <c r="UFR189" s="82"/>
      <c r="UFS189" s="82"/>
      <c r="UFT189" s="82"/>
      <c r="UFU189" s="82"/>
      <c r="UFV189" s="82"/>
      <c r="UFW189" s="82"/>
      <c r="UFX189" s="82"/>
      <c r="UFY189" s="82"/>
      <c r="UFZ189" s="82"/>
      <c r="UGA189" s="82"/>
      <c r="UGB189" s="82"/>
      <c r="UGC189" s="82"/>
      <c r="UGD189" s="82"/>
      <c r="UGE189" s="82"/>
      <c r="UGF189" s="82"/>
      <c r="UGG189" s="82"/>
      <c r="UGH189" s="82"/>
      <c r="UGI189" s="82"/>
      <c r="UGJ189" s="82"/>
      <c r="UGK189" s="82"/>
      <c r="UGL189" s="82"/>
      <c r="UGM189" s="82"/>
      <c r="UGN189" s="82"/>
      <c r="UGO189" s="82"/>
      <c r="UGP189" s="82"/>
      <c r="UGQ189" s="82"/>
      <c r="UGR189" s="82"/>
      <c r="UGS189" s="82"/>
      <c r="UGT189" s="82"/>
      <c r="UGU189" s="82"/>
      <c r="UGV189" s="82"/>
      <c r="UGW189" s="82"/>
      <c r="UGX189" s="82"/>
      <c r="UGY189" s="82"/>
      <c r="UGZ189" s="82"/>
      <c r="UHA189" s="82"/>
      <c r="UHB189" s="82"/>
      <c r="UHC189" s="82"/>
      <c r="UHD189" s="82"/>
      <c r="UHE189" s="82"/>
      <c r="UHF189" s="82"/>
      <c r="UHG189" s="82"/>
      <c r="UHH189" s="82"/>
      <c r="UHI189" s="82"/>
      <c r="UHJ189" s="82"/>
      <c r="UHK189" s="82"/>
      <c r="UHL189" s="82"/>
      <c r="UHM189" s="82"/>
      <c r="UHN189" s="82"/>
      <c r="UHO189" s="82"/>
      <c r="UHP189" s="82"/>
      <c r="UHQ189" s="82"/>
      <c r="UHR189" s="82"/>
      <c r="UHS189" s="82"/>
      <c r="UHT189" s="82"/>
      <c r="UHU189" s="82"/>
      <c r="UHV189" s="82"/>
      <c r="UHW189" s="82"/>
      <c r="UHX189" s="82"/>
      <c r="UHY189" s="82"/>
      <c r="UHZ189" s="82"/>
      <c r="UIA189" s="82"/>
      <c r="UIB189" s="82"/>
      <c r="UIC189" s="82"/>
      <c r="UID189" s="82"/>
      <c r="UIE189" s="82"/>
      <c r="UIF189" s="82"/>
      <c r="UIG189" s="82"/>
      <c r="UIH189" s="82"/>
      <c r="UII189" s="82"/>
      <c r="UIJ189" s="82"/>
      <c r="UIK189" s="82"/>
      <c r="UIL189" s="82"/>
      <c r="UIM189" s="82"/>
      <c r="UIN189" s="82"/>
      <c r="UIO189" s="82"/>
      <c r="UIP189" s="82"/>
      <c r="UIQ189" s="82"/>
      <c r="UIR189" s="82"/>
      <c r="UIS189" s="82"/>
      <c r="UIT189" s="82"/>
      <c r="UIU189" s="82"/>
      <c r="UIV189" s="82"/>
      <c r="UIW189" s="82"/>
      <c r="UIX189" s="82"/>
      <c r="UIY189" s="82"/>
      <c r="UIZ189" s="82"/>
      <c r="UJA189" s="82"/>
      <c r="UJB189" s="82"/>
      <c r="UJC189" s="82"/>
      <c r="UJD189" s="82"/>
      <c r="UJE189" s="82"/>
      <c r="UJF189" s="82"/>
      <c r="UJG189" s="82"/>
      <c r="UJH189" s="82"/>
      <c r="UJI189" s="82"/>
      <c r="UJJ189" s="82"/>
      <c r="UJK189" s="82"/>
      <c r="UJL189" s="82"/>
      <c r="UJM189" s="82"/>
      <c r="UJN189" s="82"/>
      <c r="UJO189" s="82"/>
      <c r="UJP189" s="82"/>
      <c r="UJQ189" s="82"/>
      <c r="UJR189" s="82"/>
      <c r="UJS189" s="82"/>
      <c r="UJT189" s="82"/>
      <c r="UJU189" s="82"/>
      <c r="UJV189" s="82"/>
      <c r="UJW189" s="82"/>
      <c r="UJX189" s="82"/>
      <c r="UJY189" s="82"/>
      <c r="UJZ189" s="82"/>
      <c r="UKA189" s="82"/>
      <c r="UKB189" s="82"/>
      <c r="UKC189" s="82"/>
      <c r="UKD189" s="82"/>
      <c r="UKE189" s="82"/>
      <c r="UKF189" s="82"/>
      <c r="UKG189" s="82"/>
      <c r="UKH189" s="82"/>
      <c r="UKI189" s="82"/>
      <c r="UKJ189" s="82"/>
      <c r="UKK189" s="82"/>
      <c r="UKL189" s="82"/>
      <c r="UKM189" s="82"/>
      <c r="UKN189" s="82"/>
      <c r="UKO189" s="82"/>
      <c r="UKP189" s="82"/>
      <c r="UKQ189" s="82"/>
      <c r="UKR189" s="82"/>
      <c r="UKS189" s="82"/>
      <c r="UKT189" s="82"/>
      <c r="UKU189" s="82"/>
      <c r="UKV189" s="82"/>
      <c r="UKW189" s="82"/>
      <c r="UKX189" s="82"/>
      <c r="UKY189" s="82"/>
      <c r="UKZ189" s="82"/>
      <c r="ULA189" s="82"/>
      <c r="ULB189" s="82"/>
      <c r="ULC189" s="82"/>
      <c r="ULD189" s="82"/>
      <c r="ULE189" s="82"/>
      <c r="ULF189" s="82"/>
      <c r="ULG189" s="82"/>
      <c r="ULH189" s="82"/>
      <c r="ULI189" s="82"/>
      <c r="ULJ189" s="82"/>
      <c r="ULK189" s="82"/>
      <c r="ULL189" s="82"/>
      <c r="ULM189" s="82"/>
      <c r="ULN189" s="82"/>
      <c r="ULO189" s="82"/>
      <c r="ULP189" s="82"/>
      <c r="ULQ189" s="82"/>
      <c r="ULR189" s="82"/>
      <c r="ULS189" s="82"/>
      <c r="ULT189" s="82"/>
      <c r="ULU189" s="82"/>
      <c r="ULV189" s="82"/>
      <c r="ULW189" s="82"/>
      <c r="ULX189" s="82"/>
      <c r="ULY189" s="82"/>
      <c r="ULZ189" s="82"/>
      <c r="UMA189" s="82"/>
      <c r="UMB189" s="82"/>
      <c r="UMC189" s="82"/>
      <c r="UMD189" s="82"/>
      <c r="UME189" s="82"/>
      <c r="UMF189" s="82"/>
      <c r="UMG189" s="82"/>
      <c r="UMH189" s="82"/>
      <c r="UMI189" s="82"/>
      <c r="UMJ189" s="82"/>
      <c r="UMK189" s="82"/>
      <c r="UML189" s="82"/>
      <c r="UMM189" s="82"/>
      <c r="UMN189" s="82"/>
      <c r="UMO189" s="82"/>
      <c r="UMP189" s="82"/>
      <c r="UMQ189" s="82"/>
      <c r="UMR189" s="82"/>
      <c r="UMS189" s="82"/>
      <c r="UMT189" s="82"/>
      <c r="UMU189" s="82"/>
      <c r="UMV189" s="82"/>
      <c r="UMW189" s="82"/>
      <c r="UMX189" s="82"/>
      <c r="UMY189" s="82"/>
      <c r="UMZ189" s="82"/>
      <c r="UNA189" s="82"/>
      <c r="UNB189" s="82"/>
      <c r="UNC189" s="82"/>
      <c r="UND189" s="82"/>
      <c r="UNE189" s="82"/>
      <c r="UNF189" s="82"/>
      <c r="UNG189" s="82"/>
      <c r="UNH189" s="82"/>
      <c r="UNI189" s="82"/>
      <c r="UNJ189" s="82"/>
      <c r="UNK189" s="82"/>
      <c r="UNL189" s="82"/>
      <c r="UNM189" s="82"/>
      <c r="UNN189" s="82"/>
      <c r="UNO189" s="82"/>
      <c r="UNP189" s="82"/>
      <c r="UNQ189" s="82"/>
      <c r="UNR189" s="82"/>
      <c r="UNS189" s="82"/>
      <c r="UNT189" s="82"/>
      <c r="UNU189" s="82"/>
      <c r="UNV189" s="82"/>
      <c r="UNW189" s="82"/>
      <c r="UNX189" s="82"/>
      <c r="UNY189" s="82"/>
      <c r="UNZ189" s="82"/>
      <c r="UOA189" s="82"/>
      <c r="UOB189" s="82"/>
      <c r="UOC189" s="82"/>
      <c r="UOD189" s="82"/>
      <c r="UOE189" s="82"/>
      <c r="UOF189" s="82"/>
      <c r="UOG189" s="82"/>
      <c r="UOH189" s="82"/>
      <c r="UOI189" s="82"/>
      <c r="UOJ189" s="82"/>
      <c r="UOK189" s="82"/>
      <c r="UOL189" s="82"/>
      <c r="UOM189" s="82"/>
      <c r="UON189" s="82"/>
      <c r="UOO189" s="82"/>
      <c r="UOP189" s="82"/>
      <c r="UOQ189" s="82"/>
      <c r="UOR189" s="82"/>
      <c r="UOS189" s="82"/>
      <c r="UOT189" s="82"/>
      <c r="UOU189" s="82"/>
      <c r="UOV189" s="82"/>
      <c r="UOW189" s="82"/>
      <c r="UOX189" s="82"/>
      <c r="UOY189" s="82"/>
      <c r="UOZ189" s="82"/>
      <c r="UPA189" s="82"/>
      <c r="UPB189" s="82"/>
      <c r="UPC189" s="82"/>
      <c r="UPD189" s="82"/>
      <c r="UPE189" s="82"/>
      <c r="UPF189" s="82"/>
      <c r="UPG189" s="82"/>
      <c r="UPH189" s="82"/>
      <c r="UPI189" s="82"/>
      <c r="UPJ189" s="82"/>
      <c r="UPK189" s="82"/>
      <c r="UPL189" s="82"/>
      <c r="UPM189" s="82"/>
      <c r="UPN189" s="82"/>
      <c r="UPO189" s="82"/>
      <c r="UPP189" s="82"/>
      <c r="UPQ189" s="82"/>
      <c r="UPR189" s="82"/>
      <c r="UPS189" s="82"/>
      <c r="UPT189" s="82"/>
      <c r="UPU189" s="82"/>
      <c r="UPV189" s="82"/>
      <c r="UPW189" s="82"/>
      <c r="UPX189" s="82"/>
      <c r="UPY189" s="82"/>
      <c r="UPZ189" s="82"/>
      <c r="UQA189" s="82"/>
      <c r="UQB189" s="82"/>
      <c r="UQC189" s="82"/>
      <c r="UQD189" s="82"/>
      <c r="UQE189" s="82"/>
      <c r="UQF189" s="82"/>
      <c r="UQG189" s="82"/>
      <c r="UQH189" s="82"/>
      <c r="UQI189" s="82"/>
      <c r="UQJ189" s="82"/>
      <c r="UQK189" s="82"/>
      <c r="UQL189" s="82"/>
      <c r="UQM189" s="82"/>
      <c r="UQN189" s="82"/>
      <c r="UQO189" s="82"/>
      <c r="UQP189" s="82"/>
      <c r="UQQ189" s="82"/>
      <c r="UQR189" s="82"/>
      <c r="UQS189" s="82"/>
      <c r="UQT189" s="82"/>
      <c r="UQU189" s="82"/>
      <c r="UQV189" s="82"/>
      <c r="UQW189" s="82"/>
      <c r="UQX189" s="82"/>
      <c r="UQY189" s="82"/>
      <c r="UQZ189" s="82"/>
      <c r="URA189" s="82"/>
      <c r="URB189" s="82"/>
      <c r="URC189" s="82"/>
      <c r="URD189" s="82"/>
      <c r="URE189" s="82"/>
      <c r="URF189" s="82"/>
      <c r="URG189" s="82"/>
      <c r="URH189" s="82"/>
      <c r="URI189" s="82"/>
      <c r="URJ189" s="82"/>
      <c r="URK189" s="82"/>
      <c r="URL189" s="82"/>
      <c r="URM189" s="82"/>
      <c r="URN189" s="82"/>
      <c r="URO189" s="82"/>
      <c r="URP189" s="82"/>
      <c r="URQ189" s="82"/>
      <c r="URR189" s="82"/>
      <c r="URS189" s="82"/>
      <c r="URT189" s="82"/>
      <c r="URU189" s="82"/>
      <c r="URV189" s="82"/>
      <c r="URW189" s="82"/>
      <c r="URX189" s="82"/>
      <c r="URY189" s="82"/>
      <c r="URZ189" s="82"/>
      <c r="USA189" s="82"/>
      <c r="USB189" s="82"/>
      <c r="USC189" s="82"/>
      <c r="USD189" s="82"/>
      <c r="USE189" s="82"/>
      <c r="USF189" s="82"/>
      <c r="USG189" s="82"/>
      <c r="USH189" s="82"/>
      <c r="USI189" s="82"/>
      <c r="USJ189" s="82"/>
      <c r="USK189" s="82"/>
      <c r="USL189" s="82"/>
      <c r="USM189" s="82"/>
      <c r="USN189" s="82"/>
      <c r="USO189" s="82"/>
      <c r="USP189" s="82"/>
      <c r="USQ189" s="82"/>
      <c r="USR189" s="82"/>
      <c r="USS189" s="82"/>
      <c r="UST189" s="82"/>
      <c r="USU189" s="82"/>
      <c r="USV189" s="82"/>
      <c r="USW189" s="82"/>
      <c r="USX189" s="82"/>
      <c r="USY189" s="82"/>
      <c r="USZ189" s="82"/>
      <c r="UTA189" s="82"/>
      <c r="UTB189" s="82"/>
      <c r="UTC189" s="82"/>
      <c r="UTD189" s="82"/>
      <c r="UTE189" s="82"/>
      <c r="UTF189" s="82"/>
      <c r="UTG189" s="82"/>
      <c r="UTH189" s="82"/>
      <c r="UTI189" s="82"/>
      <c r="UTJ189" s="82"/>
      <c r="UTK189" s="82"/>
      <c r="UTL189" s="82"/>
      <c r="UTM189" s="82"/>
      <c r="UTN189" s="82"/>
      <c r="UTO189" s="82"/>
      <c r="UTP189" s="82"/>
      <c r="UTQ189" s="82"/>
      <c r="UTR189" s="82"/>
      <c r="UTS189" s="82"/>
      <c r="UTT189" s="82"/>
      <c r="UTU189" s="82"/>
      <c r="UTV189" s="82"/>
      <c r="UTW189" s="82"/>
      <c r="UTX189" s="82"/>
      <c r="UTY189" s="82"/>
      <c r="UTZ189" s="82"/>
      <c r="UUA189" s="82"/>
      <c r="UUB189" s="82"/>
      <c r="UUC189" s="82"/>
      <c r="UUD189" s="82"/>
      <c r="UUE189" s="82"/>
      <c r="UUF189" s="82"/>
      <c r="UUG189" s="82"/>
      <c r="UUH189" s="82"/>
      <c r="UUI189" s="82"/>
      <c r="UUJ189" s="82"/>
      <c r="UUK189" s="82"/>
      <c r="UUL189" s="82"/>
      <c r="UUM189" s="82"/>
      <c r="UUN189" s="82"/>
      <c r="UUO189" s="82"/>
      <c r="UUP189" s="82"/>
      <c r="UUQ189" s="82"/>
      <c r="UUR189" s="82"/>
      <c r="UUS189" s="82"/>
      <c r="UUT189" s="82"/>
      <c r="UUU189" s="82"/>
      <c r="UUV189" s="82"/>
      <c r="UUW189" s="82"/>
      <c r="UUX189" s="82"/>
      <c r="UUY189" s="82"/>
      <c r="UUZ189" s="82"/>
      <c r="UVA189" s="82"/>
      <c r="UVB189" s="82"/>
      <c r="UVC189" s="82"/>
      <c r="UVD189" s="82"/>
      <c r="UVE189" s="82"/>
      <c r="UVF189" s="82"/>
      <c r="UVG189" s="82"/>
      <c r="UVH189" s="82"/>
      <c r="UVI189" s="82"/>
      <c r="UVJ189" s="82"/>
      <c r="UVK189" s="82"/>
      <c r="UVL189" s="82"/>
      <c r="UVM189" s="82"/>
      <c r="UVN189" s="82"/>
      <c r="UVO189" s="82"/>
      <c r="UVP189" s="82"/>
      <c r="UVQ189" s="82"/>
      <c r="UVR189" s="82"/>
      <c r="UVS189" s="82"/>
      <c r="UVT189" s="82"/>
      <c r="UVU189" s="82"/>
      <c r="UVV189" s="82"/>
      <c r="UVW189" s="82"/>
      <c r="UVX189" s="82"/>
      <c r="UVY189" s="82"/>
      <c r="UVZ189" s="82"/>
      <c r="UWA189" s="82"/>
      <c r="UWB189" s="82"/>
      <c r="UWC189" s="82"/>
      <c r="UWD189" s="82"/>
      <c r="UWE189" s="82"/>
      <c r="UWF189" s="82"/>
      <c r="UWG189" s="82"/>
      <c r="UWH189" s="82"/>
      <c r="UWI189" s="82"/>
      <c r="UWJ189" s="82"/>
      <c r="UWK189" s="82"/>
      <c r="UWL189" s="82"/>
      <c r="UWM189" s="82"/>
      <c r="UWN189" s="82"/>
      <c r="UWO189" s="82"/>
      <c r="UWP189" s="82"/>
      <c r="UWQ189" s="82"/>
      <c r="UWR189" s="82"/>
      <c r="UWS189" s="82"/>
      <c r="UWT189" s="82"/>
      <c r="UWU189" s="82"/>
      <c r="UWV189" s="82"/>
      <c r="UWW189" s="82"/>
      <c r="UWX189" s="82"/>
      <c r="UWY189" s="82"/>
      <c r="UWZ189" s="82"/>
      <c r="UXA189" s="82"/>
      <c r="UXB189" s="82"/>
      <c r="UXC189" s="82"/>
      <c r="UXD189" s="82"/>
      <c r="UXE189" s="82"/>
      <c r="UXF189" s="82"/>
      <c r="UXG189" s="82"/>
      <c r="UXH189" s="82"/>
      <c r="UXI189" s="82"/>
      <c r="UXJ189" s="82"/>
      <c r="UXK189" s="82"/>
      <c r="UXL189" s="82"/>
      <c r="UXM189" s="82"/>
      <c r="UXN189" s="82"/>
      <c r="UXO189" s="82"/>
      <c r="UXP189" s="82"/>
      <c r="UXQ189" s="82"/>
      <c r="UXR189" s="82"/>
      <c r="UXS189" s="82"/>
      <c r="UXT189" s="82"/>
      <c r="UXU189" s="82"/>
      <c r="UXV189" s="82"/>
      <c r="UXW189" s="82"/>
      <c r="UXX189" s="82"/>
      <c r="UXY189" s="82"/>
      <c r="UXZ189" s="82"/>
      <c r="UYA189" s="82"/>
      <c r="UYB189" s="82"/>
      <c r="UYC189" s="82"/>
      <c r="UYD189" s="82"/>
      <c r="UYE189" s="82"/>
      <c r="UYF189" s="82"/>
      <c r="UYG189" s="82"/>
      <c r="UYH189" s="82"/>
      <c r="UYI189" s="82"/>
      <c r="UYJ189" s="82"/>
      <c r="UYK189" s="82"/>
      <c r="UYL189" s="82"/>
      <c r="UYM189" s="82"/>
      <c r="UYN189" s="82"/>
      <c r="UYO189" s="82"/>
      <c r="UYP189" s="82"/>
      <c r="UYQ189" s="82"/>
      <c r="UYR189" s="82"/>
      <c r="UYS189" s="82"/>
      <c r="UYT189" s="82"/>
      <c r="UYU189" s="82"/>
      <c r="UYV189" s="82"/>
      <c r="UYW189" s="82"/>
      <c r="UYX189" s="82"/>
      <c r="UYY189" s="82"/>
      <c r="UYZ189" s="82"/>
      <c r="UZA189" s="82"/>
      <c r="UZB189" s="82"/>
      <c r="UZC189" s="82"/>
      <c r="UZD189" s="82"/>
      <c r="UZE189" s="82"/>
      <c r="UZF189" s="82"/>
      <c r="UZG189" s="82"/>
      <c r="UZH189" s="82"/>
      <c r="UZI189" s="82"/>
      <c r="UZJ189" s="82"/>
      <c r="UZK189" s="82"/>
      <c r="UZL189" s="82"/>
      <c r="UZM189" s="82"/>
      <c r="UZN189" s="82"/>
      <c r="UZO189" s="82"/>
      <c r="UZP189" s="82"/>
      <c r="UZQ189" s="82"/>
      <c r="UZR189" s="82"/>
      <c r="UZS189" s="82"/>
      <c r="UZT189" s="82"/>
      <c r="UZU189" s="82"/>
      <c r="UZV189" s="82"/>
      <c r="UZW189" s="82"/>
      <c r="UZX189" s="82"/>
      <c r="UZY189" s="82"/>
      <c r="UZZ189" s="82"/>
      <c r="VAA189" s="82"/>
      <c r="VAB189" s="82"/>
      <c r="VAC189" s="82"/>
      <c r="VAD189" s="82"/>
      <c r="VAE189" s="82"/>
      <c r="VAF189" s="82"/>
      <c r="VAG189" s="82"/>
      <c r="VAH189" s="82"/>
      <c r="VAI189" s="82"/>
      <c r="VAJ189" s="82"/>
      <c r="VAK189" s="82"/>
      <c r="VAL189" s="82"/>
      <c r="VAM189" s="82"/>
      <c r="VAN189" s="82"/>
      <c r="VAO189" s="82"/>
      <c r="VAP189" s="82"/>
      <c r="VAQ189" s="82"/>
      <c r="VAR189" s="82"/>
      <c r="VAS189" s="82"/>
      <c r="VAT189" s="82"/>
      <c r="VAU189" s="82"/>
      <c r="VAV189" s="82"/>
      <c r="VAW189" s="82"/>
      <c r="VAX189" s="82"/>
      <c r="VAY189" s="82"/>
      <c r="VAZ189" s="82"/>
      <c r="VBA189" s="82"/>
      <c r="VBB189" s="82"/>
      <c r="VBC189" s="82"/>
      <c r="VBD189" s="82"/>
      <c r="VBE189" s="82"/>
      <c r="VBF189" s="82"/>
      <c r="VBG189" s="82"/>
      <c r="VBH189" s="82"/>
      <c r="VBI189" s="82"/>
      <c r="VBJ189" s="82"/>
      <c r="VBK189" s="82"/>
      <c r="VBL189" s="82"/>
      <c r="VBM189" s="82"/>
      <c r="VBN189" s="82"/>
      <c r="VBO189" s="82"/>
      <c r="VBP189" s="82"/>
      <c r="VBQ189" s="82"/>
      <c r="VBR189" s="82"/>
      <c r="VBS189" s="82"/>
      <c r="VBT189" s="82"/>
      <c r="VBU189" s="82"/>
      <c r="VBV189" s="82"/>
      <c r="VBW189" s="82"/>
      <c r="VBX189" s="82"/>
      <c r="VBY189" s="82"/>
      <c r="VBZ189" s="82"/>
      <c r="VCA189" s="82"/>
      <c r="VCB189" s="82"/>
      <c r="VCC189" s="82"/>
      <c r="VCD189" s="82"/>
      <c r="VCE189" s="82"/>
      <c r="VCF189" s="82"/>
      <c r="VCG189" s="82"/>
      <c r="VCH189" s="82"/>
      <c r="VCI189" s="82"/>
      <c r="VCJ189" s="82"/>
      <c r="VCK189" s="82"/>
      <c r="VCL189" s="82"/>
      <c r="VCM189" s="82"/>
      <c r="VCN189" s="82"/>
      <c r="VCO189" s="82"/>
      <c r="VCP189" s="82"/>
      <c r="VCQ189" s="82"/>
      <c r="VCR189" s="82"/>
      <c r="VCS189" s="82"/>
      <c r="VCT189" s="82"/>
      <c r="VCU189" s="82"/>
      <c r="VCV189" s="82"/>
      <c r="VCW189" s="82"/>
      <c r="VCX189" s="82"/>
      <c r="VCY189" s="82"/>
      <c r="VCZ189" s="82"/>
      <c r="VDA189" s="82"/>
      <c r="VDB189" s="82"/>
      <c r="VDC189" s="82"/>
      <c r="VDD189" s="82"/>
      <c r="VDE189" s="82"/>
      <c r="VDF189" s="82"/>
      <c r="VDG189" s="82"/>
      <c r="VDH189" s="82"/>
      <c r="VDI189" s="82"/>
      <c r="VDJ189" s="82"/>
      <c r="VDK189" s="82"/>
      <c r="VDL189" s="82"/>
      <c r="VDM189" s="82"/>
      <c r="VDN189" s="82"/>
      <c r="VDO189" s="82"/>
      <c r="VDP189" s="82"/>
      <c r="VDQ189" s="82"/>
      <c r="VDR189" s="82"/>
      <c r="VDS189" s="82"/>
      <c r="VDT189" s="82"/>
      <c r="VDU189" s="82"/>
      <c r="VDV189" s="82"/>
      <c r="VDW189" s="82"/>
      <c r="VDX189" s="82"/>
      <c r="VDY189" s="82"/>
      <c r="VDZ189" s="82"/>
      <c r="VEA189" s="82"/>
      <c r="VEB189" s="82"/>
      <c r="VEC189" s="82"/>
      <c r="VED189" s="82"/>
      <c r="VEE189" s="82"/>
      <c r="VEF189" s="82"/>
      <c r="VEG189" s="82"/>
      <c r="VEH189" s="82"/>
      <c r="VEI189" s="82"/>
      <c r="VEJ189" s="82"/>
      <c r="VEK189" s="82"/>
      <c r="VEL189" s="82"/>
      <c r="VEM189" s="82"/>
      <c r="VEN189" s="82"/>
      <c r="VEO189" s="82"/>
      <c r="VEP189" s="82"/>
      <c r="VEQ189" s="82"/>
      <c r="VER189" s="82"/>
      <c r="VES189" s="82"/>
      <c r="VET189" s="82"/>
      <c r="VEU189" s="82"/>
      <c r="VEV189" s="82"/>
      <c r="VEW189" s="82"/>
      <c r="VEX189" s="82"/>
      <c r="VEY189" s="82"/>
      <c r="VEZ189" s="82"/>
      <c r="VFA189" s="82"/>
      <c r="VFB189" s="82"/>
      <c r="VFC189" s="82"/>
      <c r="VFD189" s="82"/>
      <c r="VFE189" s="82"/>
      <c r="VFF189" s="82"/>
      <c r="VFG189" s="82"/>
      <c r="VFH189" s="82"/>
      <c r="VFI189" s="82"/>
      <c r="VFJ189" s="82"/>
      <c r="VFK189" s="82"/>
      <c r="VFL189" s="82"/>
      <c r="VFM189" s="82"/>
      <c r="VFN189" s="82"/>
      <c r="VFO189" s="82"/>
      <c r="VFP189" s="82"/>
      <c r="VFQ189" s="82"/>
      <c r="VFR189" s="82"/>
      <c r="VFS189" s="82"/>
      <c r="VFT189" s="82"/>
      <c r="VFU189" s="82"/>
      <c r="VFV189" s="82"/>
      <c r="VFW189" s="82"/>
      <c r="VFX189" s="82"/>
      <c r="VFY189" s="82"/>
      <c r="VFZ189" s="82"/>
      <c r="VGA189" s="82"/>
      <c r="VGB189" s="82"/>
      <c r="VGC189" s="82"/>
      <c r="VGD189" s="82"/>
      <c r="VGE189" s="82"/>
      <c r="VGF189" s="82"/>
      <c r="VGG189" s="82"/>
      <c r="VGH189" s="82"/>
      <c r="VGI189" s="82"/>
      <c r="VGJ189" s="82"/>
      <c r="VGK189" s="82"/>
      <c r="VGL189" s="82"/>
      <c r="VGM189" s="82"/>
      <c r="VGN189" s="82"/>
      <c r="VGO189" s="82"/>
      <c r="VGP189" s="82"/>
      <c r="VGQ189" s="82"/>
      <c r="VGR189" s="82"/>
      <c r="VGS189" s="82"/>
      <c r="VGT189" s="82"/>
      <c r="VGU189" s="82"/>
      <c r="VGV189" s="82"/>
      <c r="VGW189" s="82"/>
      <c r="VGX189" s="82"/>
      <c r="VGY189" s="82"/>
      <c r="VGZ189" s="82"/>
      <c r="VHA189" s="82"/>
      <c r="VHB189" s="82"/>
      <c r="VHC189" s="82"/>
      <c r="VHD189" s="82"/>
      <c r="VHE189" s="82"/>
      <c r="VHF189" s="82"/>
      <c r="VHG189" s="82"/>
      <c r="VHH189" s="82"/>
      <c r="VHI189" s="82"/>
      <c r="VHJ189" s="82"/>
      <c r="VHK189" s="82"/>
      <c r="VHL189" s="82"/>
      <c r="VHM189" s="82"/>
      <c r="VHN189" s="82"/>
      <c r="VHO189" s="82"/>
      <c r="VHP189" s="82"/>
      <c r="VHQ189" s="82"/>
      <c r="VHR189" s="82"/>
      <c r="VHS189" s="82"/>
      <c r="VHT189" s="82"/>
      <c r="VHU189" s="82"/>
      <c r="VHV189" s="82"/>
      <c r="VHW189" s="82"/>
      <c r="VHX189" s="82"/>
      <c r="VHY189" s="82"/>
      <c r="VHZ189" s="82"/>
      <c r="VIA189" s="82"/>
      <c r="VIB189" s="82"/>
      <c r="VIC189" s="82"/>
      <c r="VID189" s="82"/>
      <c r="VIE189" s="82"/>
      <c r="VIF189" s="82"/>
      <c r="VIG189" s="82"/>
      <c r="VIH189" s="82"/>
      <c r="VII189" s="82"/>
      <c r="VIJ189" s="82"/>
      <c r="VIK189" s="82"/>
      <c r="VIL189" s="82"/>
      <c r="VIM189" s="82"/>
      <c r="VIN189" s="82"/>
      <c r="VIO189" s="82"/>
      <c r="VIP189" s="82"/>
      <c r="VIQ189" s="82"/>
      <c r="VIR189" s="82"/>
      <c r="VIS189" s="82"/>
      <c r="VIT189" s="82"/>
      <c r="VIU189" s="82"/>
      <c r="VIV189" s="82"/>
      <c r="VIW189" s="82"/>
      <c r="VIX189" s="82"/>
      <c r="VIY189" s="82"/>
      <c r="VIZ189" s="82"/>
      <c r="VJA189" s="82"/>
      <c r="VJB189" s="82"/>
      <c r="VJC189" s="82"/>
      <c r="VJD189" s="82"/>
      <c r="VJE189" s="82"/>
      <c r="VJF189" s="82"/>
      <c r="VJG189" s="82"/>
      <c r="VJH189" s="82"/>
      <c r="VJI189" s="82"/>
      <c r="VJJ189" s="82"/>
      <c r="VJK189" s="82"/>
      <c r="VJL189" s="82"/>
      <c r="VJM189" s="82"/>
      <c r="VJN189" s="82"/>
      <c r="VJO189" s="82"/>
      <c r="VJP189" s="82"/>
      <c r="VJQ189" s="82"/>
      <c r="VJR189" s="82"/>
      <c r="VJS189" s="82"/>
      <c r="VJT189" s="82"/>
      <c r="VJU189" s="82"/>
      <c r="VJV189" s="82"/>
      <c r="VJW189" s="82"/>
      <c r="VJX189" s="82"/>
      <c r="VJY189" s="82"/>
      <c r="VJZ189" s="82"/>
      <c r="VKA189" s="82"/>
      <c r="VKB189" s="82"/>
      <c r="VKC189" s="82"/>
      <c r="VKD189" s="82"/>
      <c r="VKE189" s="82"/>
      <c r="VKF189" s="82"/>
      <c r="VKG189" s="82"/>
      <c r="VKH189" s="82"/>
      <c r="VKI189" s="82"/>
      <c r="VKJ189" s="82"/>
      <c r="VKK189" s="82"/>
      <c r="VKL189" s="82"/>
      <c r="VKM189" s="82"/>
      <c r="VKN189" s="82"/>
      <c r="VKO189" s="82"/>
      <c r="VKP189" s="82"/>
      <c r="VKQ189" s="82"/>
      <c r="VKR189" s="82"/>
      <c r="VKS189" s="82"/>
      <c r="VKT189" s="82"/>
      <c r="VKU189" s="82"/>
      <c r="VKV189" s="82"/>
      <c r="VKW189" s="82"/>
      <c r="VKX189" s="82"/>
      <c r="VKY189" s="82"/>
      <c r="VKZ189" s="82"/>
      <c r="VLA189" s="82"/>
      <c r="VLB189" s="82"/>
      <c r="VLC189" s="82"/>
      <c r="VLD189" s="82"/>
      <c r="VLE189" s="82"/>
      <c r="VLF189" s="82"/>
      <c r="VLG189" s="82"/>
      <c r="VLH189" s="82"/>
      <c r="VLI189" s="82"/>
      <c r="VLJ189" s="82"/>
      <c r="VLK189" s="82"/>
      <c r="VLL189" s="82"/>
      <c r="VLM189" s="82"/>
      <c r="VLN189" s="82"/>
      <c r="VLO189" s="82"/>
      <c r="VLP189" s="82"/>
      <c r="VLQ189" s="82"/>
      <c r="VLR189" s="82"/>
      <c r="VLS189" s="82"/>
      <c r="VLT189" s="82"/>
      <c r="VLU189" s="82"/>
      <c r="VLV189" s="82"/>
      <c r="VLW189" s="82"/>
      <c r="VLX189" s="82"/>
      <c r="VLY189" s="82"/>
      <c r="VLZ189" s="82"/>
      <c r="VMA189" s="82"/>
      <c r="VMB189" s="82"/>
      <c r="VMC189" s="82"/>
      <c r="VMD189" s="82"/>
      <c r="VME189" s="82"/>
      <c r="VMF189" s="82"/>
      <c r="VMG189" s="82"/>
      <c r="VMH189" s="82"/>
      <c r="VMI189" s="82"/>
      <c r="VMJ189" s="82"/>
      <c r="VMK189" s="82"/>
      <c r="VML189" s="82"/>
      <c r="VMM189" s="82"/>
      <c r="VMN189" s="82"/>
      <c r="VMO189" s="82"/>
      <c r="VMP189" s="82"/>
      <c r="VMQ189" s="82"/>
      <c r="VMR189" s="82"/>
      <c r="VMS189" s="82"/>
      <c r="VMT189" s="82"/>
      <c r="VMU189" s="82"/>
      <c r="VMV189" s="82"/>
      <c r="VMW189" s="82"/>
      <c r="VMX189" s="82"/>
      <c r="VMY189" s="82"/>
      <c r="VMZ189" s="82"/>
      <c r="VNA189" s="82"/>
      <c r="VNB189" s="82"/>
      <c r="VNC189" s="82"/>
      <c r="VND189" s="82"/>
      <c r="VNE189" s="82"/>
      <c r="VNF189" s="82"/>
      <c r="VNG189" s="82"/>
      <c r="VNH189" s="82"/>
      <c r="VNI189" s="82"/>
      <c r="VNJ189" s="82"/>
      <c r="VNK189" s="82"/>
      <c r="VNL189" s="82"/>
      <c r="VNM189" s="82"/>
      <c r="VNN189" s="82"/>
      <c r="VNO189" s="82"/>
      <c r="VNP189" s="82"/>
      <c r="VNQ189" s="82"/>
      <c r="VNR189" s="82"/>
      <c r="VNS189" s="82"/>
      <c r="VNT189" s="82"/>
      <c r="VNU189" s="82"/>
      <c r="VNV189" s="82"/>
      <c r="VNW189" s="82"/>
      <c r="VNX189" s="82"/>
      <c r="VNY189" s="82"/>
      <c r="VNZ189" s="82"/>
      <c r="VOA189" s="82"/>
      <c r="VOB189" s="82"/>
      <c r="VOC189" s="82"/>
      <c r="VOD189" s="82"/>
      <c r="VOE189" s="82"/>
      <c r="VOF189" s="82"/>
      <c r="VOG189" s="82"/>
      <c r="VOH189" s="82"/>
      <c r="VOI189" s="82"/>
      <c r="VOJ189" s="82"/>
      <c r="VOK189" s="82"/>
      <c r="VOL189" s="82"/>
      <c r="VOM189" s="82"/>
      <c r="VON189" s="82"/>
      <c r="VOO189" s="82"/>
      <c r="VOP189" s="82"/>
      <c r="VOQ189" s="82"/>
      <c r="VOR189" s="82"/>
      <c r="VOS189" s="82"/>
      <c r="VOT189" s="82"/>
      <c r="VOU189" s="82"/>
      <c r="VOV189" s="82"/>
      <c r="VOW189" s="82"/>
      <c r="VOX189" s="82"/>
      <c r="VOY189" s="82"/>
      <c r="VOZ189" s="82"/>
      <c r="VPA189" s="82"/>
      <c r="VPB189" s="82"/>
      <c r="VPC189" s="82"/>
      <c r="VPD189" s="82"/>
      <c r="VPE189" s="82"/>
      <c r="VPF189" s="82"/>
      <c r="VPG189" s="82"/>
      <c r="VPH189" s="82"/>
      <c r="VPI189" s="82"/>
      <c r="VPJ189" s="82"/>
      <c r="VPK189" s="82"/>
      <c r="VPL189" s="82"/>
      <c r="VPM189" s="82"/>
      <c r="VPN189" s="82"/>
      <c r="VPO189" s="82"/>
      <c r="VPP189" s="82"/>
      <c r="VPQ189" s="82"/>
      <c r="VPR189" s="82"/>
      <c r="VPS189" s="82"/>
      <c r="VPT189" s="82"/>
      <c r="VPU189" s="82"/>
      <c r="VPV189" s="82"/>
      <c r="VPW189" s="82"/>
      <c r="VPX189" s="82"/>
      <c r="VPY189" s="82"/>
      <c r="VPZ189" s="82"/>
      <c r="VQA189" s="82"/>
      <c r="VQB189" s="82"/>
      <c r="VQC189" s="82"/>
      <c r="VQD189" s="82"/>
      <c r="VQE189" s="82"/>
      <c r="VQF189" s="82"/>
      <c r="VQG189" s="82"/>
      <c r="VQH189" s="82"/>
      <c r="VQI189" s="82"/>
      <c r="VQJ189" s="82"/>
      <c r="VQK189" s="82"/>
      <c r="VQL189" s="82"/>
      <c r="VQM189" s="82"/>
      <c r="VQN189" s="82"/>
      <c r="VQO189" s="82"/>
      <c r="VQP189" s="82"/>
      <c r="VQQ189" s="82"/>
      <c r="VQR189" s="82"/>
      <c r="VQS189" s="82"/>
      <c r="VQT189" s="82"/>
      <c r="VQU189" s="82"/>
      <c r="VQV189" s="82"/>
      <c r="VQW189" s="82"/>
      <c r="VQX189" s="82"/>
      <c r="VQY189" s="82"/>
      <c r="VQZ189" s="82"/>
      <c r="VRA189" s="82"/>
      <c r="VRB189" s="82"/>
      <c r="VRC189" s="82"/>
      <c r="VRD189" s="82"/>
      <c r="VRE189" s="82"/>
      <c r="VRF189" s="82"/>
      <c r="VRG189" s="82"/>
      <c r="VRH189" s="82"/>
      <c r="VRI189" s="82"/>
      <c r="VRJ189" s="82"/>
      <c r="VRK189" s="82"/>
      <c r="VRL189" s="82"/>
      <c r="VRM189" s="82"/>
      <c r="VRN189" s="82"/>
      <c r="VRO189" s="82"/>
      <c r="VRP189" s="82"/>
      <c r="VRQ189" s="82"/>
      <c r="VRR189" s="82"/>
      <c r="VRS189" s="82"/>
      <c r="VRT189" s="82"/>
      <c r="VRU189" s="82"/>
      <c r="VRV189" s="82"/>
      <c r="VRW189" s="82"/>
      <c r="VRX189" s="82"/>
      <c r="VRY189" s="82"/>
      <c r="VRZ189" s="82"/>
      <c r="VSA189" s="82"/>
      <c r="VSB189" s="82"/>
      <c r="VSC189" s="82"/>
      <c r="VSD189" s="82"/>
      <c r="VSE189" s="82"/>
      <c r="VSF189" s="82"/>
      <c r="VSG189" s="82"/>
      <c r="VSH189" s="82"/>
      <c r="VSI189" s="82"/>
      <c r="VSJ189" s="82"/>
      <c r="VSK189" s="82"/>
      <c r="VSL189" s="82"/>
      <c r="VSM189" s="82"/>
      <c r="VSN189" s="82"/>
      <c r="VSO189" s="82"/>
      <c r="VSP189" s="82"/>
      <c r="VSQ189" s="82"/>
      <c r="VSR189" s="82"/>
      <c r="VSS189" s="82"/>
      <c r="VST189" s="82"/>
      <c r="VSU189" s="82"/>
      <c r="VSV189" s="82"/>
      <c r="VSW189" s="82"/>
      <c r="VSX189" s="82"/>
      <c r="VSY189" s="82"/>
      <c r="VSZ189" s="82"/>
      <c r="VTA189" s="82"/>
      <c r="VTB189" s="82"/>
      <c r="VTC189" s="82"/>
      <c r="VTD189" s="82"/>
      <c r="VTE189" s="82"/>
      <c r="VTF189" s="82"/>
      <c r="VTG189" s="82"/>
      <c r="VTH189" s="82"/>
      <c r="VTI189" s="82"/>
      <c r="VTJ189" s="82"/>
      <c r="VTK189" s="82"/>
      <c r="VTL189" s="82"/>
      <c r="VTM189" s="82"/>
      <c r="VTN189" s="82"/>
      <c r="VTO189" s="82"/>
      <c r="VTP189" s="82"/>
      <c r="VTQ189" s="82"/>
      <c r="VTR189" s="82"/>
      <c r="VTS189" s="82"/>
      <c r="VTT189" s="82"/>
      <c r="VTU189" s="82"/>
      <c r="VTV189" s="82"/>
      <c r="VTW189" s="82"/>
      <c r="VTX189" s="82"/>
      <c r="VTY189" s="82"/>
      <c r="VTZ189" s="82"/>
      <c r="VUA189" s="82"/>
      <c r="VUB189" s="82"/>
      <c r="VUC189" s="82"/>
      <c r="VUD189" s="82"/>
      <c r="VUE189" s="82"/>
      <c r="VUF189" s="82"/>
      <c r="VUG189" s="82"/>
      <c r="VUH189" s="82"/>
      <c r="VUI189" s="82"/>
      <c r="VUJ189" s="82"/>
      <c r="VUK189" s="82"/>
      <c r="VUL189" s="82"/>
      <c r="VUM189" s="82"/>
      <c r="VUN189" s="82"/>
      <c r="VUO189" s="82"/>
      <c r="VUP189" s="82"/>
      <c r="VUQ189" s="82"/>
      <c r="VUR189" s="82"/>
      <c r="VUS189" s="82"/>
      <c r="VUT189" s="82"/>
      <c r="VUU189" s="82"/>
      <c r="VUV189" s="82"/>
      <c r="VUW189" s="82"/>
      <c r="VUX189" s="82"/>
      <c r="VUY189" s="82"/>
      <c r="VUZ189" s="82"/>
      <c r="VVA189" s="82"/>
      <c r="VVB189" s="82"/>
      <c r="VVC189" s="82"/>
      <c r="VVD189" s="82"/>
      <c r="VVE189" s="82"/>
      <c r="VVF189" s="82"/>
      <c r="VVG189" s="82"/>
      <c r="VVH189" s="82"/>
      <c r="VVI189" s="82"/>
      <c r="VVJ189" s="82"/>
      <c r="VVK189" s="82"/>
      <c r="VVL189" s="82"/>
      <c r="VVM189" s="82"/>
      <c r="VVN189" s="82"/>
      <c r="VVO189" s="82"/>
      <c r="VVP189" s="82"/>
      <c r="VVQ189" s="82"/>
      <c r="VVR189" s="82"/>
      <c r="VVS189" s="82"/>
      <c r="VVT189" s="82"/>
      <c r="VVU189" s="82"/>
      <c r="VVV189" s="82"/>
      <c r="VVW189" s="82"/>
      <c r="VVX189" s="82"/>
      <c r="VVY189" s="82"/>
      <c r="VVZ189" s="82"/>
      <c r="VWA189" s="82"/>
      <c r="VWB189" s="82"/>
      <c r="VWC189" s="82"/>
      <c r="VWD189" s="82"/>
      <c r="VWE189" s="82"/>
      <c r="VWF189" s="82"/>
      <c r="VWG189" s="82"/>
      <c r="VWH189" s="82"/>
      <c r="VWI189" s="82"/>
      <c r="VWJ189" s="82"/>
      <c r="VWK189" s="82"/>
      <c r="VWL189" s="82"/>
      <c r="VWM189" s="82"/>
      <c r="VWN189" s="82"/>
      <c r="VWO189" s="82"/>
      <c r="VWP189" s="82"/>
      <c r="VWQ189" s="82"/>
      <c r="VWR189" s="82"/>
      <c r="VWS189" s="82"/>
      <c r="VWT189" s="82"/>
      <c r="VWU189" s="82"/>
      <c r="VWV189" s="82"/>
      <c r="VWW189" s="82"/>
      <c r="VWX189" s="82"/>
      <c r="VWY189" s="82"/>
      <c r="VWZ189" s="82"/>
      <c r="VXA189" s="82"/>
      <c r="VXB189" s="82"/>
      <c r="VXC189" s="82"/>
      <c r="VXD189" s="82"/>
      <c r="VXE189" s="82"/>
      <c r="VXF189" s="82"/>
      <c r="VXG189" s="82"/>
      <c r="VXH189" s="82"/>
      <c r="VXI189" s="82"/>
      <c r="VXJ189" s="82"/>
      <c r="VXK189" s="82"/>
      <c r="VXL189" s="82"/>
      <c r="VXM189" s="82"/>
      <c r="VXN189" s="82"/>
      <c r="VXO189" s="82"/>
      <c r="VXP189" s="82"/>
      <c r="VXQ189" s="82"/>
      <c r="VXR189" s="82"/>
      <c r="VXS189" s="82"/>
      <c r="VXT189" s="82"/>
      <c r="VXU189" s="82"/>
      <c r="VXV189" s="82"/>
      <c r="VXW189" s="82"/>
      <c r="VXX189" s="82"/>
      <c r="VXY189" s="82"/>
      <c r="VXZ189" s="82"/>
      <c r="VYA189" s="82"/>
      <c r="VYB189" s="82"/>
      <c r="VYC189" s="82"/>
      <c r="VYD189" s="82"/>
      <c r="VYE189" s="82"/>
      <c r="VYF189" s="82"/>
      <c r="VYG189" s="82"/>
      <c r="VYH189" s="82"/>
      <c r="VYI189" s="82"/>
      <c r="VYJ189" s="82"/>
      <c r="VYK189" s="82"/>
      <c r="VYL189" s="82"/>
      <c r="VYM189" s="82"/>
      <c r="VYN189" s="82"/>
      <c r="VYO189" s="82"/>
      <c r="VYP189" s="82"/>
      <c r="VYQ189" s="82"/>
      <c r="VYR189" s="82"/>
      <c r="VYS189" s="82"/>
      <c r="VYT189" s="82"/>
      <c r="VYU189" s="82"/>
      <c r="VYV189" s="82"/>
      <c r="VYW189" s="82"/>
      <c r="VYX189" s="82"/>
      <c r="VYY189" s="82"/>
      <c r="VYZ189" s="82"/>
      <c r="VZA189" s="82"/>
      <c r="VZB189" s="82"/>
      <c r="VZC189" s="82"/>
      <c r="VZD189" s="82"/>
      <c r="VZE189" s="82"/>
      <c r="VZF189" s="82"/>
      <c r="VZG189" s="82"/>
      <c r="VZH189" s="82"/>
      <c r="VZI189" s="82"/>
      <c r="VZJ189" s="82"/>
      <c r="VZK189" s="82"/>
      <c r="VZL189" s="82"/>
      <c r="VZM189" s="82"/>
      <c r="VZN189" s="82"/>
      <c r="VZO189" s="82"/>
      <c r="VZP189" s="82"/>
      <c r="VZQ189" s="82"/>
      <c r="VZR189" s="82"/>
      <c r="VZS189" s="82"/>
      <c r="VZT189" s="82"/>
      <c r="VZU189" s="82"/>
      <c r="VZV189" s="82"/>
      <c r="VZW189" s="82"/>
      <c r="VZX189" s="82"/>
      <c r="VZY189" s="82"/>
      <c r="VZZ189" s="82"/>
      <c r="WAA189" s="82"/>
      <c r="WAB189" s="82"/>
      <c r="WAC189" s="82"/>
      <c r="WAD189" s="82"/>
      <c r="WAE189" s="82"/>
      <c r="WAF189" s="82"/>
      <c r="WAG189" s="82"/>
      <c r="WAH189" s="82"/>
      <c r="WAI189" s="82"/>
      <c r="WAJ189" s="82"/>
      <c r="WAK189" s="82"/>
      <c r="WAL189" s="82"/>
      <c r="WAM189" s="82"/>
      <c r="WAN189" s="82"/>
      <c r="WAO189" s="82"/>
      <c r="WAP189" s="82"/>
      <c r="WAQ189" s="82"/>
      <c r="WAR189" s="82"/>
      <c r="WAS189" s="82"/>
      <c r="WAT189" s="82"/>
      <c r="WAU189" s="82"/>
      <c r="WAV189" s="82"/>
      <c r="WAW189" s="82"/>
      <c r="WAX189" s="82"/>
      <c r="WAY189" s="82"/>
      <c r="WAZ189" s="82"/>
      <c r="WBA189" s="82"/>
      <c r="WBB189" s="82"/>
      <c r="WBC189" s="82"/>
      <c r="WBD189" s="82"/>
      <c r="WBE189" s="82"/>
      <c r="WBF189" s="82"/>
      <c r="WBG189" s="82"/>
      <c r="WBH189" s="82"/>
      <c r="WBI189" s="82"/>
      <c r="WBJ189" s="82"/>
      <c r="WBK189" s="82"/>
      <c r="WBL189" s="82"/>
      <c r="WBM189" s="82"/>
      <c r="WBN189" s="82"/>
      <c r="WBO189" s="82"/>
      <c r="WBP189" s="82"/>
      <c r="WBQ189" s="82"/>
      <c r="WBR189" s="82"/>
      <c r="WBS189" s="82"/>
      <c r="WBT189" s="82"/>
      <c r="WBU189" s="82"/>
      <c r="WBV189" s="82"/>
      <c r="WBW189" s="82"/>
      <c r="WBX189" s="82"/>
      <c r="WBY189" s="82"/>
      <c r="WBZ189" s="82"/>
      <c r="WCA189" s="82"/>
      <c r="WCB189" s="82"/>
      <c r="WCC189" s="82"/>
      <c r="WCD189" s="82"/>
      <c r="WCE189" s="82"/>
      <c r="WCF189" s="82"/>
      <c r="WCG189" s="82"/>
      <c r="WCH189" s="82"/>
      <c r="WCI189" s="82"/>
      <c r="WCJ189" s="82"/>
      <c r="WCK189" s="82"/>
      <c r="WCL189" s="82"/>
      <c r="WCM189" s="82"/>
      <c r="WCN189" s="82"/>
      <c r="WCO189" s="82"/>
      <c r="WCP189" s="82"/>
      <c r="WCQ189" s="82"/>
      <c r="WCR189" s="82"/>
      <c r="WCS189" s="82"/>
      <c r="WCT189" s="82"/>
      <c r="WCU189" s="82"/>
      <c r="WCV189" s="82"/>
      <c r="WCW189" s="82"/>
      <c r="WCX189" s="82"/>
      <c r="WCY189" s="82"/>
      <c r="WCZ189" s="82"/>
      <c r="WDA189" s="82"/>
      <c r="WDB189" s="82"/>
      <c r="WDC189" s="82"/>
      <c r="WDD189" s="82"/>
      <c r="WDE189" s="82"/>
      <c r="WDF189" s="82"/>
      <c r="WDG189" s="82"/>
      <c r="WDH189" s="82"/>
      <c r="WDI189" s="82"/>
      <c r="WDJ189" s="82"/>
      <c r="WDK189" s="82"/>
      <c r="WDL189" s="82"/>
      <c r="WDM189" s="82"/>
      <c r="WDN189" s="82"/>
      <c r="WDO189" s="82"/>
      <c r="WDP189" s="82"/>
      <c r="WDQ189" s="82"/>
      <c r="WDR189" s="82"/>
      <c r="WDS189" s="82"/>
      <c r="WDT189" s="82"/>
      <c r="WDU189" s="82"/>
      <c r="WDV189" s="82"/>
      <c r="WDW189" s="82"/>
      <c r="WDX189" s="82"/>
      <c r="WDY189" s="82"/>
      <c r="WDZ189" s="82"/>
      <c r="WEA189" s="82"/>
      <c r="WEB189" s="82"/>
      <c r="WEC189" s="82"/>
      <c r="WED189" s="82"/>
      <c r="WEE189" s="82"/>
      <c r="WEF189" s="82"/>
      <c r="WEG189" s="82"/>
      <c r="WEH189" s="82"/>
      <c r="WEI189" s="82"/>
      <c r="WEJ189" s="82"/>
      <c r="WEK189" s="82"/>
      <c r="WEL189" s="82"/>
      <c r="WEM189" s="82"/>
      <c r="WEN189" s="82"/>
      <c r="WEO189" s="82"/>
      <c r="WEP189" s="82"/>
      <c r="WEQ189" s="82"/>
      <c r="WER189" s="82"/>
      <c r="WES189" s="82"/>
      <c r="WET189" s="82"/>
      <c r="WEU189" s="82"/>
      <c r="WEV189" s="82"/>
      <c r="WEW189" s="82"/>
      <c r="WEX189" s="82"/>
      <c r="WEY189" s="82"/>
      <c r="WEZ189" s="82"/>
      <c r="WFA189" s="82"/>
      <c r="WFB189" s="82"/>
      <c r="WFC189" s="82"/>
      <c r="WFD189" s="82"/>
      <c r="WFE189" s="82"/>
      <c r="WFF189" s="82"/>
      <c r="WFG189" s="82"/>
      <c r="WFH189" s="82"/>
      <c r="WFI189" s="82"/>
      <c r="WFJ189" s="82"/>
      <c r="WFK189" s="82"/>
      <c r="WFL189" s="82"/>
      <c r="WFM189" s="82"/>
      <c r="WFN189" s="82"/>
      <c r="WFO189" s="82"/>
      <c r="WFP189" s="82"/>
      <c r="WFQ189" s="82"/>
      <c r="WFR189" s="82"/>
      <c r="WFS189" s="82"/>
      <c r="WFT189" s="82"/>
      <c r="WFU189" s="82"/>
      <c r="WFV189" s="82"/>
      <c r="WFW189" s="82"/>
      <c r="WFX189" s="82"/>
      <c r="WFY189" s="82"/>
      <c r="WFZ189" s="82"/>
      <c r="WGA189" s="82"/>
      <c r="WGB189" s="82"/>
      <c r="WGC189" s="82"/>
      <c r="WGD189" s="82"/>
      <c r="WGE189" s="82"/>
      <c r="WGF189" s="82"/>
      <c r="WGG189" s="82"/>
      <c r="WGH189" s="82"/>
      <c r="WGI189" s="82"/>
      <c r="WGJ189" s="82"/>
      <c r="WGK189" s="82"/>
      <c r="WGL189" s="82"/>
      <c r="WGM189" s="82"/>
      <c r="WGN189" s="82"/>
      <c r="WGO189" s="82"/>
      <c r="WGP189" s="82"/>
      <c r="WGQ189" s="82"/>
      <c r="WGR189" s="82"/>
      <c r="WGS189" s="82"/>
      <c r="WGT189" s="82"/>
      <c r="WGU189" s="82"/>
      <c r="WGV189" s="82"/>
      <c r="WGW189" s="82"/>
      <c r="WGX189" s="82"/>
      <c r="WGY189" s="82"/>
      <c r="WGZ189" s="82"/>
      <c r="WHA189" s="82"/>
      <c r="WHB189" s="82"/>
      <c r="WHC189" s="82"/>
      <c r="WHD189" s="82"/>
      <c r="WHE189" s="82"/>
      <c r="WHF189" s="82"/>
      <c r="WHG189" s="82"/>
      <c r="WHH189" s="82"/>
      <c r="WHI189" s="82"/>
      <c r="WHJ189" s="82"/>
      <c r="WHK189" s="82"/>
      <c r="WHL189" s="82"/>
      <c r="WHM189" s="82"/>
      <c r="WHN189" s="82"/>
      <c r="WHO189" s="82"/>
      <c r="WHP189" s="82"/>
      <c r="WHQ189" s="82"/>
      <c r="WHR189" s="82"/>
      <c r="WHS189" s="82"/>
      <c r="WHT189" s="82"/>
      <c r="WHU189" s="82"/>
      <c r="WHV189" s="82"/>
      <c r="WHW189" s="82"/>
      <c r="WHX189" s="82"/>
      <c r="WHY189" s="82"/>
      <c r="WHZ189" s="82"/>
      <c r="WIA189" s="82"/>
      <c r="WIB189" s="82"/>
      <c r="WIC189" s="82"/>
      <c r="WID189" s="82"/>
      <c r="WIE189" s="82"/>
      <c r="WIF189" s="82"/>
      <c r="WIG189" s="82"/>
      <c r="WIH189" s="82"/>
      <c r="WII189" s="82"/>
      <c r="WIJ189" s="82"/>
      <c r="WIK189" s="82"/>
      <c r="WIL189" s="82"/>
      <c r="WIM189" s="82"/>
      <c r="WIN189" s="82"/>
      <c r="WIO189" s="82"/>
      <c r="WIP189" s="82"/>
      <c r="WIQ189" s="82"/>
      <c r="WIR189" s="82"/>
      <c r="WIS189" s="82"/>
      <c r="WIT189" s="82"/>
      <c r="WIU189" s="82"/>
      <c r="WIV189" s="82"/>
      <c r="WIW189" s="82"/>
      <c r="WIX189" s="82"/>
      <c r="WIY189" s="82"/>
      <c r="WIZ189" s="82"/>
      <c r="WJA189" s="82"/>
      <c r="WJB189" s="82"/>
      <c r="WJC189" s="82"/>
      <c r="WJD189" s="82"/>
      <c r="WJE189" s="82"/>
      <c r="WJF189" s="82"/>
      <c r="WJG189" s="82"/>
      <c r="WJH189" s="82"/>
      <c r="WJI189" s="82"/>
      <c r="WJJ189" s="82"/>
      <c r="WJK189" s="82"/>
      <c r="WJL189" s="82"/>
      <c r="WJM189" s="82"/>
      <c r="WJN189" s="82"/>
      <c r="WJO189" s="82"/>
      <c r="WJP189" s="82"/>
      <c r="WJQ189" s="82"/>
      <c r="WJR189" s="82"/>
      <c r="WJS189" s="82"/>
      <c r="WJT189" s="82"/>
      <c r="WJU189" s="82"/>
      <c r="WJV189" s="82"/>
      <c r="WJW189" s="82"/>
      <c r="WJX189" s="82"/>
      <c r="WJY189" s="82"/>
      <c r="WJZ189" s="82"/>
      <c r="WKA189" s="82"/>
      <c r="WKB189" s="82"/>
      <c r="WKC189" s="82"/>
      <c r="WKD189" s="82"/>
      <c r="WKE189" s="82"/>
      <c r="WKF189" s="82"/>
      <c r="WKG189" s="82"/>
      <c r="WKH189" s="82"/>
      <c r="WKI189" s="82"/>
      <c r="WKJ189" s="82"/>
      <c r="WKK189" s="82"/>
      <c r="WKL189" s="82"/>
      <c r="WKM189" s="82"/>
      <c r="WKN189" s="82"/>
      <c r="WKO189" s="82"/>
      <c r="WKP189" s="82"/>
      <c r="WKQ189" s="82"/>
      <c r="WKR189" s="82"/>
      <c r="WKS189" s="82"/>
      <c r="WKT189" s="82"/>
      <c r="WKU189" s="82"/>
      <c r="WKV189" s="82"/>
      <c r="WKW189" s="82"/>
      <c r="WKX189" s="82"/>
      <c r="WKY189" s="82"/>
      <c r="WKZ189" s="82"/>
      <c r="WLA189" s="82"/>
      <c r="WLB189" s="82"/>
      <c r="WLC189" s="82"/>
      <c r="WLD189" s="82"/>
      <c r="WLE189" s="82"/>
      <c r="WLF189" s="82"/>
      <c r="WLG189" s="82"/>
      <c r="WLH189" s="82"/>
      <c r="WLI189" s="82"/>
      <c r="WLJ189" s="82"/>
      <c r="WLK189" s="82"/>
      <c r="WLL189" s="82"/>
      <c r="WLM189" s="82"/>
      <c r="WLN189" s="82"/>
      <c r="WLO189" s="82"/>
      <c r="WLP189" s="82"/>
      <c r="WLQ189" s="82"/>
      <c r="WLR189" s="82"/>
      <c r="WLS189" s="82"/>
      <c r="WLT189" s="82"/>
      <c r="WLU189" s="82"/>
      <c r="WLV189" s="82"/>
      <c r="WLW189" s="82"/>
      <c r="WLX189" s="82"/>
      <c r="WLY189" s="82"/>
      <c r="WLZ189" s="82"/>
      <c r="WMA189" s="82"/>
      <c r="WMB189" s="82"/>
      <c r="WMC189" s="82"/>
      <c r="WMD189" s="82"/>
      <c r="WME189" s="82"/>
      <c r="WMF189" s="82"/>
      <c r="WMG189" s="82"/>
      <c r="WMH189" s="82"/>
      <c r="WMI189" s="82"/>
      <c r="WMJ189" s="82"/>
      <c r="WMK189" s="82"/>
      <c r="WML189" s="82"/>
      <c r="WMM189" s="82"/>
      <c r="WMN189" s="82"/>
      <c r="WMO189" s="82"/>
      <c r="WMP189" s="82"/>
      <c r="WMQ189" s="82"/>
      <c r="WMR189" s="82"/>
      <c r="WMS189" s="82"/>
      <c r="WMT189" s="82"/>
      <c r="WMU189" s="82"/>
      <c r="WMV189" s="82"/>
      <c r="WMW189" s="82"/>
      <c r="WMX189" s="82"/>
      <c r="WMY189" s="82"/>
      <c r="WMZ189" s="82"/>
      <c r="WNA189" s="82"/>
      <c r="WNB189" s="82"/>
      <c r="WNC189" s="82"/>
      <c r="WND189" s="82"/>
      <c r="WNE189" s="82"/>
      <c r="WNF189" s="82"/>
      <c r="WNG189" s="82"/>
      <c r="WNH189" s="82"/>
      <c r="WNI189" s="82"/>
      <c r="WNJ189" s="82"/>
      <c r="WNK189" s="82"/>
      <c r="WNL189" s="82"/>
      <c r="WNM189" s="82"/>
      <c r="WNN189" s="82"/>
      <c r="WNO189" s="82"/>
      <c r="WNP189" s="82"/>
      <c r="WNQ189" s="82"/>
      <c r="WNR189" s="82"/>
      <c r="WNS189" s="82"/>
      <c r="WNT189" s="82"/>
      <c r="WNU189" s="82"/>
      <c r="WNV189" s="82"/>
      <c r="WNW189" s="82"/>
      <c r="WNX189" s="82"/>
      <c r="WNY189" s="82"/>
      <c r="WNZ189" s="82"/>
      <c r="WOA189" s="82"/>
      <c r="WOB189" s="82"/>
      <c r="WOC189" s="82"/>
      <c r="WOD189" s="82"/>
      <c r="WOE189" s="82"/>
      <c r="WOF189" s="82"/>
      <c r="WOG189" s="82"/>
      <c r="WOH189" s="82"/>
      <c r="WOI189" s="82"/>
      <c r="WOJ189" s="82"/>
      <c r="WOK189" s="82"/>
      <c r="WOL189" s="82"/>
      <c r="WOM189" s="82"/>
      <c r="WON189" s="82"/>
      <c r="WOO189" s="82"/>
      <c r="WOP189" s="82"/>
      <c r="WOQ189" s="82"/>
      <c r="WOR189" s="82"/>
      <c r="WOS189" s="82"/>
      <c r="WOT189" s="82"/>
      <c r="WOU189" s="82"/>
      <c r="WOV189" s="82"/>
      <c r="WOW189" s="82"/>
      <c r="WOX189" s="82"/>
      <c r="WOY189" s="82"/>
      <c r="WOZ189" s="82"/>
      <c r="WPA189" s="82"/>
      <c r="WPB189" s="82"/>
      <c r="WPC189" s="82"/>
      <c r="WPD189" s="82"/>
      <c r="WPE189" s="82"/>
      <c r="WPF189" s="82"/>
      <c r="WPG189" s="82"/>
      <c r="WPH189" s="82"/>
      <c r="WPI189" s="82"/>
      <c r="WPJ189" s="82"/>
      <c r="WPK189" s="82"/>
      <c r="WPL189" s="82"/>
      <c r="WPM189" s="82"/>
      <c r="WPN189" s="82"/>
      <c r="WPO189" s="82"/>
      <c r="WPP189" s="82"/>
      <c r="WPQ189" s="82"/>
      <c r="WPR189" s="82"/>
      <c r="WPS189" s="82"/>
      <c r="WPT189" s="82"/>
      <c r="WPU189" s="82"/>
      <c r="WPV189" s="82"/>
      <c r="WPW189" s="82"/>
      <c r="WPX189" s="82"/>
      <c r="WPY189" s="82"/>
      <c r="WPZ189" s="82"/>
      <c r="WQA189" s="82"/>
      <c r="WQB189" s="82"/>
      <c r="WQC189" s="82"/>
      <c r="WQD189" s="82"/>
      <c r="WQE189" s="82"/>
      <c r="WQF189" s="82"/>
      <c r="WQG189" s="82"/>
      <c r="WQH189" s="82"/>
      <c r="WQI189" s="82"/>
      <c r="WQJ189" s="82"/>
      <c r="WQK189" s="82"/>
      <c r="WQL189" s="82"/>
      <c r="WQM189" s="82"/>
      <c r="WQN189" s="82"/>
      <c r="WQO189" s="82"/>
      <c r="WQP189" s="82"/>
      <c r="WQQ189" s="82"/>
      <c r="WQR189" s="82"/>
      <c r="WQS189" s="82"/>
      <c r="WQT189" s="82"/>
      <c r="WQU189" s="82"/>
      <c r="WQV189" s="82"/>
      <c r="WQW189" s="82"/>
      <c r="WQX189" s="82"/>
      <c r="WQY189" s="82"/>
      <c r="WQZ189" s="82"/>
      <c r="WRA189" s="82"/>
      <c r="WRB189" s="82"/>
      <c r="WRC189" s="82"/>
      <c r="WRD189" s="82"/>
      <c r="WRE189" s="82"/>
      <c r="WRF189" s="82"/>
      <c r="WRG189" s="82"/>
      <c r="WRH189" s="82"/>
      <c r="WRI189" s="82"/>
      <c r="WRJ189" s="82"/>
      <c r="WRK189" s="82"/>
      <c r="WRL189" s="82"/>
      <c r="WRM189" s="82"/>
      <c r="WRN189" s="82"/>
      <c r="WRO189" s="82"/>
      <c r="WRP189" s="82"/>
      <c r="WRQ189" s="82"/>
      <c r="WRR189" s="82"/>
      <c r="WRS189" s="82"/>
      <c r="WRT189" s="82"/>
      <c r="WRU189" s="82"/>
      <c r="WRV189" s="82"/>
      <c r="WRW189" s="82"/>
      <c r="WRX189" s="82"/>
      <c r="WRY189" s="82"/>
      <c r="WRZ189" s="82"/>
      <c r="WSA189" s="82"/>
      <c r="WSB189" s="82"/>
      <c r="WSC189" s="82"/>
      <c r="WSD189" s="82"/>
      <c r="WSE189" s="82"/>
      <c r="WSF189" s="82"/>
      <c r="WSG189" s="82"/>
      <c r="WSH189" s="82"/>
      <c r="WSI189" s="82"/>
      <c r="WSJ189" s="82"/>
      <c r="WSK189" s="82"/>
      <c r="WSL189" s="82"/>
      <c r="WSM189" s="82"/>
      <c r="WSN189" s="82"/>
      <c r="WSO189" s="82"/>
      <c r="WSP189" s="82"/>
      <c r="WSQ189" s="82"/>
      <c r="WSR189" s="82"/>
      <c r="WSS189" s="82"/>
      <c r="WST189" s="82"/>
      <c r="WSU189" s="82"/>
      <c r="WSV189" s="82"/>
      <c r="WSW189" s="82"/>
      <c r="WSX189" s="82"/>
      <c r="WSY189" s="82"/>
      <c r="WSZ189" s="82"/>
      <c r="WTA189" s="82"/>
      <c r="WTB189" s="82"/>
      <c r="WTC189" s="82"/>
      <c r="WTD189" s="82"/>
      <c r="WTE189" s="82"/>
      <c r="WTF189" s="82"/>
      <c r="WTG189" s="82"/>
      <c r="WTH189" s="82"/>
      <c r="WTI189" s="82"/>
      <c r="WTJ189" s="82"/>
      <c r="WTK189" s="82"/>
      <c r="WTL189" s="82"/>
      <c r="WTM189" s="82"/>
      <c r="WTN189" s="82"/>
      <c r="WTO189" s="82"/>
      <c r="WTP189" s="82"/>
      <c r="WTQ189" s="82"/>
      <c r="WTR189" s="82"/>
      <c r="WTS189" s="82"/>
      <c r="WTT189" s="82"/>
      <c r="WTU189" s="82"/>
      <c r="WTV189" s="82"/>
      <c r="WTW189" s="82"/>
      <c r="WTX189" s="82"/>
      <c r="WTY189" s="82"/>
      <c r="WTZ189" s="82"/>
      <c r="WUA189" s="82"/>
      <c r="WUB189" s="82"/>
      <c r="WUC189" s="82"/>
      <c r="WUD189" s="82"/>
      <c r="WUE189" s="82"/>
      <c r="WUF189" s="82"/>
      <c r="WUG189" s="82"/>
      <c r="WUH189" s="82"/>
      <c r="WUI189" s="82"/>
      <c r="WUJ189" s="82"/>
      <c r="WUK189" s="82"/>
      <c r="WUL189" s="82"/>
      <c r="WUM189" s="82"/>
      <c r="WUN189" s="82"/>
      <c r="WUO189" s="82"/>
      <c r="WUP189" s="82"/>
      <c r="WUQ189" s="82"/>
      <c r="WUR189" s="82"/>
      <c r="WUS189" s="82"/>
      <c r="WUT189" s="82"/>
      <c r="WUU189" s="82"/>
      <c r="WUV189" s="82"/>
      <c r="WUW189" s="82"/>
      <c r="WUX189" s="82"/>
      <c r="WUY189" s="82"/>
      <c r="WUZ189" s="82"/>
      <c r="WVA189" s="82"/>
      <c r="WVB189" s="82"/>
      <c r="WVC189" s="82"/>
      <c r="WVD189" s="82"/>
      <c r="WVE189" s="82"/>
      <c r="WVF189" s="82"/>
      <c r="WVG189" s="82"/>
      <c r="WVH189" s="82"/>
      <c r="WVI189" s="82"/>
      <c r="WVJ189" s="82"/>
      <c r="WVK189" s="82"/>
      <c r="WVL189" s="82"/>
      <c r="WVM189" s="82"/>
      <c r="WVN189" s="82"/>
      <c r="WVO189" s="82"/>
      <c r="WVP189" s="82"/>
      <c r="WVQ189" s="82"/>
      <c r="WVR189" s="82"/>
      <c r="WVS189" s="82"/>
      <c r="WVT189" s="82"/>
      <c r="WVU189" s="82"/>
      <c r="WVV189" s="82"/>
      <c r="WVW189" s="82"/>
      <c r="WVX189" s="82"/>
      <c r="WVY189" s="82"/>
      <c r="WVZ189" s="82"/>
      <c r="WWA189" s="82"/>
      <c r="WWB189" s="82"/>
      <c r="WWC189" s="82"/>
      <c r="WWD189" s="82"/>
      <c r="WWE189" s="82"/>
      <c r="WWF189" s="82"/>
      <c r="WWG189" s="82"/>
      <c r="WWH189" s="82"/>
      <c r="WWI189" s="82"/>
      <c r="WWJ189" s="82"/>
      <c r="WWK189" s="82"/>
      <c r="WWL189" s="82"/>
      <c r="WWM189" s="82"/>
      <c r="WWN189" s="82"/>
      <c r="WWO189" s="82"/>
      <c r="WWP189" s="82"/>
      <c r="WWQ189" s="82"/>
      <c r="WWR189" s="82"/>
      <c r="WWS189" s="82"/>
      <c r="WWT189" s="82"/>
      <c r="WWU189" s="82"/>
      <c r="WWV189" s="82"/>
      <c r="WWW189" s="82"/>
      <c r="WWX189" s="82"/>
      <c r="WWY189" s="82"/>
      <c r="WWZ189" s="82"/>
      <c r="WXA189" s="82"/>
      <c r="WXB189" s="82"/>
      <c r="WXC189" s="82"/>
      <c r="WXD189" s="82"/>
      <c r="WXE189" s="82"/>
      <c r="WXF189" s="82"/>
      <c r="WXG189" s="82"/>
      <c r="WXH189" s="82"/>
      <c r="WXI189" s="82"/>
      <c r="WXJ189" s="82"/>
      <c r="WXK189" s="82"/>
      <c r="WXL189" s="82"/>
      <c r="WXM189" s="82"/>
      <c r="WXN189" s="82"/>
      <c r="WXO189" s="82"/>
      <c r="WXP189" s="82"/>
      <c r="WXQ189" s="82"/>
      <c r="WXR189" s="82"/>
      <c r="WXS189" s="82"/>
      <c r="WXT189" s="82"/>
      <c r="WXU189" s="82"/>
      <c r="WXV189" s="82"/>
      <c r="WXW189" s="82"/>
      <c r="WXX189" s="82"/>
      <c r="WXY189" s="82"/>
      <c r="WXZ189" s="82"/>
      <c r="WYA189" s="82"/>
      <c r="WYB189" s="82"/>
      <c r="WYC189" s="82"/>
      <c r="WYD189" s="82"/>
      <c r="WYE189" s="82"/>
      <c r="WYF189" s="82"/>
      <c r="WYG189" s="82"/>
      <c r="WYH189" s="82"/>
      <c r="WYI189" s="82"/>
      <c r="WYJ189" s="82"/>
      <c r="WYK189" s="82"/>
      <c r="WYL189" s="82"/>
      <c r="WYM189" s="82"/>
      <c r="WYN189" s="82"/>
      <c r="WYO189" s="82"/>
      <c r="WYP189" s="82"/>
      <c r="WYQ189" s="82"/>
      <c r="WYR189" s="82"/>
      <c r="WYS189" s="82"/>
      <c r="WYT189" s="82"/>
      <c r="WYU189" s="82"/>
      <c r="WYV189" s="82"/>
      <c r="WYW189" s="82"/>
      <c r="WYX189" s="82"/>
      <c r="WYY189" s="82"/>
      <c r="WYZ189" s="82"/>
      <c r="WZA189" s="82"/>
      <c r="WZB189" s="82"/>
      <c r="WZC189" s="82"/>
      <c r="WZD189" s="82"/>
      <c r="WZE189" s="82"/>
      <c r="WZF189" s="82"/>
      <c r="WZG189" s="82"/>
      <c r="WZH189" s="82"/>
      <c r="WZI189" s="82"/>
      <c r="WZJ189" s="82"/>
      <c r="WZK189" s="82"/>
      <c r="WZL189" s="82"/>
      <c r="WZM189" s="82"/>
      <c r="WZN189" s="82"/>
      <c r="WZO189" s="82"/>
      <c r="WZP189" s="82"/>
      <c r="WZQ189" s="82"/>
      <c r="WZR189" s="82"/>
      <c r="WZS189" s="82"/>
      <c r="WZT189" s="82"/>
      <c r="WZU189" s="82"/>
      <c r="WZV189" s="82"/>
      <c r="WZW189" s="82"/>
      <c r="WZX189" s="82"/>
      <c r="WZY189" s="82"/>
      <c r="WZZ189" s="82"/>
      <c r="XAA189" s="82"/>
      <c r="XAB189" s="82"/>
      <c r="XAC189" s="82"/>
      <c r="XAD189" s="82"/>
      <c r="XAE189" s="82"/>
      <c r="XAF189" s="82"/>
      <c r="XAG189" s="82"/>
      <c r="XAH189" s="82"/>
      <c r="XAI189" s="82"/>
      <c r="XAJ189" s="82"/>
      <c r="XAK189" s="82"/>
      <c r="XAL189" s="82"/>
      <c r="XAM189" s="82"/>
      <c r="XAN189" s="82"/>
      <c r="XAO189" s="82"/>
      <c r="XAP189" s="82"/>
      <c r="XAQ189" s="82"/>
      <c r="XAR189" s="82"/>
      <c r="XAS189" s="82"/>
      <c r="XAT189" s="82"/>
      <c r="XAU189" s="82"/>
      <c r="XAV189" s="82"/>
      <c r="XAW189" s="82"/>
      <c r="XAX189" s="82"/>
      <c r="XAY189" s="82"/>
      <c r="XAZ189" s="82"/>
      <c r="XBA189" s="82"/>
      <c r="XBB189" s="82"/>
      <c r="XBC189" s="82"/>
      <c r="XBD189" s="82"/>
      <c r="XBE189" s="82"/>
      <c r="XBF189" s="82"/>
      <c r="XBG189" s="82"/>
      <c r="XBH189" s="82"/>
      <c r="XBI189" s="82"/>
      <c r="XBJ189" s="82"/>
      <c r="XBK189" s="82"/>
      <c r="XBL189" s="82"/>
      <c r="XBM189" s="82"/>
      <c r="XBN189" s="82"/>
      <c r="XBO189" s="82"/>
      <c r="XBP189" s="82"/>
      <c r="XBQ189" s="82"/>
      <c r="XBR189" s="82"/>
      <c r="XBS189" s="82"/>
      <c r="XBT189" s="82"/>
      <c r="XBU189" s="82"/>
      <c r="XBV189" s="82"/>
      <c r="XBW189" s="82"/>
      <c r="XBX189" s="82"/>
      <c r="XBY189" s="82"/>
      <c r="XBZ189" s="82"/>
      <c r="XCA189" s="82"/>
      <c r="XCB189" s="82"/>
      <c r="XCC189" s="82"/>
      <c r="XCD189" s="82"/>
      <c r="XCE189" s="82"/>
      <c r="XCF189" s="82"/>
      <c r="XCG189" s="82"/>
      <c r="XCH189" s="82"/>
      <c r="XCI189" s="82"/>
      <c r="XCJ189" s="82"/>
      <c r="XCK189" s="82"/>
      <c r="XCL189" s="82"/>
      <c r="XCM189" s="82"/>
      <c r="XCN189" s="82"/>
      <c r="XCO189" s="82"/>
      <c r="XCP189" s="82"/>
      <c r="XCQ189" s="82"/>
      <c r="XCR189" s="82"/>
      <c r="XCS189" s="82"/>
      <c r="XCT189" s="82"/>
      <c r="XCU189" s="82"/>
      <c r="XCV189" s="82"/>
      <c r="XCW189" s="82"/>
      <c r="XCX189" s="82"/>
      <c r="XCY189" s="82"/>
      <c r="XCZ189" s="82"/>
      <c r="XDA189" s="82"/>
      <c r="XDB189" s="82"/>
      <c r="XDC189" s="82"/>
      <c r="XDD189" s="82"/>
      <c r="XDE189" s="82"/>
      <c r="XDF189" s="82"/>
      <c r="XDG189" s="82"/>
      <c r="XDH189" s="82"/>
      <c r="XDI189" s="82"/>
      <c r="XDJ189" s="82"/>
      <c r="XDK189" s="82"/>
      <c r="XDL189" s="82"/>
      <c r="XDM189" s="82"/>
      <c r="XDN189" s="82"/>
      <c r="XDO189" s="82"/>
      <c r="XDP189" s="82"/>
      <c r="XDQ189" s="82"/>
      <c r="XDR189" s="82"/>
      <c r="XDS189" s="82"/>
      <c r="XDT189" s="82"/>
      <c r="XDU189" s="82"/>
      <c r="XDV189" s="82"/>
      <c r="XDW189" s="82"/>
      <c r="XDX189" s="82"/>
      <c r="XDY189" s="82"/>
      <c r="XDZ189" s="82"/>
      <c r="XEA189" s="82"/>
      <c r="XEB189" s="82"/>
      <c r="XEC189" s="82"/>
      <c r="XED189" s="82"/>
      <c r="XEE189" s="82"/>
      <c r="XEF189" s="82"/>
      <c r="XEG189" s="82"/>
      <c r="XEH189" s="82"/>
      <c r="XEI189" s="82"/>
      <c r="XEJ189" s="82"/>
      <c r="XEK189" s="82"/>
      <c r="XEL189" s="82"/>
      <c r="XEM189" s="82"/>
      <c r="XEN189" s="82"/>
      <c r="XEO189" s="82"/>
      <c r="XEP189" s="82"/>
      <c r="XEQ189" s="82"/>
      <c r="XER189" s="82"/>
      <c r="XES189" s="82"/>
      <c r="XET189" s="82"/>
      <c r="XEU189" s="82"/>
      <c r="XEV189" s="82"/>
    </row>
    <row r="190" spans="1:16376" x14ac:dyDescent="0.25">
      <c r="A190" s="78"/>
      <c r="B190" s="79"/>
      <c r="C190" s="80"/>
      <c r="D190" s="80"/>
      <c r="E190" s="79"/>
      <c r="F190" s="79"/>
      <c r="G190" s="79"/>
      <c r="H190" s="79"/>
      <c r="I190" s="79"/>
      <c r="J190" s="79"/>
      <c r="K190" s="80"/>
      <c r="L190" s="79"/>
      <c r="M190" s="80"/>
      <c r="N190" s="79"/>
      <c r="O190" s="80"/>
      <c r="P190" s="81"/>
      <c r="Q190"/>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82"/>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82"/>
      <c r="JY190" s="82"/>
      <c r="JZ190" s="82"/>
      <c r="KA190" s="82"/>
      <c r="KB190" s="82"/>
      <c r="KC190" s="82"/>
      <c r="KD190" s="82"/>
      <c r="KE190" s="82"/>
      <c r="KF190" s="82"/>
      <c r="KG190" s="82"/>
      <c r="KH190" s="82"/>
      <c r="KI190" s="82"/>
      <c r="KJ190" s="82"/>
      <c r="KK190" s="82"/>
      <c r="KL190" s="82"/>
      <c r="KM190" s="82"/>
      <c r="KN190" s="82"/>
      <c r="KO190" s="82"/>
      <c r="KP190" s="82"/>
      <c r="KQ190" s="82"/>
      <c r="KR190" s="82"/>
      <c r="KS190" s="82"/>
      <c r="KT190" s="82"/>
      <c r="KU190" s="82"/>
      <c r="KV190" s="82"/>
      <c r="KW190" s="82"/>
      <c r="KX190" s="82"/>
      <c r="KY190" s="82"/>
      <c r="KZ190" s="82"/>
      <c r="LA190" s="82"/>
      <c r="LB190" s="82"/>
      <c r="LC190" s="82"/>
      <c r="LD190" s="82"/>
      <c r="LE190" s="82"/>
      <c r="LF190" s="82"/>
      <c r="LG190" s="82"/>
      <c r="LH190" s="82"/>
      <c r="LI190" s="82"/>
      <c r="LJ190" s="82"/>
      <c r="LK190" s="82"/>
      <c r="LL190" s="82"/>
      <c r="LM190" s="82"/>
      <c r="LN190" s="82"/>
      <c r="LO190" s="82"/>
      <c r="LP190" s="82"/>
      <c r="LQ190" s="82"/>
      <c r="LR190" s="82"/>
      <c r="LS190" s="82"/>
      <c r="LT190" s="82"/>
      <c r="LU190" s="82"/>
      <c r="LV190" s="82"/>
      <c r="LW190" s="82"/>
      <c r="LX190" s="82"/>
      <c r="LY190" s="82"/>
      <c r="LZ190" s="82"/>
      <c r="MA190" s="82"/>
      <c r="MB190" s="82"/>
      <c r="MC190" s="82"/>
      <c r="MD190" s="82"/>
      <c r="ME190" s="82"/>
      <c r="MF190" s="82"/>
      <c r="MG190" s="82"/>
      <c r="MH190" s="82"/>
      <c r="MI190" s="82"/>
      <c r="MJ190" s="82"/>
      <c r="MK190" s="82"/>
      <c r="ML190" s="82"/>
      <c r="MM190" s="82"/>
      <c r="MN190" s="82"/>
      <c r="MO190" s="82"/>
      <c r="MP190" s="82"/>
      <c r="MQ190" s="82"/>
      <c r="MR190" s="82"/>
      <c r="MS190" s="82"/>
      <c r="MT190" s="82"/>
      <c r="MU190" s="82"/>
      <c r="MV190" s="82"/>
      <c r="MW190" s="82"/>
      <c r="MX190" s="82"/>
      <c r="MY190" s="82"/>
      <c r="MZ190" s="82"/>
      <c r="NA190" s="82"/>
      <c r="NB190" s="82"/>
      <c r="NC190" s="82"/>
      <c r="ND190" s="82"/>
      <c r="NE190" s="82"/>
      <c r="NF190" s="82"/>
      <c r="NG190" s="82"/>
      <c r="NH190" s="82"/>
      <c r="NI190" s="82"/>
      <c r="NJ190" s="82"/>
      <c r="NK190" s="82"/>
      <c r="NL190" s="82"/>
      <c r="NM190" s="82"/>
      <c r="NN190" s="82"/>
      <c r="NO190" s="82"/>
      <c r="NP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c r="RZ190" s="82"/>
      <c r="SA190" s="82"/>
      <c r="SB190" s="82"/>
      <c r="SC190" s="82"/>
      <c r="SD190" s="82"/>
      <c r="SE190" s="82"/>
      <c r="SF190" s="82"/>
      <c r="SG190" s="82"/>
      <c r="SH190" s="82"/>
      <c r="SI190" s="82"/>
      <c r="SJ190" s="82"/>
      <c r="SK190" s="82"/>
      <c r="SL190" s="82"/>
      <c r="SM190" s="82"/>
      <c r="SN190" s="82"/>
      <c r="SO190" s="82"/>
      <c r="SP190" s="82"/>
      <c r="SQ190" s="82"/>
      <c r="SR190" s="82"/>
      <c r="SS190" s="82"/>
      <c r="ST190" s="82"/>
      <c r="SU190" s="82"/>
      <c r="SV190" s="82"/>
      <c r="SW190" s="82"/>
      <c r="SX190" s="82"/>
      <c r="SY190" s="82"/>
      <c r="SZ190" s="82"/>
      <c r="TA190" s="82"/>
      <c r="TB190" s="82"/>
      <c r="TC190" s="82"/>
      <c r="TD190" s="82"/>
      <c r="TE190" s="82"/>
      <c r="TF190" s="82"/>
      <c r="TG190" s="82"/>
      <c r="TH190" s="82"/>
      <c r="TI190" s="82"/>
      <c r="TJ190" s="82"/>
      <c r="TK190" s="82"/>
      <c r="TL190" s="82"/>
      <c r="TM190" s="82"/>
      <c r="TN190" s="82"/>
      <c r="TO190" s="82"/>
      <c r="TP190" s="82"/>
      <c r="TQ190" s="82"/>
      <c r="TR190" s="82"/>
      <c r="TS190" s="82"/>
      <c r="TT190" s="82"/>
      <c r="TU190" s="82"/>
      <c r="TV190" s="82"/>
      <c r="TW190" s="82"/>
      <c r="TX190" s="82"/>
      <c r="TY190" s="82"/>
      <c r="TZ190" s="82"/>
      <c r="UA190" s="82"/>
      <c r="UB190" s="82"/>
      <c r="UC190" s="82"/>
      <c r="UD190" s="82"/>
      <c r="UE190" s="82"/>
      <c r="UF190" s="82"/>
      <c r="UG190" s="82"/>
      <c r="UH190" s="82"/>
      <c r="UI190" s="82"/>
      <c r="UJ190" s="82"/>
      <c r="UK190" s="82"/>
      <c r="UL190" s="82"/>
      <c r="UM190" s="82"/>
      <c r="UN190" s="82"/>
      <c r="UO190" s="82"/>
      <c r="UP190" s="82"/>
      <c r="UQ190" s="82"/>
      <c r="UR190" s="82"/>
      <c r="US190" s="82"/>
      <c r="UT190" s="82"/>
      <c r="UU190" s="82"/>
      <c r="UV190" s="82"/>
      <c r="UW190" s="82"/>
      <c r="UX190" s="82"/>
      <c r="UY190" s="82"/>
      <c r="UZ190" s="82"/>
      <c r="VA190" s="82"/>
      <c r="VB190" s="82"/>
      <c r="VC190" s="82"/>
      <c r="VD190" s="82"/>
      <c r="VE190" s="82"/>
      <c r="VF190" s="82"/>
      <c r="VG190" s="82"/>
      <c r="VH190" s="82"/>
      <c r="VI190" s="82"/>
      <c r="VJ190" s="82"/>
      <c r="VK190" s="82"/>
      <c r="VL190" s="82"/>
      <c r="VM190" s="82"/>
      <c r="VN190" s="82"/>
      <c r="VO190" s="82"/>
      <c r="VP190" s="82"/>
      <c r="VQ190" s="82"/>
      <c r="VR190" s="82"/>
      <c r="VS190" s="82"/>
      <c r="VT190" s="82"/>
      <c r="VU190" s="82"/>
      <c r="VV190" s="82"/>
      <c r="VW190" s="82"/>
      <c r="VX190" s="82"/>
      <c r="VY190" s="82"/>
      <c r="VZ190" s="82"/>
      <c r="WA190" s="82"/>
      <c r="WB190" s="82"/>
      <c r="WC190" s="82"/>
      <c r="WD190" s="82"/>
      <c r="WE190" s="82"/>
      <c r="WF190" s="82"/>
      <c r="WG190" s="82"/>
      <c r="WH190" s="82"/>
      <c r="WI190" s="82"/>
      <c r="WJ190" s="82"/>
      <c r="WK190" s="82"/>
      <c r="WL190" s="82"/>
      <c r="WM190" s="82"/>
      <c r="WN190" s="82"/>
      <c r="WO190" s="82"/>
      <c r="WP190" s="82"/>
      <c r="WQ190" s="82"/>
      <c r="WR190" s="82"/>
      <c r="WS190" s="82"/>
      <c r="WT190" s="82"/>
      <c r="WU190" s="82"/>
      <c r="WV190" s="82"/>
      <c r="WW190" s="82"/>
      <c r="WX190" s="82"/>
      <c r="WY190" s="82"/>
      <c r="WZ190" s="82"/>
      <c r="XA190" s="82"/>
      <c r="XB190" s="82"/>
      <c r="XC190" s="82"/>
      <c r="XD190" s="82"/>
      <c r="XE190" s="82"/>
      <c r="XF190" s="82"/>
      <c r="XG190" s="82"/>
      <c r="XH190" s="82"/>
      <c r="XI190" s="82"/>
      <c r="XJ190" s="82"/>
      <c r="XK190" s="82"/>
      <c r="XL190" s="82"/>
      <c r="XM190" s="82"/>
      <c r="XN190" s="82"/>
      <c r="XO190" s="82"/>
      <c r="XP190" s="82"/>
      <c r="XQ190" s="82"/>
      <c r="XR190" s="82"/>
      <c r="XS190" s="82"/>
      <c r="XT190" s="82"/>
      <c r="XU190" s="82"/>
      <c r="XV190" s="82"/>
      <c r="XW190" s="82"/>
      <c r="XX190" s="82"/>
      <c r="XY190" s="82"/>
      <c r="XZ190" s="82"/>
      <c r="YA190" s="82"/>
      <c r="YB190" s="82"/>
      <c r="YC190" s="82"/>
      <c r="YD190" s="82"/>
      <c r="YE190" s="82"/>
      <c r="YF190" s="82"/>
      <c r="YG190" s="82"/>
      <c r="YH190" s="82"/>
      <c r="YI190" s="82"/>
      <c r="YJ190" s="82"/>
      <c r="YK190" s="82"/>
      <c r="YL190" s="82"/>
      <c r="YM190" s="82"/>
      <c r="YN190" s="82"/>
      <c r="YO190" s="82"/>
      <c r="YP190" s="82"/>
      <c r="YQ190" s="82"/>
      <c r="YR190" s="82"/>
      <c r="YS190" s="82"/>
      <c r="YT190" s="82"/>
      <c r="YU190" s="82"/>
      <c r="YV190" s="82"/>
      <c r="YW190" s="82"/>
      <c r="YX190" s="82"/>
      <c r="YY190" s="82"/>
      <c r="YZ190" s="82"/>
      <c r="ZA190" s="82"/>
      <c r="ZB190" s="82"/>
      <c r="ZC190" s="82"/>
      <c r="ZD190" s="82"/>
      <c r="ZE190" s="82"/>
      <c r="ZF190" s="82"/>
      <c r="ZG190" s="82"/>
      <c r="ZH190" s="82"/>
      <c r="ZI190" s="82"/>
      <c r="ZJ190" s="82"/>
      <c r="ZK190" s="82"/>
      <c r="ZL190" s="82"/>
      <c r="ZM190" s="82"/>
      <c r="ZN190" s="82"/>
      <c r="ZO190" s="82"/>
      <c r="ZP190" s="82"/>
      <c r="ZQ190" s="82"/>
      <c r="ZR190" s="82"/>
      <c r="ZS190" s="82"/>
      <c r="ZT190" s="82"/>
      <c r="ZU190" s="82"/>
      <c r="ZV190" s="82"/>
      <c r="ZW190" s="82"/>
      <c r="ZX190" s="82"/>
      <c r="ZY190" s="82"/>
      <c r="ZZ190" s="82"/>
      <c r="AAA190" s="82"/>
      <c r="AAB190" s="82"/>
      <c r="AAC190" s="82"/>
      <c r="AAD190" s="82"/>
      <c r="AAE190" s="82"/>
      <c r="AAF190" s="82"/>
      <c r="AAG190" s="82"/>
      <c r="AAH190" s="82"/>
      <c r="AAI190" s="82"/>
      <c r="AAJ190" s="82"/>
      <c r="AAK190" s="82"/>
      <c r="AAL190" s="82"/>
      <c r="AAM190" s="82"/>
      <c r="AAN190" s="82"/>
      <c r="AAO190" s="82"/>
      <c r="AAP190" s="82"/>
      <c r="AAQ190" s="82"/>
      <c r="AAR190" s="82"/>
      <c r="AAS190" s="82"/>
      <c r="AAT190" s="82"/>
      <c r="AAU190" s="82"/>
      <c r="AAV190" s="82"/>
      <c r="AAW190" s="82"/>
      <c r="AAX190" s="82"/>
      <c r="AAY190" s="82"/>
      <c r="AAZ190" s="82"/>
      <c r="ABA190" s="82"/>
      <c r="ABB190" s="82"/>
      <c r="ABC190" s="82"/>
      <c r="ABD190" s="82"/>
      <c r="ABE190" s="82"/>
      <c r="ABF190" s="82"/>
      <c r="ABG190" s="82"/>
      <c r="ABH190" s="82"/>
      <c r="ABI190" s="82"/>
      <c r="ABJ190" s="82"/>
      <c r="ABK190" s="82"/>
      <c r="ABL190" s="82"/>
      <c r="ABM190" s="82"/>
      <c r="ABN190" s="82"/>
      <c r="ABO190" s="82"/>
      <c r="ABP190" s="82"/>
      <c r="ABQ190" s="82"/>
      <c r="ABR190" s="82"/>
      <c r="ABS190" s="82"/>
      <c r="ABT190" s="82"/>
      <c r="ABU190" s="82"/>
      <c r="ABV190" s="82"/>
      <c r="ABW190" s="82"/>
      <c r="ABX190" s="82"/>
      <c r="ABY190" s="82"/>
      <c r="ABZ190" s="82"/>
      <c r="ACA190" s="82"/>
      <c r="ACB190" s="82"/>
      <c r="ACC190" s="82"/>
      <c r="ACD190" s="82"/>
      <c r="ACE190" s="82"/>
      <c r="ACF190" s="82"/>
      <c r="ACG190" s="82"/>
      <c r="ACH190" s="82"/>
      <c r="ACI190" s="82"/>
      <c r="ACJ190" s="82"/>
      <c r="ACK190" s="82"/>
      <c r="ACL190" s="82"/>
      <c r="ACM190" s="82"/>
      <c r="ACN190" s="82"/>
      <c r="ACO190" s="82"/>
      <c r="ACP190" s="82"/>
      <c r="ACQ190" s="82"/>
      <c r="ACR190" s="82"/>
      <c r="ACS190" s="82"/>
      <c r="ACT190" s="82"/>
      <c r="ACU190" s="82"/>
      <c r="ACV190" s="82"/>
      <c r="ACW190" s="82"/>
      <c r="ACX190" s="82"/>
      <c r="ACY190" s="82"/>
      <c r="ACZ190" s="82"/>
      <c r="ADA190" s="82"/>
      <c r="ADB190" s="82"/>
      <c r="ADC190" s="82"/>
      <c r="ADD190" s="82"/>
      <c r="ADE190" s="82"/>
      <c r="ADF190" s="82"/>
      <c r="ADG190" s="82"/>
      <c r="ADH190" s="82"/>
      <c r="ADI190" s="82"/>
      <c r="ADJ190" s="82"/>
      <c r="ADK190" s="82"/>
      <c r="ADL190" s="82"/>
      <c r="ADM190" s="82"/>
      <c r="ADN190" s="82"/>
      <c r="ADO190" s="82"/>
      <c r="ADP190" s="82"/>
      <c r="ADQ190" s="82"/>
      <c r="ADR190" s="82"/>
      <c r="ADS190" s="82"/>
      <c r="ADT190" s="82"/>
      <c r="ADU190" s="82"/>
      <c r="ADV190" s="82"/>
      <c r="ADW190" s="82"/>
      <c r="ADX190" s="82"/>
      <c r="ADY190" s="82"/>
      <c r="ADZ190" s="82"/>
      <c r="AEA190" s="82"/>
      <c r="AEB190" s="82"/>
      <c r="AEC190" s="82"/>
      <c r="AED190" s="82"/>
      <c r="AEE190" s="82"/>
      <c r="AEF190" s="82"/>
      <c r="AEG190" s="82"/>
      <c r="AEH190" s="82"/>
      <c r="AEI190" s="82"/>
      <c r="AEJ190" s="82"/>
      <c r="AEK190" s="82"/>
      <c r="AEL190" s="82"/>
      <c r="AEM190" s="82"/>
      <c r="AEN190" s="82"/>
      <c r="AEO190" s="82"/>
      <c r="AEP190" s="82"/>
      <c r="AEQ190" s="82"/>
      <c r="AER190" s="82"/>
      <c r="AES190" s="82"/>
      <c r="AET190" s="82"/>
      <c r="AEU190" s="82"/>
      <c r="AEV190" s="82"/>
      <c r="AEW190" s="82"/>
      <c r="AEX190" s="82"/>
      <c r="AEY190" s="82"/>
      <c r="AEZ190" s="82"/>
      <c r="AFA190" s="82"/>
      <c r="AFB190" s="82"/>
      <c r="AFC190" s="82"/>
      <c r="AFD190" s="82"/>
      <c r="AFE190" s="82"/>
      <c r="AFF190" s="82"/>
      <c r="AFG190" s="82"/>
      <c r="AFH190" s="82"/>
      <c r="AFI190" s="82"/>
      <c r="AFJ190" s="82"/>
      <c r="AFK190" s="82"/>
      <c r="AFL190" s="82"/>
      <c r="AFM190" s="82"/>
      <c r="AFN190" s="82"/>
      <c r="AFO190" s="82"/>
      <c r="AFP190" s="82"/>
      <c r="AFQ190" s="82"/>
      <c r="AFR190" s="82"/>
      <c r="AFS190" s="82"/>
      <c r="AFT190" s="82"/>
      <c r="AFU190" s="82"/>
      <c r="AFV190" s="82"/>
      <c r="AFW190" s="82"/>
      <c r="AFX190" s="82"/>
      <c r="AFY190" s="82"/>
      <c r="AFZ190" s="82"/>
      <c r="AGA190" s="82"/>
      <c r="AGB190" s="82"/>
      <c r="AGC190" s="82"/>
      <c r="AGD190" s="82"/>
      <c r="AGE190" s="82"/>
      <c r="AGF190" s="82"/>
      <c r="AGG190" s="82"/>
      <c r="AGH190" s="82"/>
      <c r="AGI190" s="82"/>
      <c r="AGJ190" s="82"/>
      <c r="AGK190" s="82"/>
      <c r="AGL190" s="82"/>
      <c r="AGM190" s="82"/>
      <c r="AGN190" s="82"/>
      <c r="AGO190" s="82"/>
      <c r="AGP190" s="82"/>
      <c r="AGQ190" s="82"/>
      <c r="AGR190" s="82"/>
      <c r="AGS190" s="82"/>
      <c r="AGT190" s="82"/>
      <c r="AGU190" s="82"/>
      <c r="AGV190" s="82"/>
      <c r="AGW190" s="82"/>
      <c r="AGX190" s="82"/>
      <c r="AGY190" s="82"/>
      <c r="AGZ190" s="82"/>
      <c r="AHA190" s="82"/>
      <c r="AHB190" s="82"/>
      <c r="AHC190" s="82"/>
      <c r="AHD190" s="82"/>
      <c r="AHE190" s="82"/>
      <c r="AHF190" s="82"/>
      <c r="AHG190" s="82"/>
      <c r="AHH190" s="82"/>
      <c r="AHI190" s="82"/>
      <c r="AHJ190" s="82"/>
      <c r="AHK190" s="82"/>
      <c r="AHL190" s="82"/>
      <c r="AHM190" s="82"/>
      <c r="AHN190" s="82"/>
      <c r="AHO190" s="82"/>
      <c r="AHP190" s="82"/>
      <c r="AHQ190" s="82"/>
      <c r="AHR190" s="82"/>
      <c r="AHS190" s="82"/>
      <c r="AHT190" s="82"/>
      <c r="AHU190" s="82"/>
      <c r="AHV190" s="82"/>
      <c r="AHW190" s="82"/>
      <c r="AHX190" s="82"/>
      <c r="AHY190" s="82"/>
      <c r="AHZ190" s="82"/>
      <c r="AIA190" s="82"/>
      <c r="AIB190" s="82"/>
      <c r="AIC190" s="82"/>
      <c r="AID190" s="82"/>
      <c r="AIE190" s="82"/>
      <c r="AIF190" s="82"/>
      <c r="AIG190" s="82"/>
      <c r="AIH190" s="82"/>
      <c r="AII190" s="82"/>
      <c r="AIJ190" s="82"/>
      <c r="AIK190" s="82"/>
      <c r="AIL190" s="82"/>
      <c r="AIM190" s="82"/>
      <c r="AIN190" s="82"/>
      <c r="AIO190" s="82"/>
      <c r="AIP190" s="82"/>
      <c r="AIQ190" s="82"/>
      <c r="AIR190" s="82"/>
      <c r="AIS190" s="82"/>
      <c r="AIT190" s="82"/>
      <c r="AIU190" s="82"/>
      <c r="AIV190" s="82"/>
      <c r="AIW190" s="82"/>
      <c r="AIX190" s="82"/>
      <c r="AIY190" s="82"/>
      <c r="AIZ190" s="82"/>
      <c r="AJA190" s="82"/>
      <c r="AJB190" s="82"/>
      <c r="AJC190" s="82"/>
      <c r="AJD190" s="82"/>
      <c r="AJE190" s="82"/>
      <c r="AJF190" s="82"/>
      <c r="AJG190" s="82"/>
      <c r="AJH190" s="82"/>
      <c r="AJI190" s="82"/>
      <c r="AJJ190" s="82"/>
      <c r="AJK190" s="82"/>
      <c r="AJL190" s="82"/>
      <c r="AJM190" s="82"/>
      <c r="AJN190" s="82"/>
      <c r="AJO190" s="82"/>
      <c r="AJP190" s="82"/>
      <c r="AJQ190" s="82"/>
      <c r="AJR190" s="82"/>
      <c r="AJS190" s="82"/>
      <c r="AJT190" s="82"/>
      <c r="AJU190" s="82"/>
      <c r="AJV190" s="82"/>
      <c r="AJW190" s="82"/>
      <c r="AJX190" s="82"/>
      <c r="AJY190" s="82"/>
      <c r="AJZ190" s="82"/>
      <c r="AKA190" s="82"/>
      <c r="AKB190" s="82"/>
      <c r="AKC190" s="82"/>
      <c r="AKD190" s="82"/>
      <c r="AKE190" s="82"/>
      <c r="AKF190" s="82"/>
      <c r="AKG190" s="82"/>
      <c r="AKH190" s="82"/>
      <c r="AKI190" s="82"/>
      <c r="AKJ190" s="82"/>
      <c r="AKK190" s="82"/>
      <c r="AKL190" s="82"/>
      <c r="AKM190" s="82"/>
      <c r="AKN190" s="82"/>
      <c r="AKO190" s="82"/>
      <c r="AKP190" s="82"/>
      <c r="AKQ190" s="82"/>
      <c r="AKR190" s="82"/>
      <c r="AKS190" s="82"/>
      <c r="AKT190" s="82"/>
      <c r="AKU190" s="82"/>
      <c r="AKV190" s="82"/>
      <c r="AKW190" s="82"/>
      <c r="AKX190" s="82"/>
      <c r="AKY190" s="82"/>
      <c r="AKZ190" s="82"/>
      <c r="ALA190" s="82"/>
      <c r="ALB190" s="82"/>
      <c r="ALC190" s="82"/>
      <c r="ALD190" s="82"/>
      <c r="ALE190" s="82"/>
      <c r="ALF190" s="82"/>
      <c r="ALG190" s="82"/>
      <c r="ALH190" s="82"/>
      <c r="ALI190" s="82"/>
      <c r="ALJ190" s="82"/>
      <c r="ALK190" s="82"/>
      <c r="ALL190" s="82"/>
      <c r="ALM190" s="82"/>
      <c r="ALN190" s="82"/>
      <c r="ALO190" s="82"/>
      <c r="ALP190" s="82"/>
      <c r="ALQ190" s="82"/>
      <c r="ALR190" s="82"/>
      <c r="ALS190" s="82"/>
      <c r="ALT190" s="82"/>
      <c r="ALU190" s="82"/>
      <c r="ALV190" s="82"/>
      <c r="ALW190" s="82"/>
      <c r="ALX190" s="82"/>
      <c r="ALY190" s="82"/>
      <c r="ALZ190" s="82"/>
      <c r="AMA190" s="82"/>
      <c r="AMB190" s="82"/>
      <c r="AMC190" s="82"/>
      <c r="AMD190" s="82"/>
      <c r="AME190" s="82"/>
      <c r="AMF190" s="82"/>
      <c r="AMG190" s="82"/>
      <c r="AMH190" s="82"/>
      <c r="AMI190" s="82"/>
      <c r="AMJ190" s="82"/>
      <c r="AMK190" s="82"/>
      <c r="AML190" s="82"/>
      <c r="AMM190" s="82"/>
      <c r="AMN190" s="82"/>
      <c r="AMO190" s="82"/>
      <c r="AMP190" s="82"/>
      <c r="AMQ190" s="82"/>
      <c r="AMR190" s="82"/>
      <c r="AMS190" s="82"/>
      <c r="AMT190" s="82"/>
      <c r="AMU190" s="82"/>
      <c r="AMV190" s="82"/>
      <c r="AMW190" s="82"/>
      <c r="AMX190" s="82"/>
      <c r="AMY190" s="82"/>
      <c r="AMZ190" s="82"/>
      <c r="ANA190" s="82"/>
      <c r="ANB190" s="82"/>
      <c r="ANC190" s="82"/>
      <c r="AND190" s="82"/>
      <c r="ANE190" s="82"/>
      <c r="ANF190" s="82"/>
      <c r="ANG190" s="82"/>
      <c r="ANH190" s="82"/>
      <c r="ANI190" s="82"/>
      <c r="ANJ190" s="82"/>
      <c r="ANK190" s="82"/>
      <c r="ANL190" s="82"/>
      <c r="ANM190" s="82"/>
      <c r="ANN190" s="82"/>
      <c r="ANO190" s="82"/>
      <c r="ANP190" s="82"/>
      <c r="ANQ190" s="82"/>
      <c r="ANR190" s="82"/>
      <c r="ANS190" s="82"/>
      <c r="ANT190" s="82"/>
      <c r="ANU190" s="82"/>
      <c r="ANV190" s="82"/>
      <c r="ANW190" s="82"/>
      <c r="ANX190" s="82"/>
      <c r="ANY190" s="82"/>
      <c r="ANZ190" s="82"/>
      <c r="AOA190" s="82"/>
      <c r="AOB190" s="82"/>
      <c r="AOC190" s="82"/>
      <c r="AOD190" s="82"/>
      <c r="AOE190" s="82"/>
      <c r="AOF190" s="82"/>
      <c r="AOG190" s="82"/>
      <c r="AOH190" s="82"/>
      <c r="AOI190" s="82"/>
      <c r="AOJ190" s="82"/>
      <c r="AOK190" s="82"/>
      <c r="AOL190" s="82"/>
      <c r="AOM190" s="82"/>
      <c r="AON190" s="82"/>
      <c r="AOO190" s="82"/>
      <c r="AOP190" s="82"/>
      <c r="AOQ190" s="82"/>
      <c r="AOR190" s="82"/>
      <c r="AOS190" s="82"/>
      <c r="AOT190" s="82"/>
      <c r="AOU190" s="82"/>
      <c r="AOV190" s="82"/>
      <c r="AOW190" s="82"/>
      <c r="AOX190" s="82"/>
      <c r="AOY190" s="82"/>
      <c r="AOZ190" s="82"/>
      <c r="APA190" s="82"/>
      <c r="APB190" s="82"/>
      <c r="APC190" s="82"/>
      <c r="APD190" s="82"/>
      <c r="APE190" s="82"/>
      <c r="APF190" s="82"/>
      <c r="APG190" s="82"/>
      <c r="APH190" s="82"/>
      <c r="API190" s="82"/>
      <c r="APJ190" s="82"/>
      <c r="APK190" s="82"/>
      <c r="APL190" s="82"/>
      <c r="APM190" s="82"/>
      <c r="APN190" s="82"/>
      <c r="APO190" s="82"/>
      <c r="APP190" s="82"/>
      <c r="APQ190" s="82"/>
      <c r="APR190" s="82"/>
      <c r="APS190" s="82"/>
      <c r="APT190" s="82"/>
      <c r="APU190" s="82"/>
      <c r="APV190" s="82"/>
      <c r="APW190" s="82"/>
      <c r="APX190" s="82"/>
      <c r="APY190" s="82"/>
      <c r="APZ190" s="82"/>
      <c r="AQA190" s="82"/>
      <c r="AQB190" s="82"/>
      <c r="AQC190" s="82"/>
      <c r="AQD190" s="82"/>
      <c r="AQE190" s="82"/>
      <c r="AQF190" s="82"/>
      <c r="AQG190" s="82"/>
      <c r="AQH190" s="82"/>
      <c r="AQI190" s="82"/>
      <c r="AQJ190" s="82"/>
      <c r="AQK190" s="82"/>
      <c r="AQL190" s="82"/>
      <c r="AQM190" s="82"/>
      <c r="AQN190" s="82"/>
      <c r="AQO190" s="82"/>
      <c r="AQP190" s="82"/>
      <c r="AQQ190" s="82"/>
      <c r="AQR190" s="82"/>
      <c r="AQS190" s="82"/>
      <c r="AQT190" s="82"/>
      <c r="AQU190" s="82"/>
      <c r="AQV190" s="82"/>
      <c r="AQW190" s="82"/>
      <c r="AQX190" s="82"/>
      <c r="AQY190" s="82"/>
      <c r="AQZ190" s="82"/>
      <c r="ARA190" s="82"/>
      <c r="ARB190" s="82"/>
      <c r="ARC190" s="82"/>
      <c r="ARD190" s="82"/>
      <c r="ARE190" s="82"/>
      <c r="ARF190" s="82"/>
      <c r="ARG190" s="82"/>
      <c r="ARH190" s="82"/>
      <c r="ARI190" s="82"/>
      <c r="ARJ190" s="82"/>
      <c r="ARK190" s="82"/>
      <c r="ARL190" s="82"/>
      <c r="ARM190" s="82"/>
      <c r="ARN190" s="82"/>
      <c r="ARO190" s="82"/>
      <c r="ARP190" s="82"/>
      <c r="ARQ190" s="82"/>
      <c r="ARR190" s="82"/>
      <c r="ARS190" s="82"/>
      <c r="ART190" s="82"/>
      <c r="ARU190" s="82"/>
      <c r="ARV190" s="82"/>
      <c r="ARW190" s="82"/>
      <c r="ARX190" s="82"/>
      <c r="ARY190" s="82"/>
      <c r="ARZ190" s="82"/>
      <c r="ASA190" s="82"/>
      <c r="ASB190" s="82"/>
      <c r="ASC190" s="82"/>
      <c r="ASD190" s="82"/>
      <c r="ASE190" s="82"/>
      <c r="ASF190" s="82"/>
      <c r="ASG190" s="82"/>
      <c r="ASH190" s="82"/>
      <c r="ASI190" s="82"/>
      <c r="ASJ190" s="82"/>
      <c r="ASK190" s="82"/>
      <c r="ASL190" s="82"/>
      <c r="ASM190" s="82"/>
      <c r="ASN190" s="82"/>
      <c r="ASO190" s="82"/>
      <c r="ASP190" s="82"/>
      <c r="ASQ190" s="82"/>
      <c r="ASR190" s="82"/>
      <c r="ASS190" s="82"/>
      <c r="AST190" s="82"/>
      <c r="ASU190" s="82"/>
      <c r="ASV190" s="82"/>
      <c r="ASW190" s="82"/>
      <c r="ASX190" s="82"/>
      <c r="ASY190" s="82"/>
      <c r="ASZ190" s="82"/>
      <c r="ATA190" s="82"/>
      <c r="ATB190" s="82"/>
      <c r="ATC190" s="82"/>
      <c r="ATD190" s="82"/>
      <c r="ATE190" s="82"/>
      <c r="ATF190" s="82"/>
      <c r="ATG190" s="82"/>
      <c r="ATH190" s="82"/>
      <c r="ATI190" s="82"/>
      <c r="ATJ190" s="82"/>
      <c r="ATK190" s="82"/>
      <c r="ATL190" s="82"/>
      <c r="ATM190" s="82"/>
      <c r="ATN190" s="82"/>
      <c r="ATO190" s="82"/>
      <c r="ATP190" s="82"/>
      <c r="ATQ190" s="82"/>
      <c r="ATR190" s="82"/>
      <c r="ATS190" s="82"/>
      <c r="ATT190" s="82"/>
      <c r="ATU190" s="82"/>
      <c r="ATV190" s="82"/>
      <c r="ATW190" s="82"/>
      <c r="ATX190" s="82"/>
      <c r="ATY190" s="82"/>
      <c r="ATZ190" s="82"/>
      <c r="AUA190" s="82"/>
      <c r="AUB190" s="82"/>
      <c r="AUC190" s="82"/>
      <c r="AUD190" s="82"/>
      <c r="AUE190" s="82"/>
      <c r="AUF190" s="82"/>
      <c r="AUG190" s="82"/>
      <c r="AUH190" s="82"/>
      <c r="AUI190" s="82"/>
      <c r="AUJ190" s="82"/>
      <c r="AUK190" s="82"/>
      <c r="AUL190" s="82"/>
      <c r="AUM190" s="82"/>
      <c r="AUN190" s="82"/>
      <c r="AUO190" s="82"/>
      <c r="AUP190" s="82"/>
      <c r="AUQ190" s="82"/>
      <c r="AUR190" s="82"/>
      <c r="AUS190" s="82"/>
      <c r="AUT190" s="82"/>
      <c r="AUU190" s="82"/>
      <c r="AUV190" s="82"/>
      <c r="AUW190" s="82"/>
      <c r="AUX190" s="82"/>
      <c r="AUY190" s="82"/>
      <c r="AUZ190" s="82"/>
      <c r="AVA190" s="82"/>
      <c r="AVB190" s="82"/>
      <c r="AVC190" s="82"/>
      <c r="AVD190" s="82"/>
      <c r="AVE190" s="82"/>
      <c r="AVF190" s="82"/>
      <c r="AVG190" s="82"/>
      <c r="AVH190" s="82"/>
      <c r="AVI190" s="82"/>
      <c r="AVJ190" s="82"/>
      <c r="AVK190" s="82"/>
      <c r="AVL190" s="82"/>
      <c r="AVM190" s="82"/>
      <c r="AVN190" s="82"/>
      <c r="AVO190" s="82"/>
      <c r="AVP190" s="82"/>
      <c r="AVQ190" s="82"/>
      <c r="AVR190" s="82"/>
      <c r="AVS190" s="82"/>
      <c r="AVT190" s="82"/>
      <c r="AVU190" s="82"/>
      <c r="AVV190" s="82"/>
      <c r="AVW190" s="82"/>
      <c r="AVX190" s="82"/>
      <c r="AVY190" s="82"/>
      <c r="AVZ190" s="82"/>
      <c r="AWA190" s="82"/>
      <c r="AWB190" s="82"/>
      <c r="AWC190" s="82"/>
      <c r="AWD190" s="82"/>
      <c r="AWE190" s="82"/>
      <c r="AWF190" s="82"/>
      <c r="AWG190" s="82"/>
      <c r="AWH190" s="82"/>
      <c r="AWI190" s="82"/>
      <c r="AWJ190" s="82"/>
      <c r="AWK190" s="82"/>
      <c r="AWL190" s="82"/>
      <c r="AWM190" s="82"/>
      <c r="AWN190" s="82"/>
      <c r="AWO190" s="82"/>
      <c r="AWP190" s="82"/>
      <c r="AWQ190" s="82"/>
      <c r="AWR190" s="82"/>
      <c r="AWS190" s="82"/>
      <c r="AWT190" s="82"/>
      <c r="AWU190" s="82"/>
      <c r="AWV190" s="82"/>
      <c r="AWW190" s="82"/>
      <c r="AWX190" s="82"/>
      <c r="AWY190" s="82"/>
      <c r="AWZ190" s="82"/>
      <c r="AXA190" s="82"/>
      <c r="AXB190" s="82"/>
      <c r="AXC190" s="82"/>
      <c r="AXD190" s="82"/>
      <c r="AXE190" s="82"/>
      <c r="AXF190" s="82"/>
      <c r="AXG190" s="82"/>
      <c r="AXH190" s="82"/>
      <c r="AXI190" s="82"/>
      <c r="AXJ190" s="82"/>
      <c r="AXK190" s="82"/>
      <c r="AXL190" s="82"/>
      <c r="AXM190" s="82"/>
      <c r="AXN190" s="82"/>
      <c r="AXO190" s="82"/>
      <c r="AXP190" s="82"/>
      <c r="AXQ190" s="82"/>
      <c r="AXR190" s="82"/>
      <c r="AXS190" s="82"/>
      <c r="AXT190" s="82"/>
      <c r="AXU190" s="82"/>
      <c r="AXV190" s="82"/>
      <c r="AXW190" s="82"/>
      <c r="AXX190" s="82"/>
      <c r="AXY190" s="82"/>
      <c r="AXZ190" s="82"/>
      <c r="AYA190" s="82"/>
      <c r="AYB190" s="82"/>
      <c r="AYC190" s="82"/>
      <c r="AYD190" s="82"/>
      <c r="AYE190" s="82"/>
      <c r="AYF190" s="82"/>
      <c r="AYG190" s="82"/>
      <c r="AYH190" s="82"/>
      <c r="AYI190" s="82"/>
      <c r="AYJ190" s="82"/>
      <c r="AYK190" s="82"/>
      <c r="AYL190" s="82"/>
      <c r="AYM190" s="82"/>
      <c r="AYN190" s="82"/>
      <c r="AYO190" s="82"/>
      <c r="AYP190" s="82"/>
      <c r="AYQ190" s="82"/>
      <c r="AYR190" s="82"/>
      <c r="AYS190" s="82"/>
      <c r="AYT190" s="82"/>
      <c r="AYU190" s="82"/>
      <c r="AYV190" s="82"/>
      <c r="AYW190" s="82"/>
      <c r="AYX190" s="82"/>
      <c r="AYY190" s="82"/>
      <c r="AYZ190" s="82"/>
      <c r="AZA190" s="82"/>
      <c r="AZB190" s="82"/>
      <c r="AZC190" s="82"/>
      <c r="AZD190" s="82"/>
      <c r="AZE190" s="82"/>
      <c r="AZF190" s="82"/>
      <c r="AZG190" s="82"/>
      <c r="AZH190" s="82"/>
      <c r="AZI190" s="82"/>
      <c r="AZJ190" s="82"/>
      <c r="AZK190" s="82"/>
      <c r="AZL190" s="82"/>
      <c r="AZM190" s="82"/>
      <c r="AZN190" s="82"/>
      <c r="AZO190" s="82"/>
      <c r="AZP190" s="82"/>
      <c r="AZQ190" s="82"/>
      <c r="AZR190" s="82"/>
      <c r="AZS190" s="82"/>
      <c r="AZT190" s="82"/>
      <c r="AZU190" s="82"/>
      <c r="AZV190" s="82"/>
      <c r="AZW190" s="82"/>
      <c r="AZX190" s="82"/>
      <c r="AZY190" s="82"/>
      <c r="AZZ190" s="82"/>
      <c r="BAA190" s="82"/>
      <c r="BAB190" s="82"/>
      <c r="BAC190" s="82"/>
      <c r="BAD190" s="82"/>
      <c r="BAE190" s="82"/>
      <c r="BAF190" s="82"/>
      <c r="BAG190" s="82"/>
      <c r="BAH190" s="82"/>
      <c r="BAI190" s="82"/>
      <c r="BAJ190" s="82"/>
      <c r="BAK190" s="82"/>
      <c r="BAL190" s="82"/>
      <c r="BAM190" s="82"/>
      <c r="BAN190" s="82"/>
      <c r="BAO190" s="82"/>
      <c r="BAP190" s="82"/>
      <c r="BAQ190" s="82"/>
      <c r="BAR190" s="82"/>
      <c r="BAS190" s="82"/>
      <c r="BAT190" s="82"/>
      <c r="BAU190" s="82"/>
      <c r="BAV190" s="82"/>
      <c r="BAW190" s="82"/>
      <c r="BAX190" s="82"/>
      <c r="BAY190" s="82"/>
      <c r="BAZ190" s="82"/>
      <c r="BBA190" s="82"/>
      <c r="BBB190" s="82"/>
      <c r="BBC190" s="82"/>
      <c r="BBD190" s="82"/>
      <c r="BBE190" s="82"/>
      <c r="BBF190" s="82"/>
      <c r="BBG190" s="82"/>
      <c r="BBH190" s="82"/>
      <c r="BBI190" s="82"/>
      <c r="BBJ190" s="82"/>
      <c r="BBK190" s="82"/>
      <c r="BBL190" s="82"/>
      <c r="BBM190" s="82"/>
      <c r="BBN190" s="82"/>
      <c r="BBO190" s="82"/>
      <c r="BBP190" s="82"/>
      <c r="BBQ190" s="82"/>
      <c r="BBR190" s="82"/>
      <c r="BBS190" s="82"/>
      <c r="BBT190" s="82"/>
      <c r="BBU190" s="82"/>
      <c r="BBV190" s="82"/>
      <c r="BBW190" s="82"/>
      <c r="BBX190" s="82"/>
      <c r="BBY190" s="82"/>
      <c r="BBZ190" s="82"/>
      <c r="BCA190" s="82"/>
      <c r="BCB190" s="82"/>
      <c r="BCC190" s="82"/>
      <c r="BCD190" s="82"/>
      <c r="BCE190" s="82"/>
      <c r="BCF190" s="82"/>
      <c r="BCG190" s="82"/>
      <c r="BCH190" s="82"/>
      <c r="BCI190" s="82"/>
      <c r="BCJ190" s="82"/>
      <c r="BCK190" s="82"/>
      <c r="BCL190" s="82"/>
      <c r="BCM190" s="82"/>
      <c r="BCN190" s="82"/>
      <c r="BCO190" s="82"/>
      <c r="BCP190" s="82"/>
      <c r="BCQ190" s="82"/>
      <c r="BCR190" s="82"/>
      <c r="BCS190" s="82"/>
      <c r="BCT190" s="82"/>
      <c r="BCU190" s="82"/>
      <c r="BCV190" s="82"/>
      <c r="BCW190" s="82"/>
      <c r="BCX190" s="82"/>
      <c r="BCY190" s="82"/>
      <c r="BCZ190" s="82"/>
      <c r="BDA190" s="82"/>
      <c r="BDB190" s="82"/>
      <c r="BDC190" s="82"/>
      <c r="BDD190" s="82"/>
      <c r="BDE190" s="82"/>
      <c r="BDF190" s="82"/>
      <c r="BDG190" s="82"/>
      <c r="BDH190" s="82"/>
      <c r="BDI190" s="82"/>
      <c r="BDJ190" s="82"/>
      <c r="BDK190" s="82"/>
      <c r="BDL190" s="82"/>
      <c r="BDM190" s="82"/>
      <c r="BDN190" s="82"/>
      <c r="BDO190" s="82"/>
      <c r="BDP190" s="82"/>
      <c r="BDQ190" s="82"/>
      <c r="BDR190" s="82"/>
      <c r="BDS190" s="82"/>
      <c r="BDT190" s="82"/>
      <c r="BDU190" s="82"/>
      <c r="BDV190" s="82"/>
      <c r="BDW190" s="82"/>
      <c r="BDX190" s="82"/>
      <c r="BDY190" s="82"/>
      <c r="BDZ190" s="82"/>
      <c r="BEA190" s="82"/>
      <c r="BEB190" s="82"/>
      <c r="BEC190" s="82"/>
      <c r="BED190" s="82"/>
      <c r="BEE190" s="82"/>
      <c r="BEF190" s="82"/>
      <c r="BEG190" s="82"/>
      <c r="BEH190" s="82"/>
      <c r="BEI190" s="82"/>
      <c r="BEJ190" s="82"/>
      <c r="BEK190" s="82"/>
      <c r="BEL190" s="82"/>
      <c r="BEM190" s="82"/>
      <c r="BEN190" s="82"/>
      <c r="BEO190" s="82"/>
      <c r="BEP190" s="82"/>
      <c r="BEQ190" s="82"/>
      <c r="BER190" s="82"/>
      <c r="BES190" s="82"/>
      <c r="BET190" s="82"/>
      <c r="BEU190" s="82"/>
      <c r="BEV190" s="82"/>
      <c r="BEW190" s="82"/>
      <c r="BEX190" s="82"/>
      <c r="BEY190" s="82"/>
      <c r="BEZ190" s="82"/>
      <c r="BFA190" s="82"/>
      <c r="BFB190" s="82"/>
      <c r="BFC190" s="82"/>
      <c r="BFD190" s="82"/>
      <c r="BFE190" s="82"/>
      <c r="BFF190" s="82"/>
      <c r="BFG190" s="82"/>
      <c r="BFH190" s="82"/>
      <c r="BFI190" s="82"/>
      <c r="BFJ190" s="82"/>
      <c r="BFK190" s="82"/>
      <c r="BFL190" s="82"/>
      <c r="BFM190" s="82"/>
      <c r="BFN190" s="82"/>
      <c r="BFO190" s="82"/>
      <c r="BFP190" s="82"/>
      <c r="BFQ190" s="82"/>
      <c r="BFR190" s="82"/>
      <c r="BFS190" s="82"/>
      <c r="BFT190" s="82"/>
      <c r="BFU190" s="82"/>
      <c r="BFV190" s="82"/>
      <c r="BFW190" s="82"/>
      <c r="BFX190" s="82"/>
      <c r="BFY190" s="82"/>
      <c r="BFZ190" s="82"/>
      <c r="BGA190" s="82"/>
      <c r="BGB190" s="82"/>
      <c r="BGC190" s="82"/>
      <c r="BGD190" s="82"/>
      <c r="BGE190" s="82"/>
      <c r="BGF190" s="82"/>
      <c r="BGG190" s="82"/>
      <c r="BGH190" s="82"/>
      <c r="BGI190" s="82"/>
      <c r="BGJ190" s="82"/>
      <c r="BGK190" s="82"/>
      <c r="BGL190" s="82"/>
      <c r="BGM190" s="82"/>
      <c r="BGN190" s="82"/>
      <c r="BGO190" s="82"/>
      <c r="BGP190" s="82"/>
      <c r="BGQ190" s="82"/>
      <c r="BGR190" s="82"/>
      <c r="BGS190" s="82"/>
      <c r="BGT190" s="82"/>
      <c r="BGU190" s="82"/>
      <c r="BGV190" s="82"/>
      <c r="BGW190" s="82"/>
      <c r="BGX190" s="82"/>
      <c r="BGY190" s="82"/>
      <c r="BGZ190" s="82"/>
      <c r="BHA190" s="82"/>
      <c r="BHB190" s="82"/>
      <c r="BHC190" s="82"/>
      <c r="BHD190" s="82"/>
      <c r="BHE190" s="82"/>
      <c r="BHF190" s="82"/>
      <c r="BHG190" s="82"/>
      <c r="BHH190" s="82"/>
      <c r="BHI190" s="82"/>
      <c r="BHJ190" s="82"/>
      <c r="BHK190" s="82"/>
      <c r="BHL190" s="82"/>
      <c r="BHM190" s="82"/>
      <c r="BHN190" s="82"/>
      <c r="BHO190" s="82"/>
      <c r="BHP190" s="82"/>
      <c r="BHQ190" s="82"/>
      <c r="BHR190" s="82"/>
      <c r="BHS190" s="82"/>
      <c r="BHT190" s="82"/>
      <c r="BHU190" s="82"/>
      <c r="BHV190" s="82"/>
      <c r="BHW190" s="82"/>
      <c r="BHX190" s="82"/>
      <c r="BHY190" s="82"/>
      <c r="BHZ190" s="82"/>
      <c r="BIA190" s="82"/>
      <c r="BIB190" s="82"/>
      <c r="BIC190" s="82"/>
      <c r="BID190" s="82"/>
      <c r="BIE190" s="82"/>
      <c r="BIF190" s="82"/>
      <c r="BIG190" s="82"/>
      <c r="BIH190" s="82"/>
      <c r="BII190" s="82"/>
      <c r="BIJ190" s="82"/>
      <c r="BIK190" s="82"/>
      <c r="BIL190" s="82"/>
      <c r="BIM190" s="82"/>
      <c r="BIN190" s="82"/>
      <c r="BIO190" s="82"/>
      <c r="BIP190" s="82"/>
      <c r="BIQ190" s="82"/>
      <c r="BIR190" s="82"/>
      <c r="BIS190" s="82"/>
      <c r="BIT190" s="82"/>
      <c r="BIU190" s="82"/>
      <c r="BIV190" s="82"/>
      <c r="BIW190" s="82"/>
      <c r="BIX190" s="82"/>
      <c r="BIY190" s="82"/>
      <c r="BIZ190" s="82"/>
      <c r="BJA190" s="82"/>
      <c r="BJB190" s="82"/>
      <c r="BJC190" s="82"/>
      <c r="BJD190" s="82"/>
      <c r="BJE190" s="82"/>
      <c r="BJF190" s="82"/>
      <c r="BJG190" s="82"/>
      <c r="BJH190" s="82"/>
      <c r="BJI190" s="82"/>
      <c r="BJJ190" s="82"/>
      <c r="BJK190" s="82"/>
      <c r="BJL190" s="82"/>
      <c r="BJM190" s="82"/>
      <c r="BJN190" s="82"/>
      <c r="BJO190" s="82"/>
      <c r="BJP190" s="82"/>
      <c r="BJQ190" s="82"/>
      <c r="BJR190" s="82"/>
      <c r="BJS190" s="82"/>
      <c r="BJT190" s="82"/>
      <c r="BJU190" s="82"/>
      <c r="BJV190" s="82"/>
      <c r="BJW190" s="82"/>
      <c r="BJX190" s="82"/>
      <c r="BJY190" s="82"/>
      <c r="BJZ190" s="82"/>
      <c r="BKA190" s="82"/>
      <c r="BKB190" s="82"/>
      <c r="BKC190" s="82"/>
      <c r="BKD190" s="82"/>
      <c r="BKE190" s="82"/>
      <c r="BKF190" s="82"/>
      <c r="BKG190" s="82"/>
      <c r="BKH190" s="82"/>
      <c r="BKI190" s="82"/>
      <c r="BKJ190" s="82"/>
      <c r="BKK190" s="82"/>
      <c r="BKL190" s="82"/>
      <c r="BKM190" s="82"/>
      <c r="BKN190" s="82"/>
      <c r="BKO190" s="82"/>
      <c r="BKP190" s="82"/>
      <c r="BKQ190" s="82"/>
      <c r="BKR190" s="82"/>
      <c r="BKS190" s="82"/>
      <c r="BKT190" s="82"/>
      <c r="BKU190" s="82"/>
      <c r="BKV190" s="82"/>
      <c r="BKW190" s="82"/>
      <c r="BKX190" s="82"/>
      <c r="BKY190" s="82"/>
      <c r="BKZ190" s="82"/>
      <c r="BLA190" s="82"/>
      <c r="BLB190" s="82"/>
      <c r="BLC190" s="82"/>
      <c r="BLD190" s="82"/>
      <c r="BLE190" s="82"/>
      <c r="BLF190" s="82"/>
      <c r="BLG190" s="82"/>
      <c r="BLH190" s="82"/>
      <c r="BLI190" s="82"/>
      <c r="BLJ190" s="82"/>
      <c r="BLK190" s="82"/>
      <c r="BLL190" s="82"/>
      <c r="BLM190" s="82"/>
      <c r="BLN190" s="82"/>
      <c r="BLO190" s="82"/>
      <c r="BLP190" s="82"/>
      <c r="BLQ190" s="82"/>
      <c r="BLR190" s="82"/>
      <c r="BLS190" s="82"/>
      <c r="BLT190" s="82"/>
      <c r="BLU190" s="82"/>
      <c r="BLV190" s="82"/>
      <c r="BLW190" s="82"/>
      <c r="BLX190" s="82"/>
      <c r="BLY190" s="82"/>
      <c r="BLZ190" s="82"/>
      <c r="BMA190" s="82"/>
      <c r="BMB190" s="82"/>
      <c r="BMC190" s="82"/>
      <c r="BMD190" s="82"/>
      <c r="BME190" s="82"/>
      <c r="BMF190" s="82"/>
      <c r="BMG190" s="82"/>
      <c r="BMH190" s="82"/>
      <c r="BMI190" s="82"/>
      <c r="BMJ190" s="82"/>
      <c r="BMK190" s="82"/>
      <c r="BML190" s="82"/>
      <c r="BMM190" s="82"/>
      <c r="BMN190" s="82"/>
      <c r="BMO190" s="82"/>
      <c r="BMP190" s="82"/>
      <c r="BMQ190" s="82"/>
      <c r="BMR190" s="82"/>
      <c r="BMS190" s="82"/>
      <c r="BMT190" s="82"/>
      <c r="BMU190" s="82"/>
      <c r="BMV190" s="82"/>
      <c r="BMW190" s="82"/>
      <c r="BMX190" s="82"/>
      <c r="BMY190" s="82"/>
      <c r="BMZ190" s="82"/>
      <c r="BNA190" s="82"/>
      <c r="BNB190" s="82"/>
      <c r="BNC190" s="82"/>
      <c r="BND190" s="82"/>
      <c r="BNE190" s="82"/>
      <c r="BNF190" s="82"/>
      <c r="BNG190" s="82"/>
      <c r="BNH190" s="82"/>
      <c r="BNI190" s="82"/>
      <c r="BNJ190" s="82"/>
      <c r="BNK190" s="82"/>
      <c r="BNL190" s="82"/>
      <c r="BNM190" s="82"/>
      <c r="BNN190" s="82"/>
      <c r="BNO190" s="82"/>
      <c r="BNP190" s="82"/>
      <c r="BNQ190" s="82"/>
      <c r="BNR190" s="82"/>
      <c r="BNS190" s="82"/>
      <c r="BNT190" s="82"/>
      <c r="BNU190" s="82"/>
      <c r="BNV190" s="82"/>
      <c r="BNW190" s="82"/>
      <c r="BNX190" s="82"/>
      <c r="BNY190" s="82"/>
      <c r="BNZ190" s="82"/>
      <c r="BOA190" s="82"/>
      <c r="BOB190" s="82"/>
      <c r="BOC190" s="82"/>
      <c r="BOD190" s="82"/>
      <c r="BOE190" s="82"/>
      <c r="BOF190" s="82"/>
      <c r="BOG190" s="82"/>
      <c r="BOH190" s="82"/>
      <c r="BOI190" s="82"/>
      <c r="BOJ190" s="82"/>
      <c r="BOK190" s="82"/>
      <c r="BOL190" s="82"/>
      <c r="BOM190" s="82"/>
      <c r="BON190" s="82"/>
      <c r="BOO190" s="82"/>
      <c r="BOP190" s="82"/>
      <c r="BOQ190" s="82"/>
      <c r="BOR190" s="82"/>
      <c r="BOS190" s="82"/>
      <c r="BOT190" s="82"/>
      <c r="BOU190" s="82"/>
      <c r="BOV190" s="82"/>
      <c r="BOW190" s="82"/>
      <c r="BOX190" s="82"/>
      <c r="BOY190" s="82"/>
      <c r="BOZ190" s="82"/>
      <c r="BPA190" s="82"/>
      <c r="BPB190" s="82"/>
      <c r="BPC190" s="82"/>
      <c r="BPD190" s="82"/>
      <c r="BPE190" s="82"/>
      <c r="BPF190" s="82"/>
      <c r="BPG190" s="82"/>
      <c r="BPH190" s="82"/>
      <c r="BPI190" s="82"/>
      <c r="BPJ190" s="82"/>
      <c r="BPK190" s="82"/>
      <c r="BPL190" s="82"/>
      <c r="BPM190" s="82"/>
      <c r="BPN190" s="82"/>
      <c r="BPO190" s="82"/>
      <c r="BPP190" s="82"/>
      <c r="BPQ190" s="82"/>
      <c r="BPR190" s="82"/>
      <c r="BPS190" s="82"/>
      <c r="BPT190" s="82"/>
      <c r="BPU190" s="82"/>
      <c r="BPV190" s="82"/>
      <c r="BPW190" s="82"/>
      <c r="BPX190" s="82"/>
      <c r="BPY190" s="82"/>
      <c r="BPZ190" s="82"/>
      <c r="BQA190" s="82"/>
      <c r="BQB190" s="82"/>
      <c r="BQC190" s="82"/>
      <c r="BQD190" s="82"/>
      <c r="BQE190" s="82"/>
      <c r="BQF190" s="82"/>
      <c r="BQG190" s="82"/>
      <c r="BQH190" s="82"/>
      <c r="BQI190" s="82"/>
      <c r="BQJ190" s="82"/>
      <c r="BQK190" s="82"/>
      <c r="BQL190" s="82"/>
      <c r="BQM190" s="82"/>
      <c r="BQN190" s="82"/>
      <c r="BQO190" s="82"/>
      <c r="BQP190" s="82"/>
      <c r="BQQ190" s="82"/>
      <c r="BQR190" s="82"/>
      <c r="BQS190" s="82"/>
      <c r="BQT190" s="82"/>
      <c r="BQU190" s="82"/>
      <c r="BQV190" s="82"/>
      <c r="BQW190" s="82"/>
      <c r="BQX190" s="82"/>
      <c r="BQY190" s="82"/>
      <c r="BQZ190" s="82"/>
      <c r="BRA190" s="82"/>
      <c r="BRB190" s="82"/>
      <c r="BRC190" s="82"/>
      <c r="BRD190" s="82"/>
      <c r="BRE190" s="82"/>
      <c r="BRF190" s="82"/>
      <c r="BRG190" s="82"/>
      <c r="BRH190" s="82"/>
      <c r="BRI190" s="82"/>
      <c r="BRJ190" s="82"/>
      <c r="BRK190" s="82"/>
      <c r="BRL190" s="82"/>
      <c r="BRM190" s="82"/>
      <c r="BRN190" s="82"/>
      <c r="BRO190" s="82"/>
      <c r="BRP190" s="82"/>
      <c r="BRQ190" s="82"/>
      <c r="BRR190" s="82"/>
      <c r="BRS190" s="82"/>
      <c r="BRT190" s="82"/>
      <c r="BRU190" s="82"/>
      <c r="BRV190" s="82"/>
      <c r="BRW190" s="82"/>
      <c r="BRX190" s="82"/>
      <c r="BRY190" s="82"/>
      <c r="BRZ190" s="82"/>
      <c r="BSA190" s="82"/>
      <c r="BSB190" s="82"/>
      <c r="BSC190" s="82"/>
      <c r="BSD190" s="82"/>
      <c r="BSE190" s="82"/>
      <c r="BSF190" s="82"/>
      <c r="BSG190" s="82"/>
      <c r="BSH190" s="82"/>
      <c r="BSI190" s="82"/>
      <c r="BSJ190" s="82"/>
      <c r="BSK190" s="82"/>
      <c r="BSL190" s="82"/>
      <c r="BSM190" s="82"/>
      <c r="BSN190" s="82"/>
      <c r="BSO190" s="82"/>
      <c r="BSP190" s="82"/>
      <c r="BSQ190" s="82"/>
      <c r="BSR190" s="82"/>
      <c r="BSS190" s="82"/>
      <c r="BST190" s="82"/>
      <c r="BSU190" s="82"/>
      <c r="BSV190" s="82"/>
      <c r="BSW190" s="82"/>
      <c r="BSX190" s="82"/>
      <c r="BSY190" s="82"/>
      <c r="BSZ190" s="82"/>
      <c r="BTA190" s="82"/>
      <c r="BTB190" s="82"/>
      <c r="BTC190" s="82"/>
      <c r="BTD190" s="82"/>
      <c r="BTE190" s="82"/>
      <c r="BTF190" s="82"/>
      <c r="BTG190" s="82"/>
      <c r="BTH190" s="82"/>
      <c r="BTI190" s="82"/>
      <c r="BTJ190" s="82"/>
      <c r="BTK190" s="82"/>
      <c r="BTL190" s="82"/>
      <c r="BTM190" s="82"/>
      <c r="BTN190" s="82"/>
      <c r="BTO190" s="82"/>
      <c r="BTP190" s="82"/>
      <c r="BTQ190" s="82"/>
      <c r="BTR190" s="82"/>
      <c r="BTS190" s="82"/>
      <c r="BTT190" s="82"/>
      <c r="BTU190" s="82"/>
      <c r="BTV190" s="82"/>
      <c r="BTW190" s="82"/>
      <c r="BTX190" s="82"/>
      <c r="BTY190" s="82"/>
      <c r="BTZ190" s="82"/>
      <c r="BUA190" s="82"/>
      <c r="BUB190" s="82"/>
      <c r="BUC190" s="82"/>
      <c r="BUD190" s="82"/>
      <c r="BUE190" s="82"/>
      <c r="BUF190" s="82"/>
      <c r="BUG190" s="82"/>
      <c r="BUH190" s="82"/>
      <c r="BUI190" s="82"/>
      <c r="BUJ190" s="82"/>
      <c r="BUK190" s="82"/>
      <c r="BUL190" s="82"/>
      <c r="BUM190" s="82"/>
      <c r="BUN190" s="82"/>
      <c r="BUO190" s="82"/>
      <c r="BUP190" s="82"/>
      <c r="BUQ190" s="82"/>
      <c r="BUR190" s="82"/>
      <c r="BUS190" s="82"/>
      <c r="BUT190" s="82"/>
      <c r="BUU190" s="82"/>
      <c r="BUV190" s="82"/>
      <c r="BUW190" s="82"/>
      <c r="BUX190" s="82"/>
      <c r="BUY190" s="82"/>
      <c r="BUZ190" s="82"/>
      <c r="BVA190" s="82"/>
      <c r="BVB190" s="82"/>
      <c r="BVC190" s="82"/>
      <c r="BVD190" s="82"/>
      <c r="BVE190" s="82"/>
      <c r="BVF190" s="82"/>
      <c r="BVG190" s="82"/>
      <c r="BVH190" s="82"/>
      <c r="BVI190" s="82"/>
      <c r="BVJ190" s="82"/>
      <c r="BVK190" s="82"/>
      <c r="BVL190" s="82"/>
      <c r="BVM190" s="82"/>
      <c r="BVN190" s="82"/>
      <c r="BVO190" s="82"/>
      <c r="BVP190" s="82"/>
      <c r="BVQ190" s="82"/>
      <c r="BVR190" s="82"/>
      <c r="BVS190" s="82"/>
      <c r="BVT190" s="82"/>
      <c r="BVU190" s="82"/>
      <c r="BVV190" s="82"/>
      <c r="BVW190" s="82"/>
      <c r="BVX190" s="82"/>
      <c r="BVY190" s="82"/>
      <c r="BVZ190" s="82"/>
      <c r="BWA190" s="82"/>
      <c r="BWB190" s="82"/>
      <c r="BWC190" s="82"/>
      <c r="BWD190" s="82"/>
      <c r="BWE190" s="82"/>
      <c r="BWF190" s="82"/>
      <c r="BWG190" s="82"/>
      <c r="BWH190" s="82"/>
      <c r="BWI190" s="82"/>
      <c r="BWJ190" s="82"/>
      <c r="BWK190" s="82"/>
      <c r="BWL190" s="82"/>
      <c r="BWM190" s="82"/>
      <c r="BWN190" s="82"/>
      <c r="BWO190" s="82"/>
      <c r="BWP190" s="82"/>
      <c r="BWQ190" s="82"/>
      <c r="BWR190" s="82"/>
      <c r="BWS190" s="82"/>
      <c r="BWT190" s="82"/>
      <c r="BWU190" s="82"/>
      <c r="BWV190" s="82"/>
      <c r="BWW190" s="82"/>
      <c r="BWX190" s="82"/>
      <c r="BWY190" s="82"/>
      <c r="BWZ190" s="82"/>
      <c r="BXA190" s="82"/>
      <c r="BXB190" s="82"/>
      <c r="BXC190" s="82"/>
      <c r="BXD190" s="82"/>
      <c r="BXE190" s="82"/>
      <c r="BXF190" s="82"/>
      <c r="BXG190" s="82"/>
      <c r="BXH190" s="82"/>
      <c r="BXI190" s="82"/>
      <c r="BXJ190" s="82"/>
      <c r="BXK190" s="82"/>
      <c r="BXL190" s="82"/>
      <c r="BXM190" s="82"/>
      <c r="BXN190" s="82"/>
      <c r="BXO190" s="82"/>
      <c r="BXP190" s="82"/>
      <c r="BXQ190" s="82"/>
      <c r="BXR190" s="82"/>
      <c r="BXS190" s="82"/>
      <c r="BXT190" s="82"/>
      <c r="BXU190" s="82"/>
      <c r="BXV190" s="82"/>
      <c r="BXW190" s="82"/>
      <c r="BXX190" s="82"/>
      <c r="BXY190" s="82"/>
      <c r="BXZ190" s="82"/>
      <c r="BYA190" s="82"/>
      <c r="BYB190" s="82"/>
      <c r="BYC190" s="82"/>
      <c r="BYD190" s="82"/>
      <c r="BYE190" s="82"/>
      <c r="BYF190" s="82"/>
      <c r="BYG190" s="82"/>
      <c r="BYH190" s="82"/>
      <c r="BYI190" s="82"/>
      <c r="BYJ190" s="82"/>
      <c r="BYK190" s="82"/>
      <c r="BYL190" s="82"/>
      <c r="BYM190" s="82"/>
      <c r="BYN190" s="82"/>
      <c r="BYO190" s="82"/>
      <c r="BYP190" s="82"/>
      <c r="BYQ190" s="82"/>
      <c r="BYR190" s="82"/>
      <c r="BYS190" s="82"/>
      <c r="BYT190" s="82"/>
      <c r="BYU190" s="82"/>
      <c r="BYV190" s="82"/>
      <c r="BYW190" s="82"/>
      <c r="BYX190" s="82"/>
      <c r="BYY190" s="82"/>
      <c r="BYZ190" s="82"/>
      <c r="BZA190" s="82"/>
      <c r="BZB190" s="82"/>
      <c r="BZC190" s="82"/>
      <c r="BZD190" s="82"/>
      <c r="BZE190" s="82"/>
      <c r="BZF190" s="82"/>
      <c r="BZG190" s="82"/>
      <c r="BZH190" s="82"/>
      <c r="BZI190" s="82"/>
      <c r="BZJ190" s="82"/>
      <c r="BZK190" s="82"/>
      <c r="BZL190" s="82"/>
      <c r="BZM190" s="82"/>
      <c r="BZN190" s="82"/>
      <c r="BZO190" s="82"/>
      <c r="BZP190" s="82"/>
      <c r="BZQ190" s="82"/>
      <c r="BZR190" s="82"/>
      <c r="BZS190" s="82"/>
      <c r="BZT190" s="82"/>
      <c r="BZU190" s="82"/>
      <c r="BZV190" s="82"/>
      <c r="BZW190" s="82"/>
      <c r="BZX190" s="82"/>
      <c r="BZY190" s="82"/>
      <c r="BZZ190" s="82"/>
      <c r="CAA190" s="82"/>
      <c r="CAB190" s="82"/>
      <c r="CAC190" s="82"/>
      <c r="CAD190" s="82"/>
      <c r="CAE190" s="82"/>
      <c r="CAF190" s="82"/>
      <c r="CAG190" s="82"/>
      <c r="CAH190" s="82"/>
      <c r="CAI190" s="82"/>
      <c r="CAJ190" s="82"/>
      <c r="CAK190" s="82"/>
      <c r="CAL190" s="82"/>
      <c r="CAM190" s="82"/>
      <c r="CAN190" s="82"/>
      <c r="CAO190" s="82"/>
      <c r="CAP190" s="82"/>
      <c r="CAQ190" s="82"/>
      <c r="CAR190" s="82"/>
      <c r="CAS190" s="82"/>
      <c r="CAT190" s="82"/>
      <c r="CAU190" s="82"/>
      <c r="CAV190" s="82"/>
      <c r="CAW190" s="82"/>
      <c r="CAX190" s="82"/>
      <c r="CAY190" s="82"/>
      <c r="CAZ190" s="82"/>
      <c r="CBA190" s="82"/>
      <c r="CBB190" s="82"/>
      <c r="CBC190" s="82"/>
      <c r="CBD190" s="82"/>
      <c r="CBE190" s="82"/>
      <c r="CBF190" s="82"/>
      <c r="CBG190" s="82"/>
      <c r="CBH190" s="82"/>
      <c r="CBI190" s="82"/>
      <c r="CBJ190" s="82"/>
      <c r="CBK190" s="82"/>
      <c r="CBL190" s="82"/>
      <c r="CBM190" s="82"/>
      <c r="CBN190" s="82"/>
      <c r="CBO190" s="82"/>
      <c r="CBP190" s="82"/>
      <c r="CBQ190" s="82"/>
      <c r="CBR190" s="82"/>
      <c r="CBS190" s="82"/>
      <c r="CBT190" s="82"/>
      <c r="CBU190" s="82"/>
      <c r="CBV190" s="82"/>
      <c r="CBW190" s="82"/>
      <c r="CBX190" s="82"/>
      <c r="CBY190" s="82"/>
      <c r="CBZ190" s="82"/>
      <c r="CCA190" s="82"/>
      <c r="CCB190" s="82"/>
      <c r="CCC190" s="82"/>
      <c r="CCD190" s="82"/>
      <c r="CCE190" s="82"/>
      <c r="CCF190" s="82"/>
      <c r="CCG190" s="82"/>
      <c r="CCH190" s="82"/>
      <c r="CCI190" s="82"/>
      <c r="CCJ190" s="82"/>
      <c r="CCK190" s="82"/>
      <c r="CCL190" s="82"/>
      <c r="CCM190" s="82"/>
      <c r="CCN190" s="82"/>
      <c r="CCO190" s="82"/>
      <c r="CCP190" s="82"/>
      <c r="CCQ190" s="82"/>
      <c r="CCR190" s="82"/>
      <c r="CCS190" s="82"/>
      <c r="CCT190" s="82"/>
      <c r="CCU190" s="82"/>
      <c r="CCV190" s="82"/>
      <c r="CCW190" s="82"/>
      <c r="CCX190" s="82"/>
      <c r="CCY190" s="82"/>
      <c r="CCZ190" s="82"/>
      <c r="CDA190" s="82"/>
      <c r="CDB190" s="82"/>
      <c r="CDC190" s="82"/>
      <c r="CDD190" s="82"/>
      <c r="CDE190" s="82"/>
      <c r="CDF190" s="82"/>
      <c r="CDG190" s="82"/>
      <c r="CDH190" s="82"/>
      <c r="CDI190" s="82"/>
      <c r="CDJ190" s="82"/>
      <c r="CDK190" s="82"/>
      <c r="CDL190" s="82"/>
      <c r="CDM190" s="82"/>
      <c r="CDN190" s="82"/>
      <c r="CDO190" s="82"/>
      <c r="CDP190" s="82"/>
      <c r="CDQ190" s="82"/>
      <c r="CDR190" s="82"/>
      <c r="CDS190" s="82"/>
      <c r="CDT190" s="82"/>
      <c r="CDU190" s="82"/>
      <c r="CDV190" s="82"/>
      <c r="CDW190" s="82"/>
      <c r="CDX190" s="82"/>
      <c r="CDY190" s="82"/>
      <c r="CDZ190" s="82"/>
      <c r="CEA190" s="82"/>
      <c r="CEB190" s="82"/>
      <c r="CEC190" s="82"/>
      <c r="CED190" s="82"/>
      <c r="CEE190" s="82"/>
      <c r="CEF190" s="82"/>
      <c r="CEG190" s="82"/>
      <c r="CEH190" s="82"/>
      <c r="CEI190" s="82"/>
      <c r="CEJ190" s="82"/>
      <c r="CEK190" s="82"/>
      <c r="CEL190" s="82"/>
      <c r="CEM190" s="82"/>
      <c r="CEN190" s="82"/>
      <c r="CEO190" s="82"/>
      <c r="CEP190" s="82"/>
      <c r="CEQ190" s="82"/>
      <c r="CER190" s="82"/>
      <c r="CES190" s="82"/>
      <c r="CET190" s="82"/>
      <c r="CEU190" s="82"/>
      <c r="CEV190" s="82"/>
      <c r="CEW190" s="82"/>
      <c r="CEX190" s="82"/>
      <c r="CEY190" s="82"/>
      <c r="CEZ190" s="82"/>
      <c r="CFA190" s="82"/>
      <c r="CFB190" s="82"/>
      <c r="CFC190" s="82"/>
      <c r="CFD190" s="82"/>
      <c r="CFE190" s="82"/>
      <c r="CFF190" s="82"/>
      <c r="CFG190" s="82"/>
      <c r="CFH190" s="82"/>
      <c r="CFI190" s="82"/>
      <c r="CFJ190" s="82"/>
      <c r="CFK190" s="82"/>
      <c r="CFL190" s="82"/>
      <c r="CFM190" s="82"/>
      <c r="CFN190" s="82"/>
      <c r="CFO190" s="82"/>
      <c r="CFP190" s="82"/>
      <c r="CFQ190" s="82"/>
      <c r="CFR190" s="82"/>
      <c r="CFS190" s="82"/>
      <c r="CFT190" s="82"/>
      <c r="CFU190" s="82"/>
      <c r="CFV190" s="82"/>
      <c r="CFW190" s="82"/>
      <c r="CFX190" s="82"/>
      <c r="CFY190" s="82"/>
      <c r="CFZ190" s="82"/>
      <c r="CGA190" s="82"/>
      <c r="CGB190" s="82"/>
      <c r="CGC190" s="82"/>
      <c r="CGD190" s="82"/>
      <c r="CGE190" s="82"/>
      <c r="CGF190" s="82"/>
      <c r="CGG190" s="82"/>
      <c r="CGH190" s="82"/>
      <c r="CGI190" s="82"/>
      <c r="CGJ190" s="82"/>
      <c r="CGK190" s="82"/>
      <c r="CGL190" s="82"/>
      <c r="CGM190" s="82"/>
      <c r="CGN190" s="82"/>
      <c r="CGO190" s="82"/>
      <c r="CGP190" s="82"/>
      <c r="CGQ190" s="82"/>
      <c r="CGR190" s="82"/>
      <c r="CGS190" s="82"/>
      <c r="CGT190" s="82"/>
      <c r="CGU190" s="82"/>
      <c r="CGV190" s="82"/>
      <c r="CGW190" s="82"/>
      <c r="CGX190" s="82"/>
      <c r="CGY190" s="82"/>
      <c r="CGZ190" s="82"/>
      <c r="CHA190" s="82"/>
      <c r="CHB190" s="82"/>
      <c r="CHC190" s="82"/>
      <c r="CHD190" s="82"/>
      <c r="CHE190" s="82"/>
      <c r="CHF190" s="82"/>
      <c r="CHG190" s="82"/>
      <c r="CHH190" s="82"/>
      <c r="CHI190" s="82"/>
      <c r="CHJ190" s="82"/>
      <c r="CHK190" s="82"/>
      <c r="CHL190" s="82"/>
      <c r="CHM190" s="82"/>
      <c r="CHN190" s="82"/>
      <c r="CHO190" s="82"/>
      <c r="CHP190" s="82"/>
      <c r="CHQ190" s="82"/>
      <c r="CHR190" s="82"/>
      <c r="CHS190" s="82"/>
      <c r="CHT190" s="82"/>
      <c r="CHU190" s="82"/>
      <c r="CHV190" s="82"/>
      <c r="CHW190" s="82"/>
      <c r="CHX190" s="82"/>
      <c r="CHY190" s="82"/>
      <c r="CHZ190" s="82"/>
      <c r="CIA190" s="82"/>
      <c r="CIB190" s="82"/>
      <c r="CIC190" s="82"/>
      <c r="CID190" s="82"/>
      <c r="CIE190" s="82"/>
      <c r="CIF190" s="82"/>
      <c r="CIG190" s="82"/>
      <c r="CIH190" s="82"/>
      <c r="CII190" s="82"/>
      <c r="CIJ190" s="82"/>
      <c r="CIK190" s="82"/>
      <c r="CIL190" s="82"/>
      <c r="CIM190" s="82"/>
      <c r="CIN190" s="82"/>
      <c r="CIO190" s="82"/>
      <c r="CIP190" s="82"/>
      <c r="CIQ190" s="82"/>
      <c r="CIR190" s="82"/>
      <c r="CIS190" s="82"/>
      <c r="CIT190" s="82"/>
      <c r="CIU190" s="82"/>
      <c r="CIV190" s="82"/>
      <c r="CIW190" s="82"/>
      <c r="CIX190" s="82"/>
      <c r="CIY190" s="82"/>
      <c r="CIZ190" s="82"/>
      <c r="CJA190" s="82"/>
      <c r="CJB190" s="82"/>
      <c r="CJC190" s="82"/>
      <c r="CJD190" s="82"/>
      <c r="CJE190" s="82"/>
      <c r="CJF190" s="82"/>
      <c r="CJG190" s="82"/>
      <c r="CJH190" s="82"/>
      <c r="CJI190" s="82"/>
      <c r="CJJ190" s="82"/>
      <c r="CJK190" s="82"/>
      <c r="CJL190" s="82"/>
      <c r="CJM190" s="82"/>
      <c r="CJN190" s="82"/>
      <c r="CJO190" s="82"/>
      <c r="CJP190" s="82"/>
      <c r="CJQ190" s="82"/>
      <c r="CJR190" s="82"/>
      <c r="CJS190" s="82"/>
      <c r="CJT190" s="82"/>
      <c r="CJU190" s="82"/>
      <c r="CJV190" s="82"/>
      <c r="CJW190" s="82"/>
      <c r="CJX190" s="82"/>
      <c r="CJY190" s="82"/>
      <c r="CJZ190" s="82"/>
      <c r="CKA190" s="82"/>
      <c r="CKB190" s="82"/>
      <c r="CKC190" s="82"/>
      <c r="CKD190" s="82"/>
      <c r="CKE190" s="82"/>
      <c r="CKF190" s="82"/>
      <c r="CKG190" s="82"/>
      <c r="CKH190" s="82"/>
      <c r="CKI190" s="82"/>
      <c r="CKJ190" s="82"/>
      <c r="CKK190" s="82"/>
      <c r="CKL190" s="82"/>
      <c r="CKM190" s="82"/>
      <c r="CKN190" s="82"/>
      <c r="CKO190" s="82"/>
      <c r="CKP190" s="82"/>
      <c r="CKQ190" s="82"/>
      <c r="CKR190" s="82"/>
      <c r="CKS190" s="82"/>
      <c r="CKT190" s="82"/>
      <c r="CKU190" s="82"/>
      <c r="CKV190" s="82"/>
      <c r="CKW190" s="82"/>
      <c r="CKX190" s="82"/>
      <c r="CKY190" s="82"/>
      <c r="CKZ190" s="82"/>
      <c r="CLA190" s="82"/>
      <c r="CLB190" s="82"/>
      <c r="CLC190" s="82"/>
      <c r="CLD190" s="82"/>
      <c r="CLE190" s="82"/>
      <c r="CLF190" s="82"/>
      <c r="CLG190" s="82"/>
      <c r="CLH190" s="82"/>
      <c r="CLI190" s="82"/>
      <c r="CLJ190" s="82"/>
      <c r="CLK190" s="82"/>
      <c r="CLL190" s="82"/>
      <c r="CLM190" s="82"/>
      <c r="CLN190" s="82"/>
      <c r="CLO190" s="82"/>
      <c r="CLP190" s="82"/>
      <c r="CLQ190" s="82"/>
      <c r="CLR190" s="82"/>
      <c r="CLS190" s="82"/>
      <c r="CLT190" s="82"/>
      <c r="CLU190" s="82"/>
      <c r="CLV190" s="82"/>
      <c r="CLW190" s="82"/>
      <c r="CLX190" s="82"/>
      <c r="CLY190" s="82"/>
      <c r="CLZ190" s="82"/>
      <c r="CMA190" s="82"/>
      <c r="CMB190" s="82"/>
      <c r="CMC190" s="82"/>
      <c r="CMD190" s="82"/>
      <c r="CME190" s="82"/>
      <c r="CMF190" s="82"/>
      <c r="CMG190" s="82"/>
      <c r="CMH190" s="82"/>
      <c r="CMI190" s="82"/>
      <c r="CMJ190" s="82"/>
      <c r="CMK190" s="82"/>
      <c r="CML190" s="82"/>
      <c r="CMM190" s="82"/>
      <c r="CMN190" s="82"/>
      <c r="CMO190" s="82"/>
      <c r="CMP190" s="82"/>
      <c r="CMQ190" s="82"/>
      <c r="CMR190" s="82"/>
      <c r="CMS190" s="82"/>
      <c r="CMT190" s="82"/>
      <c r="CMU190" s="82"/>
      <c r="CMV190" s="82"/>
      <c r="CMW190" s="82"/>
      <c r="CMX190" s="82"/>
      <c r="CMY190" s="82"/>
      <c r="CMZ190" s="82"/>
      <c r="CNA190" s="82"/>
      <c r="CNB190" s="82"/>
      <c r="CNC190" s="82"/>
      <c r="CND190" s="82"/>
      <c r="CNE190" s="82"/>
      <c r="CNF190" s="82"/>
      <c r="CNG190" s="82"/>
      <c r="CNH190" s="82"/>
      <c r="CNI190" s="82"/>
      <c r="CNJ190" s="82"/>
      <c r="CNK190" s="82"/>
      <c r="CNL190" s="82"/>
      <c r="CNM190" s="82"/>
      <c r="CNN190" s="82"/>
      <c r="CNO190" s="82"/>
      <c r="CNP190" s="82"/>
      <c r="CNQ190" s="82"/>
      <c r="CNR190" s="82"/>
      <c r="CNS190" s="82"/>
      <c r="CNT190" s="82"/>
      <c r="CNU190" s="82"/>
      <c r="CNV190" s="82"/>
      <c r="CNW190" s="82"/>
      <c r="CNX190" s="82"/>
      <c r="CNY190" s="82"/>
      <c r="CNZ190" s="82"/>
      <c r="COA190" s="82"/>
      <c r="COB190" s="82"/>
      <c r="COC190" s="82"/>
      <c r="COD190" s="82"/>
      <c r="COE190" s="82"/>
      <c r="COF190" s="82"/>
      <c r="COG190" s="82"/>
      <c r="COH190" s="82"/>
      <c r="COI190" s="82"/>
      <c r="COJ190" s="82"/>
      <c r="COK190" s="82"/>
      <c r="COL190" s="82"/>
      <c r="COM190" s="82"/>
      <c r="CON190" s="82"/>
      <c r="COO190" s="82"/>
      <c r="COP190" s="82"/>
      <c r="COQ190" s="82"/>
      <c r="COR190" s="82"/>
      <c r="COS190" s="82"/>
      <c r="COT190" s="82"/>
      <c r="COU190" s="82"/>
      <c r="COV190" s="82"/>
      <c r="COW190" s="82"/>
      <c r="COX190" s="82"/>
      <c r="COY190" s="82"/>
      <c r="COZ190" s="82"/>
      <c r="CPA190" s="82"/>
      <c r="CPB190" s="82"/>
      <c r="CPC190" s="82"/>
      <c r="CPD190" s="82"/>
      <c r="CPE190" s="82"/>
      <c r="CPF190" s="82"/>
      <c r="CPG190" s="82"/>
      <c r="CPH190" s="82"/>
      <c r="CPI190" s="82"/>
      <c r="CPJ190" s="82"/>
      <c r="CPK190" s="82"/>
      <c r="CPL190" s="82"/>
      <c r="CPM190" s="82"/>
      <c r="CPN190" s="82"/>
      <c r="CPO190" s="82"/>
      <c r="CPP190" s="82"/>
      <c r="CPQ190" s="82"/>
      <c r="CPR190" s="82"/>
      <c r="CPS190" s="82"/>
      <c r="CPT190" s="82"/>
      <c r="CPU190" s="82"/>
      <c r="CPV190" s="82"/>
      <c r="CPW190" s="82"/>
      <c r="CPX190" s="82"/>
      <c r="CPY190" s="82"/>
      <c r="CPZ190" s="82"/>
      <c r="CQA190" s="82"/>
      <c r="CQB190" s="82"/>
      <c r="CQC190" s="82"/>
      <c r="CQD190" s="82"/>
      <c r="CQE190" s="82"/>
      <c r="CQF190" s="82"/>
      <c r="CQG190" s="82"/>
      <c r="CQH190" s="82"/>
      <c r="CQI190" s="82"/>
      <c r="CQJ190" s="82"/>
      <c r="CQK190" s="82"/>
      <c r="CQL190" s="82"/>
      <c r="CQM190" s="82"/>
      <c r="CQN190" s="82"/>
      <c r="CQO190" s="82"/>
      <c r="CQP190" s="82"/>
      <c r="CQQ190" s="82"/>
      <c r="CQR190" s="82"/>
      <c r="CQS190" s="82"/>
      <c r="CQT190" s="82"/>
      <c r="CQU190" s="82"/>
      <c r="CQV190" s="82"/>
      <c r="CQW190" s="82"/>
      <c r="CQX190" s="82"/>
      <c r="CQY190" s="82"/>
      <c r="CQZ190" s="82"/>
      <c r="CRA190" s="82"/>
      <c r="CRB190" s="82"/>
      <c r="CRC190" s="82"/>
      <c r="CRD190" s="82"/>
      <c r="CRE190" s="82"/>
      <c r="CRF190" s="82"/>
      <c r="CRG190" s="82"/>
      <c r="CRH190" s="82"/>
      <c r="CRI190" s="82"/>
      <c r="CRJ190" s="82"/>
      <c r="CRK190" s="82"/>
      <c r="CRL190" s="82"/>
      <c r="CRM190" s="82"/>
      <c r="CRN190" s="82"/>
      <c r="CRO190" s="82"/>
      <c r="CRP190" s="82"/>
      <c r="CRQ190" s="82"/>
      <c r="CRR190" s="82"/>
      <c r="CRS190" s="82"/>
      <c r="CRT190" s="82"/>
      <c r="CRU190" s="82"/>
      <c r="CRV190" s="82"/>
      <c r="CRW190" s="82"/>
      <c r="CRX190" s="82"/>
      <c r="CRY190" s="82"/>
      <c r="CRZ190" s="82"/>
      <c r="CSA190" s="82"/>
      <c r="CSB190" s="82"/>
      <c r="CSC190" s="82"/>
      <c r="CSD190" s="82"/>
      <c r="CSE190" s="82"/>
      <c r="CSF190" s="82"/>
      <c r="CSG190" s="82"/>
      <c r="CSH190" s="82"/>
      <c r="CSI190" s="82"/>
      <c r="CSJ190" s="82"/>
      <c r="CSK190" s="82"/>
      <c r="CSL190" s="82"/>
      <c r="CSM190" s="82"/>
      <c r="CSN190" s="82"/>
      <c r="CSO190" s="82"/>
      <c r="CSP190" s="82"/>
      <c r="CSQ190" s="82"/>
      <c r="CSR190" s="82"/>
      <c r="CSS190" s="82"/>
      <c r="CST190" s="82"/>
      <c r="CSU190" s="82"/>
      <c r="CSV190" s="82"/>
      <c r="CSW190" s="82"/>
      <c r="CSX190" s="82"/>
      <c r="CSY190" s="82"/>
      <c r="CSZ190" s="82"/>
      <c r="CTA190" s="82"/>
      <c r="CTB190" s="82"/>
      <c r="CTC190" s="82"/>
      <c r="CTD190" s="82"/>
      <c r="CTE190" s="82"/>
      <c r="CTF190" s="82"/>
      <c r="CTG190" s="82"/>
      <c r="CTH190" s="82"/>
      <c r="CTI190" s="82"/>
      <c r="CTJ190" s="82"/>
      <c r="CTK190" s="82"/>
      <c r="CTL190" s="82"/>
      <c r="CTM190" s="82"/>
      <c r="CTN190" s="82"/>
      <c r="CTO190" s="82"/>
      <c r="CTP190" s="82"/>
      <c r="CTQ190" s="82"/>
      <c r="CTR190" s="82"/>
      <c r="CTS190" s="82"/>
      <c r="CTT190" s="82"/>
      <c r="CTU190" s="82"/>
      <c r="CTV190" s="82"/>
      <c r="CTW190" s="82"/>
      <c r="CTX190" s="82"/>
      <c r="CTY190" s="82"/>
      <c r="CTZ190" s="82"/>
      <c r="CUA190" s="82"/>
      <c r="CUB190" s="82"/>
      <c r="CUC190" s="82"/>
      <c r="CUD190" s="82"/>
      <c r="CUE190" s="82"/>
      <c r="CUF190" s="82"/>
      <c r="CUG190" s="82"/>
      <c r="CUH190" s="82"/>
      <c r="CUI190" s="82"/>
      <c r="CUJ190" s="82"/>
      <c r="CUK190" s="82"/>
      <c r="CUL190" s="82"/>
      <c r="CUM190" s="82"/>
      <c r="CUN190" s="82"/>
      <c r="CUO190" s="82"/>
      <c r="CUP190" s="82"/>
      <c r="CUQ190" s="82"/>
      <c r="CUR190" s="82"/>
      <c r="CUS190" s="82"/>
      <c r="CUT190" s="82"/>
      <c r="CUU190" s="82"/>
      <c r="CUV190" s="82"/>
      <c r="CUW190" s="82"/>
      <c r="CUX190" s="82"/>
      <c r="CUY190" s="82"/>
      <c r="CUZ190" s="82"/>
      <c r="CVA190" s="82"/>
      <c r="CVB190" s="82"/>
      <c r="CVC190" s="82"/>
      <c r="CVD190" s="82"/>
      <c r="CVE190" s="82"/>
      <c r="CVF190" s="82"/>
      <c r="CVG190" s="82"/>
      <c r="CVH190" s="82"/>
      <c r="CVI190" s="82"/>
      <c r="CVJ190" s="82"/>
      <c r="CVK190" s="82"/>
      <c r="CVL190" s="82"/>
      <c r="CVM190" s="82"/>
      <c r="CVN190" s="82"/>
      <c r="CVO190" s="82"/>
      <c r="CVP190" s="82"/>
      <c r="CVQ190" s="82"/>
      <c r="CVR190" s="82"/>
      <c r="CVS190" s="82"/>
      <c r="CVT190" s="82"/>
      <c r="CVU190" s="82"/>
      <c r="CVV190" s="82"/>
      <c r="CVW190" s="82"/>
      <c r="CVX190" s="82"/>
      <c r="CVY190" s="82"/>
      <c r="CVZ190" s="82"/>
      <c r="CWA190" s="82"/>
      <c r="CWB190" s="82"/>
      <c r="CWC190" s="82"/>
      <c r="CWD190" s="82"/>
      <c r="CWE190" s="82"/>
      <c r="CWF190" s="82"/>
      <c r="CWG190" s="82"/>
      <c r="CWH190" s="82"/>
      <c r="CWI190" s="82"/>
      <c r="CWJ190" s="82"/>
      <c r="CWK190" s="82"/>
      <c r="CWL190" s="82"/>
      <c r="CWM190" s="82"/>
      <c r="CWN190" s="82"/>
      <c r="CWO190" s="82"/>
      <c r="CWP190" s="82"/>
      <c r="CWQ190" s="82"/>
      <c r="CWR190" s="82"/>
      <c r="CWS190" s="82"/>
      <c r="CWT190" s="82"/>
      <c r="CWU190" s="82"/>
      <c r="CWV190" s="82"/>
      <c r="CWW190" s="82"/>
      <c r="CWX190" s="82"/>
      <c r="CWY190" s="82"/>
      <c r="CWZ190" s="82"/>
      <c r="CXA190" s="82"/>
      <c r="CXB190" s="82"/>
      <c r="CXC190" s="82"/>
      <c r="CXD190" s="82"/>
      <c r="CXE190" s="82"/>
      <c r="CXF190" s="82"/>
      <c r="CXG190" s="82"/>
      <c r="CXH190" s="82"/>
      <c r="CXI190" s="82"/>
      <c r="CXJ190" s="82"/>
      <c r="CXK190" s="82"/>
      <c r="CXL190" s="82"/>
      <c r="CXM190" s="82"/>
      <c r="CXN190" s="82"/>
      <c r="CXO190" s="82"/>
      <c r="CXP190" s="82"/>
      <c r="CXQ190" s="82"/>
      <c r="CXR190" s="82"/>
      <c r="CXS190" s="82"/>
      <c r="CXT190" s="82"/>
      <c r="CXU190" s="82"/>
      <c r="CXV190" s="82"/>
      <c r="CXW190" s="82"/>
      <c r="CXX190" s="82"/>
      <c r="CXY190" s="82"/>
      <c r="CXZ190" s="82"/>
      <c r="CYA190" s="82"/>
      <c r="CYB190" s="82"/>
      <c r="CYC190" s="82"/>
      <c r="CYD190" s="82"/>
      <c r="CYE190" s="82"/>
      <c r="CYF190" s="82"/>
      <c r="CYG190" s="82"/>
      <c r="CYH190" s="82"/>
      <c r="CYI190" s="82"/>
      <c r="CYJ190" s="82"/>
      <c r="CYK190" s="82"/>
      <c r="CYL190" s="82"/>
      <c r="CYM190" s="82"/>
      <c r="CYN190" s="82"/>
      <c r="CYO190" s="82"/>
      <c r="CYP190" s="82"/>
      <c r="CYQ190" s="82"/>
      <c r="CYR190" s="82"/>
      <c r="CYS190" s="82"/>
      <c r="CYT190" s="82"/>
      <c r="CYU190" s="82"/>
      <c r="CYV190" s="82"/>
      <c r="CYW190" s="82"/>
      <c r="CYX190" s="82"/>
      <c r="CYY190" s="82"/>
      <c r="CYZ190" s="82"/>
      <c r="CZA190" s="82"/>
      <c r="CZB190" s="82"/>
      <c r="CZC190" s="82"/>
      <c r="CZD190" s="82"/>
      <c r="CZE190" s="82"/>
      <c r="CZF190" s="82"/>
      <c r="CZG190" s="82"/>
      <c r="CZH190" s="82"/>
      <c r="CZI190" s="82"/>
      <c r="CZJ190" s="82"/>
      <c r="CZK190" s="82"/>
      <c r="CZL190" s="82"/>
      <c r="CZM190" s="82"/>
      <c r="CZN190" s="82"/>
      <c r="CZO190" s="82"/>
      <c r="CZP190" s="82"/>
      <c r="CZQ190" s="82"/>
      <c r="CZR190" s="82"/>
      <c r="CZS190" s="82"/>
      <c r="CZT190" s="82"/>
      <c r="CZU190" s="82"/>
      <c r="CZV190" s="82"/>
      <c r="CZW190" s="82"/>
      <c r="CZX190" s="82"/>
      <c r="CZY190" s="82"/>
      <c r="CZZ190" s="82"/>
      <c r="DAA190" s="82"/>
      <c r="DAB190" s="82"/>
      <c r="DAC190" s="82"/>
      <c r="DAD190" s="82"/>
      <c r="DAE190" s="82"/>
      <c r="DAF190" s="82"/>
      <c r="DAG190" s="82"/>
      <c r="DAH190" s="82"/>
      <c r="DAI190" s="82"/>
      <c r="DAJ190" s="82"/>
      <c r="DAK190" s="82"/>
      <c r="DAL190" s="82"/>
      <c r="DAM190" s="82"/>
      <c r="DAN190" s="82"/>
      <c r="DAO190" s="82"/>
      <c r="DAP190" s="82"/>
      <c r="DAQ190" s="82"/>
      <c r="DAR190" s="82"/>
      <c r="DAS190" s="82"/>
      <c r="DAT190" s="82"/>
      <c r="DAU190" s="82"/>
      <c r="DAV190" s="82"/>
      <c r="DAW190" s="82"/>
      <c r="DAX190" s="82"/>
      <c r="DAY190" s="82"/>
      <c r="DAZ190" s="82"/>
      <c r="DBA190" s="82"/>
      <c r="DBB190" s="82"/>
      <c r="DBC190" s="82"/>
      <c r="DBD190" s="82"/>
      <c r="DBE190" s="82"/>
      <c r="DBF190" s="82"/>
      <c r="DBG190" s="82"/>
      <c r="DBH190" s="82"/>
      <c r="DBI190" s="82"/>
      <c r="DBJ190" s="82"/>
      <c r="DBK190" s="82"/>
      <c r="DBL190" s="82"/>
      <c r="DBM190" s="82"/>
      <c r="DBN190" s="82"/>
      <c r="DBO190" s="82"/>
      <c r="DBP190" s="82"/>
      <c r="DBQ190" s="82"/>
      <c r="DBR190" s="82"/>
      <c r="DBS190" s="82"/>
      <c r="DBT190" s="82"/>
      <c r="DBU190" s="82"/>
      <c r="DBV190" s="82"/>
      <c r="DBW190" s="82"/>
      <c r="DBX190" s="82"/>
      <c r="DBY190" s="82"/>
      <c r="DBZ190" s="82"/>
      <c r="DCA190" s="82"/>
      <c r="DCB190" s="82"/>
      <c r="DCC190" s="82"/>
      <c r="DCD190" s="82"/>
      <c r="DCE190" s="82"/>
      <c r="DCF190" s="82"/>
      <c r="DCG190" s="82"/>
      <c r="DCH190" s="82"/>
      <c r="DCI190" s="82"/>
      <c r="DCJ190" s="82"/>
      <c r="DCK190" s="82"/>
      <c r="DCL190" s="82"/>
      <c r="DCM190" s="82"/>
      <c r="DCN190" s="82"/>
      <c r="DCO190" s="82"/>
      <c r="DCP190" s="82"/>
      <c r="DCQ190" s="82"/>
      <c r="DCR190" s="82"/>
      <c r="DCS190" s="82"/>
      <c r="DCT190" s="82"/>
      <c r="DCU190" s="82"/>
      <c r="DCV190" s="82"/>
      <c r="DCW190" s="82"/>
      <c r="DCX190" s="82"/>
      <c r="DCY190" s="82"/>
      <c r="DCZ190" s="82"/>
      <c r="DDA190" s="82"/>
      <c r="DDB190" s="82"/>
      <c r="DDC190" s="82"/>
      <c r="DDD190" s="82"/>
      <c r="DDE190" s="82"/>
      <c r="DDF190" s="82"/>
      <c r="DDG190" s="82"/>
      <c r="DDH190" s="82"/>
      <c r="DDI190" s="82"/>
      <c r="DDJ190" s="82"/>
      <c r="DDK190" s="82"/>
      <c r="DDL190" s="82"/>
      <c r="DDM190" s="82"/>
      <c r="DDN190" s="82"/>
      <c r="DDO190" s="82"/>
      <c r="DDP190" s="82"/>
      <c r="DDQ190" s="82"/>
      <c r="DDR190" s="82"/>
      <c r="DDS190" s="82"/>
      <c r="DDT190" s="82"/>
      <c r="DDU190" s="82"/>
      <c r="DDV190" s="82"/>
      <c r="DDW190" s="82"/>
      <c r="DDX190" s="82"/>
      <c r="DDY190" s="82"/>
      <c r="DDZ190" s="82"/>
      <c r="DEA190" s="82"/>
      <c r="DEB190" s="82"/>
      <c r="DEC190" s="82"/>
      <c r="DED190" s="82"/>
      <c r="DEE190" s="82"/>
      <c r="DEF190" s="82"/>
      <c r="DEG190" s="82"/>
      <c r="DEH190" s="82"/>
      <c r="DEI190" s="82"/>
      <c r="DEJ190" s="82"/>
      <c r="DEK190" s="82"/>
      <c r="DEL190" s="82"/>
      <c r="DEM190" s="82"/>
      <c r="DEN190" s="82"/>
      <c r="DEO190" s="82"/>
      <c r="DEP190" s="82"/>
      <c r="DEQ190" s="82"/>
      <c r="DER190" s="82"/>
      <c r="DES190" s="82"/>
      <c r="DET190" s="82"/>
      <c r="DEU190" s="82"/>
      <c r="DEV190" s="82"/>
      <c r="DEW190" s="82"/>
      <c r="DEX190" s="82"/>
      <c r="DEY190" s="82"/>
      <c r="DEZ190" s="82"/>
      <c r="DFA190" s="82"/>
      <c r="DFB190" s="82"/>
      <c r="DFC190" s="82"/>
      <c r="DFD190" s="82"/>
      <c r="DFE190" s="82"/>
      <c r="DFF190" s="82"/>
      <c r="DFG190" s="82"/>
      <c r="DFH190" s="82"/>
      <c r="DFI190" s="82"/>
      <c r="DFJ190" s="82"/>
      <c r="DFK190" s="82"/>
      <c r="DFL190" s="82"/>
      <c r="DFM190" s="82"/>
      <c r="DFN190" s="82"/>
      <c r="DFO190" s="82"/>
      <c r="DFP190" s="82"/>
      <c r="DFQ190" s="82"/>
      <c r="DFR190" s="82"/>
      <c r="DFS190" s="82"/>
      <c r="DFT190" s="82"/>
      <c r="DFU190" s="82"/>
      <c r="DFV190" s="82"/>
      <c r="DFW190" s="82"/>
      <c r="DFX190" s="82"/>
      <c r="DFY190" s="82"/>
      <c r="DFZ190" s="82"/>
      <c r="DGA190" s="82"/>
      <c r="DGB190" s="82"/>
      <c r="DGC190" s="82"/>
      <c r="DGD190" s="82"/>
      <c r="DGE190" s="82"/>
      <c r="DGF190" s="82"/>
      <c r="DGG190" s="82"/>
      <c r="DGH190" s="82"/>
      <c r="DGI190" s="82"/>
      <c r="DGJ190" s="82"/>
      <c r="DGK190" s="82"/>
      <c r="DGL190" s="82"/>
      <c r="DGM190" s="82"/>
      <c r="DGN190" s="82"/>
      <c r="DGO190" s="82"/>
      <c r="DGP190" s="82"/>
      <c r="DGQ190" s="82"/>
      <c r="DGR190" s="82"/>
      <c r="DGS190" s="82"/>
      <c r="DGT190" s="82"/>
      <c r="DGU190" s="82"/>
      <c r="DGV190" s="82"/>
      <c r="DGW190" s="82"/>
      <c r="DGX190" s="82"/>
      <c r="DGY190" s="82"/>
      <c r="DGZ190" s="82"/>
      <c r="DHA190" s="82"/>
      <c r="DHB190" s="82"/>
      <c r="DHC190" s="82"/>
      <c r="DHD190" s="82"/>
      <c r="DHE190" s="82"/>
      <c r="DHF190" s="82"/>
      <c r="DHG190" s="82"/>
      <c r="DHH190" s="82"/>
      <c r="DHI190" s="82"/>
      <c r="DHJ190" s="82"/>
      <c r="DHK190" s="82"/>
      <c r="DHL190" s="82"/>
      <c r="DHM190" s="82"/>
      <c r="DHN190" s="82"/>
      <c r="DHO190" s="82"/>
      <c r="DHP190" s="82"/>
      <c r="DHQ190" s="82"/>
      <c r="DHR190" s="82"/>
      <c r="DHS190" s="82"/>
      <c r="DHT190" s="82"/>
      <c r="DHU190" s="82"/>
      <c r="DHV190" s="82"/>
      <c r="DHW190" s="82"/>
      <c r="DHX190" s="82"/>
      <c r="DHY190" s="82"/>
      <c r="DHZ190" s="82"/>
      <c r="DIA190" s="82"/>
      <c r="DIB190" s="82"/>
      <c r="DIC190" s="82"/>
      <c r="DID190" s="82"/>
      <c r="DIE190" s="82"/>
      <c r="DIF190" s="82"/>
      <c r="DIG190" s="82"/>
      <c r="DIH190" s="82"/>
      <c r="DII190" s="82"/>
      <c r="DIJ190" s="82"/>
      <c r="DIK190" s="82"/>
      <c r="DIL190" s="82"/>
      <c r="DIM190" s="82"/>
      <c r="DIN190" s="82"/>
      <c r="DIO190" s="82"/>
      <c r="DIP190" s="82"/>
      <c r="DIQ190" s="82"/>
      <c r="DIR190" s="82"/>
      <c r="DIS190" s="82"/>
      <c r="DIT190" s="82"/>
      <c r="DIU190" s="82"/>
      <c r="DIV190" s="82"/>
      <c r="DIW190" s="82"/>
      <c r="DIX190" s="82"/>
      <c r="DIY190" s="82"/>
      <c r="DIZ190" s="82"/>
      <c r="DJA190" s="82"/>
      <c r="DJB190" s="82"/>
      <c r="DJC190" s="82"/>
      <c r="DJD190" s="82"/>
      <c r="DJE190" s="82"/>
      <c r="DJF190" s="82"/>
      <c r="DJG190" s="82"/>
      <c r="DJH190" s="82"/>
      <c r="DJI190" s="82"/>
      <c r="DJJ190" s="82"/>
      <c r="DJK190" s="82"/>
      <c r="DJL190" s="82"/>
      <c r="DJM190" s="82"/>
      <c r="DJN190" s="82"/>
      <c r="DJO190" s="82"/>
      <c r="DJP190" s="82"/>
      <c r="DJQ190" s="82"/>
      <c r="DJR190" s="82"/>
      <c r="DJS190" s="82"/>
      <c r="DJT190" s="82"/>
      <c r="DJU190" s="82"/>
      <c r="DJV190" s="82"/>
      <c r="DJW190" s="82"/>
      <c r="DJX190" s="82"/>
      <c r="DJY190" s="82"/>
      <c r="DJZ190" s="82"/>
      <c r="DKA190" s="82"/>
      <c r="DKB190" s="82"/>
      <c r="DKC190" s="82"/>
      <c r="DKD190" s="82"/>
      <c r="DKE190" s="82"/>
      <c r="DKF190" s="82"/>
      <c r="DKG190" s="82"/>
      <c r="DKH190" s="82"/>
      <c r="DKI190" s="82"/>
      <c r="DKJ190" s="82"/>
      <c r="DKK190" s="82"/>
      <c r="DKL190" s="82"/>
      <c r="DKM190" s="82"/>
      <c r="DKN190" s="82"/>
      <c r="DKO190" s="82"/>
      <c r="DKP190" s="82"/>
      <c r="DKQ190" s="82"/>
      <c r="DKR190" s="82"/>
      <c r="DKS190" s="82"/>
      <c r="DKT190" s="82"/>
      <c r="DKU190" s="82"/>
      <c r="DKV190" s="82"/>
      <c r="DKW190" s="82"/>
      <c r="DKX190" s="82"/>
      <c r="DKY190" s="82"/>
      <c r="DKZ190" s="82"/>
      <c r="DLA190" s="82"/>
      <c r="DLB190" s="82"/>
      <c r="DLC190" s="82"/>
      <c r="DLD190" s="82"/>
      <c r="DLE190" s="82"/>
      <c r="DLF190" s="82"/>
      <c r="DLG190" s="82"/>
      <c r="DLH190" s="82"/>
      <c r="DLI190" s="82"/>
      <c r="DLJ190" s="82"/>
      <c r="DLK190" s="82"/>
      <c r="DLL190" s="82"/>
      <c r="DLM190" s="82"/>
      <c r="DLN190" s="82"/>
      <c r="DLO190" s="82"/>
      <c r="DLP190" s="82"/>
      <c r="DLQ190" s="82"/>
      <c r="DLR190" s="82"/>
      <c r="DLS190" s="82"/>
      <c r="DLT190" s="82"/>
      <c r="DLU190" s="82"/>
      <c r="DLV190" s="82"/>
      <c r="DLW190" s="82"/>
      <c r="DLX190" s="82"/>
      <c r="DLY190" s="82"/>
      <c r="DLZ190" s="82"/>
      <c r="DMA190" s="82"/>
      <c r="DMB190" s="82"/>
      <c r="DMC190" s="82"/>
      <c r="DMD190" s="82"/>
      <c r="DME190" s="82"/>
      <c r="DMF190" s="82"/>
      <c r="DMG190" s="82"/>
      <c r="DMH190" s="82"/>
      <c r="DMI190" s="82"/>
      <c r="DMJ190" s="82"/>
      <c r="DMK190" s="82"/>
      <c r="DML190" s="82"/>
      <c r="DMM190" s="82"/>
      <c r="DMN190" s="82"/>
      <c r="DMO190" s="82"/>
      <c r="DMP190" s="82"/>
      <c r="DMQ190" s="82"/>
      <c r="DMR190" s="82"/>
      <c r="DMS190" s="82"/>
      <c r="DMT190" s="82"/>
      <c r="DMU190" s="82"/>
      <c r="DMV190" s="82"/>
      <c r="DMW190" s="82"/>
      <c r="DMX190" s="82"/>
      <c r="DMY190" s="82"/>
      <c r="DMZ190" s="82"/>
      <c r="DNA190" s="82"/>
      <c r="DNB190" s="82"/>
      <c r="DNC190" s="82"/>
      <c r="DND190" s="82"/>
      <c r="DNE190" s="82"/>
      <c r="DNF190" s="82"/>
      <c r="DNG190" s="82"/>
      <c r="DNH190" s="82"/>
      <c r="DNI190" s="82"/>
      <c r="DNJ190" s="82"/>
      <c r="DNK190" s="82"/>
      <c r="DNL190" s="82"/>
      <c r="DNM190" s="82"/>
      <c r="DNN190" s="82"/>
      <c r="DNO190" s="82"/>
      <c r="DNP190" s="82"/>
      <c r="DNQ190" s="82"/>
      <c r="DNR190" s="82"/>
      <c r="DNS190" s="82"/>
      <c r="DNT190" s="82"/>
      <c r="DNU190" s="82"/>
      <c r="DNV190" s="82"/>
      <c r="DNW190" s="82"/>
      <c r="DNX190" s="82"/>
      <c r="DNY190" s="82"/>
      <c r="DNZ190" s="82"/>
      <c r="DOA190" s="82"/>
      <c r="DOB190" s="82"/>
      <c r="DOC190" s="82"/>
      <c r="DOD190" s="82"/>
      <c r="DOE190" s="82"/>
      <c r="DOF190" s="82"/>
      <c r="DOG190" s="82"/>
      <c r="DOH190" s="82"/>
      <c r="DOI190" s="82"/>
      <c r="DOJ190" s="82"/>
      <c r="DOK190" s="82"/>
      <c r="DOL190" s="82"/>
      <c r="DOM190" s="82"/>
      <c r="DON190" s="82"/>
      <c r="DOO190" s="82"/>
      <c r="DOP190" s="82"/>
      <c r="DOQ190" s="82"/>
      <c r="DOR190" s="82"/>
      <c r="DOS190" s="82"/>
      <c r="DOT190" s="82"/>
      <c r="DOU190" s="82"/>
      <c r="DOV190" s="82"/>
      <c r="DOW190" s="82"/>
      <c r="DOX190" s="82"/>
      <c r="DOY190" s="82"/>
      <c r="DOZ190" s="82"/>
      <c r="DPA190" s="82"/>
      <c r="DPB190" s="82"/>
      <c r="DPC190" s="82"/>
      <c r="DPD190" s="82"/>
      <c r="DPE190" s="82"/>
      <c r="DPF190" s="82"/>
      <c r="DPG190" s="82"/>
      <c r="DPH190" s="82"/>
      <c r="DPI190" s="82"/>
      <c r="DPJ190" s="82"/>
      <c r="DPK190" s="82"/>
      <c r="DPL190" s="82"/>
      <c r="DPM190" s="82"/>
      <c r="DPN190" s="82"/>
      <c r="DPO190" s="82"/>
      <c r="DPP190" s="82"/>
      <c r="DPQ190" s="82"/>
      <c r="DPR190" s="82"/>
      <c r="DPS190" s="82"/>
      <c r="DPT190" s="82"/>
      <c r="DPU190" s="82"/>
      <c r="DPV190" s="82"/>
      <c r="DPW190" s="82"/>
      <c r="DPX190" s="82"/>
      <c r="DPY190" s="82"/>
      <c r="DPZ190" s="82"/>
      <c r="DQA190" s="82"/>
      <c r="DQB190" s="82"/>
      <c r="DQC190" s="82"/>
      <c r="DQD190" s="82"/>
      <c r="DQE190" s="82"/>
      <c r="DQF190" s="82"/>
      <c r="DQG190" s="82"/>
      <c r="DQH190" s="82"/>
      <c r="DQI190" s="82"/>
      <c r="DQJ190" s="82"/>
      <c r="DQK190" s="82"/>
      <c r="DQL190" s="82"/>
      <c r="DQM190" s="82"/>
      <c r="DQN190" s="82"/>
      <c r="DQO190" s="82"/>
      <c r="DQP190" s="82"/>
      <c r="DQQ190" s="82"/>
      <c r="DQR190" s="82"/>
      <c r="DQS190" s="82"/>
      <c r="DQT190" s="82"/>
      <c r="DQU190" s="82"/>
      <c r="DQV190" s="82"/>
      <c r="DQW190" s="82"/>
      <c r="DQX190" s="82"/>
      <c r="DQY190" s="82"/>
      <c r="DQZ190" s="82"/>
      <c r="DRA190" s="82"/>
      <c r="DRB190" s="82"/>
      <c r="DRC190" s="82"/>
      <c r="DRD190" s="82"/>
      <c r="DRE190" s="82"/>
      <c r="DRF190" s="82"/>
      <c r="DRG190" s="82"/>
      <c r="DRH190" s="82"/>
      <c r="DRI190" s="82"/>
      <c r="DRJ190" s="82"/>
      <c r="DRK190" s="82"/>
      <c r="DRL190" s="82"/>
      <c r="DRM190" s="82"/>
      <c r="DRN190" s="82"/>
      <c r="DRO190" s="82"/>
      <c r="DRP190" s="82"/>
      <c r="DRQ190" s="82"/>
      <c r="DRR190" s="82"/>
      <c r="DRS190" s="82"/>
      <c r="DRT190" s="82"/>
      <c r="DRU190" s="82"/>
      <c r="DRV190" s="82"/>
      <c r="DRW190" s="82"/>
      <c r="DRX190" s="82"/>
      <c r="DRY190" s="82"/>
      <c r="DRZ190" s="82"/>
      <c r="DSA190" s="82"/>
      <c r="DSB190" s="82"/>
      <c r="DSC190" s="82"/>
      <c r="DSD190" s="82"/>
      <c r="DSE190" s="82"/>
      <c r="DSF190" s="82"/>
      <c r="DSG190" s="82"/>
      <c r="DSH190" s="82"/>
      <c r="DSI190" s="82"/>
      <c r="DSJ190" s="82"/>
      <c r="DSK190" s="82"/>
      <c r="DSL190" s="82"/>
      <c r="DSM190" s="82"/>
      <c r="DSN190" s="82"/>
      <c r="DSO190" s="82"/>
      <c r="DSP190" s="82"/>
      <c r="DSQ190" s="82"/>
      <c r="DSR190" s="82"/>
      <c r="DSS190" s="82"/>
      <c r="DST190" s="82"/>
      <c r="DSU190" s="82"/>
      <c r="DSV190" s="82"/>
      <c r="DSW190" s="82"/>
      <c r="DSX190" s="82"/>
      <c r="DSY190" s="82"/>
      <c r="DSZ190" s="82"/>
      <c r="DTA190" s="82"/>
      <c r="DTB190" s="82"/>
      <c r="DTC190" s="82"/>
      <c r="DTD190" s="82"/>
      <c r="DTE190" s="82"/>
      <c r="DTF190" s="82"/>
      <c r="DTG190" s="82"/>
      <c r="DTH190" s="82"/>
      <c r="DTI190" s="82"/>
      <c r="DTJ190" s="82"/>
      <c r="DTK190" s="82"/>
      <c r="DTL190" s="82"/>
      <c r="DTM190" s="82"/>
      <c r="DTN190" s="82"/>
      <c r="DTO190" s="82"/>
      <c r="DTP190" s="82"/>
      <c r="DTQ190" s="82"/>
      <c r="DTR190" s="82"/>
      <c r="DTS190" s="82"/>
      <c r="DTT190" s="82"/>
      <c r="DTU190" s="82"/>
      <c r="DTV190" s="82"/>
      <c r="DTW190" s="82"/>
      <c r="DTX190" s="82"/>
      <c r="DTY190" s="82"/>
      <c r="DTZ190" s="82"/>
      <c r="DUA190" s="82"/>
      <c r="DUB190" s="82"/>
      <c r="DUC190" s="82"/>
      <c r="DUD190" s="82"/>
      <c r="DUE190" s="82"/>
      <c r="DUF190" s="82"/>
      <c r="DUG190" s="82"/>
      <c r="DUH190" s="82"/>
      <c r="DUI190" s="82"/>
      <c r="DUJ190" s="82"/>
      <c r="DUK190" s="82"/>
      <c r="DUL190" s="82"/>
      <c r="DUM190" s="82"/>
      <c r="DUN190" s="82"/>
      <c r="DUO190" s="82"/>
      <c r="DUP190" s="82"/>
      <c r="DUQ190" s="82"/>
      <c r="DUR190" s="82"/>
      <c r="DUS190" s="82"/>
      <c r="DUT190" s="82"/>
      <c r="DUU190" s="82"/>
      <c r="DUV190" s="82"/>
      <c r="DUW190" s="82"/>
      <c r="DUX190" s="82"/>
      <c r="DUY190" s="82"/>
      <c r="DUZ190" s="82"/>
      <c r="DVA190" s="82"/>
      <c r="DVB190" s="82"/>
      <c r="DVC190" s="82"/>
      <c r="DVD190" s="82"/>
      <c r="DVE190" s="82"/>
      <c r="DVF190" s="82"/>
      <c r="DVG190" s="82"/>
      <c r="DVH190" s="82"/>
      <c r="DVI190" s="82"/>
      <c r="DVJ190" s="82"/>
      <c r="DVK190" s="82"/>
      <c r="DVL190" s="82"/>
      <c r="DVM190" s="82"/>
      <c r="DVN190" s="82"/>
      <c r="DVO190" s="82"/>
      <c r="DVP190" s="82"/>
      <c r="DVQ190" s="82"/>
      <c r="DVR190" s="82"/>
      <c r="DVS190" s="82"/>
      <c r="DVT190" s="82"/>
      <c r="DVU190" s="82"/>
      <c r="DVV190" s="82"/>
      <c r="DVW190" s="82"/>
      <c r="DVX190" s="82"/>
      <c r="DVY190" s="82"/>
      <c r="DVZ190" s="82"/>
      <c r="DWA190" s="82"/>
      <c r="DWB190" s="82"/>
      <c r="DWC190" s="82"/>
      <c r="DWD190" s="82"/>
      <c r="DWE190" s="82"/>
      <c r="DWF190" s="82"/>
      <c r="DWG190" s="82"/>
      <c r="DWH190" s="82"/>
      <c r="DWI190" s="82"/>
      <c r="DWJ190" s="82"/>
      <c r="DWK190" s="82"/>
      <c r="DWL190" s="82"/>
      <c r="DWM190" s="82"/>
      <c r="DWN190" s="82"/>
      <c r="DWO190" s="82"/>
      <c r="DWP190" s="82"/>
      <c r="DWQ190" s="82"/>
      <c r="DWR190" s="82"/>
      <c r="DWS190" s="82"/>
      <c r="DWT190" s="82"/>
      <c r="DWU190" s="82"/>
      <c r="DWV190" s="82"/>
      <c r="DWW190" s="82"/>
      <c r="DWX190" s="82"/>
      <c r="DWY190" s="82"/>
      <c r="DWZ190" s="82"/>
      <c r="DXA190" s="82"/>
      <c r="DXB190" s="82"/>
      <c r="DXC190" s="82"/>
      <c r="DXD190" s="82"/>
      <c r="DXE190" s="82"/>
      <c r="DXF190" s="82"/>
      <c r="DXG190" s="82"/>
      <c r="DXH190" s="82"/>
      <c r="DXI190" s="82"/>
      <c r="DXJ190" s="82"/>
      <c r="DXK190" s="82"/>
      <c r="DXL190" s="82"/>
      <c r="DXM190" s="82"/>
      <c r="DXN190" s="82"/>
      <c r="DXO190" s="82"/>
      <c r="DXP190" s="82"/>
      <c r="DXQ190" s="82"/>
      <c r="DXR190" s="82"/>
      <c r="DXS190" s="82"/>
      <c r="DXT190" s="82"/>
      <c r="DXU190" s="82"/>
      <c r="DXV190" s="82"/>
      <c r="DXW190" s="82"/>
      <c r="DXX190" s="82"/>
      <c r="DXY190" s="82"/>
      <c r="DXZ190" s="82"/>
      <c r="DYA190" s="82"/>
      <c r="DYB190" s="82"/>
      <c r="DYC190" s="82"/>
      <c r="DYD190" s="82"/>
      <c r="DYE190" s="82"/>
      <c r="DYF190" s="82"/>
      <c r="DYG190" s="82"/>
      <c r="DYH190" s="82"/>
      <c r="DYI190" s="82"/>
      <c r="DYJ190" s="82"/>
      <c r="DYK190" s="82"/>
      <c r="DYL190" s="82"/>
      <c r="DYM190" s="82"/>
      <c r="DYN190" s="82"/>
      <c r="DYO190" s="82"/>
      <c r="DYP190" s="82"/>
      <c r="DYQ190" s="82"/>
      <c r="DYR190" s="82"/>
      <c r="DYS190" s="82"/>
      <c r="DYT190" s="82"/>
      <c r="DYU190" s="82"/>
      <c r="DYV190" s="82"/>
      <c r="DYW190" s="82"/>
      <c r="DYX190" s="82"/>
      <c r="DYY190" s="82"/>
      <c r="DYZ190" s="82"/>
      <c r="DZA190" s="82"/>
      <c r="DZB190" s="82"/>
      <c r="DZC190" s="82"/>
      <c r="DZD190" s="82"/>
      <c r="DZE190" s="82"/>
      <c r="DZF190" s="82"/>
      <c r="DZG190" s="82"/>
      <c r="DZH190" s="82"/>
      <c r="DZI190" s="82"/>
      <c r="DZJ190" s="82"/>
      <c r="DZK190" s="82"/>
      <c r="DZL190" s="82"/>
      <c r="DZM190" s="82"/>
      <c r="DZN190" s="82"/>
      <c r="DZO190" s="82"/>
      <c r="DZP190" s="82"/>
      <c r="DZQ190" s="82"/>
      <c r="DZR190" s="82"/>
      <c r="DZS190" s="82"/>
      <c r="DZT190" s="82"/>
      <c r="DZU190" s="82"/>
      <c r="DZV190" s="82"/>
      <c r="DZW190" s="82"/>
      <c r="DZX190" s="82"/>
      <c r="DZY190" s="82"/>
      <c r="DZZ190" s="82"/>
      <c r="EAA190" s="82"/>
      <c r="EAB190" s="82"/>
      <c r="EAC190" s="82"/>
      <c r="EAD190" s="82"/>
      <c r="EAE190" s="82"/>
      <c r="EAF190" s="82"/>
      <c r="EAG190" s="82"/>
      <c r="EAH190" s="82"/>
      <c r="EAI190" s="82"/>
      <c r="EAJ190" s="82"/>
      <c r="EAK190" s="82"/>
      <c r="EAL190" s="82"/>
      <c r="EAM190" s="82"/>
      <c r="EAN190" s="82"/>
      <c r="EAO190" s="82"/>
      <c r="EAP190" s="82"/>
      <c r="EAQ190" s="82"/>
      <c r="EAR190" s="82"/>
      <c r="EAS190" s="82"/>
      <c r="EAT190" s="82"/>
      <c r="EAU190" s="82"/>
      <c r="EAV190" s="82"/>
      <c r="EAW190" s="82"/>
      <c r="EAX190" s="82"/>
      <c r="EAY190" s="82"/>
      <c r="EAZ190" s="82"/>
      <c r="EBA190" s="82"/>
      <c r="EBB190" s="82"/>
      <c r="EBC190" s="82"/>
      <c r="EBD190" s="82"/>
      <c r="EBE190" s="82"/>
      <c r="EBF190" s="82"/>
      <c r="EBG190" s="82"/>
      <c r="EBH190" s="82"/>
      <c r="EBI190" s="82"/>
      <c r="EBJ190" s="82"/>
      <c r="EBK190" s="82"/>
      <c r="EBL190" s="82"/>
      <c r="EBM190" s="82"/>
      <c r="EBN190" s="82"/>
      <c r="EBO190" s="82"/>
      <c r="EBP190" s="82"/>
      <c r="EBQ190" s="82"/>
      <c r="EBR190" s="82"/>
      <c r="EBS190" s="82"/>
      <c r="EBT190" s="82"/>
      <c r="EBU190" s="82"/>
      <c r="EBV190" s="82"/>
      <c r="EBW190" s="82"/>
      <c r="EBX190" s="82"/>
      <c r="EBY190" s="82"/>
      <c r="EBZ190" s="82"/>
      <c r="ECA190" s="82"/>
      <c r="ECB190" s="82"/>
      <c r="ECC190" s="82"/>
      <c r="ECD190" s="82"/>
      <c r="ECE190" s="82"/>
      <c r="ECF190" s="82"/>
      <c r="ECG190" s="82"/>
      <c r="ECH190" s="82"/>
      <c r="ECI190" s="82"/>
      <c r="ECJ190" s="82"/>
      <c r="ECK190" s="82"/>
      <c r="ECL190" s="82"/>
      <c r="ECM190" s="82"/>
      <c r="ECN190" s="82"/>
      <c r="ECO190" s="82"/>
      <c r="ECP190" s="82"/>
      <c r="ECQ190" s="82"/>
      <c r="ECR190" s="82"/>
      <c r="ECS190" s="82"/>
      <c r="ECT190" s="82"/>
      <c r="ECU190" s="82"/>
      <c r="ECV190" s="82"/>
      <c r="ECW190" s="82"/>
      <c r="ECX190" s="82"/>
      <c r="ECY190" s="82"/>
      <c r="ECZ190" s="82"/>
      <c r="EDA190" s="82"/>
      <c r="EDB190" s="82"/>
      <c r="EDC190" s="82"/>
      <c r="EDD190" s="82"/>
      <c r="EDE190" s="82"/>
      <c r="EDF190" s="82"/>
      <c r="EDG190" s="82"/>
      <c r="EDH190" s="82"/>
      <c r="EDI190" s="82"/>
      <c r="EDJ190" s="82"/>
      <c r="EDK190" s="82"/>
      <c r="EDL190" s="82"/>
      <c r="EDM190" s="82"/>
      <c r="EDN190" s="82"/>
      <c r="EDO190" s="82"/>
      <c r="EDP190" s="82"/>
      <c r="EDQ190" s="82"/>
      <c r="EDR190" s="82"/>
      <c r="EDS190" s="82"/>
      <c r="EDT190" s="82"/>
      <c r="EDU190" s="82"/>
      <c r="EDV190" s="82"/>
      <c r="EDW190" s="82"/>
      <c r="EDX190" s="82"/>
      <c r="EDY190" s="82"/>
      <c r="EDZ190" s="82"/>
      <c r="EEA190" s="82"/>
      <c r="EEB190" s="82"/>
      <c r="EEC190" s="82"/>
      <c r="EED190" s="82"/>
      <c r="EEE190" s="82"/>
      <c r="EEF190" s="82"/>
      <c r="EEG190" s="82"/>
      <c r="EEH190" s="82"/>
      <c r="EEI190" s="82"/>
      <c r="EEJ190" s="82"/>
      <c r="EEK190" s="82"/>
      <c r="EEL190" s="82"/>
      <c r="EEM190" s="82"/>
      <c r="EEN190" s="82"/>
      <c r="EEO190" s="82"/>
      <c r="EEP190" s="82"/>
      <c r="EEQ190" s="82"/>
      <c r="EER190" s="82"/>
      <c r="EES190" s="82"/>
      <c r="EET190" s="82"/>
      <c r="EEU190" s="82"/>
      <c r="EEV190" s="82"/>
      <c r="EEW190" s="82"/>
      <c r="EEX190" s="82"/>
      <c r="EEY190" s="82"/>
      <c r="EEZ190" s="82"/>
      <c r="EFA190" s="82"/>
      <c r="EFB190" s="82"/>
      <c r="EFC190" s="82"/>
      <c r="EFD190" s="82"/>
      <c r="EFE190" s="82"/>
      <c r="EFF190" s="82"/>
      <c r="EFG190" s="82"/>
      <c r="EFH190" s="82"/>
      <c r="EFI190" s="82"/>
      <c r="EFJ190" s="82"/>
      <c r="EFK190" s="82"/>
      <c r="EFL190" s="82"/>
      <c r="EFM190" s="82"/>
      <c r="EFN190" s="82"/>
      <c r="EFO190" s="82"/>
      <c r="EFP190" s="82"/>
      <c r="EFQ190" s="82"/>
      <c r="EFR190" s="82"/>
      <c r="EFS190" s="82"/>
      <c r="EFT190" s="82"/>
      <c r="EFU190" s="82"/>
      <c r="EFV190" s="82"/>
      <c r="EFW190" s="82"/>
      <c r="EFX190" s="82"/>
      <c r="EFY190" s="82"/>
      <c r="EFZ190" s="82"/>
      <c r="EGA190" s="82"/>
      <c r="EGB190" s="82"/>
      <c r="EGC190" s="82"/>
      <c r="EGD190" s="82"/>
      <c r="EGE190" s="82"/>
      <c r="EGF190" s="82"/>
      <c r="EGG190" s="82"/>
      <c r="EGH190" s="82"/>
      <c r="EGI190" s="82"/>
      <c r="EGJ190" s="82"/>
      <c r="EGK190" s="82"/>
      <c r="EGL190" s="82"/>
      <c r="EGM190" s="82"/>
      <c r="EGN190" s="82"/>
      <c r="EGO190" s="82"/>
      <c r="EGP190" s="82"/>
      <c r="EGQ190" s="82"/>
      <c r="EGR190" s="82"/>
      <c r="EGS190" s="82"/>
      <c r="EGT190" s="82"/>
      <c r="EGU190" s="82"/>
      <c r="EGV190" s="82"/>
      <c r="EGW190" s="82"/>
      <c r="EGX190" s="82"/>
      <c r="EGY190" s="82"/>
      <c r="EGZ190" s="82"/>
      <c r="EHA190" s="82"/>
      <c r="EHB190" s="82"/>
      <c r="EHC190" s="82"/>
      <c r="EHD190" s="82"/>
      <c r="EHE190" s="82"/>
      <c r="EHF190" s="82"/>
      <c r="EHG190" s="82"/>
      <c r="EHH190" s="82"/>
      <c r="EHI190" s="82"/>
      <c r="EHJ190" s="82"/>
      <c r="EHK190" s="82"/>
      <c r="EHL190" s="82"/>
      <c r="EHM190" s="82"/>
      <c r="EHN190" s="82"/>
      <c r="EHO190" s="82"/>
      <c r="EHP190" s="82"/>
      <c r="EHQ190" s="82"/>
      <c r="EHR190" s="82"/>
      <c r="EHS190" s="82"/>
      <c r="EHT190" s="82"/>
      <c r="EHU190" s="82"/>
      <c r="EHV190" s="82"/>
      <c r="EHW190" s="82"/>
      <c r="EHX190" s="82"/>
      <c r="EHY190" s="82"/>
      <c r="EHZ190" s="82"/>
      <c r="EIA190" s="82"/>
      <c r="EIB190" s="82"/>
      <c r="EIC190" s="82"/>
      <c r="EID190" s="82"/>
      <c r="EIE190" s="82"/>
      <c r="EIF190" s="82"/>
      <c r="EIG190" s="82"/>
      <c r="EIH190" s="82"/>
      <c r="EII190" s="82"/>
      <c r="EIJ190" s="82"/>
      <c r="EIK190" s="82"/>
      <c r="EIL190" s="82"/>
      <c r="EIM190" s="82"/>
      <c r="EIN190" s="82"/>
      <c r="EIO190" s="82"/>
      <c r="EIP190" s="82"/>
      <c r="EIQ190" s="82"/>
      <c r="EIR190" s="82"/>
      <c r="EIS190" s="82"/>
      <c r="EIT190" s="82"/>
      <c r="EIU190" s="82"/>
      <c r="EIV190" s="82"/>
      <c r="EIW190" s="82"/>
      <c r="EIX190" s="82"/>
      <c r="EIY190" s="82"/>
      <c r="EIZ190" s="82"/>
      <c r="EJA190" s="82"/>
      <c r="EJB190" s="82"/>
      <c r="EJC190" s="82"/>
      <c r="EJD190" s="82"/>
      <c r="EJE190" s="82"/>
      <c r="EJF190" s="82"/>
      <c r="EJG190" s="82"/>
      <c r="EJH190" s="82"/>
      <c r="EJI190" s="82"/>
      <c r="EJJ190" s="82"/>
      <c r="EJK190" s="82"/>
      <c r="EJL190" s="82"/>
      <c r="EJM190" s="82"/>
      <c r="EJN190" s="82"/>
      <c r="EJO190" s="82"/>
      <c r="EJP190" s="82"/>
      <c r="EJQ190" s="82"/>
      <c r="EJR190" s="82"/>
      <c r="EJS190" s="82"/>
      <c r="EJT190" s="82"/>
      <c r="EJU190" s="82"/>
      <c r="EJV190" s="82"/>
      <c r="EJW190" s="82"/>
      <c r="EJX190" s="82"/>
      <c r="EJY190" s="82"/>
      <c r="EJZ190" s="82"/>
      <c r="EKA190" s="82"/>
      <c r="EKB190" s="82"/>
      <c r="EKC190" s="82"/>
      <c r="EKD190" s="82"/>
      <c r="EKE190" s="82"/>
      <c r="EKF190" s="82"/>
      <c r="EKG190" s="82"/>
      <c r="EKH190" s="82"/>
      <c r="EKI190" s="82"/>
      <c r="EKJ190" s="82"/>
      <c r="EKK190" s="82"/>
      <c r="EKL190" s="82"/>
      <c r="EKM190" s="82"/>
      <c r="EKN190" s="82"/>
      <c r="EKO190" s="82"/>
      <c r="EKP190" s="82"/>
      <c r="EKQ190" s="82"/>
      <c r="EKR190" s="82"/>
      <c r="EKS190" s="82"/>
      <c r="EKT190" s="82"/>
      <c r="EKU190" s="82"/>
      <c r="EKV190" s="82"/>
      <c r="EKW190" s="82"/>
      <c r="EKX190" s="82"/>
      <c r="EKY190" s="82"/>
      <c r="EKZ190" s="82"/>
      <c r="ELA190" s="82"/>
      <c r="ELB190" s="82"/>
      <c r="ELC190" s="82"/>
      <c r="ELD190" s="82"/>
      <c r="ELE190" s="82"/>
      <c r="ELF190" s="82"/>
      <c r="ELG190" s="82"/>
      <c r="ELH190" s="82"/>
      <c r="ELI190" s="82"/>
      <c r="ELJ190" s="82"/>
      <c r="ELK190" s="82"/>
      <c r="ELL190" s="82"/>
      <c r="ELM190" s="82"/>
      <c r="ELN190" s="82"/>
      <c r="ELO190" s="82"/>
      <c r="ELP190" s="82"/>
      <c r="ELQ190" s="82"/>
      <c r="ELR190" s="82"/>
      <c r="ELS190" s="82"/>
      <c r="ELT190" s="82"/>
      <c r="ELU190" s="82"/>
      <c r="ELV190" s="82"/>
      <c r="ELW190" s="82"/>
      <c r="ELX190" s="82"/>
      <c r="ELY190" s="82"/>
      <c r="ELZ190" s="82"/>
      <c r="EMA190" s="82"/>
      <c r="EMB190" s="82"/>
      <c r="EMC190" s="82"/>
      <c r="EMD190" s="82"/>
      <c r="EME190" s="82"/>
      <c r="EMF190" s="82"/>
      <c r="EMG190" s="82"/>
      <c r="EMH190" s="82"/>
      <c r="EMI190" s="82"/>
      <c r="EMJ190" s="82"/>
      <c r="EMK190" s="82"/>
      <c r="EML190" s="82"/>
      <c r="EMM190" s="82"/>
      <c r="EMN190" s="82"/>
      <c r="EMO190" s="82"/>
      <c r="EMP190" s="82"/>
      <c r="EMQ190" s="82"/>
      <c r="EMR190" s="82"/>
      <c r="EMS190" s="82"/>
      <c r="EMT190" s="82"/>
      <c r="EMU190" s="82"/>
      <c r="EMV190" s="82"/>
      <c r="EMW190" s="82"/>
      <c r="EMX190" s="82"/>
      <c r="EMY190" s="82"/>
      <c r="EMZ190" s="82"/>
      <c r="ENA190" s="82"/>
      <c r="ENB190" s="82"/>
      <c r="ENC190" s="82"/>
      <c r="END190" s="82"/>
      <c r="ENE190" s="82"/>
      <c r="ENF190" s="82"/>
      <c r="ENG190" s="82"/>
      <c r="ENH190" s="82"/>
      <c r="ENI190" s="82"/>
      <c r="ENJ190" s="82"/>
      <c r="ENK190" s="82"/>
      <c r="ENL190" s="82"/>
      <c r="ENM190" s="82"/>
      <c r="ENN190" s="82"/>
      <c r="ENO190" s="82"/>
      <c r="ENP190" s="82"/>
      <c r="ENQ190" s="82"/>
      <c r="ENR190" s="82"/>
      <c r="ENS190" s="82"/>
      <c r="ENT190" s="82"/>
      <c r="ENU190" s="82"/>
      <c r="ENV190" s="82"/>
      <c r="ENW190" s="82"/>
      <c r="ENX190" s="82"/>
      <c r="ENY190" s="82"/>
      <c r="ENZ190" s="82"/>
      <c r="EOA190" s="82"/>
      <c r="EOB190" s="82"/>
      <c r="EOC190" s="82"/>
      <c r="EOD190" s="82"/>
      <c r="EOE190" s="82"/>
      <c r="EOF190" s="82"/>
      <c r="EOG190" s="82"/>
      <c r="EOH190" s="82"/>
      <c r="EOI190" s="82"/>
      <c r="EOJ190" s="82"/>
      <c r="EOK190" s="82"/>
      <c r="EOL190" s="82"/>
      <c r="EOM190" s="82"/>
      <c r="EON190" s="82"/>
      <c r="EOO190" s="82"/>
      <c r="EOP190" s="82"/>
      <c r="EOQ190" s="82"/>
      <c r="EOR190" s="82"/>
      <c r="EOS190" s="82"/>
      <c r="EOT190" s="82"/>
      <c r="EOU190" s="82"/>
      <c r="EOV190" s="82"/>
      <c r="EOW190" s="82"/>
      <c r="EOX190" s="82"/>
      <c r="EOY190" s="82"/>
      <c r="EOZ190" s="82"/>
      <c r="EPA190" s="82"/>
      <c r="EPB190" s="82"/>
      <c r="EPC190" s="82"/>
      <c r="EPD190" s="82"/>
      <c r="EPE190" s="82"/>
      <c r="EPF190" s="82"/>
      <c r="EPG190" s="82"/>
      <c r="EPH190" s="82"/>
      <c r="EPI190" s="82"/>
      <c r="EPJ190" s="82"/>
      <c r="EPK190" s="82"/>
      <c r="EPL190" s="82"/>
      <c r="EPM190" s="82"/>
      <c r="EPN190" s="82"/>
      <c r="EPO190" s="82"/>
      <c r="EPP190" s="82"/>
      <c r="EPQ190" s="82"/>
      <c r="EPR190" s="82"/>
      <c r="EPS190" s="82"/>
      <c r="EPT190" s="82"/>
      <c r="EPU190" s="82"/>
      <c r="EPV190" s="82"/>
      <c r="EPW190" s="82"/>
      <c r="EPX190" s="82"/>
      <c r="EPY190" s="82"/>
      <c r="EPZ190" s="82"/>
      <c r="EQA190" s="82"/>
      <c r="EQB190" s="82"/>
      <c r="EQC190" s="82"/>
      <c r="EQD190" s="82"/>
      <c r="EQE190" s="82"/>
      <c r="EQF190" s="82"/>
      <c r="EQG190" s="82"/>
      <c r="EQH190" s="82"/>
      <c r="EQI190" s="82"/>
      <c r="EQJ190" s="82"/>
      <c r="EQK190" s="82"/>
      <c r="EQL190" s="82"/>
      <c r="EQM190" s="82"/>
      <c r="EQN190" s="82"/>
      <c r="EQO190" s="82"/>
      <c r="EQP190" s="82"/>
      <c r="EQQ190" s="82"/>
      <c r="EQR190" s="82"/>
      <c r="EQS190" s="82"/>
      <c r="EQT190" s="82"/>
      <c r="EQU190" s="82"/>
      <c r="EQV190" s="82"/>
      <c r="EQW190" s="82"/>
      <c r="EQX190" s="82"/>
      <c r="EQY190" s="82"/>
      <c r="EQZ190" s="82"/>
      <c r="ERA190" s="82"/>
      <c r="ERB190" s="82"/>
      <c r="ERC190" s="82"/>
      <c r="ERD190" s="82"/>
      <c r="ERE190" s="82"/>
      <c r="ERF190" s="82"/>
      <c r="ERG190" s="82"/>
      <c r="ERH190" s="82"/>
      <c r="ERI190" s="82"/>
      <c r="ERJ190" s="82"/>
      <c r="ERK190" s="82"/>
      <c r="ERL190" s="82"/>
      <c r="ERM190" s="82"/>
      <c r="ERN190" s="82"/>
      <c r="ERO190" s="82"/>
      <c r="ERP190" s="82"/>
      <c r="ERQ190" s="82"/>
      <c r="ERR190" s="82"/>
      <c r="ERS190" s="82"/>
      <c r="ERT190" s="82"/>
      <c r="ERU190" s="82"/>
      <c r="ERV190" s="82"/>
      <c r="ERW190" s="82"/>
      <c r="ERX190" s="82"/>
      <c r="ERY190" s="82"/>
      <c r="ERZ190" s="82"/>
      <c r="ESA190" s="82"/>
      <c r="ESB190" s="82"/>
      <c r="ESC190" s="82"/>
      <c r="ESD190" s="82"/>
      <c r="ESE190" s="82"/>
      <c r="ESF190" s="82"/>
      <c r="ESG190" s="82"/>
      <c r="ESH190" s="82"/>
      <c r="ESI190" s="82"/>
      <c r="ESJ190" s="82"/>
      <c r="ESK190" s="82"/>
      <c r="ESL190" s="82"/>
      <c r="ESM190" s="82"/>
      <c r="ESN190" s="82"/>
      <c r="ESO190" s="82"/>
      <c r="ESP190" s="82"/>
      <c r="ESQ190" s="82"/>
      <c r="ESR190" s="82"/>
      <c r="ESS190" s="82"/>
      <c r="EST190" s="82"/>
      <c r="ESU190" s="82"/>
      <c r="ESV190" s="82"/>
      <c r="ESW190" s="82"/>
      <c r="ESX190" s="82"/>
      <c r="ESY190" s="82"/>
      <c r="ESZ190" s="82"/>
      <c r="ETA190" s="82"/>
      <c r="ETB190" s="82"/>
      <c r="ETC190" s="82"/>
      <c r="ETD190" s="82"/>
      <c r="ETE190" s="82"/>
      <c r="ETF190" s="82"/>
      <c r="ETG190" s="82"/>
      <c r="ETH190" s="82"/>
      <c r="ETI190" s="82"/>
      <c r="ETJ190" s="82"/>
      <c r="ETK190" s="82"/>
      <c r="ETL190" s="82"/>
      <c r="ETM190" s="82"/>
      <c r="ETN190" s="82"/>
      <c r="ETO190" s="82"/>
      <c r="ETP190" s="82"/>
      <c r="ETQ190" s="82"/>
      <c r="ETR190" s="82"/>
      <c r="ETS190" s="82"/>
      <c r="ETT190" s="82"/>
      <c r="ETU190" s="82"/>
      <c r="ETV190" s="82"/>
      <c r="ETW190" s="82"/>
      <c r="ETX190" s="82"/>
      <c r="ETY190" s="82"/>
      <c r="ETZ190" s="82"/>
      <c r="EUA190" s="82"/>
      <c r="EUB190" s="82"/>
      <c r="EUC190" s="82"/>
      <c r="EUD190" s="82"/>
      <c r="EUE190" s="82"/>
      <c r="EUF190" s="82"/>
      <c r="EUG190" s="82"/>
      <c r="EUH190" s="82"/>
      <c r="EUI190" s="82"/>
      <c r="EUJ190" s="82"/>
      <c r="EUK190" s="82"/>
      <c r="EUL190" s="82"/>
      <c r="EUM190" s="82"/>
      <c r="EUN190" s="82"/>
      <c r="EUO190" s="82"/>
      <c r="EUP190" s="82"/>
      <c r="EUQ190" s="82"/>
      <c r="EUR190" s="82"/>
      <c r="EUS190" s="82"/>
      <c r="EUT190" s="82"/>
      <c r="EUU190" s="82"/>
      <c r="EUV190" s="82"/>
      <c r="EUW190" s="82"/>
      <c r="EUX190" s="82"/>
      <c r="EUY190" s="82"/>
      <c r="EUZ190" s="82"/>
      <c r="EVA190" s="82"/>
      <c r="EVB190" s="82"/>
      <c r="EVC190" s="82"/>
      <c r="EVD190" s="82"/>
      <c r="EVE190" s="82"/>
      <c r="EVF190" s="82"/>
      <c r="EVG190" s="82"/>
      <c r="EVH190" s="82"/>
      <c r="EVI190" s="82"/>
      <c r="EVJ190" s="82"/>
      <c r="EVK190" s="82"/>
      <c r="EVL190" s="82"/>
      <c r="EVM190" s="82"/>
      <c r="EVN190" s="82"/>
      <c r="EVO190" s="82"/>
      <c r="EVP190" s="82"/>
      <c r="EVQ190" s="82"/>
      <c r="EVR190" s="82"/>
      <c r="EVS190" s="82"/>
      <c r="EVT190" s="82"/>
      <c r="EVU190" s="82"/>
      <c r="EVV190" s="82"/>
      <c r="EVW190" s="82"/>
      <c r="EVX190" s="82"/>
      <c r="EVY190" s="82"/>
      <c r="EVZ190" s="82"/>
      <c r="EWA190" s="82"/>
      <c r="EWB190" s="82"/>
      <c r="EWC190" s="82"/>
      <c r="EWD190" s="82"/>
      <c r="EWE190" s="82"/>
      <c r="EWF190" s="82"/>
      <c r="EWG190" s="82"/>
      <c r="EWH190" s="82"/>
      <c r="EWI190" s="82"/>
      <c r="EWJ190" s="82"/>
      <c r="EWK190" s="82"/>
      <c r="EWL190" s="82"/>
      <c r="EWM190" s="82"/>
      <c r="EWN190" s="82"/>
      <c r="EWO190" s="82"/>
      <c r="EWP190" s="82"/>
      <c r="EWQ190" s="82"/>
      <c r="EWR190" s="82"/>
      <c r="EWS190" s="82"/>
      <c r="EWT190" s="82"/>
      <c r="EWU190" s="82"/>
      <c r="EWV190" s="82"/>
      <c r="EWW190" s="82"/>
      <c r="EWX190" s="82"/>
      <c r="EWY190" s="82"/>
      <c r="EWZ190" s="82"/>
      <c r="EXA190" s="82"/>
      <c r="EXB190" s="82"/>
      <c r="EXC190" s="82"/>
      <c r="EXD190" s="82"/>
      <c r="EXE190" s="82"/>
      <c r="EXF190" s="82"/>
      <c r="EXG190" s="82"/>
      <c r="EXH190" s="82"/>
      <c r="EXI190" s="82"/>
      <c r="EXJ190" s="82"/>
      <c r="EXK190" s="82"/>
      <c r="EXL190" s="82"/>
      <c r="EXM190" s="82"/>
      <c r="EXN190" s="82"/>
      <c r="EXO190" s="82"/>
      <c r="EXP190" s="82"/>
      <c r="EXQ190" s="82"/>
      <c r="EXR190" s="82"/>
      <c r="EXS190" s="82"/>
      <c r="EXT190" s="82"/>
      <c r="EXU190" s="82"/>
      <c r="EXV190" s="82"/>
      <c r="EXW190" s="82"/>
      <c r="EXX190" s="82"/>
      <c r="EXY190" s="82"/>
      <c r="EXZ190" s="82"/>
      <c r="EYA190" s="82"/>
      <c r="EYB190" s="82"/>
      <c r="EYC190" s="82"/>
      <c r="EYD190" s="82"/>
      <c r="EYE190" s="82"/>
      <c r="EYF190" s="82"/>
      <c r="EYG190" s="82"/>
      <c r="EYH190" s="82"/>
      <c r="EYI190" s="82"/>
      <c r="EYJ190" s="82"/>
      <c r="EYK190" s="82"/>
      <c r="EYL190" s="82"/>
      <c r="EYM190" s="82"/>
      <c r="EYN190" s="82"/>
      <c r="EYO190" s="82"/>
      <c r="EYP190" s="82"/>
      <c r="EYQ190" s="82"/>
      <c r="EYR190" s="82"/>
      <c r="EYS190" s="82"/>
      <c r="EYT190" s="82"/>
      <c r="EYU190" s="82"/>
      <c r="EYV190" s="82"/>
      <c r="EYW190" s="82"/>
      <c r="EYX190" s="82"/>
      <c r="EYY190" s="82"/>
      <c r="EYZ190" s="82"/>
      <c r="EZA190" s="82"/>
      <c r="EZB190" s="82"/>
      <c r="EZC190" s="82"/>
      <c r="EZD190" s="82"/>
      <c r="EZE190" s="82"/>
      <c r="EZF190" s="82"/>
      <c r="EZG190" s="82"/>
      <c r="EZH190" s="82"/>
      <c r="EZI190" s="82"/>
      <c r="EZJ190" s="82"/>
      <c r="EZK190" s="82"/>
      <c r="EZL190" s="82"/>
      <c r="EZM190" s="82"/>
      <c r="EZN190" s="82"/>
      <c r="EZO190" s="82"/>
      <c r="EZP190" s="82"/>
      <c r="EZQ190" s="82"/>
      <c r="EZR190" s="82"/>
      <c r="EZS190" s="82"/>
      <c r="EZT190" s="82"/>
      <c r="EZU190" s="82"/>
      <c r="EZV190" s="82"/>
      <c r="EZW190" s="82"/>
      <c r="EZX190" s="82"/>
      <c r="EZY190" s="82"/>
      <c r="EZZ190" s="82"/>
      <c r="FAA190" s="82"/>
      <c r="FAB190" s="82"/>
      <c r="FAC190" s="82"/>
      <c r="FAD190" s="82"/>
      <c r="FAE190" s="82"/>
      <c r="FAF190" s="82"/>
      <c r="FAG190" s="82"/>
      <c r="FAH190" s="82"/>
      <c r="FAI190" s="82"/>
      <c r="FAJ190" s="82"/>
      <c r="FAK190" s="82"/>
      <c r="FAL190" s="82"/>
      <c r="FAM190" s="82"/>
      <c r="FAN190" s="82"/>
      <c r="FAO190" s="82"/>
      <c r="FAP190" s="82"/>
      <c r="FAQ190" s="82"/>
      <c r="FAR190" s="82"/>
      <c r="FAS190" s="82"/>
      <c r="FAT190" s="82"/>
      <c r="FAU190" s="82"/>
      <c r="FAV190" s="82"/>
      <c r="FAW190" s="82"/>
      <c r="FAX190" s="82"/>
      <c r="FAY190" s="82"/>
      <c r="FAZ190" s="82"/>
      <c r="FBA190" s="82"/>
      <c r="FBB190" s="82"/>
      <c r="FBC190" s="82"/>
      <c r="FBD190" s="82"/>
      <c r="FBE190" s="82"/>
      <c r="FBF190" s="82"/>
      <c r="FBG190" s="82"/>
      <c r="FBH190" s="82"/>
      <c r="FBI190" s="82"/>
      <c r="FBJ190" s="82"/>
      <c r="FBK190" s="82"/>
      <c r="FBL190" s="82"/>
      <c r="FBM190" s="82"/>
      <c r="FBN190" s="82"/>
      <c r="FBO190" s="82"/>
      <c r="FBP190" s="82"/>
      <c r="FBQ190" s="82"/>
      <c r="FBR190" s="82"/>
      <c r="FBS190" s="82"/>
      <c r="FBT190" s="82"/>
      <c r="FBU190" s="82"/>
      <c r="FBV190" s="82"/>
      <c r="FBW190" s="82"/>
      <c r="FBX190" s="82"/>
      <c r="FBY190" s="82"/>
      <c r="FBZ190" s="82"/>
      <c r="FCA190" s="82"/>
      <c r="FCB190" s="82"/>
      <c r="FCC190" s="82"/>
      <c r="FCD190" s="82"/>
      <c r="FCE190" s="82"/>
      <c r="FCF190" s="82"/>
      <c r="FCG190" s="82"/>
      <c r="FCH190" s="82"/>
      <c r="FCI190" s="82"/>
      <c r="FCJ190" s="82"/>
      <c r="FCK190" s="82"/>
      <c r="FCL190" s="82"/>
      <c r="FCM190" s="82"/>
      <c r="FCN190" s="82"/>
      <c r="FCO190" s="82"/>
      <c r="FCP190" s="82"/>
      <c r="FCQ190" s="82"/>
      <c r="FCR190" s="82"/>
      <c r="FCS190" s="82"/>
      <c r="FCT190" s="82"/>
      <c r="FCU190" s="82"/>
      <c r="FCV190" s="82"/>
      <c r="FCW190" s="82"/>
      <c r="FCX190" s="82"/>
      <c r="FCY190" s="82"/>
      <c r="FCZ190" s="82"/>
      <c r="FDA190" s="82"/>
      <c r="FDB190" s="82"/>
      <c r="FDC190" s="82"/>
      <c r="FDD190" s="82"/>
      <c r="FDE190" s="82"/>
      <c r="FDF190" s="82"/>
      <c r="FDG190" s="82"/>
      <c r="FDH190" s="82"/>
      <c r="FDI190" s="82"/>
      <c r="FDJ190" s="82"/>
      <c r="FDK190" s="82"/>
      <c r="FDL190" s="82"/>
      <c r="FDM190" s="82"/>
      <c r="FDN190" s="82"/>
      <c r="FDO190" s="82"/>
      <c r="FDP190" s="82"/>
      <c r="FDQ190" s="82"/>
      <c r="FDR190" s="82"/>
      <c r="FDS190" s="82"/>
      <c r="FDT190" s="82"/>
      <c r="FDU190" s="82"/>
      <c r="FDV190" s="82"/>
      <c r="FDW190" s="82"/>
      <c r="FDX190" s="82"/>
      <c r="FDY190" s="82"/>
      <c r="FDZ190" s="82"/>
      <c r="FEA190" s="82"/>
      <c r="FEB190" s="82"/>
      <c r="FEC190" s="82"/>
      <c r="FED190" s="82"/>
      <c r="FEE190" s="82"/>
      <c r="FEF190" s="82"/>
      <c r="FEG190" s="82"/>
      <c r="FEH190" s="82"/>
      <c r="FEI190" s="82"/>
      <c r="FEJ190" s="82"/>
      <c r="FEK190" s="82"/>
      <c r="FEL190" s="82"/>
      <c r="FEM190" s="82"/>
      <c r="FEN190" s="82"/>
      <c r="FEO190" s="82"/>
      <c r="FEP190" s="82"/>
      <c r="FEQ190" s="82"/>
      <c r="FER190" s="82"/>
      <c r="FES190" s="82"/>
      <c r="FET190" s="82"/>
      <c r="FEU190" s="82"/>
      <c r="FEV190" s="82"/>
      <c r="FEW190" s="82"/>
      <c r="FEX190" s="82"/>
      <c r="FEY190" s="82"/>
      <c r="FEZ190" s="82"/>
      <c r="FFA190" s="82"/>
      <c r="FFB190" s="82"/>
      <c r="FFC190" s="82"/>
      <c r="FFD190" s="82"/>
      <c r="FFE190" s="82"/>
      <c r="FFF190" s="82"/>
      <c r="FFG190" s="82"/>
      <c r="FFH190" s="82"/>
      <c r="FFI190" s="82"/>
      <c r="FFJ190" s="82"/>
      <c r="FFK190" s="82"/>
      <c r="FFL190" s="82"/>
      <c r="FFM190" s="82"/>
      <c r="FFN190" s="82"/>
      <c r="FFO190" s="82"/>
      <c r="FFP190" s="82"/>
      <c r="FFQ190" s="82"/>
      <c r="FFR190" s="82"/>
      <c r="FFS190" s="82"/>
      <c r="FFT190" s="82"/>
      <c r="FFU190" s="82"/>
      <c r="FFV190" s="82"/>
      <c r="FFW190" s="82"/>
      <c r="FFX190" s="82"/>
      <c r="FFY190" s="82"/>
      <c r="FFZ190" s="82"/>
      <c r="FGA190" s="82"/>
      <c r="FGB190" s="82"/>
      <c r="FGC190" s="82"/>
      <c r="FGD190" s="82"/>
      <c r="FGE190" s="82"/>
      <c r="FGF190" s="82"/>
      <c r="FGG190" s="82"/>
      <c r="FGH190" s="82"/>
      <c r="FGI190" s="82"/>
      <c r="FGJ190" s="82"/>
      <c r="FGK190" s="82"/>
      <c r="FGL190" s="82"/>
      <c r="FGM190" s="82"/>
      <c r="FGN190" s="82"/>
      <c r="FGO190" s="82"/>
      <c r="FGP190" s="82"/>
      <c r="FGQ190" s="82"/>
      <c r="FGR190" s="82"/>
      <c r="FGS190" s="82"/>
      <c r="FGT190" s="82"/>
      <c r="FGU190" s="82"/>
      <c r="FGV190" s="82"/>
      <c r="FGW190" s="82"/>
      <c r="FGX190" s="82"/>
      <c r="FGY190" s="82"/>
      <c r="FGZ190" s="82"/>
      <c r="FHA190" s="82"/>
      <c r="FHB190" s="82"/>
      <c r="FHC190" s="82"/>
      <c r="FHD190" s="82"/>
      <c r="FHE190" s="82"/>
      <c r="FHF190" s="82"/>
      <c r="FHG190" s="82"/>
      <c r="FHH190" s="82"/>
      <c r="FHI190" s="82"/>
      <c r="FHJ190" s="82"/>
      <c r="FHK190" s="82"/>
      <c r="FHL190" s="82"/>
      <c r="FHM190" s="82"/>
      <c r="FHN190" s="82"/>
      <c r="FHO190" s="82"/>
      <c r="FHP190" s="82"/>
      <c r="FHQ190" s="82"/>
      <c r="FHR190" s="82"/>
      <c r="FHS190" s="82"/>
      <c r="FHT190" s="82"/>
      <c r="FHU190" s="82"/>
      <c r="FHV190" s="82"/>
      <c r="FHW190" s="82"/>
      <c r="FHX190" s="82"/>
      <c r="FHY190" s="82"/>
      <c r="FHZ190" s="82"/>
      <c r="FIA190" s="82"/>
      <c r="FIB190" s="82"/>
      <c r="FIC190" s="82"/>
      <c r="FID190" s="82"/>
      <c r="FIE190" s="82"/>
      <c r="FIF190" s="82"/>
      <c r="FIG190" s="82"/>
      <c r="FIH190" s="82"/>
      <c r="FII190" s="82"/>
      <c r="FIJ190" s="82"/>
      <c r="FIK190" s="82"/>
      <c r="FIL190" s="82"/>
      <c r="FIM190" s="82"/>
      <c r="FIN190" s="82"/>
      <c r="FIO190" s="82"/>
      <c r="FIP190" s="82"/>
      <c r="FIQ190" s="82"/>
      <c r="FIR190" s="82"/>
      <c r="FIS190" s="82"/>
      <c r="FIT190" s="82"/>
      <c r="FIU190" s="82"/>
      <c r="FIV190" s="82"/>
      <c r="FIW190" s="82"/>
      <c r="FIX190" s="82"/>
      <c r="FIY190" s="82"/>
      <c r="FIZ190" s="82"/>
      <c r="FJA190" s="82"/>
      <c r="FJB190" s="82"/>
      <c r="FJC190" s="82"/>
      <c r="FJD190" s="82"/>
      <c r="FJE190" s="82"/>
      <c r="FJF190" s="82"/>
      <c r="FJG190" s="82"/>
      <c r="FJH190" s="82"/>
      <c r="FJI190" s="82"/>
      <c r="FJJ190" s="82"/>
      <c r="FJK190" s="82"/>
      <c r="FJL190" s="82"/>
      <c r="FJM190" s="82"/>
      <c r="FJN190" s="82"/>
      <c r="FJO190" s="82"/>
      <c r="FJP190" s="82"/>
      <c r="FJQ190" s="82"/>
      <c r="FJR190" s="82"/>
      <c r="FJS190" s="82"/>
      <c r="FJT190" s="82"/>
      <c r="FJU190" s="82"/>
      <c r="FJV190" s="82"/>
      <c r="FJW190" s="82"/>
      <c r="FJX190" s="82"/>
      <c r="FJY190" s="82"/>
      <c r="FJZ190" s="82"/>
      <c r="FKA190" s="82"/>
      <c r="FKB190" s="82"/>
      <c r="FKC190" s="82"/>
      <c r="FKD190" s="82"/>
      <c r="FKE190" s="82"/>
      <c r="FKF190" s="82"/>
      <c r="FKG190" s="82"/>
      <c r="FKH190" s="82"/>
      <c r="FKI190" s="82"/>
      <c r="FKJ190" s="82"/>
      <c r="FKK190" s="82"/>
      <c r="FKL190" s="82"/>
      <c r="FKM190" s="82"/>
      <c r="FKN190" s="82"/>
      <c r="FKO190" s="82"/>
      <c r="FKP190" s="82"/>
      <c r="FKQ190" s="82"/>
      <c r="FKR190" s="82"/>
      <c r="FKS190" s="82"/>
      <c r="FKT190" s="82"/>
      <c r="FKU190" s="82"/>
      <c r="FKV190" s="82"/>
      <c r="FKW190" s="82"/>
      <c r="FKX190" s="82"/>
      <c r="FKY190" s="82"/>
      <c r="FKZ190" s="82"/>
      <c r="FLA190" s="82"/>
      <c r="FLB190" s="82"/>
      <c r="FLC190" s="82"/>
      <c r="FLD190" s="82"/>
      <c r="FLE190" s="82"/>
      <c r="FLF190" s="82"/>
      <c r="FLG190" s="82"/>
      <c r="FLH190" s="82"/>
      <c r="FLI190" s="82"/>
      <c r="FLJ190" s="82"/>
      <c r="FLK190" s="82"/>
      <c r="FLL190" s="82"/>
      <c r="FLM190" s="82"/>
      <c r="FLN190" s="82"/>
      <c r="FLO190" s="82"/>
      <c r="FLP190" s="82"/>
      <c r="FLQ190" s="82"/>
      <c r="FLR190" s="82"/>
      <c r="FLS190" s="82"/>
      <c r="FLT190" s="82"/>
      <c r="FLU190" s="82"/>
      <c r="FLV190" s="82"/>
      <c r="FLW190" s="82"/>
      <c r="FLX190" s="82"/>
      <c r="FLY190" s="82"/>
      <c r="FLZ190" s="82"/>
      <c r="FMA190" s="82"/>
      <c r="FMB190" s="82"/>
      <c r="FMC190" s="82"/>
      <c r="FMD190" s="82"/>
      <c r="FME190" s="82"/>
      <c r="FMF190" s="82"/>
      <c r="FMG190" s="82"/>
      <c r="FMH190" s="82"/>
      <c r="FMI190" s="82"/>
      <c r="FMJ190" s="82"/>
      <c r="FMK190" s="82"/>
      <c r="FML190" s="82"/>
      <c r="FMM190" s="82"/>
      <c r="FMN190" s="82"/>
      <c r="FMO190" s="82"/>
      <c r="FMP190" s="82"/>
      <c r="FMQ190" s="82"/>
      <c r="FMR190" s="82"/>
      <c r="FMS190" s="82"/>
      <c r="FMT190" s="82"/>
      <c r="FMU190" s="82"/>
      <c r="FMV190" s="82"/>
      <c r="FMW190" s="82"/>
      <c r="FMX190" s="82"/>
      <c r="FMY190" s="82"/>
      <c r="FMZ190" s="82"/>
      <c r="FNA190" s="82"/>
      <c r="FNB190" s="82"/>
      <c r="FNC190" s="82"/>
      <c r="FND190" s="82"/>
      <c r="FNE190" s="82"/>
      <c r="FNF190" s="82"/>
      <c r="FNG190" s="82"/>
      <c r="FNH190" s="82"/>
      <c r="FNI190" s="82"/>
      <c r="FNJ190" s="82"/>
      <c r="FNK190" s="82"/>
      <c r="FNL190" s="82"/>
      <c r="FNM190" s="82"/>
      <c r="FNN190" s="82"/>
      <c r="FNO190" s="82"/>
      <c r="FNP190" s="82"/>
      <c r="FNQ190" s="82"/>
      <c r="FNR190" s="82"/>
      <c r="FNS190" s="82"/>
      <c r="FNT190" s="82"/>
      <c r="FNU190" s="82"/>
      <c r="FNV190" s="82"/>
      <c r="FNW190" s="82"/>
      <c r="FNX190" s="82"/>
      <c r="FNY190" s="82"/>
      <c r="FNZ190" s="82"/>
      <c r="FOA190" s="82"/>
      <c r="FOB190" s="82"/>
      <c r="FOC190" s="82"/>
      <c r="FOD190" s="82"/>
      <c r="FOE190" s="82"/>
      <c r="FOF190" s="82"/>
      <c r="FOG190" s="82"/>
      <c r="FOH190" s="82"/>
      <c r="FOI190" s="82"/>
      <c r="FOJ190" s="82"/>
      <c r="FOK190" s="82"/>
      <c r="FOL190" s="82"/>
      <c r="FOM190" s="82"/>
      <c r="FON190" s="82"/>
      <c r="FOO190" s="82"/>
      <c r="FOP190" s="82"/>
      <c r="FOQ190" s="82"/>
      <c r="FOR190" s="82"/>
      <c r="FOS190" s="82"/>
      <c r="FOT190" s="82"/>
      <c r="FOU190" s="82"/>
      <c r="FOV190" s="82"/>
      <c r="FOW190" s="82"/>
      <c r="FOX190" s="82"/>
      <c r="FOY190" s="82"/>
      <c r="FOZ190" s="82"/>
      <c r="FPA190" s="82"/>
      <c r="FPB190" s="82"/>
      <c r="FPC190" s="82"/>
      <c r="FPD190" s="82"/>
      <c r="FPE190" s="82"/>
      <c r="FPF190" s="82"/>
      <c r="FPG190" s="82"/>
      <c r="FPH190" s="82"/>
      <c r="FPI190" s="82"/>
      <c r="FPJ190" s="82"/>
      <c r="FPK190" s="82"/>
      <c r="FPL190" s="82"/>
      <c r="FPM190" s="82"/>
      <c r="FPN190" s="82"/>
      <c r="FPO190" s="82"/>
      <c r="FPP190" s="82"/>
      <c r="FPQ190" s="82"/>
      <c r="FPR190" s="82"/>
      <c r="FPS190" s="82"/>
      <c r="FPT190" s="82"/>
      <c r="FPU190" s="82"/>
      <c r="FPV190" s="82"/>
      <c r="FPW190" s="82"/>
      <c r="FPX190" s="82"/>
      <c r="FPY190" s="82"/>
      <c r="FPZ190" s="82"/>
      <c r="FQA190" s="82"/>
      <c r="FQB190" s="82"/>
      <c r="FQC190" s="82"/>
      <c r="FQD190" s="82"/>
      <c r="FQE190" s="82"/>
      <c r="FQF190" s="82"/>
      <c r="FQG190" s="82"/>
      <c r="FQH190" s="82"/>
      <c r="FQI190" s="82"/>
      <c r="FQJ190" s="82"/>
      <c r="FQK190" s="82"/>
      <c r="FQL190" s="82"/>
      <c r="FQM190" s="82"/>
      <c r="FQN190" s="82"/>
      <c r="FQO190" s="82"/>
      <c r="FQP190" s="82"/>
      <c r="FQQ190" s="82"/>
      <c r="FQR190" s="82"/>
      <c r="FQS190" s="82"/>
      <c r="FQT190" s="82"/>
      <c r="FQU190" s="82"/>
      <c r="FQV190" s="82"/>
      <c r="FQW190" s="82"/>
      <c r="FQX190" s="82"/>
      <c r="FQY190" s="82"/>
      <c r="FQZ190" s="82"/>
      <c r="FRA190" s="82"/>
      <c r="FRB190" s="82"/>
      <c r="FRC190" s="82"/>
      <c r="FRD190" s="82"/>
      <c r="FRE190" s="82"/>
      <c r="FRF190" s="82"/>
      <c r="FRG190" s="82"/>
      <c r="FRH190" s="82"/>
      <c r="FRI190" s="82"/>
      <c r="FRJ190" s="82"/>
      <c r="FRK190" s="82"/>
      <c r="FRL190" s="82"/>
      <c r="FRM190" s="82"/>
      <c r="FRN190" s="82"/>
      <c r="FRO190" s="82"/>
      <c r="FRP190" s="82"/>
      <c r="FRQ190" s="82"/>
      <c r="FRR190" s="82"/>
      <c r="FRS190" s="82"/>
      <c r="FRT190" s="82"/>
      <c r="FRU190" s="82"/>
      <c r="FRV190" s="82"/>
      <c r="FRW190" s="82"/>
      <c r="FRX190" s="82"/>
      <c r="FRY190" s="82"/>
      <c r="FRZ190" s="82"/>
      <c r="FSA190" s="82"/>
      <c r="FSB190" s="82"/>
      <c r="FSC190" s="82"/>
      <c r="FSD190" s="82"/>
      <c r="FSE190" s="82"/>
      <c r="FSF190" s="82"/>
      <c r="FSG190" s="82"/>
      <c r="FSH190" s="82"/>
      <c r="FSI190" s="82"/>
      <c r="FSJ190" s="82"/>
      <c r="FSK190" s="82"/>
      <c r="FSL190" s="82"/>
      <c r="FSM190" s="82"/>
      <c r="FSN190" s="82"/>
      <c r="FSO190" s="82"/>
      <c r="FSP190" s="82"/>
      <c r="FSQ190" s="82"/>
      <c r="FSR190" s="82"/>
      <c r="FSS190" s="82"/>
      <c r="FST190" s="82"/>
      <c r="FSU190" s="82"/>
      <c r="FSV190" s="82"/>
      <c r="FSW190" s="82"/>
      <c r="FSX190" s="82"/>
      <c r="FSY190" s="82"/>
      <c r="FSZ190" s="82"/>
      <c r="FTA190" s="82"/>
      <c r="FTB190" s="82"/>
      <c r="FTC190" s="82"/>
      <c r="FTD190" s="82"/>
      <c r="FTE190" s="82"/>
      <c r="FTF190" s="82"/>
      <c r="FTG190" s="82"/>
      <c r="FTH190" s="82"/>
      <c r="FTI190" s="82"/>
      <c r="FTJ190" s="82"/>
      <c r="FTK190" s="82"/>
      <c r="FTL190" s="82"/>
      <c r="FTM190" s="82"/>
      <c r="FTN190" s="82"/>
      <c r="FTO190" s="82"/>
      <c r="FTP190" s="82"/>
      <c r="FTQ190" s="82"/>
      <c r="FTR190" s="82"/>
      <c r="FTS190" s="82"/>
      <c r="FTT190" s="82"/>
      <c r="FTU190" s="82"/>
      <c r="FTV190" s="82"/>
      <c r="FTW190" s="82"/>
      <c r="FTX190" s="82"/>
      <c r="FTY190" s="82"/>
      <c r="FTZ190" s="82"/>
      <c r="FUA190" s="82"/>
      <c r="FUB190" s="82"/>
      <c r="FUC190" s="82"/>
      <c r="FUD190" s="82"/>
      <c r="FUE190" s="82"/>
      <c r="FUF190" s="82"/>
      <c r="FUG190" s="82"/>
      <c r="FUH190" s="82"/>
      <c r="FUI190" s="82"/>
      <c r="FUJ190" s="82"/>
      <c r="FUK190" s="82"/>
      <c r="FUL190" s="82"/>
      <c r="FUM190" s="82"/>
      <c r="FUN190" s="82"/>
      <c r="FUO190" s="82"/>
      <c r="FUP190" s="82"/>
      <c r="FUQ190" s="82"/>
      <c r="FUR190" s="82"/>
      <c r="FUS190" s="82"/>
      <c r="FUT190" s="82"/>
      <c r="FUU190" s="82"/>
      <c r="FUV190" s="82"/>
      <c r="FUW190" s="82"/>
      <c r="FUX190" s="82"/>
      <c r="FUY190" s="82"/>
      <c r="FUZ190" s="82"/>
      <c r="FVA190" s="82"/>
      <c r="FVB190" s="82"/>
      <c r="FVC190" s="82"/>
      <c r="FVD190" s="82"/>
      <c r="FVE190" s="82"/>
      <c r="FVF190" s="82"/>
      <c r="FVG190" s="82"/>
      <c r="FVH190" s="82"/>
      <c r="FVI190" s="82"/>
      <c r="FVJ190" s="82"/>
      <c r="FVK190" s="82"/>
      <c r="FVL190" s="82"/>
      <c r="FVM190" s="82"/>
      <c r="FVN190" s="82"/>
      <c r="FVO190" s="82"/>
      <c r="FVP190" s="82"/>
      <c r="FVQ190" s="82"/>
      <c r="FVR190" s="82"/>
      <c r="FVS190" s="82"/>
      <c r="FVT190" s="82"/>
      <c r="FVU190" s="82"/>
      <c r="FVV190" s="82"/>
      <c r="FVW190" s="82"/>
      <c r="FVX190" s="82"/>
      <c r="FVY190" s="82"/>
      <c r="FVZ190" s="82"/>
      <c r="FWA190" s="82"/>
      <c r="FWB190" s="82"/>
      <c r="FWC190" s="82"/>
      <c r="FWD190" s="82"/>
      <c r="FWE190" s="82"/>
      <c r="FWF190" s="82"/>
      <c r="FWG190" s="82"/>
      <c r="FWH190" s="82"/>
      <c r="FWI190" s="82"/>
      <c r="FWJ190" s="82"/>
      <c r="FWK190" s="82"/>
      <c r="FWL190" s="82"/>
      <c r="FWM190" s="82"/>
      <c r="FWN190" s="82"/>
      <c r="FWO190" s="82"/>
      <c r="FWP190" s="82"/>
      <c r="FWQ190" s="82"/>
      <c r="FWR190" s="82"/>
      <c r="FWS190" s="82"/>
      <c r="FWT190" s="82"/>
      <c r="FWU190" s="82"/>
      <c r="FWV190" s="82"/>
      <c r="FWW190" s="82"/>
      <c r="FWX190" s="82"/>
      <c r="FWY190" s="82"/>
      <c r="FWZ190" s="82"/>
      <c r="FXA190" s="82"/>
      <c r="FXB190" s="82"/>
      <c r="FXC190" s="82"/>
      <c r="FXD190" s="82"/>
      <c r="FXE190" s="82"/>
      <c r="FXF190" s="82"/>
      <c r="FXG190" s="82"/>
      <c r="FXH190" s="82"/>
      <c r="FXI190" s="82"/>
      <c r="FXJ190" s="82"/>
      <c r="FXK190" s="82"/>
      <c r="FXL190" s="82"/>
      <c r="FXM190" s="82"/>
      <c r="FXN190" s="82"/>
      <c r="FXO190" s="82"/>
      <c r="FXP190" s="82"/>
      <c r="FXQ190" s="82"/>
      <c r="FXR190" s="82"/>
      <c r="FXS190" s="82"/>
      <c r="FXT190" s="82"/>
      <c r="FXU190" s="82"/>
      <c r="FXV190" s="82"/>
      <c r="FXW190" s="82"/>
      <c r="FXX190" s="82"/>
      <c r="FXY190" s="82"/>
      <c r="FXZ190" s="82"/>
      <c r="FYA190" s="82"/>
      <c r="FYB190" s="82"/>
      <c r="FYC190" s="82"/>
      <c r="FYD190" s="82"/>
      <c r="FYE190" s="82"/>
      <c r="FYF190" s="82"/>
      <c r="FYG190" s="82"/>
      <c r="FYH190" s="82"/>
      <c r="FYI190" s="82"/>
      <c r="FYJ190" s="82"/>
      <c r="FYK190" s="82"/>
      <c r="FYL190" s="82"/>
      <c r="FYM190" s="82"/>
      <c r="FYN190" s="82"/>
      <c r="FYO190" s="82"/>
      <c r="FYP190" s="82"/>
      <c r="FYQ190" s="82"/>
      <c r="FYR190" s="82"/>
      <c r="FYS190" s="82"/>
      <c r="FYT190" s="82"/>
      <c r="FYU190" s="82"/>
      <c r="FYV190" s="82"/>
      <c r="FYW190" s="82"/>
      <c r="FYX190" s="82"/>
      <c r="FYY190" s="82"/>
      <c r="FYZ190" s="82"/>
      <c r="FZA190" s="82"/>
      <c r="FZB190" s="82"/>
      <c r="FZC190" s="82"/>
      <c r="FZD190" s="82"/>
      <c r="FZE190" s="82"/>
      <c r="FZF190" s="82"/>
      <c r="FZG190" s="82"/>
      <c r="FZH190" s="82"/>
      <c r="FZI190" s="82"/>
      <c r="FZJ190" s="82"/>
      <c r="FZK190" s="82"/>
      <c r="FZL190" s="82"/>
      <c r="FZM190" s="82"/>
      <c r="FZN190" s="82"/>
      <c r="FZO190" s="82"/>
      <c r="FZP190" s="82"/>
      <c r="FZQ190" s="82"/>
      <c r="FZR190" s="82"/>
      <c r="FZS190" s="82"/>
      <c r="FZT190" s="82"/>
      <c r="FZU190" s="82"/>
      <c r="FZV190" s="82"/>
      <c r="FZW190" s="82"/>
      <c r="FZX190" s="82"/>
      <c r="FZY190" s="82"/>
      <c r="FZZ190" s="82"/>
      <c r="GAA190" s="82"/>
      <c r="GAB190" s="82"/>
      <c r="GAC190" s="82"/>
      <c r="GAD190" s="82"/>
      <c r="GAE190" s="82"/>
      <c r="GAF190" s="82"/>
      <c r="GAG190" s="82"/>
      <c r="GAH190" s="82"/>
      <c r="GAI190" s="82"/>
      <c r="GAJ190" s="82"/>
      <c r="GAK190" s="82"/>
      <c r="GAL190" s="82"/>
      <c r="GAM190" s="82"/>
      <c r="GAN190" s="82"/>
      <c r="GAO190" s="82"/>
      <c r="GAP190" s="82"/>
      <c r="GAQ190" s="82"/>
      <c r="GAR190" s="82"/>
      <c r="GAS190" s="82"/>
      <c r="GAT190" s="82"/>
      <c r="GAU190" s="82"/>
      <c r="GAV190" s="82"/>
      <c r="GAW190" s="82"/>
      <c r="GAX190" s="82"/>
      <c r="GAY190" s="82"/>
      <c r="GAZ190" s="82"/>
      <c r="GBA190" s="82"/>
      <c r="GBB190" s="82"/>
      <c r="GBC190" s="82"/>
      <c r="GBD190" s="82"/>
      <c r="GBE190" s="82"/>
      <c r="GBF190" s="82"/>
      <c r="GBG190" s="82"/>
      <c r="GBH190" s="82"/>
      <c r="GBI190" s="82"/>
      <c r="GBJ190" s="82"/>
      <c r="GBK190" s="82"/>
      <c r="GBL190" s="82"/>
      <c r="GBM190" s="82"/>
      <c r="GBN190" s="82"/>
      <c r="GBO190" s="82"/>
      <c r="GBP190" s="82"/>
      <c r="GBQ190" s="82"/>
      <c r="GBR190" s="82"/>
      <c r="GBS190" s="82"/>
      <c r="GBT190" s="82"/>
      <c r="GBU190" s="82"/>
      <c r="GBV190" s="82"/>
      <c r="GBW190" s="82"/>
      <c r="GBX190" s="82"/>
      <c r="GBY190" s="82"/>
      <c r="GBZ190" s="82"/>
      <c r="GCA190" s="82"/>
      <c r="GCB190" s="82"/>
      <c r="GCC190" s="82"/>
      <c r="GCD190" s="82"/>
      <c r="GCE190" s="82"/>
      <c r="GCF190" s="82"/>
      <c r="GCG190" s="82"/>
      <c r="GCH190" s="82"/>
      <c r="GCI190" s="82"/>
      <c r="GCJ190" s="82"/>
      <c r="GCK190" s="82"/>
      <c r="GCL190" s="82"/>
      <c r="GCM190" s="82"/>
      <c r="GCN190" s="82"/>
      <c r="GCO190" s="82"/>
      <c r="GCP190" s="82"/>
      <c r="GCQ190" s="82"/>
      <c r="GCR190" s="82"/>
      <c r="GCS190" s="82"/>
      <c r="GCT190" s="82"/>
      <c r="GCU190" s="82"/>
      <c r="GCV190" s="82"/>
      <c r="GCW190" s="82"/>
      <c r="GCX190" s="82"/>
      <c r="GCY190" s="82"/>
      <c r="GCZ190" s="82"/>
      <c r="GDA190" s="82"/>
      <c r="GDB190" s="82"/>
      <c r="GDC190" s="82"/>
      <c r="GDD190" s="82"/>
      <c r="GDE190" s="82"/>
      <c r="GDF190" s="82"/>
      <c r="GDG190" s="82"/>
      <c r="GDH190" s="82"/>
      <c r="GDI190" s="82"/>
      <c r="GDJ190" s="82"/>
      <c r="GDK190" s="82"/>
      <c r="GDL190" s="82"/>
      <c r="GDM190" s="82"/>
      <c r="GDN190" s="82"/>
      <c r="GDO190" s="82"/>
      <c r="GDP190" s="82"/>
      <c r="GDQ190" s="82"/>
      <c r="GDR190" s="82"/>
      <c r="GDS190" s="82"/>
      <c r="GDT190" s="82"/>
      <c r="GDU190" s="82"/>
      <c r="GDV190" s="82"/>
      <c r="GDW190" s="82"/>
      <c r="GDX190" s="82"/>
      <c r="GDY190" s="82"/>
      <c r="GDZ190" s="82"/>
      <c r="GEA190" s="82"/>
      <c r="GEB190" s="82"/>
      <c r="GEC190" s="82"/>
      <c r="GED190" s="82"/>
      <c r="GEE190" s="82"/>
      <c r="GEF190" s="82"/>
      <c r="GEG190" s="82"/>
      <c r="GEH190" s="82"/>
      <c r="GEI190" s="82"/>
      <c r="GEJ190" s="82"/>
      <c r="GEK190" s="82"/>
      <c r="GEL190" s="82"/>
      <c r="GEM190" s="82"/>
      <c r="GEN190" s="82"/>
      <c r="GEO190" s="82"/>
      <c r="GEP190" s="82"/>
      <c r="GEQ190" s="82"/>
      <c r="GER190" s="82"/>
      <c r="GES190" s="82"/>
      <c r="GET190" s="82"/>
      <c r="GEU190" s="82"/>
      <c r="GEV190" s="82"/>
      <c r="GEW190" s="82"/>
      <c r="GEX190" s="82"/>
      <c r="GEY190" s="82"/>
      <c r="GEZ190" s="82"/>
      <c r="GFA190" s="82"/>
      <c r="GFB190" s="82"/>
      <c r="GFC190" s="82"/>
      <c r="GFD190" s="82"/>
      <c r="GFE190" s="82"/>
      <c r="GFF190" s="82"/>
      <c r="GFG190" s="82"/>
      <c r="GFH190" s="82"/>
      <c r="GFI190" s="82"/>
      <c r="GFJ190" s="82"/>
      <c r="GFK190" s="82"/>
      <c r="GFL190" s="82"/>
      <c r="GFM190" s="82"/>
      <c r="GFN190" s="82"/>
      <c r="GFO190" s="82"/>
      <c r="GFP190" s="82"/>
      <c r="GFQ190" s="82"/>
      <c r="GFR190" s="82"/>
      <c r="GFS190" s="82"/>
      <c r="GFT190" s="82"/>
      <c r="GFU190" s="82"/>
      <c r="GFV190" s="82"/>
      <c r="GFW190" s="82"/>
      <c r="GFX190" s="82"/>
      <c r="GFY190" s="82"/>
      <c r="GFZ190" s="82"/>
      <c r="GGA190" s="82"/>
      <c r="GGB190" s="82"/>
      <c r="GGC190" s="82"/>
      <c r="GGD190" s="82"/>
      <c r="GGE190" s="82"/>
      <c r="GGF190" s="82"/>
      <c r="GGG190" s="82"/>
      <c r="GGH190" s="82"/>
      <c r="GGI190" s="82"/>
      <c r="GGJ190" s="82"/>
      <c r="GGK190" s="82"/>
      <c r="GGL190" s="82"/>
      <c r="GGM190" s="82"/>
      <c r="GGN190" s="82"/>
      <c r="GGO190" s="82"/>
      <c r="GGP190" s="82"/>
      <c r="GGQ190" s="82"/>
      <c r="GGR190" s="82"/>
      <c r="GGS190" s="82"/>
      <c r="GGT190" s="82"/>
      <c r="GGU190" s="82"/>
      <c r="GGV190" s="82"/>
      <c r="GGW190" s="82"/>
      <c r="GGX190" s="82"/>
      <c r="GGY190" s="82"/>
      <c r="GGZ190" s="82"/>
      <c r="GHA190" s="82"/>
      <c r="GHB190" s="82"/>
      <c r="GHC190" s="82"/>
      <c r="GHD190" s="82"/>
      <c r="GHE190" s="82"/>
      <c r="GHF190" s="82"/>
      <c r="GHG190" s="82"/>
      <c r="GHH190" s="82"/>
      <c r="GHI190" s="82"/>
      <c r="GHJ190" s="82"/>
      <c r="GHK190" s="82"/>
      <c r="GHL190" s="82"/>
      <c r="GHM190" s="82"/>
      <c r="GHN190" s="82"/>
      <c r="GHO190" s="82"/>
      <c r="GHP190" s="82"/>
      <c r="GHQ190" s="82"/>
      <c r="GHR190" s="82"/>
      <c r="GHS190" s="82"/>
      <c r="GHT190" s="82"/>
      <c r="GHU190" s="82"/>
      <c r="GHV190" s="82"/>
      <c r="GHW190" s="82"/>
      <c r="GHX190" s="82"/>
      <c r="GHY190" s="82"/>
      <c r="GHZ190" s="82"/>
      <c r="GIA190" s="82"/>
      <c r="GIB190" s="82"/>
      <c r="GIC190" s="82"/>
      <c r="GID190" s="82"/>
      <c r="GIE190" s="82"/>
      <c r="GIF190" s="82"/>
      <c r="GIG190" s="82"/>
      <c r="GIH190" s="82"/>
      <c r="GII190" s="82"/>
      <c r="GIJ190" s="82"/>
      <c r="GIK190" s="82"/>
      <c r="GIL190" s="82"/>
      <c r="GIM190" s="82"/>
      <c r="GIN190" s="82"/>
      <c r="GIO190" s="82"/>
      <c r="GIP190" s="82"/>
      <c r="GIQ190" s="82"/>
      <c r="GIR190" s="82"/>
      <c r="GIS190" s="82"/>
      <c r="GIT190" s="82"/>
      <c r="GIU190" s="82"/>
      <c r="GIV190" s="82"/>
      <c r="GIW190" s="82"/>
      <c r="GIX190" s="82"/>
      <c r="GIY190" s="82"/>
      <c r="GIZ190" s="82"/>
      <c r="GJA190" s="82"/>
      <c r="GJB190" s="82"/>
      <c r="GJC190" s="82"/>
      <c r="GJD190" s="82"/>
      <c r="GJE190" s="82"/>
      <c r="GJF190" s="82"/>
      <c r="GJG190" s="82"/>
      <c r="GJH190" s="82"/>
      <c r="GJI190" s="82"/>
      <c r="GJJ190" s="82"/>
      <c r="GJK190" s="82"/>
      <c r="GJL190" s="82"/>
      <c r="GJM190" s="82"/>
      <c r="GJN190" s="82"/>
      <c r="GJO190" s="82"/>
      <c r="GJP190" s="82"/>
      <c r="GJQ190" s="82"/>
      <c r="GJR190" s="82"/>
      <c r="GJS190" s="82"/>
      <c r="GJT190" s="82"/>
      <c r="GJU190" s="82"/>
      <c r="GJV190" s="82"/>
      <c r="GJW190" s="82"/>
      <c r="GJX190" s="82"/>
      <c r="GJY190" s="82"/>
      <c r="GJZ190" s="82"/>
      <c r="GKA190" s="82"/>
      <c r="GKB190" s="82"/>
      <c r="GKC190" s="82"/>
      <c r="GKD190" s="82"/>
      <c r="GKE190" s="82"/>
      <c r="GKF190" s="82"/>
      <c r="GKG190" s="82"/>
      <c r="GKH190" s="82"/>
      <c r="GKI190" s="82"/>
      <c r="GKJ190" s="82"/>
      <c r="GKK190" s="82"/>
      <c r="GKL190" s="82"/>
      <c r="GKM190" s="82"/>
      <c r="GKN190" s="82"/>
      <c r="GKO190" s="82"/>
      <c r="GKP190" s="82"/>
      <c r="GKQ190" s="82"/>
      <c r="GKR190" s="82"/>
      <c r="GKS190" s="82"/>
      <c r="GKT190" s="82"/>
      <c r="GKU190" s="82"/>
      <c r="GKV190" s="82"/>
      <c r="GKW190" s="82"/>
      <c r="GKX190" s="82"/>
      <c r="GKY190" s="82"/>
      <c r="GKZ190" s="82"/>
      <c r="GLA190" s="82"/>
      <c r="GLB190" s="82"/>
      <c r="GLC190" s="82"/>
      <c r="GLD190" s="82"/>
      <c r="GLE190" s="82"/>
      <c r="GLF190" s="82"/>
      <c r="GLG190" s="82"/>
      <c r="GLH190" s="82"/>
      <c r="GLI190" s="82"/>
      <c r="GLJ190" s="82"/>
      <c r="GLK190" s="82"/>
      <c r="GLL190" s="82"/>
      <c r="GLM190" s="82"/>
      <c r="GLN190" s="82"/>
      <c r="GLO190" s="82"/>
      <c r="GLP190" s="82"/>
      <c r="GLQ190" s="82"/>
      <c r="GLR190" s="82"/>
      <c r="GLS190" s="82"/>
      <c r="GLT190" s="82"/>
      <c r="GLU190" s="82"/>
      <c r="GLV190" s="82"/>
      <c r="GLW190" s="82"/>
      <c r="GLX190" s="82"/>
      <c r="GLY190" s="82"/>
      <c r="GLZ190" s="82"/>
      <c r="GMA190" s="82"/>
      <c r="GMB190" s="82"/>
      <c r="GMC190" s="82"/>
      <c r="GMD190" s="82"/>
      <c r="GME190" s="82"/>
      <c r="GMF190" s="82"/>
      <c r="GMG190" s="82"/>
      <c r="GMH190" s="82"/>
      <c r="GMI190" s="82"/>
      <c r="GMJ190" s="82"/>
      <c r="GMK190" s="82"/>
      <c r="GML190" s="82"/>
      <c r="GMM190" s="82"/>
      <c r="GMN190" s="82"/>
      <c r="GMO190" s="82"/>
      <c r="GMP190" s="82"/>
      <c r="GMQ190" s="82"/>
      <c r="GMR190" s="82"/>
      <c r="GMS190" s="82"/>
      <c r="GMT190" s="82"/>
      <c r="GMU190" s="82"/>
      <c r="GMV190" s="82"/>
      <c r="GMW190" s="82"/>
      <c r="GMX190" s="82"/>
      <c r="GMY190" s="82"/>
      <c r="GMZ190" s="82"/>
      <c r="GNA190" s="82"/>
      <c r="GNB190" s="82"/>
      <c r="GNC190" s="82"/>
      <c r="GND190" s="82"/>
      <c r="GNE190" s="82"/>
      <c r="GNF190" s="82"/>
      <c r="GNG190" s="82"/>
      <c r="GNH190" s="82"/>
      <c r="GNI190" s="82"/>
      <c r="GNJ190" s="82"/>
      <c r="GNK190" s="82"/>
      <c r="GNL190" s="82"/>
      <c r="GNM190" s="82"/>
      <c r="GNN190" s="82"/>
      <c r="GNO190" s="82"/>
      <c r="GNP190" s="82"/>
      <c r="GNQ190" s="82"/>
      <c r="GNR190" s="82"/>
      <c r="GNS190" s="82"/>
      <c r="GNT190" s="82"/>
      <c r="GNU190" s="82"/>
      <c r="GNV190" s="82"/>
      <c r="GNW190" s="82"/>
      <c r="GNX190" s="82"/>
      <c r="GNY190" s="82"/>
      <c r="GNZ190" s="82"/>
      <c r="GOA190" s="82"/>
      <c r="GOB190" s="82"/>
      <c r="GOC190" s="82"/>
      <c r="GOD190" s="82"/>
      <c r="GOE190" s="82"/>
      <c r="GOF190" s="82"/>
      <c r="GOG190" s="82"/>
      <c r="GOH190" s="82"/>
      <c r="GOI190" s="82"/>
      <c r="GOJ190" s="82"/>
      <c r="GOK190" s="82"/>
      <c r="GOL190" s="82"/>
      <c r="GOM190" s="82"/>
      <c r="GON190" s="82"/>
      <c r="GOO190" s="82"/>
      <c r="GOP190" s="82"/>
      <c r="GOQ190" s="82"/>
      <c r="GOR190" s="82"/>
      <c r="GOS190" s="82"/>
      <c r="GOT190" s="82"/>
      <c r="GOU190" s="82"/>
      <c r="GOV190" s="82"/>
      <c r="GOW190" s="82"/>
      <c r="GOX190" s="82"/>
      <c r="GOY190" s="82"/>
      <c r="GOZ190" s="82"/>
      <c r="GPA190" s="82"/>
      <c r="GPB190" s="82"/>
      <c r="GPC190" s="82"/>
      <c r="GPD190" s="82"/>
      <c r="GPE190" s="82"/>
      <c r="GPF190" s="82"/>
      <c r="GPG190" s="82"/>
      <c r="GPH190" s="82"/>
      <c r="GPI190" s="82"/>
      <c r="GPJ190" s="82"/>
      <c r="GPK190" s="82"/>
      <c r="GPL190" s="82"/>
      <c r="GPM190" s="82"/>
      <c r="GPN190" s="82"/>
      <c r="GPO190" s="82"/>
      <c r="GPP190" s="82"/>
      <c r="GPQ190" s="82"/>
      <c r="GPR190" s="82"/>
      <c r="GPS190" s="82"/>
      <c r="GPT190" s="82"/>
      <c r="GPU190" s="82"/>
      <c r="GPV190" s="82"/>
      <c r="GPW190" s="82"/>
      <c r="GPX190" s="82"/>
      <c r="GPY190" s="82"/>
      <c r="GPZ190" s="82"/>
      <c r="GQA190" s="82"/>
      <c r="GQB190" s="82"/>
      <c r="GQC190" s="82"/>
      <c r="GQD190" s="82"/>
      <c r="GQE190" s="82"/>
      <c r="GQF190" s="82"/>
      <c r="GQG190" s="82"/>
      <c r="GQH190" s="82"/>
      <c r="GQI190" s="82"/>
      <c r="GQJ190" s="82"/>
      <c r="GQK190" s="82"/>
      <c r="GQL190" s="82"/>
      <c r="GQM190" s="82"/>
      <c r="GQN190" s="82"/>
      <c r="GQO190" s="82"/>
      <c r="GQP190" s="82"/>
      <c r="GQQ190" s="82"/>
      <c r="GQR190" s="82"/>
      <c r="GQS190" s="82"/>
      <c r="GQT190" s="82"/>
      <c r="GQU190" s="82"/>
      <c r="GQV190" s="82"/>
      <c r="GQW190" s="82"/>
      <c r="GQX190" s="82"/>
      <c r="GQY190" s="82"/>
      <c r="GQZ190" s="82"/>
      <c r="GRA190" s="82"/>
      <c r="GRB190" s="82"/>
      <c r="GRC190" s="82"/>
      <c r="GRD190" s="82"/>
      <c r="GRE190" s="82"/>
      <c r="GRF190" s="82"/>
      <c r="GRG190" s="82"/>
      <c r="GRH190" s="82"/>
      <c r="GRI190" s="82"/>
      <c r="GRJ190" s="82"/>
      <c r="GRK190" s="82"/>
      <c r="GRL190" s="82"/>
      <c r="GRM190" s="82"/>
      <c r="GRN190" s="82"/>
      <c r="GRO190" s="82"/>
      <c r="GRP190" s="82"/>
      <c r="GRQ190" s="82"/>
      <c r="GRR190" s="82"/>
      <c r="GRS190" s="82"/>
      <c r="GRT190" s="82"/>
      <c r="GRU190" s="82"/>
      <c r="GRV190" s="82"/>
      <c r="GRW190" s="82"/>
      <c r="GRX190" s="82"/>
      <c r="GRY190" s="82"/>
      <c r="GRZ190" s="82"/>
      <c r="GSA190" s="82"/>
      <c r="GSB190" s="82"/>
      <c r="GSC190" s="82"/>
      <c r="GSD190" s="82"/>
      <c r="GSE190" s="82"/>
      <c r="GSF190" s="82"/>
      <c r="GSG190" s="82"/>
      <c r="GSH190" s="82"/>
      <c r="GSI190" s="82"/>
      <c r="GSJ190" s="82"/>
      <c r="GSK190" s="82"/>
      <c r="GSL190" s="82"/>
      <c r="GSM190" s="82"/>
      <c r="GSN190" s="82"/>
      <c r="GSO190" s="82"/>
      <c r="GSP190" s="82"/>
      <c r="GSQ190" s="82"/>
      <c r="GSR190" s="82"/>
      <c r="GSS190" s="82"/>
      <c r="GST190" s="82"/>
      <c r="GSU190" s="82"/>
      <c r="GSV190" s="82"/>
      <c r="GSW190" s="82"/>
      <c r="GSX190" s="82"/>
      <c r="GSY190" s="82"/>
      <c r="GSZ190" s="82"/>
      <c r="GTA190" s="82"/>
      <c r="GTB190" s="82"/>
      <c r="GTC190" s="82"/>
      <c r="GTD190" s="82"/>
      <c r="GTE190" s="82"/>
      <c r="GTF190" s="82"/>
      <c r="GTG190" s="82"/>
      <c r="GTH190" s="82"/>
      <c r="GTI190" s="82"/>
      <c r="GTJ190" s="82"/>
      <c r="GTK190" s="82"/>
      <c r="GTL190" s="82"/>
      <c r="GTM190" s="82"/>
      <c r="GTN190" s="82"/>
      <c r="GTO190" s="82"/>
      <c r="GTP190" s="82"/>
      <c r="GTQ190" s="82"/>
      <c r="GTR190" s="82"/>
      <c r="GTS190" s="82"/>
      <c r="GTT190" s="82"/>
      <c r="GTU190" s="82"/>
      <c r="GTV190" s="82"/>
      <c r="GTW190" s="82"/>
      <c r="GTX190" s="82"/>
      <c r="GTY190" s="82"/>
      <c r="GTZ190" s="82"/>
      <c r="GUA190" s="82"/>
      <c r="GUB190" s="82"/>
      <c r="GUC190" s="82"/>
      <c r="GUD190" s="82"/>
      <c r="GUE190" s="82"/>
      <c r="GUF190" s="82"/>
      <c r="GUG190" s="82"/>
      <c r="GUH190" s="82"/>
      <c r="GUI190" s="82"/>
      <c r="GUJ190" s="82"/>
      <c r="GUK190" s="82"/>
      <c r="GUL190" s="82"/>
      <c r="GUM190" s="82"/>
      <c r="GUN190" s="82"/>
      <c r="GUO190" s="82"/>
      <c r="GUP190" s="82"/>
      <c r="GUQ190" s="82"/>
      <c r="GUR190" s="82"/>
      <c r="GUS190" s="82"/>
      <c r="GUT190" s="82"/>
      <c r="GUU190" s="82"/>
      <c r="GUV190" s="82"/>
      <c r="GUW190" s="82"/>
      <c r="GUX190" s="82"/>
      <c r="GUY190" s="82"/>
      <c r="GUZ190" s="82"/>
      <c r="GVA190" s="82"/>
      <c r="GVB190" s="82"/>
      <c r="GVC190" s="82"/>
      <c r="GVD190" s="82"/>
      <c r="GVE190" s="82"/>
      <c r="GVF190" s="82"/>
      <c r="GVG190" s="82"/>
      <c r="GVH190" s="82"/>
      <c r="GVI190" s="82"/>
      <c r="GVJ190" s="82"/>
      <c r="GVK190" s="82"/>
      <c r="GVL190" s="82"/>
      <c r="GVM190" s="82"/>
      <c r="GVN190" s="82"/>
      <c r="GVO190" s="82"/>
      <c r="GVP190" s="82"/>
      <c r="GVQ190" s="82"/>
      <c r="GVR190" s="82"/>
      <c r="GVS190" s="82"/>
      <c r="GVT190" s="82"/>
      <c r="GVU190" s="82"/>
      <c r="GVV190" s="82"/>
      <c r="GVW190" s="82"/>
      <c r="GVX190" s="82"/>
      <c r="GVY190" s="82"/>
      <c r="GVZ190" s="82"/>
      <c r="GWA190" s="82"/>
      <c r="GWB190" s="82"/>
      <c r="GWC190" s="82"/>
      <c r="GWD190" s="82"/>
      <c r="GWE190" s="82"/>
      <c r="GWF190" s="82"/>
      <c r="GWG190" s="82"/>
      <c r="GWH190" s="82"/>
      <c r="GWI190" s="82"/>
      <c r="GWJ190" s="82"/>
      <c r="GWK190" s="82"/>
      <c r="GWL190" s="82"/>
      <c r="GWM190" s="82"/>
      <c r="GWN190" s="82"/>
      <c r="GWO190" s="82"/>
      <c r="GWP190" s="82"/>
      <c r="GWQ190" s="82"/>
      <c r="GWR190" s="82"/>
      <c r="GWS190" s="82"/>
      <c r="GWT190" s="82"/>
      <c r="GWU190" s="82"/>
      <c r="GWV190" s="82"/>
      <c r="GWW190" s="82"/>
      <c r="GWX190" s="82"/>
      <c r="GWY190" s="82"/>
      <c r="GWZ190" s="82"/>
      <c r="GXA190" s="82"/>
      <c r="GXB190" s="82"/>
      <c r="GXC190" s="82"/>
      <c r="GXD190" s="82"/>
      <c r="GXE190" s="82"/>
      <c r="GXF190" s="82"/>
      <c r="GXG190" s="82"/>
      <c r="GXH190" s="82"/>
      <c r="GXI190" s="82"/>
      <c r="GXJ190" s="82"/>
      <c r="GXK190" s="82"/>
      <c r="GXL190" s="82"/>
      <c r="GXM190" s="82"/>
      <c r="GXN190" s="82"/>
      <c r="GXO190" s="82"/>
      <c r="GXP190" s="82"/>
      <c r="GXQ190" s="82"/>
      <c r="GXR190" s="82"/>
      <c r="GXS190" s="82"/>
      <c r="GXT190" s="82"/>
      <c r="GXU190" s="82"/>
      <c r="GXV190" s="82"/>
      <c r="GXW190" s="82"/>
      <c r="GXX190" s="82"/>
      <c r="GXY190" s="82"/>
      <c r="GXZ190" s="82"/>
      <c r="GYA190" s="82"/>
      <c r="GYB190" s="82"/>
      <c r="GYC190" s="82"/>
      <c r="GYD190" s="82"/>
      <c r="GYE190" s="82"/>
      <c r="GYF190" s="82"/>
      <c r="GYG190" s="82"/>
      <c r="GYH190" s="82"/>
      <c r="GYI190" s="82"/>
      <c r="GYJ190" s="82"/>
      <c r="GYK190" s="82"/>
      <c r="GYL190" s="82"/>
      <c r="GYM190" s="82"/>
      <c r="GYN190" s="82"/>
      <c r="GYO190" s="82"/>
      <c r="GYP190" s="82"/>
      <c r="GYQ190" s="82"/>
      <c r="GYR190" s="82"/>
      <c r="GYS190" s="82"/>
      <c r="GYT190" s="82"/>
      <c r="GYU190" s="82"/>
      <c r="GYV190" s="82"/>
      <c r="GYW190" s="82"/>
      <c r="GYX190" s="82"/>
      <c r="GYY190" s="82"/>
      <c r="GYZ190" s="82"/>
      <c r="GZA190" s="82"/>
      <c r="GZB190" s="82"/>
      <c r="GZC190" s="82"/>
      <c r="GZD190" s="82"/>
      <c r="GZE190" s="82"/>
      <c r="GZF190" s="82"/>
      <c r="GZG190" s="82"/>
      <c r="GZH190" s="82"/>
      <c r="GZI190" s="82"/>
      <c r="GZJ190" s="82"/>
      <c r="GZK190" s="82"/>
      <c r="GZL190" s="82"/>
      <c r="GZM190" s="82"/>
      <c r="GZN190" s="82"/>
      <c r="GZO190" s="82"/>
      <c r="GZP190" s="82"/>
      <c r="GZQ190" s="82"/>
      <c r="GZR190" s="82"/>
      <c r="GZS190" s="82"/>
      <c r="GZT190" s="82"/>
      <c r="GZU190" s="82"/>
      <c r="GZV190" s="82"/>
      <c r="GZW190" s="82"/>
      <c r="GZX190" s="82"/>
      <c r="GZY190" s="82"/>
      <c r="GZZ190" s="82"/>
      <c r="HAA190" s="82"/>
      <c r="HAB190" s="82"/>
      <c r="HAC190" s="82"/>
      <c r="HAD190" s="82"/>
      <c r="HAE190" s="82"/>
      <c r="HAF190" s="82"/>
      <c r="HAG190" s="82"/>
      <c r="HAH190" s="82"/>
      <c r="HAI190" s="82"/>
      <c r="HAJ190" s="82"/>
      <c r="HAK190" s="82"/>
      <c r="HAL190" s="82"/>
      <c r="HAM190" s="82"/>
      <c r="HAN190" s="82"/>
      <c r="HAO190" s="82"/>
      <c r="HAP190" s="82"/>
      <c r="HAQ190" s="82"/>
      <c r="HAR190" s="82"/>
      <c r="HAS190" s="82"/>
      <c r="HAT190" s="82"/>
      <c r="HAU190" s="82"/>
      <c r="HAV190" s="82"/>
      <c r="HAW190" s="82"/>
      <c r="HAX190" s="82"/>
      <c r="HAY190" s="82"/>
      <c r="HAZ190" s="82"/>
      <c r="HBA190" s="82"/>
      <c r="HBB190" s="82"/>
      <c r="HBC190" s="82"/>
      <c r="HBD190" s="82"/>
      <c r="HBE190" s="82"/>
      <c r="HBF190" s="82"/>
      <c r="HBG190" s="82"/>
      <c r="HBH190" s="82"/>
      <c r="HBI190" s="82"/>
      <c r="HBJ190" s="82"/>
      <c r="HBK190" s="82"/>
      <c r="HBL190" s="82"/>
      <c r="HBM190" s="82"/>
      <c r="HBN190" s="82"/>
      <c r="HBO190" s="82"/>
      <c r="HBP190" s="82"/>
      <c r="HBQ190" s="82"/>
      <c r="HBR190" s="82"/>
      <c r="HBS190" s="82"/>
      <c r="HBT190" s="82"/>
      <c r="HBU190" s="82"/>
      <c r="HBV190" s="82"/>
      <c r="HBW190" s="82"/>
      <c r="HBX190" s="82"/>
      <c r="HBY190" s="82"/>
      <c r="HBZ190" s="82"/>
      <c r="HCA190" s="82"/>
      <c r="HCB190" s="82"/>
      <c r="HCC190" s="82"/>
      <c r="HCD190" s="82"/>
      <c r="HCE190" s="82"/>
      <c r="HCF190" s="82"/>
      <c r="HCG190" s="82"/>
      <c r="HCH190" s="82"/>
      <c r="HCI190" s="82"/>
      <c r="HCJ190" s="82"/>
      <c r="HCK190" s="82"/>
      <c r="HCL190" s="82"/>
      <c r="HCM190" s="82"/>
      <c r="HCN190" s="82"/>
      <c r="HCO190" s="82"/>
      <c r="HCP190" s="82"/>
      <c r="HCQ190" s="82"/>
      <c r="HCR190" s="82"/>
      <c r="HCS190" s="82"/>
      <c r="HCT190" s="82"/>
      <c r="HCU190" s="82"/>
      <c r="HCV190" s="82"/>
      <c r="HCW190" s="82"/>
      <c r="HCX190" s="82"/>
      <c r="HCY190" s="82"/>
      <c r="HCZ190" s="82"/>
      <c r="HDA190" s="82"/>
      <c r="HDB190" s="82"/>
      <c r="HDC190" s="82"/>
      <c r="HDD190" s="82"/>
      <c r="HDE190" s="82"/>
      <c r="HDF190" s="82"/>
      <c r="HDG190" s="82"/>
      <c r="HDH190" s="82"/>
      <c r="HDI190" s="82"/>
      <c r="HDJ190" s="82"/>
      <c r="HDK190" s="82"/>
      <c r="HDL190" s="82"/>
      <c r="HDM190" s="82"/>
      <c r="HDN190" s="82"/>
      <c r="HDO190" s="82"/>
      <c r="HDP190" s="82"/>
      <c r="HDQ190" s="82"/>
      <c r="HDR190" s="82"/>
      <c r="HDS190" s="82"/>
      <c r="HDT190" s="82"/>
      <c r="HDU190" s="82"/>
      <c r="HDV190" s="82"/>
      <c r="HDW190" s="82"/>
      <c r="HDX190" s="82"/>
      <c r="HDY190" s="82"/>
      <c r="HDZ190" s="82"/>
      <c r="HEA190" s="82"/>
      <c r="HEB190" s="82"/>
      <c r="HEC190" s="82"/>
      <c r="HED190" s="82"/>
      <c r="HEE190" s="82"/>
      <c r="HEF190" s="82"/>
      <c r="HEG190" s="82"/>
      <c r="HEH190" s="82"/>
      <c r="HEI190" s="82"/>
      <c r="HEJ190" s="82"/>
      <c r="HEK190" s="82"/>
      <c r="HEL190" s="82"/>
      <c r="HEM190" s="82"/>
      <c r="HEN190" s="82"/>
      <c r="HEO190" s="82"/>
      <c r="HEP190" s="82"/>
      <c r="HEQ190" s="82"/>
      <c r="HER190" s="82"/>
      <c r="HES190" s="82"/>
      <c r="HET190" s="82"/>
      <c r="HEU190" s="82"/>
      <c r="HEV190" s="82"/>
      <c r="HEW190" s="82"/>
      <c r="HEX190" s="82"/>
      <c r="HEY190" s="82"/>
      <c r="HEZ190" s="82"/>
      <c r="HFA190" s="82"/>
      <c r="HFB190" s="82"/>
      <c r="HFC190" s="82"/>
      <c r="HFD190" s="82"/>
      <c r="HFE190" s="82"/>
      <c r="HFF190" s="82"/>
      <c r="HFG190" s="82"/>
      <c r="HFH190" s="82"/>
      <c r="HFI190" s="82"/>
      <c r="HFJ190" s="82"/>
      <c r="HFK190" s="82"/>
      <c r="HFL190" s="82"/>
      <c r="HFM190" s="82"/>
      <c r="HFN190" s="82"/>
      <c r="HFO190" s="82"/>
      <c r="HFP190" s="82"/>
      <c r="HFQ190" s="82"/>
      <c r="HFR190" s="82"/>
      <c r="HFS190" s="82"/>
      <c r="HFT190" s="82"/>
      <c r="HFU190" s="82"/>
      <c r="HFV190" s="82"/>
      <c r="HFW190" s="82"/>
      <c r="HFX190" s="82"/>
      <c r="HFY190" s="82"/>
      <c r="HFZ190" s="82"/>
      <c r="HGA190" s="82"/>
      <c r="HGB190" s="82"/>
      <c r="HGC190" s="82"/>
      <c r="HGD190" s="82"/>
      <c r="HGE190" s="82"/>
      <c r="HGF190" s="82"/>
      <c r="HGG190" s="82"/>
      <c r="HGH190" s="82"/>
      <c r="HGI190" s="82"/>
      <c r="HGJ190" s="82"/>
      <c r="HGK190" s="82"/>
      <c r="HGL190" s="82"/>
      <c r="HGM190" s="82"/>
      <c r="HGN190" s="82"/>
      <c r="HGO190" s="82"/>
      <c r="HGP190" s="82"/>
      <c r="HGQ190" s="82"/>
      <c r="HGR190" s="82"/>
      <c r="HGS190" s="82"/>
      <c r="HGT190" s="82"/>
      <c r="HGU190" s="82"/>
      <c r="HGV190" s="82"/>
      <c r="HGW190" s="82"/>
      <c r="HGX190" s="82"/>
      <c r="HGY190" s="82"/>
      <c r="HGZ190" s="82"/>
      <c r="HHA190" s="82"/>
      <c r="HHB190" s="82"/>
      <c r="HHC190" s="82"/>
      <c r="HHD190" s="82"/>
      <c r="HHE190" s="82"/>
      <c r="HHF190" s="82"/>
      <c r="HHG190" s="82"/>
      <c r="HHH190" s="82"/>
      <c r="HHI190" s="82"/>
      <c r="HHJ190" s="82"/>
      <c r="HHK190" s="82"/>
      <c r="HHL190" s="82"/>
      <c r="HHM190" s="82"/>
      <c r="HHN190" s="82"/>
      <c r="HHO190" s="82"/>
      <c r="HHP190" s="82"/>
      <c r="HHQ190" s="82"/>
      <c r="HHR190" s="82"/>
      <c r="HHS190" s="82"/>
      <c r="HHT190" s="82"/>
      <c r="HHU190" s="82"/>
      <c r="HHV190" s="82"/>
      <c r="HHW190" s="82"/>
      <c r="HHX190" s="82"/>
      <c r="HHY190" s="82"/>
      <c r="HHZ190" s="82"/>
      <c r="HIA190" s="82"/>
      <c r="HIB190" s="82"/>
      <c r="HIC190" s="82"/>
      <c r="HID190" s="82"/>
      <c r="HIE190" s="82"/>
      <c r="HIF190" s="82"/>
      <c r="HIG190" s="82"/>
      <c r="HIH190" s="82"/>
      <c r="HII190" s="82"/>
      <c r="HIJ190" s="82"/>
      <c r="HIK190" s="82"/>
      <c r="HIL190" s="82"/>
      <c r="HIM190" s="82"/>
      <c r="HIN190" s="82"/>
      <c r="HIO190" s="82"/>
      <c r="HIP190" s="82"/>
      <c r="HIQ190" s="82"/>
      <c r="HIR190" s="82"/>
      <c r="HIS190" s="82"/>
      <c r="HIT190" s="82"/>
      <c r="HIU190" s="82"/>
      <c r="HIV190" s="82"/>
      <c r="HIW190" s="82"/>
      <c r="HIX190" s="82"/>
      <c r="HIY190" s="82"/>
      <c r="HIZ190" s="82"/>
      <c r="HJA190" s="82"/>
      <c r="HJB190" s="82"/>
      <c r="HJC190" s="82"/>
      <c r="HJD190" s="82"/>
      <c r="HJE190" s="82"/>
      <c r="HJF190" s="82"/>
      <c r="HJG190" s="82"/>
      <c r="HJH190" s="82"/>
      <c r="HJI190" s="82"/>
      <c r="HJJ190" s="82"/>
      <c r="HJK190" s="82"/>
      <c r="HJL190" s="82"/>
      <c r="HJM190" s="82"/>
      <c r="HJN190" s="82"/>
      <c r="HJO190" s="82"/>
      <c r="HJP190" s="82"/>
      <c r="HJQ190" s="82"/>
      <c r="HJR190" s="82"/>
      <c r="HJS190" s="82"/>
      <c r="HJT190" s="82"/>
      <c r="HJU190" s="82"/>
      <c r="HJV190" s="82"/>
      <c r="HJW190" s="82"/>
      <c r="HJX190" s="82"/>
      <c r="HJY190" s="82"/>
      <c r="HJZ190" s="82"/>
      <c r="HKA190" s="82"/>
      <c r="HKB190" s="82"/>
      <c r="HKC190" s="82"/>
      <c r="HKD190" s="82"/>
      <c r="HKE190" s="82"/>
      <c r="HKF190" s="82"/>
      <c r="HKG190" s="82"/>
      <c r="HKH190" s="82"/>
      <c r="HKI190" s="82"/>
      <c r="HKJ190" s="82"/>
      <c r="HKK190" s="82"/>
      <c r="HKL190" s="82"/>
      <c r="HKM190" s="82"/>
      <c r="HKN190" s="82"/>
      <c r="HKO190" s="82"/>
      <c r="HKP190" s="82"/>
      <c r="HKQ190" s="82"/>
      <c r="HKR190" s="82"/>
      <c r="HKS190" s="82"/>
      <c r="HKT190" s="82"/>
      <c r="HKU190" s="82"/>
      <c r="HKV190" s="82"/>
      <c r="HKW190" s="82"/>
      <c r="HKX190" s="82"/>
      <c r="HKY190" s="82"/>
      <c r="HKZ190" s="82"/>
      <c r="HLA190" s="82"/>
      <c r="HLB190" s="82"/>
      <c r="HLC190" s="82"/>
      <c r="HLD190" s="82"/>
      <c r="HLE190" s="82"/>
      <c r="HLF190" s="82"/>
      <c r="HLG190" s="82"/>
      <c r="HLH190" s="82"/>
      <c r="HLI190" s="82"/>
      <c r="HLJ190" s="82"/>
      <c r="HLK190" s="82"/>
      <c r="HLL190" s="82"/>
      <c r="HLM190" s="82"/>
      <c r="HLN190" s="82"/>
      <c r="HLO190" s="82"/>
      <c r="HLP190" s="82"/>
      <c r="HLQ190" s="82"/>
      <c r="HLR190" s="82"/>
      <c r="HLS190" s="82"/>
      <c r="HLT190" s="82"/>
      <c r="HLU190" s="82"/>
      <c r="HLV190" s="82"/>
      <c r="HLW190" s="82"/>
      <c r="HLX190" s="82"/>
      <c r="HLY190" s="82"/>
      <c r="HLZ190" s="82"/>
      <c r="HMA190" s="82"/>
      <c r="HMB190" s="82"/>
      <c r="HMC190" s="82"/>
      <c r="HMD190" s="82"/>
      <c r="HME190" s="82"/>
      <c r="HMF190" s="82"/>
      <c r="HMG190" s="82"/>
      <c r="HMH190" s="82"/>
      <c r="HMI190" s="82"/>
      <c r="HMJ190" s="82"/>
      <c r="HMK190" s="82"/>
      <c r="HML190" s="82"/>
      <c r="HMM190" s="82"/>
      <c r="HMN190" s="82"/>
      <c r="HMO190" s="82"/>
      <c r="HMP190" s="82"/>
      <c r="HMQ190" s="82"/>
      <c r="HMR190" s="82"/>
      <c r="HMS190" s="82"/>
      <c r="HMT190" s="82"/>
      <c r="HMU190" s="82"/>
      <c r="HMV190" s="82"/>
      <c r="HMW190" s="82"/>
      <c r="HMX190" s="82"/>
      <c r="HMY190" s="82"/>
      <c r="HMZ190" s="82"/>
      <c r="HNA190" s="82"/>
      <c r="HNB190" s="82"/>
      <c r="HNC190" s="82"/>
      <c r="HND190" s="82"/>
      <c r="HNE190" s="82"/>
      <c r="HNF190" s="82"/>
      <c r="HNG190" s="82"/>
      <c r="HNH190" s="82"/>
      <c r="HNI190" s="82"/>
      <c r="HNJ190" s="82"/>
      <c r="HNK190" s="82"/>
      <c r="HNL190" s="82"/>
      <c r="HNM190" s="82"/>
      <c r="HNN190" s="82"/>
      <c r="HNO190" s="82"/>
      <c r="HNP190" s="82"/>
      <c r="HNQ190" s="82"/>
      <c r="HNR190" s="82"/>
      <c r="HNS190" s="82"/>
      <c r="HNT190" s="82"/>
      <c r="HNU190" s="82"/>
      <c r="HNV190" s="82"/>
      <c r="HNW190" s="82"/>
      <c r="HNX190" s="82"/>
      <c r="HNY190" s="82"/>
      <c r="HNZ190" s="82"/>
      <c r="HOA190" s="82"/>
      <c r="HOB190" s="82"/>
      <c r="HOC190" s="82"/>
      <c r="HOD190" s="82"/>
      <c r="HOE190" s="82"/>
      <c r="HOF190" s="82"/>
      <c r="HOG190" s="82"/>
      <c r="HOH190" s="82"/>
      <c r="HOI190" s="82"/>
      <c r="HOJ190" s="82"/>
      <c r="HOK190" s="82"/>
      <c r="HOL190" s="82"/>
      <c r="HOM190" s="82"/>
      <c r="HON190" s="82"/>
      <c r="HOO190" s="82"/>
      <c r="HOP190" s="82"/>
      <c r="HOQ190" s="82"/>
      <c r="HOR190" s="82"/>
      <c r="HOS190" s="82"/>
      <c r="HOT190" s="82"/>
      <c r="HOU190" s="82"/>
      <c r="HOV190" s="82"/>
      <c r="HOW190" s="82"/>
      <c r="HOX190" s="82"/>
      <c r="HOY190" s="82"/>
      <c r="HOZ190" s="82"/>
      <c r="HPA190" s="82"/>
      <c r="HPB190" s="82"/>
      <c r="HPC190" s="82"/>
      <c r="HPD190" s="82"/>
      <c r="HPE190" s="82"/>
      <c r="HPF190" s="82"/>
      <c r="HPG190" s="82"/>
      <c r="HPH190" s="82"/>
      <c r="HPI190" s="82"/>
      <c r="HPJ190" s="82"/>
      <c r="HPK190" s="82"/>
      <c r="HPL190" s="82"/>
      <c r="HPM190" s="82"/>
      <c r="HPN190" s="82"/>
      <c r="HPO190" s="82"/>
      <c r="HPP190" s="82"/>
      <c r="HPQ190" s="82"/>
      <c r="HPR190" s="82"/>
      <c r="HPS190" s="82"/>
      <c r="HPT190" s="82"/>
      <c r="HPU190" s="82"/>
      <c r="HPV190" s="82"/>
      <c r="HPW190" s="82"/>
      <c r="HPX190" s="82"/>
      <c r="HPY190" s="82"/>
      <c r="HPZ190" s="82"/>
      <c r="HQA190" s="82"/>
      <c r="HQB190" s="82"/>
      <c r="HQC190" s="82"/>
      <c r="HQD190" s="82"/>
      <c r="HQE190" s="82"/>
      <c r="HQF190" s="82"/>
      <c r="HQG190" s="82"/>
      <c r="HQH190" s="82"/>
      <c r="HQI190" s="82"/>
      <c r="HQJ190" s="82"/>
      <c r="HQK190" s="82"/>
      <c r="HQL190" s="82"/>
      <c r="HQM190" s="82"/>
      <c r="HQN190" s="82"/>
      <c r="HQO190" s="82"/>
      <c r="HQP190" s="82"/>
      <c r="HQQ190" s="82"/>
      <c r="HQR190" s="82"/>
      <c r="HQS190" s="82"/>
      <c r="HQT190" s="82"/>
      <c r="HQU190" s="82"/>
      <c r="HQV190" s="82"/>
      <c r="HQW190" s="82"/>
      <c r="HQX190" s="82"/>
      <c r="HQY190" s="82"/>
      <c r="HQZ190" s="82"/>
      <c r="HRA190" s="82"/>
      <c r="HRB190" s="82"/>
      <c r="HRC190" s="82"/>
      <c r="HRD190" s="82"/>
      <c r="HRE190" s="82"/>
      <c r="HRF190" s="82"/>
      <c r="HRG190" s="82"/>
      <c r="HRH190" s="82"/>
      <c r="HRI190" s="82"/>
      <c r="HRJ190" s="82"/>
      <c r="HRK190" s="82"/>
      <c r="HRL190" s="82"/>
      <c r="HRM190" s="82"/>
      <c r="HRN190" s="82"/>
      <c r="HRO190" s="82"/>
      <c r="HRP190" s="82"/>
      <c r="HRQ190" s="82"/>
      <c r="HRR190" s="82"/>
      <c r="HRS190" s="82"/>
      <c r="HRT190" s="82"/>
      <c r="HRU190" s="82"/>
      <c r="HRV190" s="82"/>
      <c r="HRW190" s="82"/>
      <c r="HRX190" s="82"/>
      <c r="HRY190" s="82"/>
      <c r="HRZ190" s="82"/>
      <c r="HSA190" s="82"/>
      <c r="HSB190" s="82"/>
      <c r="HSC190" s="82"/>
      <c r="HSD190" s="82"/>
      <c r="HSE190" s="82"/>
      <c r="HSF190" s="82"/>
      <c r="HSG190" s="82"/>
      <c r="HSH190" s="82"/>
      <c r="HSI190" s="82"/>
      <c r="HSJ190" s="82"/>
      <c r="HSK190" s="82"/>
      <c r="HSL190" s="82"/>
      <c r="HSM190" s="82"/>
      <c r="HSN190" s="82"/>
      <c r="HSO190" s="82"/>
      <c r="HSP190" s="82"/>
      <c r="HSQ190" s="82"/>
      <c r="HSR190" s="82"/>
      <c r="HSS190" s="82"/>
      <c r="HST190" s="82"/>
      <c r="HSU190" s="82"/>
      <c r="HSV190" s="82"/>
      <c r="HSW190" s="82"/>
      <c r="HSX190" s="82"/>
      <c r="HSY190" s="82"/>
      <c r="HSZ190" s="82"/>
      <c r="HTA190" s="82"/>
      <c r="HTB190" s="82"/>
      <c r="HTC190" s="82"/>
      <c r="HTD190" s="82"/>
      <c r="HTE190" s="82"/>
      <c r="HTF190" s="82"/>
      <c r="HTG190" s="82"/>
      <c r="HTH190" s="82"/>
      <c r="HTI190" s="82"/>
      <c r="HTJ190" s="82"/>
      <c r="HTK190" s="82"/>
      <c r="HTL190" s="82"/>
      <c r="HTM190" s="82"/>
      <c r="HTN190" s="82"/>
      <c r="HTO190" s="82"/>
      <c r="HTP190" s="82"/>
      <c r="HTQ190" s="82"/>
      <c r="HTR190" s="82"/>
      <c r="HTS190" s="82"/>
      <c r="HTT190" s="82"/>
      <c r="HTU190" s="82"/>
      <c r="HTV190" s="82"/>
      <c r="HTW190" s="82"/>
      <c r="HTX190" s="82"/>
      <c r="HTY190" s="82"/>
      <c r="HTZ190" s="82"/>
      <c r="HUA190" s="82"/>
      <c r="HUB190" s="82"/>
      <c r="HUC190" s="82"/>
      <c r="HUD190" s="82"/>
      <c r="HUE190" s="82"/>
      <c r="HUF190" s="82"/>
      <c r="HUG190" s="82"/>
      <c r="HUH190" s="82"/>
      <c r="HUI190" s="82"/>
      <c r="HUJ190" s="82"/>
      <c r="HUK190" s="82"/>
      <c r="HUL190" s="82"/>
      <c r="HUM190" s="82"/>
      <c r="HUN190" s="82"/>
      <c r="HUO190" s="82"/>
      <c r="HUP190" s="82"/>
      <c r="HUQ190" s="82"/>
      <c r="HUR190" s="82"/>
      <c r="HUS190" s="82"/>
      <c r="HUT190" s="82"/>
      <c r="HUU190" s="82"/>
      <c r="HUV190" s="82"/>
      <c r="HUW190" s="82"/>
      <c r="HUX190" s="82"/>
      <c r="HUY190" s="82"/>
      <c r="HUZ190" s="82"/>
      <c r="HVA190" s="82"/>
      <c r="HVB190" s="82"/>
      <c r="HVC190" s="82"/>
      <c r="HVD190" s="82"/>
      <c r="HVE190" s="82"/>
      <c r="HVF190" s="82"/>
      <c r="HVG190" s="82"/>
      <c r="HVH190" s="82"/>
      <c r="HVI190" s="82"/>
      <c r="HVJ190" s="82"/>
      <c r="HVK190" s="82"/>
      <c r="HVL190" s="82"/>
      <c r="HVM190" s="82"/>
      <c r="HVN190" s="82"/>
      <c r="HVO190" s="82"/>
      <c r="HVP190" s="82"/>
      <c r="HVQ190" s="82"/>
      <c r="HVR190" s="82"/>
      <c r="HVS190" s="82"/>
      <c r="HVT190" s="82"/>
      <c r="HVU190" s="82"/>
      <c r="HVV190" s="82"/>
      <c r="HVW190" s="82"/>
      <c r="HVX190" s="82"/>
      <c r="HVY190" s="82"/>
      <c r="HVZ190" s="82"/>
      <c r="HWA190" s="82"/>
      <c r="HWB190" s="82"/>
      <c r="HWC190" s="82"/>
      <c r="HWD190" s="82"/>
      <c r="HWE190" s="82"/>
      <c r="HWF190" s="82"/>
      <c r="HWG190" s="82"/>
      <c r="HWH190" s="82"/>
      <c r="HWI190" s="82"/>
      <c r="HWJ190" s="82"/>
      <c r="HWK190" s="82"/>
      <c r="HWL190" s="82"/>
      <c r="HWM190" s="82"/>
      <c r="HWN190" s="82"/>
      <c r="HWO190" s="82"/>
      <c r="HWP190" s="82"/>
      <c r="HWQ190" s="82"/>
      <c r="HWR190" s="82"/>
      <c r="HWS190" s="82"/>
      <c r="HWT190" s="82"/>
      <c r="HWU190" s="82"/>
      <c r="HWV190" s="82"/>
      <c r="HWW190" s="82"/>
      <c r="HWX190" s="82"/>
      <c r="HWY190" s="82"/>
      <c r="HWZ190" s="82"/>
      <c r="HXA190" s="82"/>
      <c r="HXB190" s="82"/>
      <c r="HXC190" s="82"/>
      <c r="HXD190" s="82"/>
      <c r="HXE190" s="82"/>
      <c r="HXF190" s="82"/>
      <c r="HXG190" s="82"/>
      <c r="HXH190" s="82"/>
      <c r="HXI190" s="82"/>
      <c r="HXJ190" s="82"/>
      <c r="HXK190" s="82"/>
      <c r="HXL190" s="82"/>
      <c r="HXM190" s="82"/>
      <c r="HXN190" s="82"/>
      <c r="HXO190" s="82"/>
      <c r="HXP190" s="82"/>
      <c r="HXQ190" s="82"/>
      <c r="HXR190" s="82"/>
      <c r="HXS190" s="82"/>
      <c r="HXT190" s="82"/>
      <c r="HXU190" s="82"/>
      <c r="HXV190" s="82"/>
      <c r="HXW190" s="82"/>
      <c r="HXX190" s="82"/>
      <c r="HXY190" s="82"/>
      <c r="HXZ190" s="82"/>
      <c r="HYA190" s="82"/>
      <c r="HYB190" s="82"/>
      <c r="HYC190" s="82"/>
      <c r="HYD190" s="82"/>
      <c r="HYE190" s="82"/>
      <c r="HYF190" s="82"/>
      <c r="HYG190" s="82"/>
      <c r="HYH190" s="82"/>
      <c r="HYI190" s="82"/>
      <c r="HYJ190" s="82"/>
      <c r="HYK190" s="82"/>
      <c r="HYL190" s="82"/>
      <c r="HYM190" s="82"/>
      <c r="HYN190" s="82"/>
      <c r="HYO190" s="82"/>
      <c r="HYP190" s="82"/>
      <c r="HYQ190" s="82"/>
      <c r="HYR190" s="82"/>
      <c r="HYS190" s="82"/>
      <c r="HYT190" s="82"/>
      <c r="HYU190" s="82"/>
      <c r="HYV190" s="82"/>
      <c r="HYW190" s="82"/>
      <c r="HYX190" s="82"/>
      <c r="HYY190" s="82"/>
      <c r="HYZ190" s="82"/>
      <c r="HZA190" s="82"/>
      <c r="HZB190" s="82"/>
      <c r="HZC190" s="82"/>
      <c r="HZD190" s="82"/>
      <c r="HZE190" s="82"/>
      <c r="HZF190" s="82"/>
      <c r="HZG190" s="82"/>
      <c r="HZH190" s="82"/>
      <c r="HZI190" s="82"/>
      <c r="HZJ190" s="82"/>
      <c r="HZK190" s="82"/>
      <c r="HZL190" s="82"/>
      <c r="HZM190" s="82"/>
      <c r="HZN190" s="82"/>
      <c r="HZO190" s="82"/>
      <c r="HZP190" s="82"/>
      <c r="HZQ190" s="82"/>
      <c r="HZR190" s="82"/>
      <c r="HZS190" s="82"/>
      <c r="HZT190" s="82"/>
      <c r="HZU190" s="82"/>
      <c r="HZV190" s="82"/>
      <c r="HZW190" s="82"/>
      <c r="HZX190" s="82"/>
      <c r="HZY190" s="82"/>
      <c r="HZZ190" s="82"/>
      <c r="IAA190" s="82"/>
      <c r="IAB190" s="82"/>
      <c r="IAC190" s="82"/>
      <c r="IAD190" s="82"/>
      <c r="IAE190" s="82"/>
      <c r="IAF190" s="82"/>
      <c r="IAG190" s="82"/>
      <c r="IAH190" s="82"/>
      <c r="IAI190" s="82"/>
      <c r="IAJ190" s="82"/>
      <c r="IAK190" s="82"/>
      <c r="IAL190" s="82"/>
      <c r="IAM190" s="82"/>
      <c r="IAN190" s="82"/>
      <c r="IAO190" s="82"/>
      <c r="IAP190" s="82"/>
      <c r="IAQ190" s="82"/>
      <c r="IAR190" s="82"/>
      <c r="IAS190" s="82"/>
      <c r="IAT190" s="82"/>
      <c r="IAU190" s="82"/>
      <c r="IAV190" s="82"/>
      <c r="IAW190" s="82"/>
      <c r="IAX190" s="82"/>
      <c r="IAY190" s="82"/>
      <c r="IAZ190" s="82"/>
      <c r="IBA190" s="82"/>
      <c r="IBB190" s="82"/>
      <c r="IBC190" s="82"/>
      <c r="IBD190" s="82"/>
      <c r="IBE190" s="82"/>
      <c r="IBF190" s="82"/>
      <c r="IBG190" s="82"/>
      <c r="IBH190" s="82"/>
      <c r="IBI190" s="82"/>
      <c r="IBJ190" s="82"/>
      <c r="IBK190" s="82"/>
      <c r="IBL190" s="82"/>
      <c r="IBM190" s="82"/>
      <c r="IBN190" s="82"/>
      <c r="IBO190" s="82"/>
      <c r="IBP190" s="82"/>
      <c r="IBQ190" s="82"/>
      <c r="IBR190" s="82"/>
      <c r="IBS190" s="82"/>
      <c r="IBT190" s="82"/>
      <c r="IBU190" s="82"/>
      <c r="IBV190" s="82"/>
      <c r="IBW190" s="82"/>
      <c r="IBX190" s="82"/>
      <c r="IBY190" s="82"/>
      <c r="IBZ190" s="82"/>
      <c r="ICA190" s="82"/>
      <c r="ICB190" s="82"/>
      <c r="ICC190" s="82"/>
      <c r="ICD190" s="82"/>
      <c r="ICE190" s="82"/>
      <c r="ICF190" s="82"/>
      <c r="ICG190" s="82"/>
      <c r="ICH190" s="82"/>
      <c r="ICI190" s="82"/>
      <c r="ICJ190" s="82"/>
      <c r="ICK190" s="82"/>
      <c r="ICL190" s="82"/>
      <c r="ICM190" s="82"/>
      <c r="ICN190" s="82"/>
      <c r="ICO190" s="82"/>
      <c r="ICP190" s="82"/>
      <c r="ICQ190" s="82"/>
      <c r="ICR190" s="82"/>
      <c r="ICS190" s="82"/>
      <c r="ICT190" s="82"/>
      <c r="ICU190" s="82"/>
      <c r="ICV190" s="82"/>
      <c r="ICW190" s="82"/>
      <c r="ICX190" s="82"/>
      <c r="ICY190" s="82"/>
      <c r="ICZ190" s="82"/>
      <c r="IDA190" s="82"/>
      <c r="IDB190" s="82"/>
      <c r="IDC190" s="82"/>
      <c r="IDD190" s="82"/>
      <c r="IDE190" s="82"/>
      <c r="IDF190" s="82"/>
      <c r="IDG190" s="82"/>
      <c r="IDH190" s="82"/>
      <c r="IDI190" s="82"/>
      <c r="IDJ190" s="82"/>
      <c r="IDK190" s="82"/>
      <c r="IDL190" s="82"/>
      <c r="IDM190" s="82"/>
      <c r="IDN190" s="82"/>
      <c r="IDO190" s="82"/>
      <c r="IDP190" s="82"/>
      <c r="IDQ190" s="82"/>
      <c r="IDR190" s="82"/>
      <c r="IDS190" s="82"/>
      <c r="IDT190" s="82"/>
      <c r="IDU190" s="82"/>
      <c r="IDV190" s="82"/>
      <c r="IDW190" s="82"/>
      <c r="IDX190" s="82"/>
      <c r="IDY190" s="82"/>
      <c r="IDZ190" s="82"/>
      <c r="IEA190" s="82"/>
      <c r="IEB190" s="82"/>
      <c r="IEC190" s="82"/>
      <c r="IED190" s="82"/>
      <c r="IEE190" s="82"/>
      <c r="IEF190" s="82"/>
      <c r="IEG190" s="82"/>
      <c r="IEH190" s="82"/>
      <c r="IEI190" s="82"/>
      <c r="IEJ190" s="82"/>
      <c r="IEK190" s="82"/>
      <c r="IEL190" s="82"/>
      <c r="IEM190" s="82"/>
      <c r="IEN190" s="82"/>
      <c r="IEO190" s="82"/>
      <c r="IEP190" s="82"/>
      <c r="IEQ190" s="82"/>
      <c r="IER190" s="82"/>
      <c r="IES190" s="82"/>
      <c r="IET190" s="82"/>
      <c r="IEU190" s="82"/>
      <c r="IEV190" s="82"/>
      <c r="IEW190" s="82"/>
      <c r="IEX190" s="82"/>
      <c r="IEY190" s="82"/>
      <c r="IEZ190" s="82"/>
      <c r="IFA190" s="82"/>
      <c r="IFB190" s="82"/>
      <c r="IFC190" s="82"/>
      <c r="IFD190" s="82"/>
      <c r="IFE190" s="82"/>
      <c r="IFF190" s="82"/>
      <c r="IFG190" s="82"/>
      <c r="IFH190" s="82"/>
      <c r="IFI190" s="82"/>
      <c r="IFJ190" s="82"/>
      <c r="IFK190" s="82"/>
      <c r="IFL190" s="82"/>
      <c r="IFM190" s="82"/>
      <c r="IFN190" s="82"/>
      <c r="IFO190" s="82"/>
      <c r="IFP190" s="82"/>
      <c r="IFQ190" s="82"/>
      <c r="IFR190" s="82"/>
      <c r="IFS190" s="82"/>
      <c r="IFT190" s="82"/>
      <c r="IFU190" s="82"/>
      <c r="IFV190" s="82"/>
      <c r="IFW190" s="82"/>
      <c r="IFX190" s="82"/>
      <c r="IFY190" s="82"/>
      <c r="IFZ190" s="82"/>
      <c r="IGA190" s="82"/>
      <c r="IGB190" s="82"/>
      <c r="IGC190" s="82"/>
      <c r="IGD190" s="82"/>
      <c r="IGE190" s="82"/>
      <c r="IGF190" s="82"/>
      <c r="IGG190" s="82"/>
      <c r="IGH190" s="82"/>
      <c r="IGI190" s="82"/>
      <c r="IGJ190" s="82"/>
      <c r="IGK190" s="82"/>
      <c r="IGL190" s="82"/>
      <c r="IGM190" s="82"/>
      <c r="IGN190" s="82"/>
      <c r="IGO190" s="82"/>
      <c r="IGP190" s="82"/>
      <c r="IGQ190" s="82"/>
      <c r="IGR190" s="82"/>
      <c r="IGS190" s="82"/>
      <c r="IGT190" s="82"/>
      <c r="IGU190" s="82"/>
      <c r="IGV190" s="82"/>
      <c r="IGW190" s="82"/>
      <c r="IGX190" s="82"/>
      <c r="IGY190" s="82"/>
      <c r="IGZ190" s="82"/>
      <c r="IHA190" s="82"/>
      <c r="IHB190" s="82"/>
      <c r="IHC190" s="82"/>
      <c r="IHD190" s="82"/>
      <c r="IHE190" s="82"/>
      <c r="IHF190" s="82"/>
      <c r="IHG190" s="82"/>
      <c r="IHH190" s="82"/>
      <c r="IHI190" s="82"/>
      <c r="IHJ190" s="82"/>
      <c r="IHK190" s="82"/>
      <c r="IHL190" s="82"/>
      <c r="IHM190" s="82"/>
      <c r="IHN190" s="82"/>
      <c r="IHO190" s="82"/>
      <c r="IHP190" s="82"/>
      <c r="IHQ190" s="82"/>
      <c r="IHR190" s="82"/>
      <c r="IHS190" s="82"/>
      <c r="IHT190" s="82"/>
      <c r="IHU190" s="82"/>
      <c r="IHV190" s="82"/>
      <c r="IHW190" s="82"/>
      <c r="IHX190" s="82"/>
      <c r="IHY190" s="82"/>
      <c r="IHZ190" s="82"/>
      <c r="IIA190" s="82"/>
      <c r="IIB190" s="82"/>
      <c r="IIC190" s="82"/>
      <c r="IID190" s="82"/>
      <c r="IIE190" s="82"/>
      <c r="IIF190" s="82"/>
      <c r="IIG190" s="82"/>
      <c r="IIH190" s="82"/>
      <c r="III190" s="82"/>
      <c r="IIJ190" s="82"/>
      <c r="IIK190" s="82"/>
      <c r="IIL190" s="82"/>
      <c r="IIM190" s="82"/>
      <c r="IIN190" s="82"/>
      <c r="IIO190" s="82"/>
      <c r="IIP190" s="82"/>
      <c r="IIQ190" s="82"/>
      <c r="IIR190" s="82"/>
      <c r="IIS190" s="82"/>
      <c r="IIT190" s="82"/>
      <c r="IIU190" s="82"/>
      <c r="IIV190" s="82"/>
      <c r="IIW190" s="82"/>
      <c r="IIX190" s="82"/>
      <c r="IIY190" s="82"/>
      <c r="IIZ190" s="82"/>
      <c r="IJA190" s="82"/>
      <c r="IJB190" s="82"/>
      <c r="IJC190" s="82"/>
      <c r="IJD190" s="82"/>
      <c r="IJE190" s="82"/>
      <c r="IJF190" s="82"/>
      <c r="IJG190" s="82"/>
      <c r="IJH190" s="82"/>
      <c r="IJI190" s="82"/>
      <c r="IJJ190" s="82"/>
      <c r="IJK190" s="82"/>
      <c r="IJL190" s="82"/>
      <c r="IJM190" s="82"/>
      <c r="IJN190" s="82"/>
      <c r="IJO190" s="82"/>
      <c r="IJP190" s="82"/>
      <c r="IJQ190" s="82"/>
      <c r="IJR190" s="82"/>
      <c r="IJS190" s="82"/>
      <c r="IJT190" s="82"/>
      <c r="IJU190" s="82"/>
      <c r="IJV190" s="82"/>
      <c r="IJW190" s="82"/>
      <c r="IJX190" s="82"/>
      <c r="IJY190" s="82"/>
      <c r="IJZ190" s="82"/>
      <c r="IKA190" s="82"/>
      <c r="IKB190" s="82"/>
      <c r="IKC190" s="82"/>
      <c r="IKD190" s="82"/>
      <c r="IKE190" s="82"/>
      <c r="IKF190" s="82"/>
      <c r="IKG190" s="82"/>
      <c r="IKH190" s="82"/>
      <c r="IKI190" s="82"/>
      <c r="IKJ190" s="82"/>
      <c r="IKK190" s="82"/>
      <c r="IKL190" s="82"/>
      <c r="IKM190" s="82"/>
      <c r="IKN190" s="82"/>
      <c r="IKO190" s="82"/>
      <c r="IKP190" s="82"/>
      <c r="IKQ190" s="82"/>
      <c r="IKR190" s="82"/>
      <c r="IKS190" s="82"/>
      <c r="IKT190" s="82"/>
      <c r="IKU190" s="82"/>
      <c r="IKV190" s="82"/>
      <c r="IKW190" s="82"/>
      <c r="IKX190" s="82"/>
      <c r="IKY190" s="82"/>
      <c r="IKZ190" s="82"/>
      <c r="ILA190" s="82"/>
      <c r="ILB190" s="82"/>
      <c r="ILC190" s="82"/>
      <c r="ILD190" s="82"/>
      <c r="ILE190" s="82"/>
      <c r="ILF190" s="82"/>
      <c r="ILG190" s="82"/>
      <c r="ILH190" s="82"/>
      <c r="ILI190" s="82"/>
      <c r="ILJ190" s="82"/>
      <c r="ILK190" s="82"/>
      <c r="ILL190" s="82"/>
      <c r="ILM190" s="82"/>
      <c r="ILN190" s="82"/>
      <c r="ILO190" s="82"/>
      <c r="ILP190" s="82"/>
      <c r="ILQ190" s="82"/>
      <c r="ILR190" s="82"/>
      <c r="ILS190" s="82"/>
      <c r="ILT190" s="82"/>
      <c r="ILU190" s="82"/>
      <c r="ILV190" s="82"/>
      <c r="ILW190" s="82"/>
      <c r="ILX190" s="82"/>
      <c r="ILY190" s="82"/>
      <c r="ILZ190" s="82"/>
      <c r="IMA190" s="82"/>
      <c r="IMB190" s="82"/>
      <c r="IMC190" s="82"/>
      <c r="IMD190" s="82"/>
      <c r="IME190" s="82"/>
      <c r="IMF190" s="82"/>
      <c r="IMG190" s="82"/>
      <c r="IMH190" s="82"/>
      <c r="IMI190" s="82"/>
      <c r="IMJ190" s="82"/>
      <c r="IMK190" s="82"/>
      <c r="IML190" s="82"/>
      <c r="IMM190" s="82"/>
      <c r="IMN190" s="82"/>
      <c r="IMO190" s="82"/>
      <c r="IMP190" s="82"/>
      <c r="IMQ190" s="82"/>
      <c r="IMR190" s="82"/>
      <c r="IMS190" s="82"/>
      <c r="IMT190" s="82"/>
      <c r="IMU190" s="82"/>
      <c r="IMV190" s="82"/>
      <c r="IMW190" s="82"/>
      <c r="IMX190" s="82"/>
      <c r="IMY190" s="82"/>
      <c r="IMZ190" s="82"/>
      <c r="INA190" s="82"/>
      <c r="INB190" s="82"/>
      <c r="INC190" s="82"/>
      <c r="IND190" s="82"/>
      <c r="INE190" s="82"/>
      <c r="INF190" s="82"/>
      <c r="ING190" s="82"/>
      <c r="INH190" s="82"/>
      <c r="INI190" s="82"/>
      <c r="INJ190" s="82"/>
      <c r="INK190" s="82"/>
      <c r="INL190" s="82"/>
      <c r="INM190" s="82"/>
      <c r="INN190" s="82"/>
      <c r="INO190" s="82"/>
      <c r="INP190" s="82"/>
      <c r="INQ190" s="82"/>
      <c r="INR190" s="82"/>
      <c r="INS190" s="82"/>
      <c r="INT190" s="82"/>
      <c r="INU190" s="82"/>
      <c r="INV190" s="82"/>
      <c r="INW190" s="82"/>
      <c r="INX190" s="82"/>
      <c r="INY190" s="82"/>
      <c r="INZ190" s="82"/>
      <c r="IOA190" s="82"/>
      <c r="IOB190" s="82"/>
      <c r="IOC190" s="82"/>
      <c r="IOD190" s="82"/>
      <c r="IOE190" s="82"/>
      <c r="IOF190" s="82"/>
      <c r="IOG190" s="82"/>
      <c r="IOH190" s="82"/>
      <c r="IOI190" s="82"/>
      <c r="IOJ190" s="82"/>
      <c r="IOK190" s="82"/>
      <c r="IOL190" s="82"/>
      <c r="IOM190" s="82"/>
      <c r="ION190" s="82"/>
      <c r="IOO190" s="82"/>
      <c r="IOP190" s="82"/>
      <c r="IOQ190" s="82"/>
      <c r="IOR190" s="82"/>
      <c r="IOS190" s="82"/>
      <c r="IOT190" s="82"/>
      <c r="IOU190" s="82"/>
      <c r="IOV190" s="82"/>
      <c r="IOW190" s="82"/>
      <c r="IOX190" s="82"/>
      <c r="IOY190" s="82"/>
      <c r="IOZ190" s="82"/>
      <c r="IPA190" s="82"/>
      <c r="IPB190" s="82"/>
      <c r="IPC190" s="82"/>
      <c r="IPD190" s="82"/>
      <c r="IPE190" s="82"/>
      <c r="IPF190" s="82"/>
      <c r="IPG190" s="82"/>
      <c r="IPH190" s="82"/>
      <c r="IPI190" s="82"/>
      <c r="IPJ190" s="82"/>
      <c r="IPK190" s="82"/>
      <c r="IPL190" s="82"/>
      <c r="IPM190" s="82"/>
      <c r="IPN190" s="82"/>
      <c r="IPO190" s="82"/>
      <c r="IPP190" s="82"/>
      <c r="IPQ190" s="82"/>
      <c r="IPR190" s="82"/>
      <c r="IPS190" s="82"/>
      <c r="IPT190" s="82"/>
      <c r="IPU190" s="82"/>
      <c r="IPV190" s="82"/>
      <c r="IPW190" s="82"/>
      <c r="IPX190" s="82"/>
      <c r="IPY190" s="82"/>
      <c r="IPZ190" s="82"/>
      <c r="IQA190" s="82"/>
      <c r="IQB190" s="82"/>
      <c r="IQC190" s="82"/>
      <c r="IQD190" s="82"/>
      <c r="IQE190" s="82"/>
      <c r="IQF190" s="82"/>
      <c r="IQG190" s="82"/>
      <c r="IQH190" s="82"/>
      <c r="IQI190" s="82"/>
      <c r="IQJ190" s="82"/>
      <c r="IQK190" s="82"/>
      <c r="IQL190" s="82"/>
      <c r="IQM190" s="82"/>
      <c r="IQN190" s="82"/>
      <c r="IQO190" s="82"/>
      <c r="IQP190" s="82"/>
      <c r="IQQ190" s="82"/>
      <c r="IQR190" s="82"/>
      <c r="IQS190" s="82"/>
      <c r="IQT190" s="82"/>
      <c r="IQU190" s="82"/>
      <c r="IQV190" s="82"/>
      <c r="IQW190" s="82"/>
      <c r="IQX190" s="82"/>
      <c r="IQY190" s="82"/>
      <c r="IQZ190" s="82"/>
      <c r="IRA190" s="82"/>
      <c r="IRB190" s="82"/>
      <c r="IRC190" s="82"/>
      <c r="IRD190" s="82"/>
      <c r="IRE190" s="82"/>
      <c r="IRF190" s="82"/>
      <c r="IRG190" s="82"/>
      <c r="IRH190" s="82"/>
      <c r="IRI190" s="82"/>
      <c r="IRJ190" s="82"/>
      <c r="IRK190" s="82"/>
      <c r="IRL190" s="82"/>
      <c r="IRM190" s="82"/>
      <c r="IRN190" s="82"/>
      <c r="IRO190" s="82"/>
      <c r="IRP190" s="82"/>
      <c r="IRQ190" s="82"/>
      <c r="IRR190" s="82"/>
      <c r="IRS190" s="82"/>
      <c r="IRT190" s="82"/>
      <c r="IRU190" s="82"/>
      <c r="IRV190" s="82"/>
      <c r="IRW190" s="82"/>
      <c r="IRX190" s="82"/>
      <c r="IRY190" s="82"/>
      <c r="IRZ190" s="82"/>
      <c r="ISA190" s="82"/>
      <c r="ISB190" s="82"/>
      <c r="ISC190" s="82"/>
      <c r="ISD190" s="82"/>
      <c r="ISE190" s="82"/>
      <c r="ISF190" s="82"/>
      <c r="ISG190" s="82"/>
      <c r="ISH190" s="82"/>
      <c r="ISI190" s="82"/>
      <c r="ISJ190" s="82"/>
      <c r="ISK190" s="82"/>
      <c r="ISL190" s="82"/>
      <c r="ISM190" s="82"/>
      <c r="ISN190" s="82"/>
      <c r="ISO190" s="82"/>
      <c r="ISP190" s="82"/>
      <c r="ISQ190" s="82"/>
      <c r="ISR190" s="82"/>
      <c r="ISS190" s="82"/>
      <c r="IST190" s="82"/>
      <c r="ISU190" s="82"/>
      <c r="ISV190" s="82"/>
      <c r="ISW190" s="82"/>
      <c r="ISX190" s="82"/>
      <c r="ISY190" s="82"/>
      <c r="ISZ190" s="82"/>
      <c r="ITA190" s="82"/>
      <c r="ITB190" s="82"/>
      <c r="ITC190" s="82"/>
      <c r="ITD190" s="82"/>
      <c r="ITE190" s="82"/>
      <c r="ITF190" s="82"/>
      <c r="ITG190" s="82"/>
      <c r="ITH190" s="82"/>
      <c r="ITI190" s="82"/>
      <c r="ITJ190" s="82"/>
      <c r="ITK190" s="82"/>
      <c r="ITL190" s="82"/>
      <c r="ITM190" s="82"/>
      <c r="ITN190" s="82"/>
      <c r="ITO190" s="82"/>
      <c r="ITP190" s="82"/>
      <c r="ITQ190" s="82"/>
      <c r="ITR190" s="82"/>
      <c r="ITS190" s="82"/>
      <c r="ITT190" s="82"/>
      <c r="ITU190" s="82"/>
      <c r="ITV190" s="82"/>
      <c r="ITW190" s="82"/>
      <c r="ITX190" s="82"/>
      <c r="ITY190" s="82"/>
      <c r="ITZ190" s="82"/>
      <c r="IUA190" s="82"/>
      <c r="IUB190" s="82"/>
      <c r="IUC190" s="82"/>
      <c r="IUD190" s="82"/>
      <c r="IUE190" s="82"/>
      <c r="IUF190" s="82"/>
      <c r="IUG190" s="82"/>
      <c r="IUH190" s="82"/>
      <c r="IUI190" s="82"/>
      <c r="IUJ190" s="82"/>
      <c r="IUK190" s="82"/>
      <c r="IUL190" s="82"/>
      <c r="IUM190" s="82"/>
      <c r="IUN190" s="82"/>
      <c r="IUO190" s="82"/>
      <c r="IUP190" s="82"/>
      <c r="IUQ190" s="82"/>
      <c r="IUR190" s="82"/>
      <c r="IUS190" s="82"/>
      <c r="IUT190" s="82"/>
      <c r="IUU190" s="82"/>
      <c r="IUV190" s="82"/>
      <c r="IUW190" s="82"/>
      <c r="IUX190" s="82"/>
      <c r="IUY190" s="82"/>
      <c r="IUZ190" s="82"/>
      <c r="IVA190" s="82"/>
      <c r="IVB190" s="82"/>
      <c r="IVC190" s="82"/>
      <c r="IVD190" s="82"/>
      <c r="IVE190" s="82"/>
      <c r="IVF190" s="82"/>
      <c r="IVG190" s="82"/>
      <c r="IVH190" s="82"/>
      <c r="IVI190" s="82"/>
      <c r="IVJ190" s="82"/>
      <c r="IVK190" s="82"/>
      <c r="IVL190" s="82"/>
      <c r="IVM190" s="82"/>
      <c r="IVN190" s="82"/>
      <c r="IVO190" s="82"/>
      <c r="IVP190" s="82"/>
      <c r="IVQ190" s="82"/>
      <c r="IVR190" s="82"/>
      <c r="IVS190" s="82"/>
      <c r="IVT190" s="82"/>
      <c r="IVU190" s="82"/>
      <c r="IVV190" s="82"/>
      <c r="IVW190" s="82"/>
      <c r="IVX190" s="82"/>
      <c r="IVY190" s="82"/>
      <c r="IVZ190" s="82"/>
      <c r="IWA190" s="82"/>
      <c r="IWB190" s="82"/>
      <c r="IWC190" s="82"/>
      <c r="IWD190" s="82"/>
      <c r="IWE190" s="82"/>
      <c r="IWF190" s="82"/>
      <c r="IWG190" s="82"/>
      <c r="IWH190" s="82"/>
      <c r="IWI190" s="82"/>
      <c r="IWJ190" s="82"/>
      <c r="IWK190" s="82"/>
      <c r="IWL190" s="82"/>
      <c r="IWM190" s="82"/>
      <c r="IWN190" s="82"/>
      <c r="IWO190" s="82"/>
      <c r="IWP190" s="82"/>
      <c r="IWQ190" s="82"/>
      <c r="IWR190" s="82"/>
      <c r="IWS190" s="82"/>
      <c r="IWT190" s="82"/>
      <c r="IWU190" s="82"/>
      <c r="IWV190" s="82"/>
      <c r="IWW190" s="82"/>
      <c r="IWX190" s="82"/>
      <c r="IWY190" s="82"/>
      <c r="IWZ190" s="82"/>
      <c r="IXA190" s="82"/>
      <c r="IXB190" s="82"/>
      <c r="IXC190" s="82"/>
      <c r="IXD190" s="82"/>
      <c r="IXE190" s="82"/>
      <c r="IXF190" s="82"/>
      <c r="IXG190" s="82"/>
      <c r="IXH190" s="82"/>
      <c r="IXI190" s="82"/>
      <c r="IXJ190" s="82"/>
      <c r="IXK190" s="82"/>
      <c r="IXL190" s="82"/>
      <c r="IXM190" s="82"/>
      <c r="IXN190" s="82"/>
      <c r="IXO190" s="82"/>
      <c r="IXP190" s="82"/>
      <c r="IXQ190" s="82"/>
      <c r="IXR190" s="82"/>
      <c r="IXS190" s="82"/>
      <c r="IXT190" s="82"/>
      <c r="IXU190" s="82"/>
      <c r="IXV190" s="82"/>
      <c r="IXW190" s="82"/>
      <c r="IXX190" s="82"/>
      <c r="IXY190" s="82"/>
      <c r="IXZ190" s="82"/>
      <c r="IYA190" s="82"/>
      <c r="IYB190" s="82"/>
      <c r="IYC190" s="82"/>
      <c r="IYD190" s="82"/>
      <c r="IYE190" s="82"/>
      <c r="IYF190" s="82"/>
      <c r="IYG190" s="82"/>
      <c r="IYH190" s="82"/>
      <c r="IYI190" s="82"/>
      <c r="IYJ190" s="82"/>
      <c r="IYK190" s="82"/>
      <c r="IYL190" s="82"/>
      <c r="IYM190" s="82"/>
      <c r="IYN190" s="82"/>
      <c r="IYO190" s="82"/>
      <c r="IYP190" s="82"/>
      <c r="IYQ190" s="82"/>
      <c r="IYR190" s="82"/>
      <c r="IYS190" s="82"/>
      <c r="IYT190" s="82"/>
      <c r="IYU190" s="82"/>
      <c r="IYV190" s="82"/>
      <c r="IYW190" s="82"/>
      <c r="IYX190" s="82"/>
      <c r="IYY190" s="82"/>
      <c r="IYZ190" s="82"/>
      <c r="IZA190" s="82"/>
      <c r="IZB190" s="82"/>
      <c r="IZC190" s="82"/>
      <c r="IZD190" s="82"/>
      <c r="IZE190" s="82"/>
      <c r="IZF190" s="82"/>
      <c r="IZG190" s="82"/>
      <c r="IZH190" s="82"/>
      <c r="IZI190" s="82"/>
      <c r="IZJ190" s="82"/>
      <c r="IZK190" s="82"/>
      <c r="IZL190" s="82"/>
      <c r="IZM190" s="82"/>
      <c r="IZN190" s="82"/>
      <c r="IZO190" s="82"/>
      <c r="IZP190" s="82"/>
      <c r="IZQ190" s="82"/>
      <c r="IZR190" s="82"/>
      <c r="IZS190" s="82"/>
      <c r="IZT190" s="82"/>
      <c r="IZU190" s="82"/>
      <c r="IZV190" s="82"/>
      <c r="IZW190" s="82"/>
      <c r="IZX190" s="82"/>
      <c r="IZY190" s="82"/>
      <c r="IZZ190" s="82"/>
      <c r="JAA190" s="82"/>
      <c r="JAB190" s="82"/>
      <c r="JAC190" s="82"/>
      <c r="JAD190" s="82"/>
      <c r="JAE190" s="82"/>
      <c r="JAF190" s="82"/>
      <c r="JAG190" s="82"/>
      <c r="JAH190" s="82"/>
      <c r="JAI190" s="82"/>
      <c r="JAJ190" s="82"/>
      <c r="JAK190" s="82"/>
      <c r="JAL190" s="82"/>
      <c r="JAM190" s="82"/>
      <c r="JAN190" s="82"/>
      <c r="JAO190" s="82"/>
      <c r="JAP190" s="82"/>
      <c r="JAQ190" s="82"/>
      <c r="JAR190" s="82"/>
      <c r="JAS190" s="82"/>
      <c r="JAT190" s="82"/>
      <c r="JAU190" s="82"/>
      <c r="JAV190" s="82"/>
      <c r="JAW190" s="82"/>
      <c r="JAX190" s="82"/>
      <c r="JAY190" s="82"/>
      <c r="JAZ190" s="82"/>
      <c r="JBA190" s="82"/>
      <c r="JBB190" s="82"/>
      <c r="JBC190" s="82"/>
      <c r="JBD190" s="82"/>
      <c r="JBE190" s="82"/>
      <c r="JBF190" s="82"/>
      <c r="JBG190" s="82"/>
      <c r="JBH190" s="82"/>
      <c r="JBI190" s="82"/>
      <c r="JBJ190" s="82"/>
      <c r="JBK190" s="82"/>
      <c r="JBL190" s="82"/>
      <c r="JBM190" s="82"/>
      <c r="JBN190" s="82"/>
      <c r="JBO190" s="82"/>
      <c r="JBP190" s="82"/>
      <c r="JBQ190" s="82"/>
      <c r="JBR190" s="82"/>
      <c r="JBS190" s="82"/>
      <c r="JBT190" s="82"/>
      <c r="JBU190" s="82"/>
      <c r="JBV190" s="82"/>
      <c r="JBW190" s="82"/>
      <c r="JBX190" s="82"/>
      <c r="JBY190" s="82"/>
      <c r="JBZ190" s="82"/>
      <c r="JCA190" s="82"/>
      <c r="JCB190" s="82"/>
      <c r="JCC190" s="82"/>
      <c r="JCD190" s="82"/>
      <c r="JCE190" s="82"/>
      <c r="JCF190" s="82"/>
      <c r="JCG190" s="82"/>
      <c r="JCH190" s="82"/>
      <c r="JCI190" s="82"/>
      <c r="JCJ190" s="82"/>
      <c r="JCK190" s="82"/>
      <c r="JCL190" s="82"/>
      <c r="JCM190" s="82"/>
      <c r="JCN190" s="82"/>
      <c r="JCO190" s="82"/>
      <c r="JCP190" s="82"/>
      <c r="JCQ190" s="82"/>
      <c r="JCR190" s="82"/>
      <c r="JCS190" s="82"/>
      <c r="JCT190" s="82"/>
      <c r="JCU190" s="82"/>
      <c r="JCV190" s="82"/>
      <c r="JCW190" s="82"/>
      <c r="JCX190" s="82"/>
      <c r="JCY190" s="82"/>
      <c r="JCZ190" s="82"/>
      <c r="JDA190" s="82"/>
      <c r="JDB190" s="82"/>
      <c r="JDC190" s="82"/>
      <c r="JDD190" s="82"/>
      <c r="JDE190" s="82"/>
      <c r="JDF190" s="82"/>
      <c r="JDG190" s="82"/>
      <c r="JDH190" s="82"/>
      <c r="JDI190" s="82"/>
      <c r="JDJ190" s="82"/>
      <c r="JDK190" s="82"/>
      <c r="JDL190" s="82"/>
      <c r="JDM190" s="82"/>
      <c r="JDN190" s="82"/>
      <c r="JDO190" s="82"/>
      <c r="JDP190" s="82"/>
      <c r="JDQ190" s="82"/>
      <c r="JDR190" s="82"/>
      <c r="JDS190" s="82"/>
      <c r="JDT190" s="82"/>
      <c r="JDU190" s="82"/>
      <c r="JDV190" s="82"/>
      <c r="JDW190" s="82"/>
      <c r="JDX190" s="82"/>
      <c r="JDY190" s="82"/>
      <c r="JDZ190" s="82"/>
      <c r="JEA190" s="82"/>
      <c r="JEB190" s="82"/>
      <c r="JEC190" s="82"/>
      <c r="JED190" s="82"/>
      <c r="JEE190" s="82"/>
      <c r="JEF190" s="82"/>
      <c r="JEG190" s="82"/>
      <c r="JEH190" s="82"/>
      <c r="JEI190" s="82"/>
      <c r="JEJ190" s="82"/>
      <c r="JEK190" s="82"/>
      <c r="JEL190" s="82"/>
      <c r="JEM190" s="82"/>
      <c r="JEN190" s="82"/>
      <c r="JEO190" s="82"/>
      <c r="JEP190" s="82"/>
      <c r="JEQ190" s="82"/>
      <c r="JER190" s="82"/>
      <c r="JES190" s="82"/>
      <c r="JET190" s="82"/>
      <c r="JEU190" s="82"/>
      <c r="JEV190" s="82"/>
      <c r="JEW190" s="82"/>
      <c r="JEX190" s="82"/>
      <c r="JEY190" s="82"/>
      <c r="JEZ190" s="82"/>
      <c r="JFA190" s="82"/>
      <c r="JFB190" s="82"/>
      <c r="JFC190" s="82"/>
      <c r="JFD190" s="82"/>
      <c r="JFE190" s="82"/>
      <c r="JFF190" s="82"/>
      <c r="JFG190" s="82"/>
      <c r="JFH190" s="82"/>
      <c r="JFI190" s="82"/>
      <c r="JFJ190" s="82"/>
      <c r="JFK190" s="82"/>
      <c r="JFL190" s="82"/>
      <c r="JFM190" s="82"/>
      <c r="JFN190" s="82"/>
      <c r="JFO190" s="82"/>
      <c r="JFP190" s="82"/>
      <c r="JFQ190" s="82"/>
      <c r="JFR190" s="82"/>
      <c r="JFS190" s="82"/>
      <c r="JFT190" s="82"/>
      <c r="JFU190" s="82"/>
      <c r="JFV190" s="82"/>
      <c r="JFW190" s="82"/>
      <c r="JFX190" s="82"/>
      <c r="JFY190" s="82"/>
      <c r="JFZ190" s="82"/>
      <c r="JGA190" s="82"/>
      <c r="JGB190" s="82"/>
      <c r="JGC190" s="82"/>
      <c r="JGD190" s="82"/>
      <c r="JGE190" s="82"/>
      <c r="JGF190" s="82"/>
      <c r="JGG190" s="82"/>
      <c r="JGH190" s="82"/>
      <c r="JGI190" s="82"/>
      <c r="JGJ190" s="82"/>
      <c r="JGK190" s="82"/>
      <c r="JGL190" s="82"/>
      <c r="JGM190" s="82"/>
      <c r="JGN190" s="82"/>
      <c r="JGO190" s="82"/>
      <c r="JGP190" s="82"/>
      <c r="JGQ190" s="82"/>
      <c r="JGR190" s="82"/>
      <c r="JGS190" s="82"/>
      <c r="JGT190" s="82"/>
      <c r="JGU190" s="82"/>
      <c r="JGV190" s="82"/>
      <c r="JGW190" s="82"/>
      <c r="JGX190" s="82"/>
      <c r="JGY190" s="82"/>
      <c r="JGZ190" s="82"/>
      <c r="JHA190" s="82"/>
      <c r="JHB190" s="82"/>
      <c r="JHC190" s="82"/>
      <c r="JHD190" s="82"/>
      <c r="JHE190" s="82"/>
      <c r="JHF190" s="82"/>
      <c r="JHG190" s="82"/>
      <c r="JHH190" s="82"/>
      <c r="JHI190" s="82"/>
      <c r="JHJ190" s="82"/>
      <c r="JHK190" s="82"/>
      <c r="JHL190" s="82"/>
      <c r="JHM190" s="82"/>
      <c r="JHN190" s="82"/>
      <c r="JHO190" s="82"/>
      <c r="JHP190" s="82"/>
      <c r="JHQ190" s="82"/>
      <c r="JHR190" s="82"/>
      <c r="JHS190" s="82"/>
      <c r="JHT190" s="82"/>
      <c r="JHU190" s="82"/>
      <c r="JHV190" s="82"/>
      <c r="JHW190" s="82"/>
      <c r="JHX190" s="82"/>
      <c r="JHY190" s="82"/>
      <c r="JHZ190" s="82"/>
      <c r="JIA190" s="82"/>
      <c r="JIB190" s="82"/>
      <c r="JIC190" s="82"/>
      <c r="JID190" s="82"/>
      <c r="JIE190" s="82"/>
      <c r="JIF190" s="82"/>
      <c r="JIG190" s="82"/>
      <c r="JIH190" s="82"/>
      <c r="JII190" s="82"/>
      <c r="JIJ190" s="82"/>
      <c r="JIK190" s="82"/>
      <c r="JIL190" s="82"/>
      <c r="JIM190" s="82"/>
      <c r="JIN190" s="82"/>
      <c r="JIO190" s="82"/>
      <c r="JIP190" s="82"/>
      <c r="JIQ190" s="82"/>
      <c r="JIR190" s="82"/>
      <c r="JIS190" s="82"/>
      <c r="JIT190" s="82"/>
      <c r="JIU190" s="82"/>
      <c r="JIV190" s="82"/>
      <c r="JIW190" s="82"/>
      <c r="JIX190" s="82"/>
      <c r="JIY190" s="82"/>
      <c r="JIZ190" s="82"/>
      <c r="JJA190" s="82"/>
      <c r="JJB190" s="82"/>
      <c r="JJC190" s="82"/>
      <c r="JJD190" s="82"/>
      <c r="JJE190" s="82"/>
      <c r="JJF190" s="82"/>
      <c r="JJG190" s="82"/>
      <c r="JJH190" s="82"/>
      <c r="JJI190" s="82"/>
      <c r="JJJ190" s="82"/>
      <c r="JJK190" s="82"/>
      <c r="JJL190" s="82"/>
      <c r="JJM190" s="82"/>
      <c r="JJN190" s="82"/>
      <c r="JJO190" s="82"/>
      <c r="JJP190" s="82"/>
      <c r="JJQ190" s="82"/>
      <c r="JJR190" s="82"/>
      <c r="JJS190" s="82"/>
      <c r="JJT190" s="82"/>
      <c r="JJU190" s="82"/>
      <c r="JJV190" s="82"/>
      <c r="JJW190" s="82"/>
      <c r="JJX190" s="82"/>
      <c r="JJY190" s="82"/>
      <c r="JJZ190" s="82"/>
      <c r="JKA190" s="82"/>
      <c r="JKB190" s="82"/>
      <c r="JKC190" s="82"/>
      <c r="JKD190" s="82"/>
      <c r="JKE190" s="82"/>
      <c r="JKF190" s="82"/>
      <c r="JKG190" s="82"/>
      <c r="JKH190" s="82"/>
      <c r="JKI190" s="82"/>
      <c r="JKJ190" s="82"/>
      <c r="JKK190" s="82"/>
      <c r="JKL190" s="82"/>
      <c r="JKM190" s="82"/>
      <c r="JKN190" s="82"/>
      <c r="JKO190" s="82"/>
      <c r="JKP190" s="82"/>
      <c r="JKQ190" s="82"/>
      <c r="JKR190" s="82"/>
      <c r="JKS190" s="82"/>
      <c r="JKT190" s="82"/>
      <c r="JKU190" s="82"/>
      <c r="JKV190" s="82"/>
      <c r="JKW190" s="82"/>
      <c r="JKX190" s="82"/>
      <c r="JKY190" s="82"/>
      <c r="JKZ190" s="82"/>
      <c r="JLA190" s="82"/>
      <c r="JLB190" s="82"/>
      <c r="JLC190" s="82"/>
      <c r="JLD190" s="82"/>
      <c r="JLE190" s="82"/>
      <c r="JLF190" s="82"/>
      <c r="JLG190" s="82"/>
      <c r="JLH190" s="82"/>
      <c r="JLI190" s="82"/>
      <c r="JLJ190" s="82"/>
      <c r="JLK190" s="82"/>
      <c r="JLL190" s="82"/>
      <c r="JLM190" s="82"/>
      <c r="JLN190" s="82"/>
      <c r="JLO190" s="82"/>
      <c r="JLP190" s="82"/>
      <c r="JLQ190" s="82"/>
      <c r="JLR190" s="82"/>
      <c r="JLS190" s="82"/>
      <c r="JLT190" s="82"/>
      <c r="JLU190" s="82"/>
      <c r="JLV190" s="82"/>
      <c r="JLW190" s="82"/>
      <c r="JLX190" s="82"/>
      <c r="JLY190" s="82"/>
      <c r="JLZ190" s="82"/>
      <c r="JMA190" s="82"/>
      <c r="JMB190" s="82"/>
      <c r="JMC190" s="82"/>
      <c r="JMD190" s="82"/>
      <c r="JME190" s="82"/>
      <c r="JMF190" s="82"/>
      <c r="JMG190" s="82"/>
      <c r="JMH190" s="82"/>
      <c r="JMI190" s="82"/>
      <c r="JMJ190" s="82"/>
      <c r="JMK190" s="82"/>
      <c r="JML190" s="82"/>
      <c r="JMM190" s="82"/>
      <c r="JMN190" s="82"/>
      <c r="JMO190" s="82"/>
      <c r="JMP190" s="82"/>
      <c r="JMQ190" s="82"/>
      <c r="JMR190" s="82"/>
      <c r="JMS190" s="82"/>
      <c r="JMT190" s="82"/>
      <c r="JMU190" s="82"/>
      <c r="JMV190" s="82"/>
      <c r="JMW190" s="82"/>
      <c r="JMX190" s="82"/>
      <c r="JMY190" s="82"/>
      <c r="JMZ190" s="82"/>
      <c r="JNA190" s="82"/>
      <c r="JNB190" s="82"/>
      <c r="JNC190" s="82"/>
      <c r="JND190" s="82"/>
      <c r="JNE190" s="82"/>
      <c r="JNF190" s="82"/>
      <c r="JNG190" s="82"/>
      <c r="JNH190" s="82"/>
      <c r="JNI190" s="82"/>
      <c r="JNJ190" s="82"/>
      <c r="JNK190" s="82"/>
      <c r="JNL190" s="82"/>
      <c r="JNM190" s="82"/>
      <c r="JNN190" s="82"/>
      <c r="JNO190" s="82"/>
      <c r="JNP190" s="82"/>
      <c r="JNQ190" s="82"/>
      <c r="JNR190" s="82"/>
      <c r="JNS190" s="82"/>
      <c r="JNT190" s="82"/>
      <c r="JNU190" s="82"/>
      <c r="JNV190" s="82"/>
      <c r="JNW190" s="82"/>
      <c r="JNX190" s="82"/>
      <c r="JNY190" s="82"/>
      <c r="JNZ190" s="82"/>
      <c r="JOA190" s="82"/>
      <c r="JOB190" s="82"/>
      <c r="JOC190" s="82"/>
      <c r="JOD190" s="82"/>
      <c r="JOE190" s="82"/>
      <c r="JOF190" s="82"/>
      <c r="JOG190" s="82"/>
      <c r="JOH190" s="82"/>
      <c r="JOI190" s="82"/>
      <c r="JOJ190" s="82"/>
      <c r="JOK190" s="82"/>
      <c r="JOL190" s="82"/>
      <c r="JOM190" s="82"/>
      <c r="JON190" s="82"/>
      <c r="JOO190" s="82"/>
      <c r="JOP190" s="82"/>
      <c r="JOQ190" s="82"/>
      <c r="JOR190" s="82"/>
      <c r="JOS190" s="82"/>
      <c r="JOT190" s="82"/>
      <c r="JOU190" s="82"/>
      <c r="JOV190" s="82"/>
      <c r="JOW190" s="82"/>
      <c r="JOX190" s="82"/>
      <c r="JOY190" s="82"/>
      <c r="JOZ190" s="82"/>
      <c r="JPA190" s="82"/>
      <c r="JPB190" s="82"/>
      <c r="JPC190" s="82"/>
      <c r="JPD190" s="82"/>
      <c r="JPE190" s="82"/>
      <c r="JPF190" s="82"/>
      <c r="JPG190" s="82"/>
      <c r="JPH190" s="82"/>
      <c r="JPI190" s="82"/>
      <c r="JPJ190" s="82"/>
      <c r="JPK190" s="82"/>
      <c r="JPL190" s="82"/>
      <c r="JPM190" s="82"/>
      <c r="JPN190" s="82"/>
      <c r="JPO190" s="82"/>
      <c r="JPP190" s="82"/>
      <c r="JPQ190" s="82"/>
      <c r="JPR190" s="82"/>
      <c r="JPS190" s="82"/>
      <c r="JPT190" s="82"/>
      <c r="JPU190" s="82"/>
      <c r="JPV190" s="82"/>
      <c r="JPW190" s="82"/>
      <c r="JPX190" s="82"/>
      <c r="JPY190" s="82"/>
      <c r="JPZ190" s="82"/>
      <c r="JQA190" s="82"/>
      <c r="JQB190" s="82"/>
      <c r="JQC190" s="82"/>
      <c r="JQD190" s="82"/>
      <c r="JQE190" s="82"/>
      <c r="JQF190" s="82"/>
      <c r="JQG190" s="82"/>
      <c r="JQH190" s="82"/>
      <c r="JQI190" s="82"/>
      <c r="JQJ190" s="82"/>
      <c r="JQK190" s="82"/>
      <c r="JQL190" s="82"/>
      <c r="JQM190" s="82"/>
      <c r="JQN190" s="82"/>
      <c r="JQO190" s="82"/>
      <c r="JQP190" s="82"/>
      <c r="JQQ190" s="82"/>
      <c r="JQR190" s="82"/>
      <c r="JQS190" s="82"/>
      <c r="JQT190" s="82"/>
      <c r="JQU190" s="82"/>
      <c r="JQV190" s="82"/>
      <c r="JQW190" s="82"/>
      <c r="JQX190" s="82"/>
      <c r="JQY190" s="82"/>
      <c r="JQZ190" s="82"/>
      <c r="JRA190" s="82"/>
      <c r="JRB190" s="82"/>
      <c r="JRC190" s="82"/>
      <c r="JRD190" s="82"/>
      <c r="JRE190" s="82"/>
      <c r="JRF190" s="82"/>
      <c r="JRG190" s="82"/>
      <c r="JRH190" s="82"/>
      <c r="JRI190" s="82"/>
      <c r="JRJ190" s="82"/>
      <c r="JRK190" s="82"/>
      <c r="JRL190" s="82"/>
      <c r="JRM190" s="82"/>
      <c r="JRN190" s="82"/>
      <c r="JRO190" s="82"/>
      <c r="JRP190" s="82"/>
      <c r="JRQ190" s="82"/>
      <c r="JRR190" s="82"/>
      <c r="JRS190" s="82"/>
      <c r="JRT190" s="82"/>
      <c r="JRU190" s="82"/>
      <c r="JRV190" s="82"/>
      <c r="JRW190" s="82"/>
      <c r="JRX190" s="82"/>
      <c r="JRY190" s="82"/>
      <c r="JRZ190" s="82"/>
      <c r="JSA190" s="82"/>
      <c r="JSB190" s="82"/>
      <c r="JSC190" s="82"/>
      <c r="JSD190" s="82"/>
      <c r="JSE190" s="82"/>
      <c r="JSF190" s="82"/>
      <c r="JSG190" s="82"/>
      <c r="JSH190" s="82"/>
      <c r="JSI190" s="82"/>
      <c r="JSJ190" s="82"/>
      <c r="JSK190" s="82"/>
      <c r="JSL190" s="82"/>
      <c r="JSM190" s="82"/>
      <c r="JSN190" s="82"/>
      <c r="JSO190" s="82"/>
      <c r="JSP190" s="82"/>
      <c r="JSQ190" s="82"/>
      <c r="JSR190" s="82"/>
      <c r="JSS190" s="82"/>
      <c r="JST190" s="82"/>
      <c r="JSU190" s="82"/>
      <c r="JSV190" s="82"/>
      <c r="JSW190" s="82"/>
      <c r="JSX190" s="82"/>
      <c r="JSY190" s="82"/>
      <c r="JSZ190" s="82"/>
      <c r="JTA190" s="82"/>
      <c r="JTB190" s="82"/>
      <c r="JTC190" s="82"/>
      <c r="JTD190" s="82"/>
      <c r="JTE190" s="82"/>
      <c r="JTF190" s="82"/>
      <c r="JTG190" s="82"/>
      <c r="JTH190" s="82"/>
      <c r="JTI190" s="82"/>
      <c r="JTJ190" s="82"/>
      <c r="JTK190" s="82"/>
      <c r="JTL190" s="82"/>
      <c r="JTM190" s="82"/>
      <c r="JTN190" s="82"/>
      <c r="JTO190" s="82"/>
      <c r="JTP190" s="82"/>
      <c r="JTQ190" s="82"/>
      <c r="JTR190" s="82"/>
      <c r="JTS190" s="82"/>
      <c r="JTT190" s="82"/>
      <c r="JTU190" s="82"/>
      <c r="JTV190" s="82"/>
      <c r="JTW190" s="82"/>
      <c r="JTX190" s="82"/>
      <c r="JTY190" s="82"/>
      <c r="JTZ190" s="82"/>
      <c r="JUA190" s="82"/>
      <c r="JUB190" s="82"/>
      <c r="JUC190" s="82"/>
      <c r="JUD190" s="82"/>
      <c r="JUE190" s="82"/>
      <c r="JUF190" s="82"/>
      <c r="JUG190" s="82"/>
      <c r="JUH190" s="82"/>
      <c r="JUI190" s="82"/>
      <c r="JUJ190" s="82"/>
      <c r="JUK190" s="82"/>
      <c r="JUL190" s="82"/>
      <c r="JUM190" s="82"/>
      <c r="JUN190" s="82"/>
      <c r="JUO190" s="82"/>
      <c r="JUP190" s="82"/>
      <c r="JUQ190" s="82"/>
      <c r="JUR190" s="82"/>
      <c r="JUS190" s="82"/>
      <c r="JUT190" s="82"/>
      <c r="JUU190" s="82"/>
      <c r="JUV190" s="82"/>
      <c r="JUW190" s="82"/>
      <c r="JUX190" s="82"/>
      <c r="JUY190" s="82"/>
      <c r="JUZ190" s="82"/>
      <c r="JVA190" s="82"/>
      <c r="JVB190" s="82"/>
      <c r="JVC190" s="82"/>
      <c r="JVD190" s="82"/>
      <c r="JVE190" s="82"/>
      <c r="JVF190" s="82"/>
      <c r="JVG190" s="82"/>
      <c r="JVH190" s="82"/>
      <c r="JVI190" s="82"/>
      <c r="JVJ190" s="82"/>
      <c r="JVK190" s="82"/>
      <c r="JVL190" s="82"/>
      <c r="JVM190" s="82"/>
      <c r="JVN190" s="82"/>
      <c r="JVO190" s="82"/>
      <c r="JVP190" s="82"/>
      <c r="JVQ190" s="82"/>
      <c r="JVR190" s="82"/>
      <c r="JVS190" s="82"/>
      <c r="JVT190" s="82"/>
      <c r="JVU190" s="82"/>
      <c r="JVV190" s="82"/>
      <c r="JVW190" s="82"/>
      <c r="JVX190" s="82"/>
      <c r="JVY190" s="82"/>
      <c r="JVZ190" s="82"/>
      <c r="JWA190" s="82"/>
      <c r="JWB190" s="82"/>
      <c r="JWC190" s="82"/>
      <c r="JWD190" s="82"/>
      <c r="JWE190" s="82"/>
      <c r="JWF190" s="82"/>
      <c r="JWG190" s="82"/>
      <c r="JWH190" s="82"/>
      <c r="JWI190" s="82"/>
      <c r="JWJ190" s="82"/>
      <c r="JWK190" s="82"/>
      <c r="JWL190" s="82"/>
      <c r="JWM190" s="82"/>
      <c r="JWN190" s="82"/>
      <c r="JWO190" s="82"/>
      <c r="JWP190" s="82"/>
      <c r="JWQ190" s="82"/>
      <c r="JWR190" s="82"/>
      <c r="JWS190" s="82"/>
      <c r="JWT190" s="82"/>
      <c r="JWU190" s="82"/>
      <c r="JWV190" s="82"/>
      <c r="JWW190" s="82"/>
      <c r="JWX190" s="82"/>
      <c r="JWY190" s="82"/>
      <c r="JWZ190" s="82"/>
      <c r="JXA190" s="82"/>
      <c r="JXB190" s="82"/>
      <c r="JXC190" s="82"/>
      <c r="JXD190" s="82"/>
      <c r="JXE190" s="82"/>
      <c r="JXF190" s="82"/>
      <c r="JXG190" s="82"/>
      <c r="JXH190" s="82"/>
      <c r="JXI190" s="82"/>
      <c r="JXJ190" s="82"/>
      <c r="JXK190" s="82"/>
      <c r="JXL190" s="82"/>
      <c r="JXM190" s="82"/>
      <c r="JXN190" s="82"/>
      <c r="JXO190" s="82"/>
      <c r="JXP190" s="82"/>
      <c r="JXQ190" s="82"/>
      <c r="JXR190" s="82"/>
      <c r="JXS190" s="82"/>
      <c r="JXT190" s="82"/>
      <c r="JXU190" s="82"/>
      <c r="JXV190" s="82"/>
      <c r="JXW190" s="82"/>
      <c r="JXX190" s="82"/>
      <c r="JXY190" s="82"/>
      <c r="JXZ190" s="82"/>
      <c r="JYA190" s="82"/>
      <c r="JYB190" s="82"/>
      <c r="JYC190" s="82"/>
      <c r="JYD190" s="82"/>
      <c r="JYE190" s="82"/>
      <c r="JYF190" s="82"/>
      <c r="JYG190" s="82"/>
      <c r="JYH190" s="82"/>
      <c r="JYI190" s="82"/>
      <c r="JYJ190" s="82"/>
      <c r="JYK190" s="82"/>
      <c r="JYL190" s="82"/>
      <c r="JYM190" s="82"/>
      <c r="JYN190" s="82"/>
      <c r="JYO190" s="82"/>
      <c r="JYP190" s="82"/>
      <c r="JYQ190" s="82"/>
      <c r="JYR190" s="82"/>
      <c r="JYS190" s="82"/>
      <c r="JYT190" s="82"/>
      <c r="JYU190" s="82"/>
      <c r="JYV190" s="82"/>
      <c r="JYW190" s="82"/>
      <c r="JYX190" s="82"/>
      <c r="JYY190" s="82"/>
      <c r="JYZ190" s="82"/>
      <c r="JZA190" s="82"/>
      <c r="JZB190" s="82"/>
      <c r="JZC190" s="82"/>
      <c r="JZD190" s="82"/>
      <c r="JZE190" s="82"/>
      <c r="JZF190" s="82"/>
      <c r="JZG190" s="82"/>
      <c r="JZH190" s="82"/>
      <c r="JZI190" s="82"/>
      <c r="JZJ190" s="82"/>
      <c r="JZK190" s="82"/>
      <c r="JZL190" s="82"/>
      <c r="JZM190" s="82"/>
      <c r="JZN190" s="82"/>
      <c r="JZO190" s="82"/>
      <c r="JZP190" s="82"/>
      <c r="JZQ190" s="82"/>
      <c r="JZR190" s="82"/>
      <c r="JZS190" s="82"/>
      <c r="JZT190" s="82"/>
      <c r="JZU190" s="82"/>
      <c r="JZV190" s="82"/>
      <c r="JZW190" s="82"/>
      <c r="JZX190" s="82"/>
      <c r="JZY190" s="82"/>
      <c r="JZZ190" s="82"/>
      <c r="KAA190" s="82"/>
      <c r="KAB190" s="82"/>
      <c r="KAC190" s="82"/>
      <c r="KAD190" s="82"/>
      <c r="KAE190" s="82"/>
      <c r="KAF190" s="82"/>
      <c r="KAG190" s="82"/>
      <c r="KAH190" s="82"/>
      <c r="KAI190" s="82"/>
      <c r="KAJ190" s="82"/>
      <c r="KAK190" s="82"/>
      <c r="KAL190" s="82"/>
      <c r="KAM190" s="82"/>
      <c r="KAN190" s="82"/>
      <c r="KAO190" s="82"/>
      <c r="KAP190" s="82"/>
      <c r="KAQ190" s="82"/>
      <c r="KAR190" s="82"/>
      <c r="KAS190" s="82"/>
      <c r="KAT190" s="82"/>
      <c r="KAU190" s="82"/>
      <c r="KAV190" s="82"/>
      <c r="KAW190" s="82"/>
      <c r="KAX190" s="82"/>
      <c r="KAY190" s="82"/>
      <c r="KAZ190" s="82"/>
      <c r="KBA190" s="82"/>
      <c r="KBB190" s="82"/>
      <c r="KBC190" s="82"/>
      <c r="KBD190" s="82"/>
      <c r="KBE190" s="82"/>
      <c r="KBF190" s="82"/>
      <c r="KBG190" s="82"/>
      <c r="KBH190" s="82"/>
      <c r="KBI190" s="82"/>
      <c r="KBJ190" s="82"/>
      <c r="KBK190" s="82"/>
      <c r="KBL190" s="82"/>
      <c r="KBM190" s="82"/>
      <c r="KBN190" s="82"/>
      <c r="KBO190" s="82"/>
      <c r="KBP190" s="82"/>
      <c r="KBQ190" s="82"/>
      <c r="KBR190" s="82"/>
      <c r="KBS190" s="82"/>
      <c r="KBT190" s="82"/>
      <c r="KBU190" s="82"/>
      <c r="KBV190" s="82"/>
      <c r="KBW190" s="82"/>
      <c r="KBX190" s="82"/>
      <c r="KBY190" s="82"/>
      <c r="KBZ190" s="82"/>
      <c r="KCA190" s="82"/>
      <c r="KCB190" s="82"/>
      <c r="KCC190" s="82"/>
      <c r="KCD190" s="82"/>
      <c r="KCE190" s="82"/>
      <c r="KCF190" s="82"/>
      <c r="KCG190" s="82"/>
      <c r="KCH190" s="82"/>
      <c r="KCI190" s="82"/>
      <c r="KCJ190" s="82"/>
      <c r="KCK190" s="82"/>
      <c r="KCL190" s="82"/>
      <c r="KCM190" s="82"/>
      <c r="KCN190" s="82"/>
      <c r="KCO190" s="82"/>
      <c r="KCP190" s="82"/>
      <c r="KCQ190" s="82"/>
      <c r="KCR190" s="82"/>
      <c r="KCS190" s="82"/>
      <c r="KCT190" s="82"/>
      <c r="KCU190" s="82"/>
      <c r="KCV190" s="82"/>
      <c r="KCW190" s="82"/>
      <c r="KCX190" s="82"/>
      <c r="KCY190" s="82"/>
      <c r="KCZ190" s="82"/>
      <c r="KDA190" s="82"/>
      <c r="KDB190" s="82"/>
      <c r="KDC190" s="82"/>
      <c r="KDD190" s="82"/>
      <c r="KDE190" s="82"/>
      <c r="KDF190" s="82"/>
      <c r="KDG190" s="82"/>
      <c r="KDH190" s="82"/>
      <c r="KDI190" s="82"/>
      <c r="KDJ190" s="82"/>
      <c r="KDK190" s="82"/>
      <c r="KDL190" s="82"/>
      <c r="KDM190" s="82"/>
      <c r="KDN190" s="82"/>
      <c r="KDO190" s="82"/>
      <c r="KDP190" s="82"/>
      <c r="KDQ190" s="82"/>
      <c r="KDR190" s="82"/>
      <c r="KDS190" s="82"/>
      <c r="KDT190" s="82"/>
      <c r="KDU190" s="82"/>
      <c r="KDV190" s="82"/>
      <c r="KDW190" s="82"/>
      <c r="KDX190" s="82"/>
      <c r="KDY190" s="82"/>
      <c r="KDZ190" s="82"/>
      <c r="KEA190" s="82"/>
      <c r="KEB190" s="82"/>
      <c r="KEC190" s="82"/>
      <c r="KED190" s="82"/>
      <c r="KEE190" s="82"/>
      <c r="KEF190" s="82"/>
      <c r="KEG190" s="82"/>
      <c r="KEH190" s="82"/>
      <c r="KEI190" s="82"/>
      <c r="KEJ190" s="82"/>
      <c r="KEK190" s="82"/>
      <c r="KEL190" s="82"/>
      <c r="KEM190" s="82"/>
      <c r="KEN190" s="82"/>
      <c r="KEO190" s="82"/>
      <c r="KEP190" s="82"/>
      <c r="KEQ190" s="82"/>
      <c r="KER190" s="82"/>
      <c r="KES190" s="82"/>
      <c r="KET190" s="82"/>
      <c r="KEU190" s="82"/>
      <c r="KEV190" s="82"/>
      <c r="KEW190" s="82"/>
      <c r="KEX190" s="82"/>
      <c r="KEY190" s="82"/>
      <c r="KEZ190" s="82"/>
      <c r="KFA190" s="82"/>
      <c r="KFB190" s="82"/>
      <c r="KFC190" s="82"/>
      <c r="KFD190" s="82"/>
      <c r="KFE190" s="82"/>
      <c r="KFF190" s="82"/>
      <c r="KFG190" s="82"/>
      <c r="KFH190" s="82"/>
      <c r="KFI190" s="82"/>
      <c r="KFJ190" s="82"/>
      <c r="KFK190" s="82"/>
      <c r="KFL190" s="82"/>
      <c r="KFM190" s="82"/>
      <c r="KFN190" s="82"/>
      <c r="KFO190" s="82"/>
      <c r="KFP190" s="82"/>
      <c r="KFQ190" s="82"/>
      <c r="KFR190" s="82"/>
      <c r="KFS190" s="82"/>
      <c r="KFT190" s="82"/>
      <c r="KFU190" s="82"/>
      <c r="KFV190" s="82"/>
      <c r="KFW190" s="82"/>
      <c r="KFX190" s="82"/>
      <c r="KFY190" s="82"/>
      <c r="KFZ190" s="82"/>
      <c r="KGA190" s="82"/>
      <c r="KGB190" s="82"/>
      <c r="KGC190" s="82"/>
      <c r="KGD190" s="82"/>
      <c r="KGE190" s="82"/>
      <c r="KGF190" s="82"/>
      <c r="KGG190" s="82"/>
      <c r="KGH190" s="82"/>
      <c r="KGI190" s="82"/>
      <c r="KGJ190" s="82"/>
      <c r="KGK190" s="82"/>
      <c r="KGL190" s="82"/>
      <c r="KGM190" s="82"/>
      <c r="KGN190" s="82"/>
      <c r="KGO190" s="82"/>
      <c r="KGP190" s="82"/>
      <c r="KGQ190" s="82"/>
      <c r="KGR190" s="82"/>
      <c r="KGS190" s="82"/>
      <c r="KGT190" s="82"/>
      <c r="KGU190" s="82"/>
      <c r="KGV190" s="82"/>
      <c r="KGW190" s="82"/>
      <c r="KGX190" s="82"/>
      <c r="KGY190" s="82"/>
      <c r="KGZ190" s="82"/>
      <c r="KHA190" s="82"/>
      <c r="KHB190" s="82"/>
      <c r="KHC190" s="82"/>
      <c r="KHD190" s="82"/>
      <c r="KHE190" s="82"/>
      <c r="KHF190" s="82"/>
      <c r="KHG190" s="82"/>
      <c r="KHH190" s="82"/>
      <c r="KHI190" s="82"/>
      <c r="KHJ190" s="82"/>
      <c r="KHK190" s="82"/>
      <c r="KHL190" s="82"/>
      <c r="KHM190" s="82"/>
      <c r="KHN190" s="82"/>
      <c r="KHO190" s="82"/>
      <c r="KHP190" s="82"/>
      <c r="KHQ190" s="82"/>
      <c r="KHR190" s="82"/>
      <c r="KHS190" s="82"/>
      <c r="KHT190" s="82"/>
      <c r="KHU190" s="82"/>
      <c r="KHV190" s="82"/>
      <c r="KHW190" s="82"/>
      <c r="KHX190" s="82"/>
      <c r="KHY190" s="82"/>
      <c r="KHZ190" s="82"/>
      <c r="KIA190" s="82"/>
      <c r="KIB190" s="82"/>
      <c r="KIC190" s="82"/>
      <c r="KID190" s="82"/>
      <c r="KIE190" s="82"/>
      <c r="KIF190" s="82"/>
      <c r="KIG190" s="82"/>
      <c r="KIH190" s="82"/>
      <c r="KII190" s="82"/>
      <c r="KIJ190" s="82"/>
      <c r="KIK190" s="82"/>
      <c r="KIL190" s="82"/>
      <c r="KIM190" s="82"/>
      <c r="KIN190" s="82"/>
      <c r="KIO190" s="82"/>
      <c r="KIP190" s="82"/>
      <c r="KIQ190" s="82"/>
      <c r="KIR190" s="82"/>
      <c r="KIS190" s="82"/>
      <c r="KIT190" s="82"/>
      <c r="KIU190" s="82"/>
      <c r="KIV190" s="82"/>
      <c r="KIW190" s="82"/>
      <c r="KIX190" s="82"/>
      <c r="KIY190" s="82"/>
      <c r="KIZ190" s="82"/>
      <c r="KJA190" s="82"/>
      <c r="KJB190" s="82"/>
      <c r="KJC190" s="82"/>
      <c r="KJD190" s="82"/>
      <c r="KJE190" s="82"/>
      <c r="KJF190" s="82"/>
      <c r="KJG190" s="82"/>
      <c r="KJH190" s="82"/>
      <c r="KJI190" s="82"/>
      <c r="KJJ190" s="82"/>
      <c r="KJK190" s="82"/>
      <c r="KJL190" s="82"/>
      <c r="KJM190" s="82"/>
      <c r="KJN190" s="82"/>
      <c r="KJO190" s="82"/>
      <c r="KJP190" s="82"/>
      <c r="KJQ190" s="82"/>
      <c r="KJR190" s="82"/>
      <c r="KJS190" s="82"/>
      <c r="KJT190" s="82"/>
      <c r="KJU190" s="82"/>
      <c r="KJV190" s="82"/>
      <c r="KJW190" s="82"/>
      <c r="KJX190" s="82"/>
      <c r="KJY190" s="82"/>
      <c r="KJZ190" s="82"/>
      <c r="KKA190" s="82"/>
      <c r="KKB190" s="82"/>
      <c r="KKC190" s="82"/>
      <c r="KKD190" s="82"/>
      <c r="KKE190" s="82"/>
      <c r="KKF190" s="82"/>
      <c r="KKG190" s="82"/>
      <c r="KKH190" s="82"/>
      <c r="KKI190" s="82"/>
      <c r="KKJ190" s="82"/>
      <c r="KKK190" s="82"/>
      <c r="KKL190" s="82"/>
      <c r="KKM190" s="82"/>
      <c r="KKN190" s="82"/>
      <c r="KKO190" s="82"/>
      <c r="KKP190" s="82"/>
      <c r="KKQ190" s="82"/>
      <c r="KKR190" s="82"/>
      <c r="KKS190" s="82"/>
      <c r="KKT190" s="82"/>
      <c r="KKU190" s="82"/>
      <c r="KKV190" s="82"/>
      <c r="KKW190" s="82"/>
      <c r="KKX190" s="82"/>
      <c r="KKY190" s="82"/>
      <c r="KKZ190" s="82"/>
      <c r="KLA190" s="82"/>
      <c r="KLB190" s="82"/>
      <c r="KLC190" s="82"/>
      <c r="KLD190" s="82"/>
      <c r="KLE190" s="82"/>
      <c r="KLF190" s="82"/>
      <c r="KLG190" s="82"/>
      <c r="KLH190" s="82"/>
      <c r="KLI190" s="82"/>
      <c r="KLJ190" s="82"/>
      <c r="KLK190" s="82"/>
      <c r="KLL190" s="82"/>
      <c r="KLM190" s="82"/>
      <c r="KLN190" s="82"/>
      <c r="KLO190" s="82"/>
      <c r="KLP190" s="82"/>
      <c r="KLQ190" s="82"/>
      <c r="KLR190" s="82"/>
      <c r="KLS190" s="82"/>
      <c r="KLT190" s="82"/>
      <c r="KLU190" s="82"/>
      <c r="KLV190" s="82"/>
      <c r="KLW190" s="82"/>
      <c r="KLX190" s="82"/>
      <c r="KLY190" s="82"/>
      <c r="KLZ190" s="82"/>
      <c r="KMA190" s="82"/>
      <c r="KMB190" s="82"/>
      <c r="KMC190" s="82"/>
      <c r="KMD190" s="82"/>
      <c r="KME190" s="82"/>
      <c r="KMF190" s="82"/>
      <c r="KMG190" s="82"/>
      <c r="KMH190" s="82"/>
      <c r="KMI190" s="82"/>
      <c r="KMJ190" s="82"/>
      <c r="KMK190" s="82"/>
      <c r="KML190" s="82"/>
      <c r="KMM190" s="82"/>
      <c r="KMN190" s="82"/>
      <c r="KMO190" s="82"/>
      <c r="KMP190" s="82"/>
      <c r="KMQ190" s="82"/>
      <c r="KMR190" s="82"/>
      <c r="KMS190" s="82"/>
      <c r="KMT190" s="82"/>
      <c r="KMU190" s="82"/>
      <c r="KMV190" s="82"/>
      <c r="KMW190" s="82"/>
      <c r="KMX190" s="82"/>
      <c r="KMY190" s="82"/>
      <c r="KMZ190" s="82"/>
      <c r="KNA190" s="82"/>
      <c r="KNB190" s="82"/>
      <c r="KNC190" s="82"/>
      <c r="KND190" s="82"/>
      <c r="KNE190" s="82"/>
      <c r="KNF190" s="82"/>
      <c r="KNG190" s="82"/>
      <c r="KNH190" s="82"/>
      <c r="KNI190" s="82"/>
      <c r="KNJ190" s="82"/>
      <c r="KNK190" s="82"/>
      <c r="KNL190" s="82"/>
      <c r="KNM190" s="82"/>
      <c r="KNN190" s="82"/>
      <c r="KNO190" s="82"/>
      <c r="KNP190" s="82"/>
      <c r="KNQ190" s="82"/>
      <c r="KNR190" s="82"/>
      <c r="KNS190" s="82"/>
      <c r="KNT190" s="82"/>
      <c r="KNU190" s="82"/>
      <c r="KNV190" s="82"/>
      <c r="KNW190" s="82"/>
      <c r="KNX190" s="82"/>
      <c r="KNY190" s="82"/>
      <c r="KNZ190" s="82"/>
      <c r="KOA190" s="82"/>
      <c r="KOB190" s="82"/>
      <c r="KOC190" s="82"/>
      <c r="KOD190" s="82"/>
      <c r="KOE190" s="82"/>
      <c r="KOF190" s="82"/>
      <c r="KOG190" s="82"/>
      <c r="KOH190" s="82"/>
      <c r="KOI190" s="82"/>
      <c r="KOJ190" s="82"/>
      <c r="KOK190" s="82"/>
      <c r="KOL190" s="82"/>
      <c r="KOM190" s="82"/>
      <c r="KON190" s="82"/>
      <c r="KOO190" s="82"/>
      <c r="KOP190" s="82"/>
      <c r="KOQ190" s="82"/>
      <c r="KOR190" s="82"/>
      <c r="KOS190" s="82"/>
      <c r="KOT190" s="82"/>
      <c r="KOU190" s="82"/>
      <c r="KOV190" s="82"/>
      <c r="KOW190" s="82"/>
      <c r="KOX190" s="82"/>
      <c r="KOY190" s="82"/>
      <c r="KOZ190" s="82"/>
      <c r="KPA190" s="82"/>
      <c r="KPB190" s="82"/>
      <c r="KPC190" s="82"/>
      <c r="KPD190" s="82"/>
      <c r="KPE190" s="82"/>
      <c r="KPF190" s="82"/>
      <c r="KPG190" s="82"/>
      <c r="KPH190" s="82"/>
      <c r="KPI190" s="82"/>
      <c r="KPJ190" s="82"/>
      <c r="KPK190" s="82"/>
      <c r="KPL190" s="82"/>
      <c r="KPM190" s="82"/>
      <c r="KPN190" s="82"/>
      <c r="KPO190" s="82"/>
      <c r="KPP190" s="82"/>
      <c r="KPQ190" s="82"/>
      <c r="KPR190" s="82"/>
      <c r="KPS190" s="82"/>
      <c r="KPT190" s="82"/>
      <c r="KPU190" s="82"/>
      <c r="KPV190" s="82"/>
      <c r="KPW190" s="82"/>
      <c r="KPX190" s="82"/>
      <c r="KPY190" s="82"/>
      <c r="KPZ190" s="82"/>
      <c r="KQA190" s="82"/>
      <c r="KQB190" s="82"/>
      <c r="KQC190" s="82"/>
      <c r="KQD190" s="82"/>
      <c r="KQE190" s="82"/>
      <c r="KQF190" s="82"/>
      <c r="KQG190" s="82"/>
      <c r="KQH190" s="82"/>
      <c r="KQI190" s="82"/>
      <c r="KQJ190" s="82"/>
      <c r="KQK190" s="82"/>
      <c r="KQL190" s="82"/>
      <c r="KQM190" s="82"/>
      <c r="KQN190" s="82"/>
      <c r="KQO190" s="82"/>
      <c r="KQP190" s="82"/>
      <c r="KQQ190" s="82"/>
      <c r="KQR190" s="82"/>
      <c r="KQS190" s="82"/>
      <c r="KQT190" s="82"/>
      <c r="KQU190" s="82"/>
      <c r="KQV190" s="82"/>
      <c r="KQW190" s="82"/>
      <c r="KQX190" s="82"/>
      <c r="KQY190" s="82"/>
      <c r="KQZ190" s="82"/>
      <c r="KRA190" s="82"/>
      <c r="KRB190" s="82"/>
      <c r="KRC190" s="82"/>
      <c r="KRD190" s="82"/>
      <c r="KRE190" s="82"/>
      <c r="KRF190" s="82"/>
      <c r="KRG190" s="82"/>
      <c r="KRH190" s="82"/>
      <c r="KRI190" s="82"/>
      <c r="KRJ190" s="82"/>
      <c r="KRK190" s="82"/>
      <c r="KRL190" s="82"/>
      <c r="KRM190" s="82"/>
      <c r="KRN190" s="82"/>
      <c r="KRO190" s="82"/>
      <c r="KRP190" s="82"/>
      <c r="KRQ190" s="82"/>
      <c r="KRR190" s="82"/>
      <c r="KRS190" s="82"/>
      <c r="KRT190" s="82"/>
      <c r="KRU190" s="82"/>
      <c r="KRV190" s="82"/>
      <c r="KRW190" s="82"/>
      <c r="KRX190" s="82"/>
      <c r="KRY190" s="82"/>
      <c r="KRZ190" s="82"/>
      <c r="KSA190" s="82"/>
      <c r="KSB190" s="82"/>
      <c r="KSC190" s="82"/>
      <c r="KSD190" s="82"/>
      <c r="KSE190" s="82"/>
      <c r="KSF190" s="82"/>
      <c r="KSG190" s="82"/>
      <c r="KSH190" s="82"/>
      <c r="KSI190" s="82"/>
      <c r="KSJ190" s="82"/>
      <c r="KSK190" s="82"/>
      <c r="KSL190" s="82"/>
      <c r="KSM190" s="82"/>
      <c r="KSN190" s="82"/>
      <c r="KSO190" s="82"/>
      <c r="KSP190" s="82"/>
      <c r="KSQ190" s="82"/>
      <c r="KSR190" s="82"/>
      <c r="KSS190" s="82"/>
      <c r="KST190" s="82"/>
      <c r="KSU190" s="82"/>
      <c r="KSV190" s="82"/>
      <c r="KSW190" s="82"/>
      <c r="KSX190" s="82"/>
      <c r="KSY190" s="82"/>
      <c r="KSZ190" s="82"/>
      <c r="KTA190" s="82"/>
      <c r="KTB190" s="82"/>
      <c r="KTC190" s="82"/>
      <c r="KTD190" s="82"/>
      <c r="KTE190" s="82"/>
      <c r="KTF190" s="82"/>
      <c r="KTG190" s="82"/>
      <c r="KTH190" s="82"/>
      <c r="KTI190" s="82"/>
      <c r="KTJ190" s="82"/>
      <c r="KTK190" s="82"/>
      <c r="KTL190" s="82"/>
      <c r="KTM190" s="82"/>
      <c r="KTN190" s="82"/>
      <c r="KTO190" s="82"/>
      <c r="KTP190" s="82"/>
      <c r="KTQ190" s="82"/>
      <c r="KTR190" s="82"/>
      <c r="KTS190" s="82"/>
      <c r="KTT190" s="82"/>
      <c r="KTU190" s="82"/>
      <c r="KTV190" s="82"/>
      <c r="KTW190" s="82"/>
      <c r="KTX190" s="82"/>
      <c r="KTY190" s="82"/>
      <c r="KTZ190" s="82"/>
      <c r="KUA190" s="82"/>
      <c r="KUB190" s="82"/>
      <c r="KUC190" s="82"/>
      <c r="KUD190" s="82"/>
      <c r="KUE190" s="82"/>
      <c r="KUF190" s="82"/>
      <c r="KUG190" s="82"/>
      <c r="KUH190" s="82"/>
      <c r="KUI190" s="82"/>
      <c r="KUJ190" s="82"/>
      <c r="KUK190" s="82"/>
      <c r="KUL190" s="82"/>
      <c r="KUM190" s="82"/>
      <c r="KUN190" s="82"/>
      <c r="KUO190" s="82"/>
      <c r="KUP190" s="82"/>
      <c r="KUQ190" s="82"/>
      <c r="KUR190" s="82"/>
      <c r="KUS190" s="82"/>
      <c r="KUT190" s="82"/>
      <c r="KUU190" s="82"/>
      <c r="KUV190" s="82"/>
      <c r="KUW190" s="82"/>
      <c r="KUX190" s="82"/>
      <c r="KUY190" s="82"/>
      <c r="KUZ190" s="82"/>
      <c r="KVA190" s="82"/>
      <c r="KVB190" s="82"/>
      <c r="KVC190" s="82"/>
      <c r="KVD190" s="82"/>
      <c r="KVE190" s="82"/>
      <c r="KVF190" s="82"/>
      <c r="KVG190" s="82"/>
      <c r="KVH190" s="82"/>
      <c r="KVI190" s="82"/>
      <c r="KVJ190" s="82"/>
      <c r="KVK190" s="82"/>
      <c r="KVL190" s="82"/>
      <c r="KVM190" s="82"/>
      <c r="KVN190" s="82"/>
      <c r="KVO190" s="82"/>
      <c r="KVP190" s="82"/>
      <c r="KVQ190" s="82"/>
      <c r="KVR190" s="82"/>
      <c r="KVS190" s="82"/>
      <c r="KVT190" s="82"/>
      <c r="KVU190" s="82"/>
      <c r="KVV190" s="82"/>
      <c r="KVW190" s="82"/>
      <c r="KVX190" s="82"/>
      <c r="KVY190" s="82"/>
      <c r="KVZ190" s="82"/>
      <c r="KWA190" s="82"/>
      <c r="KWB190" s="82"/>
      <c r="KWC190" s="82"/>
      <c r="KWD190" s="82"/>
      <c r="KWE190" s="82"/>
      <c r="KWF190" s="82"/>
      <c r="KWG190" s="82"/>
      <c r="KWH190" s="82"/>
      <c r="KWI190" s="82"/>
      <c r="KWJ190" s="82"/>
      <c r="KWK190" s="82"/>
      <c r="KWL190" s="82"/>
      <c r="KWM190" s="82"/>
      <c r="KWN190" s="82"/>
      <c r="KWO190" s="82"/>
      <c r="KWP190" s="82"/>
      <c r="KWQ190" s="82"/>
      <c r="KWR190" s="82"/>
      <c r="KWS190" s="82"/>
      <c r="KWT190" s="82"/>
      <c r="KWU190" s="82"/>
      <c r="KWV190" s="82"/>
      <c r="KWW190" s="82"/>
      <c r="KWX190" s="82"/>
      <c r="KWY190" s="82"/>
      <c r="KWZ190" s="82"/>
      <c r="KXA190" s="82"/>
      <c r="KXB190" s="82"/>
      <c r="KXC190" s="82"/>
      <c r="KXD190" s="82"/>
      <c r="KXE190" s="82"/>
      <c r="KXF190" s="82"/>
      <c r="KXG190" s="82"/>
      <c r="KXH190" s="82"/>
      <c r="KXI190" s="82"/>
      <c r="KXJ190" s="82"/>
      <c r="KXK190" s="82"/>
      <c r="KXL190" s="82"/>
      <c r="KXM190" s="82"/>
      <c r="KXN190" s="82"/>
      <c r="KXO190" s="82"/>
      <c r="KXP190" s="82"/>
      <c r="KXQ190" s="82"/>
      <c r="KXR190" s="82"/>
      <c r="KXS190" s="82"/>
      <c r="KXT190" s="82"/>
      <c r="KXU190" s="82"/>
      <c r="KXV190" s="82"/>
      <c r="KXW190" s="82"/>
      <c r="KXX190" s="82"/>
      <c r="KXY190" s="82"/>
      <c r="KXZ190" s="82"/>
      <c r="KYA190" s="82"/>
      <c r="KYB190" s="82"/>
      <c r="KYC190" s="82"/>
      <c r="KYD190" s="82"/>
      <c r="KYE190" s="82"/>
      <c r="KYF190" s="82"/>
      <c r="KYG190" s="82"/>
      <c r="KYH190" s="82"/>
      <c r="KYI190" s="82"/>
      <c r="KYJ190" s="82"/>
      <c r="KYK190" s="82"/>
      <c r="KYL190" s="82"/>
      <c r="KYM190" s="82"/>
      <c r="KYN190" s="82"/>
      <c r="KYO190" s="82"/>
      <c r="KYP190" s="82"/>
      <c r="KYQ190" s="82"/>
      <c r="KYR190" s="82"/>
      <c r="KYS190" s="82"/>
      <c r="KYT190" s="82"/>
      <c r="KYU190" s="82"/>
      <c r="KYV190" s="82"/>
      <c r="KYW190" s="82"/>
      <c r="KYX190" s="82"/>
      <c r="KYY190" s="82"/>
      <c r="KYZ190" s="82"/>
      <c r="KZA190" s="82"/>
      <c r="KZB190" s="82"/>
      <c r="KZC190" s="82"/>
      <c r="KZD190" s="82"/>
      <c r="KZE190" s="82"/>
      <c r="KZF190" s="82"/>
      <c r="KZG190" s="82"/>
      <c r="KZH190" s="82"/>
      <c r="KZI190" s="82"/>
      <c r="KZJ190" s="82"/>
      <c r="KZK190" s="82"/>
      <c r="KZL190" s="82"/>
      <c r="KZM190" s="82"/>
      <c r="KZN190" s="82"/>
      <c r="KZO190" s="82"/>
      <c r="KZP190" s="82"/>
      <c r="KZQ190" s="82"/>
      <c r="KZR190" s="82"/>
      <c r="KZS190" s="82"/>
      <c r="KZT190" s="82"/>
      <c r="KZU190" s="82"/>
      <c r="KZV190" s="82"/>
      <c r="KZW190" s="82"/>
      <c r="KZX190" s="82"/>
      <c r="KZY190" s="82"/>
      <c r="KZZ190" s="82"/>
      <c r="LAA190" s="82"/>
      <c r="LAB190" s="82"/>
      <c r="LAC190" s="82"/>
      <c r="LAD190" s="82"/>
      <c r="LAE190" s="82"/>
      <c r="LAF190" s="82"/>
      <c r="LAG190" s="82"/>
      <c r="LAH190" s="82"/>
      <c r="LAI190" s="82"/>
      <c r="LAJ190" s="82"/>
      <c r="LAK190" s="82"/>
      <c r="LAL190" s="82"/>
      <c r="LAM190" s="82"/>
      <c r="LAN190" s="82"/>
      <c r="LAO190" s="82"/>
      <c r="LAP190" s="82"/>
      <c r="LAQ190" s="82"/>
      <c r="LAR190" s="82"/>
      <c r="LAS190" s="82"/>
      <c r="LAT190" s="82"/>
      <c r="LAU190" s="82"/>
      <c r="LAV190" s="82"/>
      <c r="LAW190" s="82"/>
      <c r="LAX190" s="82"/>
      <c r="LAY190" s="82"/>
      <c r="LAZ190" s="82"/>
      <c r="LBA190" s="82"/>
      <c r="LBB190" s="82"/>
      <c r="LBC190" s="82"/>
      <c r="LBD190" s="82"/>
      <c r="LBE190" s="82"/>
      <c r="LBF190" s="82"/>
      <c r="LBG190" s="82"/>
      <c r="LBH190" s="82"/>
      <c r="LBI190" s="82"/>
      <c r="LBJ190" s="82"/>
      <c r="LBK190" s="82"/>
      <c r="LBL190" s="82"/>
      <c r="LBM190" s="82"/>
      <c r="LBN190" s="82"/>
      <c r="LBO190" s="82"/>
      <c r="LBP190" s="82"/>
      <c r="LBQ190" s="82"/>
      <c r="LBR190" s="82"/>
      <c r="LBS190" s="82"/>
      <c r="LBT190" s="82"/>
      <c r="LBU190" s="82"/>
      <c r="LBV190" s="82"/>
      <c r="LBW190" s="82"/>
      <c r="LBX190" s="82"/>
      <c r="LBY190" s="82"/>
      <c r="LBZ190" s="82"/>
      <c r="LCA190" s="82"/>
      <c r="LCB190" s="82"/>
      <c r="LCC190" s="82"/>
      <c r="LCD190" s="82"/>
      <c r="LCE190" s="82"/>
      <c r="LCF190" s="82"/>
      <c r="LCG190" s="82"/>
      <c r="LCH190" s="82"/>
      <c r="LCI190" s="82"/>
      <c r="LCJ190" s="82"/>
      <c r="LCK190" s="82"/>
      <c r="LCL190" s="82"/>
      <c r="LCM190" s="82"/>
      <c r="LCN190" s="82"/>
      <c r="LCO190" s="82"/>
      <c r="LCP190" s="82"/>
      <c r="LCQ190" s="82"/>
      <c r="LCR190" s="82"/>
      <c r="LCS190" s="82"/>
      <c r="LCT190" s="82"/>
      <c r="LCU190" s="82"/>
      <c r="LCV190" s="82"/>
      <c r="LCW190" s="82"/>
      <c r="LCX190" s="82"/>
      <c r="LCY190" s="82"/>
      <c r="LCZ190" s="82"/>
      <c r="LDA190" s="82"/>
      <c r="LDB190" s="82"/>
      <c r="LDC190" s="82"/>
      <c r="LDD190" s="82"/>
      <c r="LDE190" s="82"/>
      <c r="LDF190" s="82"/>
      <c r="LDG190" s="82"/>
      <c r="LDH190" s="82"/>
      <c r="LDI190" s="82"/>
      <c r="LDJ190" s="82"/>
      <c r="LDK190" s="82"/>
      <c r="LDL190" s="82"/>
      <c r="LDM190" s="82"/>
      <c r="LDN190" s="82"/>
      <c r="LDO190" s="82"/>
      <c r="LDP190" s="82"/>
      <c r="LDQ190" s="82"/>
      <c r="LDR190" s="82"/>
      <c r="LDS190" s="82"/>
      <c r="LDT190" s="82"/>
      <c r="LDU190" s="82"/>
      <c r="LDV190" s="82"/>
      <c r="LDW190" s="82"/>
      <c r="LDX190" s="82"/>
      <c r="LDY190" s="82"/>
      <c r="LDZ190" s="82"/>
      <c r="LEA190" s="82"/>
      <c r="LEB190" s="82"/>
      <c r="LEC190" s="82"/>
      <c r="LED190" s="82"/>
      <c r="LEE190" s="82"/>
      <c r="LEF190" s="82"/>
      <c r="LEG190" s="82"/>
      <c r="LEH190" s="82"/>
      <c r="LEI190" s="82"/>
      <c r="LEJ190" s="82"/>
      <c r="LEK190" s="82"/>
      <c r="LEL190" s="82"/>
      <c r="LEM190" s="82"/>
      <c r="LEN190" s="82"/>
      <c r="LEO190" s="82"/>
      <c r="LEP190" s="82"/>
      <c r="LEQ190" s="82"/>
      <c r="LER190" s="82"/>
      <c r="LES190" s="82"/>
      <c r="LET190" s="82"/>
      <c r="LEU190" s="82"/>
      <c r="LEV190" s="82"/>
      <c r="LEW190" s="82"/>
      <c r="LEX190" s="82"/>
      <c r="LEY190" s="82"/>
      <c r="LEZ190" s="82"/>
      <c r="LFA190" s="82"/>
      <c r="LFB190" s="82"/>
      <c r="LFC190" s="82"/>
      <c r="LFD190" s="82"/>
      <c r="LFE190" s="82"/>
      <c r="LFF190" s="82"/>
      <c r="LFG190" s="82"/>
      <c r="LFH190" s="82"/>
      <c r="LFI190" s="82"/>
      <c r="LFJ190" s="82"/>
      <c r="LFK190" s="82"/>
      <c r="LFL190" s="82"/>
      <c r="LFM190" s="82"/>
      <c r="LFN190" s="82"/>
      <c r="LFO190" s="82"/>
      <c r="LFP190" s="82"/>
      <c r="LFQ190" s="82"/>
      <c r="LFR190" s="82"/>
      <c r="LFS190" s="82"/>
      <c r="LFT190" s="82"/>
      <c r="LFU190" s="82"/>
      <c r="LFV190" s="82"/>
      <c r="LFW190" s="82"/>
      <c r="LFX190" s="82"/>
      <c r="LFY190" s="82"/>
      <c r="LFZ190" s="82"/>
      <c r="LGA190" s="82"/>
      <c r="LGB190" s="82"/>
      <c r="LGC190" s="82"/>
      <c r="LGD190" s="82"/>
      <c r="LGE190" s="82"/>
      <c r="LGF190" s="82"/>
      <c r="LGG190" s="82"/>
      <c r="LGH190" s="82"/>
      <c r="LGI190" s="82"/>
      <c r="LGJ190" s="82"/>
      <c r="LGK190" s="82"/>
      <c r="LGL190" s="82"/>
      <c r="LGM190" s="82"/>
      <c r="LGN190" s="82"/>
      <c r="LGO190" s="82"/>
      <c r="LGP190" s="82"/>
      <c r="LGQ190" s="82"/>
      <c r="LGR190" s="82"/>
      <c r="LGS190" s="82"/>
      <c r="LGT190" s="82"/>
      <c r="LGU190" s="82"/>
      <c r="LGV190" s="82"/>
      <c r="LGW190" s="82"/>
      <c r="LGX190" s="82"/>
      <c r="LGY190" s="82"/>
      <c r="LGZ190" s="82"/>
      <c r="LHA190" s="82"/>
      <c r="LHB190" s="82"/>
      <c r="LHC190" s="82"/>
      <c r="LHD190" s="82"/>
      <c r="LHE190" s="82"/>
      <c r="LHF190" s="82"/>
      <c r="LHG190" s="82"/>
      <c r="LHH190" s="82"/>
      <c r="LHI190" s="82"/>
      <c r="LHJ190" s="82"/>
      <c r="LHK190" s="82"/>
      <c r="LHL190" s="82"/>
      <c r="LHM190" s="82"/>
      <c r="LHN190" s="82"/>
      <c r="LHO190" s="82"/>
      <c r="LHP190" s="82"/>
      <c r="LHQ190" s="82"/>
      <c r="LHR190" s="82"/>
      <c r="LHS190" s="82"/>
      <c r="LHT190" s="82"/>
      <c r="LHU190" s="82"/>
      <c r="LHV190" s="82"/>
      <c r="LHW190" s="82"/>
      <c r="LHX190" s="82"/>
      <c r="LHY190" s="82"/>
      <c r="LHZ190" s="82"/>
      <c r="LIA190" s="82"/>
      <c r="LIB190" s="82"/>
      <c r="LIC190" s="82"/>
      <c r="LID190" s="82"/>
      <c r="LIE190" s="82"/>
      <c r="LIF190" s="82"/>
      <c r="LIG190" s="82"/>
      <c r="LIH190" s="82"/>
      <c r="LII190" s="82"/>
      <c r="LIJ190" s="82"/>
      <c r="LIK190" s="82"/>
      <c r="LIL190" s="82"/>
      <c r="LIM190" s="82"/>
      <c r="LIN190" s="82"/>
      <c r="LIO190" s="82"/>
      <c r="LIP190" s="82"/>
      <c r="LIQ190" s="82"/>
      <c r="LIR190" s="82"/>
      <c r="LIS190" s="82"/>
      <c r="LIT190" s="82"/>
      <c r="LIU190" s="82"/>
      <c r="LIV190" s="82"/>
      <c r="LIW190" s="82"/>
      <c r="LIX190" s="82"/>
      <c r="LIY190" s="82"/>
      <c r="LIZ190" s="82"/>
      <c r="LJA190" s="82"/>
      <c r="LJB190" s="82"/>
      <c r="LJC190" s="82"/>
      <c r="LJD190" s="82"/>
      <c r="LJE190" s="82"/>
      <c r="LJF190" s="82"/>
      <c r="LJG190" s="82"/>
      <c r="LJH190" s="82"/>
      <c r="LJI190" s="82"/>
      <c r="LJJ190" s="82"/>
      <c r="LJK190" s="82"/>
      <c r="LJL190" s="82"/>
      <c r="LJM190" s="82"/>
      <c r="LJN190" s="82"/>
      <c r="LJO190" s="82"/>
      <c r="LJP190" s="82"/>
      <c r="LJQ190" s="82"/>
      <c r="LJR190" s="82"/>
      <c r="LJS190" s="82"/>
      <c r="LJT190" s="82"/>
      <c r="LJU190" s="82"/>
      <c r="LJV190" s="82"/>
      <c r="LJW190" s="82"/>
      <c r="LJX190" s="82"/>
      <c r="LJY190" s="82"/>
      <c r="LJZ190" s="82"/>
      <c r="LKA190" s="82"/>
      <c r="LKB190" s="82"/>
      <c r="LKC190" s="82"/>
      <c r="LKD190" s="82"/>
      <c r="LKE190" s="82"/>
      <c r="LKF190" s="82"/>
      <c r="LKG190" s="82"/>
      <c r="LKH190" s="82"/>
      <c r="LKI190" s="82"/>
      <c r="LKJ190" s="82"/>
      <c r="LKK190" s="82"/>
      <c r="LKL190" s="82"/>
      <c r="LKM190" s="82"/>
      <c r="LKN190" s="82"/>
      <c r="LKO190" s="82"/>
      <c r="LKP190" s="82"/>
      <c r="LKQ190" s="82"/>
      <c r="LKR190" s="82"/>
      <c r="LKS190" s="82"/>
      <c r="LKT190" s="82"/>
      <c r="LKU190" s="82"/>
      <c r="LKV190" s="82"/>
      <c r="LKW190" s="82"/>
      <c r="LKX190" s="82"/>
      <c r="LKY190" s="82"/>
      <c r="LKZ190" s="82"/>
      <c r="LLA190" s="82"/>
      <c r="LLB190" s="82"/>
      <c r="LLC190" s="82"/>
      <c r="LLD190" s="82"/>
      <c r="LLE190" s="82"/>
      <c r="LLF190" s="82"/>
      <c r="LLG190" s="82"/>
      <c r="LLH190" s="82"/>
      <c r="LLI190" s="82"/>
      <c r="LLJ190" s="82"/>
      <c r="LLK190" s="82"/>
      <c r="LLL190" s="82"/>
      <c r="LLM190" s="82"/>
      <c r="LLN190" s="82"/>
      <c r="LLO190" s="82"/>
      <c r="LLP190" s="82"/>
      <c r="LLQ190" s="82"/>
      <c r="LLR190" s="82"/>
      <c r="LLS190" s="82"/>
      <c r="LLT190" s="82"/>
      <c r="LLU190" s="82"/>
      <c r="LLV190" s="82"/>
      <c r="LLW190" s="82"/>
      <c r="LLX190" s="82"/>
      <c r="LLY190" s="82"/>
      <c r="LLZ190" s="82"/>
      <c r="LMA190" s="82"/>
      <c r="LMB190" s="82"/>
      <c r="LMC190" s="82"/>
      <c r="LMD190" s="82"/>
      <c r="LME190" s="82"/>
      <c r="LMF190" s="82"/>
      <c r="LMG190" s="82"/>
      <c r="LMH190" s="82"/>
      <c r="LMI190" s="82"/>
      <c r="LMJ190" s="82"/>
      <c r="LMK190" s="82"/>
      <c r="LML190" s="82"/>
      <c r="LMM190" s="82"/>
      <c r="LMN190" s="82"/>
      <c r="LMO190" s="82"/>
      <c r="LMP190" s="82"/>
      <c r="LMQ190" s="82"/>
      <c r="LMR190" s="82"/>
      <c r="LMS190" s="82"/>
      <c r="LMT190" s="82"/>
      <c r="LMU190" s="82"/>
      <c r="LMV190" s="82"/>
      <c r="LMW190" s="82"/>
      <c r="LMX190" s="82"/>
      <c r="LMY190" s="82"/>
      <c r="LMZ190" s="82"/>
      <c r="LNA190" s="82"/>
      <c r="LNB190" s="82"/>
      <c r="LNC190" s="82"/>
      <c r="LND190" s="82"/>
      <c r="LNE190" s="82"/>
      <c r="LNF190" s="82"/>
      <c r="LNG190" s="82"/>
      <c r="LNH190" s="82"/>
      <c r="LNI190" s="82"/>
      <c r="LNJ190" s="82"/>
      <c r="LNK190" s="82"/>
      <c r="LNL190" s="82"/>
      <c r="LNM190" s="82"/>
      <c r="LNN190" s="82"/>
      <c r="LNO190" s="82"/>
      <c r="LNP190" s="82"/>
      <c r="LNQ190" s="82"/>
      <c r="LNR190" s="82"/>
      <c r="LNS190" s="82"/>
      <c r="LNT190" s="82"/>
      <c r="LNU190" s="82"/>
      <c r="LNV190" s="82"/>
      <c r="LNW190" s="82"/>
      <c r="LNX190" s="82"/>
      <c r="LNY190" s="82"/>
      <c r="LNZ190" s="82"/>
      <c r="LOA190" s="82"/>
      <c r="LOB190" s="82"/>
      <c r="LOC190" s="82"/>
      <c r="LOD190" s="82"/>
      <c r="LOE190" s="82"/>
      <c r="LOF190" s="82"/>
      <c r="LOG190" s="82"/>
      <c r="LOH190" s="82"/>
      <c r="LOI190" s="82"/>
      <c r="LOJ190" s="82"/>
      <c r="LOK190" s="82"/>
      <c r="LOL190" s="82"/>
      <c r="LOM190" s="82"/>
      <c r="LON190" s="82"/>
      <c r="LOO190" s="82"/>
      <c r="LOP190" s="82"/>
      <c r="LOQ190" s="82"/>
      <c r="LOR190" s="82"/>
      <c r="LOS190" s="82"/>
      <c r="LOT190" s="82"/>
      <c r="LOU190" s="82"/>
      <c r="LOV190" s="82"/>
      <c r="LOW190" s="82"/>
      <c r="LOX190" s="82"/>
      <c r="LOY190" s="82"/>
      <c r="LOZ190" s="82"/>
      <c r="LPA190" s="82"/>
      <c r="LPB190" s="82"/>
      <c r="LPC190" s="82"/>
      <c r="LPD190" s="82"/>
      <c r="LPE190" s="82"/>
      <c r="LPF190" s="82"/>
      <c r="LPG190" s="82"/>
      <c r="LPH190" s="82"/>
      <c r="LPI190" s="82"/>
      <c r="LPJ190" s="82"/>
      <c r="LPK190" s="82"/>
      <c r="LPL190" s="82"/>
      <c r="LPM190" s="82"/>
      <c r="LPN190" s="82"/>
      <c r="LPO190" s="82"/>
      <c r="LPP190" s="82"/>
      <c r="LPQ190" s="82"/>
      <c r="LPR190" s="82"/>
      <c r="LPS190" s="82"/>
      <c r="LPT190" s="82"/>
      <c r="LPU190" s="82"/>
      <c r="LPV190" s="82"/>
      <c r="LPW190" s="82"/>
      <c r="LPX190" s="82"/>
      <c r="LPY190" s="82"/>
      <c r="LPZ190" s="82"/>
      <c r="LQA190" s="82"/>
      <c r="LQB190" s="82"/>
      <c r="LQC190" s="82"/>
      <c r="LQD190" s="82"/>
      <c r="LQE190" s="82"/>
      <c r="LQF190" s="82"/>
      <c r="LQG190" s="82"/>
      <c r="LQH190" s="82"/>
      <c r="LQI190" s="82"/>
      <c r="LQJ190" s="82"/>
      <c r="LQK190" s="82"/>
      <c r="LQL190" s="82"/>
      <c r="LQM190" s="82"/>
      <c r="LQN190" s="82"/>
      <c r="LQO190" s="82"/>
      <c r="LQP190" s="82"/>
      <c r="LQQ190" s="82"/>
      <c r="LQR190" s="82"/>
      <c r="LQS190" s="82"/>
      <c r="LQT190" s="82"/>
      <c r="LQU190" s="82"/>
      <c r="LQV190" s="82"/>
      <c r="LQW190" s="82"/>
      <c r="LQX190" s="82"/>
      <c r="LQY190" s="82"/>
      <c r="LQZ190" s="82"/>
      <c r="LRA190" s="82"/>
      <c r="LRB190" s="82"/>
      <c r="LRC190" s="82"/>
      <c r="LRD190" s="82"/>
      <c r="LRE190" s="82"/>
      <c r="LRF190" s="82"/>
      <c r="LRG190" s="82"/>
      <c r="LRH190" s="82"/>
      <c r="LRI190" s="82"/>
      <c r="LRJ190" s="82"/>
      <c r="LRK190" s="82"/>
      <c r="LRL190" s="82"/>
      <c r="LRM190" s="82"/>
      <c r="LRN190" s="82"/>
      <c r="LRO190" s="82"/>
      <c r="LRP190" s="82"/>
      <c r="LRQ190" s="82"/>
      <c r="LRR190" s="82"/>
      <c r="LRS190" s="82"/>
      <c r="LRT190" s="82"/>
      <c r="LRU190" s="82"/>
      <c r="LRV190" s="82"/>
      <c r="LRW190" s="82"/>
      <c r="LRX190" s="82"/>
      <c r="LRY190" s="82"/>
      <c r="LRZ190" s="82"/>
      <c r="LSA190" s="82"/>
      <c r="LSB190" s="82"/>
      <c r="LSC190" s="82"/>
      <c r="LSD190" s="82"/>
      <c r="LSE190" s="82"/>
      <c r="LSF190" s="82"/>
      <c r="LSG190" s="82"/>
      <c r="LSH190" s="82"/>
      <c r="LSI190" s="82"/>
      <c r="LSJ190" s="82"/>
      <c r="LSK190" s="82"/>
      <c r="LSL190" s="82"/>
      <c r="LSM190" s="82"/>
      <c r="LSN190" s="82"/>
      <c r="LSO190" s="82"/>
      <c r="LSP190" s="82"/>
      <c r="LSQ190" s="82"/>
      <c r="LSR190" s="82"/>
      <c r="LSS190" s="82"/>
      <c r="LST190" s="82"/>
      <c r="LSU190" s="82"/>
      <c r="LSV190" s="82"/>
      <c r="LSW190" s="82"/>
      <c r="LSX190" s="82"/>
      <c r="LSY190" s="82"/>
      <c r="LSZ190" s="82"/>
      <c r="LTA190" s="82"/>
      <c r="LTB190" s="82"/>
      <c r="LTC190" s="82"/>
      <c r="LTD190" s="82"/>
      <c r="LTE190" s="82"/>
      <c r="LTF190" s="82"/>
      <c r="LTG190" s="82"/>
      <c r="LTH190" s="82"/>
      <c r="LTI190" s="82"/>
      <c r="LTJ190" s="82"/>
      <c r="LTK190" s="82"/>
      <c r="LTL190" s="82"/>
      <c r="LTM190" s="82"/>
      <c r="LTN190" s="82"/>
      <c r="LTO190" s="82"/>
      <c r="LTP190" s="82"/>
      <c r="LTQ190" s="82"/>
      <c r="LTR190" s="82"/>
      <c r="LTS190" s="82"/>
      <c r="LTT190" s="82"/>
      <c r="LTU190" s="82"/>
      <c r="LTV190" s="82"/>
      <c r="LTW190" s="82"/>
      <c r="LTX190" s="82"/>
      <c r="LTY190" s="82"/>
      <c r="LTZ190" s="82"/>
      <c r="LUA190" s="82"/>
      <c r="LUB190" s="82"/>
      <c r="LUC190" s="82"/>
      <c r="LUD190" s="82"/>
      <c r="LUE190" s="82"/>
      <c r="LUF190" s="82"/>
      <c r="LUG190" s="82"/>
      <c r="LUH190" s="82"/>
      <c r="LUI190" s="82"/>
      <c r="LUJ190" s="82"/>
      <c r="LUK190" s="82"/>
      <c r="LUL190" s="82"/>
      <c r="LUM190" s="82"/>
      <c r="LUN190" s="82"/>
      <c r="LUO190" s="82"/>
      <c r="LUP190" s="82"/>
      <c r="LUQ190" s="82"/>
      <c r="LUR190" s="82"/>
      <c r="LUS190" s="82"/>
      <c r="LUT190" s="82"/>
      <c r="LUU190" s="82"/>
      <c r="LUV190" s="82"/>
      <c r="LUW190" s="82"/>
      <c r="LUX190" s="82"/>
      <c r="LUY190" s="82"/>
      <c r="LUZ190" s="82"/>
      <c r="LVA190" s="82"/>
      <c r="LVB190" s="82"/>
      <c r="LVC190" s="82"/>
      <c r="LVD190" s="82"/>
      <c r="LVE190" s="82"/>
      <c r="LVF190" s="82"/>
      <c r="LVG190" s="82"/>
      <c r="LVH190" s="82"/>
      <c r="LVI190" s="82"/>
      <c r="LVJ190" s="82"/>
      <c r="LVK190" s="82"/>
      <c r="LVL190" s="82"/>
      <c r="LVM190" s="82"/>
      <c r="LVN190" s="82"/>
      <c r="LVO190" s="82"/>
      <c r="LVP190" s="82"/>
      <c r="LVQ190" s="82"/>
      <c r="LVR190" s="82"/>
      <c r="LVS190" s="82"/>
      <c r="LVT190" s="82"/>
      <c r="LVU190" s="82"/>
      <c r="LVV190" s="82"/>
      <c r="LVW190" s="82"/>
      <c r="LVX190" s="82"/>
      <c r="LVY190" s="82"/>
      <c r="LVZ190" s="82"/>
      <c r="LWA190" s="82"/>
      <c r="LWB190" s="82"/>
      <c r="LWC190" s="82"/>
      <c r="LWD190" s="82"/>
      <c r="LWE190" s="82"/>
      <c r="LWF190" s="82"/>
      <c r="LWG190" s="82"/>
      <c r="LWH190" s="82"/>
      <c r="LWI190" s="82"/>
      <c r="LWJ190" s="82"/>
      <c r="LWK190" s="82"/>
      <c r="LWL190" s="82"/>
      <c r="LWM190" s="82"/>
      <c r="LWN190" s="82"/>
      <c r="LWO190" s="82"/>
      <c r="LWP190" s="82"/>
      <c r="LWQ190" s="82"/>
      <c r="LWR190" s="82"/>
      <c r="LWS190" s="82"/>
      <c r="LWT190" s="82"/>
      <c r="LWU190" s="82"/>
      <c r="LWV190" s="82"/>
      <c r="LWW190" s="82"/>
      <c r="LWX190" s="82"/>
      <c r="LWY190" s="82"/>
      <c r="LWZ190" s="82"/>
      <c r="LXA190" s="82"/>
      <c r="LXB190" s="82"/>
      <c r="LXC190" s="82"/>
      <c r="LXD190" s="82"/>
      <c r="LXE190" s="82"/>
      <c r="LXF190" s="82"/>
      <c r="LXG190" s="82"/>
      <c r="LXH190" s="82"/>
      <c r="LXI190" s="82"/>
      <c r="LXJ190" s="82"/>
      <c r="LXK190" s="82"/>
      <c r="LXL190" s="82"/>
      <c r="LXM190" s="82"/>
      <c r="LXN190" s="82"/>
      <c r="LXO190" s="82"/>
      <c r="LXP190" s="82"/>
      <c r="LXQ190" s="82"/>
      <c r="LXR190" s="82"/>
      <c r="LXS190" s="82"/>
      <c r="LXT190" s="82"/>
      <c r="LXU190" s="82"/>
      <c r="LXV190" s="82"/>
      <c r="LXW190" s="82"/>
      <c r="LXX190" s="82"/>
      <c r="LXY190" s="82"/>
      <c r="LXZ190" s="82"/>
      <c r="LYA190" s="82"/>
      <c r="LYB190" s="82"/>
      <c r="LYC190" s="82"/>
      <c r="LYD190" s="82"/>
      <c r="LYE190" s="82"/>
      <c r="LYF190" s="82"/>
      <c r="LYG190" s="82"/>
      <c r="LYH190" s="82"/>
      <c r="LYI190" s="82"/>
      <c r="LYJ190" s="82"/>
      <c r="LYK190" s="82"/>
      <c r="LYL190" s="82"/>
      <c r="LYM190" s="82"/>
      <c r="LYN190" s="82"/>
      <c r="LYO190" s="82"/>
      <c r="LYP190" s="82"/>
      <c r="LYQ190" s="82"/>
      <c r="LYR190" s="82"/>
      <c r="LYS190" s="82"/>
      <c r="LYT190" s="82"/>
      <c r="LYU190" s="82"/>
      <c r="LYV190" s="82"/>
      <c r="LYW190" s="82"/>
      <c r="LYX190" s="82"/>
      <c r="LYY190" s="82"/>
      <c r="LYZ190" s="82"/>
      <c r="LZA190" s="82"/>
      <c r="LZB190" s="82"/>
      <c r="LZC190" s="82"/>
      <c r="LZD190" s="82"/>
      <c r="LZE190" s="82"/>
      <c r="LZF190" s="82"/>
      <c r="LZG190" s="82"/>
      <c r="LZH190" s="82"/>
      <c r="LZI190" s="82"/>
      <c r="LZJ190" s="82"/>
      <c r="LZK190" s="82"/>
      <c r="LZL190" s="82"/>
      <c r="LZM190" s="82"/>
      <c r="LZN190" s="82"/>
      <c r="LZO190" s="82"/>
      <c r="LZP190" s="82"/>
      <c r="LZQ190" s="82"/>
      <c r="LZR190" s="82"/>
      <c r="LZS190" s="82"/>
      <c r="LZT190" s="82"/>
      <c r="LZU190" s="82"/>
      <c r="LZV190" s="82"/>
      <c r="LZW190" s="82"/>
      <c r="LZX190" s="82"/>
      <c r="LZY190" s="82"/>
      <c r="LZZ190" s="82"/>
      <c r="MAA190" s="82"/>
      <c r="MAB190" s="82"/>
      <c r="MAC190" s="82"/>
      <c r="MAD190" s="82"/>
      <c r="MAE190" s="82"/>
      <c r="MAF190" s="82"/>
      <c r="MAG190" s="82"/>
      <c r="MAH190" s="82"/>
      <c r="MAI190" s="82"/>
      <c r="MAJ190" s="82"/>
      <c r="MAK190" s="82"/>
      <c r="MAL190" s="82"/>
      <c r="MAM190" s="82"/>
      <c r="MAN190" s="82"/>
      <c r="MAO190" s="82"/>
      <c r="MAP190" s="82"/>
      <c r="MAQ190" s="82"/>
      <c r="MAR190" s="82"/>
      <c r="MAS190" s="82"/>
      <c r="MAT190" s="82"/>
      <c r="MAU190" s="82"/>
      <c r="MAV190" s="82"/>
      <c r="MAW190" s="82"/>
      <c r="MAX190" s="82"/>
      <c r="MAY190" s="82"/>
      <c r="MAZ190" s="82"/>
      <c r="MBA190" s="82"/>
      <c r="MBB190" s="82"/>
      <c r="MBC190" s="82"/>
      <c r="MBD190" s="82"/>
      <c r="MBE190" s="82"/>
      <c r="MBF190" s="82"/>
      <c r="MBG190" s="82"/>
      <c r="MBH190" s="82"/>
      <c r="MBI190" s="82"/>
      <c r="MBJ190" s="82"/>
      <c r="MBK190" s="82"/>
      <c r="MBL190" s="82"/>
      <c r="MBM190" s="82"/>
      <c r="MBN190" s="82"/>
      <c r="MBO190" s="82"/>
      <c r="MBP190" s="82"/>
      <c r="MBQ190" s="82"/>
      <c r="MBR190" s="82"/>
      <c r="MBS190" s="82"/>
      <c r="MBT190" s="82"/>
      <c r="MBU190" s="82"/>
      <c r="MBV190" s="82"/>
      <c r="MBW190" s="82"/>
      <c r="MBX190" s="82"/>
      <c r="MBY190" s="82"/>
      <c r="MBZ190" s="82"/>
      <c r="MCA190" s="82"/>
      <c r="MCB190" s="82"/>
      <c r="MCC190" s="82"/>
      <c r="MCD190" s="82"/>
      <c r="MCE190" s="82"/>
      <c r="MCF190" s="82"/>
      <c r="MCG190" s="82"/>
      <c r="MCH190" s="82"/>
      <c r="MCI190" s="82"/>
      <c r="MCJ190" s="82"/>
      <c r="MCK190" s="82"/>
      <c r="MCL190" s="82"/>
      <c r="MCM190" s="82"/>
      <c r="MCN190" s="82"/>
      <c r="MCO190" s="82"/>
      <c r="MCP190" s="82"/>
      <c r="MCQ190" s="82"/>
      <c r="MCR190" s="82"/>
      <c r="MCS190" s="82"/>
      <c r="MCT190" s="82"/>
      <c r="MCU190" s="82"/>
      <c r="MCV190" s="82"/>
      <c r="MCW190" s="82"/>
      <c r="MCX190" s="82"/>
      <c r="MCY190" s="82"/>
      <c r="MCZ190" s="82"/>
      <c r="MDA190" s="82"/>
      <c r="MDB190" s="82"/>
      <c r="MDC190" s="82"/>
      <c r="MDD190" s="82"/>
      <c r="MDE190" s="82"/>
      <c r="MDF190" s="82"/>
      <c r="MDG190" s="82"/>
      <c r="MDH190" s="82"/>
      <c r="MDI190" s="82"/>
      <c r="MDJ190" s="82"/>
      <c r="MDK190" s="82"/>
      <c r="MDL190" s="82"/>
      <c r="MDM190" s="82"/>
      <c r="MDN190" s="82"/>
      <c r="MDO190" s="82"/>
      <c r="MDP190" s="82"/>
      <c r="MDQ190" s="82"/>
      <c r="MDR190" s="82"/>
      <c r="MDS190" s="82"/>
      <c r="MDT190" s="82"/>
      <c r="MDU190" s="82"/>
      <c r="MDV190" s="82"/>
      <c r="MDW190" s="82"/>
      <c r="MDX190" s="82"/>
      <c r="MDY190" s="82"/>
      <c r="MDZ190" s="82"/>
      <c r="MEA190" s="82"/>
      <c r="MEB190" s="82"/>
      <c r="MEC190" s="82"/>
      <c r="MED190" s="82"/>
      <c r="MEE190" s="82"/>
      <c r="MEF190" s="82"/>
      <c r="MEG190" s="82"/>
      <c r="MEH190" s="82"/>
      <c r="MEI190" s="82"/>
      <c r="MEJ190" s="82"/>
      <c r="MEK190" s="82"/>
      <c r="MEL190" s="82"/>
      <c r="MEM190" s="82"/>
      <c r="MEN190" s="82"/>
      <c r="MEO190" s="82"/>
      <c r="MEP190" s="82"/>
      <c r="MEQ190" s="82"/>
      <c r="MER190" s="82"/>
      <c r="MES190" s="82"/>
      <c r="MET190" s="82"/>
      <c r="MEU190" s="82"/>
      <c r="MEV190" s="82"/>
      <c r="MEW190" s="82"/>
      <c r="MEX190" s="82"/>
      <c r="MEY190" s="82"/>
      <c r="MEZ190" s="82"/>
      <c r="MFA190" s="82"/>
      <c r="MFB190" s="82"/>
      <c r="MFC190" s="82"/>
      <c r="MFD190" s="82"/>
      <c r="MFE190" s="82"/>
      <c r="MFF190" s="82"/>
      <c r="MFG190" s="82"/>
      <c r="MFH190" s="82"/>
      <c r="MFI190" s="82"/>
      <c r="MFJ190" s="82"/>
      <c r="MFK190" s="82"/>
      <c r="MFL190" s="82"/>
      <c r="MFM190" s="82"/>
      <c r="MFN190" s="82"/>
      <c r="MFO190" s="82"/>
      <c r="MFP190" s="82"/>
      <c r="MFQ190" s="82"/>
      <c r="MFR190" s="82"/>
      <c r="MFS190" s="82"/>
      <c r="MFT190" s="82"/>
      <c r="MFU190" s="82"/>
      <c r="MFV190" s="82"/>
      <c r="MFW190" s="82"/>
      <c r="MFX190" s="82"/>
      <c r="MFY190" s="82"/>
      <c r="MFZ190" s="82"/>
      <c r="MGA190" s="82"/>
      <c r="MGB190" s="82"/>
      <c r="MGC190" s="82"/>
      <c r="MGD190" s="82"/>
      <c r="MGE190" s="82"/>
      <c r="MGF190" s="82"/>
      <c r="MGG190" s="82"/>
      <c r="MGH190" s="82"/>
      <c r="MGI190" s="82"/>
      <c r="MGJ190" s="82"/>
      <c r="MGK190" s="82"/>
      <c r="MGL190" s="82"/>
      <c r="MGM190" s="82"/>
      <c r="MGN190" s="82"/>
      <c r="MGO190" s="82"/>
      <c r="MGP190" s="82"/>
      <c r="MGQ190" s="82"/>
      <c r="MGR190" s="82"/>
      <c r="MGS190" s="82"/>
      <c r="MGT190" s="82"/>
      <c r="MGU190" s="82"/>
      <c r="MGV190" s="82"/>
      <c r="MGW190" s="82"/>
      <c r="MGX190" s="82"/>
      <c r="MGY190" s="82"/>
      <c r="MGZ190" s="82"/>
      <c r="MHA190" s="82"/>
      <c r="MHB190" s="82"/>
      <c r="MHC190" s="82"/>
      <c r="MHD190" s="82"/>
      <c r="MHE190" s="82"/>
      <c r="MHF190" s="82"/>
      <c r="MHG190" s="82"/>
      <c r="MHH190" s="82"/>
      <c r="MHI190" s="82"/>
      <c r="MHJ190" s="82"/>
      <c r="MHK190" s="82"/>
      <c r="MHL190" s="82"/>
      <c r="MHM190" s="82"/>
      <c r="MHN190" s="82"/>
      <c r="MHO190" s="82"/>
      <c r="MHP190" s="82"/>
      <c r="MHQ190" s="82"/>
      <c r="MHR190" s="82"/>
      <c r="MHS190" s="82"/>
      <c r="MHT190" s="82"/>
      <c r="MHU190" s="82"/>
      <c r="MHV190" s="82"/>
      <c r="MHW190" s="82"/>
      <c r="MHX190" s="82"/>
      <c r="MHY190" s="82"/>
      <c r="MHZ190" s="82"/>
      <c r="MIA190" s="82"/>
      <c r="MIB190" s="82"/>
      <c r="MIC190" s="82"/>
      <c r="MID190" s="82"/>
      <c r="MIE190" s="82"/>
      <c r="MIF190" s="82"/>
      <c r="MIG190" s="82"/>
      <c r="MIH190" s="82"/>
      <c r="MII190" s="82"/>
      <c r="MIJ190" s="82"/>
      <c r="MIK190" s="82"/>
      <c r="MIL190" s="82"/>
      <c r="MIM190" s="82"/>
      <c r="MIN190" s="82"/>
      <c r="MIO190" s="82"/>
      <c r="MIP190" s="82"/>
      <c r="MIQ190" s="82"/>
      <c r="MIR190" s="82"/>
      <c r="MIS190" s="82"/>
      <c r="MIT190" s="82"/>
      <c r="MIU190" s="82"/>
      <c r="MIV190" s="82"/>
      <c r="MIW190" s="82"/>
      <c r="MIX190" s="82"/>
      <c r="MIY190" s="82"/>
      <c r="MIZ190" s="82"/>
      <c r="MJA190" s="82"/>
      <c r="MJB190" s="82"/>
      <c r="MJC190" s="82"/>
      <c r="MJD190" s="82"/>
      <c r="MJE190" s="82"/>
      <c r="MJF190" s="82"/>
      <c r="MJG190" s="82"/>
      <c r="MJH190" s="82"/>
      <c r="MJI190" s="82"/>
      <c r="MJJ190" s="82"/>
      <c r="MJK190" s="82"/>
      <c r="MJL190" s="82"/>
      <c r="MJM190" s="82"/>
      <c r="MJN190" s="82"/>
      <c r="MJO190" s="82"/>
      <c r="MJP190" s="82"/>
      <c r="MJQ190" s="82"/>
      <c r="MJR190" s="82"/>
      <c r="MJS190" s="82"/>
      <c r="MJT190" s="82"/>
      <c r="MJU190" s="82"/>
      <c r="MJV190" s="82"/>
      <c r="MJW190" s="82"/>
      <c r="MJX190" s="82"/>
      <c r="MJY190" s="82"/>
      <c r="MJZ190" s="82"/>
      <c r="MKA190" s="82"/>
      <c r="MKB190" s="82"/>
      <c r="MKC190" s="82"/>
      <c r="MKD190" s="82"/>
      <c r="MKE190" s="82"/>
      <c r="MKF190" s="82"/>
      <c r="MKG190" s="82"/>
      <c r="MKH190" s="82"/>
      <c r="MKI190" s="82"/>
      <c r="MKJ190" s="82"/>
      <c r="MKK190" s="82"/>
      <c r="MKL190" s="82"/>
      <c r="MKM190" s="82"/>
      <c r="MKN190" s="82"/>
      <c r="MKO190" s="82"/>
      <c r="MKP190" s="82"/>
      <c r="MKQ190" s="82"/>
      <c r="MKR190" s="82"/>
      <c r="MKS190" s="82"/>
      <c r="MKT190" s="82"/>
      <c r="MKU190" s="82"/>
      <c r="MKV190" s="82"/>
      <c r="MKW190" s="82"/>
      <c r="MKX190" s="82"/>
      <c r="MKY190" s="82"/>
      <c r="MKZ190" s="82"/>
      <c r="MLA190" s="82"/>
      <c r="MLB190" s="82"/>
      <c r="MLC190" s="82"/>
      <c r="MLD190" s="82"/>
      <c r="MLE190" s="82"/>
      <c r="MLF190" s="82"/>
      <c r="MLG190" s="82"/>
      <c r="MLH190" s="82"/>
      <c r="MLI190" s="82"/>
      <c r="MLJ190" s="82"/>
      <c r="MLK190" s="82"/>
      <c r="MLL190" s="82"/>
      <c r="MLM190" s="82"/>
      <c r="MLN190" s="82"/>
      <c r="MLO190" s="82"/>
      <c r="MLP190" s="82"/>
      <c r="MLQ190" s="82"/>
      <c r="MLR190" s="82"/>
      <c r="MLS190" s="82"/>
      <c r="MLT190" s="82"/>
      <c r="MLU190" s="82"/>
      <c r="MLV190" s="82"/>
      <c r="MLW190" s="82"/>
      <c r="MLX190" s="82"/>
      <c r="MLY190" s="82"/>
      <c r="MLZ190" s="82"/>
      <c r="MMA190" s="82"/>
      <c r="MMB190" s="82"/>
      <c r="MMC190" s="82"/>
      <c r="MMD190" s="82"/>
      <c r="MME190" s="82"/>
      <c r="MMF190" s="82"/>
      <c r="MMG190" s="82"/>
      <c r="MMH190" s="82"/>
      <c r="MMI190" s="82"/>
      <c r="MMJ190" s="82"/>
      <c r="MMK190" s="82"/>
      <c r="MML190" s="82"/>
      <c r="MMM190" s="82"/>
      <c r="MMN190" s="82"/>
      <c r="MMO190" s="82"/>
      <c r="MMP190" s="82"/>
      <c r="MMQ190" s="82"/>
      <c r="MMR190" s="82"/>
      <c r="MMS190" s="82"/>
      <c r="MMT190" s="82"/>
      <c r="MMU190" s="82"/>
      <c r="MMV190" s="82"/>
      <c r="MMW190" s="82"/>
      <c r="MMX190" s="82"/>
      <c r="MMY190" s="82"/>
      <c r="MMZ190" s="82"/>
      <c r="MNA190" s="82"/>
      <c r="MNB190" s="82"/>
      <c r="MNC190" s="82"/>
      <c r="MND190" s="82"/>
      <c r="MNE190" s="82"/>
      <c r="MNF190" s="82"/>
      <c r="MNG190" s="82"/>
      <c r="MNH190" s="82"/>
      <c r="MNI190" s="82"/>
      <c r="MNJ190" s="82"/>
      <c r="MNK190" s="82"/>
      <c r="MNL190" s="82"/>
      <c r="MNM190" s="82"/>
      <c r="MNN190" s="82"/>
      <c r="MNO190" s="82"/>
      <c r="MNP190" s="82"/>
      <c r="MNQ190" s="82"/>
      <c r="MNR190" s="82"/>
      <c r="MNS190" s="82"/>
      <c r="MNT190" s="82"/>
      <c r="MNU190" s="82"/>
      <c r="MNV190" s="82"/>
      <c r="MNW190" s="82"/>
      <c r="MNX190" s="82"/>
      <c r="MNY190" s="82"/>
      <c r="MNZ190" s="82"/>
      <c r="MOA190" s="82"/>
      <c r="MOB190" s="82"/>
      <c r="MOC190" s="82"/>
      <c r="MOD190" s="82"/>
      <c r="MOE190" s="82"/>
      <c r="MOF190" s="82"/>
      <c r="MOG190" s="82"/>
      <c r="MOH190" s="82"/>
      <c r="MOI190" s="82"/>
      <c r="MOJ190" s="82"/>
      <c r="MOK190" s="82"/>
      <c r="MOL190" s="82"/>
      <c r="MOM190" s="82"/>
      <c r="MON190" s="82"/>
      <c r="MOO190" s="82"/>
      <c r="MOP190" s="82"/>
      <c r="MOQ190" s="82"/>
      <c r="MOR190" s="82"/>
      <c r="MOS190" s="82"/>
      <c r="MOT190" s="82"/>
      <c r="MOU190" s="82"/>
      <c r="MOV190" s="82"/>
      <c r="MOW190" s="82"/>
      <c r="MOX190" s="82"/>
      <c r="MOY190" s="82"/>
      <c r="MOZ190" s="82"/>
      <c r="MPA190" s="82"/>
      <c r="MPB190" s="82"/>
      <c r="MPC190" s="82"/>
      <c r="MPD190" s="82"/>
      <c r="MPE190" s="82"/>
      <c r="MPF190" s="82"/>
      <c r="MPG190" s="82"/>
      <c r="MPH190" s="82"/>
      <c r="MPI190" s="82"/>
      <c r="MPJ190" s="82"/>
      <c r="MPK190" s="82"/>
      <c r="MPL190" s="82"/>
      <c r="MPM190" s="82"/>
      <c r="MPN190" s="82"/>
      <c r="MPO190" s="82"/>
      <c r="MPP190" s="82"/>
      <c r="MPQ190" s="82"/>
      <c r="MPR190" s="82"/>
      <c r="MPS190" s="82"/>
      <c r="MPT190" s="82"/>
      <c r="MPU190" s="82"/>
      <c r="MPV190" s="82"/>
      <c r="MPW190" s="82"/>
      <c r="MPX190" s="82"/>
      <c r="MPY190" s="82"/>
      <c r="MPZ190" s="82"/>
      <c r="MQA190" s="82"/>
      <c r="MQB190" s="82"/>
      <c r="MQC190" s="82"/>
      <c r="MQD190" s="82"/>
      <c r="MQE190" s="82"/>
      <c r="MQF190" s="82"/>
      <c r="MQG190" s="82"/>
      <c r="MQH190" s="82"/>
      <c r="MQI190" s="82"/>
      <c r="MQJ190" s="82"/>
      <c r="MQK190" s="82"/>
      <c r="MQL190" s="82"/>
      <c r="MQM190" s="82"/>
      <c r="MQN190" s="82"/>
      <c r="MQO190" s="82"/>
      <c r="MQP190" s="82"/>
      <c r="MQQ190" s="82"/>
      <c r="MQR190" s="82"/>
      <c r="MQS190" s="82"/>
      <c r="MQT190" s="82"/>
      <c r="MQU190" s="82"/>
      <c r="MQV190" s="82"/>
      <c r="MQW190" s="82"/>
      <c r="MQX190" s="82"/>
      <c r="MQY190" s="82"/>
      <c r="MQZ190" s="82"/>
      <c r="MRA190" s="82"/>
      <c r="MRB190" s="82"/>
      <c r="MRC190" s="82"/>
      <c r="MRD190" s="82"/>
      <c r="MRE190" s="82"/>
      <c r="MRF190" s="82"/>
      <c r="MRG190" s="82"/>
      <c r="MRH190" s="82"/>
      <c r="MRI190" s="82"/>
      <c r="MRJ190" s="82"/>
      <c r="MRK190" s="82"/>
      <c r="MRL190" s="82"/>
      <c r="MRM190" s="82"/>
      <c r="MRN190" s="82"/>
      <c r="MRO190" s="82"/>
      <c r="MRP190" s="82"/>
      <c r="MRQ190" s="82"/>
      <c r="MRR190" s="82"/>
      <c r="MRS190" s="82"/>
      <c r="MRT190" s="82"/>
      <c r="MRU190" s="82"/>
      <c r="MRV190" s="82"/>
      <c r="MRW190" s="82"/>
      <c r="MRX190" s="82"/>
      <c r="MRY190" s="82"/>
      <c r="MRZ190" s="82"/>
      <c r="MSA190" s="82"/>
      <c r="MSB190" s="82"/>
      <c r="MSC190" s="82"/>
      <c r="MSD190" s="82"/>
      <c r="MSE190" s="82"/>
      <c r="MSF190" s="82"/>
      <c r="MSG190" s="82"/>
      <c r="MSH190" s="82"/>
      <c r="MSI190" s="82"/>
      <c r="MSJ190" s="82"/>
      <c r="MSK190" s="82"/>
      <c r="MSL190" s="82"/>
      <c r="MSM190" s="82"/>
      <c r="MSN190" s="82"/>
      <c r="MSO190" s="82"/>
      <c r="MSP190" s="82"/>
      <c r="MSQ190" s="82"/>
      <c r="MSR190" s="82"/>
      <c r="MSS190" s="82"/>
      <c r="MST190" s="82"/>
      <c r="MSU190" s="82"/>
      <c r="MSV190" s="82"/>
      <c r="MSW190" s="82"/>
      <c r="MSX190" s="82"/>
      <c r="MSY190" s="82"/>
      <c r="MSZ190" s="82"/>
      <c r="MTA190" s="82"/>
      <c r="MTB190" s="82"/>
      <c r="MTC190" s="82"/>
      <c r="MTD190" s="82"/>
      <c r="MTE190" s="82"/>
      <c r="MTF190" s="82"/>
      <c r="MTG190" s="82"/>
      <c r="MTH190" s="82"/>
      <c r="MTI190" s="82"/>
      <c r="MTJ190" s="82"/>
      <c r="MTK190" s="82"/>
      <c r="MTL190" s="82"/>
      <c r="MTM190" s="82"/>
      <c r="MTN190" s="82"/>
      <c r="MTO190" s="82"/>
      <c r="MTP190" s="82"/>
      <c r="MTQ190" s="82"/>
      <c r="MTR190" s="82"/>
      <c r="MTS190" s="82"/>
      <c r="MTT190" s="82"/>
      <c r="MTU190" s="82"/>
      <c r="MTV190" s="82"/>
      <c r="MTW190" s="82"/>
      <c r="MTX190" s="82"/>
      <c r="MTY190" s="82"/>
      <c r="MTZ190" s="82"/>
      <c r="MUA190" s="82"/>
      <c r="MUB190" s="82"/>
      <c r="MUC190" s="82"/>
      <c r="MUD190" s="82"/>
      <c r="MUE190" s="82"/>
      <c r="MUF190" s="82"/>
      <c r="MUG190" s="82"/>
      <c r="MUH190" s="82"/>
      <c r="MUI190" s="82"/>
      <c r="MUJ190" s="82"/>
      <c r="MUK190" s="82"/>
      <c r="MUL190" s="82"/>
      <c r="MUM190" s="82"/>
      <c r="MUN190" s="82"/>
      <c r="MUO190" s="82"/>
      <c r="MUP190" s="82"/>
      <c r="MUQ190" s="82"/>
      <c r="MUR190" s="82"/>
      <c r="MUS190" s="82"/>
      <c r="MUT190" s="82"/>
      <c r="MUU190" s="82"/>
      <c r="MUV190" s="82"/>
      <c r="MUW190" s="82"/>
      <c r="MUX190" s="82"/>
      <c r="MUY190" s="82"/>
      <c r="MUZ190" s="82"/>
      <c r="MVA190" s="82"/>
      <c r="MVB190" s="82"/>
      <c r="MVC190" s="82"/>
      <c r="MVD190" s="82"/>
      <c r="MVE190" s="82"/>
      <c r="MVF190" s="82"/>
      <c r="MVG190" s="82"/>
      <c r="MVH190" s="82"/>
      <c r="MVI190" s="82"/>
      <c r="MVJ190" s="82"/>
      <c r="MVK190" s="82"/>
      <c r="MVL190" s="82"/>
      <c r="MVM190" s="82"/>
      <c r="MVN190" s="82"/>
      <c r="MVO190" s="82"/>
      <c r="MVP190" s="82"/>
      <c r="MVQ190" s="82"/>
      <c r="MVR190" s="82"/>
      <c r="MVS190" s="82"/>
      <c r="MVT190" s="82"/>
      <c r="MVU190" s="82"/>
      <c r="MVV190" s="82"/>
      <c r="MVW190" s="82"/>
      <c r="MVX190" s="82"/>
      <c r="MVY190" s="82"/>
      <c r="MVZ190" s="82"/>
      <c r="MWA190" s="82"/>
      <c r="MWB190" s="82"/>
      <c r="MWC190" s="82"/>
      <c r="MWD190" s="82"/>
      <c r="MWE190" s="82"/>
      <c r="MWF190" s="82"/>
      <c r="MWG190" s="82"/>
      <c r="MWH190" s="82"/>
      <c r="MWI190" s="82"/>
      <c r="MWJ190" s="82"/>
      <c r="MWK190" s="82"/>
      <c r="MWL190" s="82"/>
      <c r="MWM190" s="82"/>
      <c r="MWN190" s="82"/>
      <c r="MWO190" s="82"/>
      <c r="MWP190" s="82"/>
      <c r="MWQ190" s="82"/>
      <c r="MWR190" s="82"/>
      <c r="MWS190" s="82"/>
      <c r="MWT190" s="82"/>
      <c r="MWU190" s="82"/>
      <c r="MWV190" s="82"/>
      <c r="MWW190" s="82"/>
      <c r="MWX190" s="82"/>
      <c r="MWY190" s="82"/>
      <c r="MWZ190" s="82"/>
      <c r="MXA190" s="82"/>
      <c r="MXB190" s="82"/>
      <c r="MXC190" s="82"/>
      <c r="MXD190" s="82"/>
      <c r="MXE190" s="82"/>
      <c r="MXF190" s="82"/>
      <c r="MXG190" s="82"/>
      <c r="MXH190" s="82"/>
      <c r="MXI190" s="82"/>
      <c r="MXJ190" s="82"/>
      <c r="MXK190" s="82"/>
      <c r="MXL190" s="82"/>
      <c r="MXM190" s="82"/>
      <c r="MXN190" s="82"/>
      <c r="MXO190" s="82"/>
      <c r="MXP190" s="82"/>
      <c r="MXQ190" s="82"/>
      <c r="MXR190" s="82"/>
      <c r="MXS190" s="82"/>
      <c r="MXT190" s="82"/>
      <c r="MXU190" s="82"/>
      <c r="MXV190" s="82"/>
      <c r="MXW190" s="82"/>
      <c r="MXX190" s="82"/>
      <c r="MXY190" s="82"/>
      <c r="MXZ190" s="82"/>
      <c r="MYA190" s="82"/>
      <c r="MYB190" s="82"/>
      <c r="MYC190" s="82"/>
      <c r="MYD190" s="82"/>
      <c r="MYE190" s="82"/>
      <c r="MYF190" s="82"/>
      <c r="MYG190" s="82"/>
      <c r="MYH190" s="82"/>
      <c r="MYI190" s="82"/>
      <c r="MYJ190" s="82"/>
      <c r="MYK190" s="82"/>
      <c r="MYL190" s="82"/>
      <c r="MYM190" s="82"/>
      <c r="MYN190" s="82"/>
      <c r="MYO190" s="82"/>
      <c r="MYP190" s="82"/>
      <c r="MYQ190" s="82"/>
      <c r="MYR190" s="82"/>
      <c r="MYS190" s="82"/>
      <c r="MYT190" s="82"/>
      <c r="MYU190" s="82"/>
      <c r="MYV190" s="82"/>
      <c r="MYW190" s="82"/>
      <c r="MYX190" s="82"/>
      <c r="MYY190" s="82"/>
      <c r="MYZ190" s="82"/>
      <c r="MZA190" s="82"/>
      <c r="MZB190" s="82"/>
      <c r="MZC190" s="82"/>
      <c r="MZD190" s="82"/>
      <c r="MZE190" s="82"/>
      <c r="MZF190" s="82"/>
      <c r="MZG190" s="82"/>
      <c r="MZH190" s="82"/>
      <c r="MZI190" s="82"/>
      <c r="MZJ190" s="82"/>
      <c r="MZK190" s="82"/>
      <c r="MZL190" s="82"/>
      <c r="MZM190" s="82"/>
      <c r="MZN190" s="82"/>
      <c r="MZO190" s="82"/>
      <c r="MZP190" s="82"/>
      <c r="MZQ190" s="82"/>
      <c r="MZR190" s="82"/>
      <c r="MZS190" s="82"/>
      <c r="MZT190" s="82"/>
      <c r="MZU190" s="82"/>
      <c r="MZV190" s="82"/>
      <c r="MZW190" s="82"/>
      <c r="MZX190" s="82"/>
      <c r="MZY190" s="82"/>
      <c r="MZZ190" s="82"/>
      <c r="NAA190" s="82"/>
      <c r="NAB190" s="82"/>
      <c r="NAC190" s="82"/>
      <c r="NAD190" s="82"/>
      <c r="NAE190" s="82"/>
      <c r="NAF190" s="82"/>
      <c r="NAG190" s="82"/>
      <c r="NAH190" s="82"/>
      <c r="NAI190" s="82"/>
      <c r="NAJ190" s="82"/>
      <c r="NAK190" s="82"/>
      <c r="NAL190" s="82"/>
      <c r="NAM190" s="82"/>
      <c r="NAN190" s="82"/>
      <c r="NAO190" s="82"/>
      <c r="NAP190" s="82"/>
      <c r="NAQ190" s="82"/>
      <c r="NAR190" s="82"/>
      <c r="NAS190" s="82"/>
      <c r="NAT190" s="82"/>
      <c r="NAU190" s="82"/>
      <c r="NAV190" s="82"/>
      <c r="NAW190" s="82"/>
      <c r="NAX190" s="82"/>
      <c r="NAY190" s="82"/>
      <c r="NAZ190" s="82"/>
      <c r="NBA190" s="82"/>
      <c r="NBB190" s="82"/>
      <c r="NBC190" s="82"/>
      <c r="NBD190" s="82"/>
      <c r="NBE190" s="82"/>
      <c r="NBF190" s="82"/>
      <c r="NBG190" s="82"/>
      <c r="NBH190" s="82"/>
      <c r="NBI190" s="82"/>
      <c r="NBJ190" s="82"/>
      <c r="NBK190" s="82"/>
      <c r="NBL190" s="82"/>
      <c r="NBM190" s="82"/>
      <c r="NBN190" s="82"/>
      <c r="NBO190" s="82"/>
      <c r="NBP190" s="82"/>
      <c r="NBQ190" s="82"/>
      <c r="NBR190" s="82"/>
      <c r="NBS190" s="82"/>
      <c r="NBT190" s="82"/>
      <c r="NBU190" s="82"/>
      <c r="NBV190" s="82"/>
      <c r="NBW190" s="82"/>
      <c r="NBX190" s="82"/>
      <c r="NBY190" s="82"/>
      <c r="NBZ190" s="82"/>
      <c r="NCA190" s="82"/>
      <c r="NCB190" s="82"/>
      <c r="NCC190" s="82"/>
      <c r="NCD190" s="82"/>
      <c r="NCE190" s="82"/>
      <c r="NCF190" s="82"/>
      <c r="NCG190" s="82"/>
      <c r="NCH190" s="82"/>
      <c r="NCI190" s="82"/>
      <c r="NCJ190" s="82"/>
      <c r="NCK190" s="82"/>
      <c r="NCL190" s="82"/>
      <c r="NCM190" s="82"/>
      <c r="NCN190" s="82"/>
      <c r="NCO190" s="82"/>
      <c r="NCP190" s="82"/>
      <c r="NCQ190" s="82"/>
      <c r="NCR190" s="82"/>
      <c r="NCS190" s="82"/>
      <c r="NCT190" s="82"/>
      <c r="NCU190" s="82"/>
      <c r="NCV190" s="82"/>
      <c r="NCW190" s="82"/>
      <c r="NCX190" s="82"/>
      <c r="NCY190" s="82"/>
      <c r="NCZ190" s="82"/>
      <c r="NDA190" s="82"/>
      <c r="NDB190" s="82"/>
      <c r="NDC190" s="82"/>
      <c r="NDD190" s="82"/>
      <c r="NDE190" s="82"/>
      <c r="NDF190" s="82"/>
      <c r="NDG190" s="82"/>
      <c r="NDH190" s="82"/>
      <c r="NDI190" s="82"/>
      <c r="NDJ190" s="82"/>
      <c r="NDK190" s="82"/>
      <c r="NDL190" s="82"/>
      <c r="NDM190" s="82"/>
      <c r="NDN190" s="82"/>
      <c r="NDO190" s="82"/>
      <c r="NDP190" s="82"/>
      <c r="NDQ190" s="82"/>
      <c r="NDR190" s="82"/>
      <c r="NDS190" s="82"/>
      <c r="NDT190" s="82"/>
      <c r="NDU190" s="82"/>
      <c r="NDV190" s="82"/>
      <c r="NDW190" s="82"/>
      <c r="NDX190" s="82"/>
      <c r="NDY190" s="82"/>
      <c r="NDZ190" s="82"/>
      <c r="NEA190" s="82"/>
      <c r="NEB190" s="82"/>
      <c r="NEC190" s="82"/>
      <c r="NED190" s="82"/>
      <c r="NEE190" s="82"/>
      <c r="NEF190" s="82"/>
      <c r="NEG190" s="82"/>
      <c r="NEH190" s="82"/>
      <c r="NEI190" s="82"/>
      <c r="NEJ190" s="82"/>
      <c r="NEK190" s="82"/>
      <c r="NEL190" s="82"/>
      <c r="NEM190" s="82"/>
      <c r="NEN190" s="82"/>
      <c r="NEO190" s="82"/>
      <c r="NEP190" s="82"/>
      <c r="NEQ190" s="82"/>
      <c r="NER190" s="82"/>
      <c r="NES190" s="82"/>
      <c r="NET190" s="82"/>
      <c r="NEU190" s="82"/>
      <c r="NEV190" s="82"/>
      <c r="NEW190" s="82"/>
      <c r="NEX190" s="82"/>
      <c r="NEY190" s="82"/>
      <c r="NEZ190" s="82"/>
      <c r="NFA190" s="82"/>
      <c r="NFB190" s="82"/>
      <c r="NFC190" s="82"/>
      <c r="NFD190" s="82"/>
      <c r="NFE190" s="82"/>
      <c r="NFF190" s="82"/>
      <c r="NFG190" s="82"/>
      <c r="NFH190" s="82"/>
      <c r="NFI190" s="82"/>
      <c r="NFJ190" s="82"/>
      <c r="NFK190" s="82"/>
      <c r="NFL190" s="82"/>
      <c r="NFM190" s="82"/>
      <c r="NFN190" s="82"/>
      <c r="NFO190" s="82"/>
      <c r="NFP190" s="82"/>
      <c r="NFQ190" s="82"/>
      <c r="NFR190" s="82"/>
      <c r="NFS190" s="82"/>
      <c r="NFT190" s="82"/>
      <c r="NFU190" s="82"/>
      <c r="NFV190" s="82"/>
      <c r="NFW190" s="82"/>
      <c r="NFX190" s="82"/>
      <c r="NFY190" s="82"/>
      <c r="NFZ190" s="82"/>
      <c r="NGA190" s="82"/>
      <c r="NGB190" s="82"/>
      <c r="NGC190" s="82"/>
      <c r="NGD190" s="82"/>
      <c r="NGE190" s="82"/>
      <c r="NGF190" s="82"/>
      <c r="NGG190" s="82"/>
      <c r="NGH190" s="82"/>
      <c r="NGI190" s="82"/>
      <c r="NGJ190" s="82"/>
      <c r="NGK190" s="82"/>
      <c r="NGL190" s="82"/>
      <c r="NGM190" s="82"/>
      <c r="NGN190" s="82"/>
      <c r="NGO190" s="82"/>
      <c r="NGP190" s="82"/>
      <c r="NGQ190" s="82"/>
      <c r="NGR190" s="82"/>
      <c r="NGS190" s="82"/>
      <c r="NGT190" s="82"/>
      <c r="NGU190" s="82"/>
      <c r="NGV190" s="82"/>
      <c r="NGW190" s="82"/>
      <c r="NGX190" s="82"/>
      <c r="NGY190" s="82"/>
      <c r="NGZ190" s="82"/>
      <c r="NHA190" s="82"/>
      <c r="NHB190" s="82"/>
      <c r="NHC190" s="82"/>
      <c r="NHD190" s="82"/>
      <c r="NHE190" s="82"/>
      <c r="NHF190" s="82"/>
      <c r="NHG190" s="82"/>
      <c r="NHH190" s="82"/>
      <c r="NHI190" s="82"/>
      <c r="NHJ190" s="82"/>
      <c r="NHK190" s="82"/>
      <c r="NHL190" s="82"/>
      <c r="NHM190" s="82"/>
      <c r="NHN190" s="82"/>
      <c r="NHO190" s="82"/>
      <c r="NHP190" s="82"/>
      <c r="NHQ190" s="82"/>
      <c r="NHR190" s="82"/>
      <c r="NHS190" s="82"/>
      <c r="NHT190" s="82"/>
      <c r="NHU190" s="82"/>
      <c r="NHV190" s="82"/>
      <c r="NHW190" s="82"/>
      <c r="NHX190" s="82"/>
      <c r="NHY190" s="82"/>
      <c r="NHZ190" s="82"/>
      <c r="NIA190" s="82"/>
      <c r="NIB190" s="82"/>
      <c r="NIC190" s="82"/>
      <c r="NID190" s="82"/>
      <c r="NIE190" s="82"/>
      <c r="NIF190" s="82"/>
      <c r="NIG190" s="82"/>
      <c r="NIH190" s="82"/>
      <c r="NII190" s="82"/>
      <c r="NIJ190" s="82"/>
      <c r="NIK190" s="82"/>
      <c r="NIL190" s="82"/>
      <c r="NIM190" s="82"/>
      <c r="NIN190" s="82"/>
      <c r="NIO190" s="82"/>
      <c r="NIP190" s="82"/>
      <c r="NIQ190" s="82"/>
      <c r="NIR190" s="82"/>
      <c r="NIS190" s="82"/>
      <c r="NIT190" s="82"/>
      <c r="NIU190" s="82"/>
      <c r="NIV190" s="82"/>
      <c r="NIW190" s="82"/>
      <c r="NIX190" s="82"/>
      <c r="NIY190" s="82"/>
      <c r="NIZ190" s="82"/>
      <c r="NJA190" s="82"/>
      <c r="NJB190" s="82"/>
      <c r="NJC190" s="82"/>
      <c r="NJD190" s="82"/>
      <c r="NJE190" s="82"/>
      <c r="NJF190" s="82"/>
      <c r="NJG190" s="82"/>
      <c r="NJH190" s="82"/>
      <c r="NJI190" s="82"/>
      <c r="NJJ190" s="82"/>
      <c r="NJK190" s="82"/>
      <c r="NJL190" s="82"/>
      <c r="NJM190" s="82"/>
      <c r="NJN190" s="82"/>
      <c r="NJO190" s="82"/>
      <c r="NJP190" s="82"/>
      <c r="NJQ190" s="82"/>
      <c r="NJR190" s="82"/>
      <c r="NJS190" s="82"/>
      <c r="NJT190" s="82"/>
      <c r="NJU190" s="82"/>
      <c r="NJV190" s="82"/>
      <c r="NJW190" s="82"/>
      <c r="NJX190" s="82"/>
      <c r="NJY190" s="82"/>
      <c r="NJZ190" s="82"/>
      <c r="NKA190" s="82"/>
      <c r="NKB190" s="82"/>
      <c r="NKC190" s="82"/>
      <c r="NKD190" s="82"/>
      <c r="NKE190" s="82"/>
      <c r="NKF190" s="82"/>
      <c r="NKG190" s="82"/>
      <c r="NKH190" s="82"/>
      <c r="NKI190" s="82"/>
      <c r="NKJ190" s="82"/>
      <c r="NKK190" s="82"/>
      <c r="NKL190" s="82"/>
      <c r="NKM190" s="82"/>
      <c r="NKN190" s="82"/>
      <c r="NKO190" s="82"/>
      <c r="NKP190" s="82"/>
      <c r="NKQ190" s="82"/>
      <c r="NKR190" s="82"/>
      <c r="NKS190" s="82"/>
      <c r="NKT190" s="82"/>
      <c r="NKU190" s="82"/>
      <c r="NKV190" s="82"/>
      <c r="NKW190" s="82"/>
      <c r="NKX190" s="82"/>
      <c r="NKY190" s="82"/>
      <c r="NKZ190" s="82"/>
      <c r="NLA190" s="82"/>
      <c r="NLB190" s="82"/>
      <c r="NLC190" s="82"/>
      <c r="NLD190" s="82"/>
      <c r="NLE190" s="82"/>
      <c r="NLF190" s="82"/>
      <c r="NLG190" s="82"/>
      <c r="NLH190" s="82"/>
      <c r="NLI190" s="82"/>
      <c r="NLJ190" s="82"/>
      <c r="NLK190" s="82"/>
      <c r="NLL190" s="82"/>
      <c r="NLM190" s="82"/>
      <c r="NLN190" s="82"/>
      <c r="NLO190" s="82"/>
      <c r="NLP190" s="82"/>
      <c r="NLQ190" s="82"/>
      <c r="NLR190" s="82"/>
      <c r="NLS190" s="82"/>
      <c r="NLT190" s="82"/>
      <c r="NLU190" s="82"/>
      <c r="NLV190" s="82"/>
      <c r="NLW190" s="82"/>
      <c r="NLX190" s="82"/>
      <c r="NLY190" s="82"/>
      <c r="NLZ190" s="82"/>
      <c r="NMA190" s="82"/>
      <c r="NMB190" s="82"/>
      <c r="NMC190" s="82"/>
      <c r="NMD190" s="82"/>
      <c r="NME190" s="82"/>
      <c r="NMF190" s="82"/>
      <c r="NMG190" s="82"/>
      <c r="NMH190" s="82"/>
      <c r="NMI190" s="82"/>
      <c r="NMJ190" s="82"/>
      <c r="NMK190" s="82"/>
      <c r="NML190" s="82"/>
      <c r="NMM190" s="82"/>
      <c r="NMN190" s="82"/>
      <c r="NMO190" s="82"/>
      <c r="NMP190" s="82"/>
      <c r="NMQ190" s="82"/>
      <c r="NMR190" s="82"/>
      <c r="NMS190" s="82"/>
      <c r="NMT190" s="82"/>
      <c r="NMU190" s="82"/>
      <c r="NMV190" s="82"/>
      <c r="NMW190" s="82"/>
      <c r="NMX190" s="82"/>
      <c r="NMY190" s="82"/>
      <c r="NMZ190" s="82"/>
      <c r="NNA190" s="82"/>
      <c r="NNB190" s="82"/>
      <c r="NNC190" s="82"/>
      <c r="NND190" s="82"/>
      <c r="NNE190" s="82"/>
      <c r="NNF190" s="82"/>
      <c r="NNG190" s="82"/>
      <c r="NNH190" s="82"/>
      <c r="NNI190" s="82"/>
      <c r="NNJ190" s="82"/>
      <c r="NNK190" s="82"/>
      <c r="NNL190" s="82"/>
      <c r="NNM190" s="82"/>
      <c r="NNN190" s="82"/>
      <c r="NNO190" s="82"/>
      <c r="NNP190" s="82"/>
      <c r="NNQ190" s="82"/>
      <c r="NNR190" s="82"/>
      <c r="NNS190" s="82"/>
      <c r="NNT190" s="82"/>
      <c r="NNU190" s="82"/>
      <c r="NNV190" s="82"/>
      <c r="NNW190" s="82"/>
      <c r="NNX190" s="82"/>
      <c r="NNY190" s="82"/>
      <c r="NNZ190" s="82"/>
      <c r="NOA190" s="82"/>
      <c r="NOB190" s="82"/>
      <c r="NOC190" s="82"/>
      <c r="NOD190" s="82"/>
      <c r="NOE190" s="82"/>
      <c r="NOF190" s="82"/>
      <c r="NOG190" s="82"/>
      <c r="NOH190" s="82"/>
      <c r="NOI190" s="82"/>
      <c r="NOJ190" s="82"/>
      <c r="NOK190" s="82"/>
      <c r="NOL190" s="82"/>
      <c r="NOM190" s="82"/>
      <c r="NON190" s="82"/>
      <c r="NOO190" s="82"/>
      <c r="NOP190" s="82"/>
      <c r="NOQ190" s="82"/>
      <c r="NOR190" s="82"/>
      <c r="NOS190" s="82"/>
      <c r="NOT190" s="82"/>
      <c r="NOU190" s="82"/>
      <c r="NOV190" s="82"/>
      <c r="NOW190" s="82"/>
      <c r="NOX190" s="82"/>
      <c r="NOY190" s="82"/>
      <c r="NOZ190" s="82"/>
      <c r="NPA190" s="82"/>
      <c r="NPB190" s="82"/>
      <c r="NPC190" s="82"/>
      <c r="NPD190" s="82"/>
      <c r="NPE190" s="82"/>
      <c r="NPF190" s="82"/>
      <c r="NPG190" s="82"/>
      <c r="NPH190" s="82"/>
      <c r="NPI190" s="82"/>
      <c r="NPJ190" s="82"/>
      <c r="NPK190" s="82"/>
      <c r="NPL190" s="82"/>
      <c r="NPM190" s="82"/>
      <c r="NPN190" s="82"/>
      <c r="NPO190" s="82"/>
      <c r="NPP190" s="82"/>
      <c r="NPQ190" s="82"/>
      <c r="NPR190" s="82"/>
      <c r="NPS190" s="82"/>
      <c r="NPT190" s="82"/>
      <c r="NPU190" s="82"/>
      <c r="NPV190" s="82"/>
      <c r="NPW190" s="82"/>
      <c r="NPX190" s="82"/>
      <c r="NPY190" s="82"/>
      <c r="NPZ190" s="82"/>
      <c r="NQA190" s="82"/>
      <c r="NQB190" s="82"/>
      <c r="NQC190" s="82"/>
      <c r="NQD190" s="82"/>
      <c r="NQE190" s="82"/>
      <c r="NQF190" s="82"/>
      <c r="NQG190" s="82"/>
      <c r="NQH190" s="82"/>
      <c r="NQI190" s="82"/>
      <c r="NQJ190" s="82"/>
      <c r="NQK190" s="82"/>
      <c r="NQL190" s="82"/>
      <c r="NQM190" s="82"/>
      <c r="NQN190" s="82"/>
      <c r="NQO190" s="82"/>
      <c r="NQP190" s="82"/>
      <c r="NQQ190" s="82"/>
      <c r="NQR190" s="82"/>
      <c r="NQS190" s="82"/>
      <c r="NQT190" s="82"/>
      <c r="NQU190" s="82"/>
      <c r="NQV190" s="82"/>
      <c r="NQW190" s="82"/>
      <c r="NQX190" s="82"/>
      <c r="NQY190" s="82"/>
      <c r="NQZ190" s="82"/>
      <c r="NRA190" s="82"/>
      <c r="NRB190" s="82"/>
      <c r="NRC190" s="82"/>
      <c r="NRD190" s="82"/>
      <c r="NRE190" s="82"/>
      <c r="NRF190" s="82"/>
      <c r="NRG190" s="82"/>
      <c r="NRH190" s="82"/>
      <c r="NRI190" s="82"/>
      <c r="NRJ190" s="82"/>
      <c r="NRK190" s="82"/>
      <c r="NRL190" s="82"/>
      <c r="NRM190" s="82"/>
      <c r="NRN190" s="82"/>
      <c r="NRO190" s="82"/>
      <c r="NRP190" s="82"/>
      <c r="NRQ190" s="82"/>
      <c r="NRR190" s="82"/>
      <c r="NRS190" s="82"/>
      <c r="NRT190" s="82"/>
      <c r="NRU190" s="82"/>
      <c r="NRV190" s="82"/>
      <c r="NRW190" s="82"/>
      <c r="NRX190" s="82"/>
      <c r="NRY190" s="82"/>
      <c r="NRZ190" s="82"/>
      <c r="NSA190" s="82"/>
      <c r="NSB190" s="82"/>
      <c r="NSC190" s="82"/>
      <c r="NSD190" s="82"/>
      <c r="NSE190" s="82"/>
      <c r="NSF190" s="82"/>
      <c r="NSG190" s="82"/>
      <c r="NSH190" s="82"/>
      <c r="NSI190" s="82"/>
      <c r="NSJ190" s="82"/>
      <c r="NSK190" s="82"/>
      <c r="NSL190" s="82"/>
      <c r="NSM190" s="82"/>
      <c r="NSN190" s="82"/>
      <c r="NSO190" s="82"/>
      <c r="NSP190" s="82"/>
      <c r="NSQ190" s="82"/>
      <c r="NSR190" s="82"/>
      <c r="NSS190" s="82"/>
      <c r="NST190" s="82"/>
      <c r="NSU190" s="82"/>
      <c r="NSV190" s="82"/>
      <c r="NSW190" s="82"/>
      <c r="NSX190" s="82"/>
      <c r="NSY190" s="82"/>
      <c r="NSZ190" s="82"/>
      <c r="NTA190" s="82"/>
      <c r="NTB190" s="82"/>
      <c r="NTC190" s="82"/>
      <c r="NTD190" s="82"/>
      <c r="NTE190" s="82"/>
      <c r="NTF190" s="82"/>
      <c r="NTG190" s="82"/>
      <c r="NTH190" s="82"/>
      <c r="NTI190" s="82"/>
      <c r="NTJ190" s="82"/>
      <c r="NTK190" s="82"/>
      <c r="NTL190" s="82"/>
      <c r="NTM190" s="82"/>
      <c r="NTN190" s="82"/>
      <c r="NTO190" s="82"/>
      <c r="NTP190" s="82"/>
      <c r="NTQ190" s="82"/>
      <c r="NTR190" s="82"/>
      <c r="NTS190" s="82"/>
      <c r="NTT190" s="82"/>
      <c r="NTU190" s="82"/>
      <c r="NTV190" s="82"/>
      <c r="NTW190" s="82"/>
      <c r="NTX190" s="82"/>
      <c r="NTY190" s="82"/>
      <c r="NTZ190" s="82"/>
      <c r="NUA190" s="82"/>
      <c r="NUB190" s="82"/>
      <c r="NUC190" s="82"/>
      <c r="NUD190" s="82"/>
      <c r="NUE190" s="82"/>
      <c r="NUF190" s="82"/>
      <c r="NUG190" s="82"/>
      <c r="NUH190" s="82"/>
      <c r="NUI190" s="82"/>
      <c r="NUJ190" s="82"/>
      <c r="NUK190" s="82"/>
      <c r="NUL190" s="82"/>
      <c r="NUM190" s="82"/>
      <c r="NUN190" s="82"/>
      <c r="NUO190" s="82"/>
      <c r="NUP190" s="82"/>
      <c r="NUQ190" s="82"/>
      <c r="NUR190" s="82"/>
      <c r="NUS190" s="82"/>
      <c r="NUT190" s="82"/>
      <c r="NUU190" s="82"/>
      <c r="NUV190" s="82"/>
      <c r="NUW190" s="82"/>
      <c r="NUX190" s="82"/>
      <c r="NUY190" s="82"/>
      <c r="NUZ190" s="82"/>
      <c r="NVA190" s="82"/>
      <c r="NVB190" s="82"/>
      <c r="NVC190" s="82"/>
      <c r="NVD190" s="82"/>
      <c r="NVE190" s="82"/>
      <c r="NVF190" s="82"/>
      <c r="NVG190" s="82"/>
      <c r="NVH190" s="82"/>
      <c r="NVI190" s="82"/>
      <c r="NVJ190" s="82"/>
      <c r="NVK190" s="82"/>
      <c r="NVL190" s="82"/>
      <c r="NVM190" s="82"/>
      <c r="NVN190" s="82"/>
      <c r="NVO190" s="82"/>
      <c r="NVP190" s="82"/>
      <c r="NVQ190" s="82"/>
      <c r="NVR190" s="82"/>
      <c r="NVS190" s="82"/>
      <c r="NVT190" s="82"/>
      <c r="NVU190" s="82"/>
      <c r="NVV190" s="82"/>
      <c r="NVW190" s="82"/>
      <c r="NVX190" s="82"/>
      <c r="NVY190" s="82"/>
      <c r="NVZ190" s="82"/>
      <c r="NWA190" s="82"/>
      <c r="NWB190" s="82"/>
      <c r="NWC190" s="82"/>
      <c r="NWD190" s="82"/>
      <c r="NWE190" s="82"/>
      <c r="NWF190" s="82"/>
      <c r="NWG190" s="82"/>
      <c r="NWH190" s="82"/>
      <c r="NWI190" s="82"/>
      <c r="NWJ190" s="82"/>
      <c r="NWK190" s="82"/>
      <c r="NWL190" s="82"/>
      <c r="NWM190" s="82"/>
      <c r="NWN190" s="82"/>
      <c r="NWO190" s="82"/>
      <c r="NWP190" s="82"/>
      <c r="NWQ190" s="82"/>
      <c r="NWR190" s="82"/>
      <c r="NWS190" s="82"/>
      <c r="NWT190" s="82"/>
      <c r="NWU190" s="82"/>
      <c r="NWV190" s="82"/>
      <c r="NWW190" s="82"/>
      <c r="NWX190" s="82"/>
      <c r="NWY190" s="82"/>
      <c r="NWZ190" s="82"/>
      <c r="NXA190" s="82"/>
      <c r="NXB190" s="82"/>
      <c r="NXC190" s="82"/>
      <c r="NXD190" s="82"/>
      <c r="NXE190" s="82"/>
      <c r="NXF190" s="82"/>
      <c r="NXG190" s="82"/>
      <c r="NXH190" s="82"/>
      <c r="NXI190" s="82"/>
      <c r="NXJ190" s="82"/>
      <c r="NXK190" s="82"/>
      <c r="NXL190" s="82"/>
      <c r="NXM190" s="82"/>
      <c r="NXN190" s="82"/>
      <c r="NXO190" s="82"/>
      <c r="NXP190" s="82"/>
      <c r="NXQ190" s="82"/>
      <c r="NXR190" s="82"/>
      <c r="NXS190" s="82"/>
      <c r="NXT190" s="82"/>
      <c r="NXU190" s="82"/>
      <c r="NXV190" s="82"/>
      <c r="NXW190" s="82"/>
      <c r="NXX190" s="82"/>
      <c r="NXY190" s="82"/>
      <c r="NXZ190" s="82"/>
      <c r="NYA190" s="82"/>
      <c r="NYB190" s="82"/>
      <c r="NYC190" s="82"/>
      <c r="NYD190" s="82"/>
      <c r="NYE190" s="82"/>
      <c r="NYF190" s="82"/>
      <c r="NYG190" s="82"/>
      <c r="NYH190" s="82"/>
      <c r="NYI190" s="82"/>
      <c r="NYJ190" s="82"/>
      <c r="NYK190" s="82"/>
      <c r="NYL190" s="82"/>
      <c r="NYM190" s="82"/>
      <c r="NYN190" s="82"/>
      <c r="NYO190" s="82"/>
      <c r="NYP190" s="82"/>
      <c r="NYQ190" s="82"/>
      <c r="NYR190" s="82"/>
      <c r="NYS190" s="82"/>
      <c r="NYT190" s="82"/>
      <c r="NYU190" s="82"/>
      <c r="NYV190" s="82"/>
      <c r="NYW190" s="82"/>
      <c r="NYX190" s="82"/>
      <c r="NYY190" s="82"/>
      <c r="NYZ190" s="82"/>
      <c r="NZA190" s="82"/>
      <c r="NZB190" s="82"/>
      <c r="NZC190" s="82"/>
      <c r="NZD190" s="82"/>
      <c r="NZE190" s="82"/>
      <c r="NZF190" s="82"/>
      <c r="NZG190" s="82"/>
      <c r="NZH190" s="82"/>
      <c r="NZI190" s="82"/>
      <c r="NZJ190" s="82"/>
      <c r="NZK190" s="82"/>
      <c r="NZL190" s="82"/>
      <c r="NZM190" s="82"/>
      <c r="NZN190" s="82"/>
      <c r="NZO190" s="82"/>
      <c r="NZP190" s="82"/>
      <c r="NZQ190" s="82"/>
      <c r="NZR190" s="82"/>
      <c r="NZS190" s="82"/>
      <c r="NZT190" s="82"/>
      <c r="NZU190" s="82"/>
      <c r="NZV190" s="82"/>
      <c r="NZW190" s="82"/>
      <c r="NZX190" s="82"/>
      <c r="NZY190" s="82"/>
      <c r="NZZ190" s="82"/>
      <c r="OAA190" s="82"/>
      <c r="OAB190" s="82"/>
      <c r="OAC190" s="82"/>
      <c r="OAD190" s="82"/>
      <c r="OAE190" s="82"/>
      <c r="OAF190" s="82"/>
      <c r="OAG190" s="82"/>
      <c r="OAH190" s="82"/>
      <c r="OAI190" s="82"/>
      <c r="OAJ190" s="82"/>
      <c r="OAK190" s="82"/>
      <c r="OAL190" s="82"/>
      <c r="OAM190" s="82"/>
      <c r="OAN190" s="82"/>
      <c r="OAO190" s="82"/>
      <c r="OAP190" s="82"/>
      <c r="OAQ190" s="82"/>
      <c r="OAR190" s="82"/>
      <c r="OAS190" s="82"/>
      <c r="OAT190" s="82"/>
      <c r="OAU190" s="82"/>
      <c r="OAV190" s="82"/>
      <c r="OAW190" s="82"/>
      <c r="OAX190" s="82"/>
      <c r="OAY190" s="82"/>
      <c r="OAZ190" s="82"/>
      <c r="OBA190" s="82"/>
      <c r="OBB190" s="82"/>
      <c r="OBC190" s="82"/>
      <c r="OBD190" s="82"/>
      <c r="OBE190" s="82"/>
      <c r="OBF190" s="82"/>
      <c r="OBG190" s="82"/>
      <c r="OBH190" s="82"/>
      <c r="OBI190" s="82"/>
      <c r="OBJ190" s="82"/>
      <c r="OBK190" s="82"/>
      <c r="OBL190" s="82"/>
      <c r="OBM190" s="82"/>
      <c r="OBN190" s="82"/>
      <c r="OBO190" s="82"/>
      <c r="OBP190" s="82"/>
      <c r="OBQ190" s="82"/>
      <c r="OBR190" s="82"/>
      <c r="OBS190" s="82"/>
      <c r="OBT190" s="82"/>
      <c r="OBU190" s="82"/>
      <c r="OBV190" s="82"/>
      <c r="OBW190" s="82"/>
      <c r="OBX190" s="82"/>
      <c r="OBY190" s="82"/>
      <c r="OBZ190" s="82"/>
      <c r="OCA190" s="82"/>
      <c r="OCB190" s="82"/>
      <c r="OCC190" s="82"/>
      <c r="OCD190" s="82"/>
      <c r="OCE190" s="82"/>
      <c r="OCF190" s="82"/>
      <c r="OCG190" s="82"/>
      <c r="OCH190" s="82"/>
      <c r="OCI190" s="82"/>
      <c r="OCJ190" s="82"/>
      <c r="OCK190" s="82"/>
      <c r="OCL190" s="82"/>
      <c r="OCM190" s="82"/>
      <c r="OCN190" s="82"/>
      <c r="OCO190" s="82"/>
      <c r="OCP190" s="82"/>
      <c r="OCQ190" s="82"/>
      <c r="OCR190" s="82"/>
      <c r="OCS190" s="82"/>
      <c r="OCT190" s="82"/>
      <c r="OCU190" s="82"/>
      <c r="OCV190" s="82"/>
      <c r="OCW190" s="82"/>
      <c r="OCX190" s="82"/>
      <c r="OCY190" s="82"/>
      <c r="OCZ190" s="82"/>
      <c r="ODA190" s="82"/>
      <c r="ODB190" s="82"/>
      <c r="ODC190" s="82"/>
      <c r="ODD190" s="82"/>
      <c r="ODE190" s="82"/>
      <c r="ODF190" s="82"/>
      <c r="ODG190" s="82"/>
      <c r="ODH190" s="82"/>
      <c r="ODI190" s="82"/>
      <c r="ODJ190" s="82"/>
      <c r="ODK190" s="82"/>
      <c r="ODL190" s="82"/>
      <c r="ODM190" s="82"/>
      <c r="ODN190" s="82"/>
      <c r="ODO190" s="82"/>
      <c r="ODP190" s="82"/>
      <c r="ODQ190" s="82"/>
      <c r="ODR190" s="82"/>
      <c r="ODS190" s="82"/>
      <c r="ODT190" s="82"/>
      <c r="ODU190" s="82"/>
      <c r="ODV190" s="82"/>
      <c r="ODW190" s="82"/>
      <c r="ODX190" s="82"/>
      <c r="ODY190" s="82"/>
      <c r="ODZ190" s="82"/>
      <c r="OEA190" s="82"/>
      <c r="OEB190" s="82"/>
      <c r="OEC190" s="82"/>
      <c r="OED190" s="82"/>
      <c r="OEE190" s="82"/>
      <c r="OEF190" s="82"/>
      <c r="OEG190" s="82"/>
      <c r="OEH190" s="82"/>
      <c r="OEI190" s="82"/>
      <c r="OEJ190" s="82"/>
      <c r="OEK190" s="82"/>
      <c r="OEL190" s="82"/>
      <c r="OEM190" s="82"/>
      <c r="OEN190" s="82"/>
      <c r="OEO190" s="82"/>
      <c r="OEP190" s="82"/>
      <c r="OEQ190" s="82"/>
      <c r="OER190" s="82"/>
      <c r="OES190" s="82"/>
      <c r="OET190" s="82"/>
      <c r="OEU190" s="82"/>
      <c r="OEV190" s="82"/>
      <c r="OEW190" s="82"/>
      <c r="OEX190" s="82"/>
      <c r="OEY190" s="82"/>
      <c r="OEZ190" s="82"/>
      <c r="OFA190" s="82"/>
      <c r="OFB190" s="82"/>
      <c r="OFC190" s="82"/>
      <c r="OFD190" s="82"/>
      <c r="OFE190" s="82"/>
      <c r="OFF190" s="82"/>
      <c r="OFG190" s="82"/>
      <c r="OFH190" s="82"/>
      <c r="OFI190" s="82"/>
      <c r="OFJ190" s="82"/>
      <c r="OFK190" s="82"/>
      <c r="OFL190" s="82"/>
      <c r="OFM190" s="82"/>
      <c r="OFN190" s="82"/>
      <c r="OFO190" s="82"/>
      <c r="OFP190" s="82"/>
      <c r="OFQ190" s="82"/>
      <c r="OFR190" s="82"/>
      <c r="OFS190" s="82"/>
      <c r="OFT190" s="82"/>
      <c r="OFU190" s="82"/>
      <c r="OFV190" s="82"/>
      <c r="OFW190" s="82"/>
      <c r="OFX190" s="82"/>
      <c r="OFY190" s="82"/>
      <c r="OFZ190" s="82"/>
      <c r="OGA190" s="82"/>
      <c r="OGB190" s="82"/>
      <c r="OGC190" s="82"/>
      <c r="OGD190" s="82"/>
      <c r="OGE190" s="82"/>
      <c r="OGF190" s="82"/>
      <c r="OGG190" s="82"/>
      <c r="OGH190" s="82"/>
      <c r="OGI190" s="82"/>
      <c r="OGJ190" s="82"/>
      <c r="OGK190" s="82"/>
      <c r="OGL190" s="82"/>
      <c r="OGM190" s="82"/>
      <c r="OGN190" s="82"/>
      <c r="OGO190" s="82"/>
      <c r="OGP190" s="82"/>
      <c r="OGQ190" s="82"/>
      <c r="OGR190" s="82"/>
      <c r="OGS190" s="82"/>
      <c r="OGT190" s="82"/>
      <c r="OGU190" s="82"/>
      <c r="OGV190" s="82"/>
      <c r="OGW190" s="82"/>
      <c r="OGX190" s="82"/>
      <c r="OGY190" s="82"/>
      <c r="OGZ190" s="82"/>
      <c r="OHA190" s="82"/>
      <c r="OHB190" s="82"/>
      <c r="OHC190" s="82"/>
      <c r="OHD190" s="82"/>
      <c r="OHE190" s="82"/>
      <c r="OHF190" s="82"/>
      <c r="OHG190" s="82"/>
      <c r="OHH190" s="82"/>
      <c r="OHI190" s="82"/>
      <c r="OHJ190" s="82"/>
      <c r="OHK190" s="82"/>
      <c r="OHL190" s="82"/>
      <c r="OHM190" s="82"/>
      <c r="OHN190" s="82"/>
      <c r="OHO190" s="82"/>
      <c r="OHP190" s="82"/>
      <c r="OHQ190" s="82"/>
      <c r="OHR190" s="82"/>
      <c r="OHS190" s="82"/>
      <c r="OHT190" s="82"/>
      <c r="OHU190" s="82"/>
      <c r="OHV190" s="82"/>
      <c r="OHW190" s="82"/>
      <c r="OHX190" s="82"/>
      <c r="OHY190" s="82"/>
      <c r="OHZ190" s="82"/>
      <c r="OIA190" s="82"/>
      <c r="OIB190" s="82"/>
      <c r="OIC190" s="82"/>
      <c r="OID190" s="82"/>
      <c r="OIE190" s="82"/>
      <c r="OIF190" s="82"/>
      <c r="OIG190" s="82"/>
      <c r="OIH190" s="82"/>
      <c r="OII190" s="82"/>
      <c r="OIJ190" s="82"/>
      <c r="OIK190" s="82"/>
      <c r="OIL190" s="82"/>
      <c r="OIM190" s="82"/>
      <c r="OIN190" s="82"/>
      <c r="OIO190" s="82"/>
      <c r="OIP190" s="82"/>
      <c r="OIQ190" s="82"/>
      <c r="OIR190" s="82"/>
      <c r="OIS190" s="82"/>
      <c r="OIT190" s="82"/>
      <c r="OIU190" s="82"/>
      <c r="OIV190" s="82"/>
      <c r="OIW190" s="82"/>
      <c r="OIX190" s="82"/>
      <c r="OIY190" s="82"/>
      <c r="OIZ190" s="82"/>
      <c r="OJA190" s="82"/>
      <c r="OJB190" s="82"/>
      <c r="OJC190" s="82"/>
      <c r="OJD190" s="82"/>
      <c r="OJE190" s="82"/>
      <c r="OJF190" s="82"/>
      <c r="OJG190" s="82"/>
      <c r="OJH190" s="82"/>
      <c r="OJI190" s="82"/>
      <c r="OJJ190" s="82"/>
      <c r="OJK190" s="82"/>
      <c r="OJL190" s="82"/>
      <c r="OJM190" s="82"/>
      <c r="OJN190" s="82"/>
      <c r="OJO190" s="82"/>
      <c r="OJP190" s="82"/>
      <c r="OJQ190" s="82"/>
      <c r="OJR190" s="82"/>
      <c r="OJS190" s="82"/>
      <c r="OJT190" s="82"/>
      <c r="OJU190" s="82"/>
      <c r="OJV190" s="82"/>
      <c r="OJW190" s="82"/>
      <c r="OJX190" s="82"/>
      <c r="OJY190" s="82"/>
      <c r="OJZ190" s="82"/>
      <c r="OKA190" s="82"/>
      <c r="OKB190" s="82"/>
      <c r="OKC190" s="82"/>
      <c r="OKD190" s="82"/>
      <c r="OKE190" s="82"/>
      <c r="OKF190" s="82"/>
      <c r="OKG190" s="82"/>
      <c r="OKH190" s="82"/>
      <c r="OKI190" s="82"/>
      <c r="OKJ190" s="82"/>
      <c r="OKK190" s="82"/>
      <c r="OKL190" s="82"/>
      <c r="OKM190" s="82"/>
      <c r="OKN190" s="82"/>
      <c r="OKO190" s="82"/>
      <c r="OKP190" s="82"/>
      <c r="OKQ190" s="82"/>
      <c r="OKR190" s="82"/>
      <c r="OKS190" s="82"/>
      <c r="OKT190" s="82"/>
      <c r="OKU190" s="82"/>
      <c r="OKV190" s="82"/>
      <c r="OKW190" s="82"/>
      <c r="OKX190" s="82"/>
      <c r="OKY190" s="82"/>
      <c r="OKZ190" s="82"/>
      <c r="OLA190" s="82"/>
      <c r="OLB190" s="82"/>
      <c r="OLC190" s="82"/>
      <c r="OLD190" s="82"/>
      <c r="OLE190" s="82"/>
      <c r="OLF190" s="82"/>
      <c r="OLG190" s="82"/>
      <c r="OLH190" s="82"/>
      <c r="OLI190" s="82"/>
      <c r="OLJ190" s="82"/>
      <c r="OLK190" s="82"/>
      <c r="OLL190" s="82"/>
      <c r="OLM190" s="82"/>
      <c r="OLN190" s="82"/>
      <c r="OLO190" s="82"/>
      <c r="OLP190" s="82"/>
      <c r="OLQ190" s="82"/>
      <c r="OLR190" s="82"/>
      <c r="OLS190" s="82"/>
      <c r="OLT190" s="82"/>
      <c r="OLU190" s="82"/>
      <c r="OLV190" s="82"/>
      <c r="OLW190" s="82"/>
      <c r="OLX190" s="82"/>
      <c r="OLY190" s="82"/>
      <c r="OLZ190" s="82"/>
      <c r="OMA190" s="82"/>
      <c r="OMB190" s="82"/>
      <c r="OMC190" s="82"/>
      <c r="OMD190" s="82"/>
      <c r="OME190" s="82"/>
      <c r="OMF190" s="82"/>
      <c r="OMG190" s="82"/>
      <c r="OMH190" s="82"/>
      <c r="OMI190" s="82"/>
      <c r="OMJ190" s="82"/>
      <c r="OMK190" s="82"/>
      <c r="OML190" s="82"/>
      <c r="OMM190" s="82"/>
      <c r="OMN190" s="82"/>
      <c r="OMO190" s="82"/>
      <c r="OMP190" s="82"/>
      <c r="OMQ190" s="82"/>
      <c r="OMR190" s="82"/>
      <c r="OMS190" s="82"/>
      <c r="OMT190" s="82"/>
      <c r="OMU190" s="82"/>
      <c r="OMV190" s="82"/>
      <c r="OMW190" s="82"/>
      <c r="OMX190" s="82"/>
      <c r="OMY190" s="82"/>
      <c r="OMZ190" s="82"/>
      <c r="ONA190" s="82"/>
      <c r="ONB190" s="82"/>
      <c r="ONC190" s="82"/>
      <c r="OND190" s="82"/>
      <c r="ONE190" s="82"/>
      <c r="ONF190" s="82"/>
      <c r="ONG190" s="82"/>
      <c r="ONH190" s="82"/>
      <c r="ONI190" s="82"/>
      <c r="ONJ190" s="82"/>
      <c r="ONK190" s="82"/>
      <c r="ONL190" s="82"/>
      <c r="ONM190" s="82"/>
      <c r="ONN190" s="82"/>
      <c r="ONO190" s="82"/>
      <c r="ONP190" s="82"/>
      <c r="ONQ190" s="82"/>
      <c r="ONR190" s="82"/>
      <c r="ONS190" s="82"/>
      <c r="ONT190" s="82"/>
      <c r="ONU190" s="82"/>
      <c r="ONV190" s="82"/>
      <c r="ONW190" s="82"/>
      <c r="ONX190" s="82"/>
      <c r="ONY190" s="82"/>
      <c r="ONZ190" s="82"/>
      <c r="OOA190" s="82"/>
      <c r="OOB190" s="82"/>
      <c r="OOC190" s="82"/>
      <c r="OOD190" s="82"/>
      <c r="OOE190" s="82"/>
      <c r="OOF190" s="82"/>
      <c r="OOG190" s="82"/>
      <c r="OOH190" s="82"/>
      <c r="OOI190" s="82"/>
      <c r="OOJ190" s="82"/>
      <c r="OOK190" s="82"/>
      <c r="OOL190" s="82"/>
      <c r="OOM190" s="82"/>
      <c r="OON190" s="82"/>
      <c r="OOO190" s="82"/>
      <c r="OOP190" s="82"/>
      <c r="OOQ190" s="82"/>
      <c r="OOR190" s="82"/>
      <c r="OOS190" s="82"/>
      <c r="OOT190" s="82"/>
      <c r="OOU190" s="82"/>
      <c r="OOV190" s="82"/>
      <c r="OOW190" s="82"/>
      <c r="OOX190" s="82"/>
      <c r="OOY190" s="82"/>
      <c r="OOZ190" s="82"/>
      <c r="OPA190" s="82"/>
      <c r="OPB190" s="82"/>
      <c r="OPC190" s="82"/>
      <c r="OPD190" s="82"/>
      <c r="OPE190" s="82"/>
      <c r="OPF190" s="82"/>
      <c r="OPG190" s="82"/>
      <c r="OPH190" s="82"/>
      <c r="OPI190" s="82"/>
      <c r="OPJ190" s="82"/>
      <c r="OPK190" s="82"/>
      <c r="OPL190" s="82"/>
      <c r="OPM190" s="82"/>
      <c r="OPN190" s="82"/>
      <c r="OPO190" s="82"/>
      <c r="OPP190" s="82"/>
      <c r="OPQ190" s="82"/>
      <c r="OPR190" s="82"/>
      <c r="OPS190" s="82"/>
      <c r="OPT190" s="82"/>
      <c r="OPU190" s="82"/>
      <c r="OPV190" s="82"/>
      <c r="OPW190" s="82"/>
      <c r="OPX190" s="82"/>
      <c r="OPY190" s="82"/>
      <c r="OPZ190" s="82"/>
      <c r="OQA190" s="82"/>
      <c r="OQB190" s="82"/>
      <c r="OQC190" s="82"/>
      <c r="OQD190" s="82"/>
      <c r="OQE190" s="82"/>
      <c r="OQF190" s="82"/>
      <c r="OQG190" s="82"/>
      <c r="OQH190" s="82"/>
      <c r="OQI190" s="82"/>
      <c r="OQJ190" s="82"/>
      <c r="OQK190" s="82"/>
      <c r="OQL190" s="82"/>
      <c r="OQM190" s="82"/>
      <c r="OQN190" s="82"/>
      <c r="OQO190" s="82"/>
      <c r="OQP190" s="82"/>
      <c r="OQQ190" s="82"/>
      <c r="OQR190" s="82"/>
      <c r="OQS190" s="82"/>
      <c r="OQT190" s="82"/>
      <c r="OQU190" s="82"/>
      <c r="OQV190" s="82"/>
      <c r="OQW190" s="82"/>
      <c r="OQX190" s="82"/>
      <c r="OQY190" s="82"/>
      <c r="OQZ190" s="82"/>
      <c r="ORA190" s="82"/>
      <c r="ORB190" s="82"/>
      <c r="ORC190" s="82"/>
      <c r="ORD190" s="82"/>
      <c r="ORE190" s="82"/>
      <c r="ORF190" s="82"/>
      <c r="ORG190" s="82"/>
      <c r="ORH190" s="82"/>
      <c r="ORI190" s="82"/>
      <c r="ORJ190" s="82"/>
      <c r="ORK190" s="82"/>
      <c r="ORL190" s="82"/>
      <c r="ORM190" s="82"/>
      <c r="ORN190" s="82"/>
      <c r="ORO190" s="82"/>
      <c r="ORP190" s="82"/>
      <c r="ORQ190" s="82"/>
      <c r="ORR190" s="82"/>
      <c r="ORS190" s="82"/>
      <c r="ORT190" s="82"/>
      <c r="ORU190" s="82"/>
      <c r="ORV190" s="82"/>
      <c r="ORW190" s="82"/>
      <c r="ORX190" s="82"/>
      <c r="ORY190" s="82"/>
      <c r="ORZ190" s="82"/>
      <c r="OSA190" s="82"/>
      <c r="OSB190" s="82"/>
      <c r="OSC190" s="82"/>
      <c r="OSD190" s="82"/>
      <c r="OSE190" s="82"/>
      <c r="OSF190" s="82"/>
      <c r="OSG190" s="82"/>
      <c r="OSH190" s="82"/>
      <c r="OSI190" s="82"/>
      <c r="OSJ190" s="82"/>
      <c r="OSK190" s="82"/>
      <c r="OSL190" s="82"/>
      <c r="OSM190" s="82"/>
      <c r="OSN190" s="82"/>
      <c r="OSO190" s="82"/>
      <c r="OSP190" s="82"/>
      <c r="OSQ190" s="82"/>
      <c r="OSR190" s="82"/>
      <c r="OSS190" s="82"/>
      <c r="OST190" s="82"/>
      <c r="OSU190" s="82"/>
      <c r="OSV190" s="82"/>
      <c r="OSW190" s="82"/>
      <c r="OSX190" s="82"/>
      <c r="OSY190" s="82"/>
      <c r="OSZ190" s="82"/>
      <c r="OTA190" s="82"/>
      <c r="OTB190" s="82"/>
      <c r="OTC190" s="82"/>
      <c r="OTD190" s="82"/>
      <c r="OTE190" s="82"/>
      <c r="OTF190" s="82"/>
      <c r="OTG190" s="82"/>
      <c r="OTH190" s="82"/>
      <c r="OTI190" s="82"/>
      <c r="OTJ190" s="82"/>
      <c r="OTK190" s="82"/>
      <c r="OTL190" s="82"/>
      <c r="OTM190" s="82"/>
      <c r="OTN190" s="82"/>
      <c r="OTO190" s="82"/>
      <c r="OTP190" s="82"/>
      <c r="OTQ190" s="82"/>
      <c r="OTR190" s="82"/>
      <c r="OTS190" s="82"/>
      <c r="OTT190" s="82"/>
      <c r="OTU190" s="82"/>
      <c r="OTV190" s="82"/>
      <c r="OTW190" s="82"/>
      <c r="OTX190" s="82"/>
      <c r="OTY190" s="82"/>
      <c r="OTZ190" s="82"/>
      <c r="OUA190" s="82"/>
      <c r="OUB190" s="82"/>
      <c r="OUC190" s="82"/>
      <c r="OUD190" s="82"/>
      <c r="OUE190" s="82"/>
      <c r="OUF190" s="82"/>
      <c r="OUG190" s="82"/>
      <c r="OUH190" s="82"/>
      <c r="OUI190" s="82"/>
      <c r="OUJ190" s="82"/>
      <c r="OUK190" s="82"/>
      <c r="OUL190" s="82"/>
      <c r="OUM190" s="82"/>
      <c r="OUN190" s="82"/>
      <c r="OUO190" s="82"/>
      <c r="OUP190" s="82"/>
      <c r="OUQ190" s="82"/>
      <c r="OUR190" s="82"/>
      <c r="OUS190" s="82"/>
      <c r="OUT190" s="82"/>
      <c r="OUU190" s="82"/>
      <c r="OUV190" s="82"/>
      <c r="OUW190" s="82"/>
      <c r="OUX190" s="82"/>
      <c r="OUY190" s="82"/>
      <c r="OUZ190" s="82"/>
      <c r="OVA190" s="82"/>
      <c r="OVB190" s="82"/>
      <c r="OVC190" s="82"/>
      <c r="OVD190" s="82"/>
      <c r="OVE190" s="82"/>
      <c r="OVF190" s="82"/>
      <c r="OVG190" s="82"/>
      <c r="OVH190" s="82"/>
      <c r="OVI190" s="82"/>
      <c r="OVJ190" s="82"/>
      <c r="OVK190" s="82"/>
      <c r="OVL190" s="82"/>
      <c r="OVM190" s="82"/>
      <c r="OVN190" s="82"/>
      <c r="OVO190" s="82"/>
      <c r="OVP190" s="82"/>
      <c r="OVQ190" s="82"/>
      <c r="OVR190" s="82"/>
      <c r="OVS190" s="82"/>
      <c r="OVT190" s="82"/>
      <c r="OVU190" s="82"/>
      <c r="OVV190" s="82"/>
      <c r="OVW190" s="82"/>
      <c r="OVX190" s="82"/>
      <c r="OVY190" s="82"/>
      <c r="OVZ190" s="82"/>
      <c r="OWA190" s="82"/>
      <c r="OWB190" s="82"/>
      <c r="OWC190" s="82"/>
      <c r="OWD190" s="82"/>
      <c r="OWE190" s="82"/>
      <c r="OWF190" s="82"/>
      <c r="OWG190" s="82"/>
      <c r="OWH190" s="82"/>
      <c r="OWI190" s="82"/>
      <c r="OWJ190" s="82"/>
      <c r="OWK190" s="82"/>
      <c r="OWL190" s="82"/>
      <c r="OWM190" s="82"/>
      <c r="OWN190" s="82"/>
      <c r="OWO190" s="82"/>
      <c r="OWP190" s="82"/>
      <c r="OWQ190" s="82"/>
      <c r="OWR190" s="82"/>
      <c r="OWS190" s="82"/>
      <c r="OWT190" s="82"/>
      <c r="OWU190" s="82"/>
      <c r="OWV190" s="82"/>
      <c r="OWW190" s="82"/>
      <c r="OWX190" s="82"/>
      <c r="OWY190" s="82"/>
      <c r="OWZ190" s="82"/>
      <c r="OXA190" s="82"/>
      <c r="OXB190" s="82"/>
      <c r="OXC190" s="82"/>
      <c r="OXD190" s="82"/>
      <c r="OXE190" s="82"/>
      <c r="OXF190" s="82"/>
      <c r="OXG190" s="82"/>
      <c r="OXH190" s="82"/>
      <c r="OXI190" s="82"/>
      <c r="OXJ190" s="82"/>
      <c r="OXK190" s="82"/>
      <c r="OXL190" s="82"/>
      <c r="OXM190" s="82"/>
      <c r="OXN190" s="82"/>
      <c r="OXO190" s="82"/>
      <c r="OXP190" s="82"/>
      <c r="OXQ190" s="82"/>
      <c r="OXR190" s="82"/>
      <c r="OXS190" s="82"/>
      <c r="OXT190" s="82"/>
      <c r="OXU190" s="82"/>
      <c r="OXV190" s="82"/>
      <c r="OXW190" s="82"/>
      <c r="OXX190" s="82"/>
      <c r="OXY190" s="82"/>
      <c r="OXZ190" s="82"/>
      <c r="OYA190" s="82"/>
      <c r="OYB190" s="82"/>
      <c r="OYC190" s="82"/>
      <c r="OYD190" s="82"/>
      <c r="OYE190" s="82"/>
      <c r="OYF190" s="82"/>
      <c r="OYG190" s="82"/>
      <c r="OYH190" s="82"/>
      <c r="OYI190" s="82"/>
      <c r="OYJ190" s="82"/>
      <c r="OYK190" s="82"/>
      <c r="OYL190" s="82"/>
      <c r="OYM190" s="82"/>
      <c r="OYN190" s="82"/>
      <c r="OYO190" s="82"/>
      <c r="OYP190" s="82"/>
      <c r="OYQ190" s="82"/>
      <c r="OYR190" s="82"/>
      <c r="OYS190" s="82"/>
      <c r="OYT190" s="82"/>
      <c r="OYU190" s="82"/>
      <c r="OYV190" s="82"/>
      <c r="OYW190" s="82"/>
      <c r="OYX190" s="82"/>
      <c r="OYY190" s="82"/>
      <c r="OYZ190" s="82"/>
      <c r="OZA190" s="82"/>
      <c r="OZB190" s="82"/>
      <c r="OZC190" s="82"/>
      <c r="OZD190" s="82"/>
      <c r="OZE190" s="82"/>
      <c r="OZF190" s="82"/>
      <c r="OZG190" s="82"/>
      <c r="OZH190" s="82"/>
      <c r="OZI190" s="82"/>
      <c r="OZJ190" s="82"/>
      <c r="OZK190" s="82"/>
      <c r="OZL190" s="82"/>
      <c r="OZM190" s="82"/>
      <c r="OZN190" s="82"/>
      <c r="OZO190" s="82"/>
      <c r="OZP190" s="82"/>
      <c r="OZQ190" s="82"/>
      <c r="OZR190" s="82"/>
      <c r="OZS190" s="82"/>
      <c r="OZT190" s="82"/>
      <c r="OZU190" s="82"/>
      <c r="OZV190" s="82"/>
      <c r="OZW190" s="82"/>
      <c r="OZX190" s="82"/>
      <c r="OZY190" s="82"/>
      <c r="OZZ190" s="82"/>
      <c r="PAA190" s="82"/>
      <c r="PAB190" s="82"/>
      <c r="PAC190" s="82"/>
      <c r="PAD190" s="82"/>
      <c r="PAE190" s="82"/>
      <c r="PAF190" s="82"/>
      <c r="PAG190" s="82"/>
      <c r="PAH190" s="82"/>
      <c r="PAI190" s="82"/>
      <c r="PAJ190" s="82"/>
      <c r="PAK190" s="82"/>
      <c r="PAL190" s="82"/>
      <c r="PAM190" s="82"/>
      <c r="PAN190" s="82"/>
      <c r="PAO190" s="82"/>
      <c r="PAP190" s="82"/>
      <c r="PAQ190" s="82"/>
      <c r="PAR190" s="82"/>
      <c r="PAS190" s="82"/>
      <c r="PAT190" s="82"/>
      <c r="PAU190" s="82"/>
      <c r="PAV190" s="82"/>
      <c r="PAW190" s="82"/>
      <c r="PAX190" s="82"/>
      <c r="PAY190" s="82"/>
      <c r="PAZ190" s="82"/>
      <c r="PBA190" s="82"/>
      <c r="PBB190" s="82"/>
      <c r="PBC190" s="82"/>
      <c r="PBD190" s="82"/>
      <c r="PBE190" s="82"/>
      <c r="PBF190" s="82"/>
      <c r="PBG190" s="82"/>
      <c r="PBH190" s="82"/>
      <c r="PBI190" s="82"/>
      <c r="PBJ190" s="82"/>
      <c r="PBK190" s="82"/>
      <c r="PBL190" s="82"/>
      <c r="PBM190" s="82"/>
      <c r="PBN190" s="82"/>
      <c r="PBO190" s="82"/>
      <c r="PBP190" s="82"/>
      <c r="PBQ190" s="82"/>
      <c r="PBR190" s="82"/>
      <c r="PBS190" s="82"/>
      <c r="PBT190" s="82"/>
      <c r="PBU190" s="82"/>
      <c r="PBV190" s="82"/>
      <c r="PBW190" s="82"/>
      <c r="PBX190" s="82"/>
      <c r="PBY190" s="82"/>
      <c r="PBZ190" s="82"/>
      <c r="PCA190" s="82"/>
      <c r="PCB190" s="82"/>
      <c r="PCC190" s="82"/>
      <c r="PCD190" s="82"/>
      <c r="PCE190" s="82"/>
      <c r="PCF190" s="82"/>
      <c r="PCG190" s="82"/>
      <c r="PCH190" s="82"/>
      <c r="PCI190" s="82"/>
      <c r="PCJ190" s="82"/>
      <c r="PCK190" s="82"/>
      <c r="PCL190" s="82"/>
      <c r="PCM190" s="82"/>
      <c r="PCN190" s="82"/>
      <c r="PCO190" s="82"/>
      <c r="PCP190" s="82"/>
      <c r="PCQ190" s="82"/>
      <c r="PCR190" s="82"/>
      <c r="PCS190" s="82"/>
      <c r="PCT190" s="82"/>
      <c r="PCU190" s="82"/>
      <c r="PCV190" s="82"/>
      <c r="PCW190" s="82"/>
      <c r="PCX190" s="82"/>
      <c r="PCY190" s="82"/>
      <c r="PCZ190" s="82"/>
      <c r="PDA190" s="82"/>
      <c r="PDB190" s="82"/>
      <c r="PDC190" s="82"/>
      <c r="PDD190" s="82"/>
      <c r="PDE190" s="82"/>
      <c r="PDF190" s="82"/>
      <c r="PDG190" s="82"/>
      <c r="PDH190" s="82"/>
      <c r="PDI190" s="82"/>
      <c r="PDJ190" s="82"/>
      <c r="PDK190" s="82"/>
      <c r="PDL190" s="82"/>
      <c r="PDM190" s="82"/>
      <c r="PDN190" s="82"/>
      <c r="PDO190" s="82"/>
      <c r="PDP190" s="82"/>
      <c r="PDQ190" s="82"/>
      <c r="PDR190" s="82"/>
      <c r="PDS190" s="82"/>
      <c r="PDT190" s="82"/>
      <c r="PDU190" s="82"/>
      <c r="PDV190" s="82"/>
      <c r="PDW190" s="82"/>
      <c r="PDX190" s="82"/>
      <c r="PDY190" s="82"/>
      <c r="PDZ190" s="82"/>
      <c r="PEA190" s="82"/>
      <c r="PEB190" s="82"/>
      <c r="PEC190" s="82"/>
      <c r="PED190" s="82"/>
      <c r="PEE190" s="82"/>
      <c r="PEF190" s="82"/>
      <c r="PEG190" s="82"/>
      <c r="PEH190" s="82"/>
      <c r="PEI190" s="82"/>
      <c r="PEJ190" s="82"/>
      <c r="PEK190" s="82"/>
      <c r="PEL190" s="82"/>
      <c r="PEM190" s="82"/>
      <c r="PEN190" s="82"/>
      <c r="PEO190" s="82"/>
      <c r="PEP190" s="82"/>
      <c r="PEQ190" s="82"/>
      <c r="PER190" s="82"/>
      <c r="PES190" s="82"/>
      <c r="PET190" s="82"/>
      <c r="PEU190" s="82"/>
      <c r="PEV190" s="82"/>
      <c r="PEW190" s="82"/>
      <c r="PEX190" s="82"/>
      <c r="PEY190" s="82"/>
      <c r="PEZ190" s="82"/>
      <c r="PFA190" s="82"/>
      <c r="PFB190" s="82"/>
      <c r="PFC190" s="82"/>
      <c r="PFD190" s="82"/>
      <c r="PFE190" s="82"/>
      <c r="PFF190" s="82"/>
      <c r="PFG190" s="82"/>
      <c r="PFH190" s="82"/>
      <c r="PFI190" s="82"/>
      <c r="PFJ190" s="82"/>
      <c r="PFK190" s="82"/>
      <c r="PFL190" s="82"/>
      <c r="PFM190" s="82"/>
      <c r="PFN190" s="82"/>
      <c r="PFO190" s="82"/>
      <c r="PFP190" s="82"/>
      <c r="PFQ190" s="82"/>
      <c r="PFR190" s="82"/>
      <c r="PFS190" s="82"/>
      <c r="PFT190" s="82"/>
      <c r="PFU190" s="82"/>
      <c r="PFV190" s="82"/>
      <c r="PFW190" s="82"/>
      <c r="PFX190" s="82"/>
      <c r="PFY190" s="82"/>
      <c r="PFZ190" s="82"/>
      <c r="PGA190" s="82"/>
      <c r="PGB190" s="82"/>
      <c r="PGC190" s="82"/>
      <c r="PGD190" s="82"/>
      <c r="PGE190" s="82"/>
      <c r="PGF190" s="82"/>
      <c r="PGG190" s="82"/>
      <c r="PGH190" s="82"/>
      <c r="PGI190" s="82"/>
      <c r="PGJ190" s="82"/>
      <c r="PGK190" s="82"/>
      <c r="PGL190" s="82"/>
      <c r="PGM190" s="82"/>
      <c r="PGN190" s="82"/>
      <c r="PGO190" s="82"/>
      <c r="PGP190" s="82"/>
      <c r="PGQ190" s="82"/>
      <c r="PGR190" s="82"/>
      <c r="PGS190" s="82"/>
      <c r="PGT190" s="82"/>
      <c r="PGU190" s="82"/>
      <c r="PGV190" s="82"/>
      <c r="PGW190" s="82"/>
      <c r="PGX190" s="82"/>
      <c r="PGY190" s="82"/>
      <c r="PGZ190" s="82"/>
      <c r="PHA190" s="82"/>
      <c r="PHB190" s="82"/>
      <c r="PHC190" s="82"/>
      <c r="PHD190" s="82"/>
      <c r="PHE190" s="82"/>
      <c r="PHF190" s="82"/>
      <c r="PHG190" s="82"/>
      <c r="PHH190" s="82"/>
      <c r="PHI190" s="82"/>
      <c r="PHJ190" s="82"/>
      <c r="PHK190" s="82"/>
      <c r="PHL190" s="82"/>
      <c r="PHM190" s="82"/>
      <c r="PHN190" s="82"/>
      <c r="PHO190" s="82"/>
      <c r="PHP190" s="82"/>
      <c r="PHQ190" s="82"/>
      <c r="PHR190" s="82"/>
      <c r="PHS190" s="82"/>
      <c r="PHT190" s="82"/>
      <c r="PHU190" s="82"/>
      <c r="PHV190" s="82"/>
      <c r="PHW190" s="82"/>
      <c r="PHX190" s="82"/>
      <c r="PHY190" s="82"/>
      <c r="PHZ190" s="82"/>
      <c r="PIA190" s="82"/>
      <c r="PIB190" s="82"/>
      <c r="PIC190" s="82"/>
      <c r="PID190" s="82"/>
      <c r="PIE190" s="82"/>
      <c r="PIF190" s="82"/>
      <c r="PIG190" s="82"/>
      <c r="PIH190" s="82"/>
      <c r="PII190" s="82"/>
      <c r="PIJ190" s="82"/>
      <c r="PIK190" s="82"/>
      <c r="PIL190" s="82"/>
      <c r="PIM190" s="82"/>
      <c r="PIN190" s="82"/>
      <c r="PIO190" s="82"/>
      <c r="PIP190" s="82"/>
      <c r="PIQ190" s="82"/>
      <c r="PIR190" s="82"/>
      <c r="PIS190" s="82"/>
      <c r="PIT190" s="82"/>
      <c r="PIU190" s="82"/>
      <c r="PIV190" s="82"/>
      <c r="PIW190" s="82"/>
      <c r="PIX190" s="82"/>
      <c r="PIY190" s="82"/>
      <c r="PIZ190" s="82"/>
      <c r="PJA190" s="82"/>
      <c r="PJB190" s="82"/>
      <c r="PJC190" s="82"/>
      <c r="PJD190" s="82"/>
      <c r="PJE190" s="82"/>
      <c r="PJF190" s="82"/>
      <c r="PJG190" s="82"/>
      <c r="PJH190" s="82"/>
      <c r="PJI190" s="82"/>
      <c r="PJJ190" s="82"/>
      <c r="PJK190" s="82"/>
      <c r="PJL190" s="82"/>
      <c r="PJM190" s="82"/>
      <c r="PJN190" s="82"/>
      <c r="PJO190" s="82"/>
      <c r="PJP190" s="82"/>
      <c r="PJQ190" s="82"/>
      <c r="PJR190" s="82"/>
      <c r="PJS190" s="82"/>
      <c r="PJT190" s="82"/>
      <c r="PJU190" s="82"/>
      <c r="PJV190" s="82"/>
      <c r="PJW190" s="82"/>
      <c r="PJX190" s="82"/>
      <c r="PJY190" s="82"/>
      <c r="PJZ190" s="82"/>
      <c r="PKA190" s="82"/>
      <c r="PKB190" s="82"/>
      <c r="PKC190" s="82"/>
      <c r="PKD190" s="82"/>
      <c r="PKE190" s="82"/>
      <c r="PKF190" s="82"/>
      <c r="PKG190" s="82"/>
      <c r="PKH190" s="82"/>
      <c r="PKI190" s="82"/>
      <c r="PKJ190" s="82"/>
      <c r="PKK190" s="82"/>
      <c r="PKL190" s="82"/>
      <c r="PKM190" s="82"/>
      <c r="PKN190" s="82"/>
      <c r="PKO190" s="82"/>
      <c r="PKP190" s="82"/>
      <c r="PKQ190" s="82"/>
      <c r="PKR190" s="82"/>
      <c r="PKS190" s="82"/>
      <c r="PKT190" s="82"/>
      <c r="PKU190" s="82"/>
      <c r="PKV190" s="82"/>
      <c r="PKW190" s="82"/>
      <c r="PKX190" s="82"/>
      <c r="PKY190" s="82"/>
      <c r="PKZ190" s="82"/>
      <c r="PLA190" s="82"/>
      <c r="PLB190" s="82"/>
      <c r="PLC190" s="82"/>
      <c r="PLD190" s="82"/>
      <c r="PLE190" s="82"/>
      <c r="PLF190" s="82"/>
      <c r="PLG190" s="82"/>
      <c r="PLH190" s="82"/>
      <c r="PLI190" s="82"/>
      <c r="PLJ190" s="82"/>
      <c r="PLK190" s="82"/>
      <c r="PLL190" s="82"/>
      <c r="PLM190" s="82"/>
      <c r="PLN190" s="82"/>
      <c r="PLO190" s="82"/>
      <c r="PLP190" s="82"/>
      <c r="PLQ190" s="82"/>
      <c r="PLR190" s="82"/>
      <c r="PLS190" s="82"/>
      <c r="PLT190" s="82"/>
      <c r="PLU190" s="82"/>
      <c r="PLV190" s="82"/>
      <c r="PLW190" s="82"/>
      <c r="PLX190" s="82"/>
      <c r="PLY190" s="82"/>
      <c r="PLZ190" s="82"/>
      <c r="PMA190" s="82"/>
      <c r="PMB190" s="82"/>
      <c r="PMC190" s="82"/>
      <c r="PMD190" s="82"/>
      <c r="PME190" s="82"/>
      <c r="PMF190" s="82"/>
      <c r="PMG190" s="82"/>
      <c r="PMH190" s="82"/>
      <c r="PMI190" s="82"/>
      <c r="PMJ190" s="82"/>
      <c r="PMK190" s="82"/>
      <c r="PML190" s="82"/>
      <c r="PMM190" s="82"/>
      <c r="PMN190" s="82"/>
      <c r="PMO190" s="82"/>
      <c r="PMP190" s="82"/>
      <c r="PMQ190" s="82"/>
      <c r="PMR190" s="82"/>
      <c r="PMS190" s="82"/>
      <c r="PMT190" s="82"/>
      <c r="PMU190" s="82"/>
      <c r="PMV190" s="82"/>
      <c r="PMW190" s="82"/>
      <c r="PMX190" s="82"/>
      <c r="PMY190" s="82"/>
      <c r="PMZ190" s="82"/>
      <c r="PNA190" s="82"/>
      <c r="PNB190" s="82"/>
      <c r="PNC190" s="82"/>
      <c r="PND190" s="82"/>
      <c r="PNE190" s="82"/>
      <c r="PNF190" s="82"/>
      <c r="PNG190" s="82"/>
      <c r="PNH190" s="82"/>
      <c r="PNI190" s="82"/>
      <c r="PNJ190" s="82"/>
      <c r="PNK190" s="82"/>
      <c r="PNL190" s="82"/>
      <c r="PNM190" s="82"/>
      <c r="PNN190" s="82"/>
      <c r="PNO190" s="82"/>
      <c r="PNP190" s="82"/>
      <c r="PNQ190" s="82"/>
      <c r="PNR190" s="82"/>
      <c r="PNS190" s="82"/>
      <c r="PNT190" s="82"/>
      <c r="PNU190" s="82"/>
      <c r="PNV190" s="82"/>
      <c r="PNW190" s="82"/>
      <c r="PNX190" s="82"/>
      <c r="PNY190" s="82"/>
      <c r="PNZ190" s="82"/>
      <c r="POA190" s="82"/>
      <c r="POB190" s="82"/>
      <c r="POC190" s="82"/>
      <c r="POD190" s="82"/>
      <c r="POE190" s="82"/>
      <c r="POF190" s="82"/>
      <c r="POG190" s="82"/>
      <c r="POH190" s="82"/>
      <c r="POI190" s="82"/>
      <c r="POJ190" s="82"/>
      <c r="POK190" s="82"/>
      <c r="POL190" s="82"/>
      <c r="POM190" s="82"/>
      <c r="PON190" s="82"/>
      <c r="POO190" s="82"/>
      <c r="POP190" s="82"/>
      <c r="POQ190" s="82"/>
      <c r="POR190" s="82"/>
      <c r="POS190" s="82"/>
      <c r="POT190" s="82"/>
      <c r="POU190" s="82"/>
      <c r="POV190" s="82"/>
      <c r="POW190" s="82"/>
      <c r="POX190" s="82"/>
      <c r="POY190" s="82"/>
      <c r="POZ190" s="82"/>
      <c r="PPA190" s="82"/>
      <c r="PPB190" s="82"/>
      <c r="PPC190" s="82"/>
      <c r="PPD190" s="82"/>
      <c r="PPE190" s="82"/>
      <c r="PPF190" s="82"/>
      <c r="PPG190" s="82"/>
      <c r="PPH190" s="82"/>
      <c r="PPI190" s="82"/>
      <c r="PPJ190" s="82"/>
      <c r="PPK190" s="82"/>
      <c r="PPL190" s="82"/>
      <c r="PPM190" s="82"/>
      <c r="PPN190" s="82"/>
      <c r="PPO190" s="82"/>
      <c r="PPP190" s="82"/>
      <c r="PPQ190" s="82"/>
      <c r="PPR190" s="82"/>
      <c r="PPS190" s="82"/>
      <c r="PPT190" s="82"/>
      <c r="PPU190" s="82"/>
      <c r="PPV190" s="82"/>
      <c r="PPW190" s="82"/>
      <c r="PPX190" s="82"/>
      <c r="PPY190" s="82"/>
      <c r="PPZ190" s="82"/>
      <c r="PQA190" s="82"/>
      <c r="PQB190" s="82"/>
      <c r="PQC190" s="82"/>
      <c r="PQD190" s="82"/>
      <c r="PQE190" s="82"/>
      <c r="PQF190" s="82"/>
      <c r="PQG190" s="82"/>
      <c r="PQH190" s="82"/>
      <c r="PQI190" s="82"/>
      <c r="PQJ190" s="82"/>
      <c r="PQK190" s="82"/>
      <c r="PQL190" s="82"/>
      <c r="PQM190" s="82"/>
      <c r="PQN190" s="82"/>
      <c r="PQO190" s="82"/>
      <c r="PQP190" s="82"/>
      <c r="PQQ190" s="82"/>
      <c r="PQR190" s="82"/>
      <c r="PQS190" s="82"/>
      <c r="PQT190" s="82"/>
      <c r="PQU190" s="82"/>
      <c r="PQV190" s="82"/>
      <c r="PQW190" s="82"/>
      <c r="PQX190" s="82"/>
      <c r="PQY190" s="82"/>
      <c r="PQZ190" s="82"/>
      <c r="PRA190" s="82"/>
      <c r="PRB190" s="82"/>
      <c r="PRC190" s="82"/>
      <c r="PRD190" s="82"/>
      <c r="PRE190" s="82"/>
      <c r="PRF190" s="82"/>
      <c r="PRG190" s="82"/>
      <c r="PRH190" s="82"/>
      <c r="PRI190" s="82"/>
      <c r="PRJ190" s="82"/>
      <c r="PRK190" s="82"/>
      <c r="PRL190" s="82"/>
      <c r="PRM190" s="82"/>
      <c r="PRN190" s="82"/>
      <c r="PRO190" s="82"/>
      <c r="PRP190" s="82"/>
      <c r="PRQ190" s="82"/>
      <c r="PRR190" s="82"/>
      <c r="PRS190" s="82"/>
      <c r="PRT190" s="82"/>
      <c r="PRU190" s="82"/>
      <c r="PRV190" s="82"/>
      <c r="PRW190" s="82"/>
      <c r="PRX190" s="82"/>
      <c r="PRY190" s="82"/>
      <c r="PRZ190" s="82"/>
      <c r="PSA190" s="82"/>
      <c r="PSB190" s="82"/>
      <c r="PSC190" s="82"/>
      <c r="PSD190" s="82"/>
      <c r="PSE190" s="82"/>
      <c r="PSF190" s="82"/>
      <c r="PSG190" s="82"/>
      <c r="PSH190" s="82"/>
      <c r="PSI190" s="82"/>
      <c r="PSJ190" s="82"/>
      <c r="PSK190" s="82"/>
      <c r="PSL190" s="82"/>
      <c r="PSM190" s="82"/>
      <c r="PSN190" s="82"/>
      <c r="PSO190" s="82"/>
      <c r="PSP190" s="82"/>
      <c r="PSQ190" s="82"/>
      <c r="PSR190" s="82"/>
      <c r="PSS190" s="82"/>
      <c r="PST190" s="82"/>
      <c r="PSU190" s="82"/>
      <c r="PSV190" s="82"/>
      <c r="PSW190" s="82"/>
      <c r="PSX190" s="82"/>
      <c r="PSY190" s="82"/>
      <c r="PSZ190" s="82"/>
      <c r="PTA190" s="82"/>
      <c r="PTB190" s="82"/>
      <c r="PTC190" s="82"/>
      <c r="PTD190" s="82"/>
      <c r="PTE190" s="82"/>
      <c r="PTF190" s="82"/>
      <c r="PTG190" s="82"/>
      <c r="PTH190" s="82"/>
      <c r="PTI190" s="82"/>
      <c r="PTJ190" s="82"/>
      <c r="PTK190" s="82"/>
      <c r="PTL190" s="82"/>
      <c r="PTM190" s="82"/>
      <c r="PTN190" s="82"/>
      <c r="PTO190" s="82"/>
      <c r="PTP190" s="82"/>
      <c r="PTQ190" s="82"/>
      <c r="PTR190" s="82"/>
      <c r="PTS190" s="82"/>
      <c r="PTT190" s="82"/>
      <c r="PTU190" s="82"/>
      <c r="PTV190" s="82"/>
      <c r="PTW190" s="82"/>
      <c r="PTX190" s="82"/>
      <c r="PTY190" s="82"/>
      <c r="PTZ190" s="82"/>
      <c r="PUA190" s="82"/>
      <c r="PUB190" s="82"/>
      <c r="PUC190" s="82"/>
      <c r="PUD190" s="82"/>
      <c r="PUE190" s="82"/>
      <c r="PUF190" s="82"/>
      <c r="PUG190" s="82"/>
      <c r="PUH190" s="82"/>
      <c r="PUI190" s="82"/>
      <c r="PUJ190" s="82"/>
      <c r="PUK190" s="82"/>
      <c r="PUL190" s="82"/>
      <c r="PUM190" s="82"/>
      <c r="PUN190" s="82"/>
      <c r="PUO190" s="82"/>
      <c r="PUP190" s="82"/>
      <c r="PUQ190" s="82"/>
      <c r="PUR190" s="82"/>
      <c r="PUS190" s="82"/>
      <c r="PUT190" s="82"/>
      <c r="PUU190" s="82"/>
      <c r="PUV190" s="82"/>
      <c r="PUW190" s="82"/>
      <c r="PUX190" s="82"/>
      <c r="PUY190" s="82"/>
      <c r="PUZ190" s="82"/>
      <c r="PVA190" s="82"/>
      <c r="PVB190" s="82"/>
      <c r="PVC190" s="82"/>
      <c r="PVD190" s="82"/>
      <c r="PVE190" s="82"/>
      <c r="PVF190" s="82"/>
      <c r="PVG190" s="82"/>
      <c r="PVH190" s="82"/>
      <c r="PVI190" s="82"/>
      <c r="PVJ190" s="82"/>
      <c r="PVK190" s="82"/>
      <c r="PVL190" s="82"/>
      <c r="PVM190" s="82"/>
      <c r="PVN190" s="82"/>
      <c r="PVO190" s="82"/>
      <c r="PVP190" s="82"/>
      <c r="PVQ190" s="82"/>
      <c r="PVR190" s="82"/>
      <c r="PVS190" s="82"/>
      <c r="PVT190" s="82"/>
      <c r="PVU190" s="82"/>
      <c r="PVV190" s="82"/>
      <c r="PVW190" s="82"/>
      <c r="PVX190" s="82"/>
      <c r="PVY190" s="82"/>
      <c r="PVZ190" s="82"/>
      <c r="PWA190" s="82"/>
      <c r="PWB190" s="82"/>
      <c r="PWC190" s="82"/>
      <c r="PWD190" s="82"/>
      <c r="PWE190" s="82"/>
      <c r="PWF190" s="82"/>
      <c r="PWG190" s="82"/>
      <c r="PWH190" s="82"/>
      <c r="PWI190" s="82"/>
      <c r="PWJ190" s="82"/>
      <c r="PWK190" s="82"/>
      <c r="PWL190" s="82"/>
      <c r="PWM190" s="82"/>
      <c r="PWN190" s="82"/>
      <c r="PWO190" s="82"/>
      <c r="PWP190" s="82"/>
      <c r="PWQ190" s="82"/>
      <c r="PWR190" s="82"/>
      <c r="PWS190" s="82"/>
      <c r="PWT190" s="82"/>
      <c r="PWU190" s="82"/>
      <c r="PWV190" s="82"/>
      <c r="PWW190" s="82"/>
      <c r="PWX190" s="82"/>
      <c r="PWY190" s="82"/>
      <c r="PWZ190" s="82"/>
      <c r="PXA190" s="82"/>
      <c r="PXB190" s="82"/>
      <c r="PXC190" s="82"/>
      <c r="PXD190" s="82"/>
      <c r="PXE190" s="82"/>
      <c r="PXF190" s="82"/>
      <c r="PXG190" s="82"/>
      <c r="PXH190" s="82"/>
      <c r="PXI190" s="82"/>
      <c r="PXJ190" s="82"/>
      <c r="PXK190" s="82"/>
      <c r="PXL190" s="82"/>
      <c r="PXM190" s="82"/>
      <c r="PXN190" s="82"/>
      <c r="PXO190" s="82"/>
      <c r="PXP190" s="82"/>
      <c r="PXQ190" s="82"/>
      <c r="PXR190" s="82"/>
      <c r="PXS190" s="82"/>
      <c r="PXT190" s="82"/>
      <c r="PXU190" s="82"/>
      <c r="PXV190" s="82"/>
      <c r="PXW190" s="82"/>
      <c r="PXX190" s="82"/>
      <c r="PXY190" s="82"/>
      <c r="PXZ190" s="82"/>
      <c r="PYA190" s="82"/>
      <c r="PYB190" s="82"/>
      <c r="PYC190" s="82"/>
      <c r="PYD190" s="82"/>
      <c r="PYE190" s="82"/>
      <c r="PYF190" s="82"/>
      <c r="PYG190" s="82"/>
      <c r="PYH190" s="82"/>
      <c r="PYI190" s="82"/>
      <c r="PYJ190" s="82"/>
      <c r="PYK190" s="82"/>
      <c r="PYL190" s="82"/>
      <c r="PYM190" s="82"/>
      <c r="PYN190" s="82"/>
      <c r="PYO190" s="82"/>
      <c r="PYP190" s="82"/>
      <c r="PYQ190" s="82"/>
      <c r="PYR190" s="82"/>
      <c r="PYS190" s="82"/>
      <c r="PYT190" s="82"/>
      <c r="PYU190" s="82"/>
      <c r="PYV190" s="82"/>
      <c r="PYW190" s="82"/>
      <c r="PYX190" s="82"/>
      <c r="PYY190" s="82"/>
      <c r="PYZ190" s="82"/>
      <c r="PZA190" s="82"/>
      <c r="PZB190" s="82"/>
      <c r="PZC190" s="82"/>
      <c r="PZD190" s="82"/>
      <c r="PZE190" s="82"/>
      <c r="PZF190" s="82"/>
      <c r="PZG190" s="82"/>
      <c r="PZH190" s="82"/>
      <c r="PZI190" s="82"/>
      <c r="PZJ190" s="82"/>
      <c r="PZK190" s="82"/>
      <c r="PZL190" s="82"/>
      <c r="PZM190" s="82"/>
      <c r="PZN190" s="82"/>
      <c r="PZO190" s="82"/>
      <c r="PZP190" s="82"/>
      <c r="PZQ190" s="82"/>
      <c r="PZR190" s="82"/>
      <c r="PZS190" s="82"/>
      <c r="PZT190" s="82"/>
      <c r="PZU190" s="82"/>
      <c r="PZV190" s="82"/>
      <c r="PZW190" s="82"/>
      <c r="PZX190" s="82"/>
      <c r="PZY190" s="82"/>
      <c r="PZZ190" s="82"/>
      <c r="QAA190" s="82"/>
      <c r="QAB190" s="82"/>
      <c r="QAC190" s="82"/>
      <c r="QAD190" s="82"/>
      <c r="QAE190" s="82"/>
      <c r="QAF190" s="82"/>
      <c r="QAG190" s="82"/>
      <c r="QAH190" s="82"/>
      <c r="QAI190" s="82"/>
      <c r="QAJ190" s="82"/>
      <c r="QAK190" s="82"/>
      <c r="QAL190" s="82"/>
      <c r="QAM190" s="82"/>
      <c r="QAN190" s="82"/>
      <c r="QAO190" s="82"/>
      <c r="QAP190" s="82"/>
      <c r="QAQ190" s="82"/>
      <c r="QAR190" s="82"/>
      <c r="QAS190" s="82"/>
      <c r="QAT190" s="82"/>
      <c r="QAU190" s="82"/>
      <c r="QAV190" s="82"/>
      <c r="QAW190" s="82"/>
      <c r="QAX190" s="82"/>
      <c r="QAY190" s="82"/>
      <c r="QAZ190" s="82"/>
      <c r="QBA190" s="82"/>
      <c r="QBB190" s="82"/>
      <c r="QBC190" s="82"/>
      <c r="QBD190" s="82"/>
      <c r="QBE190" s="82"/>
      <c r="QBF190" s="82"/>
      <c r="QBG190" s="82"/>
      <c r="QBH190" s="82"/>
      <c r="QBI190" s="82"/>
      <c r="QBJ190" s="82"/>
      <c r="QBK190" s="82"/>
      <c r="QBL190" s="82"/>
      <c r="QBM190" s="82"/>
      <c r="QBN190" s="82"/>
      <c r="QBO190" s="82"/>
      <c r="QBP190" s="82"/>
      <c r="QBQ190" s="82"/>
      <c r="QBR190" s="82"/>
      <c r="QBS190" s="82"/>
      <c r="QBT190" s="82"/>
      <c r="QBU190" s="82"/>
      <c r="QBV190" s="82"/>
      <c r="QBW190" s="82"/>
      <c r="QBX190" s="82"/>
      <c r="QBY190" s="82"/>
      <c r="QBZ190" s="82"/>
      <c r="QCA190" s="82"/>
      <c r="QCB190" s="82"/>
      <c r="QCC190" s="82"/>
      <c r="QCD190" s="82"/>
      <c r="QCE190" s="82"/>
      <c r="QCF190" s="82"/>
      <c r="QCG190" s="82"/>
      <c r="QCH190" s="82"/>
      <c r="QCI190" s="82"/>
      <c r="QCJ190" s="82"/>
      <c r="QCK190" s="82"/>
      <c r="QCL190" s="82"/>
      <c r="QCM190" s="82"/>
      <c r="QCN190" s="82"/>
      <c r="QCO190" s="82"/>
      <c r="QCP190" s="82"/>
      <c r="QCQ190" s="82"/>
      <c r="QCR190" s="82"/>
      <c r="QCS190" s="82"/>
      <c r="QCT190" s="82"/>
      <c r="QCU190" s="82"/>
      <c r="QCV190" s="82"/>
      <c r="QCW190" s="82"/>
      <c r="QCX190" s="82"/>
      <c r="QCY190" s="82"/>
      <c r="QCZ190" s="82"/>
      <c r="QDA190" s="82"/>
      <c r="QDB190" s="82"/>
      <c r="QDC190" s="82"/>
      <c r="QDD190" s="82"/>
      <c r="QDE190" s="82"/>
      <c r="QDF190" s="82"/>
      <c r="QDG190" s="82"/>
      <c r="QDH190" s="82"/>
      <c r="QDI190" s="82"/>
      <c r="QDJ190" s="82"/>
      <c r="QDK190" s="82"/>
      <c r="QDL190" s="82"/>
      <c r="QDM190" s="82"/>
      <c r="QDN190" s="82"/>
      <c r="QDO190" s="82"/>
      <c r="QDP190" s="82"/>
      <c r="QDQ190" s="82"/>
      <c r="QDR190" s="82"/>
      <c r="QDS190" s="82"/>
      <c r="QDT190" s="82"/>
      <c r="QDU190" s="82"/>
      <c r="QDV190" s="82"/>
      <c r="QDW190" s="82"/>
      <c r="QDX190" s="82"/>
      <c r="QDY190" s="82"/>
      <c r="QDZ190" s="82"/>
      <c r="QEA190" s="82"/>
      <c r="QEB190" s="82"/>
      <c r="QEC190" s="82"/>
      <c r="QED190" s="82"/>
      <c r="QEE190" s="82"/>
      <c r="QEF190" s="82"/>
      <c r="QEG190" s="82"/>
      <c r="QEH190" s="82"/>
      <c r="QEI190" s="82"/>
      <c r="QEJ190" s="82"/>
      <c r="QEK190" s="82"/>
      <c r="QEL190" s="82"/>
      <c r="QEM190" s="82"/>
      <c r="QEN190" s="82"/>
      <c r="QEO190" s="82"/>
      <c r="QEP190" s="82"/>
      <c r="QEQ190" s="82"/>
      <c r="QER190" s="82"/>
      <c r="QES190" s="82"/>
      <c r="QET190" s="82"/>
      <c r="QEU190" s="82"/>
      <c r="QEV190" s="82"/>
      <c r="QEW190" s="82"/>
      <c r="QEX190" s="82"/>
      <c r="QEY190" s="82"/>
      <c r="QEZ190" s="82"/>
      <c r="QFA190" s="82"/>
      <c r="QFB190" s="82"/>
      <c r="QFC190" s="82"/>
      <c r="QFD190" s="82"/>
      <c r="QFE190" s="82"/>
      <c r="QFF190" s="82"/>
      <c r="QFG190" s="82"/>
      <c r="QFH190" s="82"/>
      <c r="QFI190" s="82"/>
      <c r="QFJ190" s="82"/>
      <c r="QFK190" s="82"/>
      <c r="QFL190" s="82"/>
      <c r="QFM190" s="82"/>
      <c r="QFN190" s="82"/>
      <c r="QFO190" s="82"/>
      <c r="QFP190" s="82"/>
      <c r="QFQ190" s="82"/>
      <c r="QFR190" s="82"/>
      <c r="QFS190" s="82"/>
      <c r="QFT190" s="82"/>
      <c r="QFU190" s="82"/>
      <c r="QFV190" s="82"/>
      <c r="QFW190" s="82"/>
      <c r="QFX190" s="82"/>
      <c r="QFY190" s="82"/>
      <c r="QFZ190" s="82"/>
      <c r="QGA190" s="82"/>
      <c r="QGB190" s="82"/>
      <c r="QGC190" s="82"/>
      <c r="QGD190" s="82"/>
      <c r="QGE190" s="82"/>
      <c r="QGF190" s="82"/>
      <c r="QGG190" s="82"/>
      <c r="QGH190" s="82"/>
      <c r="QGI190" s="82"/>
      <c r="QGJ190" s="82"/>
      <c r="QGK190" s="82"/>
      <c r="QGL190" s="82"/>
      <c r="QGM190" s="82"/>
      <c r="QGN190" s="82"/>
      <c r="QGO190" s="82"/>
      <c r="QGP190" s="82"/>
      <c r="QGQ190" s="82"/>
      <c r="QGR190" s="82"/>
      <c r="QGS190" s="82"/>
      <c r="QGT190" s="82"/>
      <c r="QGU190" s="82"/>
      <c r="QGV190" s="82"/>
      <c r="QGW190" s="82"/>
      <c r="QGX190" s="82"/>
      <c r="QGY190" s="82"/>
      <c r="QGZ190" s="82"/>
      <c r="QHA190" s="82"/>
      <c r="QHB190" s="82"/>
      <c r="QHC190" s="82"/>
      <c r="QHD190" s="82"/>
      <c r="QHE190" s="82"/>
      <c r="QHF190" s="82"/>
      <c r="QHG190" s="82"/>
      <c r="QHH190" s="82"/>
      <c r="QHI190" s="82"/>
      <c r="QHJ190" s="82"/>
      <c r="QHK190" s="82"/>
      <c r="QHL190" s="82"/>
      <c r="QHM190" s="82"/>
      <c r="QHN190" s="82"/>
      <c r="QHO190" s="82"/>
      <c r="QHP190" s="82"/>
      <c r="QHQ190" s="82"/>
      <c r="QHR190" s="82"/>
      <c r="QHS190" s="82"/>
      <c r="QHT190" s="82"/>
      <c r="QHU190" s="82"/>
      <c r="QHV190" s="82"/>
      <c r="QHW190" s="82"/>
      <c r="QHX190" s="82"/>
      <c r="QHY190" s="82"/>
      <c r="QHZ190" s="82"/>
      <c r="QIA190" s="82"/>
      <c r="QIB190" s="82"/>
      <c r="QIC190" s="82"/>
      <c r="QID190" s="82"/>
      <c r="QIE190" s="82"/>
      <c r="QIF190" s="82"/>
      <c r="QIG190" s="82"/>
      <c r="QIH190" s="82"/>
      <c r="QII190" s="82"/>
      <c r="QIJ190" s="82"/>
      <c r="QIK190" s="82"/>
      <c r="QIL190" s="82"/>
      <c r="QIM190" s="82"/>
      <c r="QIN190" s="82"/>
      <c r="QIO190" s="82"/>
      <c r="QIP190" s="82"/>
      <c r="QIQ190" s="82"/>
      <c r="QIR190" s="82"/>
      <c r="QIS190" s="82"/>
      <c r="QIT190" s="82"/>
      <c r="QIU190" s="82"/>
      <c r="QIV190" s="82"/>
      <c r="QIW190" s="82"/>
      <c r="QIX190" s="82"/>
      <c r="QIY190" s="82"/>
      <c r="QIZ190" s="82"/>
      <c r="QJA190" s="82"/>
      <c r="QJB190" s="82"/>
      <c r="QJC190" s="82"/>
      <c r="QJD190" s="82"/>
      <c r="QJE190" s="82"/>
      <c r="QJF190" s="82"/>
      <c r="QJG190" s="82"/>
      <c r="QJH190" s="82"/>
      <c r="QJI190" s="82"/>
      <c r="QJJ190" s="82"/>
      <c r="QJK190" s="82"/>
      <c r="QJL190" s="82"/>
      <c r="QJM190" s="82"/>
      <c r="QJN190" s="82"/>
      <c r="QJO190" s="82"/>
      <c r="QJP190" s="82"/>
      <c r="QJQ190" s="82"/>
      <c r="QJR190" s="82"/>
      <c r="QJS190" s="82"/>
      <c r="QJT190" s="82"/>
      <c r="QJU190" s="82"/>
      <c r="QJV190" s="82"/>
      <c r="QJW190" s="82"/>
      <c r="QJX190" s="82"/>
      <c r="QJY190" s="82"/>
      <c r="QJZ190" s="82"/>
      <c r="QKA190" s="82"/>
      <c r="QKB190" s="82"/>
      <c r="QKC190" s="82"/>
      <c r="QKD190" s="82"/>
      <c r="QKE190" s="82"/>
      <c r="QKF190" s="82"/>
      <c r="QKG190" s="82"/>
      <c r="QKH190" s="82"/>
      <c r="QKI190" s="82"/>
      <c r="QKJ190" s="82"/>
      <c r="QKK190" s="82"/>
      <c r="QKL190" s="82"/>
      <c r="QKM190" s="82"/>
      <c r="QKN190" s="82"/>
      <c r="QKO190" s="82"/>
      <c r="QKP190" s="82"/>
      <c r="QKQ190" s="82"/>
      <c r="QKR190" s="82"/>
      <c r="QKS190" s="82"/>
      <c r="QKT190" s="82"/>
      <c r="QKU190" s="82"/>
      <c r="QKV190" s="82"/>
      <c r="QKW190" s="82"/>
      <c r="QKX190" s="82"/>
      <c r="QKY190" s="82"/>
      <c r="QKZ190" s="82"/>
      <c r="QLA190" s="82"/>
      <c r="QLB190" s="82"/>
      <c r="QLC190" s="82"/>
      <c r="QLD190" s="82"/>
      <c r="QLE190" s="82"/>
      <c r="QLF190" s="82"/>
      <c r="QLG190" s="82"/>
      <c r="QLH190" s="82"/>
      <c r="QLI190" s="82"/>
      <c r="QLJ190" s="82"/>
      <c r="QLK190" s="82"/>
      <c r="QLL190" s="82"/>
      <c r="QLM190" s="82"/>
      <c r="QLN190" s="82"/>
      <c r="QLO190" s="82"/>
      <c r="QLP190" s="82"/>
      <c r="QLQ190" s="82"/>
      <c r="QLR190" s="82"/>
      <c r="QLS190" s="82"/>
      <c r="QLT190" s="82"/>
      <c r="QLU190" s="82"/>
      <c r="QLV190" s="82"/>
      <c r="QLW190" s="82"/>
      <c r="QLX190" s="82"/>
      <c r="QLY190" s="82"/>
      <c r="QLZ190" s="82"/>
      <c r="QMA190" s="82"/>
      <c r="QMB190" s="82"/>
      <c r="QMC190" s="82"/>
      <c r="QMD190" s="82"/>
      <c r="QME190" s="82"/>
      <c r="QMF190" s="82"/>
      <c r="QMG190" s="82"/>
      <c r="QMH190" s="82"/>
      <c r="QMI190" s="82"/>
      <c r="QMJ190" s="82"/>
      <c r="QMK190" s="82"/>
      <c r="QML190" s="82"/>
      <c r="QMM190" s="82"/>
      <c r="QMN190" s="82"/>
      <c r="QMO190" s="82"/>
      <c r="QMP190" s="82"/>
      <c r="QMQ190" s="82"/>
      <c r="QMR190" s="82"/>
      <c r="QMS190" s="82"/>
      <c r="QMT190" s="82"/>
      <c r="QMU190" s="82"/>
      <c r="QMV190" s="82"/>
      <c r="QMW190" s="82"/>
      <c r="QMX190" s="82"/>
      <c r="QMY190" s="82"/>
      <c r="QMZ190" s="82"/>
      <c r="QNA190" s="82"/>
      <c r="QNB190" s="82"/>
      <c r="QNC190" s="82"/>
      <c r="QND190" s="82"/>
      <c r="QNE190" s="82"/>
      <c r="QNF190" s="82"/>
      <c r="QNG190" s="82"/>
      <c r="QNH190" s="82"/>
      <c r="QNI190" s="82"/>
      <c r="QNJ190" s="82"/>
      <c r="QNK190" s="82"/>
      <c r="QNL190" s="82"/>
      <c r="QNM190" s="82"/>
      <c r="QNN190" s="82"/>
      <c r="QNO190" s="82"/>
      <c r="QNP190" s="82"/>
      <c r="QNQ190" s="82"/>
      <c r="QNR190" s="82"/>
      <c r="QNS190" s="82"/>
      <c r="QNT190" s="82"/>
      <c r="QNU190" s="82"/>
      <c r="QNV190" s="82"/>
      <c r="QNW190" s="82"/>
      <c r="QNX190" s="82"/>
      <c r="QNY190" s="82"/>
      <c r="QNZ190" s="82"/>
      <c r="QOA190" s="82"/>
      <c r="QOB190" s="82"/>
      <c r="QOC190" s="82"/>
      <c r="QOD190" s="82"/>
      <c r="QOE190" s="82"/>
      <c r="QOF190" s="82"/>
      <c r="QOG190" s="82"/>
      <c r="QOH190" s="82"/>
      <c r="QOI190" s="82"/>
      <c r="QOJ190" s="82"/>
      <c r="QOK190" s="82"/>
      <c r="QOL190" s="82"/>
      <c r="QOM190" s="82"/>
      <c r="QON190" s="82"/>
      <c r="QOO190" s="82"/>
      <c r="QOP190" s="82"/>
      <c r="QOQ190" s="82"/>
      <c r="QOR190" s="82"/>
      <c r="QOS190" s="82"/>
      <c r="QOT190" s="82"/>
      <c r="QOU190" s="82"/>
      <c r="QOV190" s="82"/>
      <c r="QOW190" s="82"/>
      <c r="QOX190" s="82"/>
      <c r="QOY190" s="82"/>
      <c r="QOZ190" s="82"/>
      <c r="QPA190" s="82"/>
      <c r="QPB190" s="82"/>
      <c r="QPC190" s="82"/>
      <c r="QPD190" s="82"/>
      <c r="QPE190" s="82"/>
      <c r="QPF190" s="82"/>
      <c r="QPG190" s="82"/>
      <c r="QPH190" s="82"/>
      <c r="QPI190" s="82"/>
      <c r="QPJ190" s="82"/>
      <c r="QPK190" s="82"/>
      <c r="QPL190" s="82"/>
      <c r="QPM190" s="82"/>
      <c r="QPN190" s="82"/>
      <c r="QPO190" s="82"/>
      <c r="QPP190" s="82"/>
      <c r="QPQ190" s="82"/>
      <c r="QPR190" s="82"/>
      <c r="QPS190" s="82"/>
      <c r="QPT190" s="82"/>
      <c r="QPU190" s="82"/>
      <c r="QPV190" s="82"/>
      <c r="QPW190" s="82"/>
      <c r="QPX190" s="82"/>
      <c r="QPY190" s="82"/>
      <c r="QPZ190" s="82"/>
      <c r="QQA190" s="82"/>
      <c r="QQB190" s="82"/>
      <c r="QQC190" s="82"/>
      <c r="QQD190" s="82"/>
      <c r="QQE190" s="82"/>
      <c r="QQF190" s="82"/>
      <c r="QQG190" s="82"/>
      <c r="QQH190" s="82"/>
      <c r="QQI190" s="82"/>
      <c r="QQJ190" s="82"/>
      <c r="QQK190" s="82"/>
      <c r="QQL190" s="82"/>
      <c r="QQM190" s="82"/>
      <c r="QQN190" s="82"/>
      <c r="QQO190" s="82"/>
      <c r="QQP190" s="82"/>
      <c r="QQQ190" s="82"/>
      <c r="QQR190" s="82"/>
      <c r="QQS190" s="82"/>
      <c r="QQT190" s="82"/>
      <c r="QQU190" s="82"/>
      <c r="QQV190" s="82"/>
      <c r="QQW190" s="82"/>
      <c r="QQX190" s="82"/>
      <c r="QQY190" s="82"/>
      <c r="QQZ190" s="82"/>
      <c r="QRA190" s="82"/>
      <c r="QRB190" s="82"/>
      <c r="QRC190" s="82"/>
      <c r="QRD190" s="82"/>
      <c r="QRE190" s="82"/>
      <c r="QRF190" s="82"/>
      <c r="QRG190" s="82"/>
      <c r="QRH190" s="82"/>
      <c r="QRI190" s="82"/>
      <c r="QRJ190" s="82"/>
      <c r="QRK190" s="82"/>
      <c r="QRL190" s="82"/>
      <c r="QRM190" s="82"/>
      <c r="QRN190" s="82"/>
      <c r="QRO190" s="82"/>
      <c r="QRP190" s="82"/>
      <c r="QRQ190" s="82"/>
      <c r="QRR190" s="82"/>
      <c r="QRS190" s="82"/>
      <c r="QRT190" s="82"/>
      <c r="QRU190" s="82"/>
      <c r="QRV190" s="82"/>
      <c r="QRW190" s="82"/>
      <c r="QRX190" s="82"/>
      <c r="QRY190" s="82"/>
      <c r="QRZ190" s="82"/>
      <c r="QSA190" s="82"/>
      <c r="QSB190" s="82"/>
      <c r="QSC190" s="82"/>
      <c r="QSD190" s="82"/>
      <c r="QSE190" s="82"/>
      <c r="QSF190" s="82"/>
      <c r="QSG190" s="82"/>
      <c r="QSH190" s="82"/>
      <c r="QSI190" s="82"/>
      <c r="QSJ190" s="82"/>
      <c r="QSK190" s="82"/>
      <c r="QSL190" s="82"/>
      <c r="QSM190" s="82"/>
      <c r="QSN190" s="82"/>
      <c r="QSO190" s="82"/>
      <c r="QSP190" s="82"/>
      <c r="QSQ190" s="82"/>
      <c r="QSR190" s="82"/>
      <c r="QSS190" s="82"/>
      <c r="QST190" s="82"/>
      <c r="QSU190" s="82"/>
      <c r="QSV190" s="82"/>
      <c r="QSW190" s="82"/>
      <c r="QSX190" s="82"/>
      <c r="QSY190" s="82"/>
      <c r="QSZ190" s="82"/>
      <c r="QTA190" s="82"/>
      <c r="QTB190" s="82"/>
      <c r="QTC190" s="82"/>
      <c r="QTD190" s="82"/>
      <c r="QTE190" s="82"/>
      <c r="QTF190" s="82"/>
      <c r="QTG190" s="82"/>
      <c r="QTH190" s="82"/>
      <c r="QTI190" s="82"/>
      <c r="QTJ190" s="82"/>
      <c r="QTK190" s="82"/>
      <c r="QTL190" s="82"/>
      <c r="QTM190" s="82"/>
      <c r="QTN190" s="82"/>
      <c r="QTO190" s="82"/>
      <c r="QTP190" s="82"/>
      <c r="QTQ190" s="82"/>
      <c r="QTR190" s="82"/>
      <c r="QTS190" s="82"/>
      <c r="QTT190" s="82"/>
      <c r="QTU190" s="82"/>
      <c r="QTV190" s="82"/>
      <c r="QTW190" s="82"/>
      <c r="QTX190" s="82"/>
      <c r="QTY190" s="82"/>
      <c r="QTZ190" s="82"/>
      <c r="QUA190" s="82"/>
      <c r="QUB190" s="82"/>
      <c r="QUC190" s="82"/>
      <c r="QUD190" s="82"/>
      <c r="QUE190" s="82"/>
      <c r="QUF190" s="82"/>
      <c r="QUG190" s="82"/>
      <c r="QUH190" s="82"/>
      <c r="QUI190" s="82"/>
      <c r="QUJ190" s="82"/>
      <c r="QUK190" s="82"/>
      <c r="QUL190" s="82"/>
      <c r="QUM190" s="82"/>
      <c r="QUN190" s="82"/>
      <c r="QUO190" s="82"/>
      <c r="QUP190" s="82"/>
      <c r="QUQ190" s="82"/>
      <c r="QUR190" s="82"/>
      <c r="QUS190" s="82"/>
      <c r="QUT190" s="82"/>
      <c r="QUU190" s="82"/>
      <c r="QUV190" s="82"/>
      <c r="QUW190" s="82"/>
      <c r="QUX190" s="82"/>
      <c r="QUY190" s="82"/>
      <c r="QUZ190" s="82"/>
      <c r="QVA190" s="82"/>
      <c r="QVB190" s="82"/>
      <c r="QVC190" s="82"/>
      <c r="QVD190" s="82"/>
      <c r="QVE190" s="82"/>
      <c r="QVF190" s="82"/>
      <c r="QVG190" s="82"/>
      <c r="QVH190" s="82"/>
      <c r="QVI190" s="82"/>
      <c r="QVJ190" s="82"/>
      <c r="QVK190" s="82"/>
      <c r="QVL190" s="82"/>
      <c r="QVM190" s="82"/>
      <c r="QVN190" s="82"/>
      <c r="QVO190" s="82"/>
      <c r="QVP190" s="82"/>
      <c r="QVQ190" s="82"/>
      <c r="QVR190" s="82"/>
      <c r="QVS190" s="82"/>
      <c r="QVT190" s="82"/>
      <c r="QVU190" s="82"/>
      <c r="QVV190" s="82"/>
      <c r="QVW190" s="82"/>
      <c r="QVX190" s="82"/>
      <c r="QVY190" s="82"/>
      <c r="QVZ190" s="82"/>
      <c r="QWA190" s="82"/>
      <c r="QWB190" s="82"/>
      <c r="QWC190" s="82"/>
      <c r="QWD190" s="82"/>
      <c r="QWE190" s="82"/>
      <c r="QWF190" s="82"/>
      <c r="QWG190" s="82"/>
      <c r="QWH190" s="82"/>
      <c r="QWI190" s="82"/>
      <c r="QWJ190" s="82"/>
      <c r="QWK190" s="82"/>
      <c r="QWL190" s="82"/>
      <c r="QWM190" s="82"/>
      <c r="QWN190" s="82"/>
      <c r="QWO190" s="82"/>
      <c r="QWP190" s="82"/>
      <c r="QWQ190" s="82"/>
      <c r="QWR190" s="82"/>
      <c r="QWS190" s="82"/>
      <c r="QWT190" s="82"/>
      <c r="QWU190" s="82"/>
      <c r="QWV190" s="82"/>
      <c r="QWW190" s="82"/>
      <c r="QWX190" s="82"/>
      <c r="QWY190" s="82"/>
      <c r="QWZ190" s="82"/>
      <c r="QXA190" s="82"/>
      <c r="QXB190" s="82"/>
      <c r="QXC190" s="82"/>
      <c r="QXD190" s="82"/>
      <c r="QXE190" s="82"/>
      <c r="QXF190" s="82"/>
      <c r="QXG190" s="82"/>
      <c r="QXH190" s="82"/>
      <c r="QXI190" s="82"/>
      <c r="QXJ190" s="82"/>
      <c r="QXK190" s="82"/>
      <c r="QXL190" s="82"/>
      <c r="QXM190" s="82"/>
      <c r="QXN190" s="82"/>
      <c r="QXO190" s="82"/>
      <c r="QXP190" s="82"/>
      <c r="QXQ190" s="82"/>
      <c r="QXR190" s="82"/>
      <c r="QXS190" s="82"/>
      <c r="QXT190" s="82"/>
      <c r="QXU190" s="82"/>
      <c r="QXV190" s="82"/>
      <c r="QXW190" s="82"/>
      <c r="QXX190" s="82"/>
      <c r="QXY190" s="82"/>
      <c r="QXZ190" s="82"/>
      <c r="QYA190" s="82"/>
      <c r="QYB190" s="82"/>
      <c r="QYC190" s="82"/>
      <c r="QYD190" s="82"/>
      <c r="QYE190" s="82"/>
      <c r="QYF190" s="82"/>
      <c r="QYG190" s="82"/>
      <c r="QYH190" s="82"/>
      <c r="QYI190" s="82"/>
      <c r="QYJ190" s="82"/>
      <c r="QYK190" s="82"/>
      <c r="QYL190" s="82"/>
      <c r="QYM190" s="82"/>
      <c r="QYN190" s="82"/>
      <c r="QYO190" s="82"/>
      <c r="QYP190" s="82"/>
      <c r="QYQ190" s="82"/>
      <c r="QYR190" s="82"/>
      <c r="QYS190" s="82"/>
      <c r="QYT190" s="82"/>
      <c r="QYU190" s="82"/>
      <c r="QYV190" s="82"/>
      <c r="QYW190" s="82"/>
      <c r="QYX190" s="82"/>
      <c r="QYY190" s="82"/>
      <c r="QYZ190" s="82"/>
      <c r="QZA190" s="82"/>
      <c r="QZB190" s="82"/>
      <c r="QZC190" s="82"/>
      <c r="QZD190" s="82"/>
      <c r="QZE190" s="82"/>
      <c r="QZF190" s="82"/>
      <c r="QZG190" s="82"/>
      <c r="QZH190" s="82"/>
      <c r="QZI190" s="82"/>
      <c r="QZJ190" s="82"/>
      <c r="QZK190" s="82"/>
      <c r="QZL190" s="82"/>
      <c r="QZM190" s="82"/>
      <c r="QZN190" s="82"/>
      <c r="QZO190" s="82"/>
      <c r="QZP190" s="82"/>
      <c r="QZQ190" s="82"/>
      <c r="QZR190" s="82"/>
      <c r="QZS190" s="82"/>
      <c r="QZT190" s="82"/>
      <c r="QZU190" s="82"/>
      <c r="QZV190" s="82"/>
      <c r="QZW190" s="82"/>
      <c r="QZX190" s="82"/>
      <c r="QZY190" s="82"/>
      <c r="QZZ190" s="82"/>
      <c r="RAA190" s="82"/>
      <c r="RAB190" s="82"/>
      <c r="RAC190" s="82"/>
      <c r="RAD190" s="82"/>
      <c r="RAE190" s="82"/>
      <c r="RAF190" s="82"/>
      <c r="RAG190" s="82"/>
      <c r="RAH190" s="82"/>
      <c r="RAI190" s="82"/>
      <c r="RAJ190" s="82"/>
      <c r="RAK190" s="82"/>
      <c r="RAL190" s="82"/>
      <c r="RAM190" s="82"/>
      <c r="RAN190" s="82"/>
      <c r="RAO190" s="82"/>
      <c r="RAP190" s="82"/>
      <c r="RAQ190" s="82"/>
      <c r="RAR190" s="82"/>
      <c r="RAS190" s="82"/>
      <c r="RAT190" s="82"/>
      <c r="RAU190" s="82"/>
      <c r="RAV190" s="82"/>
      <c r="RAW190" s="82"/>
      <c r="RAX190" s="82"/>
      <c r="RAY190" s="82"/>
      <c r="RAZ190" s="82"/>
      <c r="RBA190" s="82"/>
      <c r="RBB190" s="82"/>
      <c r="RBC190" s="82"/>
      <c r="RBD190" s="82"/>
      <c r="RBE190" s="82"/>
      <c r="RBF190" s="82"/>
      <c r="RBG190" s="82"/>
      <c r="RBH190" s="82"/>
      <c r="RBI190" s="82"/>
      <c r="RBJ190" s="82"/>
      <c r="RBK190" s="82"/>
      <c r="RBL190" s="82"/>
      <c r="RBM190" s="82"/>
      <c r="RBN190" s="82"/>
      <c r="RBO190" s="82"/>
      <c r="RBP190" s="82"/>
      <c r="RBQ190" s="82"/>
      <c r="RBR190" s="82"/>
      <c r="RBS190" s="82"/>
      <c r="RBT190" s="82"/>
      <c r="RBU190" s="82"/>
      <c r="RBV190" s="82"/>
      <c r="RBW190" s="82"/>
      <c r="RBX190" s="82"/>
      <c r="RBY190" s="82"/>
      <c r="RBZ190" s="82"/>
      <c r="RCA190" s="82"/>
      <c r="RCB190" s="82"/>
      <c r="RCC190" s="82"/>
      <c r="RCD190" s="82"/>
      <c r="RCE190" s="82"/>
      <c r="RCF190" s="82"/>
      <c r="RCG190" s="82"/>
      <c r="RCH190" s="82"/>
      <c r="RCI190" s="82"/>
      <c r="RCJ190" s="82"/>
      <c r="RCK190" s="82"/>
      <c r="RCL190" s="82"/>
      <c r="RCM190" s="82"/>
      <c r="RCN190" s="82"/>
      <c r="RCO190" s="82"/>
      <c r="RCP190" s="82"/>
      <c r="RCQ190" s="82"/>
      <c r="RCR190" s="82"/>
      <c r="RCS190" s="82"/>
      <c r="RCT190" s="82"/>
      <c r="RCU190" s="82"/>
      <c r="RCV190" s="82"/>
      <c r="RCW190" s="82"/>
      <c r="RCX190" s="82"/>
      <c r="RCY190" s="82"/>
      <c r="RCZ190" s="82"/>
      <c r="RDA190" s="82"/>
      <c r="RDB190" s="82"/>
      <c r="RDC190" s="82"/>
      <c r="RDD190" s="82"/>
      <c r="RDE190" s="82"/>
      <c r="RDF190" s="82"/>
      <c r="RDG190" s="82"/>
      <c r="RDH190" s="82"/>
      <c r="RDI190" s="82"/>
      <c r="RDJ190" s="82"/>
      <c r="RDK190" s="82"/>
      <c r="RDL190" s="82"/>
      <c r="RDM190" s="82"/>
      <c r="RDN190" s="82"/>
      <c r="RDO190" s="82"/>
      <c r="RDP190" s="82"/>
      <c r="RDQ190" s="82"/>
      <c r="RDR190" s="82"/>
      <c r="RDS190" s="82"/>
      <c r="RDT190" s="82"/>
      <c r="RDU190" s="82"/>
      <c r="RDV190" s="82"/>
      <c r="RDW190" s="82"/>
      <c r="RDX190" s="82"/>
      <c r="RDY190" s="82"/>
      <c r="RDZ190" s="82"/>
      <c r="REA190" s="82"/>
      <c r="REB190" s="82"/>
      <c r="REC190" s="82"/>
      <c r="RED190" s="82"/>
      <c r="REE190" s="82"/>
      <c r="REF190" s="82"/>
      <c r="REG190" s="82"/>
      <c r="REH190" s="82"/>
      <c r="REI190" s="82"/>
      <c r="REJ190" s="82"/>
      <c r="REK190" s="82"/>
      <c r="REL190" s="82"/>
      <c r="REM190" s="82"/>
      <c r="REN190" s="82"/>
      <c r="REO190" s="82"/>
      <c r="REP190" s="82"/>
      <c r="REQ190" s="82"/>
      <c r="RER190" s="82"/>
      <c r="RES190" s="82"/>
      <c r="RET190" s="82"/>
      <c r="REU190" s="82"/>
      <c r="REV190" s="82"/>
      <c r="REW190" s="82"/>
      <c r="REX190" s="82"/>
      <c r="REY190" s="82"/>
      <c r="REZ190" s="82"/>
      <c r="RFA190" s="82"/>
      <c r="RFB190" s="82"/>
      <c r="RFC190" s="82"/>
      <c r="RFD190" s="82"/>
      <c r="RFE190" s="82"/>
      <c r="RFF190" s="82"/>
      <c r="RFG190" s="82"/>
      <c r="RFH190" s="82"/>
      <c r="RFI190" s="82"/>
      <c r="RFJ190" s="82"/>
      <c r="RFK190" s="82"/>
      <c r="RFL190" s="82"/>
      <c r="RFM190" s="82"/>
      <c r="RFN190" s="82"/>
      <c r="RFO190" s="82"/>
      <c r="RFP190" s="82"/>
      <c r="RFQ190" s="82"/>
      <c r="RFR190" s="82"/>
      <c r="RFS190" s="82"/>
      <c r="RFT190" s="82"/>
      <c r="RFU190" s="82"/>
      <c r="RFV190" s="82"/>
      <c r="RFW190" s="82"/>
      <c r="RFX190" s="82"/>
      <c r="RFY190" s="82"/>
      <c r="RFZ190" s="82"/>
      <c r="RGA190" s="82"/>
      <c r="RGB190" s="82"/>
      <c r="RGC190" s="82"/>
      <c r="RGD190" s="82"/>
      <c r="RGE190" s="82"/>
      <c r="RGF190" s="82"/>
      <c r="RGG190" s="82"/>
      <c r="RGH190" s="82"/>
      <c r="RGI190" s="82"/>
      <c r="RGJ190" s="82"/>
      <c r="RGK190" s="82"/>
      <c r="RGL190" s="82"/>
      <c r="RGM190" s="82"/>
      <c r="RGN190" s="82"/>
      <c r="RGO190" s="82"/>
      <c r="RGP190" s="82"/>
      <c r="RGQ190" s="82"/>
      <c r="RGR190" s="82"/>
      <c r="RGS190" s="82"/>
      <c r="RGT190" s="82"/>
      <c r="RGU190" s="82"/>
      <c r="RGV190" s="82"/>
      <c r="RGW190" s="82"/>
      <c r="RGX190" s="82"/>
      <c r="RGY190" s="82"/>
      <c r="RGZ190" s="82"/>
      <c r="RHA190" s="82"/>
      <c r="RHB190" s="82"/>
      <c r="RHC190" s="82"/>
      <c r="RHD190" s="82"/>
      <c r="RHE190" s="82"/>
      <c r="RHF190" s="82"/>
      <c r="RHG190" s="82"/>
      <c r="RHH190" s="82"/>
      <c r="RHI190" s="82"/>
      <c r="RHJ190" s="82"/>
      <c r="RHK190" s="82"/>
      <c r="RHL190" s="82"/>
      <c r="RHM190" s="82"/>
      <c r="RHN190" s="82"/>
      <c r="RHO190" s="82"/>
      <c r="RHP190" s="82"/>
      <c r="RHQ190" s="82"/>
      <c r="RHR190" s="82"/>
      <c r="RHS190" s="82"/>
      <c r="RHT190" s="82"/>
      <c r="RHU190" s="82"/>
      <c r="RHV190" s="82"/>
      <c r="RHW190" s="82"/>
      <c r="RHX190" s="82"/>
      <c r="RHY190" s="82"/>
      <c r="RHZ190" s="82"/>
      <c r="RIA190" s="82"/>
      <c r="RIB190" s="82"/>
      <c r="RIC190" s="82"/>
      <c r="RID190" s="82"/>
      <c r="RIE190" s="82"/>
      <c r="RIF190" s="82"/>
      <c r="RIG190" s="82"/>
      <c r="RIH190" s="82"/>
      <c r="RII190" s="82"/>
      <c r="RIJ190" s="82"/>
      <c r="RIK190" s="82"/>
      <c r="RIL190" s="82"/>
      <c r="RIM190" s="82"/>
      <c r="RIN190" s="82"/>
      <c r="RIO190" s="82"/>
      <c r="RIP190" s="82"/>
      <c r="RIQ190" s="82"/>
      <c r="RIR190" s="82"/>
      <c r="RIS190" s="82"/>
      <c r="RIT190" s="82"/>
      <c r="RIU190" s="82"/>
      <c r="RIV190" s="82"/>
      <c r="RIW190" s="82"/>
      <c r="RIX190" s="82"/>
      <c r="RIY190" s="82"/>
      <c r="RIZ190" s="82"/>
      <c r="RJA190" s="82"/>
      <c r="RJB190" s="82"/>
      <c r="RJC190" s="82"/>
      <c r="RJD190" s="82"/>
      <c r="RJE190" s="82"/>
      <c r="RJF190" s="82"/>
      <c r="RJG190" s="82"/>
      <c r="RJH190" s="82"/>
      <c r="RJI190" s="82"/>
      <c r="RJJ190" s="82"/>
      <c r="RJK190" s="82"/>
      <c r="RJL190" s="82"/>
      <c r="RJM190" s="82"/>
      <c r="RJN190" s="82"/>
      <c r="RJO190" s="82"/>
      <c r="RJP190" s="82"/>
      <c r="RJQ190" s="82"/>
      <c r="RJR190" s="82"/>
      <c r="RJS190" s="82"/>
      <c r="RJT190" s="82"/>
      <c r="RJU190" s="82"/>
      <c r="RJV190" s="82"/>
      <c r="RJW190" s="82"/>
      <c r="RJX190" s="82"/>
      <c r="RJY190" s="82"/>
      <c r="RJZ190" s="82"/>
      <c r="RKA190" s="82"/>
      <c r="RKB190" s="82"/>
      <c r="RKC190" s="82"/>
      <c r="RKD190" s="82"/>
      <c r="RKE190" s="82"/>
      <c r="RKF190" s="82"/>
      <c r="RKG190" s="82"/>
      <c r="RKH190" s="82"/>
      <c r="RKI190" s="82"/>
      <c r="RKJ190" s="82"/>
      <c r="RKK190" s="82"/>
      <c r="RKL190" s="82"/>
      <c r="RKM190" s="82"/>
      <c r="RKN190" s="82"/>
      <c r="RKO190" s="82"/>
      <c r="RKP190" s="82"/>
      <c r="RKQ190" s="82"/>
      <c r="RKR190" s="82"/>
      <c r="RKS190" s="82"/>
      <c r="RKT190" s="82"/>
      <c r="RKU190" s="82"/>
      <c r="RKV190" s="82"/>
      <c r="RKW190" s="82"/>
      <c r="RKX190" s="82"/>
      <c r="RKY190" s="82"/>
      <c r="RKZ190" s="82"/>
      <c r="RLA190" s="82"/>
      <c r="RLB190" s="82"/>
      <c r="RLC190" s="82"/>
      <c r="RLD190" s="82"/>
      <c r="RLE190" s="82"/>
      <c r="RLF190" s="82"/>
      <c r="RLG190" s="82"/>
      <c r="RLH190" s="82"/>
      <c r="RLI190" s="82"/>
      <c r="RLJ190" s="82"/>
      <c r="RLK190" s="82"/>
      <c r="RLL190" s="82"/>
      <c r="RLM190" s="82"/>
      <c r="RLN190" s="82"/>
      <c r="RLO190" s="82"/>
      <c r="RLP190" s="82"/>
      <c r="RLQ190" s="82"/>
      <c r="RLR190" s="82"/>
      <c r="RLS190" s="82"/>
      <c r="RLT190" s="82"/>
      <c r="RLU190" s="82"/>
      <c r="RLV190" s="82"/>
      <c r="RLW190" s="82"/>
      <c r="RLX190" s="82"/>
      <c r="RLY190" s="82"/>
      <c r="RLZ190" s="82"/>
      <c r="RMA190" s="82"/>
      <c r="RMB190" s="82"/>
      <c r="RMC190" s="82"/>
      <c r="RMD190" s="82"/>
      <c r="RME190" s="82"/>
      <c r="RMF190" s="82"/>
      <c r="RMG190" s="82"/>
      <c r="RMH190" s="82"/>
      <c r="RMI190" s="82"/>
      <c r="RMJ190" s="82"/>
      <c r="RMK190" s="82"/>
      <c r="RML190" s="82"/>
      <c r="RMM190" s="82"/>
      <c r="RMN190" s="82"/>
      <c r="RMO190" s="82"/>
      <c r="RMP190" s="82"/>
      <c r="RMQ190" s="82"/>
      <c r="RMR190" s="82"/>
      <c r="RMS190" s="82"/>
      <c r="RMT190" s="82"/>
      <c r="RMU190" s="82"/>
      <c r="RMV190" s="82"/>
      <c r="RMW190" s="82"/>
      <c r="RMX190" s="82"/>
      <c r="RMY190" s="82"/>
      <c r="RMZ190" s="82"/>
      <c r="RNA190" s="82"/>
      <c r="RNB190" s="82"/>
      <c r="RNC190" s="82"/>
      <c r="RND190" s="82"/>
      <c r="RNE190" s="82"/>
      <c r="RNF190" s="82"/>
      <c r="RNG190" s="82"/>
      <c r="RNH190" s="82"/>
      <c r="RNI190" s="82"/>
      <c r="RNJ190" s="82"/>
      <c r="RNK190" s="82"/>
      <c r="RNL190" s="82"/>
      <c r="RNM190" s="82"/>
      <c r="RNN190" s="82"/>
      <c r="RNO190" s="82"/>
      <c r="RNP190" s="82"/>
      <c r="RNQ190" s="82"/>
      <c r="RNR190" s="82"/>
      <c r="RNS190" s="82"/>
      <c r="RNT190" s="82"/>
      <c r="RNU190" s="82"/>
      <c r="RNV190" s="82"/>
      <c r="RNW190" s="82"/>
      <c r="RNX190" s="82"/>
      <c r="RNY190" s="82"/>
      <c r="RNZ190" s="82"/>
      <c r="ROA190" s="82"/>
      <c r="ROB190" s="82"/>
      <c r="ROC190" s="82"/>
      <c r="ROD190" s="82"/>
      <c r="ROE190" s="82"/>
      <c r="ROF190" s="82"/>
      <c r="ROG190" s="82"/>
      <c r="ROH190" s="82"/>
      <c r="ROI190" s="82"/>
      <c r="ROJ190" s="82"/>
      <c r="ROK190" s="82"/>
      <c r="ROL190" s="82"/>
      <c r="ROM190" s="82"/>
      <c r="RON190" s="82"/>
      <c r="ROO190" s="82"/>
      <c r="ROP190" s="82"/>
      <c r="ROQ190" s="82"/>
      <c r="ROR190" s="82"/>
      <c r="ROS190" s="82"/>
      <c r="ROT190" s="82"/>
      <c r="ROU190" s="82"/>
      <c r="ROV190" s="82"/>
      <c r="ROW190" s="82"/>
      <c r="ROX190" s="82"/>
      <c r="ROY190" s="82"/>
      <c r="ROZ190" s="82"/>
      <c r="RPA190" s="82"/>
      <c r="RPB190" s="82"/>
      <c r="RPC190" s="82"/>
      <c r="RPD190" s="82"/>
      <c r="RPE190" s="82"/>
      <c r="RPF190" s="82"/>
      <c r="RPG190" s="82"/>
      <c r="RPH190" s="82"/>
      <c r="RPI190" s="82"/>
      <c r="RPJ190" s="82"/>
      <c r="RPK190" s="82"/>
      <c r="RPL190" s="82"/>
      <c r="RPM190" s="82"/>
      <c r="RPN190" s="82"/>
      <c r="RPO190" s="82"/>
      <c r="RPP190" s="82"/>
      <c r="RPQ190" s="82"/>
      <c r="RPR190" s="82"/>
      <c r="RPS190" s="82"/>
      <c r="RPT190" s="82"/>
      <c r="RPU190" s="82"/>
      <c r="RPV190" s="82"/>
      <c r="RPW190" s="82"/>
      <c r="RPX190" s="82"/>
      <c r="RPY190" s="82"/>
      <c r="RPZ190" s="82"/>
      <c r="RQA190" s="82"/>
      <c r="RQB190" s="82"/>
      <c r="RQC190" s="82"/>
      <c r="RQD190" s="82"/>
      <c r="RQE190" s="82"/>
      <c r="RQF190" s="82"/>
      <c r="RQG190" s="82"/>
      <c r="RQH190" s="82"/>
      <c r="RQI190" s="82"/>
      <c r="RQJ190" s="82"/>
      <c r="RQK190" s="82"/>
      <c r="RQL190" s="82"/>
      <c r="RQM190" s="82"/>
      <c r="RQN190" s="82"/>
      <c r="RQO190" s="82"/>
      <c r="RQP190" s="82"/>
      <c r="RQQ190" s="82"/>
      <c r="RQR190" s="82"/>
      <c r="RQS190" s="82"/>
      <c r="RQT190" s="82"/>
      <c r="RQU190" s="82"/>
      <c r="RQV190" s="82"/>
      <c r="RQW190" s="82"/>
      <c r="RQX190" s="82"/>
      <c r="RQY190" s="82"/>
      <c r="RQZ190" s="82"/>
      <c r="RRA190" s="82"/>
      <c r="RRB190" s="82"/>
      <c r="RRC190" s="82"/>
      <c r="RRD190" s="82"/>
      <c r="RRE190" s="82"/>
      <c r="RRF190" s="82"/>
      <c r="RRG190" s="82"/>
      <c r="RRH190" s="82"/>
      <c r="RRI190" s="82"/>
      <c r="RRJ190" s="82"/>
      <c r="RRK190" s="82"/>
      <c r="RRL190" s="82"/>
      <c r="RRM190" s="82"/>
      <c r="RRN190" s="82"/>
      <c r="RRO190" s="82"/>
      <c r="RRP190" s="82"/>
      <c r="RRQ190" s="82"/>
      <c r="RRR190" s="82"/>
      <c r="RRS190" s="82"/>
      <c r="RRT190" s="82"/>
      <c r="RRU190" s="82"/>
      <c r="RRV190" s="82"/>
      <c r="RRW190" s="82"/>
      <c r="RRX190" s="82"/>
      <c r="RRY190" s="82"/>
      <c r="RRZ190" s="82"/>
      <c r="RSA190" s="82"/>
      <c r="RSB190" s="82"/>
      <c r="RSC190" s="82"/>
      <c r="RSD190" s="82"/>
      <c r="RSE190" s="82"/>
      <c r="RSF190" s="82"/>
      <c r="RSG190" s="82"/>
      <c r="RSH190" s="82"/>
      <c r="RSI190" s="82"/>
      <c r="RSJ190" s="82"/>
      <c r="RSK190" s="82"/>
      <c r="RSL190" s="82"/>
      <c r="RSM190" s="82"/>
      <c r="RSN190" s="82"/>
      <c r="RSO190" s="82"/>
      <c r="RSP190" s="82"/>
      <c r="RSQ190" s="82"/>
      <c r="RSR190" s="82"/>
      <c r="RSS190" s="82"/>
      <c r="RST190" s="82"/>
      <c r="RSU190" s="82"/>
      <c r="RSV190" s="82"/>
      <c r="RSW190" s="82"/>
      <c r="RSX190" s="82"/>
      <c r="RSY190" s="82"/>
      <c r="RSZ190" s="82"/>
      <c r="RTA190" s="82"/>
      <c r="RTB190" s="82"/>
      <c r="RTC190" s="82"/>
      <c r="RTD190" s="82"/>
      <c r="RTE190" s="82"/>
      <c r="RTF190" s="82"/>
      <c r="RTG190" s="82"/>
      <c r="RTH190" s="82"/>
      <c r="RTI190" s="82"/>
      <c r="RTJ190" s="82"/>
      <c r="RTK190" s="82"/>
      <c r="RTL190" s="82"/>
      <c r="RTM190" s="82"/>
      <c r="RTN190" s="82"/>
      <c r="RTO190" s="82"/>
      <c r="RTP190" s="82"/>
      <c r="RTQ190" s="82"/>
      <c r="RTR190" s="82"/>
      <c r="RTS190" s="82"/>
      <c r="RTT190" s="82"/>
      <c r="RTU190" s="82"/>
      <c r="RTV190" s="82"/>
      <c r="RTW190" s="82"/>
      <c r="RTX190" s="82"/>
      <c r="RTY190" s="82"/>
      <c r="RTZ190" s="82"/>
      <c r="RUA190" s="82"/>
      <c r="RUB190" s="82"/>
      <c r="RUC190" s="82"/>
      <c r="RUD190" s="82"/>
      <c r="RUE190" s="82"/>
      <c r="RUF190" s="82"/>
      <c r="RUG190" s="82"/>
      <c r="RUH190" s="82"/>
      <c r="RUI190" s="82"/>
      <c r="RUJ190" s="82"/>
      <c r="RUK190" s="82"/>
      <c r="RUL190" s="82"/>
      <c r="RUM190" s="82"/>
      <c r="RUN190" s="82"/>
      <c r="RUO190" s="82"/>
      <c r="RUP190" s="82"/>
      <c r="RUQ190" s="82"/>
      <c r="RUR190" s="82"/>
      <c r="RUS190" s="82"/>
      <c r="RUT190" s="82"/>
      <c r="RUU190" s="82"/>
      <c r="RUV190" s="82"/>
      <c r="RUW190" s="82"/>
      <c r="RUX190" s="82"/>
      <c r="RUY190" s="82"/>
      <c r="RUZ190" s="82"/>
      <c r="RVA190" s="82"/>
      <c r="RVB190" s="82"/>
      <c r="RVC190" s="82"/>
      <c r="RVD190" s="82"/>
      <c r="RVE190" s="82"/>
      <c r="RVF190" s="82"/>
      <c r="RVG190" s="82"/>
      <c r="RVH190" s="82"/>
      <c r="RVI190" s="82"/>
      <c r="RVJ190" s="82"/>
      <c r="RVK190" s="82"/>
      <c r="RVL190" s="82"/>
      <c r="RVM190" s="82"/>
      <c r="RVN190" s="82"/>
      <c r="RVO190" s="82"/>
      <c r="RVP190" s="82"/>
      <c r="RVQ190" s="82"/>
      <c r="RVR190" s="82"/>
      <c r="RVS190" s="82"/>
      <c r="RVT190" s="82"/>
      <c r="RVU190" s="82"/>
      <c r="RVV190" s="82"/>
      <c r="RVW190" s="82"/>
      <c r="RVX190" s="82"/>
      <c r="RVY190" s="82"/>
      <c r="RVZ190" s="82"/>
      <c r="RWA190" s="82"/>
      <c r="RWB190" s="82"/>
      <c r="RWC190" s="82"/>
      <c r="RWD190" s="82"/>
      <c r="RWE190" s="82"/>
      <c r="RWF190" s="82"/>
      <c r="RWG190" s="82"/>
      <c r="RWH190" s="82"/>
      <c r="RWI190" s="82"/>
      <c r="RWJ190" s="82"/>
      <c r="RWK190" s="82"/>
      <c r="RWL190" s="82"/>
      <c r="RWM190" s="82"/>
      <c r="RWN190" s="82"/>
      <c r="RWO190" s="82"/>
      <c r="RWP190" s="82"/>
      <c r="RWQ190" s="82"/>
      <c r="RWR190" s="82"/>
      <c r="RWS190" s="82"/>
      <c r="RWT190" s="82"/>
      <c r="RWU190" s="82"/>
      <c r="RWV190" s="82"/>
      <c r="RWW190" s="82"/>
      <c r="RWX190" s="82"/>
      <c r="RWY190" s="82"/>
      <c r="RWZ190" s="82"/>
      <c r="RXA190" s="82"/>
      <c r="RXB190" s="82"/>
      <c r="RXC190" s="82"/>
      <c r="RXD190" s="82"/>
      <c r="RXE190" s="82"/>
      <c r="RXF190" s="82"/>
      <c r="RXG190" s="82"/>
      <c r="RXH190" s="82"/>
      <c r="RXI190" s="82"/>
      <c r="RXJ190" s="82"/>
      <c r="RXK190" s="82"/>
      <c r="RXL190" s="82"/>
      <c r="RXM190" s="82"/>
      <c r="RXN190" s="82"/>
      <c r="RXO190" s="82"/>
      <c r="RXP190" s="82"/>
      <c r="RXQ190" s="82"/>
      <c r="RXR190" s="82"/>
      <c r="RXS190" s="82"/>
      <c r="RXT190" s="82"/>
      <c r="RXU190" s="82"/>
      <c r="RXV190" s="82"/>
      <c r="RXW190" s="82"/>
      <c r="RXX190" s="82"/>
      <c r="RXY190" s="82"/>
      <c r="RXZ190" s="82"/>
      <c r="RYA190" s="82"/>
      <c r="RYB190" s="82"/>
      <c r="RYC190" s="82"/>
      <c r="RYD190" s="82"/>
      <c r="RYE190" s="82"/>
      <c r="RYF190" s="82"/>
      <c r="RYG190" s="82"/>
      <c r="RYH190" s="82"/>
      <c r="RYI190" s="82"/>
      <c r="RYJ190" s="82"/>
      <c r="RYK190" s="82"/>
      <c r="RYL190" s="82"/>
      <c r="RYM190" s="82"/>
      <c r="RYN190" s="82"/>
      <c r="RYO190" s="82"/>
      <c r="RYP190" s="82"/>
      <c r="RYQ190" s="82"/>
      <c r="RYR190" s="82"/>
      <c r="RYS190" s="82"/>
      <c r="RYT190" s="82"/>
      <c r="RYU190" s="82"/>
      <c r="RYV190" s="82"/>
      <c r="RYW190" s="82"/>
      <c r="RYX190" s="82"/>
      <c r="RYY190" s="82"/>
      <c r="RYZ190" s="82"/>
      <c r="RZA190" s="82"/>
      <c r="RZB190" s="82"/>
      <c r="RZC190" s="82"/>
      <c r="RZD190" s="82"/>
      <c r="RZE190" s="82"/>
      <c r="RZF190" s="82"/>
      <c r="RZG190" s="82"/>
      <c r="RZH190" s="82"/>
      <c r="RZI190" s="82"/>
      <c r="RZJ190" s="82"/>
      <c r="RZK190" s="82"/>
      <c r="RZL190" s="82"/>
      <c r="RZM190" s="82"/>
      <c r="RZN190" s="82"/>
      <c r="RZO190" s="82"/>
      <c r="RZP190" s="82"/>
      <c r="RZQ190" s="82"/>
      <c r="RZR190" s="82"/>
      <c r="RZS190" s="82"/>
      <c r="RZT190" s="82"/>
      <c r="RZU190" s="82"/>
      <c r="RZV190" s="82"/>
      <c r="RZW190" s="82"/>
      <c r="RZX190" s="82"/>
      <c r="RZY190" s="82"/>
      <c r="RZZ190" s="82"/>
      <c r="SAA190" s="82"/>
      <c r="SAB190" s="82"/>
      <c r="SAC190" s="82"/>
      <c r="SAD190" s="82"/>
      <c r="SAE190" s="82"/>
      <c r="SAF190" s="82"/>
      <c r="SAG190" s="82"/>
      <c r="SAH190" s="82"/>
      <c r="SAI190" s="82"/>
      <c r="SAJ190" s="82"/>
      <c r="SAK190" s="82"/>
      <c r="SAL190" s="82"/>
      <c r="SAM190" s="82"/>
      <c r="SAN190" s="82"/>
      <c r="SAO190" s="82"/>
      <c r="SAP190" s="82"/>
      <c r="SAQ190" s="82"/>
      <c r="SAR190" s="82"/>
      <c r="SAS190" s="82"/>
      <c r="SAT190" s="82"/>
      <c r="SAU190" s="82"/>
      <c r="SAV190" s="82"/>
      <c r="SAW190" s="82"/>
      <c r="SAX190" s="82"/>
      <c r="SAY190" s="82"/>
      <c r="SAZ190" s="82"/>
      <c r="SBA190" s="82"/>
      <c r="SBB190" s="82"/>
      <c r="SBC190" s="82"/>
      <c r="SBD190" s="82"/>
      <c r="SBE190" s="82"/>
      <c r="SBF190" s="82"/>
      <c r="SBG190" s="82"/>
      <c r="SBH190" s="82"/>
      <c r="SBI190" s="82"/>
      <c r="SBJ190" s="82"/>
      <c r="SBK190" s="82"/>
      <c r="SBL190" s="82"/>
      <c r="SBM190" s="82"/>
      <c r="SBN190" s="82"/>
      <c r="SBO190" s="82"/>
      <c r="SBP190" s="82"/>
      <c r="SBQ190" s="82"/>
      <c r="SBR190" s="82"/>
      <c r="SBS190" s="82"/>
      <c r="SBT190" s="82"/>
      <c r="SBU190" s="82"/>
      <c r="SBV190" s="82"/>
      <c r="SBW190" s="82"/>
      <c r="SBX190" s="82"/>
      <c r="SBY190" s="82"/>
      <c r="SBZ190" s="82"/>
      <c r="SCA190" s="82"/>
      <c r="SCB190" s="82"/>
      <c r="SCC190" s="82"/>
      <c r="SCD190" s="82"/>
      <c r="SCE190" s="82"/>
      <c r="SCF190" s="82"/>
      <c r="SCG190" s="82"/>
      <c r="SCH190" s="82"/>
      <c r="SCI190" s="82"/>
      <c r="SCJ190" s="82"/>
      <c r="SCK190" s="82"/>
      <c r="SCL190" s="82"/>
      <c r="SCM190" s="82"/>
      <c r="SCN190" s="82"/>
      <c r="SCO190" s="82"/>
      <c r="SCP190" s="82"/>
      <c r="SCQ190" s="82"/>
      <c r="SCR190" s="82"/>
      <c r="SCS190" s="82"/>
      <c r="SCT190" s="82"/>
      <c r="SCU190" s="82"/>
      <c r="SCV190" s="82"/>
      <c r="SCW190" s="82"/>
      <c r="SCX190" s="82"/>
      <c r="SCY190" s="82"/>
      <c r="SCZ190" s="82"/>
      <c r="SDA190" s="82"/>
      <c r="SDB190" s="82"/>
      <c r="SDC190" s="82"/>
      <c r="SDD190" s="82"/>
      <c r="SDE190" s="82"/>
      <c r="SDF190" s="82"/>
      <c r="SDG190" s="82"/>
      <c r="SDH190" s="82"/>
      <c r="SDI190" s="82"/>
      <c r="SDJ190" s="82"/>
      <c r="SDK190" s="82"/>
      <c r="SDL190" s="82"/>
      <c r="SDM190" s="82"/>
      <c r="SDN190" s="82"/>
      <c r="SDO190" s="82"/>
      <c r="SDP190" s="82"/>
      <c r="SDQ190" s="82"/>
      <c r="SDR190" s="82"/>
      <c r="SDS190" s="82"/>
      <c r="SDT190" s="82"/>
      <c r="SDU190" s="82"/>
      <c r="SDV190" s="82"/>
      <c r="SDW190" s="82"/>
      <c r="SDX190" s="82"/>
      <c r="SDY190" s="82"/>
      <c r="SDZ190" s="82"/>
      <c r="SEA190" s="82"/>
      <c r="SEB190" s="82"/>
      <c r="SEC190" s="82"/>
      <c r="SED190" s="82"/>
      <c r="SEE190" s="82"/>
      <c r="SEF190" s="82"/>
      <c r="SEG190" s="82"/>
      <c r="SEH190" s="82"/>
      <c r="SEI190" s="82"/>
      <c r="SEJ190" s="82"/>
      <c r="SEK190" s="82"/>
      <c r="SEL190" s="82"/>
      <c r="SEM190" s="82"/>
      <c r="SEN190" s="82"/>
      <c r="SEO190" s="82"/>
      <c r="SEP190" s="82"/>
      <c r="SEQ190" s="82"/>
      <c r="SER190" s="82"/>
      <c r="SES190" s="82"/>
      <c r="SET190" s="82"/>
      <c r="SEU190" s="82"/>
      <c r="SEV190" s="82"/>
      <c r="SEW190" s="82"/>
      <c r="SEX190" s="82"/>
      <c r="SEY190" s="82"/>
      <c r="SEZ190" s="82"/>
      <c r="SFA190" s="82"/>
      <c r="SFB190" s="82"/>
      <c r="SFC190" s="82"/>
      <c r="SFD190" s="82"/>
      <c r="SFE190" s="82"/>
      <c r="SFF190" s="82"/>
      <c r="SFG190" s="82"/>
      <c r="SFH190" s="82"/>
      <c r="SFI190" s="82"/>
      <c r="SFJ190" s="82"/>
      <c r="SFK190" s="82"/>
      <c r="SFL190" s="82"/>
      <c r="SFM190" s="82"/>
      <c r="SFN190" s="82"/>
      <c r="SFO190" s="82"/>
      <c r="SFP190" s="82"/>
      <c r="SFQ190" s="82"/>
      <c r="SFR190" s="82"/>
      <c r="SFS190" s="82"/>
      <c r="SFT190" s="82"/>
      <c r="SFU190" s="82"/>
      <c r="SFV190" s="82"/>
      <c r="SFW190" s="82"/>
      <c r="SFX190" s="82"/>
      <c r="SFY190" s="82"/>
      <c r="SFZ190" s="82"/>
      <c r="SGA190" s="82"/>
      <c r="SGB190" s="82"/>
      <c r="SGC190" s="82"/>
      <c r="SGD190" s="82"/>
      <c r="SGE190" s="82"/>
      <c r="SGF190" s="82"/>
      <c r="SGG190" s="82"/>
      <c r="SGH190" s="82"/>
      <c r="SGI190" s="82"/>
      <c r="SGJ190" s="82"/>
      <c r="SGK190" s="82"/>
      <c r="SGL190" s="82"/>
      <c r="SGM190" s="82"/>
      <c r="SGN190" s="82"/>
      <c r="SGO190" s="82"/>
      <c r="SGP190" s="82"/>
      <c r="SGQ190" s="82"/>
      <c r="SGR190" s="82"/>
      <c r="SGS190" s="82"/>
      <c r="SGT190" s="82"/>
      <c r="SGU190" s="82"/>
      <c r="SGV190" s="82"/>
      <c r="SGW190" s="82"/>
      <c r="SGX190" s="82"/>
      <c r="SGY190" s="82"/>
      <c r="SGZ190" s="82"/>
      <c r="SHA190" s="82"/>
      <c r="SHB190" s="82"/>
      <c r="SHC190" s="82"/>
      <c r="SHD190" s="82"/>
      <c r="SHE190" s="82"/>
      <c r="SHF190" s="82"/>
      <c r="SHG190" s="82"/>
      <c r="SHH190" s="82"/>
      <c r="SHI190" s="82"/>
      <c r="SHJ190" s="82"/>
      <c r="SHK190" s="82"/>
      <c r="SHL190" s="82"/>
      <c r="SHM190" s="82"/>
      <c r="SHN190" s="82"/>
      <c r="SHO190" s="82"/>
      <c r="SHP190" s="82"/>
      <c r="SHQ190" s="82"/>
      <c r="SHR190" s="82"/>
      <c r="SHS190" s="82"/>
      <c r="SHT190" s="82"/>
      <c r="SHU190" s="82"/>
      <c r="SHV190" s="82"/>
      <c r="SHW190" s="82"/>
      <c r="SHX190" s="82"/>
      <c r="SHY190" s="82"/>
      <c r="SHZ190" s="82"/>
      <c r="SIA190" s="82"/>
      <c r="SIB190" s="82"/>
      <c r="SIC190" s="82"/>
      <c r="SID190" s="82"/>
      <c r="SIE190" s="82"/>
      <c r="SIF190" s="82"/>
      <c r="SIG190" s="82"/>
      <c r="SIH190" s="82"/>
      <c r="SII190" s="82"/>
      <c r="SIJ190" s="82"/>
      <c r="SIK190" s="82"/>
      <c r="SIL190" s="82"/>
      <c r="SIM190" s="82"/>
      <c r="SIN190" s="82"/>
      <c r="SIO190" s="82"/>
      <c r="SIP190" s="82"/>
      <c r="SIQ190" s="82"/>
      <c r="SIR190" s="82"/>
      <c r="SIS190" s="82"/>
      <c r="SIT190" s="82"/>
      <c r="SIU190" s="82"/>
      <c r="SIV190" s="82"/>
      <c r="SIW190" s="82"/>
      <c r="SIX190" s="82"/>
      <c r="SIY190" s="82"/>
      <c r="SIZ190" s="82"/>
      <c r="SJA190" s="82"/>
      <c r="SJB190" s="82"/>
      <c r="SJC190" s="82"/>
      <c r="SJD190" s="82"/>
      <c r="SJE190" s="82"/>
      <c r="SJF190" s="82"/>
      <c r="SJG190" s="82"/>
      <c r="SJH190" s="82"/>
      <c r="SJI190" s="82"/>
      <c r="SJJ190" s="82"/>
      <c r="SJK190" s="82"/>
      <c r="SJL190" s="82"/>
      <c r="SJM190" s="82"/>
      <c r="SJN190" s="82"/>
      <c r="SJO190" s="82"/>
      <c r="SJP190" s="82"/>
      <c r="SJQ190" s="82"/>
      <c r="SJR190" s="82"/>
      <c r="SJS190" s="82"/>
      <c r="SJT190" s="82"/>
      <c r="SJU190" s="82"/>
      <c r="SJV190" s="82"/>
      <c r="SJW190" s="82"/>
      <c r="SJX190" s="82"/>
      <c r="SJY190" s="82"/>
      <c r="SJZ190" s="82"/>
      <c r="SKA190" s="82"/>
      <c r="SKB190" s="82"/>
      <c r="SKC190" s="82"/>
      <c r="SKD190" s="82"/>
      <c r="SKE190" s="82"/>
      <c r="SKF190" s="82"/>
      <c r="SKG190" s="82"/>
      <c r="SKH190" s="82"/>
      <c r="SKI190" s="82"/>
      <c r="SKJ190" s="82"/>
      <c r="SKK190" s="82"/>
      <c r="SKL190" s="82"/>
      <c r="SKM190" s="82"/>
      <c r="SKN190" s="82"/>
      <c r="SKO190" s="82"/>
      <c r="SKP190" s="82"/>
      <c r="SKQ190" s="82"/>
      <c r="SKR190" s="82"/>
      <c r="SKS190" s="82"/>
      <c r="SKT190" s="82"/>
      <c r="SKU190" s="82"/>
      <c r="SKV190" s="82"/>
      <c r="SKW190" s="82"/>
      <c r="SKX190" s="82"/>
      <c r="SKY190" s="82"/>
      <c r="SKZ190" s="82"/>
      <c r="SLA190" s="82"/>
      <c r="SLB190" s="82"/>
      <c r="SLC190" s="82"/>
      <c r="SLD190" s="82"/>
      <c r="SLE190" s="82"/>
      <c r="SLF190" s="82"/>
      <c r="SLG190" s="82"/>
      <c r="SLH190" s="82"/>
      <c r="SLI190" s="82"/>
      <c r="SLJ190" s="82"/>
      <c r="SLK190" s="82"/>
      <c r="SLL190" s="82"/>
      <c r="SLM190" s="82"/>
      <c r="SLN190" s="82"/>
      <c r="SLO190" s="82"/>
      <c r="SLP190" s="82"/>
      <c r="SLQ190" s="82"/>
      <c r="SLR190" s="82"/>
      <c r="SLS190" s="82"/>
      <c r="SLT190" s="82"/>
      <c r="SLU190" s="82"/>
      <c r="SLV190" s="82"/>
      <c r="SLW190" s="82"/>
      <c r="SLX190" s="82"/>
      <c r="SLY190" s="82"/>
      <c r="SLZ190" s="82"/>
      <c r="SMA190" s="82"/>
      <c r="SMB190" s="82"/>
      <c r="SMC190" s="82"/>
      <c r="SMD190" s="82"/>
      <c r="SME190" s="82"/>
      <c r="SMF190" s="82"/>
      <c r="SMG190" s="82"/>
      <c r="SMH190" s="82"/>
      <c r="SMI190" s="82"/>
      <c r="SMJ190" s="82"/>
      <c r="SMK190" s="82"/>
      <c r="SML190" s="82"/>
      <c r="SMM190" s="82"/>
      <c r="SMN190" s="82"/>
      <c r="SMO190" s="82"/>
      <c r="SMP190" s="82"/>
      <c r="SMQ190" s="82"/>
      <c r="SMR190" s="82"/>
      <c r="SMS190" s="82"/>
      <c r="SMT190" s="82"/>
      <c r="SMU190" s="82"/>
      <c r="SMV190" s="82"/>
      <c r="SMW190" s="82"/>
      <c r="SMX190" s="82"/>
      <c r="SMY190" s="82"/>
      <c r="SMZ190" s="82"/>
      <c r="SNA190" s="82"/>
      <c r="SNB190" s="82"/>
      <c r="SNC190" s="82"/>
      <c r="SND190" s="82"/>
      <c r="SNE190" s="82"/>
      <c r="SNF190" s="82"/>
      <c r="SNG190" s="82"/>
      <c r="SNH190" s="82"/>
      <c r="SNI190" s="82"/>
      <c r="SNJ190" s="82"/>
      <c r="SNK190" s="82"/>
      <c r="SNL190" s="82"/>
      <c r="SNM190" s="82"/>
      <c r="SNN190" s="82"/>
      <c r="SNO190" s="82"/>
      <c r="SNP190" s="82"/>
      <c r="SNQ190" s="82"/>
      <c r="SNR190" s="82"/>
      <c r="SNS190" s="82"/>
      <c r="SNT190" s="82"/>
      <c r="SNU190" s="82"/>
      <c r="SNV190" s="82"/>
      <c r="SNW190" s="82"/>
      <c r="SNX190" s="82"/>
      <c r="SNY190" s="82"/>
      <c r="SNZ190" s="82"/>
      <c r="SOA190" s="82"/>
      <c r="SOB190" s="82"/>
      <c r="SOC190" s="82"/>
      <c r="SOD190" s="82"/>
      <c r="SOE190" s="82"/>
      <c r="SOF190" s="82"/>
      <c r="SOG190" s="82"/>
      <c r="SOH190" s="82"/>
      <c r="SOI190" s="82"/>
      <c r="SOJ190" s="82"/>
      <c r="SOK190" s="82"/>
      <c r="SOL190" s="82"/>
      <c r="SOM190" s="82"/>
      <c r="SON190" s="82"/>
      <c r="SOO190" s="82"/>
      <c r="SOP190" s="82"/>
      <c r="SOQ190" s="82"/>
      <c r="SOR190" s="82"/>
      <c r="SOS190" s="82"/>
      <c r="SOT190" s="82"/>
      <c r="SOU190" s="82"/>
      <c r="SOV190" s="82"/>
      <c r="SOW190" s="82"/>
      <c r="SOX190" s="82"/>
      <c r="SOY190" s="82"/>
      <c r="SOZ190" s="82"/>
      <c r="SPA190" s="82"/>
      <c r="SPB190" s="82"/>
      <c r="SPC190" s="82"/>
      <c r="SPD190" s="82"/>
      <c r="SPE190" s="82"/>
      <c r="SPF190" s="82"/>
      <c r="SPG190" s="82"/>
      <c r="SPH190" s="82"/>
      <c r="SPI190" s="82"/>
      <c r="SPJ190" s="82"/>
      <c r="SPK190" s="82"/>
      <c r="SPL190" s="82"/>
      <c r="SPM190" s="82"/>
      <c r="SPN190" s="82"/>
      <c r="SPO190" s="82"/>
      <c r="SPP190" s="82"/>
      <c r="SPQ190" s="82"/>
      <c r="SPR190" s="82"/>
      <c r="SPS190" s="82"/>
      <c r="SPT190" s="82"/>
      <c r="SPU190" s="82"/>
      <c r="SPV190" s="82"/>
      <c r="SPW190" s="82"/>
      <c r="SPX190" s="82"/>
      <c r="SPY190" s="82"/>
      <c r="SPZ190" s="82"/>
      <c r="SQA190" s="82"/>
      <c r="SQB190" s="82"/>
      <c r="SQC190" s="82"/>
      <c r="SQD190" s="82"/>
      <c r="SQE190" s="82"/>
      <c r="SQF190" s="82"/>
      <c r="SQG190" s="82"/>
      <c r="SQH190" s="82"/>
      <c r="SQI190" s="82"/>
      <c r="SQJ190" s="82"/>
      <c r="SQK190" s="82"/>
      <c r="SQL190" s="82"/>
      <c r="SQM190" s="82"/>
      <c r="SQN190" s="82"/>
      <c r="SQO190" s="82"/>
      <c r="SQP190" s="82"/>
      <c r="SQQ190" s="82"/>
      <c r="SQR190" s="82"/>
      <c r="SQS190" s="82"/>
      <c r="SQT190" s="82"/>
      <c r="SQU190" s="82"/>
      <c r="SQV190" s="82"/>
      <c r="SQW190" s="82"/>
      <c r="SQX190" s="82"/>
      <c r="SQY190" s="82"/>
      <c r="SQZ190" s="82"/>
      <c r="SRA190" s="82"/>
      <c r="SRB190" s="82"/>
      <c r="SRC190" s="82"/>
      <c r="SRD190" s="82"/>
      <c r="SRE190" s="82"/>
      <c r="SRF190" s="82"/>
      <c r="SRG190" s="82"/>
      <c r="SRH190" s="82"/>
      <c r="SRI190" s="82"/>
      <c r="SRJ190" s="82"/>
      <c r="SRK190" s="82"/>
      <c r="SRL190" s="82"/>
      <c r="SRM190" s="82"/>
      <c r="SRN190" s="82"/>
      <c r="SRO190" s="82"/>
      <c r="SRP190" s="82"/>
      <c r="SRQ190" s="82"/>
      <c r="SRR190" s="82"/>
      <c r="SRS190" s="82"/>
      <c r="SRT190" s="82"/>
      <c r="SRU190" s="82"/>
      <c r="SRV190" s="82"/>
      <c r="SRW190" s="82"/>
      <c r="SRX190" s="82"/>
      <c r="SRY190" s="82"/>
      <c r="SRZ190" s="82"/>
      <c r="SSA190" s="82"/>
      <c r="SSB190" s="82"/>
      <c r="SSC190" s="82"/>
      <c r="SSD190" s="82"/>
      <c r="SSE190" s="82"/>
      <c r="SSF190" s="82"/>
      <c r="SSG190" s="82"/>
      <c r="SSH190" s="82"/>
      <c r="SSI190" s="82"/>
      <c r="SSJ190" s="82"/>
      <c r="SSK190" s="82"/>
      <c r="SSL190" s="82"/>
      <c r="SSM190" s="82"/>
      <c r="SSN190" s="82"/>
      <c r="SSO190" s="82"/>
      <c r="SSP190" s="82"/>
      <c r="SSQ190" s="82"/>
      <c r="SSR190" s="82"/>
      <c r="SSS190" s="82"/>
      <c r="SST190" s="82"/>
      <c r="SSU190" s="82"/>
      <c r="SSV190" s="82"/>
      <c r="SSW190" s="82"/>
      <c r="SSX190" s="82"/>
      <c r="SSY190" s="82"/>
      <c r="SSZ190" s="82"/>
      <c r="STA190" s="82"/>
      <c r="STB190" s="82"/>
      <c r="STC190" s="82"/>
      <c r="STD190" s="82"/>
      <c r="STE190" s="82"/>
      <c r="STF190" s="82"/>
      <c r="STG190" s="82"/>
      <c r="STH190" s="82"/>
      <c r="STI190" s="82"/>
      <c r="STJ190" s="82"/>
      <c r="STK190" s="82"/>
      <c r="STL190" s="82"/>
      <c r="STM190" s="82"/>
      <c r="STN190" s="82"/>
      <c r="STO190" s="82"/>
      <c r="STP190" s="82"/>
      <c r="STQ190" s="82"/>
      <c r="STR190" s="82"/>
      <c r="STS190" s="82"/>
      <c r="STT190" s="82"/>
      <c r="STU190" s="82"/>
      <c r="STV190" s="82"/>
      <c r="STW190" s="82"/>
      <c r="STX190" s="82"/>
      <c r="STY190" s="82"/>
      <c r="STZ190" s="82"/>
      <c r="SUA190" s="82"/>
      <c r="SUB190" s="82"/>
      <c r="SUC190" s="82"/>
      <c r="SUD190" s="82"/>
      <c r="SUE190" s="82"/>
      <c r="SUF190" s="82"/>
      <c r="SUG190" s="82"/>
      <c r="SUH190" s="82"/>
      <c r="SUI190" s="82"/>
      <c r="SUJ190" s="82"/>
      <c r="SUK190" s="82"/>
      <c r="SUL190" s="82"/>
      <c r="SUM190" s="82"/>
      <c r="SUN190" s="82"/>
      <c r="SUO190" s="82"/>
      <c r="SUP190" s="82"/>
      <c r="SUQ190" s="82"/>
      <c r="SUR190" s="82"/>
      <c r="SUS190" s="82"/>
      <c r="SUT190" s="82"/>
      <c r="SUU190" s="82"/>
      <c r="SUV190" s="82"/>
      <c r="SUW190" s="82"/>
      <c r="SUX190" s="82"/>
      <c r="SUY190" s="82"/>
      <c r="SUZ190" s="82"/>
      <c r="SVA190" s="82"/>
      <c r="SVB190" s="82"/>
      <c r="SVC190" s="82"/>
      <c r="SVD190" s="82"/>
      <c r="SVE190" s="82"/>
      <c r="SVF190" s="82"/>
      <c r="SVG190" s="82"/>
      <c r="SVH190" s="82"/>
      <c r="SVI190" s="82"/>
      <c r="SVJ190" s="82"/>
      <c r="SVK190" s="82"/>
      <c r="SVL190" s="82"/>
      <c r="SVM190" s="82"/>
      <c r="SVN190" s="82"/>
      <c r="SVO190" s="82"/>
      <c r="SVP190" s="82"/>
      <c r="SVQ190" s="82"/>
      <c r="SVR190" s="82"/>
      <c r="SVS190" s="82"/>
      <c r="SVT190" s="82"/>
      <c r="SVU190" s="82"/>
      <c r="SVV190" s="82"/>
      <c r="SVW190" s="82"/>
      <c r="SVX190" s="82"/>
      <c r="SVY190" s="82"/>
      <c r="SVZ190" s="82"/>
      <c r="SWA190" s="82"/>
      <c r="SWB190" s="82"/>
      <c r="SWC190" s="82"/>
      <c r="SWD190" s="82"/>
      <c r="SWE190" s="82"/>
      <c r="SWF190" s="82"/>
      <c r="SWG190" s="82"/>
      <c r="SWH190" s="82"/>
      <c r="SWI190" s="82"/>
      <c r="SWJ190" s="82"/>
      <c r="SWK190" s="82"/>
      <c r="SWL190" s="82"/>
      <c r="SWM190" s="82"/>
      <c r="SWN190" s="82"/>
      <c r="SWO190" s="82"/>
      <c r="SWP190" s="82"/>
      <c r="SWQ190" s="82"/>
      <c r="SWR190" s="82"/>
      <c r="SWS190" s="82"/>
      <c r="SWT190" s="82"/>
      <c r="SWU190" s="82"/>
      <c r="SWV190" s="82"/>
      <c r="SWW190" s="82"/>
      <c r="SWX190" s="82"/>
      <c r="SWY190" s="82"/>
      <c r="SWZ190" s="82"/>
      <c r="SXA190" s="82"/>
      <c r="SXB190" s="82"/>
      <c r="SXC190" s="82"/>
      <c r="SXD190" s="82"/>
      <c r="SXE190" s="82"/>
      <c r="SXF190" s="82"/>
      <c r="SXG190" s="82"/>
      <c r="SXH190" s="82"/>
      <c r="SXI190" s="82"/>
      <c r="SXJ190" s="82"/>
      <c r="SXK190" s="82"/>
      <c r="SXL190" s="82"/>
      <c r="SXM190" s="82"/>
      <c r="SXN190" s="82"/>
      <c r="SXO190" s="82"/>
      <c r="SXP190" s="82"/>
      <c r="SXQ190" s="82"/>
      <c r="SXR190" s="82"/>
      <c r="SXS190" s="82"/>
      <c r="SXT190" s="82"/>
      <c r="SXU190" s="82"/>
      <c r="SXV190" s="82"/>
      <c r="SXW190" s="82"/>
      <c r="SXX190" s="82"/>
      <c r="SXY190" s="82"/>
      <c r="SXZ190" s="82"/>
      <c r="SYA190" s="82"/>
      <c r="SYB190" s="82"/>
      <c r="SYC190" s="82"/>
      <c r="SYD190" s="82"/>
      <c r="SYE190" s="82"/>
      <c r="SYF190" s="82"/>
      <c r="SYG190" s="82"/>
      <c r="SYH190" s="82"/>
      <c r="SYI190" s="82"/>
      <c r="SYJ190" s="82"/>
      <c r="SYK190" s="82"/>
      <c r="SYL190" s="82"/>
      <c r="SYM190" s="82"/>
      <c r="SYN190" s="82"/>
      <c r="SYO190" s="82"/>
      <c r="SYP190" s="82"/>
      <c r="SYQ190" s="82"/>
      <c r="SYR190" s="82"/>
      <c r="SYS190" s="82"/>
      <c r="SYT190" s="82"/>
      <c r="SYU190" s="82"/>
      <c r="SYV190" s="82"/>
      <c r="SYW190" s="82"/>
      <c r="SYX190" s="82"/>
      <c r="SYY190" s="82"/>
      <c r="SYZ190" s="82"/>
      <c r="SZA190" s="82"/>
      <c r="SZB190" s="82"/>
      <c r="SZC190" s="82"/>
      <c r="SZD190" s="82"/>
      <c r="SZE190" s="82"/>
      <c r="SZF190" s="82"/>
      <c r="SZG190" s="82"/>
      <c r="SZH190" s="82"/>
      <c r="SZI190" s="82"/>
      <c r="SZJ190" s="82"/>
      <c r="SZK190" s="82"/>
      <c r="SZL190" s="82"/>
      <c r="SZM190" s="82"/>
      <c r="SZN190" s="82"/>
      <c r="SZO190" s="82"/>
      <c r="SZP190" s="82"/>
      <c r="SZQ190" s="82"/>
      <c r="SZR190" s="82"/>
      <c r="SZS190" s="82"/>
      <c r="SZT190" s="82"/>
      <c r="SZU190" s="82"/>
      <c r="SZV190" s="82"/>
      <c r="SZW190" s="82"/>
      <c r="SZX190" s="82"/>
      <c r="SZY190" s="82"/>
      <c r="SZZ190" s="82"/>
      <c r="TAA190" s="82"/>
      <c r="TAB190" s="82"/>
      <c r="TAC190" s="82"/>
      <c r="TAD190" s="82"/>
      <c r="TAE190" s="82"/>
      <c r="TAF190" s="82"/>
      <c r="TAG190" s="82"/>
      <c r="TAH190" s="82"/>
      <c r="TAI190" s="82"/>
      <c r="TAJ190" s="82"/>
      <c r="TAK190" s="82"/>
      <c r="TAL190" s="82"/>
      <c r="TAM190" s="82"/>
      <c r="TAN190" s="82"/>
      <c r="TAO190" s="82"/>
      <c r="TAP190" s="82"/>
      <c r="TAQ190" s="82"/>
      <c r="TAR190" s="82"/>
      <c r="TAS190" s="82"/>
      <c r="TAT190" s="82"/>
      <c r="TAU190" s="82"/>
      <c r="TAV190" s="82"/>
      <c r="TAW190" s="82"/>
      <c r="TAX190" s="82"/>
      <c r="TAY190" s="82"/>
      <c r="TAZ190" s="82"/>
      <c r="TBA190" s="82"/>
      <c r="TBB190" s="82"/>
      <c r="TBC190" s="82"/>
      <c r="TBD190" s="82"/>
      <c r="TBE190" s="82"/>
      <c r="TBF190" s="82"/>
      <c r="TBG190" s="82"/>
      <c r="TBH190" s="82"/>
      <c r="TBI190" s="82"/>
      <c r="TBJ190" s="82"/>
      <c r="TBK190" s="82"/>
      <c r="TBL190" s="82"/>
      <c r="TBM190" s="82"/>
      <c r="TBN190" s="82"/>
      <c r="TBO190" s="82"/>
      <c r="TBP190" s="82"/>
      <c r="TBQ190" s="82"/>
      <c r="TBR190" s="82"/>
      <c r="TBS190" s="82"/>
      <c r="TBT190" s="82"/>
      <c r="TBU190" s="82"/>
      <c r="TBV190" s="82"/>
      <c r="TBW190" s="82"/>
      <c r="TBX190" s="82"/>
      <c r="TBY190" s="82"/>
      <c r="TBZ190" s="82"/>
      <c r="TCA190" s="82"/>
      <c r="TCB190" s="82"/>
      <c r="TCC190" s="82"/>
      <c r="TCD190" s="82"/>
      <c r="TCE190" s="82"/>
      <c r="TCF190" s="82"/>
      <c r="TCG190" s="82"/>
      <c r="TCH190" s="82"/>
      <c r="TCI190" s="82"/>
      <c r="TCJ190" s="82"/>
      <c r="TCK190" s="82"/>
      <c r="TCL190" s="82"/>
      <c r="TCM190" s="82"/>
      <c r="TCN190" s="82"/>
      <c r="TCO190" s="82"/>
      <c r="TCP190" s="82"/>
      <c r="TCQ190" s="82"/>
      <c r="TCR190" s="82"/>
      <c r="TCS190" s="82"/>
      <c r="TCT190" s="82"/>
      <c r="TCU190" s="82"/>
      <c r="TCV190" s="82"/>
      <c r="TCW190" s="82"/>
      <c r="TCX190" s="82"/>
      <c r="TCY190" s="82"/>
      <c r="TCZ190" s="82"/>
      <c r="TDA190" s="82"/>
      <c r="TDB190" s="82"/>
      <c r="TDC190" s="82"/>
      <c r="TDD190" s="82"/>
      <c r="TDE190" s="82"/>
      <c r="TDF190" s="82"/>
      <c r="TDG190" s="82"/>
      <c r="TDH190" s="82"/>
      <c r="TDI190" s="82"/>
      <c r="TDJ190" s="82"/>
      <c r="TDK190" s="82"/>
      <c r="TDL190" s="82"/>
      <c r="TDM190" s="82"/>
      <c r="TDN190" s="82"/>
      <c r="TDO190" s="82"/>
      <c r="TDP190" s="82"/>
      <c r="TDQ190" s="82"/>
      <c r="TDR190" s="82"/>
      <c r="TDS190" s="82"/>
      <c r="TDT190" s="82"/>
      <c r="TDU190" s="82"/>
      <c r="TDV190" s="82"/>
      <c r="TDW190" s="82"/>
      <c r="TDX190" s="82"/>
      <c r="TDY190" s="82"/>
      <c r="TDZ190" s="82"/>
      <c r="TEA190" s="82"/>
      <c r="TEB190" s="82"/>
      <c r="TEC190" s="82"/>
      <c r="TED190" s="82"/>
      <c r="TEE190" s="82"/>
      <c r="TEF190" s="82"/>
      <c r="TEG190" s="82"/>
      <c r="TEH190" s="82"/>
      <c r="TEI190" s="82"/>
      <c r="TEJ190" s="82"/>
      <c r="TEK190" s="82"/>
      <c r="TEL190" s="82"/>
      <c r="TEM190" s="82"/>
      <c r="TEN190" s="82"/>
      <c r="TEO190" s="82"/>
      <c r="TEP190" s="82"/>
      <c r="TEQ190" s="82"/>
      <c r="TER190" s="82"/>
      <c r="TES190" s="82"/>
      <c r="TET190" s="82"/>
      <c r="TEU190" s="82"/>
      <c r="TEV190" s="82"/>
      <c r="TEW190" s="82"/>
      <c r="TEX190" s="82"/>
      <c r="TEY190" s="82"/>
      <c r="TEZ190" s="82"/>
      <c r="TFA190" s="82"/>
      <c r="TFB190" s="82"/>
      <c r="TFC190" s="82"/>
      <c r="TFD190" s="82"/>
      <c r="TFE190" s="82"/>
      <c r="TFF190" s="82"/>
      <c r="TFG190" s="82"/>
      <c r="TFH190" s="82"/>
      <c r="TFI190" s="82"/>
      <c r="TFJ190" s="82"/>
      <c r="TFK190" s="82"/>
      <c r="TFL190" s="82"/>
      <c r="TFM190" s="82"/>
      <c r="TFN190" s="82"/>
      <c r="TFO190" s="82"/>
      <c r="TFP190" s="82"/>
      <c r="TFQ190" s="82"/>
      <c r="TFR190" s="82"/>
      <c r="TFS190" s="82"/>
      <c r="TFT190" s="82"/>
      <c r="TFU190" s="82"/>
      <c r="TFV190" s="82"/>
      <c r="TFW190" s="82"/>
      <c r="TFX190" s="82"/>
      <c r="TFY190" s="82"/>
      <c r="TFZ190" s="82"/>
      <c r="TGA190" s="82"/>
      <c r="TGB190" s="82"/>
      <c r="TGC190" s="82"/>
      <c r="TGD190" s="82"/>
      <c r="TGE190" s="82"/>
      <c r="TGF190" s="82"/>
      <c r="TGG190" s="82"/>
      <c r="TGH190" s="82"/>
      <c r="TGI190" s="82"/>
      <c r="TGJ190" s="82"/>
      <c r="TGK190" s="82"/>
      <c r="TGL190" s="82"/>
      <c r="TGM190" s="82"/>
      <c r="TGN190" s="82"/>
      <c r="TGO190" s="82"/>
      <c r="TGP190" s="82"/>
      <c r="TGQ190" s="82"/>
      <c r="TGR190" s="82"/>
      <c r="TGS190" s="82"/>
      <c r="TGT190" s="82"/>
      <c r="TGU190" s="82"/>
      <c r="TGV190" s="82"/>
      <c r="TGW190" s="82"/>
      <c r="TGX190" s="82"/>
      <c r="TGY190" s="82"/>
      <c r="TGZ190" s="82"/>
      <c r="THA190" s="82"/>
      <c r="THB190" s="82"/>
      <c r="THC190" s="82"/>
      <c r="THD190" s="82"/>
      <c r="THE190" s="82"/>
      <c r="THF190" s="82"/>
      <c r="THG190" s="82"/>
      <c r="THH190" s="82"/>
      <c r="THI190" s="82"/>
      <c r="THJ190" s="82"/>
      <c r="THK190" s="82"/>
      <c r="THL190" s="82"/>
      <c r="THM190" s="82"/>
      <c r="THN190" s="82"/>
      <c r="THO190" s="82"/>
      <c r="THP190" s="82"/>
      <c r="THQ190" s="82"/>
      <c r="THR190" s="82"/>
      <c r="THS190" s="82"/>
      <c r="THT190" s="82"/>
      <c r="THU190" s="82"/>
      <c r="THV190" s="82"/>
      <c r="THW190" s="82"/>
      <c r="THX190" s="82"/>
      <c r="THY190" s="82"/>
      <c r="THZ190" s="82"/>
      <c r="TIA190" s="82"/>
      <c r="TIB190" s="82"/>
      <c r="TIC190" s="82"/>
      <c r="TID190" s="82"/>
      <c r="TIE190" s="82"/>
      <c r="TIF190" s="82"/>
      <c r="TIG190" s="82"/>
      <c r="TIH190" s="82"/>
      <c r="TII190" s="82"/>
      <c r="TIJ190" s="82"/>
      <c r="TIK190" s="82"/>
      <c r="TIL190" s="82"/>
      <c r="TIM190" s="82"/>
      <c r="TIN190" s="82"/>
      <c r="TIO190" s="82"/>
      <c r="TIP190" s="82"/>
      <c r="TIQ190" s="82"/>
      <c r="TIR190" s="82"/>
      <c r="TIS190" s="82"/>
      <c r="TIT190" s="82"/>
      <c r="TIU190" s="82"/>
      <c r="TIV190" s="82"/>
      <c r="TIW190" s="82"/>
      <c r="TIX190" s="82"/>
      <c r="TIY190" s="82"/>
      <c r="TIZ190" s="82"/>
      <c r="TJA190" s="82"/>
      <c r="TJB190" s="82"/>
      <c r="TJC190" s="82"/>
      <c r="TJD190" s="82"/>
      <c r="TJE190" s="82"/>
      <c r="TJF190" s="82"/>
      <c r="TJG190" s="82"/>
      <c r="TJH190" s="82"/>
      <c r="TJI190" s="82"/>
      <c r="TJJ190" s="82"/>
      <c r="TJK190" s="82"/>
      <c r="TJL190" s="82"/>
      <c r="TJM190" s="82"/>
      <c r="TJN190" s="82"/>
      <c r="TJO190" s="82"/>
      <c r="TJP190" s="82"/>
      <c r="TJQ190" s="82"/>
      <c r="TJR190" s="82"/>
      <c r="TJS190" s="82"/>
      <c r="TJT190" s="82"/>
      <c r="TJU190" s="82"/>
      <c r="TJV190" s="82"/>
      <c r="TJW190" s="82"/>
      <c r="TJX190" s="82"/>
      <c r="TJY190" s="82"/>
      <c r="TJZ190" s="82"/>
      <c r="TKA190" s="82"/>
      <c r="TKB190" s="82"/>
      <c r="TKC190" s="82"/>
      <c r="TKD190" s="82"/>
      <c r="TKE190" s="82"/>
      <c r="TKF190" s="82"/>
      <c r="TKG190" s="82"/>
      <c r="TKH190" s="82"/>
      <c r="TKI190" s="82"/>
      <c r="TKJ190" s="82"/>
      <c r="TKK190" s="82"/>
      <c r="TKL190" s="82"/>
      <c r="TKM190" s="82"/>
      <c r="TKN190" s="82"/>
      <c r="TKO190" s="82"/>
      <c r="TKP190" s="82"/>
      <c r="TKQ190" s="82"/>
      <c r="TKR190" s="82"/>
      <c r="TKS190" s="82"/>
      <c r="TKT190" s="82"/>
      <c r="TKU190" s="82"/>
      <c r="TKV190" s="82"/>
      <c r="TKW190" s="82"/>
      <c r="TKX190" s="82"/>
      <c r="TKY190" s="82"/>
      <c r="TKZ190" s="82"/>
      <c r="TLA190" s="82"/>
      <c r="TLB190" s="82"/>
      <c r="TLC190" s="82"/>
      <c r="TLD190" s="82"/>
      <c r="TLE190" s="82"/>
      <c r="TLF190" s="82"/>
      <c r="TLG190" s="82"/>
      <c r="TLH190" s="82"/>
      <c r="TLI190" s="82"/>
      <c r="TLJ190" s="82"/>
      <c r="TLK190" s="82"/>
      <c r="TLL190" s="82"/>
      <c r="TLM190" s="82"/>
      <c r="TLN190" s="82"/>
      <c r="TLO190" s="82"/>
      <c r="TLP190" s="82"/>
      <c r="TLQ190" s="82"/>
      <c r="TLR190" s="82"/>
      <c r="TLS190" s="82"/>
      <c r="TLT190" s="82"/>
      <c r="TLU190" s="82"/>
      <c r="TLV190" s="82"/>
      <c r="TLW190" s="82"/>
      <c r="TLX190" s="82"/>
      <c r="TLY190" s="82"/>
      <c r="TLZ190" s="82"/>
      <c r="TMA190" s="82"/>
      <c r="TMB190" s="82"/>
      <c r="TMC190" s="82"/>
      <c r="TMD190" s="82"/>
      <c r="TME190" s="82"/>
      <c r="TMF190" s="82"/>
      <c r="TMG190" s="82"/>
      <c r="TMH190" s="82"/>
      <c r="TMI190" s="82"/>
      <c r="TMJ190" s="82"/>
      <c r="TMK190" s="82"/>
      <c r="TML190" s="82"/>
      <c r="TMM190" s="82"/>
      <c r="TMN190" s="82"/>
      <c r="TMO190" s="82"/>
      <c r="TMP190" s="82"/>
      <c r="TMQ190" s="82"/>
      <c r="TMR190" s="82"/>
      <c r="TMS190" s="82"/>
      <c r="TMT190" s="82"/>
      <c r="TMU190" s="82"/>
      <c r="TMV190" s="82"/>
      <c r="TMW190" s="82"/>
      <c r="TMX190" s="82"/>
      <c r="TMY190" s="82"/>
      <c r="TMZ190" s="82"/>
      <c r="TNA190" s="82"/>
      <c r="TNB190" s="82"/>
      <c r="TNC190" s="82"/>
      <c r="TND190" s="82"/>
      <c r="TNE190" s="82"/>
      <c r="TNF190" s="82"/>
      <c r="TNG190" s="82"/>
      <c r="TNH190" s="82"/>
      <c r="TNI190" s="82"/>
      <c r="TNJ190" s="82"/>
      <c r="TNK190" s="82"/>
      <c r="TNL190" s="82"/>
      <c r="TNM190" s="82"/>
      <c r="TNN190" s="82"/>
      <c r="TNO190" s="82"/>
      <c r="TNP190" s="82"/>
      <c r="TNQ190" s="82"/>
      <c r="TNR190" s="82"/>
      <c r="TNS190" s="82"/>
      <c r="TNT190" s="82"/>
      <c r="TNU190" s="82"/>
      <c r="TNV190" s="82"/>
      <c r="TNW190" s="82"/>
      <c r="TNX190" s="82"/>
      <c r="TNY190" s="82"/>
      <c r="TNZ190" s="82"/>
      <c r="TOA190" s="82"/>
      <c r="TOB190" s="82"/>
      <c r="TOC190" s="82"/>
      <c r="TOD190" s="82"/>
      <c r="TOE190" s="82"/>
      <c r="TOF190" s="82"/>
      <c r="TOG190" s="82"/>
      <c r="TOH190" s="82"/>
      <c r="TOI190" s="82"/>
      <c r="TOJ190" s="82"/>
      <c r="TOK190" s="82"/>
      <c r="TOL190" s="82"/>
      <c r="TOM190" s="82"/>
      <c r="TON190" s="82"/>
      <c r="TOO190" s="82"/>
      <c r="TOP190" s="82"/>
      <c r="TOQ190" s="82"/>
      <c r="TOR190" s="82"/>
      <c r="TOS190" s="82"/>
      <c r="TOT190" s="82"/>
      <c r="TOU190" s="82"/>
      <c r="TOV190" s="82"/>
      <c r="TOW190" s="82"/>
      <c r="TOX190" s="82"/>
      <c r="TOY190" s="82"/>
      <c r="TOZ190" s="82"/>
      <c r="TPA190" s="82"/>
      <c r="TPB190" s="82"/>
      <c r="TPC190" s="82"/>
      <c r="TPD190" s="82"/>
      <c r="TPE190" s="82"/>
      <c r="TPF190" s="82"/>
      <c r="TPG190" s="82"/>
      <c r="TPH190" s="82"/>
      <c r="TPI190" s="82"/>
      <c r="TPJ190" s="82"/>
      <c r="TPK190" s="82"/>
      <c r="TPL190" s="82"/>
      <c r="TPM190" s="82"/>
      <c r="TPN190" s="82"/>
      <c r="TPO190" s="82"/>
      <c r="TPP190" s="82"/>
      <c r="TPQ190" s="82"/>
      <c r="TPR190" s="82"/>
      <c r="TPS190" s="82"/>
      <c r="TPT190" s="82"/>
      <c r="TPU190" s="82"/>
      <c r="TPV190" s="82"/>
      <c r="TPW190" s="82"/>
      <c r="TPX190" s="82"/>
      <c r="TPY190" s="82"/>
      <c r="TPZ190" s="82"/>
      <c r="TQA190" s="82"/>
      <c r="TQB190" s="82"/>
      <c r="TQC190" s="82"/>
      <c r="TQD190" s="82"/>
      <c r="TQE190" s="82"/>
      <c r="TQF190" s="82"/>
      <c r="TQG190" s="82"/>
      <c r="TQH190" s="82"/>
      <c r="TQI190" s="82"/>
      <c r="TQJ190" s="82"/>
      <c r="TQK190" s="82"/>
      <c r="TQL190" s="82"/>
      <c r="TQM190" s="82"/>
      <c r="TQN190" s="82"/>
      <c r="TQO190" s="82"/>
      <c r="TQP190" s="82"/>
      <c r="TQQ190" s="82"/>
      <c r="TQR190" s="82"/>
      <c r="TQS190" s="82"/>
      <c r="TQT190" s="82"/>
      <c r="TQU190" s="82"/>
      <c r="TQV190" s="82"/>
      <c r="TQW190" s="82"/>
      <c r="TQX190" s="82"/>
      <c r="TQY190" s="82"/>
      <c r="TQZ190" s="82"/>
      <c r="TRA190" s="82"/>
      <c r="TRB190" s="82"/>
      <c r="TRC190" s="82"/>
      <c r="TRD190" s="82"/>
      <c r="TRE190" s="82"/>
      <c r="TRF190" s="82"/>
      <c r="TRG190" s="82"/>
      <c r="TRH190" s="82"/>
      <c r="TRI190" s="82"/>
      <c r="TRJ190" s="82"/>
      <c r="TRK190" s="82"/>
      <c r="TRL190" s="82"/>
      <c r="TRM190" s="82"/>
      <c r="TRN190" s="82"/>
      <c r="TRO190" s="82"/>
      <c r="TRP190" s="82"/>
      <c r="TRQ190" s="82"/>
      <c r="TRR190" s="82"/>
      <c r="TRS190" s="82"/>
      <c r="TRT190" s="82"/>
      <c r="TRU190" s="82"/>
      <c r="TRV190" s="82"/>
      <c r="TRW190" s="82"/>
      <c r="TRX190" s="82"/>
      <c r="TRY190" s="82"/>
      <c r="TRZ190" s="82"/>
      <c r="TSA190" s="82"/>
      <c r="TSB190" s="82"/>
      <c r="TSC190" s="82"/>
      <c r="TSD190" s="82"/>
      <c r="TSE190" s="82"/>
      <c r="TSF190" s="82"/>
      <c r="TSG190" s="82"/>
      <c r="TSH190" s="82"/>
      <c r="TSI190" s="82"/>
      <c r="TSJ190" s="82"/>
      <c r="TSK190" s="82"/>
      <c r="TSL190" s="82"/>
      <c r="TSM190" s="82"/>
      <c r="TSN190" s="82"/>
      <c r="TSO190" s="82"/>
      <c r="TSP190" s="82"/>
      <c r="TSQ190" s="82"/>
      <c r="TSR190" s="82"/>
      <c r="TSS190" s="82"/>
      <c r="TST190" s="82"/>
      <c r="TSU190" s="82"/>
      <c r="TSV190" s="82"/>
      <c r="TSW190" s="82"/>
      <c r="TSX190" s="82"/>
      <c r="TSY190" s="82"/>
      <c r="TSZ190" s="82"/>
      <c r="TTA190" s="82"/>
      <c r="TTB190" s="82"/>
      <c r="TTC190" s="82"/>
      <c r="TTD190" s="82"/>
      <c r="TTE190" s="82"/>
      <c r="TTF190" s="82"/>
      <c r="TTG190" s="82"/>
      <c r="TTH190" s="82"/>
      <c r="TTI190" s="82"/>
      <c r="TTJ190" s="82"/>
      <c r="TTK190" s="82"/>
      <c r="TTL190" s="82"/>
      <c r="TTM190" s="82"/>
      <c r="TTN190" s="82"/>
      <c r="TTO190" s="82"/>
      <c r="TTP190" s="82"/>
      <c r="TTQ190" s="82"/>
      <c r="TTR190" s="82"/>
      <c r="TTS190" s="82"/>
      <c r="TTT190" s="82"/>
      <c r="TTU190" s="82"/>
      <c r="TTV190" s="82"/>
      <c r="TTW190" s="82"/>
      <c r="TTX190" s="82"/>
      <c r="TTY190" s="82"/>
      <c r="TTZ190" s="82"/>
      <c r="TUA190" s="82"/>
      <c r="TUB190" s="82"/>
      <c r="TUC190" s="82"/>
      <c r="TUD190" s="82"/>
      <c r="TUE190" s="82"/>
      <c r="TUF190" s="82"/>
      <c r="TUG190" s="82"/>
      <c r="TUH190" s="82"/>
      <c r="TUI190" s="82"/>
      <c r="TUJ190" s="82"/>
      <c r="TUK190" s="82"/>
      <c r="TUL190" s="82"/>
      <c r="TUM190" s="82"/>
      <c r="TUN190" s="82"/>
      <c r="TUO190" s="82"/>
      <c r="TUP190" s="82"/>
      <c r="TUQ190" s="82"/>
      <c r="TUR190" s="82"/>
      <c r="TUS190" s="82"/>
      <c r="TUT190" s="82"/>
      <c r="TUU190" s="82"/>
      <c r="TUV190" s="82"/>
      <c r="TUW190" s="82"/>
      <c r="TUX190" s="82"/>
      <c r="TUY190" s="82"/>
      <c r="TUZ190" s="82"/>
      <c r="TVA190" s="82"/>
      <c r="TVB190" s="82"/>
      <c r="TVC190" s="82"/>
      <c r="TVD190" s="82"/>
      <c r="TVE190" s="82"/>
      <c r="TVF190" s="82"/>
      <c r="TVG190" s="82"/>
      <c r="TVH190" s="82"/>
      <c r="TVI190" s="82"/>
      <c r="TVJ190" s="82"/>
      <c r="TVK190" s="82"/>
      <c r="TVL190" s="82"/>
      <c r="TVM190" s="82"/>
      <c r="TVN190" s="82"/>
      <c r="TVO190" s="82"/>
      <c r="TVP190" s="82"/>
      <c r="TVQ190" s="82"/>
      <c r="TVR190" s="82"/>
      <c r="TVS190" s="82"/>
      <c r="TVT190" s="82"/>
      <c r="TVU190" s="82"/>
      <c r="TVV190" s="82"/>
      <c r="TVW190" s="82"/>
      <c r="TVX190" s="82"/>
      <c r="TVY190" s="82"/>
      <c r="TVZ190" s="82"/>
      <c r="TWA190" s="82"/>
      <c r="TWB190" s="82"/>
      <c r="TWC190" s="82"/>
      <c r="TWD190" s="82"/>
      <c r="TWE190" s="82"/>
      <c r="TWF190" s="82"/>
      <c r="TWG190" s="82"/>
      <c r="TWH190" s="82"/>
      <c r="TWI190" s="82"/>
      <c r="TWJ190" s="82"/>
      <c r="TWK190" s="82"/>
      <c r="TWL190" s="82"/>
      <c r="TWM190" s="82"/>
      <c r="TWN190" s="82"/>
      <c r="TWO190" s="82"/>
      <c r="TWP190" s="82"/>
      <c r="TWQ190" s="82"/>
      <c r="TWR190" s="82"/>
      <c r="TWS190" s="82"/>
      <c r="TWT190" s="82"/>
      <c r="TWU190" s="82"/>
      <c r="TWV190" s="82"/>
      <c r="TWW190" s="82"/>
      <c r="TWX190" s="82"/>
      <c r="TWY190" s="82"/>
      <c r="TWZ190" s="82"/>
      <c r="TXA190" s="82"/>
      <c r="TXB190" s="82"/>
      <c r="TXC190" s="82"/>
      <c r="TXD190" s="82"/>
      <c r="TXE190" s="82"/>
      <c r="TXF190" s="82"/>
      <c r="TXG190" s="82"/>
      <c r="TXH190" s="82"/>
      <c r="TXI190" s="82"/>
      <c r="TXJ190" s="82"/>
      <c r="TXK190" s="82"/>
      <c r="TXL190" s="82"/>
      <c r="TXM190" s="82"/>
      <c r="TXN190" s="82"/>
      <c r="TXO190" s="82"/>
      <c r="TXP190" s="82"/>
      <c r="TXQ190" s="82"/>
      <c r="TXR190" s="82"/>
      <c r="TXS190" s="82"/>
      <c r="TXT190" s="82"/>
      <c r="TXU190" s="82"/>
      <c r="TXV190" s="82"/>
      <c r="TXW190" s="82"/>
      <c r="TXX190" s="82"/>
      <c r="TXY190" s="82"/>
      <c r="TXZ190" s="82"/>
      <c r="TYA190" s="82"/>
      <c r="TYB190" s="82"/>
      <c r="TYC190" s="82"/>
      <c r="TYD190" s="82"/>
      <c r="TYE190" s="82"/>
      <c r="TYF190" s="82"/>
      <c r="TYG190" s="82"/>
      <c r="TYH190" s="82"/>
      <c r="TYI190" s="82"/>
      <c r="TYJ190" s="82"/>
      <c r="TYK190" s="82"/>
      <c r="TYL190" s="82"/>
      <c r="TYM190" s="82"/>
      <c r="TYN190" s="82"/>
      <c r="TYO190" s="82"/>
      <c r="TYP190" s="82"/>
      <c r="TYQ190" s="82"/>
      <c r="TYR190" s="82"/>
      <c r="TYS190" s="82"/>
      <c r="TYT190" s="82"/>
      <c r="TYU190" s="82"/>
      <c r="TYV190" s="82"/>
      <c r="TYW190" s="82"/>
      <c r="TYX190" s="82"/>
      <c r="TYY190" s="82"/>
      <c r="TYZ190" s="82"/>
      <c r="TZA190" s="82"/>
      <c r="TZB190" s="82"/>
      <c r="TZC190" s="82"/>
      <c r="TZD190" s="82"/>
      <c r="TZE190" s="82"/>
      <c r="TZF190" s="82"/>
      <c r="TZG190" s="82"/>
      <c r="TZH190" s="82"/>
      <c r="TZI190" s="82"/>
      <c r="TZJ190" s="82"/>
      <c r="TZK190" s="82"/>
      <c r="TZL190" s="82"/>
      <c r="TZM190" s="82"/>
      <c r="TZN190" s="82"/>
      <c r="TZO190" s="82"/>
      <c r="TZP190" s="82"/>
      <c r="TZQ190" s="82"/>
      <c r="TZR190" s="82"/>
      <c r="TZS190" s="82"/>
      <c r="TZT190" s="82"/>
      <c r="TZU190" s="82"/>
      <c r="TZV190" s="82"/>
      <c r="TZW190" s="82"/>
      <c r="TZX190" s="82"/>
      <c r="TZY190" s="82"/>
      <c r="TZZ190" s="82"/>
      <c r="UAA190" s="82"/>
      <c r="UAB190" s="82"/>
      <c r="UAC190" s="82"/>
      <c r="UAD190" s="82"/>
      <c r="UAE190" s="82"/>
      <c r="UAF190" s="82"/>
      <c r="UAG190" s="82"/>
      <c r="UAH190" s="82"/>
      <c r="UAI190" s="82"/>
      <c r="UAJ190" s="82"/>
      <c r="UAK190" s="82"/>
      <c r="UAL190" s="82"/>
      <c r="UAM190" s="82"/>
      <c r="UAN190" s="82"/>
      <c r="UAO190" s="82"/>
      <c r="UAP190" s="82"/>
      <c r="UAQ190" s="82"/>
      <c r="UAR190" s="82"/>
      <c r="UAS190" s="82"/>
      <c r="UAT190" s="82"/>
      <c r="UAU190" s="82"/>
      <c r="UAV190" s="82"/>
      <c r="UAW190" s="82"/>
      <c r="UAX190" s="82"/>
      <c r="UAY190" s="82"/>
      <c r="UAZ190" s="82"/>
      <c r="UBA190" s="82"/>
      <c r="UBB190" s="82"/>
      <c r="UBC190" s="82"/>
      <c r="UBD190" s="82"/>
      <c r="UBE190" s="82"/>
      <c r="UBF190" s="82"/>
      <c r="UBG190" s="82"/>
      <c r="UBH190" s="82"/>
      <c r="UBI190" s="82"/>
      <c r="UBJ190" s="82"/>
      <c r="UBK190" s="82"/>
      <c r="UBL190" s="82"/>
      <c r="UBM190" s="82"/>
      <c r="UBN190" s="82"/>
      <c r="UBO190" s="82"/>
      <c r="UBP190" s="82"/>
      <c r="UBQ190" s="82"/>
      <c r="UBR190" s="82"/>
      <c r="UBS190" s="82"/>
      <c r="UBT190" s="82"/>
      <c r="UBU190" s="82"/>
      <c r="UBV190" s="82"/>
      <c r="UBW190" s="82"/>
      <c r="UBX190" s="82"/>
      <c r="UBY190" s="82"/>
      <c r="UBZ190" s="82"/>
      <c r="UCA190" s="82"/>
      <c r="UCB190" s="82"/>
      <c r="UCC190" s="82"/>
      <c r="UCD190" s="82"/>
      <c r="UCE190" s="82"/>
      <c r="UCF190" s="82"/>
      <c r="UCG190" s="82"/>
      <c r="UCH190" s="82"/>
      <c r="UCI190" s="82"/>
      <c r="UCJ190" s="82"/>
      <c r="UCK190" s="82"/>
      <c r="UCL190" s="82"/>
      <c r="UCM190" s="82"/>
      <c r="UCN190" s="82"/>
      <c r="UCO190" s="82"/>
      <c r="UCP190" s="82"/>
      <c r="UCQ190" s="82"/>
      <c r="UCR190" s="82"/>
      <c r="UCS190" s="82"/>
      <c r="UCT190" s="82"/>
      <c r="UCU190" s="82"/>
      <c r="UCV190" s="82"/>
      <c r="UCW190" s="82"/>
      <c r="UCX190" s="82"/>
      <c r="UCY190" s="82"/>
      <c r="UCZ190" s="82"/>
      <c r="UDA190" s="82"/>
      <c r="UDB190" s="82"/>
      <c r="UDC190" s="82"/>
      <c r="UDD190" s="82"/>
      <c r="UDE190" s="82"/>
      <c r="UDF190" s="82"/>
      <c r="UDG190" s="82"/>
      <c r="UDH190" s="82"/>
      <c r="UDI190" s="82"/>
      <c r="UDJ190" s="82"/>
      <c r="UDK190" s="82"/>
      <c r="UDL190" s="82"/>
      <c r="UDM190" s="82"/>
      <c r="UDN190" s="82"/>
      <c r="UDO190" s="82"/>
      <c r="UDP190" s="82"/>
      <c r="UDQ190" s="82"/>
      <c r="UDR190" s="82"/>
      <c r="UDS190" s="82"/>
      <c r="UDT190" s="82"/>
      <c r="UDU190" s="82"/>
      <c r="UDV190" s="82"/>
      <c r="UDW190" s="82"/>
      <c r="UDX190" s="82"/>
      <c r="UDY190" s="82"/>
      <c r="UDZ190" s="82"/>
      <c r="UEA190" s="82"/>
      <c r="UEB190" s="82"/>
      <c r="UEC190" s="82"/>
      <c r="UED190" s="82"/>
      <c r="UEE190" s="82"/>
      <c r="UEF190" s="82"/>
      <c r="UEG190" s="82"/>
      <c r="UEH190" s="82"/>
      <c r="UEI190" s="82"/>
      <c r="UEJ190" s="82"/>
      <c r="UEK190" s="82"/>
      <c r="UEL190" s="82"/>
      <c r="UEM190" s="82"/>
      <c r="UEN190" s="82"/>
      <c r="UEO190" s="82"/>
      <c r="UEP190" s="82"/>
      <c r="UEQ190" s="82"/>
      <c r="UER190" s="82"/>
      <c r="UES190" s="82"/>
      <c r="UET190" s="82"/>
      <c r="UEU190" s="82"/>
      <c r="UEV190" s="82"/>
      <c r="UEW190" s="82"/>
      <c r="UEX190" s="82"/>
      <c r="UEY190" s="82"/>
      <c r="UEZ190" s="82"/>
      <c r="UFA190" s="82"/>
      <c r="UFB190" s="82"/>
      <c r="UFC190" s="82"/>
      <c r="UFD190" s="82"/>
      <c r="UFE190" s="82"/>
      <c r="UFF190" s="82"/>
      <c r="UFG190" s="82"/>
      <c r="UFH190" s="82"/>
      <c r="UFI190" s="82"/>
      <c r="UFJ190" s="82"/>
      <c r="UFK190" s="82"/>
      <c r="UFL190" s="82"/>
      <c r="UFM190" s="82"/>
      <c r="UFN190" s="82"/>
      <c r="UFO190" s="82"/>
      <c r="UFP190" s="82"/>
      <c r="UFQ190" s="82"/>
      <c r="UFR190" s="82"/>
      <c r="UFS190" s="82"/>
      <c r="UFT190" s="82"/>
      <c r="UFU190" s="82"/>
      <c r="UFV190" s="82"/>
      <c r="UFW190" s="82"/>
      <c r="UFX190" s="82"/>
      <c r="UFY190" s="82"/>
      <c r="UFZ190" s="82"/>
      <c r="UGA190" s="82"/>
      <c r="UGB190" s="82"/>
      <c r="UGC190" s="82"/>
      <c r="UGD190" s="82"/>
      <c r="UGE190" s="82"/>
      <c r="UGF190" s="82"/>
      <c r="UGG190" s="82"/>
      <c r="UGH190" s="82"/>
      <c r="UGI190" s="82"/>
      <c r="UGJ190" s="82"/>
      <c r="UGK190" s="82"/>
      <c r="UGL190" s="82"/>
      <c r="UGM190" s="82"/>
      <c r="UGN190" s="82"/>
      <c r="UGO190" s="82"/>
      <c r="UGP190" s="82"/>
      <c r="UGQ190" s="82"/>
      <c r="UGR190" s="82"/>
      <c r="UGS190" s="82"/>
      <c r="UGT190" s="82"/>
      <c r="UGU190" s="82"/>
      <c r="UGV190" s="82"/>
      <c r="UGW190" s="82"/>
      <c r="UGX190" s="82"/>
      <c r="UGY190" s="82"/>
      <c r="UGZ190" s="82"/>
      <c r="UHA190" s="82"/>
      <c r="UHB190" s="82"/>
      <c r="UHC190" s="82"/>
      <c r="UHD190" s="82"/>
      <c r="UHE190" s="82"/>
      <c r="UHF190" s="82"/>
      <c r="UHG190" s="82"/>
      <c r="UHH190" s="82"/>
      <c r="UHI190" s="82"/>
      <c r="UHJ190" s="82"/>
      <c r="UHK190" s="82"/>
      <c r="UHL190" s="82"/>
      <c r="UHM190" s="82"/>
      <c r="UHN190" s="82"/>
      <c r="UHO190" s="82"/>
      <c r="UHP190" s="82"/>
      <c r="UHQ190" s="82"/>
      <c r="UHR190" s="82"/>
      <c r="UHS190" s="82"/>
      <c r="UHT190" s="82"/>
      <c r="UHU190" s="82"/>
      <c r="UHV190" s="82"/>
      <c r="UHW190" s="82"/>
      <c r="UHX190" s="82"/>
      <c r="UHY190" s="82"/>
      <c r="UHZ190" s="82"/>
      <c r="UIA190" s="82"/>
      <c r="UIB190" s="82"/>
      <c r="UIC190" s="82"/>
      <c r="UID190" s="82"/>
      <c r="UIE190" s="82"/>
      <c r="UIF190" s="82"/>
      <c r="UIG190" s="82"/>
      <c r="UIH190" s="82"/>
      <c r="UII190" s="82"/>
      <c r="UIJ190" s="82"/>
      <c r="UIK190" s="82"/>
      <c r="UIL190" s="82"/>
      <c r="UIM190" s="82"/>
      <c r="UIN190" s="82"/>
      <c r="UIO190" s="82"/>
      <c r="UIP190" s="82"/>
      <c r="UIQ190" s="82"/>
      <c r="UIR190" s="82"/>
      <c r="UIS190" s="82"/>
      <c r="UIT190" s="82"/>
      <c r="UIU190" s="82"/>
      <c r="UIV190" s="82"/>
      <c r="UIW190" s="82"/>
      <c r="UIX190" s="82"/>
      <c r="UIY190" s="82"/>
      <c r="UIZ190" s="82"/>
      <c r="UJA190" s="82"/>
      <c r="UJB190" s="82"/>
      <c r="UJC190" s="82"/>
      <c r="UJD190" s="82"/>
      <c r="UJE190" s="82"/>
      <c r="UJF190" s="82"/>
      <c r="UJG190" s="82"/>
      <c r="UJH190" s="82"/>
      <c r="UJI190" s="82"/>
      <c r="UJJ190" s="82"/>
      <c r="UJK190" s="82"/>
      <c r="UJL190" s="82"/>
      <c r="UJM190" s="82"/>
      <c r="UJN190" s="82"/>
      <c r="UJO190" s="82"/>
      <c r="UJP190" s="82"/>
      <c r="UJQ190" s="82"/>
      <c r="UJR190" s="82"/>
      <c r="UJS190" s="82"/>
      <c r="UJT190" s="82"/>
      <c r="UJU190" s="82"/>
      <c r="UJV190" s="82"/>
      <c r="UJW190" s="82"/>
      <c r="UJX190" s="82"/>
      <c r="UJY190" s="82"/>
      <c r="UJZ190" s="82"/>
      <c r="UKA190" s="82"/>
      <c r="UKB190" s="82"/>
      <c r="UKC190" s="82"/>
      <c r="UKD190" s="82"/>
      <c r="UKE190" s="82"/>
      <c r="UKF190" s="82"/>
      <c r="UKG190" s="82"/>
      <c r="UKH190" s="82"/>
      <c r="UKI190" s="82"/>
      <c r="UKJ190" s="82"/>
      <c r="UKK190" s="82"/>
      <c r="UKL190" s="82"/>
      <c r="UKM190" s="82"/>
      <c r="UKN190" s="82"/>
      <c r="UKO190" s="82"/>
      <c r="UKP190" s="82"/>
      <c r="UKQ190" s="82"/>
      <c r="UKR190" s="82"/>
      <c r="UKS190" s="82"/>
      <c r="UKT190" s="82"/>
      <c r="UKU190" s="82"/>
      <c r="UKV190" s="82"/>
      <c r="UKW190" s="82"/>
      <c r="UKX190" s="82"/>
      <c r="UKY190" s="82"/>
      <c r="UKZ190" s="82"/>
      <c r="ULA190" s="82"/>
      <c r="ULB190" s="82"/>
      <c r="ULC190" s="82"/>
      <c r="ULD190" s="82"/>
      <c r="ULE190" s="82"/>
      <c r="ULF190" s="82"/>
      <c r="ULG190" s="82"/>
      <c r="ULH190" s="82"/>
      <c r="ULI190" s="82"/>
      <c r="ULJ190" s="82"/>
      <c r="ULK190" s="82"/>
      <c r="ULL190" s="82"/>
      <c r="ULM190" s="82"/>
      <c r="ULN190" s="82"/>
      <c r="ULO190" s="82"/>
      <c r="ULP190" s="82"/>
      <c r="ULQ190" s="82"/>
      <c r="ULR190" s="82"/>
      <c r="ULS190" s="82"/>
      <c r="ULT190" s="82"/>
      <c r="ULU190" s="82"/>
      <c r="ULV190" s="82"/>
      <c r="ULW190" s="82"/>
      <c r="ULX190" s="82"/>
      <c r="ULY190" s="82"/>
      <c r="ULZ190" s="82"/>
      <c r="UMA190" s="82"/>
      <c r="UMB190" s="82"/>
      <c r="UMC190" s="82"/>
      <c r="UMD190" s="82"/>
      <c r="UME190" s="82"/>
      <c r="UMF190" s="82"/>
      <c r="UMG190" s="82"/>
      <c r="UMH190" s="82"/>
      <c r="UMI190" s="82"/>
      <c r="UMJ190" s="82"/>
      <c r="UMK190" s="82"/>
      <c r="UML190" s="82"/>
      <c r="UMM190" s="82"/>
      <c r="UMN190" s="82"/>
      <c r="UMO190" s="82"/>
      <c r="UMP190" s="82"/>
      <c r="UMQ190" s="82"/>
      <c r="UMR190" s="82"/>
      <c r="UMS190" s="82"/>
      <c r="UMT190" s="82"/>
      <c r="UMU190" s="82"/>
      <c r="UMV190" s="82"/>
      <c r="UMW190" s="82"/>
      <c r="UMX190" s="82"/>
      <c r="UMY190" s="82"/>
      <c r="UMZ190" s="82"/>
      <c r="UNA190" s="82"/>
      <c r="UNB190" s="82"/>
      <c r="UNC190" s="82"/>
      <c r="UND190" s="82"/>
      <c r="UNE190" s="82"/>
      <c r="UNF190" s="82"/>
      <c r="UNG190" s="82"/>
      <c r="UNH190" s="82"/>
      <c r="UNI190" s="82"/>
      <c r="UNJ190" s="82"/>
      <c r="UNK190" s="82"/>
      <c r="UNL190" s="82"/>
      <c r="UNM190" s="82"/>
      <c r="UNN190" s="82"/>
      <c r="UNO190" s="82"/>
      <c r="UNP190" s="82"/>
      <c r="UNQ190" s="82"/>
      <c r="UNR190" s="82"/>
      <c r="UNS190" s="82"/>
      <c r="UNT190" s="82"/>
      <c r="UNU190" s="82"/>
      <c r="UNV190" s="82"/>
      <c r="UNW190" s="82"/>
      <c r="UNX190" s="82"/>
      <c r="UNY190" s="82"/>
      <c r="UNZ190" s="82"/>
      <c r="UOA190" s="82"/>
      <c r="UOB190" s="82"/>
      <c r="UOC190" s="82"/>
      <c r="UOD190" s="82"/>
      <c r="UOE190" s="82"/>
      <c r="UOF190" s="82"/>
      <c r="UOG190" s="82"/>
      <c r="UOH190" s="82"/>
      <c r="UOI190" s="82"/>
      <c r="UOJ190" s="82"/>
      <c r="UOK190" s="82"/>
      <c r="UOL190" s="82"/>
      <c r="UOM190" s="82"/>
      <c r="UON190" s="82"/>
      <c r="UOO190" s="82"/>
      <c r="UOP190" s="82"/>
      <c r="UOQ190" s="82"/>
      <c r="UOR190" s="82"/>
      <c r="UOS190" s="82"/>
      <c r="UOT190" s="82"/>
      <c r="UOU190" s="82"/>
      <c r="UOV190" s="82"/>
      <c r="UOW190" s="82"/>
      <c r="UOX190" s="82"/>
      <c r="UOY190" s="82"/>
      <c r="UOZ190" s="82"/>
      <c r="UPA190" s="82"/>
      <c r="UPB190" s="82"/>
      <c r="UPC190" s="82"/>
      <c r="UPD190" s="82"/>
      <c r="UPE190" s="82"/>
      <c r="UPF190" s="82"/>
      <c r="UPG190" s="82"/>
      <c r="UPH190" s="82"/>
      <c r="UPI190" s="82"/>
      <c r="UPJ190" s="82"/>
      <c r="UPK190" s="82"/>
      <c r="UPL190" s="82"/>
      <c r="UPM190" s="82"/>
      <c r="UPN190" s="82"/>
      <c r="UPO190" s="82"/>
      <c r="UPP190" s="82"/>
      <c r="UPQ190" s="82"/>
      <c r="UPR190" s="82"/>
      <c r="UPS190" s="82"/>
      <c r="UPT190" s="82"/>
      <c r="UPU190" s="82"/>
      <c r="UPV190" s="82"/>
      <c r="UPW190" s="82"/>
      <c r="UPX190" s="82"/>
      <c r="UPY190" s="82"/>
      <c r="UPZ190" s="82"/>
      <c r="UQA190" s="82"/>
      <c r="UQB190" s="82"/>
      <c r="UQC190" s="82"/>
      <c r="UQD190" s="82"/>
      <c r="UQE190" s="82"/>
      <c r="UQF190" s="82"/>
      <c r="UQG190" s="82"/>
      <c r="UQH190" s="82"/>
      <c r="UQI190" s="82"/>
      <c r="UQJ190" s="82"/>
      <c r="UQK190" s="82"/>
      <c r="UQL190" s="82"/>
      <c r="UQM190" s="82"/>
      <c r="UQN190" s="82"/>
      <c r="UQO190" s="82"/>
      <c r="UQP190" s="82"/>
      <c r="UQQ190" s="82"/>
      <c r="UQR190" s="82"/>
      <c r="UQS190" s="82"/>
      <c r="UQT190" s="82"/>
      <c r="UQU190" s="82"/>
      <c r="UQV190" s="82"/>
      <c r="UQW190" s="82"/>
      <c r="UQX190" s="82"/>
      <c r="UQY190" s="82"/>
      <c r="UQZ190" s="82"/>
      <c r="URA190" s="82"/>
      <c r="URB190" s="82"/>
      <c r="URC190" s="82"/>
      <c r="URD190" s="82"/>
      <c r="URE190" s="82"/>
      <c r="URF190" s="82"/>
      <c r="URG190" s="82"/>
      <c r="URH190" s="82"/>
      <c r="URI190" s="82"/>
      <c r="URJ190" s="82"/>
      <c r="URK190" s="82"/>
      <c r="URL190" s="82"/>
      <c r="URM190" s="82"/>
      <c r="URN190" s="82"/>
      <c r="URO190" s="82"/>
      <c r="URP190" s="82"/>
      <c r="URQ190" s="82"/>
      <c r="URR190" s="82"/>
      <c r="URS190" s="82"/>
      <c r="URT190" s="82"/>
      <c r="URU190" s="82"/>
      <c r="URV190" s="82"/>
      <c r="URW190" s="82"/>
      <c r="URX190" s="82"/>
      <c r="URY190" s="82"/>
      <c r="URZ190" s="82"/>
      <c r="USA190" s="82"/>
      <c r="USB190" s="82"/>
      <c r="USC190" s="82"/>
      <c r="USD190" s="82"/>
      <c r="USE190" s="82"/>
      <c r="USF190" s="82"/>
      <c r="USG190" s="82"/>
      <c r="USH190" s="82"/>
      <c r="USI190" s="82"/>
      <c r="USJ190" s="82"/>
      <c r="USK190" s="82"/>
      <c r="USL190" s="82"/>
      <c r="USM190" s="82"/>
      <c r="USN190" s="82"/>
      <c r="USO190" s="82"/>
      <c r="USP190" s="82"/>
      <c r="USQ190" s="82"/>
      <c r="USR190" s="82"/>
      <c r="USS190" s="82"/>
      <c r="UST190" s="82"/>
      <c r="USU190" s="82"/>
      <c r="USV190" s="82"/>
      <c r="USW190" s="82"/>
      <c r="USX190" s="82"/>
      <c r="USY190" s="82"/>
      <c r="USZ190" s="82"/>
      <c r="UTA190" s="82"/>
      <c r="UTB190" s="82"/>
      <c r="UTC190" s="82"/>
      <c r="UTD190" s="82"/>
      <c r="UTE190" s="82"/>
      <c r="UTF190" s="82"/>
      <c r="UTG190" s="82"/>
      <c r="UTH190" s="82"/>
      <c r="UTI190" s="82"/>
      <c r="UTJ190" s="82"/>
      <c r="UTK190" s="82"/>
      <c r="UTL190" s="82"/>
      <c r="UTM190" s="82"/>
      <c r="UTN190" s="82"/>
      <c r="UTO190" s="82"/>
      <c r="UTP190" s="82"/>
      <c r="UTQ190" s="82"/>
      <c r="UTR190" s="82"/>
      <c r="UTS190" s="82"/>
      <c r="UTT190" s="82"/>
      <c r="UTU190" s="82"/>
      <c r="UTV190" s="82"/>
      <c r="UTW190" s="82"/>
      <c r="UTX190" s="82"/>
      <c r="UTY190" s="82"/>
      <c r="UTZ190" s="82"/>
      <c r="UUA190" s="82"/>
      <c r="UUB190" s="82"/>
      <c r="UUC190" s="82"/>
      <c r="UUD190" s="82"/>
      <c r="UUE190" s="82"/>
      <c r="UUF190" s="82"/>
      <c r="UUG190" s="82"/>
      <c r="UUH190" s="82"/>
      <c r="UUI190" s="82"/>
      <c r="UUJ190" s="82"/>
      <c r="UUK190" s="82"/>
      <c r="UUL190" s="82"/>
      <c r="UUM190" s="82"/>
      <c r="UUN190" s="82"/>
      <c r="UUO190" s="82"/>
      <c r="UUP190" s="82"/>
      <c r="UUQ190" s="82"/>
      <c r="UUR190" s="82"/>
      <c r="UUS190" s="82"/>
      <c r="UUT190" s="82"/>
      <c r="UUU190" s="82"/>
      <c r="UUV190" s="82"/>
      <c r="UUW190" s="82"/>
      <c r="UUX190" s="82"/>
      <c r="UUY190" s="82"/>
      <c r="UUZ190" s="82"/>
      <c r="UVA190" s="82"/>
      <c r="UVB190" s="82"/>
      <c r="UVC190" s="82"/>
      <c r="UVD190" s="82"/>
      <c r="UVE190" s="82"/>
      <c r="UVF190" s="82"/>
      <c r="UVG190" s="82"/>
      <c r="UVH190" s="82"/>
      <c r="UVI190" s="82"/>
      <c r="UVJ190" s="82"/>
      <c r="UVK190" s="82"/>
      <c r="UVL190" s="82"/>
      <c r="UVM190" s="82"/>
      <c r="UVN190" s="82"/>
      <c r="UVO190" s="82"/>
      <c r="UVP190" s="82"/>
      <c r="UVQ190" s="82"/>
      <c r="UVR190" s="82"/>
      <c r="UVS190" s="82"/>
      <c r="UVT190" s="82"/>
      <c r="UVU190" s="82"/>
      <c r="UVV190" s="82"/>
      <c r="UVW190" s="82"/>
      <c r="UVX190" s="82"/>
      <c r="UVY190" s="82"/>
      <c r="UVZ190" s="82"/>
      <c r="UWA190" s="82"/>
      <c r="UWB190" s="82"/>
      <c r="UWC190" s="82"/>
      <c r="UWD190" s="82"/>
      <c r="UWE190" s="82"/>
      <c r="UWF190" s="82"/>
      <c r="UWG190" s="82"/>
      <c r="UWH190" s="82"/>
      <c r="UWI190" s="82"/>
      <c r="UWJ190" s="82"/>
      <c r="UWK190" s="82"/>
      <c r="UWL190" s="82"/>
      <c r="UWM190" s="82"/>
      <c r="UWN190" s="82"/>
      <c r="UWO190" s="82"/>
      <c r="UWP190" s="82"/>
      <c r="UWQ190" s="82"/>
      <c r="UWR190" s="82"/>
      <c r="UWS190" s="82"/>
      <c r="UWT190" s="82"/>
      <c r="UWU190" s="82"/>
      <c r="UWV190" s="82"/>
      <c r="UWW190" s="82"/>
      <c r="UWX190" s="82"/>
      <c r="UWY190" s="82"/>
      <c r="UWZ190" s="82"/>
      <c r="UXA190" s="82"/>
      <c r="UXB190" s="82"/>
      <c r="UXC190" s="82"/>
      <c r="UXD190" s="82"/>
      <c r="UXE190" s="82"/>
      <c r="UXF190" s="82"/>
      <c r="UXG190" s="82"/>
      <c r="UXH190" s="82"/>
      <c r="UXI190" s="82"/>
      <c r="UXJ190" s="82"/>
      <c r="UXK190" s="82"/>
      <c r="UXL190" s="82"/>
      <c r="UXM190" s="82"/>
      <c r="UXN190" s="82"/>
      <c r="UXO190" s="82"/>
      <c r="UXP190" s="82"/>
      <c r="UXQ190" s="82"/>
      <c r="UXR190" s="82"/>
      <c r="UXS190" s="82"/>
      <c r="UXT190" s="82"/>
      <c r="UXU190" s="82"/>
      <c r="UXV190" s="82"/>
      <c r="UXW190" s="82"/>
      <c r="UXX190" s="82"/>
      <c r="UXY190" s="82"/>
      <c r="UXZ190" s="82"/>
      <c r="UYA190" s="82"/>
      <c r="UYB190" s="82"/>
      <c r="UYC190" s="82"/>
      <c r="UYD190" s="82"/>
      <c r="UYE190" s="82"/>
      <c r="UYF190" s="82"/>
      <c r="UYG190" s="82"/>
      <c r="UYH190" s="82"/>
      <c r="UYI190" s="82"/>
      <c r="UYJ190" s="82"/>
      <c r="UYK190" s="82"/>
      <c r="UYL190" s="82"/>
      <c r="UYM190" s="82"/>
      <c r="UYN190" s="82"/>
      <c r="UYO190" s="82"/>
      <c r="UYP190" s="82"/>
      <c r="UYQ190" s="82"/>
      <c r="UYR190" s="82"/>
      <c r="UYS190" s="82"/>
      <c r="UYT190" s="82"/>
      <c r="UYU190" s="82"/>
      <c r="UYV190" s="82"/>
      <c r="UYW190" s="82"/>
      <c r="UYX190" s="82"/>
      <c r="UYY190" s="82"/>
      <c r="UYZ190" s="82"/>
      <c r="UZA190" s="82"/>
      <c r="UZB190" s="82"/>
      <c r="UZC190" s="82"/>
      <c r="UZD190" s="82"/>
      <c r="UZE190" s="82"/>
      <c r="UZF190" s="82"/>
      <c r="UZG190" s="82"/>
      <c r="UZH190" s="82"/>
      <c r="UZI190" s="82"/>
      <c r="UZJ190" s="82"/>
      <c r="UZK190" s="82"/>
      <c r="UZL190" s="82"/>
      <c r="UZM190" s="82"/>
      <c r="UZN190" s="82"/>
      <c r="UZO190" s="82"/>
      <c r="UZP190" s="82"/>
      <c r="UZQ190" s="82"/>
      <c r="UZR190" s="82"/>
      <c r="UZS190" s="82"/>
      <c r="UZT190" s="82"/>
      <c r="UZU190" s="82"/>
      <c r="UZV190" s="82"/>
      <c r="UZW190" s="82"/>
      <c r="UZX190" s="82"/>
      <c r="UZY190" s="82"/>
      <c r="UZZ190" s="82"/>
      <c r="VAA190" s="82"/>
      <c r="VAB190" s="82"/>
      <c r="VAC190" s="82"/>
      <c r="VAD190" s="82"/>
      <c r="VAE190" s="82"/>
      <c r="VAF190" s="82"/>
      <c r="VAG190" s="82"/>
      <c r="VAH190" s="82"/>
      <c r="VAI190" s="82"/>
      <c r="VAJ190" s="82"/>
      <c r="VAK190" s="82"/>
      <c r="VAL190" s="82"/>
      <c r="VAM190" s="82"/>
      <c r="VAN190" s="82"/>
      <c r="VAO190" s="82"/>
      <c r="VAP190" s="82"/>
      <c r="VAQ190" s="82"/>
      <c r="VAR190" s="82"/>
      <c r="VAS190" s="82"/>
      <c r="VAT190" s="82"/>
      <c r="VAU190" s="82"/>
      <c r="VAV190" s="82"/>
      <c r="VAW190" s="82"/>
      <c r="VAX190" s="82"/>
      <c r="VAY190" s="82"/>
      <c r="VAZ190" s="82"/>
      <c r="VBA190" s="82"/>
      <c r="VBB190" s="82"/>
      <c r="VBC190" s="82"/>
      <c r="VBD190" s="82"/>
      <c r="VBE190" s="82"/>
      <c r="VBF190" s="82"/>
      <c r="VBG190" s="82"/>
      <c r="VBH190" s="82"/>
      <c r="VBI190" s="82"/>
      <c r="VBJ190" s="82"/>
      <c r="VBK190" s="82"/>
      <c r="VBL190" s="82"/>
      <c r="VBM190" s="82"/>
      <c r="VBN190" s="82"/>
      <c r="VBO190" s="82"/>
      <c r="VBP190" s="82"/>
      <c r="VBQ190" s="82"/>
      <c r="VBR190" s="82"/>
      <c r="VBS190" s="82"/>
      <c r="VBT190" s="82"/>
      <c r="VBU190" s="82"/>
      <c r="VBV190" s="82"/>
      <c r="VBW190" s="82"/>
      <c r="VBX190" s="82"/>
      <c r="VBY190" s="82"/>
      <c r="VBZ190" s="82"/>
      <c r="VCA190" s="82"/>
      <c r="VCB190" s="82"/>
      <c r="VCC190" s="82"/>
      <c r="VCD190" s="82"/>
      <c r="VCE190" s="82"/>
      <c r="VCF190" s="82"/>
      <c r="VCG190" s="82"/>
      <c r="VCH190" s="82"/>
      <c r="VCI190" s="82"/>
      <c r="VCJ190" s="82"/>
      <c r="VCK190" s="82"/>
      <c r="VCL190" s="82"/>
      <c r="VCM190" s="82"/>
      <c r="VCN190" s="82"/>
      <c r="VCO190" s="82"/>
      <c r="VCP190" s="82"/>
      <c r="VCQ190" s="82"/>
      <c r="VCR190" s="82"/>
      <c r="VCS190" s="82"/>
      <c r="VCT190" s="82"/>
      <c r="VCU190" s="82"/>
      <c r="VCV190" s="82"/>
      <c r="VCW190" s="82"/>
      <c r="VCX190" s="82"/>
      <c r="VCY190" s="82"/>
      <c r="VCZ190" s="82"/>
      <c r="VDA190" s="82"/>
      <c r="VDB190" s="82"/>
      <c r="VDC190" s="82"/>
      <c r="VDD190" s="82"/>
      <c r="VDE190" s="82"/>
      <c r="VDF190" s="82"/>
      <c r="VDG190" s="82"/>
      <c r="VDH190" s="82"/>
      <c r="VDI190" s="82"/>
      <c r="VDJ190" s="82"/>
      <c r="VDK190" s="82"/>
      <c r="VDL190" s="82"/>
      <c r="VDM190" s="82"/>
      <c r="VDN190" s="82"/>
      <c r="VDO190" s="82"/>
      <c r="VDP190" s="82"/>
      <c r="VDQ190" s="82"/>
      <c r="VDR190" s="82"/>
      <c r="VDS190" s="82"/>
      <c r="VDT190" s="82"/>
      <c r="VDU190" s="82"/>
      <c r="VDV190" s="82"/>
      <c r="VDW190" s="82"/>
      <c r="VDX190" s="82"/>
      <c r="VDY190" s="82"/>
      <c r="VDZ190" s="82"/>
      <c r="VEA190" s="82"/>
      <c r="VEB190" s="82"/>
      <c r="VEC190" s="82"/>
      <c r="VED190" s="82"/>
      <c r="VEE190" s="82"/>
      <c r="VEF190" s="82"/>
      <c r="VEG190" s="82"/>
      <c r="VEH190" s="82"/>
      <c r="VEI190" s="82"/>
      <c r="VEJ190" s="82"/>
      <c r="VEK190" s="82"/>
      <c r="VEL190" s="82"/>
      <c r="VEM190" s="82"/>
      <c r="VEN190" s="82"/>
      <c r="VEO190" s="82"/>
      <c r="VEP190" s="82"/>
      <c r="VEQ190" s="82"/>
      <c r="VER190" s="82"/>
      <c r="VES190" s="82"/>
      <c r="VET190" s="82"/>
      <c r="VEU190" s="82"/>
      <c r="VEV190" s="82"/>
      <c r="VEW190" s="82"/>
      <c r="VEX190" s="82"/>
      <c r="VEY190" s="82"/>
      <c r="VEZ190" s="82"/>
      <c r="VFA190" s="82"/>
      <c r="VFB190" s="82"/>
      <c r="VFC190" s="82"/>
      <c r="VFD190" s="82"/>
      <c r="VFE190" s="82"/>
      <c r="VFF190" s="82"/>
      <c r="VFG190" s="82"/>
      <c r="VFH190" s="82"/>
      <c r="VFI190" s="82"/>
      <c r="VFJ190" s="82"/>
      <c r="VFK190" s="82"/>
      <c r="VFL190" s="82"/>
      <c r="VFM190" s="82"/>
      <c r="VFN190" s="82"/>
      <c r="VFO190" s="82"/>
      <c r="VFP190" s="82"/>
      <c r="VFQ190" s="82"/>
      <c r="VFR190" s="82"/>
      <c r="VFS190" s="82"/>
      <c r="VFT190" s="82"/>
      <c r="VFU190" s="82"/>
      <c r="VFV190" s="82"/>
      <c r="VFW190" s="82"/>
      <c r="VFX190" s="82"/>
      <c r="VFY190" s="82"/>
      <c r="VFZ190" s="82"/>
      <c r="VGA190" s="82"/>
      <c r="VGB190" s="82"/>
      <c r="VGC190" s="82"/>
      <c r="VGD190" s="82"/>
      <c r="VGE190" s="82"/>
      <c r="VGF190" s="82"/>
      <c r="VGG190" s="82"/>
      <c r="VGH190" s="82"/>
      <c r="VGI190" s="82"/>
      <c r="VGJ190" s="82"/>
      <c r="VGK190" s="82"/>
      <c r="VGL190" s="82"/>
      <c r="VGM190" s="82"/>
      <c r="VGN190" s="82"/>
      <c r="VGO190" s="82"/>
      <c r="VGP190" s="82"/>
      <c r="VGQ190" s="82"/>
      <c r="VGR190" s="82"/>
      <c r="VGS190" s="82"/>
      <c r="VGT190" s="82"/>
      <c r="VGU190" s="82"/>
      <c r="VGV190" s="82"/>
      <c r="VGW190" s="82"/>
      <c r="VGX190" s="82"/>
      <c r="VGY190" s="82"/>
      <c r="VGZ190" s="82"/>
      <c r="VHA190" s="82"/>
      <c r="VHB190" s="82"/>
      <c r="VHC190" s="82"/>
      <c r="VHD190" s="82"/>
      <c r="VHE190" s="82"/>
      <c r="VHF190" s="82"/>
      <c r="VHG190" s="82"/>
      <c r="VHH190" s="82"/>
      <c r="VHI190" s="82"/>
      <c r="VHJ190" s="82"/>
      <c r="VHK190" s="82"/>
      <c r="VHL190" s="82"/>
      <c r="VHM190" s="82"/>
      <c r="VHN190" s="82"/>
      <c r="VHO190" s="82"/>
      <c r="VHP190" s="82"/>
      <c r="VHQ190" s="82"/>
      <c r="VHR190" s="82"/>
      <c r="VHS190" s="82"/>
      <c r="VHT190" s="82"/>
      <c r="VHU190" s="82"/>
      <c r="VHV190" s="82"/>
      <c r="VHW190" s="82"/>
      <c r="VHX190" s="82"/>
      <c r="VHY190" s="82"/>
      <c r="VHZ190" s="82"/>
      <c r="VIA190" s="82"/>
      <c r="VIB190" s="82"/>
      <c r="VIC190" s="82"/>
      <c r="VID190" s="82"/>
      <c r="VIE190" s="82"/>
      <c r="VIF190" s="82"/>
      <c r="VIG190" s="82"/>
      <c r="VIH190" s="82"/>
      <c r="VII190" s="82"/>
      <c r="VIJ190" s="82"/>
      <c r="VIK190" s="82"/>
      <c r="VIL190" s="82"/>
      <c r="VIM190" s="82"/>
      <c r="VIN190" s="82"/>
      <c r="VIO190" s="82"/>
      <c r="VIP190" s="82"/>
      <c r="VIQ190" s="82"/>
      <c r="VIR190" s="82"/>
      <c r="VIS190" s="82"/>
      <c r="VIT190" s="82"/>
      <c r="VIU190" s="82"/>
      <c r="VIV190" s="82"/>
      <c r="VIW190" s="82"/>
      <c r="VIX190" s="82"/>
      <c r="VIY190" s="82"/>
      <c r="VIZ190" s="82"/>
      <c r="VJA190" s="82"/>
      <c r="VJB190" s="82"/>
      <c r="VJC190" s="82"/>
      <c r="VJD190" s="82"/>
      <c r="VJE190" s="82"/>
      <c r="VJF190" s="82"/>
      <c r="VJG190" s="82"/>
      <c r="VJH190" s="82"/>
      <c r="VJI190" s="82"/>
      <c r="VJJ190" s="82"/>
      <c r="VJK190" s="82"/>
      <c r="VJL190" s="82"/>
      <c r="VJM190" s="82"/>
      <c r="VJN190" s="82"/>
      <c r="VJO190" s="82"/>
      <c r="VJP190" s="82"/>
      <c r="VJQ190" s="82"/>
      <c r="VJR190" s="82"/>
      <c r="VJS190" s="82"/>
      <c r="VJT190" s="82"/>
      <c r="VJU190" s="82"/>
      <c r="VJV190" s="82"/>
      <c r="VJW190" s="82"/>
      <c r="VJX190" s="82"/>
      <c r="VJY190" s="82"/>
      <c r="VJZ190" s="82"/>
      <c r="VKA190" s="82"/>
      <c r="VKB190" s="82"/>
      <c r="VKC190" s="82"/>
      <c r="VKD190" s="82"/>
      <c r="VKE190" s="82"/>
      <c r="VKF190" s="82"/>
      <c r="VKG190" s="82"/>
      <c r="VKH190" s="82"/>
      <c r="VKI190" s="82"/>
      <c r="VKJ190" s="82"/>
      <c r="VKK190" s="82"/>
      <c r="VKL190" s="82"/>
      <c r="VKM190" s="82"/>
      <c r="VKN190" s="82"/>
      <c r="VKO190" s="82"/>
      <c r="VKP190" s="82"/>
      <c r="VKQ190" s="82"/>
      <c r="VKR190" s="82"/>
      <c r="VKS190" s="82"/>
      <c r="VKT190" s="82"/>
      <c r="VKU190" s="82"/>
      <c r="VKV190" s="82"/>
      <c r="VKW190" s="82"/>
      <c r="VKX190" s="82"/>
      <c r="VKY190" s="82"/>
      <c r="VKZ190" s="82"/>
      <c r="VLA190" s="82"/>
      <c r="VLB190" s="82"/>
      <c r="VLC190" s="82"/>
      <c r="VLD190" s="82"/>
      <c r="VLE190" s="82"/>
      <c r="VLF190" s="82"/>
      <c r="VLG190" s="82"/>
      <c r="VLH190" s="82"/>
      <c r="VLI190" s="82"/>
      <c r="VLJ190" s="82"/>
      <c r="VLK190" s="82"/>
      <c r="VLL190" s="82"/>
      <c r="VLM190" s="82"/>
      <c r="VLN190" s="82"/>
      <c r="VLO190" s="82"/>
      <c r="VLP190" s="82"/>
      <c r="VLQ190" s="82"/>
      <c r="VLR190" s="82"/>
      <c r="VLS190" s="82"/>
      <c r="VLT190" s="82"/>
      <c r="VLU190" s="82"/>
      <c r="VLV190" s="82"/>
      <c r="VLW190" s="82"/>
      <c r="VLX190" s="82"/>
      <c r="VLY190" s="82"/>
      <c r="VLZ190" s="82"/>
      <c r="VMA190" s="82"/>
      <c r="VMB190" s="82"/>
      <c r="VMC190" s="82"/>
      <c r="VMD190" s="82"/>
      <c r="VME190" s="82"/>
      <c r="VMF190" s="82"/>
      <c r="VMG190" s="82"/>
      <c r="VMH190" s="82"/>
      <c r="VMI190" s="82"/>
      <c r="VMJ190" s="82"/>
      <c r="VMK190" s="82"/>
      <c r="VML190" s="82"/>
      <c r="VMM190" s="82"/>
      <c r="VMN190" s="82"/>
      <c r="VMO190" s="82"/>
      <c r="VMP190" s="82"/>
      <c r="VMQ190" s="82"/>
      <c r="VMR190" s="82"/>
      <c r="VMS190" s="82"/>
      <c r="VMT190" s="82"/>
      <c r="VMU190" s="82"/>
      <c r="VMV190" s="82"/>
      <c r="VMW190" s="82"/>
      <c r="VMX190" s="82"/>
      <c r="VMY190" s="82"/>
      <c r="VMZ190" s="82"/>
      <c r="VNA190" s="82"/>
      <c r="VNB190" s="82"/>
      <c r="VNC190" s="82"/>
      <c r="VND190" s="82"/>
      <c r="VNE190" s="82"/>
      <c r="VNF190" s="82"/>
      <c r="VNG190" s="82"/>
      <c r="VNH190" s="82"/>
      <c r="VNI190" s="82"/>
      <c r="VNJ190" s="82"/>
      <c r="VNK190" s="82"/>
      <c r="VNL190" s="82"/>
      <c r="VNM190" s="82"/>
      <c r="VNN190" s="82"/>
      <c r="VNO190" s="82"/>
      <c r="VNP190" s="82"/>
      <c r="VNQ190" s="82"/>
      <c r="VNR190" s="82"/>
      <c r="VNS190" s="82"/>
      <c r="VNT190" s="82"/>
      <c r="VNU190" s="82"/>
      <c r="VNV190" s="82"/>
      <c r="VNW190" s="82"/>
      <c r="VNX190" s="82"/>
      <c r="VNY190" s="82"/>
      <c r="VNZ190" s="82"/>
      <c r="VOA190" s="82"/>
      <c r="VOB190" s="82"/>
      <c r="VOC190" s="82"/>
      <c r="VOD190" s="82"/>
      <c r="VOE190" s="82"/>
      <c r="VOF190" s="82"/>
      <c r="VOG190" s="82"/>
      <c r="VOH190" s="82"/>
      <c r="VOI190" s="82"/>
      <c r="VOJ190" s="82"/>
      <c r="VOK190" s="82"/>
      <c r="VOL190" s="82"/>
      <c r="VOM190" s="82"/>
      <c r="VON190" s="82"/>
      <c r="VOO190" s="82"/>
      <c r="VOP190" s="82"/>
      <c r="VOQ190" s="82"/>
      <c r="VOR190" s="82"/>
      <c r="VOS190" s="82"/>
      <c r="VOT190" s="82"/>
      <c r="VOU190" s="82"/>
      <c r="VOV190" s="82"/>
      <c r="VOW190" s="82"/>
      <c r="VOX190" s="82"/>
      <c r="VOY190" s="82"/>
      <c r="VOZ190" s="82"/>
      <c r="VPA190" s="82"/>
      <c r="VPB190" s="82"/>
      <c r="VPC190" s="82"/>
      <c r="VPD190" s="82"/>
      <c r="VPE190" s="82"/>
      <c r="VPF190" s="82"/>
      <c r="VPG190" s="82"/>
      <c r="VPH190" s="82"/>
      <c r="VPI190" s="82"/>
      <c r="VPJ190" s="82"/>
      <c r="VPK190" s="82"/>
      <c r="VPL190" s="82"/>
      <c r="VPM190" s="82"/>
      <c r="VPN190" s="82"/>
      <c r="VPO190" s="82"/>
      <c r="VPP190" s="82"/>
      <c r="VPQ190" s="82"/>
      <c r="VPR190" s="82"/>
      <c r="VPS190" s="82"/>
      <c r="VPT190" s="82"/>
      <c r="VPU190" s="82"/>
      <c r="VPV190" s="82"/>
      <c r="VPW190" s="82"/>
      <c r="VPX190" s="82"/>
      <c r="VPY190" s="82"/>
      <c r="VPZ190" s="82"/>
      <c r="VQA190" s="82"/>
      <c r="VQB190" s="82"/>
      <c r="VQC190" s="82"/>
      <c r="VQD190" s="82"/>
      <c r="VQE190" s="82"/>
      <c r="VQF190" s="82"/>
      <c r="VQG190" s="82"/>
      <c r="VQH190" s="82"/>
      <c r="VQI190" s="82"/>
      <c r="VQJ190" s="82"/>
      <c r="VQK190" s="82"/>
      <c r="VQL190" s="82"/>
      <c r="VQM190" s="82"/>
      <c r="VQN190" s="82"/>
      <c r="VQO190" s="82"/>
      <c r="VQP190" s="82"/>
      <c r="VQQ190" s="82"/>
      <c r="VQR190" s="82"/>
      <c r="VQS190" s="82"/>
      <c r="VQT190" s="82"/>
      <c r="VQU190" s="82"/>
      <c r="VQV190" s="82"/>
      <c r="VQW190" s="82"/>
      <c r="VQX190" s="82"/>
      <c r="VQY190" s="82"/>
      <c r="VQZ190" s="82"/>
      <c r="VRA190" s="82"/>
      <c r="VRB190" s="82"/>
      <c r="VRC190" s="82"/>
      <c r="VRD190" s="82"/>
      <c r="VRE190" s="82"/>
      <c r="VRF190" s="82"/>
      <c r="VRG190" s="82"/>
      <c r="VRH190" s="82"/>
      <c r="VRI190" s="82"/>
      <c r="VRJ190" s="82"/>
      <c r="VRK190" s="82"/>
      <c r="VRL190" s="82"/>
      <c r="VRM190" s="82"/>
      <c r="VRN190" s="82"/>
      <c r="VRO190" s="82"/>
      <c r="VRP190" s="82"/>
      <c r="VRQ190" s="82"/>
      <c r="VRR190" s="82"/>
      <c r="VRS190" s="82"/>
      <c r="VRT190" s="82"/>
      <c r="VRU190" s="82"/>
      <c r="VRV190" s="82"/>
      <c r="VRW190" s="82"/>
      <c r="VRX190" s="82"/>
      <c r="VRY190" s="82"/>
      <c r="VRZ190" s="82"/>
      <c r="VSA190" s="82"/>
      <c r="VSB190" s="82"/>
      <c r="VSC190" s="82"/>
      <c r="VSD190" s="82"/>
      <c r="VSE190" s="82"/>
      <c r="VSF190" s="82"/>
      <c r="VSG190" s="82"/>
      <c r="VSH190" s="82"/>
      <c r="VSI190" s="82"/>
      <c r="VSJ190" s="82"/>
      <c r="VSK190" s="82"/>
      <c r="VSL190" s="82"/>
      <c r="VSM190" s="82"/>
      <c r="VSN190" s="82"/>
      <c r="VSO190" s="82"/>
      <c r="VSP190" s="82"/>
      <c r="VSQ190" s="82"/>
      <c r="VSR190" s="82"/>
      <c r="VSS190" s="82"/>
      <c r="VST190" s="82"/>
      <c r="VSU190" s="82"/>
      <c r="VSV190" s="82"/>
      <c r="VSW190" s="82"/>
      <c r="VSX190" s="82"/>
      <c r="VSY190" s="82"/>
      <c r="VSZ190" s="82"/>
      <c r="VTA190" s="82"/>
      <c r="VTB190" s="82"/>
      <c r="VTC190" s="82"/>
      <c r="VTD190" s="82"/>
      <c r="VTE190" s="82"/>
      <c r="VTF190" s="82"/>
      <c r="VTG190" s="82"/>
      <c r="VTH190" s="82"/>
      <c r="VTI190" s="82"/>
      <c r="VTJ190" s="82"/>
      <c r="VTK190" s="82"/>
      <c r="VTL190" s="82"/>
      <c r="VTM190" s="82"/>
      <c r="VTN190" s="82"/>
      <c r="VTO190" s="82"/>
      <c r="VTP190" s="82"/>
      <c r="VTQ190" s="82"/>
      <c r="VTR190" s="82"/>
      <c r="VTS190" s="82"/>
      <c r="VTT190" s="82"/>
      <c r="VTU190" s="82"/>
      <c r="VTV190" s="82"/>
      <c r="VTW190" s="82"/>
      <c r="VTX190" s="82"/>
      <c r="VTY190" s="82"/>
      <c r="VTZ190" s="82"/>
      <c r="VUA190" s="82"/>
      <c r="VUB190" s="82"/>
      <c r="VUC190" s="82"/>
      <c r="VUD190" s="82"/>
      <c r="VUE190" s="82"/>
      <c r="VUF190" s="82"/>
      <c r="VUG190" s="82"/>
      <c r="VUH190" s="82"/>
      <c r="VUI190" s="82"/>
      <c r="VUJ190" s="82"/>
      <c r="VUK190" s="82"/>
      <c r="VUL190" s="82"/>
      <c r="VUM190" s="82"/>
      <c r="VUN190" s="82"/>
      <c r="VUO190" s="82"/>
      <c r="VUP190" s="82"/>
      <c r="VUQ190" s="82"/>
      <c r="VUR190" s="82"/>
      <c r="VUS190" s="82"/>
      <c r="VUT190" s="82"/>
      <c r="VUU190" s="82"/>
      <c r="VUV190" s="82"/>
      <c r="VUW190" s="82"/>
      <c r="VUX190" s="82"/>
      <c r="VUY190" s="82"/>
      <c r="VUZ190" s="82"/>
      <c r="VVA190" s="82"/>
      <c r="VVB190" s="82"/>
      <c r="VVC190" s="82"/>
      <c r="VVD190" s="82"/>
      <c r="VVE190" s="82"/>
      <c r="VVF190" s="82"/>
      <c r="VVG190" s="82"/>
      <c r="VVH190" s="82"/>
      <c r="VVI190" s="82"/>
      <c r="VVJ190" s="82"/>
      <c r="VVK190" s="82"/>
      <c r="VVL190" s="82"/>
      <c r="VVM190" s="82"/>
      <c r="VVN190" s="82"/>
      <c r="VVO190" s="82"/>
      <c r="VVP190" s="82"/>
      <c r="VVQ190" s="82"/>
      <c r="VVR190" s="82"/>
      <c r="VVS190" s="82"/>
      <c r="VVT190" s="82"/>
      <c r="VVU190" s="82"/>
      <c r="VVV190" s="82"/>
      <c r="VVW190" s="82"/>
      <c r="VVX190" s="82"/>
      <c r="VVY190" s="82"/>
      <c r="VVZ190" s="82"/>
      <c r="VWA190" s="82"/>
      <c r="VWB190" s="82"/>
      <c r="VWC190" s="82"/>
      <c r="VWD190" s="82"/>
      <c r="VWE190" s="82"/>
      <c r="VWF190" s="82"/>
      <c r="VWG190" s="82"/>
      <c r="VWH190" s="82"/>
      <c r="VWI190" s="82"/>
      <c r="VWJ190" s="82"/>
      <c r="VWK190" s="82"/>
      <c r="VWL190" s="82"/>
      <c r="VWM190" s="82"/>
      <c r="VWN190" s="82"/>
      <c r="VWO190" s="82"/>
      <c r="VWP190" s="82"/>
      <c r="VWQ190" s="82"/>
      <c r="VWR190" s="82"/>
      <c r="VWS190" s="82"/>
      <c r="VWT190" s="82"/>
      <c r="VWU190" s="82"/>
      <c r="VWV190" s="82"/>
      <c r="VWW190" s="82"/>
      <c r="VWX190" s="82"/>
      <c r="VWY190" s="82"/>
      <c r="VWZ190" s="82"/>
      <c r="VXA190" s="82"/>
      <c r="VXB190" s="82"/>
      <c r="VXC190" s="82"/>
      <c r="VXD190" s="82"/>
      <c r="VXE190" s="82"/>
      <c r="VXF190" s="82"/>
      <c r="VXG190" s="82"/>
      <c r="VXH190" s="82"/>
      <c r="VXI190" s="82"/>
      <c r="VXJ190" s="82"/>
      <c r="VXK190" s="82"/>
      <c r="VXL190" s="82"/>
      <c r="VXM190" s="82"/>
      <c r="VXN190" s="82"/>
      <c r="VXO190" s="82"/>
      <c r="VXP190" s="82"/>
      <c r="VXQ190" s="82"/>
      <c r="VXR190" s="82"/>
      <c r="VXS190" s="82"/>
      <c r="VXT190" s="82"/>
      <c r="VXU190" s="82"/>
      <c r="VXV190" s="82"/>
      <c r="VXW190" s="82"/>
      <c r="VXX190" s="82"/>
      <c r="VXY190" s="82"/>
      <c r="VXZ190" s="82"/>
      <c r="VYA190" s="82"/>
      <c r="VYB190" s="82"/>
      <c r="VYC190" s="82"/>
      <c r="VYD190" s="82"/>
      <c r="VYE190" s="82"/>
      <c r="VYF190" s="82"/>
      <c r="VYG190" s="82"/>
      <c r="VYH190" s="82"/>
      <c r="VYI190" s="82"/>
      <c r="VYJ190" s="82"/>
      <c r="VYK190" s="82"/>
      <c r="VYL190" s="82"/>
      <c r="VYM190" s="82"/>
      <c r="VYN190" s="82"/>
      <c r="VYO190" s="82"/>
      <c r="VYP190" s="82"/>
      <c r="VYQ190" s="82"/>
      <c r="VYR190" s="82"/>
      <c r="VYS190" s="82"/>
      <c r="VYT190" s="82"/>
      <c r="VYU190" s="82"/>
      <c r="VYV190" s="82"/>
      <c r="VYW190" s="82"/>
      <c r="VYX190" s="82"/>
      <c r="VYY190" s="82"/>
      <c r="VYZ190" s="82"/>
      <c r="VZA190" s="82"/>
      <c r="VZB190" s="82"/>
      <c r="VZC190" s="82"/>
      <c r="VZD190" s="82"/>
      <c r="VZE190" s="82"/>
      <c r="VZF190" s="82"/>
      <c r="VZG190" s="82"/>
      <c r="VZH190" s="82"/>
      <c r="VZI190" s="82"/>
      <c r="VZJ190" s="82"/>
      <c r="VZK190" s="82"/>
      <c r="VZL190" s="82"/>
      <c r="VZM190" s="82"/>
      <c r="VZN190" s="82"/>
      <c r="VZO190" s="82"/>
      <c r="VZP190" s="82"/>
      <c r="VZQ190" s="82"/>
      <c r="VZR190" s="82"/>
      <c r="VZS190" s="82"/>
      <c r="VZT190" s="82"/>
      <c r="VZU190" s="82"/>
      <c r="VZV190" s="82"/>
      <c r="VZW190" s="82"/>
      <c r="VZX190" s="82"/>
      <c r="VZY190" s="82"/>
      <c r="VZZ190" s="82"/>
      <c r="WAA190" s="82"/>
      <c r="WAB190" s="82"/>
      <c r="WAC190" s="82"/>
      <c r="WAD190" s="82"/>
      <c r="WAE190" s="82"/>
      <c r="WAF190" s="82"/>
      <c r="WAG190" s="82"/>
      <c r="WAH190" s="82"/>
      <c r="WAI190" s="82"/>
      <c r="WAJ190" s="82"/>
      <c r="WAK190" s="82"/>
      <c r="WAL190" s="82"/>
      <c r="WAM190" s="82"/>
      <c r="WAN190" s="82"/>
      <c r="WAO190" s="82"/>
      <c r="WAP190" s="82"/>
      <c r="WAQ190" s="82"/>
      <c r="WAR190" s="82"/>
      <c r="WAS190" s="82"/>
      <c r="WAT190" s="82"/>
      <c r="WAU190" s="82"/>
      <c r="WAV190" s="82"/>
      <c r="WAW190" s="82"/>
      <c r="WAX190" s="82"/>
      <c r="WAY190" s="82"/>
      <c r="WAZ190" s="82"/>
      <c r="WBA190" s="82"/>
      <c r="WBB190" s="82"/>
      <c r="WBC190" s="82"/>
      <c r="WBD190" s="82"/>
      <c r="WBE190" s="82"/>
      <c r="WBF190" s="82"/>
      <c r="WBG190" s="82"/>
      <c r="WBH190" s="82"/>
      <c r="WBI190" s="82"/>
      <c r="WBJ190" s="82"/>
      <c r="WBK190" s="82"/>
      <c r="WBL190" s="82"/>
      <c r="WBM190" s="82"/>
      <c r="WBN190" s="82"/>
      <c r="WBO190" s="82"/>
      <c r="WBP190" s="82"/>
      <c r="WBQ190" s="82"/>
      <c r="WBR190" s="82"/>
      <c r="WBS190" s="82"/>
      <c r="WBT190" s="82"/>
      <c r="WBU190" s="82"/>
      <c r="WBV190" s="82"/>
      <c r="WBW190" s="82"/>
      <c r="WBX190" s="82"/>
      <c r="WBY190" s="82"/>
      <c r="WBZ190" s="82"/>
      <c r="WCA190" s="82"/>
      <c r="WCB190" s="82"/>
      <c r="WCC190" s="82"/>
      <c r="WCD190" s="82"/>
      <c r="WCE190" s="82"/>
      <c r="WCF190" s="82"/>
      <c r="WCG190" s="82"/>
      <c r="WCH190" s="82"/>
      <c r="WCI190" s="82"/>
      <c r="WCJ190" s="82"/>
      <c r="WCK190" s="82"/>
      <c r="WCL190" s="82"/>
      <c r="WCM190" s="82"/>
      <c r="WCN190" s="82"/>
      <c r="WCO190" s="82"/>
      <c r="WCP190" s="82"/>
      <c r="WCQ190" s="82"/>
      <c r="WCR190" s="82"/>
      <c r="WCS190" s="82"/>
      <c r="WCT190" s="82"/>
      <c r="WCU190" s="82"/>
      <c r="WCV190" s="82"/>
      <c r="WCW190" s="82"/>
      <c r="WCX190" s="82"/>
      <c r="WCY190" s="82"/>
      <c r="WCZ190" s="82"/>
      <c r="WDA190" s="82"/>
      <c r="WDB190" s="82"/>
      <c r="WDC190" s="82"/>
      <c r="WDD190" s="82"/>
      <c r="WDE190" s="82"/>
      <c r="WDF190" s="82"/>
      <c r="WDG190" s="82"/>
      <c r="WDH190" s="82"/>
      <c r="WDI190" s="82"/>
      <c r="WDJ190" s="82"/>
      <c r="WDK190" s="82"/>
      <c r="WDL190" s="82"/>
      <c r="WDM190" s="82"/>
      <c r="WDN190" s="82"/>
      <c r="WDO190" s="82"/>
      <c r="WDP190" s="82"/>
      <c r="WDQ190" s="82"/>
      <c r="WDR190" s="82"/>
      <c r="WDS190" s="82"/>
      <c r="WDT190" s="82"/>
      <c r="WDU190" s="82"/>
      <c r="WDV190" s="82"/>
      <c r="WDW190" s="82"/>
      <c r="WDX190" s="82"/>
      <c r="WDY190" s="82"/>
      <c r="WDZ190" s="82"/>
      <c r="WEA190" s="82"/>
      <c r="WEB190" s="82"/>
      <c r="WEC190" s="82"/>
      <c r="WED190" s="82"/>
      <c r="WEE190" s="82"/>
      <c r="WEF190" s="82"/>
      <c r="WEG190" s="82"/>
      <c r="WEH190" s="82"/>
      <c r="WEI190" s="82"/>
      <c r="WEJ190" s="82"/>
      <c r="WEK190" s="82"/>
      <c r="WEL190" s="82"/>
      <c r="WEM190" s="82"/>
      <c r="WEN190" s="82"/>
      <c r="WEO190" s="82"/>
      <c r="WEP190" s="82"/>
      <c r="WEQ190" s="82"/>
      <c r="WER190" s="82"/>
      <c r="WES190" s="82"/>
      <c r="WET190" s="82"/>
      <c r="WEU190" s="82"/>
      <c r="WEV190" s="82"/>
      <c r="WEW190" s="82"/>
      <c r="WEX190" s="82"/>
      <c r="WEY190" s="82"/>
      <c r="WEZ190" s="82"/>
      <c r="WFA190" s="82"/>
      <c r="WFB190" s="82"/>
      <c r="WFC190" s="82"/>
      <c r="WFD190" s="82"/>
      <c r="WFE190" s="82"/>
      <c r="WFF190" s="82"/>
      <c r="WFG190" s="82"/>
      <c r="WFH190" s="82"/>
      <c r="WFI190" s="82"/>
      <c r="WFJ190" s="82"/>
      <c r="WFK190" s="82"/>
      <c r="WFL190" s="82"/>
      <c r="WFM190" s="82"/>
      <c r="WFN190" s="82"/>
      <c r="WFO190" s="82"/>
      <c r="WFP190" s="82"/>
      <c r="WFQ190" s="82"/>
      <c r="WFR190" s="82"/>
      <c r="WFS190" s="82"/>
      <c r="WFT190" s="82"/>
      <c r="WFU190" s="82"/>
      <c r="WFV190" s="82"/>
      <c r="WFW190" s="82"/>
      <c r="WFX190" s="82"/>
      <c r="WFY190" s="82"/>
      <c r="WFZ190" s="82"/>
      <c r="WGA190" s="82"/>
      <c r="WGB190" s="82"/>
      <c r="WGC190" s="82"/>
      <c r="WGD190" s="82"/>
      <c r="WGE190" s="82"/>
      <c r="WGF190" s="82"/>
      <c r="WGG190" s="82"/>
      <c r="WGH190" s="82"/>
      <c r="WGI190" s="82"/>
      <c r="WGJ190" s="82"/>
      <c r="WGK190" s="82"/>
      <c r="WGL190" s="82"/>
      <c r="WGM190" s="82"/>
      <c r="WGN190" s="82"/>
      <c r="WGO190" s="82"/>
      <c r="WGP190" s="82"/>
      <c r="WGQ190" s="82"/>
      <c r="WGR190" s="82"/>
      <c r="WGS190" s="82"/>
      <c r="WGT190" s="82"/>
      <c r="WGU190" s="82"/>
      <c r="WGV190" s="82"/>
      <c r="WGW190" s="82"/>
      <c r="WGX190" s="82"/>
      <c r="WGY190" s="82"/>
      <c r="WGZ190" s="82"/>
      <c r="WHA190" s="82"/>
      <c r="WHB190" s="82"/>
      <c r="WHC190" s="82"/>
      <c r="WHD190" s="82"/>
      <c r="WHE190" s="82"/>
      <c r="WHF190" s="82"/>
      <c r="WHG190" s="82"/>
      <c r="WHH190" s="82"/>
      <c r="WHI190" s="82"/>
      <c r="WHJ190" s="82"/>
      <c r="WHK190" s="82"/>
      <c r="WHL190" s="82"/>
      <c r="WHM190" s="82"/>
      <c r="WHN190" s="82"/>
      <c r="WHO190" s="82"/>
      <c r="WHP190" s="82"/>
      <c r="WHQ190" s="82"/>
      <c r="WHR190" s="82"/>
      <c r="WHS190" s="82"/>
      <c r="WHT190" s="82"/>
      <c r="WHU190" s="82"/>
      <c r="WHV190" s="82"/>
      <c r="WHW190" s="82"/>
      <c r="WHX190" s="82"/>
      <c r="WHY190" s="82"/>
      <c r="WHZ190" s="82"/>
      <c r="WIA190" s="82"/>
      <c r="WIB190" s="82"/>
      <c r="WIC190" s="82"/>
      <c r="WID190" s="82"/>
      <c r="WIE190" s="82"/>
      <c r="WIF190" s="82"/>
      <c r="WIG190" s="82"/>
      <c r="WIH190" s="82"/>
      <c r="WII190" s="82"/>
      <c r="WIJ190" s="82"/>
      <c r="WIK190" s="82"/>
      <c r="WIL190" s="82"/>
      <c r="WIM190" s="82"/>
      <c r="WIN190" s="82"/>
      <c r="WIO190" s="82"/>
      <c r="WIP190" s="82"/>
      <c r="WIQ190" s="82"/>
      <c r="WIR190" s="82"/>
      <c r="WIS190" s="82"/>
      <c r="WIT190" s="82"/>
      <c r="WIU190" s="82"/>
      <c r="WIV190" s="82"/>
      <c r="WIW190" s="82"/>
      <c r="WIX190" s="82"/>
      <c r="WIY190" s="82"/>
      <c r="WIZ190" s="82"/>
      <c r="WJA190" s="82"/>
      <c r="WJB190" s="82"/>
      <c r="WJC190" s="82"/>
      <c r="WJD190" s="82"/>
      <c r="WJE190" s="82"/>
      <c r="WJF190" s="82"/>
      <c r="WJG190" s="82"/>
      <c r="WJH190" s="82"/>
      <c r="WJI190" s="82"/>
      <c r="WJJ190" s="82"/>
      <c r="WJK190" s="82"/>
      <c r="WJL190" s="82"/>
      <c r="WJM190" s="82"/>
      <c r="WJN190" s="82"/>
      <c r="WJO190" s="82"/>
      <c r="WJP190" s="82"/>
      <c r="WJQ190" s="82"/>
      <c r="WJR190" s="82"/>
      <c r="WJS190" s="82"/>
      <c r="WJT190" s="82"/>
      <c r="WJU190" s="82"/>
      <c r="WJV190" s="82"/>
      <c r="WJW190" s="82"/>
      <c r="WJX190" s="82"/>
      <c r="WJY190" s="82"/>
      <c r="WJZ190" s="82"/>
      <c r="WKA190" s="82"/>
      <c r="WKB190" s="82"/>
      <c r="WKC190" s="82"/>
      <c r="WKD190" s="82"/>
      <c r="WKE190" s="82"/>
      <c r="WKF190" s="82"/>
      <c r="WKG190" s="82"/>
      <c r="WKH190" s="82"/>
      <c r="WKI190" s="82"/>
      <c r="WKJ190" s="82"/>
      <c r="WKK190" s="82"/>
      <c r="WKL190" s="82"/>
      <c r="WKM190" s="82"/>
      <c r="WKN190" s="82"/>
      <c r="WKO190" s="82"/>
      <c r="WKP190" s="82"/>
      <c r="WKQ190" s="82"/>
      <c r="WKR190" s="82"/>
      <c r="WKS190" s="82"/>
      <c r="WKT190" s="82"/>
      <c r="WKU190" s="82"/>
      <c r="WKV190" s="82"/>
      <c r="WKW190" s="82"/>
      <c r="WKX190" s="82"/>
      <c r="WKY190" s="82"/>
      <c r="WKZ190" s="82"/>
      <c r="WLA190" s="82"/>
      <c r="WLB190" s="82"/>
      <c r="WLC190" s="82"/>
      <c r="WLD190" s="82"/>
      <c r="WLE190" s="82"/>
      <c r="WLF190" s="82"/>
      <c r="WLG190" s="82"/>
      <c r="WLH190" s="82"/>
      <c r="WLI190" s="82"/>
      <c r="WLJ190" s="82"/>
      <c r="WLK190" s="82"/>
      <c r="WLL190" s="82"/>
      <c r="WLM190" s="82"/>
      <c r="WLN190" s="82"/>
      <c r="WLO190" s="82"/>
      <c r="WLP190" s="82"/>
      <c r="WLQ190" s="82"/>
      <c r="WLR190" s="82"/>
      <c r="WLS190" s="82"/>
      <c r="WLT190" s="82"/>
      <c r="WLU190" s="82"/>
      <c r="WLV190" s="82"/>
      <c r="WLW190" s="82"/>
      <c r="WLX190" s="82"/>
      <c r="WLY190" s="82"/>
      <c r="WLZ190" s="82"/>
      <c r="WMA190" s="82"/>
      <c r="WMB190" s="82"/>
      <c r="WMC190" s="82"/>
      <c r="WMD190" s="82"/>
      <c r="WME190" s="82"/>
      <c r="WMF190" s="82"/>
      <c r="WMG190" s="82"/>
      <c r="WMH190" s="82"/>
      <c r="WMI190" s="82"/>
      <c r="WMJ190" s="82"/>
      <c r="WMK190" s="82"/>
      <c r="WML190" s="82"/>
      <c r="WMM190" s="82"/>
      <c r="WMN190" s="82"/>
      <c r="WMO190" s="82"/>
      <c r="WMP190" s="82"/>
      <c r="WMQ190" s="82"/>
      <c r="WMR190" s="82"/>
      <c r="WMS190" s="82"/>
      <c r="WMT190" s="82"/>
      <c r="WMU190" s="82"/>
      <c r="WMV190" s="82"/>
      <c r="WMW190" s="82"/>
      <c r="WMX190" s="82"/>
      <c r="WMY190" s="82"/>
      <c r="WMZ190" s="82"/>
      <c r="WNA190" s="82"/>
      <c r="WNB190" s="82"/>
      <c r="WNC190" s="82"/>
      <c r="WND190" s="82"/>
      <c r="WNE190" s="82"/>
      <c r="WNF190" s="82"/>
      <c r="WNG190" s="82"/>
      <c r="WNH190" s="82"/>
      <c r="WNI190" s="82"/>
      <c r="WNJ190" s="82"/>
      <c r="WNK190" s="82"/>
      <c r="WNL190" s="82"/>
      <c r="WNM190" s="82"/>
      <c r="WNN190" s="82"/>
      <c r="WNO190" s="82"/>
      <c r="WNP190" s="82"/>
      <c r="WNQ190" s="82"/>
      <c r="WNR190" s="82"/>
      <c r="WNS190" s="82"/>
      <c r="WNT190" s="82"/>
      <c r="WNU190" s="82"/>
      <c r="WNV190" s="82"/>
      <c r="WNW190" s="82"/>
      <c r="WNX190" s="82"/>
      <c r="WNY190" s="82"/>
      <c r="WNZ190" s="82"/>
      <c r="WOA190" s="82"/>
      <c r="WOB190" s="82"/>
      <c r="WOC190" s="82"/>
      <c r="WOD190" s="82"/>
      <c r="WOE190" s="82"/>
      <c r="WOF190" s="82"/>
      <c r="WOG190" s="82"/>
      <c r="WOH190" s="82"/>
      <c r="WOI190" s="82"/>
      <c r="WOJ190" s="82"/>
      <c r="WOK190" s="82"/>
      <c r="WOL190" s="82"/>
      <c r="WOM190" s="82"/>
      <c r="WON190" s="82"/>
      <c r="WOO190" s="82"/>
      <c r="WOP190" s="82"/>
      <c r="WOQ190" s="82"/>
      <c r="WOR190" s="82"/>
      <c r="WOS190" s="82"/>
      <c r="WOT190" s="82"/>
      <c r="WOU190" s="82"/>
      <c r="WOV190" s="82"/>
      <c r="WOW190" s="82"/>
      <c r="WOX190" s="82"/>
      <c r="WOY190" s="82"/>
      <c r="WOZ190" s="82"/>
      <c r="WPA190" s="82"/>
      <c r="WPB190" s="82"/>
      <c r="WPC190" s="82"/>
      <c r="WPD190" s="82"/>
      <c r="WPE190" s="82"/>
      <c r="WPF190" s="82"/>
      <c r="WPG190" s="82"/>
      <c r="WPH190" s="82"/>
      <c r="WPI190" s="82"/>
      <c r="WPJ190" s="82"/>
      <c r="WPK190" s="82"/>
      <c r="WPL190" s="82"/>
      <c r="WPM190" s="82"/>
      <c r="WPN190" s="82"/>
      <c r="WPO190" s="82"/>
      <c r="WPP190" s="82"/>
      <c r="WPQ190" s="82"/>
      <c r="WPR190" s="82"/>
      <c r="WPS190" s="82"/>
      <c r="WPT190" s="82"/>
      <c r="WPU190" s="82"/>
      <c r="WPV190" s="82"/>
      <c r="WPW190" s="82"/>
      <c r="WPX190" s="82"/>
      <c r="WPY190" s="82"/>
      <c r="WPZ190" s="82"/>
      <c r="WQA190" s="82"/>
      <c r="WQB190" s="82"/>
      <c r="WQC190" s="82"/>
      <c r="WQD190" s="82"/>
      <c r="WQE190" s="82"/>
      <c r="WQF190" s="82"/>
      <c r="WQG190" s="82"/>
      <c r="WQH190" s="82"/>
      <c r="WQI190" s="82"/>
      <c r="WQJ190" s="82"/>
      <c r="WQK190" s="82"/>
      <c r="WQL190" s="82"/>
      <c r="WQM190" s="82"/>
      <c r="WQN190" s="82"/>
      <c r="WQO190" s="82"/>
      <c r="WQP190" s="82"/>
      <c r="WQQ190" s="82"/>
      <c r="WQR190" s="82"/>
      <c r="WQS190" s="82"/>
      <c r="WQT190" s="82"/>
      <c r="WQU190" s="82"/>
      <c r="WQV190" s="82"/>
      <c r="WQW190" s="82"/>
      <c r="WQX190" s="82"/>
      <c r="WQY190" s="82"/>
      <c r="WQZ190" s="82"/>
      <c r="WRA190" s="82"/>
      <c r="WRB190" s="82"/>
      <c r="WRC190" s="82"/>
      <c r="WRD190" s="82"/>
      <c r="WRE190" s="82"/>
      <c r="WRF190" s="82"/>
      <c r="WRG190" s="82"/>
      <c r="WRH190" s="82"/>
      <c r="WRI190" s="82"/>
      <c r="WRJ190" s="82"/>
      <c r="WRK190" s="82"/>
      <c r="WRL190" s="82"/>
      <c r="WRM190" s="82"/>
      <c r="WRN190" s="82"/>
      <c r="WRO190" s="82"/>
      <c r="WRP190" s="82"/>
      <c r="WRQ190" s="82"/>
      <c r="WRR190" s="82"/>
      <c r="WRS190" s="82"/>
      <c r="WRT190" s="82"/>
      <c r="WRU190" s="82"/>
      <c r="WRV190" s="82"/>
      <c r="WRW190" s="82"/>
      <c r="WRX190" s="82"/>
      <c r="WRY190" s="82"/>
      <c r="WRZ190" s="82"/>
      <c r="WSA190" s="82"/>
      <c r="WSB190" s="82"/>
      <c r="WSC190" s="82"/>
      <c r="WSD190" s="82"/>
      <c r="WSE190" s="82"/>
      <c r="WSF190" s="82"/>
      <c r="WSG190" s="82"/>
      <c r="WSH190" s="82"/>
      <c r="WSI190" s="82"/>
      <c r="WSJ190" s="82"/>
      <c r="WSK190" s="82"/>
      <c r="WSL190" s="82"/>
      <c r="WSM190" s="82"/>
      <c r="WSN190" s="82"/>
      <c r="WSO190" s="82"/>
      <c r="WSP190" s="82"/>
      <c r="WSQ190" s="82"/>
      <c r="WSR190" s="82"/>
      <c r="WSS190" s="82"/>
      <c r="WST190" s="82"/>
      <c r="WSU190" s="82"/>
      <c r="WSV190" s="82"/>
      <c r="WSW190" s="82"/>
      <c r="WSX190" s="82"/>
      <c r="WSY190" s="82"/>
      <c r="WSZ190" s="82"/>
      <c r="WTA190" s="82"/>
      <c r="WTB190" s="82"/>
      <c r="WTC190" s="82"/>
      <c r="WTD190" s="82"/>
      <c r="WTE190" s="82"/>
      <c r="WTF190" s="82"/>
      <c r="WTG190" s="82"/>
      <c r="WTH190" s="82"/>
      <c r="WTI190" s="82"/>
      <c r="WTJ190" s="82"/>
      <c r="WTK190" s="82"/>
      <c r="WTL190" s="82"/>
      <c r="WTM190" s="82"/>
      <c r="WTN190" s="82"/>
      <c r="WTO190" s="82"/>
      <c r="WTP190" s="82"/>
      <c r="WTQ190" s="82"/>
      <c r="WTR190" s="82"/>
      <c r="WTS190" s="82"/>
      <c r="WTT190" s="82"/>
      <c r="WTU190" s="82"/>
      <c r="WTV190" s="82"/>
      <c r="WTW190" s="82"/>
      <c r="WTX190" s="82"/>
      <c r="WTY190" s="82"/>
      <c r="WTZ190" s="82"/>
      <c r="WUA190" s="82"/>
      <c r="WUB190" s="82"/>
      <c r="WUC190" s="82"/>
      <c r="WUD190" s="82"/>
      <c r="WUE190" s="82"/>
      <c r="WUF190" s="82"/>
      <c r="WUG190" s="82"/>
      <c r="WUH190" s="82"/>
      <c r="WUI190" s="82"/>
      <c r="WUJ190" s="82"/>
      <c r="WUK190" s="82"/>
      <c r="WUL190" s="82"/>
      <c r="WUM190" s="82"/>
      <c r="WUN190" s="82"/>
      <c r="WUO190" s="82"/>
      <c r="WUP190" s="82"/>
      <c r="WUQ190" s="82"/>
      <c r="WUR190" s="82"/>
      <c r="WUS190" s="82"/>
      <c r="WUT190" s="82"/>
      <c r="WUU190" s="82"/>
      <c r="WUV190" s="82"/>
      <c r="WUW190" s="82"/>
      <c r="WUX190" s="82"/>
      <c r="WUY190" s="82"/>
      <c r="WUZ190" s="82"/>
      <c r="WVA190" s="82"/>
      <c r="WVB190" s="82"/>
      <c r="WVC190" s="82"/>
      <c r="WVD190" s="82"/>
      <c r="WVE190" s="82"/>
      <c r="WVF190" s="82"/>
      <c r="WVG190" s="82"/>
      <c r="WVH190" s="82"/>
      <c r="WVI190" s="82"/>
      <c r="WVJ190" s="82"/>
      <c r="WVK190" s="82"/>
      <c r="WVL190" s="82"/>
      <c r="WVM190" s="82"/>
      <c r="WVN190" s="82"/>
      <c r="WVO190" s="82"/>
      <c r="WVP190" s="82"/>
      <c r="WVQ190" s="82"/>
      <c r="WVR190" s="82"/>
      <c r="WVS190" s="82"/>
      <c r="WVT190" s="82"/>
      <c r="WVU190" s="82"/>
      <c r="WVV190" s="82"/>
      <c r="WVW190" s="82"/>
      <c r="WVX190" s="82"/>
      <c r="WVY190" s="82"/>
      <c r="WVZ190" s="82"/>
      <c r="WWA190" s="82"/>
      <c r="WWB190" s="82"/>
      <c r="WWC190" s="82"/>
      <c r="WWD190" s="82"/>
      <c r="WWE190" s="82"/>
      <c r="WWF190" s="82"/>
      <c r="WWG190" s="82"/>
      <c r="WWH190" s="82"/>
      <c r="WWI190" s="82"/>
      <c r="WWJ190" s="82"/>
      <c r="WWK190" s="82"/>
      <c r="WWL190" s="82"/>
      <c r="WWM190" s="82"/>
      <c r="WWN190" s="82"/>
      <c r="WWO190" s="82"/>
      <c r="WWP190" s="82"/>
      <c r="WWQ190" s="82"/>
      <c r="WWR190" s="82"/>
      <c r="WWS190" s="82"/>
      <c r="WWT190" s="82"/>
      <c r="WWU190" s="82"/>
      <c r="WWV190" s="82"/>
      <c r="WWW190" s="82"/>
      <c r="WWX190" s="82"/>
      <c r="WWY190" s="82"/>
      <c r="WWZ190" s="82"/>
      <c r="WXA190" s="82"/>
      <c r="WXB190" s="82"/>
      <c r="WXC190" s="82"/>
      <c r="WXD190" s="82"/>
      <c r="WXE190" s="82"/>
      <c r="WXF190" s="82"/>
      <c r="WXG190" s="82"/>
      <c r="WXH190" s="82"/>
      <c r="WXI190" s="82"/>
      <c r="WXJ190" s="82"/>
      <c r="WXK190" s="82"/>
      <c r="WXL190" s="82"/>
      <c r="WXM190" s="82"/>
      <c r="WXN190" s="82"/>
      <c r="WXO190" s="82"/>
      <c r="WXP190" s="82"/>
      <c r="WXQ190" s="82"/>
      <c r="WXR190" s="82"/>
      <c r="WXS190" s="82"/>
      <c r="WXT190" s="82"/>
      <c r="WXU190" s="82"/>
      <c r="WXV190" s="82"/>
      <c r="WXW190" s="82"/>
      <c r="WXX190" s="82"/>
      <c r="WXY190" s="82"/>
      <c r="WXZ190" s="82"/>
      <c r="WYA190" s="82"/>
      <c r="WYB190" s="82"/>
      <c r="WYC190" s="82"/>
      <c r="WYD190" s="82"/>
      <c r="WYE190" s="82"/>
      <c r="WYF190" s="82"/>
      <c r="WYG190" s="82"/>
      <c r="WYH190" s="82"/>
      <c r="WYI190" s="82"/>
      <c r="WYJ190" s="82"/>
      <c r="WYK190" s="82"/>
      <c r="WYL190" s="82"/>
      <c r="WYM190" s="82"/>
      <c r="WYN190" s="82"/>
      <c r="WYO190" s="82"/>
      <c r="WYP190" s="82"/>
      <c r="WYQ190" s="82"/>
      <c r="WYR190" s="82"/>
      <c r="WYS190" s="82"/>
      <c r="WYT190" s="82"/>
      <c r="WYU190" s="82"/>
      <c r="WYV190" s="82"/>
      <c r="WYW190" s="82"/>
      <c r="WYX190" s="82"/>
      <c r="WYY190" s="82"/>
      <c r="WYZ190" s="82"/>
      <c r="WZA190" s="82"/>
      <c r="WZB190" s="82"/>
      <c r="WZC190" s="82"/>
      <c r="WZD190" s="82"/>
      <c r="WZE190" s="82"/>
      <c r="WZF190" s="82"/>
      <c r="WZG190" s="82"/>
      <c r="WZH190" s="82"/>
      <c r="WZI190" s="82"/>
      <c r="WZJ190" s="82"/>
      <c r="WZK190" s="82"/>
      <c r="WZL190" s="82"/>
      <c r="WZM190" s="82"/>
      <c r="WZN190" s="82"/>
      <c r="WZO190" s="82"/>
      <c r="WZP190" s="82"/>
      <c r="WZQ190" s="82"/>
      <c r="WZR190" s="82"/>
      <c r="WZS190" s="82"/>
      <c r="WZT190" s="82"/>
      <c r="WZU190" s="82"/>
      <c r="WZV190" s="82"/>
      <c r="WZW190" s="82"/>
      <c r="WZX190" s="82"/>
      <c r="WZY190" s="82"/>
      <c r="WZZ190" s="82"/>
      <c r="XAA190" s="82"/>
      <c r="XAB190" s="82"/>
      <c r="XAC190" s="82"/>
      <c r="XAD190" s="82"/>
      <c r="XAE190" s="82"/>
      <c r="XAF190" s="82"/>
      <c r="XAG190" s="82"/>
      <c r="XAH190" s="82"/>
      <c r="XAI190" s="82"/>
      <c r="XAJ190" s="82"/>
      <c r="XAK190" s="82"/>
      <c r="XAL190" s="82"/>
      <c r="XAM190" s="82"/>
      <c r="XAN190" s="82"/>
      <c r="XAO190" s="82"/>
      <c r="XAP190" s="82"/>
      <c r="XAQ190" s="82"/>
      <c r="XAR190" s="82"/>
      <c r="XAS190" s="82"/>
      <c r="XAT190" s="82"/>
      <c r="XAU190" s="82"/>
      <c r="XAV190" s="82"/>
      <c r="XAW190" s="82"/>
      <c r="XAX190" s="82"/>
      <c r="XAY190" s="82"/>
      <c r="XAZ190" s="82"/>
      <c r="XBA190" s="82"/>
      <c r="XBB190" s="82"/>
      <c r="XBC190" s="82"/>
      <c r="XBD190" s="82"/>
      <c r="XBE190" s="82"/>
      <c r="XBF190" s="82"/>
      <c r="XBG190" s="82"/>
      <c r="XBH190" s="82"/>
      <c r="XBI190" s="82"/>
      <c r="XBJ190" s="82"/>
      <c r="XBK190" s="82"/>
      <c r="XBL190" s="82"/>
      <c r="XBM190" s="82"/>
      <c r="XBN190" s="82"/>
      <c r="XBO190" s="82"/>
      <c r="XBP190" s="82"/>
      <c r="XBQ190" s="82"/>
      <c r="XBR190" s="82"/>
      <c r="XBS190" s="82"/>
      <c r="XBT190" s="82"/>
      <c r="XBU190" s="82"/>
      <c r="XBV190" s="82"/>
      <c r="XBW190" s="82"/>
      <c r="XBX190" s="82"/>
      <c r="XBY190" s="82"/>
      <c r="XBZ190" s="82"/>
      <c r="XCA190" s="82"/>
      <c r="XCB190" s="82"/>
      <c r="XCC190" s="82"/>
      <c r="XCD190" s="82"/>
      <c r="XCE190" s="82"/>
      <c r="XCF190" s="82"/>
      <c r="XCG190" s="82"/>
      <c r="XCH190" s="82"/>
      <c r="XCI190" s="82"/>
      <c r="XCJ190" s="82"/>
      <c r="XCK190" s="82"/>
      <c r="XCL190" s="82"/>
      <c r="XCM190" s="82"/>
      <c r="XCN190" s="82"/>
      <c r="XCO190" s="82"/>
      <c r="XCP190" s="82"/>
      <c r="XCQ190" s="82"/>
      <c r="XCR190" s="82"/>
      <c r="XCS190" s="82"/>
      <c r="XCT190" s="82"/>
      <c r="XCU190" s="82"/>
      <c r="XCV190" s="82"/>
      <c r="XCW190" s="82"/>
      <c r="XCX190" s="82"/>
      <c r="XCY190" s="82"/>
      <c r="XCZ190" s="82"/>
      <c r="XDA190" s="82"/>
      <c r="XDB190" s="82"/>
      <c r="XDC190" s="82"/>
      <c r="XDD190" s="82"/>
      <c r="XDE190" s="82"/>
      <c r="XDF190" s="82"/>
      <c r="XDG190" s="82"/>
      <c r="XDH190" s="82"/>
      <c r="XDI190" s="82"/>
      <c r="XDJ190" s="82"/>
      <c r="XDK190" s="82"/>
      <c r="XDL190" s="82"/>
      <c r="XDM190" s="82"/>
      <c r="XDN190" s="82"/>
      <c r="XDO190" s="82"/>
      <c r="XDP190" s="82"/>
      <c r="XDQ190" s="82"/>
      <c r="XDR190" s="82"/>
      <c r="XDS190" s="82"/>
      <c r="XDT190" s="82"/>
      <c r="XDU190" s="82"/>
      <c r="XDV190" s="82"/>
      <c r="XDW190" s="82"/>
      <c r="XDX190" s="82"/>
      <c r="XDY190" s="82"/>
      <c r="XDZ190" s="82"/>
      <c r="XEA190" s="82"/>
      <c r="XEB190" s="82"/>
      <c r="XEC190" s="82"/>
      <c r="XED190" s="82"/>
      <c r="XEE190" s="82"/>
      <c r="XEF190" s="82"/>
      <c r="XEG190" s="82"/>
      <c r="XEH190" s="82"/>
      <c r="XEI190" s="82"/>
      <c r="XEJ190" s="82"/>
      <c r="XEK190" s="82"/>
      <c r="XEL190" s="82"/>
      <c r="XEM190" s="82"/>
      <c r="XEN190" s="82"/>
      <c r="XEO190" s="82"/>
      <c r="XEP190" s="82"/>
      <c r="XEQ190" s="82"/>
      <c r="XER190" s="82"/>
      <c r="XES190" s="82"/>
      <c r="XET190" s="82"/>
      <c r="XEU190" s="82"/>
      <c r="XEV190" s="82"/>
    </row>
    <row r="191" spans="1:16376" x14ac:dyDescent="0.25">
      <c r="A191" s="78"/>
      <c r="B191" s="79"/>
      <c r="C191" s="80"/>
      <c r="D191" s="80"/>
      <c r="E191" s="79"/>
      <c r="F191" s="79"/>
      <c r="G191" s="79"/>
      <c r="H191" s="79"/>
      <c r="I191" s="79"/>
      <c r="J191" s="79"/>
      <c r="K191" s="80"/>
      <c r="L191" s="79"/>
      <c r="M191" s="80"/>
      <c r="N191" s="79"/>
      <c r="O191" s="80"/>
      <c r="P191" s="81"/>
      <c r="Q191"/>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82"/>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82"/>
      <c r="JY191" s="82"/>
      <c r="JZ191" s="82"/>
      <c r="KA191" s="82"/>
      <c r="KB191" s="82"/>
      <c r="KC191" s="82"/>
      <c r="KD191" s="82"/>
      <c r="KE191" s="82"/>
      <c r="KF191" s="82"/>
      <c r="KG191" s="82"/>
      <c r="KH191" s="82"/>
      <c r="KI191" s="82"/>
      <c r="KJ191" s="82"/>
      <c r="KK191" s="82"/>
      <c r="KL191" s="82"/>
      <c r="KM191" s="82"/>
      <c r="KN191" s="82"/>
      <c r="KO191" s="82"/>
      <c r="KP191" s="82"/>
      <c r="KQ191" s="82"/>
      <c r="KR191" s="82"/>
      <c r="KS191" s="82"/>
      <c r="KT191" s="82"/>
      <c r="KU191" s="82"/>
      <c r="KV191" s="82"/>
      <c r="KW191" s="82"/>
      <c r="KX191" s="82"/>
      <c r="KY191" s="82"/>
      <c r="KZ191" s="82"/>
      <c r="LA191" s="82"/>
      <c r="LB191" s="82"/>
      <c r="LC191" s="82"/>
      <c r="LD191" s="82"/>
      <c r="LE191" s="82"/>
      <c r="LF191" s="82"/>
      <c r="LG191" s="82"/>
      <c r="LH191" s="82"/>
      <c r="LI191" s="82"/>
      <c r="LJ191" s="82"/>
      <c r="LK191" s="82"/>
      <c r="LL191" s="82"/>
      <c r="LM191" s="82"/>
      <c r="LN191" s="82"/>
      <c r="LO191" s="82"/>
      <c r="LP191" s="82"/>
      <c r="LQ191" s="82"/>
      <c r="LR191" s="82"/>
      <c r="LS191" s="82"/>
      <c r="LT191" s="82"/>
      <c r="LU191" s="82"/>
      <c r="LV191" s="82"/>
      <c r="LW191" s="82"/>
      <c r="LX191" s="82"/>
      <c r="LY191" s="82"/>
      <c r="LZ191" s="82"/>
      <c r="MA191" s="82"/>
      <c r="MB191" s="82"/>
      <c r="MC191" s="82"/>
      <c r="MD191" s="82"/>
      <c r="ME191" s="82"/>
      <c r="MF191" s="82"/>
      <c r="MG191" s="82"/>
      <c r="MH191" s="82"/>
      <c r="MI191" s="82"/>
      <c r="MJ191" s="82"/>
      <c r="MK191" s="82"/>
      <c r="ML191" s="82"/>
      <c r="MM191" s="82"/>
      <c r="MN191" s="82"/>
      <c r="MO191" s="82"/>
      <c r="MP191" s="82"/>
      <c r="MQ191" s="82"/>
      <c r="MR191" s="82"/>
      <c r="MS191" s="82"/>
      <c r="MT191" s="82"/>
      <c r="MU191" s="82"/>
      <c r="MV191" s="82"/>
      <c r="MW191" s="82"/>
      <c r="MX191" s="82"/>
      <c r="MY191" s="82"/>
      <c r="MZ191" s="82"/>
      <c r="NA191" s="82"/>
      <c r="NB191" s="82"/>
      <c r="NC191" s="82"/>
      <c r="ND191" s="82"/>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c r="SJ191" s="82"/>
      <c r="SK191" s="82"/>
      <c r="SL191" s="82"/>
      <c r="SM191" s="82"/>
      <c r="SN191" s="82"/>
      <c r="SO191" s="82"/>
      <c r="SP191" s="82"/>
      <c r="SQ191" s="82"/>
      <c r="SR191" s="82"/>
      <c r="SS191" s="82"/>
      <c r="ST191" s="82"/>
      <c r="SU191" s="82"/>
      <c r="SV191" s="82"/>
      <c r="SW191" s="82"/>
      <c r="SX191" s="82"/>
      <c r="SY191" s="82"/>
      <c r="SZ191" s="82"/>
      <c r="TA191" s="82"/>
      <c r="TB191" s="82"/>
      <c r="TC191" s="82"/>
      <c r="TD191" s="82"/>
      <c r="TE191" s="82"/>
      <c r="TF191" s="82"/>
      <c r="TG191" s="82"/>
      <c r="TH191" s="82"/>
      <c r="TI191" s="82"/>
      <c r="TJ191" s="82"/>
      <c r="TK191" s="82"/>
      <c r="TL191" s="82"/>
      <c r="TM191" s="82"/>
      <c r="TN191" s="82"/>
      <c r="TO191" s="82"/>
      <c r="TP191" s="82"/>
      <c r="TQ191" s="82"/>
      <c r="TR191" s="82"/>
      <c r="TS191" s="82"/>
      <c r="TT191" s="82"/>
      <c r="TU191" s="82"/>
      <c r="TV191" s="82"/>
      <c r="TW191" s="82"/>
      <c r="TX191" s="82"/>
      <c r="TY191" s="82"/>
      <c r="TZ191" s="82"/>
      <c r="UA191" s="82"/>
      <c r="UB191" s="82"/>
      <c r="UC191" s="82"/>
      <c r="UD191" s="82"/>
      <c r="UE191" s="82"/>
      <c r="UF191" s="82"/>
      <c r="UG191" s="82"/>
      <c r="UH191" s="82"/>
      <c r="UI191" s="82"/>
      <c r="UJ191" s="82"/>
      <c r="UK191" s="82"/>
      <c r="UL191" s="82"/>
      <c r="UM191" s="82"/>
      <c r="UN191" s="82"/>
      <c r="UO191" s="82"/>
      <c r="UP191" s="82"/>
      <c r="UQ191" s="82"/>
      <c r="UR191" s="82"/>
      <c r="US191" s="82"/>
      <c r="UT191" s="82"/>
      <c r="UU191" s="82"/>
      <c r="UV191" s="82"/>
      <c r="UW191" s="82"/>
      <c r="UX191" s="82"/>
      <c r="UY191" s="82"/>
      <c r="UZ191" s="82"/>
      <c r="VA191" s="82"/>
      <c r="VB191" s="82"/>
      <c r="VC191" s="82"/>
      <c r="VD191" s="82"/>
      <c r="VE191" s="82"/>
      <c r="VF191" s="82"/>
      <c r="VG191" s="82"/>
      <c r="VH191" s="82"/>
      <c r="VI191" s="82"/>
      <c r="VJ191" s="82"/>
      <c r="VK191" s="82"/>
      <c r="VL191" s="82"/>
      <c r="VM191" s="82"/>
      <c r="VN191" s="82"/>
      <c r="VO191" s="82"/>
      <c r="VP191" s="82"/>
      <c r="VQ191" s="82"/>
      <c r="VR191" s="82"/>
      <c r="VS191" s="82"/>
      <c r="VT191" s="82"/>
      <c r="VU191" s="82"/>
      <c r="VV191" s="82"/>
      <c r="VW191" s="82"/>
      <c r="VX191" s="82"/>
      <c r="VY191" s="82"/>
      <c r="VZ191" s="82"/>
      <c r="WA191" s="82"/>
      <c r="WB191" s="82"/>
      <c r="WC191" s="82"/>
      <c r="WD191" s="82"/>
      <c r="WE191" s="82"/>
      <c r="WF191" s="82"/>
      <c r="WG191" s="82"/>
      <c r="WH191" s="82"/>
      <c r="WI191" s="82"/>
      <c r="WJ191" s="82"/>
      <c r="WK191" s="82"/>
      <c r="WL191" s="82"/>
      <c r="WM191" s="82"/>
      <c r="WN191" s="82"/>
      <c r="WO191" s="82"/>
      <c r="WP191" s="82"/>
      <c r="WQ191" s="82"/>
      <c r="WR191" s="82"/>
      <c r="WS191" s="82"/>
      <c r="WT191" s="82"/>
      <c r="WU191" s="82"/>
      <c r="WV191" s="82"/>
      <c r="WW191" s="82"/>
      <c r="WX191" s="82"/>
      <c r="WY191" s="82"/>
      <c r="WZ191" s="82"/>
      <c r="XA191" s="82"/>
      <c r="XB191" s="82"/>
      <c r="XC191" s="82"/>
      <c r="XD191" s="82"/>
      <c r="XE191" s="82"/>
      <c r="XF191" s="82"/>
      <c r="XG191" s="82"/>
      <c r="XH191" s="82"/>
      <c r="XI191" s="82"/>
      <c r="XJ191" s="82"/>
      <c r="XK191" s="82"/>
      <c r="XL191" s="82"/>
      <c r="XM191" s="82"/>
      <c r="XN191" s="82"/>
      <c r="XO191" s="82"/>
      <c r="XP191" s="82"/>
      <c r="XQ191" s="82"/>
      <c r="XR191" s="82"/>
      <c r="XS191" s="82"/>
      <c r="XT191" s="82"/>
      <c r="XU191" s="82"/>
      <c r="XV191" s="82"/>
      <c r="XW191" s="82"/>
      <c r="XX191" s="82"/>
      <c r="XY191" s="82"/>
      <c r="XZ191" s="82"/>
      <c r="YA191" s="82"/>
      <c r="YB191" s="82"/>
      <c r="YC191" s="82"/>
      <c r="YD191" s="82"/>
      <c r="YE191" s="82"/>
      <c r="YF191" s="82"/>
      <c r="YG191" s="82"/>
      <c r="YH191" s="82"/>
      <c r="YI191" s="82"/>
      <c r="YJ191" s="82"/>
      <c r="YK191" s="82"/>
      <c r="YL191" s="82"/>
      <c r="YM191" s="82"/>
      <c r="YN191" s="82"/>
      <c r="YO191" s="82"/>
      <c r="YP191" s="82"/>
      <c r="YQ191" s="82"/>
      <c r="YR191" s="82"/>
      <c r="YS191" s="82"/>
      <c r="YT191" s="82"/>
      <c r="YU191" s="82"/>
      <c r="YV191" s="82"/>
      <c r="YW191" s="82"/>
      <c r="YX191" s="82"/>
      <c r="YY191" s="82"/>
      <c r="YZ191" s="82"/>
      <c r="ZA191" s="82"/>
      <c r="ZB191" s="82"/>
      <c r="ZC191" s="82"/>
      <c r="ZD191" s="82"/>
      <c r="ZE191" s="82"/>
      <c r="ZF191" s="82"/>
      <c r="ZG191" s="82"/>
      <c r="ZH191" s="82"/>
      <c r="ZI191" s="82"/>
      <c r="ZJ191" s="82"/>
      <c r="ZK191" s="82"/>
      <c r="ZL191" s="82"/>
      <c r="ZM191" s="82"/>
      <c r="ZN191" s="82"/>
      <c r="ZO191" s="82"/>
      <c r="ZP191" s="82"/>
      <c r="ZQ191" s="82"/>
      <c r="ZR191" s="82"/>
      <c r="ZS191" s="82"/>
      <c r="ZT191" s="82"/>
      <c r="ZU191" s="82"/>
      <c r="ZV191" s="82"/>
      <c r="ZW191" s="82"/>
      <c r="ZX191" s="82"/>
      <c r="ZY191" s="82"/>
      <c r="ZZ191" s="82"/>
      <c r="AAA191" s="82"/>
      <c r="AAB191" s="82"/>
      <c r="AAC191" s="82"/>
      <c r="AAD191" s="82"/>
      <c r="AAE191" s="82"/>
      <c r="AAF191" s="82"/>
      <c r="AAG191" s="82"/>
      <c r="AAH191" s="82"/>
      <c r="AAI191" s="82"/>
      <c r="AAJ191" s="82"/>
      <c r="AAK191" s="82"/>
      <c r="AAL191" s="82"/>
      <c r="AAM191" s="82"/>
      <c r="AAN191" s="82"/>
      <c r="AAO191" s="82"/>
      <c r="AAP191" s="82"/>
      <c r="AAQ191" s="82"/>
      <c r="AAR191" s="82"/>
      <c r="AAS191" s="82"/>
      <c r="AAT191" s="82"/>
      <c r="AAU191" s="82"/>
      <c r="AAV191" s="82"/>
      <c r="AAW191" s="82"/>
      <c r="AAX191" s="82"/>
      <c r="AAY191" s="82"/>
      <c r="AAZ191" s="82"/>
      <c r="ABA191" s="82"/>
      <c r="ABB191" s="82"/>
      <c r="ABC191" s="82"/>
      <c r="ABD191" s="82"/>
      <c r="ABE191" s="82"/>
      <c r="ABF191" s="82"/>
      <c r="ABG191" s="82"/>
      <c r="ABH191" s="82"/>
      <c r="ABI191" s="82"/>
      <c r="ABJ191" s="82"/>
      <c r="ABK191" s="82"/>
      <c r="ABL191" s="82"/>
      <c r="ABM191" s="82"/>
      <c r="ABN191" s="82"/>
      <c r="ABO191" s="82"/>
      <c r="ABP191" s="82"/>
      <c r="ABQ191" s="82"/>
      <c r="ABR191" s="82"/>
      <c r="ABS191" s="82"/>
      <c r="ABT191" s="82"/>
      <c r="ABU191" s="82"/>
      <c r="ABV191" s="82"/>
      <c r="ABW191" s="82"/>
      <c r="ABX191" s="82"/>
      <c r="ABY191" s="82"/>
      <c r="ABZ191" s="82"/>
      <c r="ACA191" s="82"/>
      <c r="ACB191" s="82"/>
      <c r="ACC191" s="82"/>
      <c r="ACD191" s="82"/>
      <c r="ACE191" s="82"/>
      <c r="ACF191" s="82"/>
      <c r="ACG191" s="82"/>
      <c r="ACH191" s="82"/>
      <c r="ACI191" s="82"/>
      <c r="ACJ191" s="82"/>
      <c r="ACK191" s="82"/>
      <c r="ACL191" s="82"/>
      <c r="ACM191" s="82"/>
      <c r="ACN191" s="82"/>
      <c r="ACO191" s="82"/>
      <c r="ACP191" s="82"/>
      <c r="ACQ191" s="82"/>
      <c r="ACR191" s="82"/>
      <c r="ACS191" s="82"/>
      <c r="ACT191" s="82"/>
      <c r="ACU191" s="82"/>
      <c r="ACV191" s="82"/>
      <c r="ACW191" s="82"/>
      <c r="ACX191" s="82"/>
      <c r="ACY191" s="82"/>
      <c r="ACZ191" s="82"/>
      <c r="ADA191" s="82"/>
      <c r="ADB191" s="82"/>
      <c r="ADC191" s="82"/>
      <c r="ADD191" s="82"/>
      <c r="ADE191" s="82"/>
      <c r="ADF191" s="82"/>
      <c r="ADG191" s="82"/>
      <c r="ADH191" s="82"/>
      <c r="ADI191" s="82"/>
      <c r="ADJ191" s="82"/>
      <c r="ADK191" s="82"/>
      <c r="ADL191" s="82"/>
      <c r="ADM191" s="82"/>
      <c r="ADN191" s="82"/>
      <c r="ADO191" s="82"/>
      <c r="ADP191" s="82"/>
      <c r="ADQ191" s="82"/>
      <c r="ADR191" s="82"/>
      <c r="ADS191" s="82"/>
      <c r="ADT191" s="82"/>
      <c r="ADU191" s="82"/>
      <c r="ADV191" s="82"/>
      <c r="ADW191" s="82"/>
      <c r="ADX191" s="82"/>
      <c r="ADY191" s="82"/>
      <c r="ADZ191" s="82"/>
      <c r="AEA191" s="82"/>
      <c r="AEB191" s="82"/>
      <c r="AEC191" s="82"/>
      <c r="AED191" s="82"/>
      <c r="AEE191" s="82"/>
      <c r="AEF191" s="82"/>
      <c r="AEG191" s="82"/>
      <c r="AEH191" s="82"/>
      <c r="AEI191" s="82"/>
      <c r="AEJ191" s="82"/>
      <c r="AEK191" s="82"/>
      <c r="AEL191" s="82"/>
      <c r="AEM191" s="82"/>
      <c r="AEN191" s="82"/>
      <c r="AEO191" s="82"/>
      <c r="AEP191" s="82"/>
      <c r="AEQ191" s="82"/>
      <c r="AER191" s="82"/>
      <c r="AES191" s="82"/>
      <c r="AET191" s="82"/>
      <c r="AEU191" s="82"/>
      <c r="AEV191" s="82"/>
      <c r="AEW191" s="82"/>
      <c r="AEX191" s="82"/>
      <c r="AEY191" s="82"/>
      <c r="AEZ191" s="82"/>
      <c r="AFA191" s="82"/>
      <c r="AFB191" s="82"/>
      <c r="AFC191" s="82"/>
      <c r="AFD191" s="82"/>
      <c r="AFE191" s="82"/>
      <c r="AFF191" s="82"/>
      <c r="AFG191" s="82"/>
      <c r="AFH191" s="82"/>
      <c r="AFI191" s="82"/>
      <c r="AFJ191" s="82"/>
      <c r="AFK191" s="82"/>
      <c r="AFL191" s="82"/>
      <c r="AFM191" s="82"/>
      <c r="AFN191" s="82"/>
      <c r="AFO191" s="82"/>
      <c r="AFP191" s="82"/>
      <c r="AFQ191" s="82"/>
      <c r="AFR191" s="82"/>
      <c r="AFS191" s="82"/>
      <c r="AFT191" s="82"/>
      <c r="AFU191" s="82"/>
      <c r="AFV191" s="82"/>
      <c r="AFW191" s="82"/>
      <c r="AFX191" s="82"/>
      <c r="AFY191" s="82"/>
      <c r="AFZ191" s="82"/>
      <c r="AGA191" s="82"/>
      <c r="AGB191" s="82"/>
      <c r="AGC191" s="82"/>
      <c r="AGD191" s="82"/>
      <c r="AGE191" s="82"/>
      <c r="AGF191" s="82"/>
      <c r="AGG191" s="82"/>
      <c r="AGH191" s="82"/>
      <c r="AGI191" s="82"/>
      <c r="AGJ191" s="82"/>
      <c r="AGK191" s="82"/>
      <c r="AGL191" s="82"/>
      <c r="AGM191" s="82"/>
      <c r="AGN191" s="82"/>
      <c r="AGO191" s="82"/>
      <c r="AGP191" s="82"/>
      <c r="AGQ191" s="82"/>
      <c r="AGR191" s="82"/>
      <c r="AGS191" s="82"/>
      <c r="AGT191" s="82"/>
      <c r="AGU191" s="82"/>
      <c r="AGV191" s="82"/>
      <c r="AGW191" s="82"/>
      <c r="AGX191" s="82"/>
      <c r="AGY191" s="82"/>
      <c r="AGZ191" s="82"/>
      <c r="AHA191" s="82"/>
      <c r="AHB191" s="82"/>
      <c r="AHC191" s="82"/>
      <c r="AHD191" s="82"/>
      <c r="AHE191" s="82"/>
      <c r="AHF191" s="82"/>
      <c r="AHG191" s="82"/>
      <c r="AHH191" s="82"/>
      <c r="AHI191" s="82"/>
      <c r="AHJ191" s="82"/>
      <c r="AHK191" s="82"/>
      <c r="AHL191" s="82"/>
      <c r="AHM191" s="82"/>
      <c r="AHN191" s="82"/>
      <c r="AHO191" s="82"/>
      <c r="AHP191" s="82"/>
      <c r="AHQ191" s="82"/>
      <c r="AHR191" s="82"/>
      <c r="AHS191" s="82"/>
      <c r="AHT191" s="82"/>
      <c r="AHU191" s="82"/>
      <c r="AHV191" s="82"/>
      <c r="AHW191" s="82"/>
      <c r="AHX191" s="82"/>
      <c r="AHY191" s="82"/>
      <c r="AHZ191" s="82"/>
      <c r="AIA191" s="82"/>
      <c r="AIB191" s="82"/>
      <c r="AIC191" s="82"/>
      <c r="AID191" s="82"/>
      <c r="AIE191" s="82"/>
      <c r="AIF191" s="82"/>
      <c r="AIG191" s="82"/>
      <c r="AIH191" s="82"/>
      <c r="AII191" s="82"/>
      <c r="AIJ191" s="82"/>
      <c r="AIK191" s="82"/>
      <c r="AIL191" s="82"/>
      <c r="AIM191" s="82"/>
      <c r="AIN191" s="82"/>
      <c r="AIO191" s="82"/>
      <c r="AIP191" s="82"/>
      <c r="AIQ191" s="82"/>
      <c r="AIR191" s="82"/>
      <c r="AIS191" s="82"/>
      <c r="AIT191" s="82"/>
      <c r="AIU191" s="82"/>
      <c r="AIV191" s="82"/>
      <c r="AIW191" s="82"/>
      <c r="AIX191" s="82"/>
      <c r="AIY191" s="82"/>
      <c r="AIZ191" s="82"/>
      <c r="AJA191" s="82"/>
      <c r="AJB191" s="82"/>
      <c r="AJC191" s="82"/>
      <c r="AJD191" s="82"/>
      <c r="AJE191" s="82"/>
      <c r="AJF191" s="82"/>
      <c r="AJG191" s="82"/>
      <c r="AJH191" s="82"/>
      <c r="AJI191" s="82"/>
      <c r="AJJ191" s="82"/>
      <c r="AJK191" s="82"/>
      <c r="AJL191" s="82"/>
      <c r="AJM191" s="82"/>
      <c r="AJN191" s="82"/>
      <c r="AJO191" s="82"/>
      <c r="AJP191" s="82"/>
      <c r="AJQ191" s="82"/>
      <c r="AJR191" s="82"/>
      <c r="AJS191" s="82"/>
      <c r="AJT191" s="82"/>
      <c r="AJU191" s="82"/>
      <c r="AJV191" s="82"/>
      <c r="AJW191" s="82"/>
      <c r="AJX191" s="82"/>
      <c r="AJY191" s="82"/>
      <c r="AJZ191" s="82"/>
      <c r="AKA191" s="82"/>
      <c r="AKB191" s="82"/>
      <c r="AKC191" s="82"/>
      <c r="AKD191" s="82"/>
      <c r="AKE191" s="82"/>
      <c r="AKF191" s="82"/>
      <c r="AKG191" s="82"/>
      <c r="AKH191" s="82"/>
      <c r="AKI191" s="82"/>
      <c r="AKJ191" s="82"/>
      <c r="AKK191" s="82"/>
      <c r="AKL191" s="82"/>
      <c r="AKM191" s="82"/>
      <c r="AKN191" s="82"/>
      <c r="AKO191" s="82"/>
      <c r="AKP191" s="82"/>
      <c r="AKQ191" s="82"/>
      <c r="AKR191" s="82"/>
      <c r="AKS191" s="82"/>
      <c r="AKT191" s="82"/>
      <c r="AKU191" s="82"/>
      <c r="AKV191" s="82"/>
      <c r="AKW191" s="82"/>
      <c r="AKX191" s="82"/>
      <c r="AKY191" s="82"/>
      <c r="AKZ191" s="82"/>
      <c r="ALA191" s="82"/>
      <c r="ALB191" s="82"/>
      <c r="ALC191" s="82"/>
      <c r="ALD191" s="82"/>
      <c r="ALE191" s="82"/>
      <c r="ALF191" s="82"/>
      <c r="ALG191" s="82"/>
      <c r="ALH191" s="82"/>
      <c r="ALI191" s="82"/>
      <c r="ALJ191" s="82"/>
      <c r="ALK191" s="82"/>
      <c r="ALL191" s="82"/>
      <c r="ALM191" s="82"/>
      <c r="ALN191" s="82"/>
      <c r="ALO191" s="82"/>
      <c r="ALP191" s="82"/>
      <c r="ALQ191" s="82"/>
      <c r="ALR191" s="82"/>
      <c r="ALS191" s="82"/>
      <c r="ALT191" s="82"/>
      <c r="ALU191" s="82"/>
      <c r="ALV191" s="82"/>
      <c r="ALW191" s="82"/>
      <c r="ALX191" s="82"/>
      <c r="ALY191" s="82"/>
      <c r="ALZ191" s="82"/>
      <c r="AMA191" s="82"/>
      <c r="AMB191" s="82"/>
      <c r="AMC191" s="82"/>
      <c r="AMD191" s="82"/>
      <c r="AME191" s="82"/>
      <c r="AMF191" s="82"/>
      <c r="AMG191" s="82"/>
      <c r="AMH191" s="82"/>
      <c r="AMI191" s="82"/>
      <c r="AMJ191" s="82"/>
      <c r="AMK191" s="82"/>
      <c r="AML191" s="82"/>
      <c r="AMM191" s="82"/>
      <c r="AMN191" s="82"/>
      <c r="AMO191" s="82"/>
      <c r="AMP191" s="82"/>
      <c r="AMQ191" s="82"/>
      <c r="AMR191" s="82"/>
      <c r="AMS191" s="82"/>
      <c r="AMT191" s="82"/>
      <c r="AMU191" s="82"/>
      <c r="AMV191" s="82"/>
      <c r="AMW191" s="82"/>
      <c r="AMX191" s="82"/>
      <c r="AMY191" s="82"/>
      <c r="AMZ191" s="82"/>
      <c r="ANA191" s="82"/>
      <c r="ANB191" s="82"/>
      <c r="ANC191" s="82"/>
      <c r="AND191" s="82"/>
      <c r="ANE191" s="82"/>
      <c r="ANF191" s="82"/>
      <c r="ANG191" s="82"/>
      <c r="ANH191" s="82"/>
      <c r="ANI191" s="82"/>
      <c r="ANJ191" s="82"/>
      <c r="ANK191" s="82"/>
      <c r="ANL191" s="82"/>
      <c r="ANM191" s="82"/>
      <c r="ANN191" s="82"/>
      <c r="ANO191" s="82"/>
      <c r="ANP191" s="82"/>
      <c r="ANQ191" s="82"/>
      <c r="ANR191" s="82"/>
      <c r="ANS191" s="82"/>
      <c r="ANT191" s="82"/>
      <c r="ANU191" s="82"/>
      <c r="ANV191" s="82"/>
      <c r="ANW191" s="82"/>
      <c r="ANX191" s="82"/>
      <c r="ANY191" s="82"/>
      <c r="ANZ191" s="82"/>
      <c r="AOA191" s="82"/>
      <c r="AOB191" s="82"/>
      <c r="AOC191" s="82"/>
      <c r="AOD191" s="82"/>
      <c r="AOE191" s="82"/>
      <c r="AOF191" s="82"/>
      <c r="AOG191" s="82"/>
      <c r="AOH191" s="82"/>
      <c r="AOI191" s="82"/>
      <c r="AOJ191" s="82"/>
      <c r="AOK191" s="82"/>
      <c r="AOL191" s="82"/>
      <c r="AOM191" s="82"/>
      <c r="AON191" s="82"/>
      <c r="AOO191" s="82"/>
      <c r="AOP191" s="82"/>
      <c r="AOQ191" s="82"/>
      <c r="AOR191" s="82"/>
      <c r="AOS191" s="82"/>
      <c r="AOT191" s="82"/>
      <c r="AOU191" s="82"/>
      <c r="AOV191" s="82"/>
      <c r="AOW191" s="82"/>
      <c r="AOX191" s="82"/>
      <c r="AOY191" s="82"/>
      <c r="AOZ191" s="82"/>
      <c r="APA191" s="82"/>
      <c r="APB191" s="82"/>
      <c r="APC191" s="82"/>
      <c r="APD191" s="82"/>
      <c r="APE191" s="82"/>
      <c r="APF191" s="82"/>
      <c r="APG191" s="82"/>
      <c r="APH191" s="82"/>
      <c r="API191" s="82"/>
      <c r="APJ191" s="82"/>
      <c r="APK191" s="82"/>
      <c r="APL191" s="82"/>
      <c r="APM191" s="82"/>
      <c r="APN191" s="82"/>
      <c r="APO191" s="82"/>
      <c r="APP191" s="82"/>
      <c r="APQ191" s="82"/>
      <c r="APR191" s="82"/>
      <c r="APS191" s="82"/>
      <c r="APT191" s="82"/>
      <c r="APU191" s="82"/>
      <c r="APV191" s="82"/>
      <c r="APW191" s="82"/>
      <c r="APX191" s="82"/>
      <c r="APY191" s="82"/>
      <c r="APZ191" s="82"/>
      <c r="AQA191" s="82"/>
      <c r="AQB191" s="82"/>
      <c r="AQC191" s="82"/>
      <c r="AQD191" s="82"/>
      <c r="AQE191" s="82"/>
      <c r="AQF191" s="82"/>
      <c r="AQG191" s="82"/>
      <c r="AQH191" s="82"/>
      <c r="AQI191" s="82"/>
      <c r="AQJ191" s="82"/>
      <c r="AQK191" s="82"/>
      <c r="AQL191" s="82"/>
      <c r="AQM191" s="82"/>
      <c r="AQN191" s="82"/>
      <c r="AQO191" s="82"/>
      <c r="AQP191" s="82"/>
      <c r="AQQ191" s="82"/>
      <c r="AQR191" s="82"/>
      <c r="AQS191" s="82"/>
      <c r="AQT191" s="82"/>
      <c r="AQU191" s="82"/>
      <c r="AQV191" s="82"/>
      <c r="AQW191" s="82"/>
      <c r="AQX191" s="82"/>
      <c r="AQY191" s="82"/>
      <c r="AQZ191" s="82"/>
      <c r="ARA191" s="82"/>
      <c r="ARB191" s="82"/>
      <c r="ARC191" s="82"/>
      <c r="ARD191" s="82"/>
      <c r="ARE191" s="82"/>
      <c r="ARF191" s="82"/>
      <c r="ARG191" s="82"/>
      <c r="ARH191" s="82"/>
      <c r="ARI191" s="82"/>
      <c r="ARJ191" s="82"/>
      <c r="ARK191" s="82"/>
      <c r="ARL191" s="82"/>
      <c r="ARM191" s="82"/>
      <c r="ARN191" s="82"/>
      <c r="ARO191" s="82"/>
      <c r="ARP191" s="82"/>
      <c r="ARQ191" s="82"/>
      <c r="ARR191" s="82"/>
      <c r="ARS191" s="82"/>
      <c r="ART191" s="82"/>
      <c r="ARU191" s="82"/>
      <c r="ARV191" s="82"/>
      <c r="ARW191" s="82"/>
      <c r="ARX191" s="82"/>
      <c r="ARY191" s="82"/>
      <c r="ARZ191" s="82"/>
      <c r="ASA191" s="82"/>
      <c r="ASB191" s="82"/>
      <c r="ASC191" s="82"/>
      <c r="ASD191" s="82"/>
      <c r="ASE191" s="82"/>
      <c r="ASF191" s="82"/>
      <c r="ASG191" s="82"/>
      <c r="ASH191" s="82"/>
      <c r="ASI191" s="82"/>
      <c r="ASJ191" s="82"/>
      <c r="ASK191" s="82"/>
      <c r="ASL191" s="82"/>
      <c r="ASM191" s="82"/>
      <c r="ASN191" s="82"/>
      <c r="ASO191" s="82"/>
      <c r="ASP191" s="82"/>
      <c r="ASQ191" s="82"/>
      <c r="ASR191" s="82"/>
      <c r="ASS191" s="82"/>
      <c r="AST191" s="82"/>
      <c r="ASU191" s="82"/>
      <c r="ASV191" s="82"/>
      <c r="ASW191" s="82"/>
      <c r="ASX191" s="82"/>
      <c r="ASY191" s="82"/>
      <c r="ASZ191" s="82"/>
      <c r="ATA191" s="82"/>
      <c r="ATB191" s="82"/>
      <c r="ATC191" s="82"/>
      <c r="ATD191" s="82"/>
      <c r="ATE191" s="82"/>
      <c r="ATF191" s="82"/>
      <c r="ATG191" s="82"/>
      <c r="ATH191" s="82"/>
      <c r="ATI191" s="82"/>
      <c r="ATJ191" s="82"/>
      <c r="ATK191" s="82"/>
      <c r="ATL191" s="82"/>
      <c r="ATM191" s="82"/>
      <c r="ATN191" s="82"/>
      <c r="ATO191" s="82"/>
      <c r="ATP191" s="82"/>
      <c r="ATQ191" s="82"/>
      <c r="ATR191" s="82"/>
      <c r="ATS191" s="82"/>
      <c r="ATT191" s="82"/>
      <c r="ATU191" s="82"/>
      <c r="ATV191" s="82"/>
      <c r="ATW191" s="82"/>
      <c r="ATX191" s="82"/>
      <c r="ATY191" s="82"/>
      <c r="ATZ191" s="82"/>
      <c r="AUA191" s="82"/>
      <c r="AUB191" s="82"/>
      <c r="AUC191" s="82"/>
      <c r="AUD191" s="82"/>
      <c r="AUE191" s="82"/>
      <c r="AUF191" s="82"/>
      <c r="AUG191" s="82"/>
      <c r="AUH191" s="82"/>
      <c r="AUI191" s="82"/>
      <c r="AUJ191" s="82"/>
      <c r="AUK191" s="82"/>
      <c r="AUL191" s="82"/>
      <c r="AUM191" s="82"/>
      <c r="AUN191" s="82"/>
      <c r="AUO191" s="82"/>
      <c r="AUP191" s="82"/>
      <c r="AUQ191" s="82"/>
      <c r="AUR191" s="82"/>
      <c r="AUS191" s="82"/>
      <c r="AUT191" s="82"/>
      <c r="AUU191" s="82"/>
      <c r="AUV191" s="82"/>
      <c r="AUW191" s="82"/>
      <c r="AUX191" s="82"/>
      <c r="AUY191" s="82"/>
      <c r="AUZ191" s="82"/>
      <c r="AVA191" s="82"/>
      <c r="AVB191" s="82"/>
      <c r="AVC191" s="82"/>
      <c r="AVD191" s="82"/>
      <c r="AVE191" s="82"/>
      <c r="AVF191" s="82"/>
      <c r="AVG191" s="82"/>
      <c r="AVH191" s="82"/>
      <c r="AVI191" s="82"/>
      <c r="AVJ191" s="82"/>
      <c r="AVK191" s="82"/>
      <c r="AVL191" s="82"/>
      <c r="AVM191" s="82"/>
      <c r="AVN191" s="82"/>
      <c r="AVO191" s="82"/>
      <c r="AVP191" s="82"/>
      <c r="AVQ191" s="82"/>
      <c r="AVR191" s="82"/>
      <c r="AVS191" s="82"/>
      <c r="AVT191" s="82"/>
      <c r="AVU191" s="82"/>
      <c r="AVV191" s="82"/>
      <c r="AVW191" s="82"/>
      <c r="AVX191" s="82"/>
      <c r="AVY191" s="82"/>
      <c r="AVZ191" s="82"/>
      <c r="AWA191" s="82"/>
      <c r="AWB191" s="82"/>
      <c r="AWC191" s="82"/>
      <c r="AWD191" s="82"/>
      <c r="AWE191" s="82"/>
      <c r="AWF191" s="82"/>
      <c r="AWG191" s="82"/>
      <c r="AWH191" s="82"/>
      <c r="AWI191" s="82"/>
      <c r="AWJ191" s="82"/>
      <c r="AWK191" s="82"/>
      <c r="AWL191" s="82"/>
      <c r="AWM191" s="82"/>
      <c r="AWN191" s="82"/>
      <c r="AWO191" s="82"/>
      <c r="AWP191" s="82"/>
      <c r="AWQ191" s="82"/>
      <c r="AWR191" s="82"/>
      <c r="AWS191" s="82"/>
      <c r="AWT191" s="82"/>
      <c r="AWU191" s="82"/>
      <c r="AWV191" s="82"/>
      <c r="AWW191" s="82"/>
      <c r="AWX191" s="82"/>
      <c r="AWY191" s="82"/>
      <c r="AWZ191" s="82"/>
      <c r="AXA191" s="82"/>
      <c r="AXB191" s="82"/>
      <c r="AXC191" s="82"/>
      <c r="AXD191" s="82"/>
      <c r="AXE191" s="82"/>
      <c r="AXF191" s="82"/>
      <c r="AXG191" s="82"/>
      <c r="AXH191" s="82"/>
      <c r="AXI191" s="82"/>
      <c r="AXJ191" s="82"/>
      <c r="AXK191" s="82"/>
      <c r="AXL191" s="82"/>
      <c r="AXM191" s="82"/>
      <c r="AXN191" s="82"/>
      <c r="AXO191" s="82"/>
      <c r="AXP191" s="82"/>
      <c r="AXQ191" s="82"/>
      <c r="AXR191" s="82"/>
      <c r="AXS191" s="82"/>
      <c r="AXT191" s="82"/>
      <c r="AXU191" s="82"/>
      <c r="AXV191" s="82"/>
      <c r="AXW191" s="82"/>
      <c r="AXX191" s="82"/>
      <c r="AXY191" s="82"/>
      <c r="AXZ191" s="82"/>
      <c r="AYA191" s="82"/>
      <c r="AYB191" s="82"/>
      <c r="AYC191" s="82"/>
      <c r="AYD191" s="82"/>
      <c r="AYE191" s="82"/>
      <c r="AYF191" s="82"/>
      <c r="AYG191" s="82"/>
      <c r="AYH191" s="82"/>
      <c r="AYI191" s="82"/>
      <c r="AYJ191" s="82"/>
      <c r="AYK191" s="82"/>
      <c r="AYL191" s="82"/>
      <c r="AYM191" s="82"/>
      <c r="AYN191" s="82"/>
      <c r="AYO191" s="82"/>
      <c r="AYP191" s="82"/>
      <c r="AYQ191" s="82"/>
      <c r="AYR191" s="82"/>
      <c r="AYS191" s="82"/>
      <c r="AYT191" s="82"/>
      <c r="AYU191" s="82"/>
      <c r="AYV191" s="82"/>
      <c r="AYW191" s="82"/>
      <c r="AYX191" s="82"/>
      <c r="AYY191" s="82"/>
      <c r="AYZ191" s="82"/>
      <c r="AZA191" s="82"/>
      <c r="AZB191" s="82"/>
      <c r="AZC191" s="82"/>
      <c r="AZD191" s="82"/>
      <c r="AZE191" s="82"/>
      <c r="AZF191" s="82"/>
      <c r="AZG191" s="82"/>
      <c r="AZH191" s="82"/>
      <c r="AZI191" s="82"/>
      <c r="AZJ191" s="82"/>
      <c r="AZK191" s="82"/>
      <c r="AZL191" s="82"/>
      <c r="AZM191" s="82"/>
      <c r="AZN191" s="82"/>
      <c r="AZO191" s="82"/>
      <c r="AZP191" s="82"/>
      <c r="AZQ191" s="82"/>
      <c r="AZR191" s="82"/>
      <c r="AZS191" s="82"/>
      <c r="AZT191" s="82"/>
      <c r="AZU191" s="82"/>
      <c r="AZV191" s="82"/>
      <c r="AZW191" s="82"/>
      <c r="AZX191" s="82"/>
      <c r="AZY191" s="82"/>
      <c r="AZZ191" s="82"/>
      <c r="BAA191" s="82"/>
      <c r="BAB191" s="82"/>
      <c r="BAC191" s="82"/>
      <c r="BAD191" s="82"/>
      <c r="BAE191" s="82"/>
      <c r="BAF191" s="82"/>
      <c r="BAG191" s="82"/>
      <c r="BAH191" s="82"/>
      <c r="BAI191" s="82"/>
      <c r="BAJ191" s="82"/>
      <c r="BAK191" s="82"/>
      <c r="BAL191" s="82"/>
      <c r="BAM191" s="82"/>
      <c r="BAN191" s="82"/>
      <c r="BAO191" s="82"/>
      <c r="BAP191" s="82"/>
      <c r="BAQ191" s="82"/>
      <c r="BAR191" s="82"/>
      <c r="BAS191" s="82"/>
      <c r="BAT191" s="82"/>
      <c r="BAU191" s="82"/>
      <c r="BAV191" s="82"/>
      <c r="BAW191" s="82"/>
      <c r="BAX191" s="82"/>
      <c r="BAY191" s="82"/>
      <c r="BAZ191" s="82"/>
      <c r="BBA191" s="82"/>
      <c r="BBB191" s="82"/>
      <c r="BBC191" s="82"/>
      <c r="BBD191" s="82"/>
      <c r="BBE191" s="82"/>
      <c r="BBF191" s="82"/>
      <c r="BBG191" s="82"/>
      <c r="BBH191" s="82"/>
      <c r="BBI191" s="82"/>
      <c r="BBJ191" s="82"/>
      <c r="BBK191" s="82"/>
      <c r="BBL191" s="82"/>
      <c r="BBM191" s="82"/>
      <c r="BBN191" s="82"/>
      <c r="BBO191" s="82"/>
      <c r="BBP191" s="82"/>
      <c r="BBQ191" s="82"/>
      <c r="BBR191" s="82"/>
      <c r="BBS191" s="82"/>
      <c r="BBT191" s="82"/>
      <c r="BBU191" s="82"/>
      <c r="BBV191" s="82"/>
      <c r="BBW191" s="82"/>
      <c r="BBX191" s="82"/>
      <c r="BBY191" s="82"/>
      <c r="BBZ191" s="82"/>
      <c r="BCA191" s="82"/>
      <c r="BCB191" s="82"/>
      <c r="BCC191" s="82"/>
      <c r="BCD191" s="82"/>
      <c r="BCE191" s="82"/>
      <c r="BCF191" s="82"/>
      <c r="BCG191" s="82"/>
      <c r="BCH191" s="82"/>
      <c r="BCI191" s="82"/>
      <c r="BCJ191" s="82"/>
      <c r="BCK191" s="82"/>
      <c r="BCL191" s="82"/>
      <c r="BCM191" s="82"/>
      <c r="BCN191" s="82"/>
      <c r="BCO191" s="82"/>
      <c r="BCP191" s="82"/>
      <c r="BCQ191" s="82"/>
      <c r="BCR191" s="82"/>
      <c r="BCS191" s="82"/>
      <c r="BCT191" s="82"/>
      <c r="BCU191" s="82"/>
      <c r="BCV191" s="82"/>
      <c r="BCW191" s="82"/>
      <c r="BCX191" s="82"/>
      <c r="BCY191" s="82"/>
      <c r="BCZ191" s="82"/>
      <c r="BDA191" s="82"/>
      <c r="BDB191" s="82"/>
      <c r="BDC191" s="82"/>
      <c r="BDD191" s="82"/>
      <c r="BDE191" s="82"/>
      <c r="BDF191" s="82"/>
      <c r="BDG191" s="82"/>
      <c r="BDH191" s="82"/>
      <c r="BDI191" s="82"/>
      <c r="BDJ191" s="82"/>
      <c r="BDK191" s="82"/>
      <c r="BDL191" s="82"/>
      <c r="BDM191" s="82"/>
      <c r="BDN191" s="82"/>
      <c r="BDO191" s="82"/>
      <c r="BDP191" s="82"/>
      <c r="BDQ191" s="82"/>
      <c r="BDR191" s="82"/>
      <c r="BDS191" s="82"/>
      <c r="BDT191" s="82"/>
      <c r="BDU191" s="82"/>
      <c r="BDV191" s="82"/>
      <c r="BDW191" s="82"/>
      <c r="BDX191" s="82"/>
      <c r="BDY191" s="82"/>
      <c r="BDZ191" s="82"/>
      <c r="BEA191" s="82"/>
      <c r="BEB191" s="82"/>
      <c r="BEC191" s="82"/>
      <c r="BED191" s="82"/>
      <c r="BEE191" s="82"/>
      <c r="BEF191" s="82"/>
      <c r="BEG191" s="82"/>
      <c r="BEH191" s="82"/>
      <c r="BEI191" s="82"/>
      <c r="BEJ191" s="82"/>
      <c r="BEK191" s="82"/>
      <c r="BEL191" s="82"/>
      <c r="BEM191" s="82"/>
      <c r="BEN191" s="82"/>
      <c r="BEO191" s="82"/>
      <c r="BEP191" s="82"/>
      <c r="BEQ191" s="82"/>
      <c r="BER191" s="82"/>
      <c r="BES191" s="82"/>
      <c r="BET191" s="82"/>
      <c r="BEU191" s="82"/>
      <c r="BEV191" s="82"/>
      <c r="BEW191" s="82"/>
      <c r="BEX191" s="82"/>
      <c r="BEY191" s="82"/>
      <c r="BEZ191" s="82"/>
      <c r="BFA191" s="82"/>
      <c r="BFB191" s="82"/>
      <c r="BFC191" s="82"/>
      <c r="BFD191" s="82"/>
      <c r="BFE191" s="82"/>
      <c r="BFF191" s="82"/>
      <c r="BFG191" s="82"/>
      <c r="BFH191" s="82"/>
      <c r="BFI191" s="82"/>
      <c r="BFJ191" s="82"/>
      <c r="BFK191" s="82"/>
      <c r="BFL191" s="82"/>
      <c r="BFM191" s="82"/>
      <c r="BFN191" s="82"/>
      <c r="BFO191" s="82"/>
      <c r="BFP191" s="82"/>
      <c r="BFQ191" s="82"/>
      <c r="BFR191" s="82"/>
      <c r="BFS191" s="82"/>
      <c r="BFT191" s="82"/>
      <c r="BFU191" s="82"/>
      <c r="BFV191" s="82"/>
      <c r="BFW191" s="82"/>
      <c r="BFX191" s="82"/>
      <c r="BFY191" s="82"/>
      <c r="BFZ191" s="82"/>
      <c r="BGA191" s="82"/>
      <c r="BGB191" s="82"/>
      <c r="BGC191" s="82"/>
      <c r="BGD191" s="82"/>
      <c r="BGE191" s="82"/>
      <c r="BGF191" s="82"/>
      <c r="BGG191" s="82"/>
      <c r="BGH191" s="82"/>
      <c r="BGI191" s="82"/>
      <c r="BGJ191" s="82"/>
      <c r="BGK191" s="82"/>
      <c r="BGL191" s="82"/>
      <c r="BGM191" s="82"/>
      <c r="BGN191" s="82"/>
      <c r="BGO191" s="82"/>
      <c r="BGP191" s="82"/>
      <c r="BGQ191" s="82"/>
      <c r="BGR191" s="82"/>
      <c r="BGS191" s="82"/>
      <c r="BGT191" s="82"/>
      <c r="BGU191" s="82"/>
      <c r="BGV191" s="82"/>
      <c r="BGW191" s="82"/>
      <c r="BGX191" s="82"/>
      <c r="BGY191" s="82"/>
      <c r="BGZ191" s="82"/>
      <c r="BHA191" s="82"/>
      <c r="BHB191" s="82"/>
      <c r="BHC191" s="82"/>
      <c r="BHD191" s="82"/>
      <c r="BHE191" s="82"/>
      <c r="BHF191" s="82"/>
      <c r="BHG191" s="82"/>
      <c r="BHH191" s="82"/>
      <c r="BHI191" s="82"/>
      <c r="BHJ191" s="82"/>
      <c r="BHK191" s="82"/>
      <c r="BHL191" s="82"/>
      <c r="BHM191" s="82"/>
      <c r="BHN191" s="82"/>
      <c r="BHO191" s="82"/>
      <c r="BHP191" s="82"/>
      <c r="BHQ191" s="82"/>
      <c r="BHR191" s="82"/>
      <c r="BHS191" s="82"/>
      <c r="BHT191" s="82"/>
      <c r="BHU191" s="82"/>
      <c r="BHV191" s="82"/>
      <c r="BHW191" s="82"/>
      <c r="BHX191" s="82"/>
      <c r="BHY191" s="82"/>
      <c r="BHZ191" s="82"/>
      <c r="BIA191" s="82"/>
      <c r="BIB191" s="82"/>
      <c r="BIC191" s="82"/>
      <c r="BID191" s="82"/>
      <c r="BIE191" s="82"/>
      <c r="BIF191" s="82"/>
      <c r="BIG191" s="82"/>
      <c r="BIH191" s="82"/>
      <c r="BII191" s="82"/>
      <c r="BIJ191" s="82"/>
      <c r="BIK191" s="82"/>
      <c r="BIL191" s="82"/>
      <c r="BIM191" s="82"/>
      <c r="BIN191" s="82"/>
      <c r="BIO191" s="82"/>
      <c r="BIP191" s="82"/>
      <c r="BIQ191" s="82"/>
      <c r="BIR191" s="82"/>
      <c r="BIS191" s="82"/>
      <c r="BIT191" s="82"/>
      <c r="BIU191" s="82"/>
      <c r="BIV191" s="82"/>
      <c r="BIW191" s="82"/>
      <c r="BIX191" s="82"/>
      <c r="BIY191" s="82"/>
      <c r="BIZ191" s="82"/>
      <c r="BJA191" s="82"/>
      <c r="BJB191" s="82"/>
      <c r="BJC191" s="82"/>
      <c r="BJD191" s="82"/>
      <c r="BJE191" s="82"/>
      <c r="BJF191" s="82"/>
      <c r="BJG191" s="82"/>
      <c r="BJH191" s="82"/>
      <c r="BJI191" s="82"/>
      <c r="BJJ191" s="82"/>
      <c r="BJK191" s="82"/>
      <c r="BJL191" s="82"/>
      <c r="BJM191" s="82"/>
      <c r="BJN191" s="82"/>
      <c r="BJO191" s="82"/>
      <c r="BJP191" s="82"/>
      <c r="BJQ191" s="82"/>
      <c r="BJR191" s="82"/>
      <c r="BJS191" s="82"/>
      <c r="BJT191" s="82"/>
      <c r="BJU191" s="82"/>
      <c r="BJV191" s="82"/>
      <c r="BJW191" s="82"/>
      <c r="BJX191" s="82"/>
      <c r="BJY191" s="82"/>
      <c r="BJZ191" s="82"/>
      <c r="BKA191" s="82"/>
      <c r="BKB191" s="82"/>
      <c r="BKC191" s="82"/>
      <c r="BKD191" s="82"/>
      <c r="BKE191" s="82"/>
      <c r="BKF191" s="82"/>
      <c r="BKG191" s="82"/>
      <c r="BKH191" s="82"/>
      <c r="BKI191" s="82"/>
      <c r="BKJ191" s="82"/>
      <c r="BKK191" s="82"/>
      <c r="BKL191" s="82"/>
      <c r="BKM191" s="82"/>
      <c r="BKN191" s="82"/>
      <c r="BKO191" s="82"/>
      <c r="BKP191" s="82"/>
      <c r="BKQ191" s="82"/>
      <c r="BKR191" s="82"/>
      <c r="BKS191" s="82"/>
      <c r="BKT191" s="82"/>
      <c r="BKU191" s="82"/>
      <c r="BKV191" s="82"/>
      <c r="BKW191" s="82"/>
      <c r="BKX191" s="82"/>
      <c r="BKY191" s="82"/>
      <c r="BKZ191" s="82"/>
      <c r="BLA191" s="82"/>
      <c r="BLB191" s="82"/>
      <c r="BLC191" s="82"/>
      <c r="BLD191" s="82"/>
      <c r="BLE191" s="82"/>
      <c r="BLF191" s="82"/>
      <c r="BLG191" s="82"/>
      <c r="BLH191" s="82"/>
      <c r="BLI191" s="82"/>
      <c r="BLJ191" s="82"/>
      <c r="BLK191" s="82"/>
      <c r="BLL191" s="82"/>
      <c r="BLM191" s="82"/>
      <c r="BLN191" s="82"/>
      <c r="BLO191" s="82"/>
      <c r="BLP191" s="82"/>
      <c r="BLQ191" s="82"/>
      <c r="BLR191" s="82"/>
      <c r="BLS191" s="82"/>
      <c r="BLT191" s="82"/>
      <c r="BLU191" s="82"/>
      <c r="BLV191" s="82"/>
      <c r="BLW191" s="82"/>
      <c r="BLX191" s="82"/>
      <c r="BLY191" s="82"/>
      <c r="BLZ191" s="82"/>
      <c r="BMA191" s="82"/>
      <c r="BMB191" s="82"/>
      <c r="BMC191" s="82"/>
      <c r="BMD191" s="82"/>
      <c r="BME191" s="82"/>
      <c r="BMF191" s="82"/>
      <c r="BMG191" s="82"/>
      <c r="BMH191" s="82"/>
      <c r="BMI191" s="82"/>
      <c r="BMJ191" s="82"/>
      <c r="BMK191" s="82"/>
      <c r="BML191" s="82"/>
      <c r="BMM191" s="82"/>
      <c r="BMN191" s="82"/>
      <c r="BMO191" s="82"/>
      <c r="BMP191" s="82"/>
      <c r="BMQ191" s="82"/>
      <c r="BMR191" s="82"/>
      <c r="BMS191" s="82"/>
      <c r="BMT191" s="82"/>
      <c r="BMU191" s="82"/>
      <c r="BMV191" s="82"/>
      <c r="BMW191" s="82"/>
      <c r="BMX191" s="82"/>
      <c r="BMY191" s="82"/>
      <c r="BMZ191" s="82"/>
      <c r="BNA191" s="82"/>
      <c r="BNB191" s="82"/>
      <c r="BNC191" s="82"/>
      <c r="BND191" s="82"/>
      <c r="BNE191" s="82"/>
      <c r="BNF191" s="82"/>
      <c r="BNG191" s="82"/>
      <c r="BNH191" s="82"/>
      <c r="BNI191" s="82"/>
      <c r="BNJ191" s="82"/>
      <c r="BNK191" s="82"/>
      <c r="BNL191" s="82"/>
      <c r="BNM191" s="82"/>
      <c r="BNN191" s="82"/>
      <c r="BNO191" s="82"/>
      <c r="BNP191" s="82"/>
      <c r="BNQ191" s="82"/>
      <c r="BNR191" s="82"/>
      <c r="BNS191" s="82"/>
      <c r="BNT191" s="82"/>
      <c r="BNU191" s="82"/>
      <c r="BNV191" s="82"/>
      <c r="BNW191" s="82"/>
      <c r="BNX191" s="82"/>
      <c r="BNY191" s="82"/>
      <c r="BNZ191" s="82"/>
      <c r="BOA191" s="82"/>
      <c r="BOB191" s="82"/>
      <c r="BOC191" s="82"/>
      <c r="BOD191" s="82"/>
      <c r="BOE191" s="82"/>
      <c r="BOF191" s="82"/>
      <c r="BOG191" s="82"/>
      <c r="BOH191" s="82"/>
      <c r="BOI191" s="82"/>
      <c r="BOJ191" s="82"/>
      <c r="BOK191" s="82"/>
      <c r="BOL191" s="82"/>
      <c r="BOM191" s="82"/>
      <c r="BON191" s="82"/>
      <c r="BOO191" s="82"/>
      <c r="BOP191" s="82"/>
      <c r="BOQ191" s="82"/>
      <c r="BOR191" s="82"/>
      <c r="BOS191" s="82"/>
      <c r="BOT191" s="82"/>
      <c r="BOU191" s="82"/>
      <c r="BOV191" s="82"/>
      <c r="BOW191" s="82"/>
      <c r="BOX191" s="82"/>
      <c r="BOY191" s="82"/>
      <c r="BOZ191" s="82"/>
      <c r="BPA191" s="82"/>
      <c r="BPB191" s="82"/>
      <c r="BPC191" s="82"/>
      <c r="BPD191" s="82"/>
      <c r="BPE191" s="82"/>
      <c r="BPF191" s="82"/>
      <c r="BPG191" s="82"/>
      <c r="BPH191" s="82"/>
      <c r="BPI191" s="82"/>
      <c r="BPJ191" s="82"/>
      <c r="BPK191" s="82"/>
      <c r="BPL191" s="82"/>
      <c r="BPM191" s="82"/>
      <c r="BPN191" s="82"/>
      <c r="BPO191" s="82"/>
      <c r="BPP191" s="82"/>
      <c r="BPQ191" s="82"/>
      <c r="BPR191" s="82"/>
      <c r="BPS191" s="82"/>
      <c r="BPT191" s="82"/>
      <c r="BPU191" s="82"/>
      <c r="BPV191" s="82"/>
      <c r="BPW191" s="82"/>
      <c r="BPX191" s="82"/>
      <c r="BPY191" s="82"/>
      <c r="BPZ191" s="82"/>
      <c r="BQA191" s="82"/>
      <c r="BQB191" s="82"/>
      <c r="BQC191" s="82"/>
      <c r="BQD191" s="82"/>
      <c r="BQE191" s="82"/>
      <c r="BQF191" s="82"/>
      <c r="BQG191" s="82"/>
      <c r="BQH191" s="82"/>
      <c r="BQI191" s="82"/>
      <c r="BQJ191" s="82"/>
      <c r="BQK191" s="82"/>
      <c r="BQL191" s="82"/>
      <c r="BQM191" s="82"/>
      <c r="BQN191" s="82"/>
      <c r="BQO191" s="82"/>
      <c r="BQP191" s="82"/>
      <c r="BQQ191" s="82"/>
      <c r="BQR191" s="82"/>
      <c r="BQS191" s="82"/>
      <c r="BQT191" s="82"/>
      <c r="BQU191" s="82"/>
      <c r="BQV191" s="82"/>
      <c r="BQW191" s="82"/>
      <c r="BQX191" s="82"/>
      <c r="BQY191" s="82"/>
      <c r="BQZ191" s="82"/>
      <c r="BRA191" s="82"/>
      <c r="BRB191" s="82"/>
      <c r="BRC191" s="82"/>
      <c r="BRD191" s="82"/>
      <c r="BRE191" s="82"/>
      <c r="BRF191" s="82"/>
      <c r="BRG191" s="82"/>
      <c r="BRH191" s="82"/>
      <c r="BRI191" s="82"/>
      <c r="BRJ191" s="82"/>
      <c r="BRK191" s="82"/>
      <c r="BRL191" s="82"/>
      <c r="BRM191" s="82"/>
      <c r="BRN191" s="82"/>
      <c r="BRO191" s="82"/>
      <c r="BRP191" s="82"/>
      <c r="BRQ191" s="82"/>
      <c r="BRR191" s="82"/>
      <c r="BRS191" s="82"/>
      <c r="BRT191" s="82"/>
      <c r="BRU191" s="82"/>
      <c r="BRV191" s="82"/>
      <c r="BRW191" s="82"/>
      <c r="BRX191" s="82"/>
      <c r="BRY191" s="82"/>
      <c r="BRZ191" s="82"/>
      <c r="BSA191" s="82"/>
      <c r="BSB191" s="82"/>
      <c r="BSC191" s="82"/>
      <c r="BSD191" s="82"/>
      <c r="BSE191" s="82"/>
      <c r="BSF191" s="82"/>
      <c r="BSG191" s="82"/>
      <c r="BSH191" s="82"/>
      <c r="BSI191" s="82"/>
      <c r="BSJ191" s="82"/>
      <c r="BSK191" s="82"/>
      <c r="BSL191" s="82"/>
      <c r="BSM191" s="82"/>
      <c r="BSN191" s="82"/>
      <c r="BSO191" s="82"/>
      <c r="BSP191" s="82"/>
      <c r="BSQ191" s="82"/>
      <c r="BSR191" s="82"/>
      <c r="BSS191" s="82"/>
      <c r="BST191" s="82"/>
      <c r="BSU191" s="82"/>
      <c r="BSV191" s="82"/>
      <c r="BSW191" s="82"/>
      <c r="BSX191" s="82"/>
      <c r="BSY191" s="82"/>
      <c r="BSZ191" s="82"/>
      <c r="BTA191" s="82"/>
      <c r="BTB191" s="82"/>
      <c r="BTC191" s="82"/>
      <c r="BTD191" s="82"/>
      <c r="BTE191" s="82"/>
      <c r="BTF191" s="82"/>
      <c r="BTG191" s="82"/>
      <c r="BTH191" s="82"/>
      <c r="BTI191" s="82"/>
      <c r="BTJ191" s="82"/>
      <c r="BTK191" s="82"/>
      <c r="BTL191" s="82"/>
      <c r="BTM191" s="82"/>
      <c r="BTN191" s="82"/>
      <c r="BTO191" s="82"/>
      <c r="BTP191" s="82"/>
      <c r="BTQ191" s="82"/>
      <c r="BTR191" s="82"/>
      <c r="BTS191" s="82"/>
      <c r="BTT191" s="82"/>
      <c r="BTU191" s="82"/>
      <c r="BTV191" s="82"/>
      <c r="BTW191" s="82"/>
      <c r="BTX191" s="82"/>
      <c r="BTY191" s="82"/>
      <c r="BTZ191" s="82"/>
      <c r="BUA191" s="82"/>
      <c r="BUB191" s="82"/>
      <c r="BUC191" s="82"/>
      <c r="BUD191" s="82"/>
      <c r="BUE191" s="82"/>
      <c r="BUF191" s="82"/>
      <c r="BUG191" s="82"/>
      <c r="BUH191" s="82"/>
      <c r="BUI191" s="82"/>
      <c r="BUJ191" s="82"/>
      <c r="BUK191" s="82"/>
      <c r="BUL191" s="82"/>
      <c r="BUM191" s="82"/>
      <c r="BUN191" s="82"/>
      <c r="BUO191" s="82"/>
      <c r="BUP191" s="82"/>
      <c r="BUQ191" s="82"/>
      <c r="BUR191" s="82"/>
      <c r="BUS191" s="82"/>
      <c r="BUT191" s="82"/>
      <c r="BUU191" s="82"/>
      <c r="BUV191" s="82"/>
      <c r="BUW191" s="82"/>
      <c r="BUX191" s="82"/>
      <c r="BUY191" s="82"/>
      <c r="BUZ191" s="82"/>
      <c r="BVA191" s="82"/>
      <c r="BVB191" s="82"/>
      <c r="BVC191" s="82"/>
      <c r="BVD191" s="82"/>
      <c r="BVE191" s="82"/>
      <c r="BVF191" s="82"/>
      <c r="BVG191" s="82"/>
      <c r="BVH191" s="82"/>
      <c r="BVI191" s="82"/>
      <c r="BVJ191" s="82"/>
      <c r="BVK191" s="82"/>
      <c r="BVL191" s="82"/>
      <c r="BVM191" s="82"/>
      <c r="BVN191" s="82"/>
      <c r="BVO191" s="82"/>
      <c r="BVP191" s="82"/>
      <c r="BVQ191" s="82"/>
      <c r="BVR191" s="82"/>
      <c r="BVS191" s="82"/>
      <c r="BVT191" s="82"/>
      <c r="BVU191" s="82"/>
      <c r="BVV191" s="82"/>
      <c r="BVW191" s="82"/>
      <c r="BVX191" s="82"/>
      <c r="BVY191" s="82"/>
      <c r="BVZ191" s="82"/>
      <c r="BWA191" s="82"/>
      <c r="BWB191" s="82"/>
      <c r="BWC191" s="82"/>
      <c r="BWD191" s="82"/>
      <c r="BWE191" s="82"/>
      <c r="BWF191" s="82"/>
      <c r="BWG191" s="82"/>
      <c r="BWH191" s="82"/>
      <c r="BWI191" s="82"/>
      <c r="BWJ191" s="82"/>
      <c r="BWK191" s="82"/>
      <c r="BWL191" s="82"/>
      <c r="BWM191" s="82"/>
      <c r="BWN191" s="82"/>
      <c r="BWO191" s="82"/>
      <c r="BWP191" s="82"/>
      <c r="BWQ191" s="82"/>
      <c r="BWR191" s="82"/>
      <c r="BWS191" s="82"/>
      <c r="BWT191" s="82"/>
      <c r="BWU191" s="82"/>
      <c r="BWV191" s="82"/>
      <c r="BWW191" s="82"/>
      <c r="BWX191" s="82"/>
      <c r="BWY191" s="82"/>
      <c r="BWZ191" s="82"/>
      <c r="BXA191" s="82"/>
      <c r="BXB191" s="82"/>
      <c r="BXC191" s="82"/>
      <c r="BXD191" s="82"/>
      <c r="BXE191" s="82"/>
      <c r="BXF191" s="82"/>
      <c r="BXG191" s="82"/>
      <c r="BXH191" s="82"/>
      <c r="BXI191" s="82"/>
      <c r="BXJ191" s="82"/>
      <c r="BXK191" s="82"/>
      <c r="BXL191" s="82"/>
      <c r="BXM191" s="82"/>
      <c r="BXN191" s="82"/>
      <c r="BXO191" s="82"/>
      <c r="BXP191" s="82"/>
      <c r="BXQ191" s="82"/>
      <c r="BXR191" s="82"/>
      <c r="BXS191" s="82"/>
      <c r="BXT191" s="82"/>
      <c r="BXU191" s="82"/>
      <c r="BXV191" s="82"/>
      <c r="BXW191" s="82"/>
      <c r="BXX191" s="82"/>
      <c r="BXY191" s="82"/>
      <c r="BXZ191" s="82"/>
      <c r="BYA191" s="82"/>
      <c r="BYB191" s="82"/>
      <c r="BYC191" s="82"/>
      <c r="BYD191" s="82"/>
      <c r="BYE191" s="82"/>
      <c r="BYF191" s="82"/>
      <c r="BYG191" s="82"/>
      <c r="BYH191" s="82"/>
      <c r="BYI191" s="82"/>
      <c r="BYJ191" s="82"/>
      <c r="BYK191" s="82"/>
      <c r="BYL191" s="82"/>
      <c r="BYM191" s="82"/>
      <c r="BYN191" s="82"/>
      <c r="BYO191" s="82"/>
      <c r="BYP191" s="82"/>
      <c r="BYQ191" s="82"/>
      <c r="BYR191" s="82"/>
      <c r="BYS191" s="82"/>
      <c r="BYT191" s="82"/>
      <c r="BYU191" s="82"/>
      <c r="BYV191" s="82"/>
      <c r="BYW191" s="82"/>
      <c r="BYX191" s="82"/>
      <c r="BYY191" s="82"/>
      <c r="BYZ191" s="82"/>
      <c r="BZA191" s="82"/>
      <c r="BZB191" s="82"/>
      <c r="BZC191" s="82"/>
      <c r="BZD191" s="82"/>
      <c r="BZE191" s="82"/>
      <c r="BZF191" s="82"/>
      <c r="BZG191" s="82"/>
      <c r="BZH191" s="82"/>
      <c r="BZI191" s="82"/>
      <c r="BZJ191" s="82"/>
      <c r="BZK191" s="82"/>
      <c r="BZL191" s="82"/>
      <c r="BZM191" s="82"/>
      <c r="BZN191" s="82"/>
      <c r="BZO191" s="82"/>
      <c r="BZP191" s="82"/>
      <c r="BZQ191" s="82"/>
      <c r="BZR191" s="82"/>
      <c r="BZS191" s="82"/>
      <c r="BZT191" s="82"/>
      <c r="BZU191" s="82"/>
      <c r="BZV191" s="82"/>
      <c r="BZW191" s="82"/>
      <c r="BZX191" s="82"/>
      <c r="BZY191" s="82"/>
      <c r="BZZ191" s="82"/>
      <c r="CAA191" s="82"/>
      <c r="CAB191" s="82"/>
      <c r="CAC191" s="82"/>
      <c r="CAD191" s="82"/>
      <c r="CAE191" s="82"/>
      <c r="CAF191" s="82"/>
      <c r="CAG191" s="82"/>
      <c r="CAH191" s="82"/>
      <c r="CAI191" s="82"/>
      <c r="CAJ191" s="82"/>
      <c r="CAK191" s="82"/>
      <c r="CAL191" s="82"/>
      <c r="CAM191" s="82"/>
      <c r="CAN191" s="82"/>
      <c r="CAO191" s="82"/>
      <c r="CAP191" s="82"/>
      <c r="CAQ191" s="82"/>
      <c r="CAR191" s="82"/>
      <c r="CAS191" s="82"/>
      <c r="CAT191" s="82"/>
      <c r="CAU191" s="82"/>
      <c r="CAV191" s="82"/>
      <c r="CAW191" s="82"/>
      <c r="CAX191" s="82"/>
      <c r="CAY191" s="82"/>
      <c r="CAZ191" s="82"/>
      <c r="CBA191" s="82"/>
      <c r="CBB191" s="82"/>
      <c r="CBC191" s="82"/>
      <c r="CBD191" s="82"/>
      <c r="CBE191" s="82"/>
      <c r="CBF191" s="82"/>
      <c r="CBG191" s="82"/>
      <c r="CBH191" s="82"/>
      <c r="CBI191" s="82"/>
      <c r="CBJ191" s="82"/>
      <c r="CBK191" s="82"/>
      <c r="CBL191" s="82"/>
      <c r="CBM191" s="82"/>
      <c r="CBN191" s="82"/>
      <c r="CBO191" s="82"/>
      <c r="CBP191" s="82"/>
      <c r="CBQ191" s="82"/>
      <c r="CBR191" s="82"/>
      <c r="CBS191" s="82"/>
      <c r="CBT191" s="82"/>
      <c r="CBU191" s="82"/>
      <c r="CBV191" s="82"/>
      <c r="CBW191" s="82"/>
      <c r="CBX191" s="82"/>
      <c r="CBY191" s="82"/>
      <c r="CBZ191" s="82"/>
      <c r="CCA191" s="82"/>
      <c r="CCB191" s="82"/>
      <c r="CCC191" s="82"/>
      <c r="CCD191" s="82"/>
      <c r="CCE191" s="82"/>
      <c r="CCF191" s="82"/>
      <c r="CCG191" s="82"/>
      <c r="CCH191" s="82"/>
      <c r="CCI191" s="82"/>
      <c r="CCJ191" s="82"/>
      <c r="CCK191" s="82"/>
      <c r="CCL191" s="82"/>
      <c r="CCM191" s="82"/>
      <c r="CCN191" s="82"/>
      <c r="CCO191" s="82"/>
      <c r="CCP191" s="82"/>
      <c r="CCQ191" s="82"/>
      <c r="CCR191" s="82"/>
      <c r="CCS191" s="82"/>
      <c r="CCT191" s="82"/>
      <c r="CCU191" s="82"/>
      <c r="CCV191" s="82"/>
      <c r="CCW191" s="82"/>
      <c r="CCX191" s="82"/>
      <c r="CCY191" s="82"/>
      <c r="CCZ191" s="82"/>
      <c r="CDA191" s="82"/>
      <c r="CDB191" s="82"/>
      <c r="CDC191" s="82"/>
      <c r="CDD191" s="82"/>
      <c r="CDE191" s="82"/>
      <c r="CDF191" s="82"/>
      <c r="CDG191" s="82"/>
      <c r="CDH191" s="82"/>
      <c r="CDI191" s="82"/>
      <c r="CDJ191" s="82"/>
      <c r="CDK191" s="82"/>
      <c r="CDL191" s="82"/>
      <c r="CDM191" s="82"/>
      <c r="CDN191" s="82"/>
      <c r="CDO191" s="82"/>
      <c r="CDP191" s="82"/>
      <c r="CDQ191" s="82"/>
      <c r="CDR191" s="82"/>
      <c r="CDS191" s="82"/>
      <c r="CDT191" s="82"/>
      <c r="CDU191" s="82"/>
      <c r="CDV191" s="82"/>
      <c r="CDW191" s="82"/>
      <c r="CDX191" s="82"/>
      <c r="CDY191" s="82"/>
      <c r="CDZ191" s="82"/>
      <c r="CEA191" s="82"/>
      <c r="CEB191" s="82"/>
      <c r="CEC191" s="82"/>
      <c r="CED191" s="82"/>
      <c r="CEE191" s="82"/>
      <c r="CEF191" s="82"/>
      <c r="CEG191" s="82"/>
      <c r="CEH191" s="82"/>
      <c r="CEI191" s="82"/>
      <c r="CEJ191" s="82"/>
      <c r="CEK191" s="82"/>
      <c r="CEL191" s="82"/>
      <c r="CEM191" s="82"/>
      <c r="CEN191" s="82"/>
      <c r="CEO191" s="82"/>
      <c r="CEP191" s="82"/>
      <c r="CEQ191" s="82"/>
      <c r="CER191" s="82"/>
      <c r="CES191" s="82"/>
      <c r="CET191" s="82"/>
      <c r="CEU191" s="82"/>
      <c r="CEV191" s="82"/>
      <c r="CEW191" s="82"/>
      <c r="CEX191" s="82"/>
      <c r="CEY191" s="82"/>
      <c r="CEZ191" s="82"/>
      <c r="CFA191" s="82"/>
      <c r="CFB191" s="82"/>
      <c r="CFC191" s="82"/>
      <c r="CFD191" s="82"/>
      <c r="CFE191" s="82"/>
      <c r="CFF191" s="82"/>
      <c r="CFG191" s="82"/>
      <c r="CFH191" s="82"/>
      <c r="CFI191" s="82"/>
      <c r="CFJ191" s="82"/>
      <c r="CFK191" s="82"/>
      <c r="CFL191" s="82"/>
      <c r="CFM191" s="82"/>
      <c r="CFN191" s="82"/>
      <c r="CFO191" s="82"/>
      <c r="CFP191" s="82"/>
      <c r="CFQ191" s="82"/>
      <c r="CFR191" s="82"/>
      <c r="CFS191" s="82"/>
      <c r="CFT191" s="82"/>
      <c r="CFU191" s="82"/>
      <c r="CFV191" s="82"/>
      <c r="CFW191" s="82"/>
      <c r="CFX191" s="82"/>
      <c r="CFY191" s="82"/>
      <c r="CFZ191" s="82"/>
      <c r="CGA191" s="82"/>
      <c r="CGB191" s="82"/>
      <c r="CGC191" s="82"/>
      <c r="CGD191" s="82"/>
      <c r="CGE191" s="82"/>
      <c r="CGF191" s="82"/>
      <c r="CGG191" s="82"/>
      <c r="CGH191" s="82"/>
      <c r="CGI191" s="82"/>
      <c r="CGJ191" s="82"/>
      <c r="CGK191" s="82"/>
      <c r="CGL191" s="82"/>
      <c r="CGM191" s="82"/>
      <c r="CGN191" s="82"/>
      <c r="CGO191" s="82"/>
      <c r="CGP191" s="82"/>
      <c r="CGQ191" s="82"/>
      <c r="CGR191" s="82"/>
      <c r="CGS191" s="82"/>
      <c r="CGT191" s="82"/>
      <c r="CGU191" s="82"/>
      <c r="CGV191" s="82"/>
      <c r="CGW191" s="82"/>
      <c r="CGX191" s="82"/>
      <c r="CGY191" s="82"/>
      <c r="CGZ191" s="82"/>
      <c r="CHA191" s="82"/>
      <c r="CHB191" s="82"/>
      <c r="CHC191" s="82"/>
      <c r="CHD191" s="82"/>
      <c r="CHE191" s="82"/>
      <c r="CHF191" s="82"/>
      <c r="CHG191" s="82"/>
      <c r="CHH191" s="82"/>
      <c r="CHI191" s="82"/>
      <c r="CHJ191" s="82"/>
      <c r="CHK191" s="82"/>
      <c r="CHL191" s="82"/>
      <c r="CHM191" s="82"/>
      <c r="CHN191" s="82"/>
      <c r="CHO191" s="82"/>
      <c r="CHP191" s="82"/>
      <c r="CHQ191" s="82"/>
      <c r="CHR191" s="82"/>
      <c r="CHS191" s="82"/>
      <c r="CHT191" s="82"/>
      <c r="CHU191" s="82"/>
      <c r="CHV191" s="82"/>
      <c r="CHW191" s="82"/>
      <c r="CHX191" s="82"/>
      <c r="CHY191" s="82"/>
      <c r="CHZ191" s="82"/>
      <c r="CIA191" s="82"/>
      <c r="CIB191" s="82"/>
      <c r="CIC191" s="82"/>
      <c r="CID191" s="82"/>
      <c r="CIE191" s="82"/>
      <c r="CIF191" s="82"/>
      <c r="CIG191" s="82"/>
      <c r="CIH191" s="82"/>
      <c r="CII191" s="82"/>
      <c r="CIJ191" s="82"/>
      <c r="CIK191" s="82"/>
      <c r="CIL191" s="82"/>
      <c r="CIM191" s="82"/>
      <c r="CIN191" s="82"/>
      <c r="CIO191" s="82"/>
      <c r="CIP191" s="82"/>
      <c r="CIQ191" s="82"/>
      <c r="CIR191" s="82"/>
      <c r="CIS191" s="82"/>
      <c r="CIT191" s="82"/>
      <c r="CIU191" s="82"/>
      <c r="CIV191" s="82"/>
      <c r="CIW191" s="82"/>
      <c r="CIX191" s="82"/>
      <c r="CIY191" s="82"/>
      <c r="CIZ191" s="82"/>
      <c r="CJA191" s="82"/>
      <c r="CJB191" s="82"/>
      <c r="CJC191" s="82"/>
      <c r="CJD191" s="82"/>
      <c r="CJE191" s="82"/>
      <c r="CJF191" s="82"/>
      <c r="CJG191" s="82"/>
      <c r="CJH191" s="82"/>
      <c r="CJI191" s="82"/>
      <c r="CJJ191" s="82"/>
      <c r="CJK191" s="82"/>
      <c r="CJL191" s="82"/>
      <c r="CJM191" s="82"/>
      <c r="CJN191" s="82"/>
      <c r="CJO191" s="82"/>
      <c r="CJP191" s="82"/>
      <c r="CJQ191" s="82"/>
      <c r="CJR191" s="82"/>
      <c r="CJS191" s="82"/>
      <c r="CJT191" s="82"/>
      <c r="CJU191" s="82"/>
      <c r="CJV191" s="82"/>
      <c r="CJW191" s="82"/>
      <c r="CJX191" s="82"/>
      <c r="CJY191" s="82"/>
      <c r="CJZ191" s="82"/>
      <c r="CKA191" s="82"/>
      <c r="CKB191" s="82"/>
      <c r="CKC191" s="82"/>
      <c r="CKD191" s="82"/>
      <c r="CKE191" s="82"/>
      <c r="CKF191" s="82"/>
      <c r="CKG191" s="82"/>
      <c r="CKH191" s="82"/>
      <c r="CKI191" s="82"/>
      <c r="CKJ191" s="82"/>
      <c r="CKK191" s="82"/>
      <c r="CKL191" s="82"/>
      <c r="CKM191" s="82"/>
      <c r="CKN191" s="82"/>
      <c r="CKO191" s="82"/>
      <c r="CKP191" s="82"/>
      <c r="CKQ191" s="82"/>
      <c r="CKR191" s="82"/>
      <c r="CKS191" s="82"/>
      <c r="CKT191" s="82"/>
      <c r="CKU191" s="82"/>
      <c r="CKV191" s="82"/>
      <c r="CKW191" s="82"/>
      <c r="CKX191" s="82"/>
      <c r="CKY191" s="82"/>
      <c r="CKZ191" s="82"/>
      <c r="CLA191" s="82"/>
      <c r="CLB191" s="82"/>
      <c r="CLC191" s="82"/>
      <c r="CLD191" s="82"/>
      <c r="CLE191" s="82"/>
      <c r="CLF191" s="82"/>
      <c r="CLG191" s="82"/>
      <c r="CLH191" s="82"/>
      <c r="CLI191" s="82"/>
      <c r="CLJ191" s="82"/>
      <c r="CLK191" s="82"/>
      <c r="CLL191" s="82"/>
      <c r="CLM191" s="82"/>
      <c r="CLN191" s="82"/>
      <c r="CLO191" s="82"/>
      <c r="CLP191" s="82"/>
      <c r="CLQ191" s="82"/>
      <c r="CLR191" s="82"/>
      <c r="CLS191" s="82"/>
      <c r="CLT191" s="82"/>
      <c r="CLU191" s="82"/>
      <c r="CLV191" s="82"/>
      <c r="CLW191" s="82"/>
      <c r="CLX191" s="82"/>
      <c r="CLY191" s="82"/>
      <c r="CLZ191" s="82"/>
      <c r="CMA191" s="82"/>
      <c r="CMB191" s="82"/>
      <c r="CMC191" s="82"/>
      <c r="CMD191" s="82"/>
      <c r="CME191" s="82"/>
      <c r="CMF191" s="82"/>
      <c r="CMG191" s="82"/>
      <c r="CMH191" s="82"/>
      <c r="CMI191" s="82"/>
      <c r="CMJ191" s="82"/>
      <c r="CMK191" s="82"/>
      <c r="CML191" s="82"/>
      <c r="CMM191" s="82"/>
      <c r="CMN191" s="82"/>
      <c r="CMO191" s="82"/>
      <c r="CMP191" s="82"/>
      <c r="CMQ191" s="82"/>
      <c r="CMR191" s="82"/>
      <c r="CMS191" s="82"/>
      <c r="CMT191" s="82"/>
      <c r="CMU191" s="82"/>
      <c r="CMV191" s="82"/>
      <c r="CMW191" s="82"/>
      <c r="CMX191" s="82"/>
      <c r="CMY191" s="82"/>
      <c r="CMZ191" s="82"/>
      <c r="CNA191" s="82"/>
      <c r="CNB191" s="82"/>
      <c r="CNC191" s="82"/>
      <c r="CND191" s="82"/>
      <c r="CNE191" s="82"/>
      <c r="CNF191" s="82"/>
      <c r="CNG191" s="82"/>
      <c r="CNH191" s="82"/>
      <c r="CNI191" s="82"/>
      <c r="CNJ191" s="82"/>
      <c r="CNK191" s="82"/>
      <c r="CNL191" s="82"/>
      <c r="CNM191" s="82"/>
      <c r="CNN191" s="82"/>
      <c r="CNO191" s="82"/>
      <c r="CNP191" s="82"/>
      <c r="CNQ191" s="82"/>
      <c r="CNR191" s="82"/>
      <c r="CNS191" s="82"/>
      <c r="CNT191" s="82"/>
      <c r="CNU191" s="82"/>
      <c r="CNV191" s="82"/>
      <c r="CNW191" s="82"/>
      <c r="CNX191" s="82"/>
      <c r="CNY191" s="82"/>
      <c r="CNZ191" s="82"/>
      <c r="COA191" s="82"/>
      <c r="COB191" s="82"/>
      <c r="COC191" s="82"/>
      <c r="COD191" s="82"/>
      <c r="COE191" s="82"/>
      <c r="COF191" s="82"/>
      <c r="COG191" s="82"/>
      <c r="COH191" s="82"/>
      <c r="COI191" s="82"/>
      <c r="COJ191" s="82"/>
      <c r="COK191" s="82"/>
      <c r="COL191" s="82"/>
      <c r="COM191" s="82"/>
      <c r="CON191" s="82"/>
      <c r="COO191" s="82"/>
      <c r="COP191" s="82"/>
      <c r="COQ191" s="82"/>
      <c r="COR191" s="82"/>
      <c r="COS191" s="82"/>
      <c r="COT191" s="82"/>
      <c r="COU191" s="82"/>
      <c r="COV191" s="82"/>
      <c r="COW191" s="82"/>
      <c r="COX191" s="82"/>
      <c r="COY191" s="82"/>
      <c r="COZ191" s="82"/>
      <c r="CPA191" s="82"/>
      <c r="CPB191" s="82"/>
      <c r="CPC191" s="82"/>
      <c r="CPD191" s="82"/>
      <c r="CPE191" s="82"/>
      <c r="CPF191" s="82"/>
      <c r="CPG191" s="82"/>
      <c r="CPH191" s="82"/>
      <c r="CPI191" s="82"/>
      <c r="CPJ191" s="82"/>
      <c r="CPK191" s="82"/>
      <c r="CPL191" s="82"/>
      <c r="CPM191" s="82"/>
      <c r="CPN191" s="82"/>
      <c r="CPO191" s="82"/>
      <c r="CPP191" s="82"/>
      <c r="CPQ191" s="82"/>
      <c r="CPR191" s="82"/>
      <c r="CPS191" s="82"/>
      <c r="CPT191" s="82"/>
      <c r="CPU191" s="82"/>
      <c r="CPV191" s="82"/>
      <c r="CPW191" s="82"/>
      <c r="CPX191" s="82"/>
      <c r="CPY191" s="82"/>
      <c r="CPZ191" s="82"/>
      <c r="CQA191" s="82"/>
      <c r="CQB191" s="82"/>
      <c r="CQC191" s="82"/>
      <c r="CQD191" s="82"/>
      <c r="CQE191" s="82"/>
      <c r="CQF191" s="82"/>
      <c r="CQG191" s="82"/>
      <c r="CQH191" s="82"/>
      <c r="CQI191" s="82"/>
      <c r="CQJ191" s="82"/>
      <c r="CQK191" s="82"/>
      <c r="CQL191" s="82"/>
      <c r="CQM191" s="82"/>
      <c r="CQN191" s="82"/>
      <c r="CQO191" s="82"/>
      <c r="CQP191" s="82"/>
      <c r="CQQ191" s="82"/>
      <c r="CQR191" s="82"/>
      <c r="CQS191" s="82"/>
      <c r="CQT191" s="82"/>
      <c r="CQU191" s="82"/>
      <c r="CQV191" s="82"/>
      <c r="CQW191" s="82"/>
      <c r="CQX191" s="82"/>
      <c r="CQY191" s="82"/>
      <c r="CQZ191" s="82"/>
      <c r="CRA191" s="82"/>
      <c r="CRB191" s="82"/>
      <c r="CRC191" s="82"/>
      <c r="CRD191" s="82"/>
      <c r="CRE191" s="82"/>
      <c r="CRF191" s="82"/>
      <c r="CRG191" s="82"/>
      <c r="CRH191" s="82"/>
      <c r="CRI191" s="82"/>
      <c r="CRJ191" s="82"/>
      <c r="CRK191" s="82"/>
      <c r="CRL191" s="82"/>
      <c r="CRM191" s="82"/>
      <c r="CRN191" s="82"/>
      <c r="CRO191" s="82"/>
      <c r="CRP191" s="82"/>
      <c r="CRQ191" s="82"/>
      <c r="CRR191" s="82"/>
      <c r="CRS191" s="82"/>
      <c r="CRT191" s="82"/>
      <c r="CRU191" s="82"/>
      <c r="CRV191" s="82"/>
      <c r="CRW191" s="82"/>
      <c r="CRX191" s="82"/>
      <c r="CRY191" s="82"/>
      <c r="CRZ191" s="82"/>
      <c r="CSA191" s="82"/>
      <c r="CSB191" s="82"/>
      <c r="CSC191" s="82"/>
      <c r="CSD191" s="82"/>
      <c r="CSE191" s="82"/>
      <c r="CSF191" s="82"/>
      <c r="CSG191" s="82"/>
      <c r="CSH191" s="82"/>
      <c r="CSI191" s="82"/>
      <c r="CSJ191" s="82"/>
      <c r="CSK191" s="82"/>
      <c r="CSL191" s="82"/>
      <c r="CSM191" s="82"/>
      <c r="CSN191" s="82"/>
      <c r="CSO191" s="82"/>
      <c r="CSP191" s="82"/>
      <c r="CSQ191" s="82"/>
      <c r="CSR191" s="82"/>
      <c r="CSS191" s="82"/>
      <c r="CST191" s="82"/>
      <c r="CSU191" s="82"/>
      <c r="CSV191" s="82"/>
      <c r="CSW191" s="82"/>
      <c r="CSX191" s="82"/>
      <c r="CSY191" s="82"/>
      <c r="CSZ191" s="82"/>
      <c r="CTA191" s="82"/>
      <c r="CTB191" s="82"/>
      <c r="CTC191" s="82"/>
      <c r="CTD191" s="82"/>
      <c r="CTE191" s="82"/>
      <c r="CTF191" s="82"/>
      <c r="CTG191" s="82"/>
      <c r="CTH191" s="82"/>
      <c r="CTI191" s="82"/>
      <c r="CTJ191" s="82"/>
      <c r="CTK191" s="82"/>
      <c r="CTL191" s="82"/>
      <c r="CTM191" s="82"/>
      <c r="CTN191" s="82"/>
      <c r="CTO191" s="82"/>
      <c r="CTP191" s="82"/>
      <c r="CTQ191" s="82"/>
      <c r="CTR191" s="82"/>
      <c r="CTS191" s="82"/>
      <c r="CTT191" s="82"/>
      <c r="CTU191" s="82"/>
      <c r="CTV191" s="82"/>
      <c r="CTW191" s="82"/>
      <c r="CTX191" s="82"/>
      <c r="CTY191" s="82"/>
      <c r="CTZ191" s="82"/>
      <c r="CUA191" s="82"/>
      <c r="CUB191" s="82"/>
      <c r="CUC191" s="82"/>
      <c r="CUD191" s="82"/>
      <c r="CUE191" s="82"/>
      <c r="CUF191" s="82"/>
      <c r="CUG191" s="82"/>
      <c r="CUH191" s="82"/>
      <c r="CUI191" s="82"/>
      <c r="CUJ191" s="82"/>
      <c r="CUK191" s="82"/>
      <c r="CUL191" s="82"/>
      <c r="CUM191" s="82"/>
      <c r="CUN191" s="82"/>
      <c r="CUO191" s="82"/>
      <c r="CUP191" s="82"/>
      <c r="CUQ191" s="82"/>
      <c r="CUR191" s="82"/>
      <c r="CUS191" s="82"/>
      <c r="CUT191" s="82"/>
      <c r="CUU191" s="82"/>
      <c r="CUV191" s="82"/>
      <c r="CUW191" s="82"/>
      <c r="CUX191" s="82"/>
      <c r="CUY191" s="82"/>
      <c r="CUZ191" s="82"/>
      <c r="CVA191" s="82"/>
      <c r="CVB191" s="82"/>
      <c r="CVC191" s="82"/>
      <c r="CVD191" s="82"/>
      <c r="CVE191" s="82"/>
      <c r="CVF191" s="82"/>
      <c r="CVG191" s="82"/>
      <c r="CVH191" s="82"/>
      <c r="CVI191" s="82"/>
      <c r="CVJ191" s="82"/>
      <c r="CVK191" s="82"/>
      <c r="CVL191" s="82"/>
      <c r="CVM191" s="82"/>
      <c r="CVN191" s="82"/>
      <c r="CVO191" s="82"/>
      <c r="CVP191" s="82"/>
      <c r="CVQ191" s="82"/>
      <c r="CVR191" s="82"/>
      <c r="CVS191" s="82"/>
      <c r="CVT191" s="82"/>
      <c r="CVU191" s="82"/>
      <c r="CVV191" s="82"/>
      <c r="CVW191" s="82"/>
      <c r="CVX191" s="82"/>
      <c r="CVY191" s="82"/>
      <c r="CVZ191" s="82"/>
      <c r="CWA191" s="82"/>
      <c r="CWB191" s="82"/>
      <c r="CWC191" s="82"/>
      <c r="CWD191" s="82"/>
      <c r="CWE191" s="82"/>
      <c r="CWF191" s="82"/>
      <c r="CWG191" s="82"/>
      <c r="CWH191" s="82"/>
      <c r="CWI191" s="82"/>
      <c r="CWJ191" s="82"/>
      <c r="CWK191" s="82"/>
      <c r="CWL191" s="82"/>
      <c r="CWM191" s="82"/>
      <c r="CWN191" s="82"/>
      <c r="CWO191" s="82"/>
      <c r="CWP191" s="82"/>
      <c r="CWQ191" s="82"/>
      <c r="CWR191" s="82"/>
      <c r="CWS191" s="82"/>
      <c r="CWT191" s="82"/>
      <c r="CWU191" s="82"/>
      <c r="CWV191" s="82"/>
      <c r="CWW191" s="82"/>
      <c r="CWX191" s="82"/>
      <c r="CWY191" s="82"/>
      <c r="CWZ191" s="82"/>
      <c r="CXA191" s="82"/>
      <c r="CXB191" s="82"/>
      <c r="CXC191" s="82"/>
      <c r="CXD191" s="82"/>
      <c r="CXE191" s="82"/>
      <c r="CXF191" s="82"/>
      <c r="CXG191" s="82"/>
      <c r="CXH191" s="82"/>
      <c r="CXI191" s="82"/>
      <c r="CXJ191" s="82"/>
      <c r="CXK191" s="82"/>
      <c r="CXL191" s="82"/>
      <c r="CXM191" s="82"/>
      <c r="CXN191" s="82"/>
      <c r="CXO191" s="82"/>
      <c r="CXP191" s="82"/>
      <c r="CXQ191" s="82"/>
      <c r="CXR191" s="82"/>
      <c r="CXS191" s="82"/>
      <c r="CXT191" s="82"/>
      <c r="CXU191" s="82"/>
      <c r="CXV191" s="82"/>
      <c r="CXW191" s="82"/>
      <c r="CXX191" s="82"/>
      <c r="CXY191" s="82"/>
      <c r="CXZ191" s="82"/>
      <c r="CYA191" s="82"/>
      <c r="CYB191" s="82"/>
      <c r="CYC191" s="82"/>
      <c r="CYD191" s="82"/>
      <c r="CYE191" s="82"/>
      <c r="CYF191" s="82"/>
      <c r="CYG191" s="82"/>
      <c r="CYH191" s="82"/>
      <c r="CYI191" s="82"/>
      <c r="CYJ191" s="82"/>
      <c r="CYK191" s="82"/>
      <c r="CYL191" s="82"/>
      <c r="CYM191" s="82"/>
      <c r="CYN191" s="82"/>
      <c r="CYO191" s="82"/>
      <c r="CYP191" s="82"/>
      <c r="CYQ191" s="82"/>
      <c r="CYR191" s="82"/>
      <c r="CYS191" s="82"/>
      <c r="CYT191" s="82"/>
      <c r="CYU191" s="82"/>
      <c r="CYV191" s="82"/>
      <c r="CYW191" s="82"/>
      <c r="CYX191" s="82"/>
      <c r="CYY191" s="82"/>
      <c r="CYZ191" s="82"/>
      <c r="CZA191" s="82"/>
      <c r="CZB191" s="82"/>
      <c r="CZC191" s="82"/>
      <c r="CZD191" s="82"/>
      <c r="CZE191" s="82"/>
      <c r="CZF191" s="82"/>
      <c r="CZG191" s="82"/>
      <c r="CZH191" s="82"/>
      <c r="CZI191" s="82"/>
      <c r="CZJ191" s="82"/>
      <c r="CZK191" s="82"/>
      <c r="CZL191" s="82"/>
      <c r="CZM191" s="82"/>
      <c r="CZN191" s="82"/>
      <c r="CZO191" s="82"/>
      <c r="CZP191" s="82"/>
      <c r="CZQ191" s="82"/>
      <c r="CZR191" s="82"/>
      <c r="CZS191" s="82"/>
      <c r="CZT191" s="82"/>
      <c r="CZU191" s="82"/>
      <c r="CZV191" s="82"/>
      <c r="CZW191" s="82"/>
      <c r="CZX191" s="82"/>
      <c r="CZY191" s="82"/>
      <c r="CZZ191" s="82"/>
      <c r="DAA191" s="82"/>
      <c r="DAB191" s="82"/>
      <c r="DAC191" s="82"/>
      <c r="DAD191" s="82"/>
      <c r="DAE191" s="82"/>
      <c r="DAF191" s="82"/>
      <c r="DAG191" s="82"/>
      <c r="DAH191" s="82"/>
      <c r="DAI191" s="82"/>
      <c r="DAJ191" s="82"/>
      <c r="DAK191" s="82"/>
      <c r="DAL191" s="82"/>
      <c r="DAM191" s="82"/>
      <c r="DAN191" s="82"/>
      <c r="DAO191" s="82"/>
      <c r="DAP191" s="82"/>
      <c r="DAQ191" s="82"/>
      <c r="DAR191" s="82"/>
      <c r="DAS191" s="82"/>
      <c r="DAT191" s="82"/>
      <c r="DAU191" s="82"/>
      <c r="DAV191" s="82"/>
      <c r="DAW191" s="82"/>
      <c r="DAX191" s="82"/>
      <c r="DAY191" s="82"/>
      <c r="DAZ191" s="82"/>
      <c r="DBA191" s="82"/>
      <c r="DBB191" s="82"/>
      <c r="DBC191" s="82"/>
      <c r="DBD191" s="82"/>
      <c r="DBE191" s="82"/>
      <c r="DBF191" s="82"/>
      <c r="DBG191" s="82"/>
      <c r="DBH191" s="82"/>
      <c r="DBI191" s="82"/>
      <c r="DBJ191" s="82"/>
      <c r="DBK191" s="82"/>
      <c r="DBL191" s="82"/>
      <c r="DBM191" s="82"/>
      <c r="DBN191" s="82"/>
      <c r="DBO191" s="82"/>
      <c r="DBP191" s="82"/>
      <c r="DBQ191" s="82"/>
      <c r="DBR191" s="82"/>
      <c r="DBS191" s="82"/>
      <c r="DBT191" s="82"/>
      <c r="DBU191" s="82"/>
      <c r="DBV191" s="82"/>
      <c r="DBW191" s="82"/>
      <c r="DBX191" s="82"/>
      <c r="DBY191" s="82"/>
      <c r="DBZ191" s="82"/>
      <c r="DCA191" s="82"/>
      <c r="DCB191" s="82"/>
      <c r="DCC191" s="82"/>
      <c r="DCD191" s="82"/>
      <c r="DCE191" s="82"/>
      <c r="DCF191" s="82"/>
      <c r="DCG191" s="82"/>
      <c r="DCH191" s="82"/>
      <c r="DCI191" s="82"/>
      <c r="DCJ191" s="82"/>
      <c r="DCK191" s="82"/>
      <c r="DCL191" s="82"/>
      <c r="DCM191" s="82"/>
      <c r="DCN191" s="82"/>
      <c r="DCO191" s="82"/>
      <c r="DCP191" s="82"/>
      <c r="DCQ191" s="82"/>
      <c r="DCR191" s="82"/>
      <c r="DCS191" s="82"/>
      <c r="DCT191" s="82"/>
      <c r="DCU191" s="82"/>
      <c r="DCV191" s="82"/>
      <c r="DCW191" s="82"/>
      <c r="DCX191" s="82"/>
      <c r="DCY191" s="82"/>
      <c r="DCZ191" s="82"/>
      <c r="DDA191" s="82"/>
      <c r="DDB191" s="82"/>
      <c r="DDC191" s="82"/>
      <c r="DDD191" s="82"/>
      <c r="DDE191" s="82"/>
      <c r="DDF191" s="82"/>
      <c r="DDG191" s="82"/>
      <c r="DDH191" s="82"/>
      <c r="DDI191" s="82"/>
      <c r="DDJ191" s="82"/>
      <c r="DDK191" s="82"/>
      <c r="DDL191" s="82"/>
      <c r="DDM191" s="82"/>
      <c r="DDN191" s="82"/>
      <c r="DDO191" s="82"/>
      <c r="DDP191" s="82"/>
      <c r="DDQ191" s="82"/>
      <c r="DDR191" s="82"/>
      <c r="DDS191" s="82"/>
      <c r="DDT191" s="82"/>
      <c r="DDU191" s="82"/>
      <c r="DDV191" s="82"/>
      <c r="DDW191" s="82"/>
      <c r="DDX191" s="82"/>
      <c r="DDY191" s="82"/>
      <c r="DDZ191" s="82"/>
      <c r="DEA191" s="82"/>
      <c r="DEB191" s="82"/>
      <c r="DEC191" s="82"/>
      <c r="DED191" s="82"/>
      <c r="DEE191" s="82"/>
      <c r="DEF191" s="82"/>
      <c r="DEG191" s="82"/>
      <c r="DEH191" s="82"/>
      <c r="DEI191" s="82"/>
      <c r="DEJ191" s="82"/>
      <c r="DEK191" s="82"/>
      <c r="DEL191" s="82"/>
      <c r="DEM191" s="82"/>
      <c r="DEN191" s="82"/>
      <c r="DEO191" s="82"/>
      <c r="DEP191" s="82"/>
      <c r="DEQ191" s="82"/>
      <c r="DER191" s="82"/>
      <c r="DES191" s="82"/>
      <c r="DET191" s="82"/>
      <c r="DEU191" s="82"/>
      <c r="DEV191" s="82"/>
      <c r="DEW191" s="82"/>
      <c r="DEX191" s="82"/>
      <c r="DEY191" s="82"/>
      <c r="DEZ191" s="82"/>
      <c r="DFA191" s="82"/>
      <c r="DFB191" s="82"/>
      <c r="DFC191" s="82"/>
      <c r="DFD191" s="82"/>
      <c r="DFE191" s="82"/>
      <c r="DFF191" s="82"/>
      <c r="DFG191" s="82"/>
      <c r="DFH191" s="82"/>
      <c r="DFI191" s="82"/>
      <c r="DFJ191" s="82"/>
      <c r="DFK191" s="82"/>
      <c r="DFL191" s="82"/>
      <c r="DFM191" s="82"/>
      <c r="DFN191" s="82"/>
      <c r="DFO191" s="82"/>
      <c r="DFP191" s="82"/>
      <c r="DFQ191" s="82"/>
      <c r="DFR191" s="82"/>
      <c r="DFS191" s="82"/>
      <c r="DFT191" s="82"/>
      <c r="DFU191" s="82"/>
      <c r="DFV191" s="82"/>
      <c r="DFW191" s="82"/>
      <c r="DFX191" s="82"/>
      <c r="DFY191" s="82"/>
      <c r="DFZ191" s="82"/>
      <c r="DGA191" s="82"/>
      <c r="DGB191" s="82"/>
      <c r="DGC191" s="82"/>
      <c r="DGD191" s="82"/>
      <c r="DGE191" s="82"/>
      <c r="DGF191" s="82"/>
      <c r="DGG191" s="82"/>
      <c r="DGH191" s="82"/>
      <c r="DGI191" s="82"/>
      <c r="DGJ191" s="82"/>
      <c r="DGK191" s="82"/>
      <c r="DGL191" s="82"/>
      <c r="DGM191" s="82"/>
      <c r="DGN191" s="82"/>
      <c r="DGO191" s="82"/>
      <c r="DGP191" s="82"/>
      <c r="DGQ191" s="82"/>
      <c r="DGR191" s="82"/>
      <c r="DGS191" s="82"/>
      <c r="DGT191" s="82"/>
      <c r="DGU191" s="82"/>
      <c r="DGV191" s="82"/>
      <c r="DGW191" s="82"/>
      <c r="DGX191" s="82"/>
      <c r="DGY191" s="82"/>
      <c r="DGZ191" s="82"/>
      <c r="DHA191" s="82"/>
      <c r="DHB191" s="82"/>
      <c r="DHC191" s="82"/>
      <c r="DHD191" s="82"/>
      <c r="DHE191" s="82"/>
      <c r="DHF191" s="82"/>
      <c r="DHG191" s="82"/>
      <c r="DHH191" s="82"/>
      <c r="DHI191" s="82"/>
      <c r="DHJ191" s="82"/>
      <c r="DHK191" s="82"/>
      <c r="DHL191" s="82"/>
      <c r="DHM191" s="82"/>
      <c r="DHN191" s="82"/>
      <c r="DHO191" s="82"/>
      <c r="DHP191" s="82"/>
      <c r="DHQ191" s="82"/>
      <c r="DHR191" s="82"/>
      <c r="DHS191" s="82"/>
      <c r="DHT191" s="82"/>
      <c r="DHU191" s="82"/>
      <c r="DHV191" s="82"/>
      <c r="DHW191" s="82"/>
      <c r="DHX191" s="82"/>
      <c r="DHY191" s="82"/>
      <c r="DHZ191" s="82"/>
      <c r="DIA191" s="82"/>
      <c r="DIB191" s="82"/>
      <c r="DIC191" s="82"/>
      <c r="DID191" s="82"/>
      <c r="DIE191" s="82"/>
      <c r="DIF191" s="82"/>
      <c r="DIG191" s="82"/>
      <c r="DIH191" s="82"/>
      <c r="DII191" s="82"/>
      <c r="DIJ191" s="82"/>
      <c r="DIK191" s="82"/>
      <c r="DIL191" s="82"/>
      <c r="DIM191" s="82"/>
      <c r="DIN191" s="82"/>
      <c r="DIO191" s="82"/>
      <c r="DIP191" s="82"/>
      <c r="DIQ191" s="82"/>
      <c r="DIR191" s="82"/>
      <c r="DIS191" s="82"/>
      <c r="DIT191" s="82"/>
      <c r="DIU191" s="82"/>
      <c r="DIV191" s="82"/>
      <c r="DIW191" s="82"/>
      <c r="DIX191" s="82"/>
      <c r="DIY191" s="82"/>
      <c r="DIZ191" s="82"/>
      <c r="DJA191" s="82"/>
      <c r="DJB191" s="82"/>
      <c r="DJC191" s="82"/>
      <c r="DJD191" s="82"/>
      <c r="DJE191" s="82"/>
      <c r="DJF191" s="82"/>
      <c r="DJG191" s="82"/>
      <c r="DJH191" s="82"/>
      <c r="DJI191" s="82"/>
      <c r="DJJ191" s="82"/>
      <c r="DJK191" s="82"/>
      <c r="DJL191" s="82"/>
      <c r="DJM191" s="82"/>
      <c r="DJN191" s="82"/>
      <c r="DJO191" s="82"/>
      <c r="DJP191" s="82"/>
      <c r="DJQ191" s="82"/>
      <c r="DJR191" s="82"/>
      <c r="DJS191" s="82"/>
      <c r="DJT191" s="82"/>
      <c r="DJU191" s="82"/>
      <c r="DJV191" s="82"/>
      <c r="DJW191" s="82"/>
      <c r="DJX191" s="82"/>
      <c r="DJY191" s="82"/>
      <c r="DJZ191" s="82"/>
      <c r="DKA191" s="82"/>
      <c r="DKB191" s="82"/>
      <c r="DKC191" s="82"/>
      <c r="DKD191" s="82"/>
      <c r="DKE191" s="82"/>
      <c r="DKF191" s="82"/>
      <c r="DKG191" s="82"/>
      <c r="DKH191" s="82"/>
      <c r="DKI191" s="82"/>
      <c r="DKJ191" s="82"/>
      <c r="DKK191" s="82"/>
      <c r="DKL191" s="82"/>
      <c r="DKM191" s="82"/>
      <c r="DKN191" s="82"/>
      <c r="DKO191" s="82"/>
      <c r="DKP191" s="82"/>
      <c r="DKQ191" s="82"/>
      <c r="DKR191" s="82"/>
      <c r="DKS191" s="82"/>
      <c r="DKT191" s="82"/>
      <c r="DKU191" s="82"/>
      <c r="DKV191" s="82"/>
      <c r="DKW191" s="82"/>
      <c r="DKX191" s="82"/>
      <c r="DKY191" s="82"/>
      <c r="DKZ191" s="82"/>
      <c r="DLA191" s="82"/>
      <c r="DLB191" s="82"/>
      <c r="DLC191" s="82"/>
      <c r="DLD191" s="82"/>
      <c r="DLE191" s="82"/>
      <c r="DLF191" s="82"/>
      <c r="DLG191" s="82"/>
      <c r="DLH191" s="82"/>
      <c r="DLI191" s="82"/>
      <c r="DLJ191" s="82"/>
      <c r="DLK191" s="82"/>
      <c r="DLL191" s="82"/>
      <c r="DLM191" s="82"/>
      <c r="DLN191" s="82"/>
      <c r="DLO191" s="82"/>
      <c r="DLP191" s="82"/>
      <c r="DLQ191" s="82"/>
      <c r="DLR191" s="82"/>
      <c r="DLS191" s="82"/>
      <c r="DLT191" s="82"/>
      <c r="DLU191" s="82"/>
      <c r="DLV191" s="82"/>
      <c r="DLW191" s="82"/>
      <c r="DLX191" s="82"/>
      <c r="DLY191" s="82"/>
      <c r="DLZ191" s="82"/>
      <c r="DMA191" s="82"/>
      <c r="DMB191" s="82"/>
      <c r="DMC191" s="82"/>
      <c r="DMD191" s="82"/>
      <c r="DME191" s="82"/>
      <c r="DMF191" s="82"/>
      <c r="DMG191" s="82"/>
      <c r="DMH191" s="82"/>
      <c r="DMI191" s="82"/>
      <c r="DMJ191" s="82"/>
      <c r="DMK191" s="82"/>
      <c r="DML191" s="82"/>
      <c r="DMM191" s="82"/>
      <c r="DMN191" s="82"/>
      <c r="DMO191" s="82"/>
      <c r="DMP191" s="82"/>
      <c r="DMQ191" s="82"/>
      <c r="DMR191" s="82"/>
      <c r="DMS191" s="82"/>
      <c r="DMT191" s="82"/>
      <c r="DMU191" s="82"/>
      <c r="DMV191" s="82"/>
      <c r="DMW191" s="82"/>
      <c r="DMX191" s="82"/>
      <c r="DMY191" s="82"/>
      <c r="DMZ191" s="82"/>
      <c r="DNA191" s="82"/>
      <c r="DNB191" s="82"/>
      <c r="DNC191" s="82"/>
      <c r="DND191" s="82"/>
      <c r="DNE191" s="82"/>
      <c r="DNF191" s="82"/>
      <c r="DNG191" s="82"/>
      <c r="DNH191" s="82"/>
      <c r="DNI191" s="82"/>
      <c r="DNJ191" s="82"/>
      <c r="DNK191" s="82"/>
      <c r="DNL191" s="82"/>
      <c r="DNM191" s="82"/>
      <c r="DNN191" s="82"/>
      <c r="DNO191" s="82"/>
      <c r="DNP191" s="82"/>
      <c r="DNQ191" s="82"/>
      <c r="DNR191" s="82"/>
      <c r="DNS191" s="82"/>
      <c r="DNT191" s="82"/>
      <c r="DNU191" s="82"/>
      <c r="DNV191" s="82"/>
      <c r="DNW191" s="82"/>
      <c r="DNX191" s="82"/>
      <c r="DNY191" s="82"/>
      <c r="DNZ191" s="82"/>
      <c r="DOA191" s="82"/>
      <c r="DOB191" s="82"/>
      <c r="DOC191" s="82"/>
      <c r="DOD191" s="82"/>
      <c r="DOE191" s="82"/>
      <c r="DOF191" s="82"/>
      <c r="DOG191" s="82"/>
      <c r="DOH191" s="82"/>
      <c r="DOI191" s="82"/>
      <c r="DOJ191" s="82"/>
      <c r="DOK191" s="82"/>
      <c r="DOL191" s="82"/>
      <c r="DOM191" s="82"/>
      <c r="DON191" s="82"/>
      <c r="DOO191" s="82"/>
      <c r="DOP191" s="82"/>
      <c r="DOQ191" s="82"/>
      <c r="DOR191" s="82"/>
      <c r="DOS191" s="82"/>
      <c r="DOT191" s="82"/>
      <c r="DOU191" s="82"/>
      <c r="DOV191" s="82"/>
      <c r="DOW191" s="82"/>
      <c r="DOX191" s="82"/>
      <c r="DOY191" s="82"/>
      <c r="DOZ191" s="82"/>
      <c r="DPA191" s="82"/>
      <c r="DPB191" s="82"/>
      <c r="DPC191" s="82"/>
      <c r="DPD191" s="82"/>
      <c r="DPE191" s="82"/>
      <c r="DPF191" s="82"/>
      <c r="DPG191" s="82"/>
      <c r="DPH191" s="82"/>
      <c r="DPI191" s="82"/>
      <c r="DPJ191" s="82"/>
      <c r="DPK191" s="82"/>
      <c r="DPL191" s="82"/>
      <c r="DPM191" s="82"/>
      <c r="DPN191" s="82"/>
      <c r="DPO191" s="82"/>
      <c r="DPP191" s="82"/>
      <c r="DPQ191" s="82"/>
      <c r="DPR191" s="82"/>
      <c r="DPS191" s="82"/>
      <c r="DPT191" s="82"/>
      <c r="DPU191" s="82"/>
      <c r="DPV191" s="82"/>
      <c r="DPW191" s="82"/>
      <c r="DPX191" s="82"/>
      <c r="DPY191" s="82"/>
      <c r="DPZ191" s="82"/>
      <c r="DQA191" s="82"/>
      <c r="DQB191" s="82"/>
      <c r="DQC191" s="82"/>
      <c r="DQD191" s="82"/>
      <c r="DQE191" s="82"/>
      <c r="DQF191" s="82"/>
      <c r="DQG191" s="82"/>
      <c r="DQH191" s="82"/>
      <c r="DQI191" s="82"/>
      <c r="DQJ191" s="82"/>
      <c r="DQK191" s="82"/>
      <c r="DQL191" s="82"/>
      <c r="DQM191" s="82"/>
      <c r="DQN191" s="82"/>
      <c r="DQO191" s="82"/>
      <c r="DQP191" s="82"/>
      <c r="DQQ191" s="82"/>
      <c r="DQR191" s="82"/>
      <c r="DQS191" s="82"/>
      <c r="DQT191" s="82"/>
      <c r="DQU191" s="82"/>
      <c r="DQV191" s="82"/>
      <c r="DQW191" s="82"/>
      <c r="DQX191" s="82"/>
      <c r="DQY191" s="82"/>
      <c r="DQZ191" s="82"/>
      <c r="DRA191" s="82"/>
      <c r="DRB191" s="82"/>
      <c r="DRC191" s="82"/>
      <c r="DRD191" s="82"/>
      <c r="DRE191" s="82"/>
      <c r="DRF191" s="82"/>
      <c r="DRG191" s="82"/>
      <c r="DRH191" s="82"/>
      <c r="DRI191" s="82"/>
      <c r="DRJ191" s="82"/>
      <c r="DRK191" s="82"/>
      <c r="DRL191" s="82"/>
      <c r="DRM191" s="82"/>
      <c r="DRN191" s="82"/>
      <c r="DRO191" s="82"/>
      <c r="DRP191" s="82"/>
      <c r="DRQ191" s="82"/>
      <c r="DRR191" s="82"/>
      <c r="DRS191" s="82"/>
      <c r="DRT191" s="82"/>
      <c r="DRU191" s="82"/>
      <c r="DRV191" s="82"/>
      <c r="DRW191" s="82"/>
      <c r="DRX191" s="82"/>
      <c r="DRY191" s="82"/>
      <c r="DRZ191" s="82"/>
      <c r="DSA191" s="82"/>
      <c r="DSB191" s="82"/>
      <c r="DSC191" s="82"/>
      <c r="DSD191" s="82"/>
      <c r="DSE191" s="82"/>
      <c r="DSF191" s="82"/>
      <c r="DSG191" s="82"/>
      <c r="DSH191" s="82"/>
      <c r="DSI191" s="82"/>
      <c r="DSJ191" s="82"/>
      <c r="DSK191" s="82"/>
      <c r="DSL191" s="82"/>
      <c r="DSM191" s="82"/>
      <c r="DSN191" s="82"/>
      <c r="DSO191" s="82"/>
      <c r="DSP191" s="82"/>
      <c r="DSQ191" s="82"/>
      <c r="DSR191" s="82"/>
      <c r="DSS191" s="82"/>
      <c r="DST191" s="82"/>
      <c r="DSU191" s="82"/>
      <c r="DSV191" s="82"/>
      <c r="DSW191" s="82"/>
      <c r="DSX191" s="82"/>
      <c r="DSY191" s="82"/>
      <c r="DSZ191" s="82"/>
      <c r="DTA191" s="82"/>
      <c r="DTB191" s="82"/>
      <c r="DTC191" s="82"/>
      <c r="DTD191" s="82"/>
      <c r="DTE191" s="82"/>
      <c r="DTF191" s="82"/>
      <c r="DTG191" s="82"/>
      <c r="DTH191" s="82"/>
      <c r="DTI191" s="82"/>
      <c r="DTJ191" s="82"/>
      <c r="DTK191" s="82"/>
      <c r="DTL191" s="82"/>
      <c r="DTM191" s="82"/>
      <c r="DTN191" s="82"/>
      <c r="DTO191" s="82"/>
      <c r="DTP191" s="82"/>
      <c r="DTQ191" s="82"/>
      <c r="DTR191" s="82"/>
      <c r="DTS191" s="82"/>
      <c r="DTT191" s="82"/>
      <c r="DTU191" s="82"/>
      <c r="DTV191" s="82"/>
      <c r="DTW191" s="82"/>
      <c r="DTX191" s="82"/>
      <c r="DTY191" s="82"/>
      <c r="DTZ191" s="82"/>
      <c r="DUA191" s="82"/>
      <c r="DUB191" s="82"/>
      <c r="DUC191" s="82"/>
      <c r="DUD191" s="82"/>
      <c r="DUE191" s="82"/>
      <c r="DUF191" s="82"/>
      <c r="DUG191" s="82"/>
      <c r="DUH191" s="82"/>
      <c r="DUI191" s="82"/>
      <c r="DUJ191" s="82"/>
      <c r="DUK191" s="82"/>
      <c r="DUL191" s="82"/>
      <c r="DUM191" s="82"/>
      <c r="DUN191" s="82"/>
      <c r="DUO191" s="82"/>
      <c r="DUP191" s="82"/>
      <c r="DUQ191" s="82"/>
      <c r="DUR191" s="82"/>
      <c r="DUS191" s="82"/>
      <c r="DUT191" s="82"/>
      <c r="DUU191" s="82"/>
      <c r="DUV191" s="82"/>
      <c r="DUW191" s="82"/>
      <c r="DUX191" s="82"/>
      <c r="DUY191" s="82"/>
      <c r="DUZ191" s="82"/>
      <c r="DVA191" s="82"/>
      <c r="DVB191" s="82"/>
      <c r="DVC191" s="82"/>
      <c r="DVD191" s="82"/>
      <c r="DVE191" s="82"/>
      <c r="DVF191" s="82"/>
      <c r="DVG191" s="82"/>
      <c r="DVH191" s="82"/>
      <c r="DVI191" s="82"/>
      <c r="DVJ191" s="82"/>
      <c r="DVK191" s="82"/>
      <c r="DVL191" s="82"/>
      <c r="DVM191" s="82"/>
      <c r="DVN191" s="82"/>
      <c r="DVO191" s="82"/>
      <c r="DVP191" s="82"/>
      <c r="DVQ191" s="82"/>
      <c r="DVR191" s="82"/>
      <c r="DVS191" s="82"/>
      <c r="DVT191" s="82"/>
      <c r="DVU191" s="82"/>
      <c r="DVV191" s="82"/>
      <c r="DVW191" s="82"/>
      <c r="DVX191" s="82"/>
      <c r="DVY191" s="82"/>
      <c r="DVZ191" s="82"/>
      <c r="DWA191" s="82"/>
      <c r="DWB191" s="82"/>
      <c r="DWC191" s="82"/>
      <c r="DWD191" s="82"/>
      <c r="DWE191" s="82"/>
      <c r="DWF191" s="82"/>
      <c r="DWG191" s="82"/>
      <c r="DWH191" s="82"/>
      <c r="DWI191" s="82"/>
      <c r="DWJ191" s="82"/>
      <c r="DWK191" s="82"/>
      <c r="DWL191" s="82"/>
      <c r="DWM191" s="82"/>
      <c r="DWN191" s="82"/>
      <c r="DWO191" s="82"/>
      <c r="DWP191" s="82"/>
      <c r="DWQ191" s="82"/>
      <c r="DWR191" s="82"/>
      <c r="DWS191" s="82"/>
      <c r="DWT191" s="82"/>
      <c r="DWU191" s="82"/>
      <c r="DWV191" s="82"/>
      <c r="DWW191" s="82"/>
      <c r="DWX191" s="82"/>
      <c r="DWY191" s="82"/>
      <c r="DWZ191" s="82"/>
      <c r="DXA191" s="82"/>
      <c r="DXB191" s="82"/>
      <c r="DXC191" s="82"/>
      <c r="DXD191" s="82"/>
      <c r="DXE191" s="82"/>
      <c r="DXF191" s="82"/>
      <c r="DXG191" s="82"/>
      <c r="DXH191" s="82"/>
      <c r="DXI191" s="82"/>
      <c r="DXJ191" s="82"/>
      <c r="DXK191" s="82"/>
      <c r="DXL191" s="82"/>
      <c r="DXM191" s="82"/>
      <c r="DXN191" s="82"/>
      <c r="DXO191" s="82"/>
      <c r="DXP191" s="82"/>
      <c r="DXQ191" s="82"/>
      <c r="DXR191" s="82"/>
      <c r="DXS191" s="82"/>
      <c r="DXT191" s="82"/>
      <c r="DXU191" s="82"/>
      <c r="DXV191" s="82"/>
      <c r="DXW191" s="82"/>
      <c r="DXX191" s="82"/>
      <c r="DXY191" s="82"/>
      <c r="DXZ191" s="82"/>
      <c r="DYA191" s="82"/>
      <c r="DYB191" s="82"/>
      <c r="DYC191" s="82"/>
      <c r="DYD191" s="82"/>
      <c r="DYE191" s="82"/>
      <c r="DYF191" s="82"/>
      <c r="DYG191" s="82"/>
      <c r="DYH191" s="82"/>
      <c r="DYI191" s="82"/>
      <c r="DYJ191" s="82"/>
      <c r="DYK191" s="82"/>
      <c r="DYL191" s="82"/>
      <c r="DYM191" s="82"/>
      <c r="DYN191" s="82"/>
      <c r="DYO191" s="82"/>
      <c r="DYP191" s="82"/>
      <c r="DYQ191" s="82"/>
      <c r="DYR191" s="82"/>
      <c r="DYS191" s="82"/>
      <c r="DYT191" s="82"/>
      <c r="DYU191" s="82"/>
      <c r="DYV191" s="82"/>
      <c r="DYW191" s="82"/>
      <c r="DYX191" s="82"/>
      <c r="DYY191" s="82"/>
      <c r="DYZ191" s="82"/>
      <c r="DZA191" s="82"/>
      <c r="DZB191" s="82"/>
      <c r="DZC191" s="82"/>
      <c r="DZD191" s="82"/>
      <c r="DZE191" s="82"/>
      <c r="DZF191" s="82"/>
      <c r="DZG191" s="82"/>
      <c r="DZH191" s="82"/>
      <c r="DZI191" s="82"/>
      <c r="DZJ191" s="82"/>
      <c r="DZK191" s="82"/>
      <c r="DZL191" s="82"/>
      <c r="DZM191" s="82"/>
      <c r="DZN191" s="82"/>
      <c r="DZO191" s="82"/>
      <c r="DZP191" s="82"/>
      <c r="DZQ191" s="82"/>
      <c r="DZR191" s="82"/>
      <c r="DZS191" s="82"/>
      <c r="DZT191" s="82"/>
      <c r="DZU191" s="82"/>
      <c r="DZV191" s="82"/>
      <c r="DZW191" s="82"/>
      <c r="DZX191" s="82"/>
      <c r="DZY191" s="82"/>
      <c r="DZZ191" s="82"/>
      <c r="EAA191" s="82"/>
      <c r="EAB191" s="82"/>
      <c r="EAC191" s="82"/>
      <c r="EAD191" s="82"/>
      <c r="EAE191" s="82"/>
      <c r="EAF191" s="82"/>
      <c r="EAG191" s="82"/>
      <c r="EAH191" s="82"/>
      <c r="EAI191" s="82"/>
      <c r="EAJ191" s="82"/>
      <c r="EAK191" s="82"/>
      <c r="EAL191" s="82"/>
      <c r="EAM191" s="82"/>
      <c r="EAN191" s="82"/>
      <c r="EAO191" s="82"/>
      <c r="EAP191" s="82"/>
      <c r="EAQ191" s="82"/>
      <c r="EAR191" s="82"/>
      <c r="EAS191" s="82"/>
      <c r="EAT191" s="82"/>
      <c r="EAU191" s="82"/>
      <c r="EAV191" s="82"/>
      <c r="EAW191" s="82"/>
      <c r="EAX191" s="82"/>
      <c r="EAY191" s="82"/>
      <c r="EAZ191" s="82"/>
      <c r="EBA191" s="82"/>
      <c r="EBB191" s="82"/>
      <c r="EBC191" s="82"/>
      <c r="EBD191" s="82"/>
      <c r="EBE191" s="82"/>
      <c r="EBF191" s="82"/>
      <c r="EBG191" s="82"/>
      <c r="EBH191" s="82"/>
      <c r="EBI191" s="82"/>
      <c r="EBJ191" s="82"/>
      <c r="EBK191" s="82"/>
      <c r="EBL191" s="82"/>
      <c r="EBM191" s="82"/>
      <c r="EBN191" s="82"/>
      <c r="EBO191" s="82"/>
      <c r="EBP191" s="82"/>
      <c r="EBQ191" s="82"/>
      <c r="EBR191" s="82"/>
      <c r="EBS191" s="82"/>
      <c r="EBT191" s="82"/>
      <c r="EBU191" s="82"/>
      <c r="EBV191" s="82"/>
      <c r="EBW191" s="82"/>
      <c r="EBX191" s="82"/>
      <c r="EBY191" s="82"/>
      <c r="EBZ191" s="82"/>
      <c r="ECA191" s="82"/>
      <c r="ECB191" s="82"/>
      <c r="ECC191" s="82"/>
      <c r="ECD191" s="82"/>
      <c r="ECE191" s="82"/>
      <c r="ECF191" s="82"/>
      <c r="ECG191" s="82"/>
      <c r="ECH191" s="82"/>
      <c r="ECI191" s="82"/>
      <c r="ECJ191" s="82"/>
      <c r="ECK191" s="82"/>
      <c r="ECL191" s="82"/>
      <c r="ECM191" s="82"/>
      <c r="ECN191" s="82"/>
      <c r="ECO191" s="82"/>
      <c r="ECP191" s="82"/>
      <c r="ECQ191" s="82"/>
      <c r="ECR191" s="82"/>
      <c r="ECS191" s="82"/>
      <c r="ECT191" s="82"/>
      <c r="ECU191" s="82"/>
      <c r="ECV191" s="82"/>
      <c r="ECW191" s="82"/>
      <c r="ECX191" s="82"/>
      <c r="ECY191" s="82"/>
      <c r="ECZ191" s="82"/>
      <c r="EDA191" s="82"/>
      <c r="EDB191" s="82"/>
      <c r="EDC191" s="82"/>
      <c r="EDD191" s="82"/>
      <c r="EDE191" s="82"/>
      <c r="EDF191" s="82"/>
      <c r="EDG191" s="82"/>
      <c r="EDH191" s="82"/>
      <c r="EDI191" s="82"/>
      <c r="EDJ191" s="82"/>
      <c r="EDK191" s="82"/>
      <c r="EDL191" s="82"/>
      <c r="EDM191" s="82"/>
      <c r="EDN191" s="82"/>
      <c r="EDO191" s="82"/>
      <c r="EDP191" s="82"/>
      <c r="EDQ191" s="82"/>
      <c r="EDR191" s="82"/>
      <c r="EDS191" s="82"/>
      <c r="EDT191" s="82"/>
      <c r="EDU191" s="82"/>
      <c r="EDV191" s="82"/>
      <c r="EDW191" s="82"/>
      <c r="EDX191" s="82"/>
      <c r="EDY191" s="82"/>
      <c r="EDZ191" s="82"/>
      <c r="EEA191" s="82"/>
      <c r="EEB191" s="82"/>
      <c r="EEC191" s="82"/>
      <c r="EED191" s="82"/>
      <c r="EEE191" s="82"/>
      <c r="EEF191" s="82"/>
      <c r="EEG191" s="82"/>
      <c r="EEH191" s="82"/>
      <c r="EEI191" s="82"/>
      <c r="EEJ191" s="82"/>
      <c r="EEK191" s="82"/>
      <c r="EEL191" s="82"/>
      <c r="EEM191" s="82"/>
      <c r="EEN191" s="82"/>
      <c r="EEO191" s="82"/>
      <c r="EEP191" s="82"/>
      <c r="EEQ191" s="82"/>
      <c r="EER191" s="82"/>
      <c r="EES191" s="82"/>
      <c r="EET191" s="82"/>
      <c r="EEU191" s="82"/>
      <c r="EEV191" s="82"/>
      <c r="EEW191" s="82"/>
      <c r="EEX191" s="82"/>
      <c r="EEY191" s="82"/>
      <c r="EEZ191" s="82"/>
      <c r="EFA191" s="82"/>
      <c r="EFB191" s="82"/>
      <c r="EFC191" s="82"/>
      <c r="EFD191" s="82"/>
      <c r="EFE191" s="82"/>
      <c r="EFF191" s="82"/>
      <c r="EFG191" s="82"/>
      <c r="EFH191" s="82"/>
      <c r="EFI191" s="82"/>
      <c r="EFJ191" s="82"/>
      <c r="EFK191" s="82"/>
      <c r="EFL191" s="82"/>
      <c r="EFM191" s="82"/>
      <c r="EFN191" s="82"/>
      <c r="EFO191" s="82"/>
      <c r="EFP191" s="82"/>
      <c r="EFQ191" s="82"/>
      <c r="EFR191" s="82"/>
      <c r="EFS191" s="82"/>
      <c r="EFT191" s="82"/>
      <c r="EFU191" s="82"/>
      <c r="EFV191" s="82"/>
      <c r="EFW191" s="82"/>
      <c r="EFX191" s="82"/>
      <c r="EFY191" s="82"/>
      <c r="EFZ191" s="82"/>
      <c r="EGA191" s="82"/>
      <c r="EGB191" s="82"/>
      <c r="EGC191" s="82"/>
      <c r="EGD191" s="82"/>
      <c r="EGE191" s="82"/>
      <c r="EGF191" s="82"/>
      <c r="EGG191" s="82"/>
      <c r="EGH191" s="82"/>
      <c r="EGI191" s="82"/>
      <c r="EGJ191" s="82"/>
      <c r="EGK191" s="82"/>
      <c r="EGL191" s="82"/>
      <c r="EGM191" s="82"/>
      <c r="EGN191" s="82"/>
      <c r="EGO191" s="82"/>
      <c r="EGP191" s="82"/>
      <c r="EGQ191" s="82"/>
      <c r="EGR191" s="82"/>
      <c r="EGS191" s="82"/>
      <c r="EGT191" s="82"/>
      <c r="EGU191" s="82"/>
      <c r="EGV191" s="82"/>
      <c r="EGW191" s="82"/>
      <c r="EGX191" s="82"/>
      <c r="EGY191" s="82"/>
      <c r="EGZ191" s="82"/>
      <c r="EHA191" s="82"/>
      <c r="EHB191" s="82"/>
      <c r="EHC191" s="82"/>
      <c r="EHD191" s="82"/>
      <c r="EHE191" s="82"/>
      <c r="EHF191" s="82"/>
      <c r="EHG191" s="82"/>
      <c r="EHH191" s="82"/>
      <c r="EHI191" s="82"/>
      <c r="EHJ191" s="82"/>
      <c r="EHK191" s="82"/>
      <c r="EHL191" s="82"/>
      <c r="EHM191" s="82"/>
      <c r="EHN191" s="82"/>
      <c r="EHO191" s="82"/>
      <c r="EHP191" s="82"/>
      <c r="EHQ191" s="82"/>
      <c r="EHR191" s="82"/>
      <c r="EHS191" s="82"/>
      <c r="EHT191" s="82"/>
      <c r="EHU191" s="82"/>
      <c r="EHV191" s="82"/>
      <c r="EHW191" s="82"/>
      <c r="EHX191" s="82"/>
      <c r="EHY191" s="82"/>
      <c r="EHZ191" s="82"/>
      <c r="EIA191" s="82"/>
      <c r="EIB191" s="82"/>
      <c r="EIC191" s="82"/>
      <c r="EID191" s="82"/>
      <c r="EIE191" s="82"/>
      <c r="EIF191" s="82"/>
      <c r="EIG191" s="82"/>
      <c r="EIH191" s="82"/>
      <c r="EII191" s="82"/>
      <c r="EIJ191" s="82"/>
      <c r="EIK191" s="82"/>
      <c r="EIL191" s="82"/>
      <c r="EIM191" s="82"/>
      <c r="EIN191" s="82"/>
      <c r="EIO191" s="82"/>
      <c r="EIP191" s="82"/>
      <c r="EIQ191" s="82"/>
      <c r="EIR191" s="82"/>
      <c r="EIS191" s="82"/>
      <c r="EIT191" s="82"/>
      <c r="EIU191" s="82"/>
      <c r="EIV191" s="82"/>
      <c r="EIW191" s="82"/>
      <c r="EIX191" s="82"/>
      <c r="EIY191" s="82"/>
      <c r="EIZ191" s="82"/>
      <c r="EJA191" s="82"/>
      <c r="EJB191" s="82"/>
      <c r="EJC191" s="82"/>
      <c r="EJD191" s="82"/>
      <c r="EJE191" s="82"/>
      <c r="EJF191" s="82"/>
      <c r="EJG191" s="82"/>
      <c r="EJH191" s="82"/>
      <c r="EJI191" s="82"/>
      <c r="EJJ191" s="82"/>
      <c r="EJK191" s="82"/>
      <c r="EJL191" s="82"/>
      <c r="EJM191" s="82"/>
      <c r="EJN191" s="82"/>
      <c r="EJO191" s="82"/>
      <c r="EJP191" s="82"/>
      <c r="EJQ191" s="82"/>
      <c r="EJR191" s="82"/>
      <c r="EJS191" s="82"/>
      <c r="EJT191" s="82"/>
      <c r="EJU191" s="82"/>
      <c r="EJV191" s="82"/>
      <c r="EJW191" s="82"/>
      <c r="EJX191" s="82"/>
      <c r="EJY191" s="82"/>
      <c r="EJZ191" s="82"/>
      <c r="EKA191" s="82"/>
      <c r="EKB191" s="82"/>
      <c r="EKC191" s="82"/>
      <c r="EKD191" s="82"/>
      <c r="EKE191" s="82"/>
      <c r="EKF191" s="82"/>
      <c r="EKG191" s="82"/>
      <c r="EKH191" s="82"/>
      <c r="EKI191" s="82"/>
      <c r="EKJ191" s="82"/>
      <c r="EKK191" s="82"/>
      <c r="EKL191" s="82"/>
      <c r="EKM191" s="82"/>
      <c r="EKN191" s="82"/>
      <c r="EKO191" s="82"/>
      <c r="EKP191" s="82"/>
      <c r="EKQ191" s="82"/>
      <c r="EKR191" s="82"/>
      <c r="EKS191" s="82"/>
      <c r="EKT191" s="82"/>
      <c r="EKU191" s="82"/>
      <c r="EKV191" s="82"/>
      <c r="EKW191" s="82"/>
      <c r="EKX191" s="82"/>
      <c r="EKY191" s="82"/>
      <c r="EKZ191" s="82"/>
      <c r="ELA191" s="82"/>
      <c r="ELB191" s="82"/>
      <c r="ELC191" s="82"/>
      <c r="ELD191" s="82"/>
      <c r="ELE191" s="82"/>
      <c r="ELF191" s="82"/>
      <c r="ELG191" s="82"/>
      <c r="ELH191" s="82"/>
      <c r="ELI191" s="82"/>
      <c r="ELJ191" s="82"/>
      <c r="ELK191" s="82"/>
      <c r="ELL191" s="82"/>
      <c r="ELM191" s="82"/>
      <c r="ELN191" s="82"/>
      <c r="ELO191" s="82"/>
      <c r="ELP191" s="82"/>
      <c r="ELQ191" s="82"/>
      <c r="ELR191" s="82"/>
      <c r="ELS191" s="82"/>
      <c r="ELT191" s="82"/>
      <c r="ELU191" s="82"/>
      <c r="ELV191" s="82"/>
      <c r="ELW191" s="82"/>
      <c r="ELX191" s="82"/>
      <c r="ELY191" s="82"/>
      <c r="ELZ191" s="82"/>
      <c r="EMA191" s="82"/>
      <c r="EMB191" s="82"/>
      <c r="EMC191" s="82"/>
      <c r="EMD191" s="82"/>
      <c r="EME191" s="82"/>
      <c r="EMF191" s="82"/>
      <c r="EMG191" s="82"/>
      <c r="EMH191" s="82"/>
      <c r="EMI191" s="82"/>
      <c r="EMJ191" s="82"/>
      <c r="EMK191" s="82"/>
      <c r="EML191" s="82"/>
      <c r="EMM191" s="82"/>
      <c r="EMN191" s="82"/>
      <c r="EMO191" s="82"/>
      <c r="EMP191" s="82"/>
      <c r="EMQ191" s="82"/>
      <c r="EMR191" s="82"/>
      <c r="EMS191" s="82"/>
      <c r="EMT191" s="82"/>
      <c r="EMU191" s="82"/>
      <c r="EMV191" s="82"/>
      <c r="EMW191" s="82"/>
      <c r="EMX191" s="82"/>
      <c r="EMY191" s="82"/>
      <c r="EMZ191" s="82"/>
      <c r="ENA191" s="82"/>
      <c r="ENB191" s="82"/>
      <c r="ENC191" s="82"/>
      <c r="END191" s="82"/>
      <c r="ENE191" s="82"/>
      <c r="ENF191" s="82"/>
      <c r="ENG191" s="82"/>
      <c r="ENH191" s="82"/>
      <c r="ENI191" s="82"/>
      <c r="ENJ191" s="82"/>
      <c r="ENK191" s="82"/>
      <c r="ENL191" s="82"/>
      <c r="ENM191" s="82"/>
      <c r="ENN191" s="82"/>
      <c r="ENO191" s="82"/>
      <c r="ENP191" s="82"/>
      <c r="ENQ191" s="82"/>
      <c r="ENR191" s="82"/>
      <c r="ENS191" s="82"/>
      <c r="ENT191" s="82"/>
      <c r="ENU191" s="82"/>
      <c r="ENV191" s="82"/>
      <c r="ENW191" s="82"/>
      <c r="ENX191" s="82"/>
      <c r="ENY191" s="82"/>
      <c r="ENZ191" s="82"/>
      <c r="EOA191" s="82"/>
      <c r="EOB191" s="82"/>
      <c r="EOC191" s="82"/>
      <c r="EOD191" s="82"/>
      <c r="EOE191" s="82"/>
      <c r="EOF191" s="82"/>
      <c r="EOG191" s="82"/>
      <c r="EOH191" s="82"/>
      <c r="EOI191" s="82"/>
      <c r="EOJ191" s="82"/>
      <c r="EOK191" s="82"/>
      <c r="EOL191" s="82"/>
      <c r="EOM191" s="82"/>
      <c r="EON191" s="82"/>
      <c r="EOO191" s="82"/>
      <c r="EOP191" s="82"/>
      <c r="EOQ191" s="82"/>
      <c r="EOR191" s="82"/>
      <c r="EOS191" s="82"/>
      <c r="EOT191" s="82"/>
      <c r="EOU191" s="82"/>
      <c r="EOV191" s="82"/>
      <c r="EOW191" s="82"/>
      <c r="EOX191" s="82"/>
      <c r="EOY191" s="82"/>
      <c r="EOZ191" s="82"/>
      <c r="EPA191" s="82"/>
      <c r="EPB191" s="82"/>
      <c r="EPC191" s="82"/>
      <c r="EPD191" s="82"/>
      <c r="EPE191" s="82"/>
      <c r="EPF191" s="82"/>
      <c r="EPG191" s="82"/>
      <c r="EPH191" s="82"/>
      <c r="EPI191" s="82"/>
      <c r="EPJ191" s="82"/>
      <c r="EPK191" s="82"/>
      <c r="EPL191" s="82"/>
      <c r="EPM191" s="82"/>
      <c r="EPN191" s="82"/>
      <c r="EPO191" s="82"/>
      <c r="EPP191" s="82"/>
      <c r="EPQ191" s="82"/>
      <c r="EPR191" s="82"/>
      <c r="EPS191" s="82"/>
      <c r="EPT191" s="82"/>
      <c r="EPU191" s="82"/>
      <c r="EPV191" s="82"/>
      <c r="EPW191" s="82"/>
      <c r="EPX191" s="82"/>
      <c r="EPY191" s="82"/>
      <c r="EPZ191" s="82"/>
      <c r="EQA191" s="82"/>
      <c r="EQB191" s="82"/>
      <c r="EQC191" s="82"/>
      <c r="EQD191" s="82"/>
      <c r="EQE191" s="82"/>
      <c r="EQF191" s="82"/>
      <c r="EQG191" s="82"/>
      <c r="EQH191" s="82"/>
      <c r="EQI191" s="82"/>
      <c r="EQJ191" s="82"/>
      <c r="EQK191" s="82"/>
      <c r="EQL191" s="82"/>
      <c r="EQM191" s="82"/>
      <c r="EQN191" s="82"/>
      <c r="EQO191" s="82"/>
      <c r="EQP191" s="82"/>
      <c r="EQQ191" s="82"/>
      <c r="EQR191" s="82"/>
      <c r="EQS191" s="82"/>
      <c r="EQT191" s="82"/>
      <c r="EQU191" s="82"/>
      <c r="EQV191" s="82"/>
      <c r="EQW191" s="82"/>
      <c r="EQX191" s="82"/>
      <c r="EQY191" s="82"/>
      <c r="EQZ191" s="82"/>
      <c r="ERA191" s="82"/>
      <c r="ERB191" s="82"/>
      <c r="ERC191" s="82"/>
      <c r="ERD191" s="82"/>
      <c r="ERE191" s="82"/>
      <c r="ERF191" s="82"/>
      <c r="ERG191" s="82"/>
      <c r="ERH191" s="82"/>
      <c r="ERI191" s="82"/>
      <c r="ERJ191" s="82"/>
      <c r="ERK191" s="82"/>
      <c r="ERL191" s="82"/>
      <c r="ERM191" s="82"/>
      <c r="ERN191" s="82"/>
      <c r="ERO191" s="82"/>
      <c r="ERP191" s="82"/>
      <c r="ERQ191" s="82"/>
      <c r="ERR191" s="82"/>
      <c r="ERS191" s="82"/>
      <c r="ERT191" s="82"/>
      <c r="ERU191" s="82"/>
      <c r="ERV191" s="82"/>
      <c r="ERW191" s="82"/>
      <c r="ERX191" s="82"/>
      <c r="ERY191" s="82"/>
      <c r="ERZ191" s="82"/>
      <c r="ESA191" s="82"/>
      <c r="ESB191" s="82"/>
      <c r="ESC191" s="82"/>
      <c r="ESD191" s="82"/>
      <c r="ESE191" s="82"/>
      <c r="ESF191" s="82"/>
      <c r="ESG191" s="82"/>
      <c r="ESH191" s="82"/>
      <c r="ESI191" s="82"/>
      <c r="ESJ191" s="82"/>
      <c r="ESK191" s="82"/>
      <c r="ESL191" s="82"/>
      <c r="ESM191" s="82"/>
      <c r="ESN191" s="82"/>
      <c r="ESO191" s="82"/>
      <c r="ESP191" s="82"/>
      <c r="ESQ191" s="82"/>
      <c r="ESR191" s="82"/>
      <c r="ESS191" s="82"/>
      <c r="EST191" s="82"/>
      <c r="ESU191" s="82"/>
      <c r="ESV191" s="82"/>
      <c r="ESW191" s="82"/>
      <c r="ESX191" s="82"/>
      <c r="ESY191" s="82"/>
      <c r="ESZ191" s="82"/>
      <c r="ETA191" s="82"/>
      <c r="ETB191" s="82"/>
      <c r="ETC191" s="82"/>
      <c r="ETD191" s="82"/>
      <c r="ETE191" s="82"/>
      <c r="ETF191" s="82"/>
      <c r="ETG191" s="82"/>
      <c r="ETH191" s="82"/>
      <c r="ETI191" s="82"/>
      <c r="ETJ191" s="82"/>
      <c r="ETK191" s="82"/>
      <c r="ETL191" s="82"/>
      <c r="ETM191" s="82"/>
      <c r="ETN191" s="82"/>
      <c r="ETO191" s="82"/>
      <c r="ETP191" s="82"/>
      <c r="ETQ191" s="82"/>
      <c r="ETR191" s="82"/>
      <c r="ETS191" s="82"/>
      <c r="ETT191" s="82"/>
      <c r="ETU191" s="82"/>
      <c r="ETV191" s="82"/>
      <c r="ETW191" s="82"/>
      <c r="ETX191" s="82"/>
      <c r="ETY191" s="82"/>
      <c r="ETZ191" s="82"/>
      <c r="EUA191" s="82"/>
      <c r="EUB191" s="82"/>
      <c r="EUC191" s="82"/>
      <c r="EUD191" s="82"/>
      <c r="EUE191" s="82"/>
      <c r="EUF191" s="82"/>
      <c r="EUG191" s="82"/>
      <c r="EUH191" s="82"/>
      <c r="EUI191" s="82"/>
      <c r="EUJ191" s="82"/>
      <c r="EUK191" s="82"/>
      <c r="EUL191" s="82"/>
      <c r="EUM191" s="82"/>
      <c r="EUN191" s="82"/>
      <c r="EUO191" s="82"/>
      <c r="EUP191" s="82"/>
      <c r="EUQ191" s="82"/>
      <c r="EUR191" s="82"/>
      <c r="EUS191" s="82"/>
      <c r="EUT191" s="82"/>
      <c r="EUU191" s="82"/>
      <c r="EUV191" s="82"/>
      <c r="EUW191" s="82"/>
      <c r="EUX191" s="82"/>
      <c r="EUY191" s="82"/>
      <c r="EUZ191" s="82"/>
      <c r="EVA191" s="82"/>
      <c r="EVB191" s="82"/>
      <c r="EVC191" s="82"/>
      <c r="EVD191" s="82"/>
      <c r="EVE191" s="82"/>
      <c r="EVF191" s="82"/>
      <c r="EVG191" s="82"/>
      <c r="EVH191" s="82"/>
      <c r="EVI191" s="82"/>
      <c r="EVJ191" s="82"/>
      <c r="EVK191" s="82"/>
      <c r="EVL191" s="82"/>
      <c r="EVM191" s="82"/>
      <c r="EVN191" s="82"/>
      <c r="EVO191" s="82"/>
      <c r="EVP191" s="82"/>
      <c r="EVQ191" s="82"/>
      <c r="EVR191" s="82"/>
      <c r="EVS191" s="82"/>
      <c r="EVT191" s="82"/>
      <c r="EVU191" s="82"/>
      <c r="EVV191" s="82"/>
      <c r="EVW191" s="82"/>
      <c r="EVX191" s="82"/>
      <c r="EVY191" s="82"/>
      <c r="EVZ191" s="82"/>
      <c r="EWA191" s="82"/>
      <c r="EWB191" s="82"/>
      <c r="EWC191" s="82"/>
      <c r="EWD191" s="82"/>
      <c r="EWE191" s="82"/>
      <c r="EWF191" s="82"/>
      <c r="EWG191" s="82"/>
      <c r="EWH191" s="82"/>
      <c r="EWI191" s="82"/>
      <c r="EWJ191" s="82"/>
      <c r="EWK191" s="82"/>
      <c r="EWL191" s="82"/>
      <c r="EWM191" s="82"/>
      <c r="EWN191" s="82"/>
      <c r="EWO191" s="82"/>
      <c r="EWP191" s="82"/>
      <c r="EWQ191" s="82"/>
      <c r="EWR191" s="82"/>
      <c r="EWS191" s="82"/>
      <c r="EWT191" s="82"/>
      <c r="EWU191" s="82"/>
      <c r="EWV191" s="82"/>
      <c r="EWW191" s="82"/>
      <c r="EWX191" s="82"/>
      <c r="EWY191" s="82"/>
      <c r="EWZ191" s="82"/>
      <c r="EXA191" s="82"/>
      <c r="EXB191" s="82"/>
      <c r="EXC191" s="82"/>
      <c r="EXD191" s="82"/>
      <c r="EXE191" s="82"/>
      <c r="EXF191" s="82"/>
      <c r="EXG191" s="82"/>
      <c r="EXH191" s="82"/>
      <c r="EXI191" s="82"/>
      <c r="EXJ191" s="82"/>
      <c r="EXK191" s="82"/>
      <c r="EXL191" s="82"/>
      <c r="EXM191" s="82"/>
      <c r="EXN191" s="82"/>
      <c r="EXO191" s="82"/>
      <c r="EXP191" s="82"/>
      <c r="EXQ191" s="82"/>
      <c r="EXR191" s="82"/>
      <c r="EXS191" s="82"/>
      <c r="EXT191" s="82"/>
      <c r="EXU191" s="82"/>
      <c r="EXV191" s="82"/>
      <c r="EXW191" s="82"/>
      <c r="EXX191" s="82"/>
      <c r="EXY191" s="82"/>
      <c r="EXZ191" s="82"/>
      <c r="EYA191" s="82"/>
      <c r="EYB191" s="82"/>
      <c r="EYC191" s="82"/>
      <c r="EYD191" s="82"/>
      <c r="EYE191" s="82"/>
      <c r="EYF191" s="82"/>
      <c r="EYG191" s="82"/>
      <c r="EYH191" s="82"/>
      <c r="EYI191" s="82"/>
      <c r="EYJ191" s="82"/>
      <c r="EYK191" s="82"/>
      <c r="EYL191" s="82"/>
      <c r="EYM191" s="82"/>
      <c r="EYN191" s="82"/>
      <c r="EYO191" s="82"/>
      <c r="EYP191" s="82"/>
      <c r="EYQ191" s="82"/>
      <c r="EYR191" s="82"/>
      <c r="EYS191" s="82"/>
      <c r="EYT191" s="82"/>
      <c r="EYU191" s="82"/>
      <c r="EYV191" s="82"/>
      <c r="EYW191" s="82"/>
      <c r="EYX191" s="82"/>
      <c r="EYY191" s="82"/>
      <c r="EYZ191" s="82"/>
      <c r="EZA191" s="82"/>
      <c r="EZB191" s="82"/>
      <c r="EZC191" s="82"/>
      <c r="EZD191" s="82"/>
      <c r="EZE191" s="82"/>
      <c r="EZF191" s="82"/>
      <c r="EZG191" s="82"/>
      <c r="EZH191" s="82"/>
      <c r="EZI191" s="82"/>
      <c r="EZJ191" s="82"/>
      <c r="EZK191" s="82"/>
      <c r="EZL191" s="82"/>
      <c r="EZM191" s="82"/>
      <c r="EZN191" s="82"/>
      <c r="EZO191" s="82"/>
      <c r="EZP191" s="82"/>
      <c r="EZQ191" s="82"/>
      <c r="EZR191" s="82"/>
      <c r="EZS191" s="82"/>
      <c r="EZT191" s="82"/>
      <c r="EZU191" s="82"/>
      <c r="EZV191" s="82"/>
      <c r="EZW191" s="82"/>
      <c r="EZX191" s="82"/>
      <c r="EZY191" s="82"/>
      <c r="EZZ191" s="82"/>
      <c r="FAA191" s="82"/>
      <c r="FAB191" s="82"/>
      <c r="FAC191" s="82"/>
      <c r="FAD191" s="82"/>
      <c r="FAE191" s="82"/>
      <c r="FAF191" s="82"/>
      <c r="FAG191" s="82"/>
      <c r="FAH191" s="82"/>
      <c r="FAI191" s="82"/>
      <c r="FAJ191" s="82"/>
      <c r="FAK191" s="82"/>
      <c r="FAL191" s="82"/>
      <c r="FAM191" s="82"/>
      <c r="FAN191" s="82"/>
      <c r="FAO191" s="82"/>
      <c r="FAP191" s="82"/>
      <c r="FAQ191" s="82"/>
      <c r="FAR191" s="82"/>
      <c r="FAS191" s="82"/>
      <c r="FAT191" s="82"/>
      <c r="FAU191" s="82"/>
      <c r="FAV191" s="82"/>
      <c r="FAW191" s="82"/>
      <c r="FAX191" s="82"/>
      <c r="FAY191" s="82"/>
      <c r="FAZ191" s="82"/>
      <c r="FBA191" s="82"/>
      <c r="FBB191" s="82"/>
      <c r="FBC191" s="82"/>
      <c r="FBD191" s="82"/>
      <c r="FBE191" s="82"/>
      <c r="FBF191" s="82"/>
      <c r="FBG191" s="82"/>
      <c r="FBH191" s="82"/>
      <c r="FBI191" s="82"/>
      <c r="FBJ191" s="82"/>
      <c r="FBK191" s="82"/>
      <c r="FBL191" s="82"/>
      <c r="FBM191" s="82"/>
      <c r="FBN191" s="82"/>
      <c r="FBO191" s="82"/>
      <c r="FBP191" s="82"/>
      <c r="FBQ191" s="82"/>
      <c r="FBR191" s="82"/>
      <c r="FBS191" s="82"/>
      <c r="FBT191" s="82"/>
      <c r="FBU191" s="82"/>
      <c r="FBV191" s="82"/>
      <c r="FBW191" s="82"/>
      <c r="FBX191" s="82"/>
      <c r="FBY191" s="82"/>
      <c r="FBZ191" s="82"/>
      <c r="FCA191" s="82"/>
      <c r="FCB191" s="82"/>
      <c r="FCC191" s="82"/>
      <c r="FCD191" s="82"/>
      <c r="FCE191" s="82"/>
      <c r="FCF191" s="82"/>
      <c r="FCG191" s="82"/>
      <c r="FCH191" s="82"/>
      <c r="FCI191" s="82"/>
      <c r="FCJ191" s="82"/>
      <c r="FCK191" s="82"/>
      <c r="FCL191" s="82"/>
      <c r="FCM191" s="82"/>
      <c r="FCN191" s="82"/>
      <c r="FCO191" s="82"/>
      <c r="FCP191" s="82"/>
      <c r="FCQ191" s="82"/>
      <c r="FCR191" s="82"/>
      <c r="FCS191" s="82"/>
      <c r="FCT191" s="82"/>
      <c r="FCU191" s="82"/>
      <c r="FCV191" s="82"/>
      <c r="FCW191" s="82"/>
      <c r="FCX191" s="82"/>
      <c r="FCY191" s="82"/>
      <c r="FCZ191" s="82"/>
      <c r="FDA191" s="82"/>
      <c r="FDB191" s="82"/>
      <c r="FDC191" s="82"/>
      <c r="FDD191" s="82"/>
      <c r="FDE191" s="82"/>
      <c r="FDF191" s="82"/>
      <c r="FDG191" s="82"/>
      <c r="FDH191" s="82"/>
      <c r="FDI191" s="82"/>
      <c r="FDJ191" s="82"/>
      <c r="FDK191" s="82"/>
      <c r="FDL191" s="82"/>
      <c r="FDM191" s="82"/>
      <c r="FDN191" s="82"/>
      <c r="FDO191" s="82"/>
      <c r="FDP191" s="82"/>
      <c r="FDQ191" s="82"/>
      <c r="FDR191" s="82"/>
      <c r="FDS191" s="82"/>
      <c r="FDT191" s="82"/>
      <c r="FDU191" s="82"/>
      <c r="FDV191" s="82"/>
      <c r="FDW191" s="82"/>
      <c r="FDX191" s="82"/>
      <c r="FDY191" s="82"/>
      <c r="FDZ191" s="82"/>
      <c r="FEA191" s="82"/>
      <c r="FEB191" s="82"/>
      <c r="FEC191" s="82"/>
      <c r="FED191" s="82"/>
      <c r="FEE191" s="82"/>
      <c r="FEF191" s="82"/>
      <c r="FEG191" s="82"/>
      <c r="FEH191" s="82"/>
      <c r="FEI191" s="82"/>
      <c r="FEJ191" s="82"/>
      <c r="FEK191" s="82"/>
      <c r="FEL191" s="82"/>
      <c r="FEM191" s="82"/>
      <c r="FEN191" s="82"/>
      <c r="FEO191" s="82"/>
      <c r="FEP191" s="82"/>
      <c r="FEQ191" s="82"/>
      <c r="FER191" s="82"/>
      <c r="FES191" s="82"/>
      <c r="FET191" s="82"/>
      <c r="FEU191" s="82"/>
      <c r="FEV191" s="82"/>
      <c r="FEW191" s="82"/>
      <c r="FEX191" s="82"/>
      <c r="FEY191" s="82"/>
      <c r="FEZ191" s="82"/>
      <c r="FFA191" s="82"/>
      <c r="FFB191" s="82"/>
      <c r="FFC191" s="82"/>
      <c r="FFD191" s="82"/>
      <c r="FFE191" s="82"/>
      <c r="FFF191" s="82"/>
      <c r="FFG191" s="82"/>
      <c r="FFH191" s="82"/>
      <c r="FFI191" s="82"/>
      <c r="FFJ191" s="82"/>
      <c r="FFK191" s="82"/>
      <c r="FFL191" s="82"/>
      <c r="FFM191" s="82"/>
      <c r="FFN191" s="82"/>
      <c r="FFO191" s="82"/>
      <c r="FFP191" s="82"/>
      <c r="FFQ191" s="82"/>
      <c r="FFR191" s="82"/>
      <c r="FFS191" s="82"/>
      <c r="FFT191" s="82"/>
      <c r="FFU191" s="82"/>
      <c r="FFV191" s="82"/>
      <c r="FFW191" s="82"/>
      <c r="FFX191" s="82"/>
      <c r="FFY191" s="82"/>
      <c r="FFZ191" s="82"/>
      <c r="FGA191" s="82"/>
      <c r="FGB191" s="82"/>
      <c r="FGC191" s="82"/>
      <c r="FGD191" s="82"/>
      <c r="FGE191" s="82"/>
      <c r="FGF191" s="82"/>
      <c r="FGG191" s="82"/>
      <c r="FGH191" s="82"/>
      <c r="FGI191" s="82"/>
      <c r="FGJ191" s="82"/>
      <c r="FGK191" s="82"/>
      <c r="FGL191" s="82"/>
      <c r="FGM191" s="82"/>
      <c r="FGN191" s="82"/>
      <c r="FGO191" s="82"/>
      <c r="FGP191" s="82"/>
      <c r="FGQ191" s="82"/>
      <c r="FGR191" s="82"/>
      <c r="FGS191" s="82"/>
      <c r="FGT191" s="82"/>
      <c r="FGU191" s="82"/>
      <c r="FGV191" s="82"/>
      <c r="FGW191" s="82"/>
      <c r="FGX191" s="82"/>
      <c r="FGY191" s="82"/>
      <c r="FGZ191" s="82"/>
      <c r="FHA191" s="82"/>
      <c r="FHB191" s="82"/>
      <c r="FHC191" s="82"/>
      <c r="FHD191" s="82"/>
      <c r="FHE191" s="82"/>
      <c r="FHF191" s="82"/>
      <c r="FHG191" s="82"/>
      <c r="FHH191" s="82"/>
      <c r="FHI191" s="82"/>
      <c r="FHJ191" s="82"/>
      <c r="FHK191" s="82"/>
      <c r="FHL191" s="82"/>
      <c r="FHM191" s="82"/>
      <c r="FHN191" s="82"/>
      <c r="FHO191" s="82"/>
      <c r="FHP191" s="82"/>
      <c r="FHQ191" s="82"/>
      <c r="FHR191" s="82"/>
      <c r="FHS191" s="82"/>
      <c r="FHT191" s="82"/>
      <c r="FHU191" s="82"/>
      <c r="FHV191" s="82"/>
      <c r="FHW191" s="82"/>
      <c r="FHX191" s="82"/>
      <c r="FHY191" s="82"/>
      <c r="FHZ191" s="82"/>
      <c r="FIA191" s="82"/>
      <c r="FIB191" s="82"/>
      <c r="FIC191" s="82"/>
      <c r="FID191" s="82"/>
      <c r="FIE191" s="82"/>
      <c r="FIF191" s="82"/>
      <c r="FIG191" s="82"/>
      <c r="FIH191" s="82"/>
      <c r="FII191" s="82"/>
      <c r="FIJ191" s="82"/>
      <c r="FIK191" s="82"/>
      <c r="FIL191" s="82"/>
      <c r="FIM191" s="82"/>
      <c r="FIN191" s="82"/>
      <c r="FIO191" s="82"/>
      <c r="FIP191" s="82"/>
      <c r="FIQ191" s="82"/>
      <c r="FIR191" s="82"/>
      <c r="FIS191" s="82"/>
      <c r="FIT191" s="82"/>
      <c r="FIU191" s="82"/>
      <c r="FIV191" s="82"/>
      <c r="FIW191" s="82"/>
      <c r="FIX191" s="82"/>
      <c r="FIY191" s="82"/>
      <c r="FIZ191" s="82"/>
      <c r="FJA191" s="82"/>
      <c r="FJB191" s="82"/>
      <c r="FJC191" s="82"/>
      <c r="FJD191" s="82"/>
      <c r="FJE191" s="82"/>
      <c r="FJF191" s="82"/>
      <c r="FJG191" s="82"/>
      <c r="FJH191" s="82"/>
      <c r="FJI191" s="82"/>
      <c r="FJJ191" s="82"/>
      <c r="FJK191" s="82"/>
      <c r="FJL191" s="82"/>
      <c r="FJM191" s="82"/>
      <c r="FJN191" s="82"/>
      <c r="FJO191" s="82"/>
      <c r="FJP191" s="82"/>
      <c r="FJQ191" s="82"/>
      <c r="FJR191" s="82"/>
      <c r="FJS191" s="82"/>
      <c r="FJT191" s="82"/>
      <c r="FJU191" s="82"/>
      <c r="FJV191" s="82"/>
      <c r="FJW191" s="82"/>
      <c r="FJX191" s="82"/>
      <c r="FJY191" s="82"/>
      <c r="FJZ191" s="82"/>
      <c r="FKA191" s="82"/>
      <c r="FKB191" s="82"/>
      <c r="FKC191" s="82"/>
      <c r="FKD191" s="82"/>
      <c r="FKE191" s="82"/>
      <c r="FKF191" s="82"/>
      <c r="FKG191" s="82"/>
      <c r="FKH191" s="82"/>
      <c r="FKI191" s="82"/>
      <c r="FKJ191" s="82"/>
      <c r="FKK191" s="82"/>
      <c r="FKL191" s="82"/>
      <c r="FKM191" s="82"/>
      <c r="FKN191" s="82"/>
      <c r="FKO191" s="82"/>
      <c r="FKP191" s="82"/>
      <c r="FKQ191" s="82"/>
      <c r="FKR191" s="82"/>
      <c r="FKS191" s="82"/>
      <c r="FKT191" s="82"/>
      <c r="FKU191" s="82"/>
      <c r="FKV191" s="82"/>
      <c r="FKW191" s="82"/>
      <c r="FKX191" s="82"/>
      <c r="FKY191" s="82"/>
      <c r="FKZ191" s="82"/>
      <c r="FLA191" s="82"/>
      <c r="FLB191" s="82"/>
      <c r="FLC191" s="82"/>
      <c r="FLD191" s="82"/>
      <c r="FLE191" s="82"/>
      <c r="FLF191" s="82"/>
      <c r="FLG191" s="82"/>
      <c r="FLH191" s="82"/>
      <c r="FLI191" s="82"/>
      <c r="FLJ191" s="82"/>
      <c r="FLK191" s="82"/>
      <c r="FLL191" s="82"/>
      <c r="FLM191" s="82"/>
      <c r="FLN191" s="82"/>
      <c r="FLO191" s="82"/>
      <c r="FLP191" s="82"/>
      <c r="FLQ191" s="82"/>
      <c r="FLR191" s="82"/>
      <c r="FLS191" s="82"/>
      <c r="FLT191" s="82"/>
      <c r="FLU191" s="82"/>
      <c r="FLV191" s="82"/>
      <c r="FLW191" s="82"/>
      <c r="FLX191" s="82"/>
      <c r="FLY191" s="82"/>
      <c r="FLZ191" s="82"/>
      <c r="FMA191" s="82"/>
      <c r="FMB191" s="82"/>
      <c r="FMC191" s="82"/>
      <c r="FMD191" s="82"/>
      <c r="FME191" s="82"/>
      <c r="FMF191" s="82"/>
      <c r="FMG191" s="82"/>
      <c r="FMH191" s="82"/>
      <c r="FMI191" s="82"/>
      <c r="FMJ191" s="82"/>
      <c r="FMK191" s="82"/>
      <c r="FML191" s="82"/>
      <c r="FMM191" s="82"/>
      <c r="FMN191" s="82"/>
      <c r="FMO191" s="82"/>
      <c r="FMP191" s="82"/>
      <c r="FMQ191" s="82"/>
      <c r="FMR191" s="82"/>
      <c r="FMS191" s="82"/>
      <c r="FMT191" s="82"/>
      <c r="FMU191" s="82"/>
      <c r="FMV191" s="82"/>
      <c r="FMW191" s="82"/>
      <c r="FMX191" s="82"/>
      <c r="FMY191" s="82"/>
      <c r="FMZ191" s="82"/>
      <c r="FNA191" s="82"/>
      <c r="FNB191" s="82"/>
      <c r="FNC191" s="82"/>
      <c r="FND191" s="82"/>
      <c r="FNE191" s="82"/>
      <c r="FNF191" s="82"/>
      <c r="FNG191" s="82"/>
      <c r="FNH191" s="82"/>
      <c r="FNI191" s="82"/>
      <c r="FNJ191" s="82"/>
      <c r="FNK191" s="82"/>
      <c r="FNL191" s="82"/>
      <c r="FNM191" s="82"/>
      <c r="FNN191" s="82"/>
      <c r="FNO191" s="82"/>
      <c r="FNP191" s="82"/>
      <c r="FNQ191" s="82"/>
      <c r="FNR191" s="82"/>
      <c r="FNS191" s="82"/>
      <c r="FNT191" s="82"/>
      <c r="FNU191" s="82"/>
      <c r="FNV191" s="82"/>
      <c r="FNW191" s="82"/>
      <c r="FNX191" s="82"/>
      <c r="FNY191" s="82"/>
      <c r="FNZ191" s="82"/>
      <c r="FOA191" s="82"/>
      <c r="FOB191" s="82"/>
      <c r="FOC191" s="82"/>
      <c r="FOD191" s="82"/>
      <c r="FOE191" s="82"/>
      <c r="FOF191" s="82"/>
      <c r="FOG191" s="82"/>
      <c r="FOH191" s="82"/>
      <c r="FOI191" s="82"/>
      <c r="FOJ191" s="82"/>
      <c r="FOK191" s="82"/>
      <c r="FOL191" s="82"/>
      <c r="FOM191" s="82"/>
      <c r="FON191" s="82"/>
      <c r="FOO191" s="82"/>
      <c r="FOP191" s="82"/>
      <c r="FOQ191" s="82"/>
      <c r="FOR191" s="82"/>
      <c r="FOS191" s="82"/>
      <c r="FOT191" s="82"/>
      <c r="FOU191" s="82"/>
      <c r="FOV191" s="82"/>
      <c r="FOW191" s="82"/>
      <c r="FOX191" s="82"/>
      <c r="FOY191" s="82"/>
      <c r="FOZ191" s="82"/>
      <c r="FPA191" s="82"/>
      <c r="FPB191" s="82"/>
      <c r="FPC191" s="82"/>
      <c r="FPD191" s="82"/>
      <c r="FPE191" s="82"/>
      <c r="FPF191" s="82"/>
      <c r="FPG191" s="82"/>
      <c r="FPH191" s="82"/>
      <c r="FPI191" s="82"/>
      <c r="FPJ191" s="82"/>
      <c r="FPK191" s="82"/>
      <c r="FPL191" s="82"/>
      <c r="FPM191" s="82"/>
      <c r="FPN191" s="82"/>
      <c r="FPO191" s="82"/>
      <c r="FPP191" s="82"/>
      <c r="FPQ191" s="82"/>
      <c r="FPR191" s="82"/>
      <c r="FPS191" s="82"/>
      <c r="FPT191" s="82"/>
      <c r="FPU191" s="82"/>
      <c r="FPV191" s="82"/>
      <c r="FPW191" s="82"/>
      <c r="FPX191" s="82"/>
      <c r="FPY191" s="82"/>
      <c r="FPZ191" s="82"/>
      <c r="FQA191" s="82"/>
      <c r="FQB191" s="82"/>
      <c r="FQC191" s="82"/>
      <c r="FQD191" s="82"/>
      <c r="FQE191" s="82"/>
      <c r="FQF191" s="82"/>
      <c r="FQG191" s="82"/>
      <c r="FQH191" s="82"/>
      <c r="FQI191" s="82"/>
      <c r="FQJ191" s="82"/>
      <c r="FQK191" s="82"/>
      <c r="FQL191" s="82"/>
      <c r="FQM191" s="82"/>
      <c r="FQN191" s="82"/>
      <c r="FQO191" s="82"/>
      <c r="FQP191" s="82"/>
      <c r="FQQ191" s="82"/>
      <c r="FQR191" s="82"/>
      <c r="FQS191" s="82"/>
      <c r="FQT191" s="82"/>
      <c r="FQU191" s="82"/>
      <c r="FQV191" s="82"/>
      <c r="FQW191" s="82"/>
      <c r="FQX191" s="82"/>
      <c r="FQY191" s="82"/>
      <c r="FQZ191" s="82"/>
      <c r="FRA191" s="82"/>
      <c r="FRB191" s="82"/>
      <c r="FRC191" s="82"/>
      <c r="FRD191" s="82"/>
      <c r="FRE191" s="82"/>
      <c r="FRF191" s="82"/>
      <c r="FRG191" s="82"/>
      <c r="FRH191" s="82"/>
      <c r="FRI191" s="82"/>
      <c r="FRJ191" s="82"/>
      <c r="FRK191" s="82"/>
      <c r="FRL191" s="82"/>
      <c r="FRM191" s="82"/>
      <c r="FRN191" s="82"/>
      <c r="FRO191" s="82"/>
      <c r="FRP191" s="82"/>
      <c r="FRQ191" s="82"/>
      <c r="FRR191" s="82"/>
      <c r="FRS191" s="82"/>
      <c r="FRT191" s="82"/>
      <c r="FRU191" s="82"/>
      <c r="FRV191" s="82"/>
      <c r="FRW191" s="82"/>
      <c r="FRX191" s="82"/>
      <c r="FRY191" s="82"/>
      <c r="FRZ191" s="82"/>
      <c r="FSA191" s="82"/>
      <c r="FSB191" s="82"/>
      <c r="FSC191" s="82"/>
      <c r="FSD191" s="82"/>
      <c r="FSE191" s="82"/>
      <c r="FSF191" s="82"/>
      <c r="FSG191" s="82"/>
      <c r="FSH191" s="82"/>
      <c r="FSI191" s="82"/>
      <c r="FSJ191" s="82"/>
      <c r="FSK191" s="82"/>
      <c r="FSL191" s="82"/>
      <c r="FSM191" s="82"/>
      <c r="FSN191" s="82"/>
      <c r="FSO191" s="82"/>
      <c r="FSP191" s="82"/>
      <c r="FSQ191" s="82"/>
      <c r="FSR191" s="82"/>
      <c r="FSS191" s="82"/>
      <c r="FST191" s="82"/>
      <c r="FSU191" s="82"/>
      <c r="FSV191" s="82"/>
      <c r="FSW191" s="82"/>
      <c r="FSX191" s="82"/>
      <c r="FSY191" s="82"/>
      <c r="FSZ191" s="82"/>
      <c r="FTA191" s="82"/>
      <c r="FTB191" s="82"/>
      <c r="FTC191" s="82"/>
      <c r="FTD191" s="82"/>
      <c r="FTE191" s="82"/>
      <c r="FTF191" s="82"/>
      <c r="FTG191" s="82"/>
      <c r="FTH191" s="82"/>
      <c r="FTI191" s="82"/>
      <c r="FTJ191" s="82"/>
      <c r="FTK191" s="82"/>
      <c r="FTL191" s="82"/>
      <c r="FTM191" s="82"/>
      <c r="FTN191" s="82"/>
      <c r="FTO191" s="82"/>
      <c r="FTP191" s="82"/>
      <c r="FTQ191" s="82"/>
      <c r="FTR191" s="82"/>
      <c r="FTS191" s="82"/>
      <c r="FTT191" s="82"/>
      <c r="FTU191" s="82"/>
      <c r="FTV191" s="82"/>
      <c r="FTW191" s="82"/>
      <c r="FTX191" s="82"/>
      <c r="FTY191" s="82"/>
      <c r="FTZ191" s="82"/>
      <c r="FUA191" s="82"/>
      <c r="FUB191" s="82"/>
      <c r="FUC191" s="82"/>
      <c r="FUD191" s="82"/>
      <c r="FUE191" s="82"/>
      <c r="FUF191" s="82"/>
      <c r="FUG191" s="82"/>
      <c r="FUH191" s="82"/>
      <c r="FUI191" s="82"/>
      <c r="FUJ191" s="82"/>
      <c r="FUK191" s="82"/>
      <c r="FUL191" s="82"/>
      <c r="FUM191" s="82"/>
      <c r="FUN191" s="82"/>
      <c r="FUO191" s="82"/>
      <c r="FUP191" s="82"/>
      <c r="FUQ191" s="82"/>
      <c r="FUR191" s="82"/>
      <c r="FUS191" s="82"/>
      <c r="FUT191" s="82"/>
      <c r="FUU191" s="82"/>
      <c r="FUV191" s="82"/>
      <c r="FUW191" s="82"/>
      <c r="FUX191" s="82"/>
      <c r="FUY191" s="82"/>
      <c r="FUZ191" s="82"/>
      <c r="FVA191" s="82"/>
      <c r="FVB191" s="82"/>
      <c r="FVC191" s="82"/>
      <c r="FVD191" s="82"/>
      <c r="FVE191" s="82"/>
      <c r="FVF191" s="82"/>
      <c r="FVG191" s="82"/>
      <c r="FVH191" s="82"/>
      <c r="FVI191" s="82"/>
      <c r="FVJ191" s="82"/>
      <c r="FVK191" s="82"/>
      <c r="FVL191" s="82"/>
      <c r="FVM191" s="82"/>
      <c r="FVN191" s="82"/>
      <c r="FVO191" s="82"/>
      <c r="FVP191" s="82"/>
      <c r="FVQ191" s="82"/>
      <c r="FVR191" s="82"/>
      <c r="FVS191" s="82"/>
      <c r="FVT191" s="82"/>
      <c r="FVU191" s="82"/>
      <c r="FVV191" s="82"/>
      <c r="FVW191" s="82"/>
      <c r="FVX191" s="82"/>
      <c r="FVY191" s="82"/>
      <c r="FVZ191" s="82"/>
      <c r="FWA191" s="82"/>
      <c r="FWB191" s="82"/>
      <c r="FWC191" s="82"/>
      <c r="FWD191" s="82"/>
      <c r="FWE191" s="82"/>
      <c r="FWF191" s="82"/>
      <c r="FWG191" s="82"/>
      <c r="FWH191" s="82"/>
      <c r="FWI191" s="82"/>
      <c r="FWJ191" s="82"/>
      <c r="FWK191" s="82"/>
      <c r="FWL191" s="82"/>
      <c r="FWM191" s="82"/>
      <c r="FWN191" s="82"/>
      <c r="FWO191" s="82"/>
      <c r="FWP191" s="82"/>
      <c r="FWQ191" s="82"/>
      <c r="FWR191" s="82"/>
      <c r="FWS191" s="82"/>
      <c r="FWT191" s="82"/>
      <c r="FWU191" s="82"/>
      <c r="FWV191" s="82"/>
      <c r="FWW191" s="82"/>
      <c r="FWX191" s="82"/>
      <c r="FWY191" s="82"/>
      <c r="FWZ191" s="82"/>
      <c r="FXA191" s="82"/>
      <c r="FXB191" s="82"/>
      <c r="FXC191" s="82"/>
      <c r="FXD191" s="82"/>
      <c r="FXE191" s="82"/>
      <c r="FXF191" s="82"/>
      <c r="FXG191" s="82"/>
      <c r="FXH191" s="82"/>
      <c r="FXI191" s="82"/>
      <c r="FXJ191" s="82"/>
      <c r="FXK191" s="82"/>
      <c r="FXL191" s="82"/>
      <c r="FXM191" s="82"/>
      <c r="FXN191" s="82"/>
      <c r="FXO191" s="82"/>
      <c r="FXP191" s="82"/>
      <c r="FXQ191" s="82"/>
      <c r="FXR191" s="82"/>
      <c r="FXS191" s="82"/>
      <c r="FXT191" s="82"/>
      <c r="FXU191" s="82"/>
      <c r="FXV191" s="82"/>
      <c r="FXW191" s="82"/>
      <c r="FXX191" s="82"/>
      <c r="FXY191" s="82"/>
      <c r="FXZ191" s="82"/>
      <c r="FYA191" s="82"/>
      <c r="FYB191" s="82"/>
      <c r="FYC191" s="82"/>
      <c r="FYD191" s="82"/>
      <c r="FYE191" s="82"/>
      <c r="FYF191" s="82"/>
      <c r="FYG191" s="82"/>
      <c r="FYH191" s="82"/>
      <c r="FYI191" s="82"/>
      <c r="FYJ191" s="82"/>
      <c r="FYK191" s="82"/>
      <c r="FYL191" s="82"/>
      <c r="FYM191" s="82"/>
      <c r="FYN191" s="82"/>
      <c r="FYO191" s="82"/>
      <c r="FYP191" s="82"/>
      <c r="FYQ191" s="82"/>
      <c r="FYR191" s="82"/>
      <c r="FYS191" s="82"/>
      <c r="FYT191" s="82"/>
      <c r="FYU191" s="82"/>
      <c r="FYV191" s="82"/>
      <c r="FYW191" s="82"/>
      <c r="FYX191" s="82"/>
      <c r="FYY191" s="82"/>
      <c r="FYZ191" s="82"/>
      <c r="FZA191" s="82"/>
      <c r="FZB191" s="82"/>
      <c r="FZC191" s="82"/>
      <c r="FZD191" s="82"/>
      <c r="FZE191" s="82"/>
      <c r="FZF191" s="82"/>
      <c r="FZG191" s="82"/>
      <c r="FZH191" s="82"/>
      <c r="FZI191" s="82"/>
      <c r="FZJ191" s="82"/>
      <c r="FZK191" s="82"/>
      <c r="FZL191" s="82"/>
      <c r="FZM191" s="82"/>
      <c r="FZN191" s="82"/>
      <c r="FZO191" s="82"/>
      <c r="FZP191" s="82"/>
      <c r="FZQ191" s="82"/>
      <c r="FZR191" s="82"/>
      <c r="FZS191" s="82"/>
      <c r="FZT191" s="82"/>
      <c r="FZU191" s="82"/>
      <c r="FZV191" s="82"/>
      <c r="FZW191" s="82"/>
      <c r="FZX191" s="82"/>
      <c r="FZY191" s="82"/>
      <c r="FZZ191" s="82"/>
      <c r="GAA191" s="82"/>
      <c r="GAB191" s="82"/>
      <c r="GAC191" s="82"/>
      <c r="GAD191" s="82"/>
      <c r="GAE191" s="82"/>
      <c r="GAF191" s="82"/>
      <c r="GAG191" s="82"/>
      <c r="GAH191" s="82"/>
      <c r="GAI191" s="82"/>
      <c r="GAJ191" s="82"/>
      <c r="GAK191" s="82"/>
      <c r="GAL191" s="82"/>
      <c r="GAM191" s="82"/>
      <c r="GAN191" s="82"/>
      <c r="GAO191" s="82"/>
      <c r="GAP191" s="82"/>
      <c r="GAQ191" s="82"/>
      <c r="GAR191" s="82"/>
      <c r="GAS191" s="82"/>
      <c r="GAT191" s="82"/>
      <c r="GAU191" s="82"/>
      <c r="GAV191" s="82"/>
      <c r="GAW191" s="82"/>
      <c r="GAX191" s="82"/>
      <c r="GAY191" s="82"/>
      <c r="GAZ191" s="82"/>
      <c r="GBA191" s="82"/>
      <c r="GBB191" s="82"/>
      <c r="GBC191" s="82"/>
      <c r="GBD191" s="82"/>
      <c r="GBE191" s="82"/>
      <c r="GBF191" s="82"/>
      <c r="GBG191" s="82"/>
      <c r="GBH191" s="82"/>
      <c r="GBI191" s="82"/>
      <c r="GBJ191" s="82"/>
      <c r="GBK191" s="82"/>
      <c r="GBL191" s="82"/>
      <c r="GBM191" s="82"/>
      <c r="GBN191" s="82"/>
      <c r="GBO191" s="82"/>
      <c r="GBP191" s="82"/>
      <c r="GBQ191" s="82"/>
      <c r="GBR191" s="82"/>
      <c r="GBS191" s="82"/>
      <c r="GBT191" s="82"/>
      <c r="GBU191" s="82"/>
      <c r="GBV191" s="82"/>
      <c r="GBW191" s="82"/>
      <c r="GBX191" s="82"/>
      <c r="GBY191" s="82"/>
      <c r="GBZ191" s="82"/>
      <c r="GCA191" s="82"/>
      <c r="GCB191" s="82"/>
      <c r="GCC191" s="82"/>
      <c r="GCD191" s="82"/>
      <c r="GCE191" s="82"/>
      <c r="GCF191" s="82"/>
      <c r="GCG191" s="82"/>
      <c r="GCH191" s="82"/>
      <c r="GCI191" s="82"/>
      <c r="GCJ191" s="82"/>
      <c r="GCK191" s="82"/>
      <c r="GCL191" s="82"/>
      <c r="GCM191" s="82"/>
      <c r="GCN191" s="82"/>
      <c r="GCO191" s="82"/>
      <c r="GCP191" s="82"/>
      <c r="GCQ191" s="82"/>
      <c r="GCR191" s="82"/>
      <c r="GCS191" s="82"/>
      <c r="GCT191" s="82"/>
      <c r="GCU191" s="82"/>
      <c r="GCV191" s="82"/>
      <c r="GCW191" s="82"/>
      <c r="GCX191" s="82"/>
      <c r="GCY191" s="82"/>
      <c r="GCZ191" s="82"/>
      <c r="GDA191" s="82"/>
      <c r="GDB191" s="82"/>
      <c r="GDC191" s="82"/>
      <c r="GDD191" s="82"/>
      <c r="GDE191" s="82"/>
      <c r="GDF191" s="82"/>
      <c r="GDG191" s="82"/>
      <c r="GDH191" s="82"/>
      <c r="GDI191" s="82"/>
      <c r="GDJ191" s="82"/>
      <c r="GDK191" s="82"/>
      <c r="GDL191" s="82"/>
      <c r="GDM191" s="82"/>
      <c r="GDN191" s="82"/>
      <c r="GDO191" s="82"/>
      <c r="GDP191" s="82"/>
      <c r="GDQ191" s="82"/>
      <c r="GDR191" s="82"/>
      <c r="GDS191" s="82"/>
      <c r="GDT191" s="82"/>
      <c r="GDU191" s="82"/>
      <c r="GDV191" s="82"/>
      <c r="GDW191" s="82"/>
      <c r="GDX191" s="82"/>
      <c r="GDY191" s="82"/>
      <c r="GDZ191" s="82"/>
      <c r="GEA191" s="82"/>
      <c r="GEB191" s="82"/>
      <c r="GEC191" s="82"/>
      <c r="GED191" s="82"/>
      <c r="GEE191" s="82"/>
      <c r="GEF191" s="82"/>
      <c r="GEG191" s="82"/>
      <c r="GEH191" s="82"/>
      <c r="GEI191" s="82"/>
      <c r="GEJ191" s="82"/>
      <c r="GEK191" s="82"/>
      <c r="GEL191" s="82"/>
      <c r="GEM191" s="82"/>
      <c r="GEN191" s="82"/>
      <c r="GEO191" s="82"/>
      <c r="GEP191" s="82"/>
      <c r="GEQ191" s="82"/>
      <c r="GER191" s="82"/>
      <c r="GES191" s="82"/>
      <c r="GET191" s="82"/>
      <c r="GEU191" s="82"/>
      <c r="GEV191" s="82"/>
      <c r="GEW191" s="82"/>
      <c r="GEX191" s="82"/>
      <c r="GEY191" s="82"/>
      <c r="GEZ191" s="82"/>
      <c r="GFA191" s="82"/>
      <c r="GFB191" s="82"/>
      <c r="GFC191" s="82"/>
      <c r="GFD191" s="82"/>
      <c r="GFE191" s="82"/>
      <c r="GFF191" s="82"/>
      <c r="GFG191" s="82"/>
      <c r="GFH191" s="82"/>
      <c r="GFI191" s="82"/>
      <c r="GFJ191" s="82"/>
      <c r="GFK191" s="82"/>
      <c r="GFL191" s="82"/>
      <c r="GFM191" s="82"/>
      <c r="GFN191" s="82"/>
      <c r="GFO191" s="82"/>
      <c r="GFP191" s="82"/>
      <c r="GFQ191" s="82"/>
      <c r="GFR191" s="82"/>
      <c r="GFS191" s="82"/>
      <c r="GFT191" s="82"/>
      <c r="GFU191" s="82"/>
      <c r="GFV191" s="82"/>
      <c r="GFW191" s="82"/>
      <c r="GFX191" s="82"/>
      <c r="GFY191" s="82"/>
      <c r="GFZ191" s="82"/>
      <c r="GGA191" s="82"/>
      <c r="GGB191" s="82"/>
      <c r="GGC191" s="82"/>
      <c r="GGD191" s="82"/>
      <c r="GGE191" s="82"/>
      <c r="GGF191" s="82"/>
      <c r="GGG191" s="82"/>
      <c r="GGH191" s="82"/>
      <c r="GGI191" s="82"/>
      <c r="GGJ191" s="82"/>
      <c r="GGK191" s="82"/>
      <c r="GGL191" s="82"/>
      <c r="GGM191" s="82"/>
      <c r="GGN191" s="82"/>
      <c r="GGO191" s="82"/>
      <c r="GGP191" s="82"/>
      <c r="GGQ191" s="82"/>
      <c r="GGR191" s="82"/>
      <c r="GGS191" s="82"/>
      <c r="GGT191" s="82"/>
      <c r="GGU191" s="82"/>
      <c r="GGV191" s="82"/>
      <c r="GGW191" s="82"/>
      <c r="GGX191" s="82"/>
      <c r="GGY191" s="82"/>
      <c r="GGZ191" s="82"/>
      <c r="GHA191" s="82"/>
      <c r="GHB191" s="82"/>
      <c r="GHC191" s="82"/>
      <c r="GHD191" s="82"/>
      <c r="GHE191" s="82"/>
      <c r="GHF191" s="82"/>
      <c r="GHG191" s="82"/>
      <c r="GHH191" s="82"/>
      <c r="GHI191" s="82"/>
      <c r="GHJ191" s="82"/>
      <c r="GHK191" s="82"/>
      <c r="GHL191" s="82"/>
      <c r="GHM191" s="82"/>
      <c r="GHN191" s="82"/>
      <c r="GHO191" s="82"/>
      <c r="GHP191" s="82"/>
      <c r="GHQ191" s="82"/>
      <c r="GHR191" s="82"/>
      <c r="GHS191" s="82"/>
      <c r="GHT191" s="82"/>
      <c r="GHU191" s="82"/>
      <c r="GHV191" s="82"/>
      <c r="GHW191" s="82"/>
      <c r="GHX191" s="82"/>
      <c r="GHY191" s="82"/>
      <c r="GHZ191" s="82"/>
      <c r="GIA191" s="82"/>
      <c r="GIB191" s="82"/>
      <c r="GIC191" s="82"/>
      <c r="GID191" s="82"/>
      <c r="GIE191" s="82"/>
      <c r="GIF191" s="82"/>
      <c r="GIG191" s="82"/>
      <c r="GIH191" s="82"/>
      <c r="GII191" s="82"/>
      <c r="GIJ191" s="82"/>
      <c r="GIK191" s="82"/>
      <c r="GIL191" s="82"/>
      <c r="GIM191" s="82"/>
      <c r="GIN191" s="82"/>
      <c r="GIO191" s="82"/>
      <c r="GIP191" s="82"/>
      <c r="GIQ191" s="82"/>
      <c r="GIR191" s="82"/>
      <c r="GIS191" s="82"/>
      <c r="GIT191" s="82"/>
      <c r="GIU191" s="82"/>
      <c r="GIV191" s="82"/>
      <c r="GIW191" s="82"/>
      <c r="GIX191" s="82"/>
      <c r="GIY191" s="82"/>
      <c r="GIZ191" s="82"/>
      <c r="GJA191" s="82"/>
      <c r="GJB191" s="82"/>
      <c r="GJC191" s="82"/>
      <c r="GJD191" s="82"/>
      <c r="GJE191" s="82"/>
      <c r="GJF191" s="82"/>
      <c r="GJG191" s="82"/>
      <c r="GJH191" s="82"/>
      <c r="GJI191" s="82"/>
      <c r="GJJ191" s="82"/>
      <c r="GJK191" s="82"/>
      <c r="GJL191" s="82"/>
      <c r="GJM191" s="82"/>
      <c r="GJN191" s="82"/>
      <c r="GJO191" s="82"/>
      <c r="GJP191" s="82"/>
      <c r="GJQ191" s="82"/>
      <c r="GJR191" s="82"/>
      <c r="GJS191" s="82"/>
      <c r="GJT191" s="82"/>
      <c r="GJU191" s="82"/>
      <c r="GJV191" s="82"/>
      <c r="GJW191" s="82"/>
      <c r="GJX191" s="82"/>
      <c r="GJY191" s="82"/>
      <c r="GJZ191" s="82"/>
      <c r="GKA191" s="82"/>
      <c r="GKB191" s="82"/>
      <c r="GKC191" s="82"/>
      <c r="GKD191" s="82"/>
      <c r="GKE191" s="82"/>
      <c r="GKF191" s="82"/>
      <c r="GKG191" s="82"/>
      <c r="GKH191" s="82"/>
      <c r="GKI191" s="82"/>
      <c r="GKJ191" s="82"/>
      <c r="GKK191" s="82"/>
      <c r="GKL191" s="82"/>
      <c r="GKM191" s="82"/>
      <c r="GKN191" s="82"/>
      <c r="GKO191" s="82"/>
      <c r="GKP191" s="82"/>
      <c r="GKQ191" s="82"/>
      <c r="GKR191" s="82"/>
      <c r="GKS191" s="82"/>
      <c r="GKT191" s="82"/>
      <c r="GKU191" s="82"/>
      <c r="GKV191" s="82"/>
      <c r="GKW191" s="82"/>
      <c r="GKX191" s="82"/>
      <c r="GKY191" s="82"/>
      <c r="GKZ191" s="82"/>
      <c r="GLA191" s="82"/>
      <c r="GLB191" s="82"/>
      <c r="GLC191" s="82"/>
      <c r="GLD191" s="82"/>
      <c r="GLE191" s="82"/>
      <c r="GLF191" s="82"/>
      <c r="GLG191" s="82"/>
      <c r="GLH191" s="82"/>
      <c r="GLI191" s="82"/>
      <c r="GLJ191" s="82"/>
      <c r="GLK191" s="82"/>
      <c r="GLL191" s="82"/>
      <c r="GLM191" s="82"/>
      <c r="GLN191" s="82"/>
      <c r="GLO191" s="82"/>
      <c r="GLP191" s="82"/>
      <c r="GLQ191" s="82"/>
      <c r="GLR191" s="82"/>
      <c r="GLS191" s="82"/>
      <c r="GLT191" s="82"/>
      <c r="GLU191" s="82"/>
      <c r="GLV191" s="82"/>
      <c r="GLW191" s="82"/>
      <c r="GLX191" s="82"/>
      <c r="GLY191" s="82"/>
      <c r="GLZ191" s="82"/>
      <c r="GMA191" s="82"/>
      <c r="GMB191" s="82"/>
      <c r="GMC191" s="82"/>
      <c r="GMD191" s="82"/>
      <c r="GME191" s="82"/>
      <c r="GMF191" s="82"/>
      <c r="GMG191" s="82"/>
      <c r="GMH191" s="82"/>
      <c r="GMI191" s="82"/>
      <c r="GMJ191" s="82"/>
      <c r="GMK191" s="82"/>
      <c r="GML191" s="82"/>
      <c r="GMM191" s="82"/>
      <c r="GMN191" s="82"/>
      <c r="GMO191" s="82"/>
      <c r="GMP191" s="82"/>
      <c r="GMQ191" s="82"/>
      <c r="GMR191" s="82"/>
      <c r="GMS191" s="82"/>
      <c r="GMT191" s="82"/>
      <c r="GMU191" s="82"/>
      <c r="GMV191" s="82"/>
      <c r="GMW191" s="82"/>
      <c r="GMX191" s="82"/>
      <c r="GMY191" s="82"/>
      <c r="GMZ191" s="82"/>
      <c r="GNA191" s="82"/>
      <c r="GNB191" s="82"/>
      <c r="GNC191" s="82"/>
      <c r="GND191" s="82"/>
      <c r="GNE191" s="82"/>
      <c r="GNF191" s="82"/>
      <c r="GNG191" s="82"/>
      <c r="GNH191" s="82"/>
      <c r="GNI191" s="82"/>
      <c r="GNJ191" s="82"/>
      <c r="GNK191" s="82"/>
      <c r="GNL191" s="82"/>
      <c r="GNM191" s="82"/>
      <c r="GNN191" s="82"/>
      <c r="GNO191" s="82"/>
      <c r="GNP191" s="82"/>
      <c r="GNQ191" s="82"/>
      <c r="GNR191" s="82"/>
      <c r="GNS191" s="82"/>
      <c r="GNT191" s="82"/>
      <c r="GNU191" s="82"/>
      <c r="GNV191" s="82"/>
      <c r="GNW191" s="82"/>
      <c r="GNX191" s="82"/>
      <c r="GNY191" s="82"/>
      <c r="GNZ191" s="82"/>
      <c r="GOA191" s="82"/>
      <c r="GOB191" s="82"/>
      <c r="GOC191" s="82"/>
      <c r="GOD191" s="82"/>
      <c r="GOE191" s="82"/>
      <c r="GOF191" s="82"/>
      <c r="GOG191" s="82"/>
      <c r="GOH191" s="82"/>
      <c r="GOI191" s="82"/>
      <c r="GOJ191" s="82"/>
      <c r="GOK191" s="82"/>
      <c r="GOL191" s="82"/>
      <c r="GOM191" s="82"/>
      <c r="GON191" s="82"/>
      <c r="GOO191" s="82"/>
      <c r="GOP191" s="82"/>
      <c r="GOQ191" s="82"/>
      <c r="GOR191" s="82"/>
      <c r="GOS191" s="82"/>
      <c r="GOT191" s="82"/>
      <c r="GOU191" s="82"/>
      <c r="GOV191" s="82"/>
      <c r="GOW191" s="82"/>
      <c r="GOX191" s="82"/>
      <c r="GOY191" s="82"/>
      <c r="GOZ191" s="82"/>
      <c r="GPA191" s="82"/>
      <c r="GPB191" s="82"/>
      <c r="GPC191" s="82"/>
      <c r="GPD191" s="82"/>
      <c r="GPE191" s="82"/>
      <c r="GPF191" s="82"/>
      <c r="GPG191" s="82"/>
      <c r="GPH191" s="82"/>
      <c r="GPI191" s="82"/>
      <c r="GPJ191" s="82"/>
      <c r="GPK191" s="82"/>
      <c r="GPL191" s="82"/>
      <c r="GPM191" s="82"/>
      <c r="GPN191" s="82"/>
      <c r="GPO191" s="82"/>
      <c r="GPP191" s="82"/>
      <c r="GPQ191" s="82"/>
      <c r="GPR191" s="82"/>
      <c r="GPS191" s="82"/>
      <c r="GPT191" s="82"/>
      <c r="GPU191" s="82"/>
      <c r="GPV191" s="82"/>
      <c r="GPW191" s="82"/>
      <c r="GPX191" s="82"/>
      <c r="GPY191" s="82"/>
      <c r="GPZ191" s="82"/>
      <c r="GQA191" s="82"/>
      <c r="GQB191" s="82"/>
      <c r="GQC191" s="82"/>
      <c r="GQD191" s="82"/>
      <c r="GQE191" s="82"/>
      <c r="GQF191" s="82"/>
      <c r="GQG191" s="82"/>
      <c r="GQH191" s="82"/>
      <c r="GQI191" s="82"/>
      <c r="GQJ191" s="82"/>
      <c r="GQK191" s="82"/>
      <c r="GQL191" s="82"/>
      <c r="GQM191" s="82"/>
      <c r="GQN191" s="82"/>
      <c r="GQO191" s="82"/>
      <c r="GQP191" s="82"/>
      <c r="GQQ191" s="82"/>
      <c r="GQR191" s="82"/>
      <c r="GQS191" s="82"/>
      <c r="GQT191" s="82"/>
      <c r="GQU191" s="82"/>
      <c r="GQV191" s="82"/>
      <c r="GQW191" s="82"/>
      <c r="GQX191" s="82"/>
      <c r="GQY191" s="82"/>
      <c r="GQZ191" s="82"/>
      <c r="GRA191" s="82"/>
      <c r="GRB191" s="82"/>
      <c r="GRC191" s="82"/>
      <c r="GRD191" s="82"/>
      <c r="GRE191" s="82"/>
      <c r="GRF191" s="82"/>
      <c r="GRG191" s="82"/>
      <c r="GRH191" s="82"/>
      <c r="GRI191" s="82"/>
      <c r="GRJ191" s="82"/>
      <c r="GRK191" s="82"/>
      <c r="GRL191" s="82"/>
      <c r="GRM191" s="82"/>
      <c r="GRN191" s="82"/>
      <c r="GRO191" s="82"/>
      <c r="GRP191" s="82"/>
      <c r="GRQ191" s="82"/>
      <c r="GRR191" s="82"/>
      <c r="GRS191" s="82"/>
      <c r="GRT191" s="82"/>
      <c r="GRU191" s="82"/>
      <c r="GRV191" s="82"/>
      <c r="GRW191" s="82"/>
      <c r="GRX191" s="82"/>
      <c r="GRY191" s="82"/>
      <c r="GRZ191" s="82"/>
      <c r="GSA191" s="82"/>
      <c r="GSB191" s="82"/>
      <c r="GSC191" s="82"/>
      <c r="GSD191" s="82"/>
      <c r="GSE191" s="82"/>
      <c r="GSF191" s="82"/>
      <c r="GSG191" s="82"/>
      <c r="GSH191" s="82"/>
      <c r="GSI191" s="82"/>
      <c r="GSJ191" s="82"/>
      <c r="GSK191" s="82"/>
      <c r="GSL191" s="82"/>
      <c r="GSM191" s="82"/>
      <c r="GSN191" s="82"/>
      <c r="GSO191" s="82"/>
      <c r="GSP191" s="82"/>
      <c r="GSQ191" s="82"/>
      <c r="GSR191" s="82"/>
      <c r="GSS191" s="82"/>
      <c r="GST191" s="82"/>
      <c r="GSU191" s="82"/>
      <c r="GSV191" s="82"/>
      <c r="GSW191" s="82"/>
      <c r="GSX191" s="82"/>
      <c r="GSY191" s="82"/>
      <c r="GSZ191" s="82"/>
      <c r="GTA191" s="82"/>
      <c r="GTB191" s="82"/>
      <c r="GTC191" s="82"/>
      <c r="GTD191" s="82"/>
      <c r="GTE191" s="82"/>
      <c r="GTF191" s="82"/>
      <c r="GTG191" s="82"/>
      <c r="GTH191" s="82"/>
      <c r="GTI191" s="82"/>
      <c r="GTJ191" s="82"/>
      <c r="GTK191" s="82"/>
      <c r="GTL191" s="82"/>
      <c r="GTM191" s="82"/>
      <c r="GTN191" s="82"/>
      <c r="GTO191" s="82"/>
      <c r="GTP191" s="82"/>
      <c r="GTQ191" s="82"/>
      <c r="GTR191" s="82"/>
      <c r="GTS191" s="82"/>
      <c r="GTT191" s="82"/>
      <c r="GTU191" s="82"/>
      <c r="GTV191" s="82"/>
      <c r="GTW191" s="82"/>
      <c r="GTX191" s="82"/>
      <c r="GTY191" s="82"/>
      <c r="GTZ191" s="82"/>
      <c r="GUA191" s="82"/>
      <c r="GUB191" s="82"/>
      <c r="GUC191" s="82"/>
      <c r="GUD191" s="82"/>
      <c r="GUE191" s="82"/>
      <c r="GUF191" s="82"/>
      <c r="GUG191" s="82"/>
      <c r="GUH191" s="82"/>
      <c r="GUI191" s="82"/>
      <c r="GUJ191" s="82"/>
      <c r="GUK191" s="82"/>
      <c r="GUL191" s="82"/>
      <c r="GUM191" s="82"/>
      <c r="GUN191" s="82"/>
      <c r="GUO191" s="82"/>
      <c r="GUP191" s="82"/>
      <c r="GUQ191" s="82"/>
      <c r="GUR191" s="82"/>
      <c r="GUS191" s="82"/>
      <c r="GUT191" s="82"/>
      <c r="GUU191" s="82"/>
      <c r="GUV191" s="82"/>
      <c r="GUW191" s="82"/>
      <c r="GUX191" s="82"/>
      <c r="GUY191" s="82"/>
      <c r="GUZ191" s="82"/>
      <c r="GVA191" s="82"/>
      <c r="GVB191" s="82"/>
      <c r="GVC191" s="82"/>
      <c r="GVD191" s="82"/>
      <c r="GVE191" s="82"/>
      <c r="GVF191" s="82"/>
      <c r="GVG191" s="82"/>
      <c r="GVH191" s="82"/>
      <c r="GVI191" s="82"/>
      <c r="GVJ191" s="82"/>
      <c r="GVK191" s="82"/>
      <c r="GVL191" s="82"/>
      <c r="GVM191" s="82"/>
      <c r="GVN191" s="82"/>
      <c r="GVO191" s="82"/>
      <c r="GVP191" s="82"/>
      <c r="GVQ191" s="82"/>
      <c r="GVR191" s="82"/>
      <c r="GVS191" s="82"/>
      <c r="GVT191" s="82"/>
      <c r="GVU191" s="82"/>
      <c r="GVV191" s="82"/>
      <c r="GVW191" s="82"/>
      <c r="GVX191" s="82"/>
      <c r="GVY191" s="82"/>
      <c r="GVZ191" s="82"/>
      <c r="GWA191" s="82"/>
      <c r="GWB191" s="82"/>
      <c r="GWC191" s="82"/>
      <c r="GWD191" s="82"/>
      <c r="GWE191" s="82"/>
      <c r="GWF191" s="82"/>
      <c r="GWG191" s="82"/>
      <c r="GWH191" s="82"/>
      <c r="GWI191" s="82"/>
      <c r="GWJ191" s="82"/>
      <c r="GWK191" s="82"/>
      <c r="GWL191" s="82"/>
      <c r="GWM191" s="82"/>
      <c r="GWN191" s="82"/>
      <c r="GWO191" s="82"/>
      <c r="GWP191" s="82"/>
      <c r="GWQ191" s="82"/>
      <c r="GWR191" s="82"/>
      <c r="GWS191" s="82"/>
      <c r="GWT191" s="82"/>
      <c r="GWU191" s="82"/>
      <c r="GWV191" s="82"/>
      <c r="GWW191" s="82"/>
      <c r="GWX191" s="82"/>
      <c r="GWY191" s="82"/>
      <c r="GWZ191" s="82"/>
      <c r="GXA191" s="82"/>
      <c r="GXB191" s="82"/>
      <c r="GXC191" s="82"/>
      <c r="GXD191" s="82"/>
      <c r="GXE191" s="82"/>
      <c r="GXF191" s="82"/>
      <c r="GXG191" s="82"/>
      <c r="GXH191" s="82"/>
      <c r="GXI191" s="82"/>
      <c r="GXJ191" s="82"/>
      <c r="GXK191" s="82"/>
      <c r="GXL191" s="82"/>
      <c r="GXM191" s="82"/>
      <c r="GXN191" s="82"/>
      <c r="GXO191" s="82"/>
      <c r="GXP191" s="82"/>
      <c r="GXQ191" s="82"/>
      <c r="GXR191" s="82"/>
      <c r="GXS191" s="82"/>
      <c r="GXT191" s="82"/>
      <c r="GXU191" s="82"/>
      <c r="GXV191" s="82"/>
      <c r="GXW191" s="82"/>
      <c r="GXX191" s="82"/>
      <c r="GXY191" s="82"/>
      <c r="GXZ191" s="82"/>
      <c r="GYA191" s="82"/>
      <c r="GYB191" s="82"/>
      <c r="GYC191" s="82"/>
      <c r="GYD191" s="82"/>
      <c r="GYE191" s="82"/>
      <c r="GYF191" s="82"/>
      <c r="GYG191" s="82"/>
      <c r="GYH191" s="82"/>
      <c r="GYI191" s="82"/>
      <c r="GYJ191" s="82"/>
      <c r="GYK191" s="82"/>
      <c r="GYL191" s="82"/>
      <c r="GYM191" s="82"/>
      <c r="GYN191" s="82"/>
      <c r="GYO191" s="82"/>
      <c r="GYP191" s="82"/>
      <c r="GYQ191" s="82"/>
      <c r="GYR191" s="82"/>
      <c r="GYS191" s="82"/>
      <c r="GYT191" s="82"/>
      <c r="GYU191" s="82"/>
      <c r="GYV191" s="82"/>
      <c r="GYW191" s="82"/>
      <c r="GYX191" s="82"/>
      <c r="GYY191" s="82"/>
      <c r="GYZ191" s="82"/>
      <c r="GZA191" s="82"/>
      <c r="GZB191" s="82"/>
      <c r="GZC191" s="82"/>
      <c r="GZD191" s="82"/>
      <c r="GZE191" s="82"/>
      <c r="GZF191" s="82"/>
      <c r="GZG191" s="82"/>
      <c r="GZH191" s="82"/>
      <c r="GZI191" s="82"/>
      <c r="GZJ191" s="82"/>
      <c r="GZK191" s="82"/>
      <c r="GZL191" s="82"/>
      <c r="GZM191" s="82"/>
      <c r="GZN191" s="82"/>
      <c r="GZO191" s="82"/>
      <c r="GZP191" s="82"/>
      <c r="GZQ191" s="82"/>
      <c r="GZR191" s="82"/>
      <c r="GZS191" s="82"/>
      <c r="GZT191" s="82"/>
      <c r="GZU191" s="82"/>
      <c r="GZV191" s="82"/>
      <c r="GZW191" s="82"/>
      <c r="GZX191" s="82"/>
      <c r="GZY191" s="82"/>
      <c r="GZZ191" s="82"/>
      <c r="HAA191" s="82"/>
      <c r="HAB191" s="82"/>
      <c r="HAC191" s="82"/>
      <c r="HAD191" s="82"/>
      <c r="HAE191" s="82"/>
      <c r="HAF191" s="82"/>
      <c r="HAG191" s="82"/>
      <c r="HAH191" s="82"/>
      <c r="HAI191" s="82"/>
      <c r="HAJ191" s="82"/>
      <c r="HAK191" s="82"/>
      <c r="HAL191" s="82"/>
      <c r="HAM191" s="82"/>
      <c r="HAN191" s="82"/>
      <c r="HAO191" s="82"/>
      <c r="HAP191" s="82"/>
      <c r="HAQ191" s="82"/>
      <c r="HAR191" s="82"/>
      <c r="HAS191" s="82"/>
      <c r="HAT191" s="82"/>
      <c r="HAU191" s="82"/>
      <c r="HAV191" s="82"/>
      <c r="HAW191" s="82"/>
      <c r="HAX191" s="82"/>
      <c r="HAY191" s="82"/>
      <c r="HAZ191" s="82"/>
      <c r="HBA191" s="82"/>
      <c r="HBB191" s="82"/>
      <c r="HBC191" s="82"/>
      <c r="HBD191" s="82"/>
      <c r="HBE191" s="82"/>
      <c r="HBF191" s="82"/>
      <c r="HBG191" s="82"/>
      <c r="HBH191" s="82"/>
      <c r="HBI191" s="82"/>
      <c r="HBJ191" s="82"/>
      <c r="HBK191" s="82"/>
      <c r="HBL191" s="82"/>
      <c r="HBM191" s="82"/>
      <c r="HBN191" s="82"/>
      <c r="HBO191" s="82"/>
      <c r="HBP191" s="82"/>
      <c r="HBQ191" s="82"/>
      <c r="HBR191" s="82"/>
      <c r="HBS191" s="82"/>
      <c r="HBT191" s="82"/>
      <c r="HBU191" s="82"/>
      <c r="HBV191" s="82"/>
      <c r="HBW191" s="82"/>
      <c r="HBX191" s="82"/>
      <c r="HBY191" s="82"/>
      <c r="HBZ191" s="82"/>
      <c r="HCA191" s="82"/>
      <c r="HCB191" s="82"/>
      <c r="HCC191" s="82"/>
      <c r="HCD191" s="82"/>
      <c r="HCE191" s="82"/>
      <c r="HCF191" s="82"/>
      <c r="HCG191" s="82"/>
      <c r="HCH191" s="82"/>
      <c r="HCI191" s="82"/>
      <c r="HCJ191" s="82"/>
      <c r="HCK191" s="82"/>
      <c r="HCL191" s="82"/>
      <c r="HCM191" s="82"/>
      <c r="HCN191" s="82"/>
      <c r="HCO191" s="82"/>
      <c r="HCP191" s="82"/>
      <c r="HCQ191" s="82"/>
      <c r="HCR191" s="82"/>
      <c r="HCS191" s="82"/>
      <c r="HCT191" s="82"/>
      <c r="HCU191" s="82"/>
      <c r="HCV191" s="82"/>
      <c r="HCW191" s="82"/>
      <c r="HCX191" s="82"/>
      <c r="HCY191" s="82"/>
      <c r="HCZ191" s="82"/>
      <c r="HDA191" s="82"/>
      <c r="HDB191" s="82"/>
      <c r="HDC191" s="82"/>
      <c r="HDD191" s="82"/>
      <c r="HDE191" s="82"/>
      <c r="HDF191" s="82"/>
      <c r="HDG191" s="82"/>
      <c r="HDH191" s="82"/>
      <c r="HDI191" s="82"/>
      <c r="HDJ191" s="82"/>
      <c r="HDK191" s="82"/>
      <c r="HDL191" s="82"/>
      <c r="HDM191" s="82"/>
      <c r="HDN191" s="82"/>
      <c r="HDO191" s="82"/>
      <c r="HDP191" s="82"/>
      <c r="HDQ191" s="82"/>
      <c r="HDR191" s="82"/>
      <c r="HDS191" s="82"/>
      <c r="HDT191" s="82"/>
      <c r="HDU191" s="82"/>
      <c r="HDV191" s="82"/>
      <c r="HDW191" s="82"/>
      <c r="HDX191" s="82"/>
      <c r="HDY191" s="82"/>
      <c r="HDZ191" s="82"/>
      <c r="HEA191" s="82"/>
      <c r="HEB191" s="82"/>
      <c r="HEC191" s="82"/>
      <c r="HED191" s="82"/>
      <c r="HEE191" s="82"/>
      <c r="HEF191" s="82"/>
      <c r="HEG191" s="82"/>
      <c r="HEH191" s="82"/>
      <c r="HEI191" s="82"/>
      <c r="HEJ191" s="82"/>
      <c r="HEK191" s="82"/>
      <c r="HEL191" s="82"/>
      <c r="HEM191" s="82"/>
      <c r="HEN191" s="82"/>
      <c r="HEO191" s="82"/>
      <c r="HEP191" s="82"/>
      <c r="HEQ191" s="82"/>
      <c r="HER191" s="82"/>
      <c r="HES191" s="82"/>
      <c r="HET191" s="82"/>
      <c r="HEU191" s="82"/>
      <c r="HEV191" s="82"/>
      <c r="HEW191" s="82"/>
      <c r="HEX191" s="82"/>
      <c r="HEY191" s="82"/>
      <c r="HEZ191" s="82"/>
      <c r="HFA191" s="82"/>
      <c r="HFB191" s="82"/>
      <c r="HFC191" s="82"/>
      <c r="HFD191" s="82"/>
      <c r="HFE191" s="82"/>
      <c r="HFF191" s="82"/>
      <c r="HFG191" s="82"/>
      <c r="HFH191" s="82"/>
      <c r="HFI191" s="82"/>
      <c r="HFJ191" s="82"/>
      <c r="HFK191" s="82"/>
      <c r="HFL191" s="82"/>
      <c r="HFM191" s="82"/>
      <c r="HFN191" s="82"/>
      <c r="HFO191" s="82"/>
      <c r="HFP191" s="82"/>
      <c r="HFQ191" s="82"/>
      <c r="HFR191" s="82"/>
      <c r="HFS191" s="82"/>
      <c r="HFT191" s="82"/>
      <c r="HFU191" s="82"/>
      <c r="HFV191" s="82"/>
      <c r="HFW191" s="82"/>
      <c r="HFX191" s="82"/>
      <c r="HFY191" s="82"/>
      <c r="HFZ191" s="82"/>
      <c r="HGA191" s="82"/>
      <c r="HGB191" s="82"/>
      <c r="HGC191" s="82"/>
      <c r="HGD191" s="82"/>
      <c r="HGE191" s="82"/>
      <c r="HGF191" s="82"/>
      <c r="HGG191" s="82"/>
      <c r="HGH191" s="82"/>
      <c r="HGI191" s="82"/>
      <c r="HGJ191" s="82"/>
      <c r="HGK191" s="82"/>
      <c r="HGL191" s="82"/>
      <c r="HGM191" s="82"/>
      <c r="HGN191" s="82"/>
      <c r="HGO191" s="82"/>
      <c r="HGP191" s="82"/>
      <c r="HGQ191" s="82"/>
      <c r="HGR191" s="82"/>
      <c r="HGS191" s="82"/>
      <c r="HGT191" s="82"/>
      <c r="HGU191" s="82"/>
      <c r="HGV191" s="82"/>
      <c r="HGW191" s="82"/>
      <c r="HGX191" s="82"/>
      <c r="HGY191" s="82"/>
      <c r="HGZ191" s="82"/>
      <c r="HHA191" s="82"/>
      <c r="HHB191" s="82"/>
      <c r="HHC191" s="82"/>
      <c r="HHD191" s="82"/>
      <c r="HHE191" s="82"/>
      <c r="HHF191" s="82"/>
      <c r="HHG191" s="82"/>
      <c r="HHH191" s="82"/>
      <c r="HHI191" s="82"/>
      <c r="HHJ191" s="82"/>
      <c r="HHK191" s="82"/>
      <c r="HHL191" s="82"/>
      <c r="HHM191" s="82"/>
      <c r="HHN191" s="82"/>
      <c r="HHO191" s="82"/>
      <c r="HHP191" s="82"/>
      <c r="HHQ191" s="82"/>
      <c r="HHR191" s="82"/>
      <c r="HHS191" s="82"/>
      <c r="HHT191" s="82"/>
      <c r="HHU191" s="82"/>
      <c r="HHV191" s="82"/>
      <c r="HHW191" s="82"/>
      <c r="HHX191" s="82"/>
      <c r="HHY191" s="82"/>
      <c r="HHZ191" s="82"/>
      <c r="HIA191" s="82"/>
      <c r="HIB191" s="82"/>
      <c r="HIC191" s="82"/>
      <c r="HID191" s="82"/>
      <c r="HIE191" s="82"/>
      <c r="HIF191" s="82"/>
      <c r="HIG191" s="82"/>
      <c r="HIH191" s="82"/>
      <c r="HII191" s="82"/>
      <c r="HIJ191" s="82"/>
      <c r="HIK191" s="82"/>
      <c r="HIL191" s="82"/>
      <c r="HIM191" s="82"/>
      <c r="HIN191" s="82"/>
      <c r="HIO191" s="82"/>
      <c r="HIP191" s="82"/>
      <c r="HIQ191" s="82"/>
      <c r="HIR191" s="82"/>
      <c r="HIS191" s="82"/>
      <c r="HIT191" s="82"/>
      <c r="HIU191" s="82"/>
      <c r="HIV191" s="82"/>
      <c r="HIW191" s="82"/>
      <c r="HIX191" s="82"/>
      <c r="HIY191" s="82"/>
      <c r="HIZ191" s="82"/>
      <c r="HJA191" s="82"/>
      <c r="HJB191" s="82"/>
      <c r="HJC191" s="82"/>
      <c r="HJD191" s="82"/>
      <c r="HJE191" s="82"/>
      <c r="HJF191" s="82"/>
      <c r="HJG191" s="82"/>
      <c r="HJH191" s="82"/>
      <c r="HJI191" s="82"/>
      <c r="HJJ191" s="82"/>
      <c r="HJK191" s="82"/>
      <c r="HJL191" s="82"/>
      <c r="HJM191" s="82"/>
      <c r="HJN191" s="82"/>
      <c r="HJO191" s="82"/>
      <c r="HJP191" s="82"/>
      <c r="HJQ191" s="82"/>
      <c r="HJR191" s="82"/>
      <c r="HJS191" s="82"/>
      <c r="HJT191" s="82"/>
      <c r="HJU191" s="82"/>
      <c r="HJV191" s="82"/>
      <c r="HJW191" s="82"/>
      <c r="HJX191" s="82"/>
      <c r="HJY191" s="82"/>
      <c r="HJZ191" s="82"/>
      <c r="HKA191" s="82"/>
      <c r="HKB191" s="82"/>
      <c r="HKC191" s="82"/>
      <c r="HKD191" s="82"/>
      <c r="HKE191" s="82"/>
      <c r="HKF191" s="82"/>
      <c r="HKG191" s="82"/>
      <c r="HKH191" s="82"/>
      <c r="HKI191" s="82"/>
      <c r="HKJ191" s="82"/>
      <c r="HKK191" s="82"/>
      <c r="HKL191" s="82"/>
      <c r="HKM191" s="82"/>
      <c r="HKN191" s="82"/>
      <c r="HKO191" s="82"/>
      <c r="HKP191" s="82"/>
      <c r="HKQ191" s="82"/>
      <c r="HKR191" s="82"/>
      <c r="HKS191" s="82"/>
      <c r="HKT191" s="82"/>
      <c r="HKU191" s="82"/>
      <c r="HKV191" s="82"/>
      <c r="HKW191" s="82"/>
      <c r="HKX191" s="82"/>
      <c r="HKY191" s="82"/>
      <c r="HKZ191" s="82"/>
      <c r="HLA191" s="82"/>
      <c r="HLB191" s="82"/>
      <c r="HLC191" s="82"/>
      <c r="HLD191" s="82"/>
      <c r="HLE191" s="82"/>
      <c r="HLF191" s="82"/>
      <c r="HLG191" s="82"/>
      <c r="HLH191" s="82"/>
      <c r="HLI191" s="82"/>
      <c r="HLJ191" s="82"/>
      <c r="HLK191" s="82"/>
      <c r="HLL191" s="82"/>
      <c r="HLM191" s="82"/>
      <c r="HLN191" s="82"/>
      <c r="HLO191" s="82"/>
      <c r="HLP191" s="82"/>
      <c r="HLQ191" s="82"/>
      <c r="HLR191" s="82"/>
      <c r="HLS191" s="82"/>
      <c r="HLT191" s="82"/>
      <c r="HLU191" s="82"/>
      <c r="HLV191" s="82"/>
      <c r="HLW191" s="82"/>
      <c r="HLX191" s="82"/>
      <c r="HLY191" s="82"/>
      <c r="HLZ191" s="82"/>
      <c r="HMA191" s="82"/>
      <c r="HMB191" s="82"/>
      <c r="HMC191" s="82"/>
      <c r="HMD191" s="82"/>
      <c r="HME191" s="82"/>
      <c r="HMF191" s="82"/>
      <c r="HMG191" s="82"/>
      <c r="HMH191" s="82"/>
      <c r="HMI191" s="82"/>
      <c r="HMJ191" s="82"/>
      <c r="HMK191" s="82"/>
      <c r="HML191" s="82"/>
      <c r="HMM191" s="82"/>
      <c r="HMN191" s="82"/>
      <c r="HMO191" s="82"/>
      <c r="HMP191" s="82"/>
      <c r="HMQ191" s="82"/>
      <c r="HMR191" s="82"/>
      <c r="HMS191" s="82"/>
      <c r="HMT191" s="82"/>
      <c r="HMU191" s="82"/>
      <c r="HMV191" s="82"/>
      <c r="HMW191" s="82"/>
      <c r="HMX191" s="82"/>
      <c r="HMY191" s="82"/>
      <c r="HMZ191" s="82"/>
      <c r="HNA191" s="82"/>
      <c r="HNB191" s="82"/>
      <c r="HNC191" s="82"/>
      <c r="HND191" s="82"/>
      <c r="HNE191" s="82"/>
      <c r="HNF191" s="82"/>
      <c r="HNG191" s="82"/>
      <c r="HNH191" s="82"/>
      <c r="HNI191" s="82"/>
      <c r="HNJ191" s="82"/>
      <c r="HNK191" s="82"/>
      <c r="HNL191" s="82"/>
      <c r="HNM191" s="82"/>
      <c r="HNN191" s="82"/>
      <c r="HNO191" s="82"/>
      <c r="HNP191" s="82"/>
      <c r="HNQ191" s="82"/>
      <c r="HNR191" s="82"/>
      <c r="HNS191" s="82"/>
      <c r="HNT191" s="82"/>
      <c r="HNU191" s="82"/>
      <c r="HNV191" s="82"/>
      <c r="HNW191" s="82"/>
      <c r="HNX191" s="82"/>
      <c r="HNY191" s="82"/>
      <c r="HNZ191" s="82"/>
      <c r="HOA191" s="82"/>
      <c r="HOB191" s="82"/>
      <c r="HOC191" s="82"/>
      <c r="HOD191" s="82"/>
      <c r="HOE191" s="82"/>
      <c r="HOF191" s="82"/>
      <c r="HOG191" s="82"/>
      <c r="HOH191" s="82"/>
      <c r="HOI191" s="82"/>
      <c r="HOJ191" s="82"/>
      <c r="HOK191" s="82"/>
      <c r="HOL191" s="82"/>
      <c r="HOM191" s="82"/>
      <c r="HON191" s="82"/>
      <c r="HOO191" s="82"/>
      <c r="HOP191" s="82"/>
      <c r="HOQ191" s="82"/>
      <c r="HOR191" s="82"/>
      <c r="HOS191" s="82"/>
      <c r="HOT191" s="82"/>
      <c r="HOU191" s="82"/>
      <c r="HOV191" s="82"/>
      <c r="HOW191" s="82"/>
      <c r="HOX191" s="82"/>
      <c r="HOY191" s="82"/>
      <c r="HOZ191" s="82"/>
      <c r="HPA191" s="82"/>
      <c r="HPB191" s="82"/>
      <c r="HPC191" s="82"/>
      <c r="HPD191" s="82"/>
      <c r="HPE191" s="82"/>
      <c r="HPF191" s="82"/>
      <c r="HPG191" s="82"/>
      <c r="HPH191" s="82"/>
      <c r="HPI191" s="82"/>
      <c r="HPJ191" s="82"/>
      <c r="HPK191" s="82"/>
      <c r="HPL191" s="82"/>
      <c r="HPM191" s="82"/>
      <c r="HPN191" s="82"/>
      <c r="HPO191" s="82"/>
      <c r="HPP191" s="82"/>
      <c r="HPQ191" s="82"/>
      <c r="HPR191" s="82"/>
      <c r="HPS191" s="82"/>
      <c r="HPT191" s="82"/>
      <c r="HPU191" s="82"/>
      <c r="HPV191" s="82"/>
      <c r="HPW191" s="82"/>
      <c r="HPX191" s="82"/>
      <c r="HPY191" s="82"/>
      <c r="HPZ191" s="82"/>
      <c r="HQA191" s="82"/>
      <c r="HQB191" s="82"/>
      <c r="HQC191" s="82"/>
      <c r="HQD191" s="82"/>
      <c r="HQE191" s="82"/>
      <c r="HQF191" s="82"/>
      <c r="HQG191" s="82"/>
      <c r="HQH191" s="82"/>
      <c r="HQI191" s="82"/>
      <c r="HQJ191" s="82"/>
      <c r="HQK191" s="82"/>
      <c r="HQL191" s="82"/>
      <c r="HQM191" s="82"/>
      <c r="HQN191" s="82"/>
      <c r="HQO191" s="82"/>
      <c r="HQP191" s="82"/>
      <c r="HQQ191" s="82"/>
      <c r="HQR191" s="82"/>
      <c r="HQS191" s="82"/>
      <c r="HQT191" s="82"/>
      <c r="HQU191" s="82"/>
      <c r="HQV191" s="82"/>
      <c r="HQW191" s="82"/>
      <c r="HQX191" s="82"/>
      <c r="HQY191" s="82"/>
      <c r="HQZ191" s="82"/>
      <c r="HRA191" s="82"/>
      <c r="HRB191" s="82"/>
      <c r="HRC191" s="82"/>
      <c r="HRD191" s="82"/>
      <c r="HRE191" s="82"/>
      <c r="HRF191" s="82"/>
      <c r="HRG191" s="82"/>
      <c r="HRH191" s="82"/>
      <c r="HRI191" s="82"/>
      <c r="HRJ191" s="82"/>
      <c r="HRK191" s="82"/>
      <c r="HRL191" s="82"/>
      <c r="HRM191" s="82"/>
      <c r="HRN191" s="82"/>
      <c r="HRO191" s="82"/>
      <c r="HRP191" s="82"/>
      <c r="HRQ191" s="82"/>
      <c r="HRR191" s="82"/>
      <c r="HRS191" s="82"/>
      <c r="HRT191" s="82"/>
      <c r="HRU191" s="82"/>
      <c r="HRV191" s="82"/>
      <c r="HRW191" s="82"/>
      <c r="HRX191" s="82"/>
      <c r="HRY191" s="82"/>
      <c r="HRZ191" s="82"/>
      <c r="HSA191" s="82"/>
      <c r="HSB191" s="82"/>
      <c r="HSC191" s="82"/>
      <c r="HSD191" s="82"/>
      <c r="HSE191" s="82"/>
      <c r="HSF191" s="82"/>
      <c r="HSG191" s="82"/>
      <c r="HSH191" s="82"/>
      <c r="HSI191" s="82"/>
      <c r="HSJ191" s="82"/>
      <c r="HSK191" s="82"/>
      <c r="HSL191" s="82"/>
      <c r="HSM191" s="82"/>
      <c r="HSN191" s="82"/>
      <c r="HSO191" s="82"/>
      <c r="HSP191" s="82"/>
      <c r="HSQ191" s="82"/>
      <c r="HSR191" s="82"/>
      <c r="HSS191" s="82"/>
      <c r="HST191" s="82"/>
      <c r="HSU191" s="82"/>
      <c r="HSV191" s="82"/>
      <c r="HSW191" s="82"/>
      <c r="HSX191" s="82"/>
      <c r="HSY191" s="82"/>
      <c r="HSZ191" s="82"/>
      <c r="HTA191" s="82"/>
      <c r="HTB191" s="82"/>
      <c r="HTC191" s="82"/>
      <c r="HTD191" s="82"/>
      <c r="HTE191" s="82"/>
      <c r="HTF191" s="82"/>
      <c r="HTG191" s="82"/>
      <c r="HTH191" s="82"/>
      <c r="HTI191" s="82"/>
      <c r="HTJ191" s="82"/>
      <c r="HTK191" s="82"/>
      <c r="HTL191" s="82"/>
      <c r="HTM191" s="82"/>
      <c r="HTN191" s="82"/>
      <c r="HTO191" s="82"/>
      <c r="HTP191" s="82"/>
      <c r="HTQ191" s="82"/>
      <c r="HTR191" s="82"/>
      <c r="HTS191" s="82"/>
      <c r="HTT191" s="82"/>
      <c r="HTU191" s="82"/>
      <c r="HTV191" s="82"/>
      <c r="HTW191" s="82"/>
      <c r="HTX191" s="82"/>
      <c r="HTY191" s="82"/>
      <c r="HTZ191" s="82"/>
      <c r="HUA191" s="82"/>
      <c r="HUB191" s="82"/>
      <c r="HUC191" s="82"/>
      <c r="HUD191" s="82"/>
      <c r="HUE191" s="82"/>
      <c r="HUF191" s="82"/>
      <c r="HUG191" s="82"/>
      <c r="HUH191" s="82"/>
      <c r="HUI191" s="82"/>
      <c r="HUJ191" s="82"/>
      <c r="HUK191" s="82"/>
      <c r="HUL191" s="82"/>
      <c r="HUM191" s="82"/>
      <c r="HUN191" s="82"/>
      <c r="HUO191" s="82"/>
      <c r="HUP191" s="82"/>
      <c r="HUQ191" s="82"/>
      <c r="HUR191" s="82"/>
      <c r="HUS191" s="82"/>
      <c r="HUT191" s="82"/>
      <c r="HUU191" s="82"/>
      <c r="HUV191" s="82"/>
      <c r="HUW191" s="82"/>
      <c r="HUX191" s="82"/>
      <c r="HUY191" s="82"/>
      <c r="HUZ191" s="82"/>
      <c r="HVA191" s="82"/>
      <c r="HVB191" s="82"/>
      <c r="HVC191" s="82"/>
      <c r="HVD191" s="82"/>
      <c r="HVE191" s="82"/>
      <c r="HVF191" s="82"/>
      <c r="HVG191" s="82"/>
      <c r="HVH191" s="82"/>
      <c r="HVI191" s="82"/>
      <c r="HVJ191" s="82"/>
      <c r="HVK191" s="82"/>
      <c r="HVL191" s="82"/>
      <c r="HVM191" s="82"/>
      <c r="HVN191" s="82"/>
      <c r="HVO191" s="82"/>
      <c r="HVP191" s="82"/>
      <c r="HVQ191" s="82"/>
      <c r="HVR191" s="82"/>
      <c r="HVS191" s="82"/>
      <c r="HVT191" s="82"/>
      <c r="HVU191" s="82"/>
      <c r="HVV191" s="82"/>
      <c r="HVW191" s="82"/>
      <c r="HVX191" s="82"/>
      <c r="HVY191" s="82"/>
      <c r="HVZ191" s="82"/>
      <c r="HWA191" s="82"/>
      <c r="HWB191" s="82"/>
      <c r="HWC191" s="82"/>
      <c r="HWD191" s="82"/>
      <c r="HWE191" s="82"/>
      <c r="HWF191" s="82"/>
      <c r="HWG191" s="82"/>
      <c r="HWH191" s="82"/>
      <c r="HWI191" s="82"/>
      <c r="HWJ191" s="82"/>
      <c r="HWK191" s="82"/>
      <c r="HWL191" s="82"/>
      <c r="HWM191" s="82"/>
      <c r="HWN191" s="82"/>
      <c r="HWO191" s="82"/>
      <c r="HWP191" s="82"/>
      <c r="HWQ191" s="82"/>
      <c r="HWR191" s="82"/>
      <c r="HWS191" s="82"/>
      <c r="HWT191" s="82"/>
      <c r="HWU191" s="82"/>
      <c r="HWV191" s="82"/>
      <c r="HWW191" s="82"/>
      <c r="HWX191" s="82"/>
      <c r="HWY191" s="82"/>
      <c r="HWZ191" s="82"/>
      <c r="HXA191" s="82"/>
      <c r="HXB191" s="82"/>
      <c r="HXC191" s="82"/>
      <c r="HXD191" s="82"/>
      <c r="HXE191" s="82"/>
      <c r="HXF191" s="82"/>
      <c r="HXG191" s="82"/>
      <c r="HXH191" s="82"/>
      <c r="HXI191" s="82"/>
      <c r="HXJ191" s="82"/>
      <c r="HXK191" s="82"/>
      <c r="HXL191" s="82"/>
      <c r="HXM191" s="82"/>
      <c r="HXN191" s="82"/>
      <c r="HXO191" s="82"/>
      <c r="HXP191" s="82"/>
      <c r="HXQ191" s="82"/>
      <c r="HXR191" s="82"/>
      <c r="HXS191" s="82"/>
      <c r="HXT191" s="82"/>
      <c r="HXU191" s="82"/>
      <c r="HXV191" s="82"/>
      <c r="HXW191" s="82"/>
      <c r="HXX191" s="82"/>
      <c r="HXY191" s="82"/>
      <c r="HXZ191" s="82"/>
      <c r="HYA191" s="82"/>
      <c r="HYB191" s="82"/>
      <c r="HYC191" s="82"/>
      <c r="HYD191" s="82"/>
      <c r="HYE191" s="82"/>
      <c r="HYF191" s="82"/>
      <c r="HYG191" s="82"/>
      <c r="HYH191" s="82"/>
      <c r="HYI191" s="82"/>
      <c r="HYJ191" s="82"/>
      <c r="HYK191" s="82"/>
      <c r="HYL191" s="82"/>
      <c r="HYM191" s="82"/>
      <c r="HYN191" s="82"/>
      <c r="HYO191" s="82"/>
      <c r="HYP191" s="82"/>
      <c r="HYQ191" s="82"/>
      <c r="HYR191" s="82"/>
      <c r="HYS191" s="82"/>
      <c r="HYT191" s="82"/>
      <c r="HYU191" s="82"/>
      <c r="HYV191" s="82"/>
      <c r="HYW191" s="82"/>
      <c r="HYX191" s="82"/>
      <c r="HYY191" s="82"/>
      <c r="HYZ191" s="82"/>
      <c r="HZA191" s="82"/>
      <c r="HZB191" s="82"/>
      <c r="HZC191" s="82"/>
      <c r="HZD191" s="82"/>
      <c r="HZE191" s="82"/>
      <c r="HZF191" s="82"/>
      <c r="HZG191" s="82"/>
      <c r="HZH191" s="82"/>
      <c r="HZI191" s="82"/>
      <c r="HZJ191" s="82"/>
      <c r="HZK191" s="82"/>
      <c r="HZL191" s="82"/>
      <c r="HZM191" s="82"/>
      <c r="HZN191" s="82"/>
      <c r="HZO191" s="82"/>
      <c r="HZP191" s="82"/>
      <c r="HZQ191" s="82"/>
      <c r="HZR191" s="82"/>
      <c r="HZS191" s="82"/>
      <c r="HZT191" s="82"/>
      <c r="HZU191" s="82"/>
      <c r="HZV191" s="82"/>
      <c r="HZW191" s="82"/>
      <c r="HZX191" s="82"/>
      <c r="HZY191" s="82"/>
      <c r="HZZ191" s="82"/>
      <c r="IAA191" s="82"/>
      <c r="IAB191" s="82"/>
      <c r="IAC191" s="82"/>
      <c r="IAD191" s="82"/>
      <c r="IAE191" s="82"/>
      <c r="IAF191" s="82"/>
      <c r="IAG191" s="82"/>
      <c r="IAH191" s="82"/>
      <c r="IAI191" s="82"/>
      <c r="IAJ191" s="82"/>
      <c r="IAK191" s="82"/>
      <c r="IAL191" s="82"/>
      <c r="IAM191" s="82"/>
      <c r="IAN191" s="82"/>
      <c r="IAO191" s="82"/>
      <c r="IAP191" s="82"/>
      <c r="IAQ191" s="82"/>
      <c r="IAR191" s="82"/>
      <c r="IAS191" s="82"/>
      <c r="IAT191" s="82"/>
      <c r="IAU191" s="82"/>
      <c r="IAV191" s="82"/>
      <c r="IAW191" s="82"/>
      <c r="IAX191" s="82"/>
      <c r="IAY191" s="82"/>
      <c r="IAZ191" s="82"/>
      <c r="IBA191" s="82"/>
      <c r="IBB191" s="82"/>
      <c r="IBC191" s="82"/>
      <c r="IBD191" s="82"/>
      <c r="IBE191" s="82"/>
      <c r="IBF191" s="82"/>
      <c r="IBG191" s="82"/>
      <c r="IBH191" s="82"/>
      <c r="IBI191" s="82"/>
      <c r="IBJ191" s="82"/>
      <c r="IBK191" s="82"/>
      <c r="IBL191" s="82"/>
      <c r="IBM191" s="82"/>
      <c r="IBN191" s="82"/>
      <c r="IBO191" s="82"/>
      <c r="IBP191" s="82"/>
      <c r="IBQ191" s="82"/>
      <c r="IBR191" s="82"/>
      <c r="IBS191" s="82"/>
      <c r="IBT191" s="82"/>
      <c r="IBU191" s="82"/>
      <c r="IBV191" s="82"/>
      <c r="IBW191" s="82"/>
      <c r="IBX191" s="82"/>
      <c r="IBY191" s="82"/>
      <c r="IBZ191" s="82"/>
      <c r="ICA191" s="82"/>
      <c r="ICB191" s="82"/>
      <c r="ICC191" s="82"/>
      <c r="ICD191" s="82"/>
      <c r="ICE191" s="82"/>
      <c r="ICF191" s="82"/>
      <c r="ICG191" s="82"/>
      <c r="ICH191" s="82"/>
      <c r="ICI191" s="82"/>
      <c r="ICJ191" s="82"/>
      <c r="ICK191" s="82"/>
      <c r="ICL191" s="82"/>
      <c r="ICM191" s="82"/>
      <c r="ICN191" s="82"/>
      <c r="ICO191" s="82"/>
      <c r="ICP191" s="82"/>
      <c r="ICQ191" s="82"/>
      <c r="ICR191" s="82"/>
      <c r="ICS191" s="82"/>
      <c r="ICT191" s="82"/>
      <c r="ICU191" s="82"/>
      <c r="ICV191" s="82"/>
      <c r="ICW191" s="82"/>
      <c r="ICX191" s="82"/>
      <c r="ICY191" s="82"/>
      <c r="ICZ191" s="82"/>
      <c r="IDA191" s="82"/>
      <c r="IDB191" s="82"/>
      <c r="IDC191" s="82"/>
      <c r="IDD191" s="82"/>
      <c r="IDE191" s="82"/>
      <c r="IDF191" s="82"/>
      <c r="IDG191" s="82"/>
      <c r="IDH191" s="82"/>
      <c r="IDI191" s="82"/>
      <c r="IDJ191" s="82"/>
      <c r="IDK191" s="82"/>
      <c r="IDL191" s="82"/>
      <c r="IDM191" s="82"/>
      <c r="IDN191" s="82"/>
      <c r="IDO191" s="82"/>
      <c r="IDP191" s="82"/>
      <c r="IDQ191" s="82"/>
      <c r="IDR191" s="82"/>
      <c r="IDS191" s="82"/>
      <c r="IDT191" s="82"/>
      <c r="IDU191" s="82"/>
      <c r="IDV191" s="82"/>
      <c r="IDW191" s="82"/>
      <c r="IDX191" s="82"/>
      <c r="IDY191" s="82"/>
      <c r="IDZ191" s="82"/>
      <c r="IEA191" s="82"/>
      <c r="IEB191" s="82"/>
      <c r="IEC191" s="82"/>
      <c r="IED191" s="82"/>
      <c r="IEE191" s="82"/>
      <c r="IEF191" s="82"/>
      <c r="IEG191" s="82"/>
      <c r="IEH191" s="82"/>
      <c r="IEI191" s="82"/>
      <c r="IEJ191" s="82"/>
      <c r="IEK191" s="82"/>
      <c r="IEL191" s="82"/>
      <c r="IEM191" s="82"/>
      <c r="IEN191" s="82"/>
      <c r="IEO191" s="82"/>
      <c r="IEP191" s="82"/>
      <c r="IEQ191" s="82"/>
      <c r="IER191" s="82"/>
      <c r="IES191" s="82"/>
      <c r="IET191" s="82"/>
      <c r="IEU191" s="82"/>
      <c r="IEV191" s="82"/>
      <c r="IEW191" s="82"/>
      <c r="IEX191" s="82"/>
      <c r="IEY191" s="82"/>
      <c r="IEZ191" s="82"/>
      <c r="IFA191" s="82"/>
      <c r="IFB191" s="82"/>
      <c r="IFC191" s="82"/>
      <c r="IFD191" s="82"/>
      <c r="IFE191" s="82"/>
      <c r="IFF191" s="82"/>
      <c r="IFG191" s="82"/>
      <c r="IFH191" s="82"/>
      <c r="IFI191" s="82"/>
      <c r="IFJ191" s="82"/>
      <c r="IFK191" s="82"/>
      <c r="IFL191" s="82"/>
      <c r="IFM191" s="82"/>
      <c r="IFN191" s="82"/>
      <c r="IFO191" s="82"/>
      <c r="IFP191" s="82"/>
      <c r="IFQ191" s="82"/>
      <c r="IFR191" s="82"/>
      <c r="IFS191" s="82"/>
      <c r="IFT191" s="82"/>
      <c r="IFU191" s="82"/>
      <c r="IFV191" s="82"/>
      <c r="IFW191" s="82"/>
      <c r="IFX191" s="82"/>
      <c r="IFY191" s="82"/>
      <c r="IFZ191" s="82"/>
      <c r="IGA191" s="82"/>
      <c r="IGB191" s="82"/>
      <c r="IGC191" s="82"/>
      <c r="IGD191" s="82"/>
      <c r="IGE191" s="82"/>
      <c r="IGF191" s="82"/>
      <c r="IGG191" s="82"/>
      <c r="IGH191" s="82"/>
      <c r="IGI191" s="82"/>
      <c r="IGJ191" s="82"/>
      <c r="IGK191" s="82"/>
      <c r="IGL191" s="82"/>
      <c r="IGM191" s="82"/>
      <c r="IGN191" s="82"/>
      <c r="IGO191" s="82"/>
      <c r="IGP191" s="82"/>
      <c r="IGQ191" s="82"/>
      <c r="IGR191" s="82"/>
      <c r="IGS191" s="82"/>
      <c r="IGT191" s="82"/>
      <c r="IGU191" s="82"/>
      <c r="IGV191" s="82"/>
      <c r="IGW191" s="82"/>
      <c r="IGX191" s="82"/>
      <c r="IGY191" s="82"/>
      <c r="IGZ191" s="82"/>
      <c r="IHA191" s="82"/>
      <c r="IHB191" s="82"/>
      <c r="IHC191" s="82"/>
      <c r="IHD191" s="82"/>
      <c r="IHE191" s="82"/>
      <c r="IHF191" s="82"/>
      <c r="IHG191" s="82"/>
      <c r="IHH191" s="82"/>
      <c r="IHI191" s="82"/>
      <c r="IHJ191" s="82"/>
      <c r="IHK191" s="82"/>
      <c r="IHL191" s="82"/>
      <c r="IHM191" s="82"/>
      <c r="IHN191" s="82"/>
      <c r="IHO191" s="82"/>
      <c r="IHP191" s="82"/>
      <c r="IHQ191" s="82"/>
      <c r="IHR191" s="82"/>
      <c r="IHS191" s="82"/>
      <c r="IHT191" s="82"/>
      <c r="IHU191" s="82"/>
      <c r="IHV191" s="82"/>
      <c r="IHW191" s="82"/>
      <c r="IHX191" s="82"/>
      <c r="IHY191" s="82"/>
      <c r="IHZ191" s="82"/>
      <c r="IIA191" s="82"/>
      <c r="IIB191" s="82"/>
      <c r="IIC191" s="82"/>
      <c r="IID191" s="82"/>
      <c r="IIE191" s="82"/>
      <c r="IIF191" s="82"/>
      <c r="IIG191" s="82"/>
      <c r="IIH191" s="82"/>
      <c r="III191" s="82"/>
      <c r="IIJ191" s="82"/>
      <c r="IIK191" s="82"/>
      <c r="IIL191" s="82"/>
      <c r="IIM191" s="82"/>
      <c r="IIN191" s="82"/>
      <c r="IIO191" s="82"/>
      <c r="IIP191" s="82"/>
      <c r="IIQ191" s="82"/>
      <c r="IIR191" s="82"/>
      <c r="IIS191" s="82"/>
      <c r="IIT191" s="82"/>
      <c r="IIU191" s="82"/>
      <c r="IIV191" s="82"/>
      <c r="IIW191" s="82"/>
      <c r="IIX191" s="82"/>
      <c r="IIY191" s="82"/>
      <c r="IIZ191" s="82"/>
      <c r="IJA191" s="82"/>
      <c r="IJB191" s="82"/>
      <c r="IJC191" s="82"/>
      <c r="IJD191" s="82"/>
      <c r="IJE191" s="82"/>
      <c r="IJF191" s="82"/>
      <c r="IJG191" s="82"/>
      <c r="IJH191" s="82"/>
      <c r="IJI191" s="82"/>
      <c r="IJJ191" s="82"/>
      <c r="IJK191" s="82"/>
      <c r="IJL191" s="82"/>
      <c r="IJM191" s="82"/>
      <c r="IJN191" s="82"/>
      <c r="IJO191" s="82"/>
      <c r="IJP191" s="82"/>
      <c r="IJQ191" s="82"/>
      <c r="IJR191" s="82"/>
      <c r="IJS191" s="82"/>
      <c r="IJT191" s="82"/>
      <c r="IJU191" s="82"/>
      <c r="IJV191" s="82"/>
      <c r="IJW191" s="82"/>
      <c r="IJX191" s="82"/>
      <c r="IJY191" s="82"/>
      <c r="IJZ191" s="82"/>
      <c r="IKA191" s="82"/>
      <c r="IKB191" s="82"/>
      <c r="IKC191" s="82"/>
      <c r="IKD191" s="82"/>
      <c r="IKE191" s="82"/>
      <c r="IKF191" s="82"/>
      <c r="IKG191" s="82"/>
      <c r="IKH191" s="82"/>
      <c r="IKI191" s="82"/>
      <c r="IKJ191" s="82"/>
      <c r="IKK191" s="82"/>
      <c r="IKL191" s="82"/>
      <c r="IKM191" s="82"/>
      <c r="IKN191" s="82"/>
      <c r="IKO191" s="82"/>
      <c r="IKP191" s="82"/>
      <c r="IKQ191" s="82"/>
      <c r="IKR191" s="82"/>
      <c r="IKS191" s="82"/>
      <c r="IKT191" s="82"/>
      <c r="IKU191" s="82"/>
      <c r="IKV191" s="82"/>
      <c r="IKW191" s="82"/>
      <c r="IKX191" s="82"/>
      <c r="IKY191" s="82"/>
      <c r="IKZ191" s="82"/>
      <c r="ILA191" s="82"/>
      <c r="ILB191" s="82"/>
      <c r="ILC191" s="82"/>
      <c r="ILD191" s="82"/>
      <c r="ILE191" s="82"/>
      <c r="ILF191" s="82"/>
      <c r="ILG191" s="82"/>
      <c r="ILH191" s="82"/>
      <c r="ILI191" s="82"/>
      <c r="ILJ191" s="82"/>
      <c r="ILK191" s="82"/>
      <c r="ILL191" s="82"/>
      <c r="ILM191" s="82"/>
      <c r="ILN191" s="82"/>
      <c r="ILO191" s="82"/>
      <c r="ILP191" s="82"/>
      <c r="ILQ191" s="82"/>
      <c r="ILR191" s="82"/>
      <c r="ILS191" s="82"/>
      <c r="ILT191" s="82"/>
      <c r="ILU191" s="82"/>
      <c r="ILV191" s="82"/>
      <c r="ILW191" s="82"/>
      <c r="ILX191" s="82"/>
      <c r="ILY191" s="82"/>
      <c r="ILZ191" s="82"/>
      <c r="IMA191" s="82"/>
      <c r="IMB191" s="82"/>
      <c r="IMC191" s="82"/>
      <c r="IMD191" s="82"/>
      <c r="IME191" s="82"/>
      <c r="IMF191" s="82"/>
      <c r="IMG191" s="82"/>
      <c r="IMH191" s="82"/>
      <c r="IMI191" s="82"/>
      <c r="IMJ191" s="82"/>
      <c r="IMK191" s="82"/>
      <c r="IML191" s="82"/>
      <c r="IMM191" s="82"/>
      <c r="IMN191" s="82"/>
      <c r="IMO191" s="82"/>
      <c r="IMP191" s="82"/>
      <c r="IMQ191" s="82"/>
      <c r="IMR191" s="82"/>
      <c r="IMS191" s="82"/>
      <c r="IMT191" s="82"/>
      <c r="IMU191" s="82"/>
      <c r="IMV191" s="82"/>
      <c r="IMW191" s="82"/>
      <c r="IMX191" s="82"/>
      <c r="IMY191" s="82"/>
      <c r="IMZ191" s="82"/>
      <c r="INA191" s="82"/>
      <c r="INB191" s="82"/>
      <c r="INC191" s="82"/>
      <c r="IND191" s="82"/>
      <c r="INE191" s="82"/>
      <c r="INF191" s="82"/>
      <c r="ING191" s="82"/>
      <c r="INH191" s="82"/>
      <c r="INI191" s="82"/>
      <c r="INJ191" s="82"/>
      <c r="INK191" s="82"/>
      <c r="INL191" s="82"/>
      <c r="INM191" s="82"/>
      <c r="INN191" s="82"/>
      <c r="INO191" s="82"/>
      <c r="INP191" s="82"/>
      <c r="INQ191" s="82"/>
      <c r="INR191" s="82"/>
      <c r="INS191" s="82"/>
      <c r="INT191" s="82"/>
      <c r="INU191" s="82"/>
      <c r="INV191" s="82"/>
      <c r="INW191" s="82"/>
      <c r="INX191" s="82"/>
      <c r="INY191" s="82"/>
      <c r="INZ191" s="82"/>
      <c r="IOA191" s="82"/>
      <c r="IOB191" s="82"/>
      <c r="IOC191" s="82"/>
      <c r="IOD191" s="82"/>
      <c r="IOE191" s="82"/>
      <c r="IOF191" s="82"/>
      <c r="IOG191" s="82"/>
      <c r="IOH191" s="82"/>
      <c r="IOI191" s="82"/>
      <c r="IOJ191" s="82"/>
      <c r="IOK191" s="82"/>
      <c r="IOL191" s="82"/>
      <c r="IOM191" s="82"/>
      <c r="ION191" s="82"/>
      <c r="IOO191" s="82"/>
      <c r="IOP191" s="82"/>
      <c r="IOQ191" s="82"/>
      <c r="IOR191" s="82"/>
      <c r="IOS191" s="82"/>
      <c r="IOT191" s="82"/>
      <c r="IOU191" s="82"/>
      <c r="IOV191" s="82"/>
      <c r="IOW191" s="82"/>
      <c r="IOX191" s="82"/>
      <c r="IOY191" s="82"/>
      <c r="IOZ191" s="82"/>
      <c r="IPA191" s="82"/>
      <c r="IPB191" s="82"/>
      <c r="IPC191" s="82"/>
      <c r="IPD191" s="82"/>
      <c r="IPE191" s="82"/>
      <c r="IPF191" s="82"/>
      <c r="IPG191" s="82"/>
      <c r="IPH191" s="82"/>
      <c r="IPI191" s="82"/>
      <c r="IPJ191" s="82"/>
      <c r="IPK191" s="82"/>
      <c r="IPL191" s="82"/>
      <c r="IPM191" s="82"/>
      <c r="IPN191" s="82"/>
      <c r="IPO191" s="82"/>
      <c r="IPP191" s="82"/>
      <c r="IPQ191" s="82"/>
      <c r="IPR191" s="82"/>
      <c r="IPS191" s="82"/>
      <c r="IPT191" s="82"/>
      <c r="IPU191" s="82"/>
      <c r="IPV191" s="82"/>
      <c r="IPW191" s="82"/>
      <c r="IPX191" s="82"/>
      <c r="IPY191" s="82"/>
      <c r="IPZ191" s="82"/>
      <c r="IQA191" s="82"/>
      <c r="IQB191" s="82"/>
      <c r="IQC191" s="82"/>
      <c r="IQD191" s="82"/>
      <c r="IQE191" s="82"/>
      <c r="IQF191" s="82"/>
      <c r="IQG191" s="82"/>
      <c r="IQH191" s="82"/>
      <c r="IQI191" s="82"/>
      <c r="IQJ191" s="82"/>
      <c r="IQK191" s="82"/>
      <c r="IQL191" s="82"/>
      <c r="IQM191" s="82"/>
      <c r="IQN191" s="82"/>
      <c r="IQO191" s="82"/>
      <c r="IQP191" s="82"/>
      <c r="IQQ191" s="82"/>
      <c r="IQR191" s="82"/>
      <c r="IQS191" s="82"/>
      <c r="IQT191" s="82"/>
      <c r="IQU191" s="82"/>
      <c r="IQV191" s="82"/>
      <c r="IQW191" s="82"/>
      <c r="IQX191" s="82"/>
      <c r="IQY191" s="82"/>
      <c r="IQZ191" s="82"/>
      <c r="IRA191" s="82"/>
      <c r="IRB191" s="82"/>
      <c r="IRC191" s="82"/>
      <c r="IRD191" s="82"/>
      <c r="IRE191" s="82"/>
      <c r="IRF191" s="82"/>
      <c r="IRG191" s="82"/>
      <c r="IRH191" s="82"/>
      <c r="IRI191" s="82"/>
      <c r="IRJ191" s="82"/>
      <c r="IRK191" s="82"/>
      <c r="IRL191" s="82"/>
      <c r="IRM191" s="82"/>
      <c r="IRN191" s="82"/>
      <c r="IRO191" s="82"/>
      <c r="IRP191" s="82"/>
      <c r="IRQ191" s="82"/>
      <c r="IRR191" s="82"/>
      <c r="IRS191" s="82"/>
      <c r="IRT191" s="82"/>
      <c r="IRU191" s="82"/>
      <c r="IRV191" s="82"/>
      <c r="IRW191" s="82"/>
      <c r="IRX191" s="82"/>
      <c r="IRY191" s="82"/>
      <c r="IRZ191" s="82"/>
      <c r="ISA191" s="82"/>
      <c r="ISB191" s="82"/>
      <c r="ISC191" s="82"/>
      <c r="ISD191" s="82"/>
      <c r="ISE191" s="82"/>
      <c r="ISF191" s="82"/>
      <c r="ISG191" s="82"/>
      <c r="ISH191" s="82"/>
      <c r="ISI191" s="82"/>
      <c r="ISJ191" s="82"/>
      <c r="ISK191" s="82"/>
      <c r="ISL191" s="82"/>
      <c r="ISM191" s="82"/>
      <c r="ISN191" s="82"/>
      <c r="ISO191" s="82"/>
      <c r="ISP191" s="82"/>
      <c r="ISQ191" s="82"/>
      <c r="ISR191" s="82"/>
      <c r="ISS191" s="82"/>
      <c r="IST191" s="82"/>
      <c r="ISU191" s="82"/>
      <c r="ISV191" s="82"/>
      <c r="ISW191" s="82"/>
      <c r="ISX191" s="82"/>
      <c r="ISY191" s="82"/>
      <c r="ISZ191" s="82"/>
      <c r="ITA191" s="82"/>
      <c r="ITB191" s="82"/>
      <c r="ITC191" s="82"/>
      <c r="ITD191" s="82"/>
      <c r="ITE191" s="82"/>
      <c r="ITF191" s="82"/>
      <c r="ITG191" s="82"/>
      <c r="ITH191" s="82"/>
      <c r="ITI191" s="82"/>
      <c r="ITJ191" s="82"/>
      <c r="ITK191" s="82"/>
      <c r="ITL191" s="82"/>
      <c r="ITM191" s="82"/>
      <c r="ITN191" s="82"/>
      <c r="ITO191" s="82"/>
      <c r="ITP191" s="82"/>
      <c r="ITQ191" s="82"/>
      <c r="ITR191" s="82"/>
      <c r="ITS191" s="82"/>
      <c r="ITT191" s="82"/>
      <c r="ITU191" s="82"/>
      <c r="ITV191" s="82"/>
      <c r="ITW191" s="82"/>
      <c r="ITX191" s="82"/>
      <c r="ITY191" s="82"/>
      <c r="ITZ191" s="82"/>
      <c r="IUA191" s="82"/>
      <c r="IUB191" s="82"/>
      <c r="IUC191" s="82"/>
      <c r="IUD191" s="82"/>
      <c r="IUE191" s="82"/>
      <c r="IUF191" s="82"/>
      <c r="IUG191" s="82"/>
      <c r="IUH191" s="82"/>
      <c r="IUI191" s="82"/>
      <c r="IUJ191" s="82"/>
      <c r="IUK191" s="82"/>
      <c r="IUL191" s="82"/>
      <c r="IUM191" s="82"/>
      <c r="IUN191" s="82"/>
      <c r="IUO191" s="82"/>
      <c r="IUP191" s="82"/>
      <c r="IUQ191" s="82"/>
      <c r="IUR191" s="82"/>
      <c r="IUS191" s="82"/>
      <c r="IUT191" s="82"/>
      <c r="IUU191" s="82"/>
      <c r="IUV191" s="82"/>
      <c r="IUW191" s="82"/>
      <c r="IUX191" s="82"/>
      <c r="IUY191" s="82"/>
      <c r="IUZ191" s="82"/>
      <c r="IVA191" s="82"/>
      <c r="IVB191" s="82"/>
      <c r="IVC191" s="82"/>
      <c r="IVD191" s="82"/>
      <c r="IVE191" s="82"/>
      <c r="IVF191" s="82"/>
      <c r="IVG191" s="82"/>
      <c r="IVH191" s="82"/>
      <c r="IVI191" s="82"/>
      <c r="IVJ191" s="82"/>
      <c r="IVK191" s="82"/>
      <c r="IVL191" s="82"/>
      <c r="IVM191" s="82"/>
      <c r="IVN191" s="82"/>
      <c r="IVO191" s="82"/>
      <c r="IVP191" s="82"/>
      <c r="IVQ191" s="82"/>
      <c r="IVR191" s="82"/>
      <c r="IVS191" s="82"/>
      <c r="IVT191" s="82"/>
      <c r="IVU191" s="82"/>
      <c r="IVV191" s="82"/>
      <c r="IVW191" s="82"/>
      <c r="IVX191" s="82"/>
      <c r="IVY191" s="82"/>
      <c r="IVZ191" s="82"/>
      <c r="IWA191" s="82"/>
      <c r="IWB191" s="82"/>
      <c r="IWC191" s="82"/>
      <c r="IWD191" s="82"/>
      <c r="IWE191" s="82"/>
      <c r="IWF191" s="82"/>
      <c r="IWG191" s="82"/>
      <c r="IWH191" s="82"/>
      <c r="IWI191" s="82"/>
      <c r="IWJ191" s="82"/>
      <c r="IWK191" s="82"/>
      <c r="IWL191" s="82"/>
      <c r="IWM191" s="82"/>
      <c r="IWN191" s="82"/>
      <c r="IWO191" s="82"/>
      <c r="IWP191" s="82"/>
      <c r="IWQ191" s="82"/>
      <c r="IWR191" s="82"/>
      <c r="IWS191" s="82"/>
      <c r="IWT191" s="82"/>
      <c r="IWU191" s="82"/>
      <c r="IWV191" s="82"/>
      <c r="IWW191" s="82"/>
      <c r="IWX191" s="82"/>
      <c r="IWY191" s="82"/>
      <c r="IWZ191" s="82"/>
      <c r="IXA191" s="82"/>
      <c r="IXB191" s="82"/>
      <c r="IXC191" s="82"/>
      <c r="IXD191" s="82"/>
      <c r="IXE191" s="82"/>
      <c r="IXF191" s="82"/>
      <c r="IXG191" s="82"/>
      <c r="IXH191" s="82"/>
      <c r="IXI191" s="82"/>
      <c r="IXJ191" s="82"/>
      <c r="IXK191" s="82"/>
      <c r="IXL191" s="82"/>
      <c r="IXM191" s="82"/>
      <c r="IXN191" s="82"/>
      <c r="IXO191" s="82"/>
      <c r="IXP191" s="82"/>
      <c r="IXQ191" s="82"/>
      <c r="IXR191" s="82"/>
      <c r="IXS191" s="82"/>
      <c r="IXT191" s="82"/>
      <c r="IXU191" s="82"/>
      <c r="IXV191" s="82"/>
      <c r="IXW191" s="82"/>
      <c r="IXX191" s="82"/>
      <c r="IXY191" s="82"/>
      <c r="IXZ191" s="82"/>
      <c r="IYA191" s="82"/>
      <c r="IYB191" s="82"/>
      <c r="IYC191" s="82"/>
      <c r="IYD191" s="82"/>
      <c r="IYE191" s="82"/>
      <c r="IYF191" s="82"/>
      <c r="IYG191" s="82"/>
      <c r="IYH191" s="82"/>
      <c r="IYI191" s="82"/>
      <c r="IYJ191" s="82"/>
      <c r="IYK191" s="82"/>
      <c r="IYL191" s="82"/>
      <c r="IYM191" s="82"/>
      <c r="IYN191" s="82"/>
      <c r="IYO191" s="82"/>
      <c r="IYP191" s="82"/>
      <c r="IYQ191" s="82"/>
      <c r="IYR191" s="82"/>
      <c r="IYS191" s="82"/>
      <c r="IYT191" s="82"/>
      <c r="IYU191" s="82"/>
      <c r="IYV191" s="82"/>
      <c r="IYW191" s="82"/>
      <c r="IYX191" s="82"/>
      <c r="IYY191" s="82"/>
      <c r="IYZ191" s="82"/>
      <c r="IZA191" s="82"/>
      <c r="IZB191" s="82"/>
      <c r="IZC191" s="82"/>
      <c r="IZD191" s="82"/>
      <c r="IZE191" s="82"/>
      <c r="IZF191" s="82"/>
      <c r="IZG191" s="82"/>
      <c r="IZH191" s="82"/>
      <c r="IZI191" s="82"/>
      <c r="IZJ191" s="82"/>
      <c r="IZK191" s="82"/>
      <c r="IZL191" s="82"/>
      <c r="IZM191" s="82"/>
      <c r="IZN191" s="82"/>
      <c r="IZO191" s="82"/>
      <c r="IZP191" s="82"/>
      <c r="IZQ191" s="82"/>
      <c r="IZR191" s="82"/>
      <c r="IZS191" s="82"/>
      <c r="IZT191" s="82"/>
      <c r="IZU191" s="82"/>
      <c r="IZV191" s="82"/>
      <c r="IZW191" s="82"/>
      <c r="IZX191" s="82"/>
      <c r="IZY191" s="82"/>
      <c r="IZZ191" s="82"/>
      <c r="JAA191" s="82"/>
      <c r="JAB191" s="82"/>
      <c r="JAC191" s="82"/>
      <c r="JAD191" s="82"/>
      <c r="JAE191" s="82"/>
      <c r="JAF191" s="82"/>
      <c r="JAG191" s="82"/>
      <c r="JAH191" s="82"/>
      <c r="JAI191" s="82"/>
      <c r="JAJ191" s="82"/>
      <c r="JAK191" s="82"/>
      <c r="JAL191" s="82"/>
      <c r="JAM191" s="82"/>
      <c r="JAN191" s="82"/>
      <c r="JAO191" s="82"/>
      <c r="JAP191" s="82"/>
      <c r="JAQ191" s="82"/>
      <c r="JAR191" s="82"/>
      <c r="JAS191" s="82"/>
      <c r="JAT191" s="82"/>
      <c r="JAU191" s="82"/>
      <c r="JAV191" s="82"/>
      <c r="JAW191" s="82"/>
      <c r="JAX191" s="82"/>
      <c r="JAY191" s="82"/>
      <c r="JAZ191" s="82"/>
      <c r="JBA191" s="82"/>
      <c r="JBB191" s="82"/>
      <c r="JBC191" s="82"/>
      <c r="JBD191" s="82"/>
      <c r="JBE191" s="82"/>
      <c r="JBF191" s="82"/>
      <c r="JBG191" s="82"/>
      <c r="JBH191" s="82"/>
      <c r="JBI191" s="82"/>
      <c r="JBJ191" s="82"/>
      <c r="JBK191" s="82"/>
      <c r="JBL191" s="82"/>
      <c r="JBM191" s="82"/>
      <c r="JBN191" s="82"/>
      <c r="JBO191" s="82"/>
      <c r="JBP191" s="82"/>
      <c r="JBQ191" s="82"/>
      <c r="JBR191" s="82"/>
      <c r="JBS191" s="82"/>
      <c r="JBT191" s="82"/>
      <c r="JBU191" s="82"/>
      <c r="JBV191" s="82"/>
      <c r="JBW191" s="82"/>
      <c r="JBX191" s="82"/>
      <c r="JBY191" s="82"/>
      <c r="JBZ191" s="82"/>
      <c r="JCA191" s="82"/>
      <c r="JCB191" s="82"/>
      <c r="JCC191" s="82"/>
      <c r="JCD191" s="82"/>
      <c r="JCE191" s="82"/>
      <c r="JCF191" s="82"/>
      <c r="JCG191" s="82"/>
      <c r="JCH191" s="82"/>
      <c r="JCI191" s="82"/>
      <c r="JCJ191" s="82"/>
      <c r="JCK191" s="82"/>
      <c r="JCL191" s="82"/>
      <c r="JCM191" s="82"/>
      <c r="JCN191" s="82"/>
      <c r="JCO191" s="82"/>
      <c r="JCP191" s="82"/>
      <c r="JCQ191" s="82"/>
      <c r="JCR191" s="82"/>
      <c r="JCS191" s="82"/>
      <c r="JCT191" s="82"/>
      <c r="JCU191" s="82"/>
      <c r="JCV191" s="82"/>
      <c r="JCW191" s="82"/>
      <c r="JCX191" s="82"/>
      <c r="JCY191" s="82"/>
      <c r="JCZ191" s="82"/>
      <c r="JDA191" s="82"/>
      <c r="JDB191" s="82"/>
      <c r="JDC191" s="82"/>
      <c r="JDD191" s="82"/>
      <c r="JDE191" s="82"/>
      <c r="JDF191" s="82"/>
      <c r="JDG191" s="82"/>
      <c r="JDH191" s="82"/>
      <c r="JDI191" s="82"/>
      <c r="JDJ191" s="82"/>
      <c r="JDK191" s="82"/>
      <c r="JDL191" s="82"/>
      <c r="JDM191" s="82"/>
      <c r="JDN191" s="82"/>
      <c r="JDO191" s="82"/>
      <c r="JDP191" s="82"/>
      <c r="JDQ191" s="82"/>
      <c r="JDR191" s="82"/>
      <c r="JDS191" s="82"/>
      <c r="JDT191" s="82"/>
      <c r="JDU191" s="82"/>
      <c r="JDV191" s="82"/>
      <c r="JDW191" s="82"/>
      <c r="JDX191" s="82"/>
      <c r="JDY191" s="82"/>
      <c r="JDZ191" s="82"/>
      <c r="JEA191" s="82"/>
      <c r="JEB191" s="82"/>
      <c r="JEC191" s="82"/>
      <c r="JED191" s="82"/>
      <c r="JEE191" s="82"/>
      <c r="JEF191" s="82"/>
      <c r="JEG191" s="82"/>
      <c r="JEH191" s="82"/>
      <c r="JEI191" s="82"/>
      <c r="JEJ191" s="82"/>
      <c r="JEK191" s="82"/>
      <c r="JEL191" s="82"/>
      <c r="JEM191" s="82"/>
      <c r="JEN191" s="82"/>
      <c r="JEO191" s="82"/>
      <c r="JEP191" s="82"/>
      <c r="JEQ191" s="82"/>
      <c r="JER191" s="82"/>
      <c r="JES191" s="82"/>
      <c r="JET191" s="82"/>
      <c r="JEU191" s="82"/>
      <c r="JEV191" s="82"/>
      <c r="JEW191" s="82"/>
      <c r="JEX191" s="82"/>
      <c r="JEY191" s="82"/>
      <c r="JEZ191" s="82"/>
      <c r="JFA191" s="82"/>
      <c r="JFB191" s="82"/>
      <c r="JFC191" s="82"/>
      <c r="JFD191" s="82"/>
      <c r="JFE191" s="82"/>
      <c r="JFF191" s="82"/>
      <c r="JFG191" s="82"/>
      <c r="JFH191" s="82"/>
      <c r="JFI191" s="82"/>
      <c r="JFJ191" s="82"/>
      <c r="JFK191" s="82"/>
      <c r="JFL191" s="82"/>
      <c r="JFM191" s="82"/>
      <c r="JFN191" s="82"/>
      <c r="JFO191" s="82"/>
      <c r="JFP191" s="82"/>
      <c r="JFQ191" s="82"/>
      <c r="JFR191" s="82"/>
      <c r="JFS191" s="82"/>
      <c r="JFT191" s="82"/>
      <c r="JFU191" s="82"/>
      <c r="JFV191" s="82"/>
      <c r="JFW191" s="82"/>
      <c r="JFX191" s="82"/>
      <c r="JFY191" s="82"/>
      <c r="JFZ191" s="82"/>
      <c r="JGA191" s="82"/>
      <c r="JGB191" s="82"/>
      <c r="JGC191" s="82"/>
      <c r="JGD191" s="82"/>
      <c r="JGE191" s="82"/>
      <c r="JGF191" s="82"/>
      <c r="JGG191" s="82"/>
      <c r="JGH191" s="82"/>
      <c r="JGI191" s="82"/>
      <c r="JGJ191" s="82"/>
      <c r="JGK191" s="82"/>
      <c r="JGL191" s="82"/>
      <c r="JGM191" s="82"/>
      <c r="JGN191" s="82"/>
      <c r="JGO191" s="82"/>
      <c r="JGP191" s="82"/>
      <c r="JGQ191" s="82"/>
      <c r="JGR191" s="82"/>
      <c r="JGS191" s="82"/>
      <c r="JGT191" s="82"/>
      <c r="JGU191" s="82"/>
      <c r="JGV191" s="82"/>
      <c r="JGW191" s="82"/>
      <c r="JGX191" s="82"/>
      <c r="JGY191" s="82"/>
      <c r="JGZ191" s="82"/>
      <c r="JHA191" s="82"/>
      <c r="JHB191" s="82"/>
      <c r="JHC191" s="82"/>
      <c r="JHD191" s="82"/>
      <c r="JHE191" s="82"/>
      <c r="JHF191" s="82"/>
      <c r="JHG191" s="82"/>
      <c r="JHH191" s="82"/>
      <c r="JHI191" s="82"/>
      <c r="JHJ191" s="82"/>
      <c r="JHK191" s="82"/>
      <c r="JHL191" s="82"/>
      <c r="JHM191" s="82"/>
      <c r="JHN191" s="82"/>
      <c r="JHO191" s="82"/>
      <c r="JHP191" s="82"/>
      <c r="JHQ191" s="82"/>
      <c r="JHR191" s="82"/>
      <c r="JHS191" s="82"/>
      <c r="JHT191" s="82"/>
      <c r="JHU191" s="82"/>
      <c r="JHV191" s="82"/>
      <c r="JHW191" s="82"/>
      <c r="JHX191" s="82"/>
      <c r="JHY191" s="82"/>
      <c r="JHZ191" s="82"/>
      <c r="JIA191" s="82"/>
      <c r="JIB191" s="82"/>
      <c r="JIC191" s="82"/>
      <c r="JID191" s="82"/>
      <c r="JIE191" s="82"/>
      <c r="JIF191" s="82"/>
      <c r="JIG191" s="82"/>
      <c r="JIH191" s="82"/>
      <c r="JII191" s="82"/>
      <c r="JIJ191" s="82"/>
      <c r="JIK191" s="82"/>
      <c r="JIL191" s="82"/>
      <c r="JIM191" s="82"/>
      <c r="JIN191" s="82"/>
      <c r="JIO191" s="82"/>
      <c r="JIP191" s="82"/>
      <c r="JIQ191" s="82"/>
      <c r="JIR191" s="82"/>
      <c r="JIS191" s="82"/>
      <c r="JIT191" s="82"/>
      <c r="JIU191" s="82"/>
      <c r="JIV191" s="82"/>
      <c r="JIW191" s="82"/>
      <c r="JIX191" s="82"/>
      <c r="JIY191" s="82"/>
      <c r="JIZ191" s="82"/>
      <c r="JJA191" s="82"/>
      <c r="JJB191" s="82"/>
      <c r="JJC191" s="82"/>
      <c r="JJD191" s="82"/>
      <c r="JJE191" s="82"/>
      <c r="JJF191" s="82"/>
      <c r="JJG191" s="82"/>
      <c r="JJH191" s="82"/>
      <c r="JJI191" s="82"/>
      <c r="JJJ191" s="82"/>
      <c r="JJK191" s="82"/>
      <c r="JJL191" s="82"/>
      <c r="JJM191" s="82"/>
      <c r="JJN191" s="82"/>
      <c r="JJO191" s="82"/>
      <c r="JJP191" s="82"/>
      <c r="JJQ191" s="82"/>
      <c r="JJR191" s="82"/>
      <c r="JJS191" s="82"/>
      <c r="JJT191" s="82"/>
      <c r="JJU191" s="82"/>
      <c r="JJV191" s="82"/>
      <c r="JJW191" s="82"/>
      <c r="JJX191" s="82"/>
      <c r="JJY191" s="82"/>
      <c r="JJZ191" s="82"/>
      <c r="JKA191" s="82"/>
      <c r="JKB191" s="82"/>
      <c r="JKC191" s="82"/>
      <c r="JKD191" s="82"/>
      <c r="JKE191" s="82"/>
      <c r="JKF191" s="82"/>
      <c r="JKG191" s="82"/>
      <c r="JKH191" s="82"/>
      <c r="JKI191" s="82"/>
      <c r="JKJ191" s="82"/>
      <c r="JKK191" s="82"/>
      <c r="JKL191" s="82"/>
      <c r="JKM191" s="82"/>
      <c r="JKN191" s="82"/>
      <c r="JKO191" s="82"/>
      <c r="JKP191" s="82"/>
      <c r="JKQ191" s="82"/>
      <c r="JKR191" s="82"/>
      <c r="JKS191" s="82"/>
      <c r="JKT191" s="82"/>
      <c r="JKU191" s="82"/>
      <c r="JKV191" s="82"/>
      <c r="JKW191" s="82"/>
      <c r="JKX191" s="82"/>
      <c r="JKY191" s="82"/>
      <c r="JKZ191" s="82"/>
      <c r="JLA191" s="82"/>
      <c r="JLB191" s="82"/>
      <c r="JLC191" s="82"/>
      <c r="JLD191" s="82"/>
      <c r="JLE191" s="82"/>
      <c r="JLF191" s="82"/>
      <c r="JLG191" s="82"/>
      <c r="JLH191" s="82"/>
      <c r="JLI191" s="82"/>
      <c r="JLJ191" s="82"/>
      <c r="JLK191" s="82"/>
      <c r="JLL191" s="82"/>
      <c r="JLM191" s="82"/>
      <c r="JLN191" s="82"/>
      <c r="JLO191" s="82"/>
      <c r="JLP191" s="82"/>
      <c r="JLQ191" s="82"/>
      <c r="JLR191" s="82"/>
      <c r="JLS191" s="82"/>
      <c r="JLT191" s="82"/>
      <c r="JLU191" s="82"/>
      <c r="JLV191" s="82"/>
      <c r="JLW191" s="82"/>
      <c r="JLX191" s="82"/>
      <c r="JLY191" s="82"/>
      <c r="JLZ191" s="82"/>
      <c r="JMA191" s="82"/>
      <c r="JMB191" s="82"/>
      <c r="JMC191" s="82"/>
      <c r="JMD191" s="82"/>
      <c r="JME191" s="82"/>
      <c r="JMF191" s="82"/>
      <c r="JMG191" s="82"/>
      <c r="JMH191" s="82"/>
      <c r="JMI191" s="82"/>
      <c r="JMJ191" s="82"/>
      <c r="JMK191" s="82"/>
      <c r="JML191" s="82"/>
      <c r="JMM191" s="82"/>
      <c r="JMN191" s="82"/>
      <c r="JMO191" s="82"/>
      <c r="JMP191" s="82"/>
      <c r="JMQ191" s="82"/>
      <c r="JMR191" s="82"/>
      <c r="JMS191" s="82"/>
      <c r="JMT191" s="82"/>
      <c r="JMU191" s="82"/>
      <c r="JMV191" s="82"/>
      <c r="JMW191" s="82"/>
      <c r="JMX191" s="82"/>
      <c r="JMY191" s="82"/>
      <c r="JMZ191" s="82"/>
      <c r="JNA191" s="82"/>
      <c r="JNB191" s="82"/>
      <c r="JNC191" s="82"/>
      <c r="JND191" s="82"/>
      <c r="JNE191" s="82"/>
      <c r="JNF191" s="82"/>
      <c r="JNG191" s="82"/>
      <c r="JNH191" s="82"/>
      <c r="JNI191" s="82"/>
      <c r="JNJ191" s="82"/>
      <c r="JNK191" s="82"/>
      <c r="JNL191" s="82"/>
      <c r="JNM191" s="82"/>
      <c r="JNN191" s="82"/>
      <c r="JNO191" s="82"/>
      <c r="JNP191" s="82"/>
      <c r="JNQ191" s="82"/>
      <c r="JNR191" s="82"/>
      <c r="JNS191" s="82"/>
      <c r="JNT191" s="82"/>
      <c r="JNU191" s="82"/>
      <c r="JNV191" s="82"/>
      <c r="JNW191" s="82"/>
      <c r="JNX191" s="82"/>
      <c r="JNY191" s="82"/>
      <c r="JNZ191" s="82"/>
      <c r="JOA191" s="82"/>
      <c r="JOB191" s="82"/>
      <c r="JOC191" s="82"/>
      <c r="JOD191" s="82"/>
      <c r="JOE191" s="82"/>
      <c r="JOF191" s="82"/>
      <c r="JOG191" s="82"/>
      <c r="JOH191" s="82"/>
      <c r="JOI191" s="82"/>
      <c r="JOJ191" s="82"/>
      <c r="JOK191" s="82"/>
      <c r="JOL191" s="82"/>
      <c r="JOM191" s="82"/>
      <c r="JON191" s="82"/>
      <c r="JOO191" s="82"/>
      <c r="JOP191" s="82"/>
      <c r="JOQ191" s="82"/>
      <c r="JOR191" s="82"/>
      <c r="JOS191" s="82"/>
      <c r="JOT191" s="82"/>
      <c r="JOU191" s="82"/>
      <c r="JOV191" s="82"/>
      <c r="JOW191" s="82"/>
      <c r="JOX191" s="82"/>
      <c r="JOY191" s="82"/>
      <c r="JOZ191" s="82"/>
      <c r="JPA191" s="82"/>
      <c r="JPB191" s="82"/>
      <c r="JPC191" s="82"/>
      <c r="JPD191" s="82"/>
      <c r="JPE191" s="82"/>
      <c r="JPF191" s="82"/>
      <c r="JPG191" s="82"/>
      <c r="JPH191" s="82"/>
      <c r="JPI191" s="82"/>
      <c r="JPJ191" s="82"/>
      <c r="JPK191" s="82"/>
      <c r="JPL191" s="82"/>
      <c r="JPM191" s="82"/>
      <c r="JPN191" s="82"/>
      <c r="JPO191" s="82"/>
      <c r="JPP191" s="82"/>
      <c r="JPQ191" s="82"/>
      <c r="JPR191" s="82"/>
      <c r="JPS191" s="82"/>
      <c r="JPT191" s="82"/>
      <c r="JPU191" s="82"/>
      <c r="JPV191" s="82"/>
      <c r="JPW191" s="82"/>
      <c r="JPX191" s="82"/>
      <c r="JPY191" s="82"/>
      <c r="JPZ191" s="82"/>
      <c r="JQA191" s="82"/>
      <c r="JQB191" s="82"/>
      <c r="JQC191" s="82"/>
      <c r="JQD191" s="82"/>
      <c r="JQE191" s="82"/>
      <c r="JQF191" s="82"/>
      <c r="JQG191" s="82"/>
      <c r="JQH191" s="82"/>
      <c r="JQI191" s="82"/>
      <c r="JQJ191" s="82"/>
      <c r="JQK191" s="82"/>
      <c r="JQL191" s="82"/>
      <c r="JQM191" s="82"/>
      <c r="JQN191" s="82"/>
      <c r="JQO191" s="82"/>
      <c r="JQP191" s="82"/>
      <c r="JQQ191" s="82"/>
      <c r="JQR191" s="82"/>
      <c r="JQS191" s="82"/>
      <c r="JQT191" s="82"/>
      <c r="JQU191" s="82"/>
      <c r="JQV191" s="82"/>
      <c r="JQW191" s="82"/>
      <c r="JQX191" s="82"/>
      <c r="JQY191" s="82"/>
      <c r="JQZ191" s="82"/>
      <c r="JRA191" s="82"/>
      <c r="JRB191" s="82"/>
      <c r="JRC191" s="82"/>
      <c r="JRD191" s="82"/>
      <c r="JRE191" s="82"/>
      <c r="JRF191" s="82"/>
      <c r="JRG191" s="82"/>
      <c r="JRH191" s="82"/>
      <c r="JRI191" s="82"/>
      <c r="JRJ191" s="82"/>
      <c r="JRK191" s="82"/>
      <c r="JRL191" s="82"/>
      <c r="JRM191" s="82"/>
      <c r="JRN191" s="82"/>
      <c r="JRO191" s="82"/>
      <c r="JRP191" s="82"/>
      <c r="JRQ191" s="82"/>
      <c r="JRR191" s="82"/>
      <c r="JRS191" s="82"/>
      <c r="JRT191" s="82"/>
      <c r="JRU191" s="82"/>
      <c r="JRV191" s="82"/>
      <c r="JRW191" s="82"/>
      <c r="JRX191" s="82"/>
      <c r="JRY191" s="82"/>
      <c r="JRZ191" s="82"/>
      <c r="JSA191" s="82"/>
      <c r="JSB191" s="82"/>
      <c r="JSC191" s="82"/>
      <c r="JSD191" s="82"/>
      <c r="JSE191" s="82"/>
      <c r="JSF191" s="82"/>
      <c r="JSG191" s="82"/>
      <c r="JSH191" s="82"/>
      <c r="JSI191" s="82"/>
      <c r="JSJ191" s="82"/>
      <c r="JSK191" s="82"/>
      <c r="JSL191" s="82"/>
      <c r="JSM191" s="82"/>
      <c r="JSN191" s="82"/>
      <c r="JSO191" s="82"/>
      <c r="JSP191" s="82"/>
      <c r="JSQ191" s="82"/>
      <c r="JSR191" s="82"/>
      <c r="JSS191" s="82"/>
      <c r="JST191" s="82"/>
      <c r="JSU191" s="82"/>
      <c r="JSV191" s="82"/>
      <c r="JSW191" s="82"/>
      <c r="JSX191" s="82"/>
      <c r="JSY191" s="82"/>
      <c r="JSZ191" s="82"/>
      <c r="JTA191" s="82"/>
      <c r="JTB191" s="82"/>
      <c r="JTC191" s="82"/>
      <c r="JTD191" s="82"/>
      <c r="JTE191" s="82"/>
      <c r="JTF191" s="82"/>
      <c r="JTG191" s="82"/>
      <c r="JTH191" s="82"/>
      <c r="JTI191" s="82"/>
      <c r="JTJ191" s="82"/>
      <c r="JTK191" s="82"/>
      <c r="JTL191" s="82"/>
      <c r="JTM191" s="82"/>
      <c r="JTN191" s="82"/>
      <c r="JTO191" s="82"/>
      <c r="JTP191" s="82"/>
      <c r="JTQ191" s="82"/>
      <c r="JTR191" s="82"/>
      <c r="JTS191" s="82"/>
      <c r="JTT191" s="82"/>
      <c r="JTU191" s="82"/>
      <c r="JTV191" s="82"/>
      <c r="JTW191" s="82"/>
      <c r="JTX191" s="82"/>
      <c r="JTY191" s="82"/>
      <c r="JTZ191" s="82"/>
      <c r="JUA191" s="82"/>
      <c r="JUB191" s="82"/>
      <c r="JUC191" s="82"/>
      <c r="JUD191" s="82"/>
      <c r="JUE191" s="82"/>
      <c r="JUF191" s="82"/>
      <c r="JUG191" s="82"/>
      <c r="JUH191" s="82"/>
      <c r="JUI191" s="82"/>
      <c r="JUJ191" s="82"/>
      <c r="JUK191" s="82"/>
      <c r="JUL191" s="82"/>
      <c r="JUM191" s="82"/>
      <c r="JUN191" s="82"/>
      <c r="JUO191" s="82"/>
      <c r="JUP191" s="82"/>
      <c r="JUQ191" s="82"/>
      <c r="JUR191" s="82"/>
      <c r="JUS191" s="82"/>
      <c r="JUT191" s="82"/>
      <c r="JUU191" s="82"/>
      <c r="JUV191" s="82"/>
      <c r="JUW191" s="82"/>
      <c r="JUX191" s="82"/>
      <c r="JUY191" s="82"/>
      <c r="JUZ191" s="82"/>
      <c r="JVA191" s="82"/>
      <c r="JVB191" s="82"/>
      <c r="JVC191" s="82"/>
      <c r="JVD191" s="82"/>
      <c r="JVE191" s="82"/>
      <c r="JVF191" s="82"/>
      <c r="JVG191" s="82"/>
      <c r="JVH191" s="82"/>
      <c r="JVI191" s="82"/>
      <c r="JVJ191" s="82"/>
      <c r="JVK191" s="82"/>
      <c r="JVL191" s="82"/>
      <c r="JVM191" s="82"/>
      <c r="JVN191" s="82"/>
      <c r="JVO191" s="82"/>
      <c r="JVP191" s="82"/>
      <c r="JVQ191" s="82"/>
      <c r="JVR191" s="82"/>
      <c r="JVS191" s="82"/>
      <c r="JVT191" s="82"/>
      <c r="JVU191" s="82"/>
      <c r="JVV191" s="82"/>
      <c r="JVW191" s="82"/>
      <c r="JVX191" s="82"/>
      <c r="JVY191" s="82"/>
      <c r="JVZ191" s="82"/>
      <c r="JWA191" s="82"/>
      <c r="JWB191" s="82"/>
      <c r="JWC191" s="82"/>
      <c r="JWD191" s="82"/>
      <c r="JWE191" s="82"/>
      <c r="JWF191" s="82"/>
      <c r="JWG191" s="82"/>
      <c r="JWH191" s="82"/>
      <c r="JWI191" s="82"/>
      <c r="JWJ191" s="82"/>
      <c r="JWK191" s="82"/>
      <c r="JWL191" s="82"/>
      <c r="JWM191" s="82"/>
      <c r="JWN191" s="82"/>
      <c r="JWO191" s="82"/>
      <c r="JWP191" s="82"/>
      <c r="JWQ191" s="82"/>
      <c r="JWR191" s="82"/>
      <c r="JWS191" s="82"/>
      <c r="JWT191" s="82"/>
      <c r="JWU191" s="82"/>
      <c r="JWV191" s="82"/>
      <c r="JWW191" s="82"/>
      <c r="JWX191" s="82"/>
      <c r="JWY191" s="82"/>
      <c r="JWZ191" s="82"/>
      <c r="JXA191" s="82"/>
      <c r="JXB191" s="82"/>
      <c r="JXC191" s="82"/>
      <c r="JXD191" s="82"/>
      <c r="JXE191" s="82"/>
      <c r="JXF191" s="82"/>
      <c r="JXG191" s="82"/>
      <c r="JXH191" s="82"/>
      <c r="JXI191" s="82"/>
      <c r="JXJ191" s="82"/>
      <c r="JXK191" s="82"/>
      <c r="JXL191" s="82"/>
      <c r="JXM191" s="82"/>
      <c r="JXN191" s="82"/>
      <c r="JXO191" s="82"/>
      <c r="JXP191" s="82"/>
      <c r="JXQ191" s="82"/>
      <c r="JXR191" s="82"/>
      <c r="JXS191" s="82"/>
      <c r="JXT191" s="82"/>
      <c r="JXU191" s="82"/>
      <c r="JXV191" s="82"/>
      <c r="JXW191" s="82"/>
      <c r="JXX191" s="82"/>
      <c r="JXY191" s="82"/>
      <c r="JXZ191" s="82"/>
      <c r="JYA191" s="82"/>
      <c r="JYB191" s="82"/>
      <c r="JYC191" s="82"/>
      <c r="JYD191" s="82"/>
      <c r="JYE191" s="82"/>
      <c r="JYF191" s="82"/>
      <c r="JYG191" s="82"/>
      <c r="JYH191" s="82"/>
      <c r="JYI191" s="82"/>
      <c r="JYJ191" s="82"/>
      <c r="JYK191" s="82"/>
      <c r="JYL191" s="82"/>
      <c r="JYM191" s="82"/>
      <c r="JYN191" s="82"/>
      <c r="JYO191" s="82"/>
      <c r="JYP191" s="82"/>
      <c r="JYQ191" s="82"/>
      <c r="JYR191" s="82"/>
      <c r="JYS191" s="82"/>
      <c r="JYT191" s="82"/>
      <c r="JYU191" s="82"/>
      <c r="JYV191" s="82"/>
      <c r="JYW191" s="82"/>
      <c r="JYX191" s="82"/>
      <c r="JYY191" s="82"/>
      <c r="JYZ191" s="82"/>
      <c r="JZA191" s="82"/>
      <c r="JZB191" s="82"/>
      <c r="JZC191" s="82"/>
      <c r="JZD191" s="82"/>
      <c r="JZE191" s="82"/>
      <c r="JZF191" s="82"/>
      <c r="JZG191" s="82"/>
      <c r="JZH191" s="82"/>
      <c r="JZI191" s="82"/>
      <c r="JZJ191" s="82"/>
      <c r="JZK191" s="82"/>
      <c r="JZL191" s="82"/>
      <c r="JZM191" s="82"/>
      <c r="JZN191" s="82"/>
      <c r="JZO191" s="82"/>
      <c r="JZP191" s="82"/>
      <c r="JZQ191" s="82"/>
      <c r="JZR191" s="82"/>
      <c r="JZS191" s="82"/>
      <c r="JZT191" s="82"/>
      <c r="JZU191" s="82"/>
      <c r="JZV191" s="82"/>
      <c r="JZW191" s="82"/>
      <c r="JZX191" s="82"/>
      <c r="JZY191" s="82"/>
      <c r="JZZ191" s="82"/>
      <c r="KAA191" s="82"/>
      <c r="KAB191" s="82"/>
      <c r="KAC191" s="82"/>
      <c r="KAD191" s="82"/>
      <c r="KAE191" s="82"/>
      <c r="KAF191" s="82"/>
      <c r="KAG191" s="82"/>
      <c r="KAH191" s="82"/>
      <c r="KAI191" s="82"/>
      <c r="KAJ191" s="82"/>
      <c r="KAK191" s="82"/>
      <c r="KAL191" s="82"/>
      <c r="KAM191" s="82"/>
      <c r="KAN191" s="82"/>
      <c r="KAO191" s="82"/>
      <c r="KAP191" s="82"/>
      <c r="KAQ191" s="82"/>
      <c r="KAR191" s="82"/>
      <c r="KAS191" s="82"/>
      <c r="KAT191" s="82"/>
      <c r="KAU191" s="82"/>
      <c r="KAV191" s="82"/>
      <c r="KAW191" s="82"/>
      <c r="KAX191" s="82"/>
      <c r="KAY191" s="82"/>
      <c r="KAZ191" s="82"/>
      <c r="KBA191" s="82"/>
      <c r="KBB191" s="82"/>
      <c r="KBC191" s="82"/>
      <c r="KBD191" s="82"/>
      <c r="KBE191" s="82"/>
      <c r="KBF191" s="82"/>
      <c r="KBG191" s="82"/>
      <c r="KBH191" s="82"/>
      <c r="KBI191" s="82"/>
      <c r="KBJ191" s="82"/>
      <c r="KBK191" s="82"/>
      <c r="KBL191" s="82"/>
      <c r="KBM191" s="82"/>
      <c r="KBN191" s="82"/>
      <c r="KBO191" s="82"/>
      <c r="KBP191" s="82"/>
      <c r="KBQ191" s="82"/>
      <c r="KBR191" s="82"/>
      <c r="KBS191" s="82"/>
      <c r="KBT191" s="82"/>
      <c r="KBU191" s="82"/>
      <c r="KBV191" s="82"/>
      <c r="KBW191" s="82"/>
      <c r="KBX191" s="82"/>
      <c r="KBY191" s="82"/>
      <c r="KBZ191" s="82"/>
      <c r="KCA191" s="82"/>
      <c r="KCB191" s="82"/>
      <c r="KCC191" s="82"/>
      <c r="KCD191" s="82"/>
      <c r="KCE191" s="82"/>
      <c r="KCF191" s="82"/>
      <c r="KCG191" s="82"/>
      <c r="KCH191" s="82"/>
      <c r="KCI191" s="82"/>
      <c r="KCJ191" s="82"/>
      <c r="KCK191" s="82"/>
      <c r="KCL191" s="82"/>
      <c r="KCM191" s="82"/>
      <c r="KCN191" s="82"/>
      <c r="KCO191" s="82"/>
      <c r="KCP191" s="82"/>
      <c r="KCQ191" s="82"/>
      <c r="KCR191" s="82"/>
      <c r="KCS191" s="82"/>
      <c r="KCT191" s="82"/>
      <c r="KCU191" s="82"/>
      <c r="KCV191" s="82"/>
      <c r="KCW191" s="82"/>
      <c r="KCX191" s="82"/>
      <c r="KCY191" s="82"/>
      <c r="KCZ191" s="82"/>
      <c r="KDA191" s="82"/>
      <c r="KDB191" s="82"/>
      <c r="KDC191" s="82"/>
      <c r="KDD191" s="82"/>
      <c r="KDE191" s="82"/>
      <c r="KDF191" s="82"/>
      <c r="KDG191" s="82"/>
      <c r="KDH191" s="82"/>
      <c r="KDI191" s="82"/>
      <c r="KDJ191" s="82"/>
      <c r="KDK191" s="82"/>
      <c r="KDL191" s="82"/>
      <c r="KDM191" s="82"/>
      <c r="KDN191" s="82"/>
      <c r="KDO191" s="82"/>
      <c r="KDP191" s="82"/>
      <c r="KDQ191" s="82"/>
      <c r="KDR191" s="82"/>
      <c r="KDS191" s="82"/>
      <c r="KDT191" s="82"/>
      <c r="KDU191" s="82"/>
      <c r="KDV191" s="82"/>
      <c r="KDW191" s="82"/>
      <c r="KDX191" s="82"/>
      <c r="KDY191" s="82"/>
      <c r="KDZ191" s="82"/>
      <c r="KEA191" s="82"/>
      <c r="KEB191" s="82"/>
      <c r="KEC191" s="82"/>
      <c r="KED191" s="82"/>
      <c r="KEE191" s="82"/>
      <c r="KEF191" s="82"/>
      <c r="KEG191" s="82"/>
      <c r="KEH191" s="82"/>
      <c r="KEI191" s="82"/>
      <c r="KEJ191" s="82"/>
      <c r="KEK191" s="82"/>
      <c r="KEL191" s="82"/>
      <c r="KEM191" s="82"/>
      <c r="KEN191" s="82"/>
      <c r="KEO191" s="82"/>
      <c r="KEP191" s="82"/>
      <c r="KEQ191" s="82"/>
      <c r="KER191" s="82"/>
      <c r="KES191" s="82"/>
      <c r="KET191" s="82"/>
      <c r="KEU191" s="82"/>
      <c r="KEV191" s="82"/>
      <c r="KEW191" s="82"/>
      <c r="KEX191" s="82"/>
      <c r="KEY191" s="82"/>
      <c r="KEZ191" s="82"/>
      <c r="KFA191" s="82"/>
      <c r="KFB191" s="82"/>
      <c r="KFC191" s="82"/>
      <c r="KFD191" s="82"/>
      <c r="KFE191" s="82"/>
      <c r="KFF191" s="82"/>
      <c r="KFG191" s="82"/>
      <c r="KFH191" s="82"/>
      <c r="KFI191" s="82"/>
      <c r="KFJ191" s="82"/>
      <c r="KFK191" s="82"/>
      <c r="KFL191" s="82"/>
      <c r="KFM191" s="82"/>
      <c r="KFN191" s="82"/>
      <c r="KFO191" s="82"/>
      <c r="KFP191" s="82"/>
      <c r="KFQ191" s="82"/>
      <c r="KFR191" s="82"/>
      <c r="KFS191" s="82"/>
      <c r="KFT191" s="82"/>
      <c r="KFU191" s="82"/>
      <c r="KFV191" s="82"/>
      <c r="KFW191" s="82"/>
      <c r="KFX191" s="82"/>
      <c r="KFY191" s="82"/>
      <c r="KFZ191" s="82"/>
      <c r="KGA191" s="82"/>
      <c r="KGB191" s="82"/>
      <c r="KGC191" s="82"/>
      <c r="KGD191" s="82"/>
      <c r="KGE191" s="82"/>
      <c r="KGF191" s="82"/>
      <c r="KGG191" s="82"/>
      <c r="KGH191" s="82"/>
      <c r="KGI191" s="82"/>
      <c r="KGJ191" s="82"/>
      <c r="KGK191" s="82"/>
      <c r="KGL191" s="82"/>
      <c r="KGM191" s="82"/>
      <c r="KGN191" s="82"/>
      <c r="KGO191" s="82"/>
      <c r="KGP191" s="82"/>
      <c r="KGQ191" s="82"/>
      <c r="KGR191" s="82"/>
      <c r="KGS191" s="82"/>
      <c r="KGT191" s="82"/>
      <c r="KGU191" s="82"/>
      <c r="KGV191" s="82"/>
      <c r="KGW191" s="82"/>
      <c r="KGX191" s="82"/>
      <c r="KGY191" s="82"/>
      <c r="KGZ191" s="82"/>
      <c r="KHA191" s="82"/>
      <c r="KHB191" s="82"/>
      <c r="KHC191" s="82"/>
      <c r="KHD191" s="82"/>
      <c r="KHE191" s="82"/>
      <c r="KHF191" s="82"/>
      <c r="KHG191" s="82"/>
      <c r="KHH191" s="82"/>
      <c r="KHI191" s="82"/>
      <c r="KHJ191" s="82"/>
      <c r="KHK191" s="82"/>
      <c r="KHL191" s="82"/>
      <c r="KHM191" s="82"/>
      <c r="KHN191" s="82"/>
      <c r="KHO191" s="82"/>
      <c r="KHP191" s="82"/>
      <c r="KHQ191" s="82"/>
      <c r="KHR191" s="82"/>
      <c r="KHS191" s="82"/>
      <c r="KHT191" s="82"/>
      <c r="KHU191" s="82"/>
      <c r="KHV191" s="82"/>
      <c r="KHW191" s="82"/>
      <c r="KHX191" s="82"/>
      <c r="KHY191" s="82"/>
      <c r="KHZ191" s="82"/>
      <c r="KIA191" s="82"/>
      <c r="KIB191" s="82"/>
      <c r="KIC191" s="82"/>
      <c r="KID191" s="82"/>
      <c r="KIE191" s="82"/>
      <c r="KIF191" s="82"/>
      <c r="KIG191" s="82"/>
      <c r="KIH191" s="82"/>
      <c r="KII191" s="82"/>
      <c r="KIJ191" s="82"/>
      <c r="KIK191" s="82"/>
      <c r="KIL191" s="82"/>
      <c r="KIM191" s="82"/>
      <c r="KIN191" s="82"/>
      <c r="KIO191" s="82"/>
      <c r="KIP191" s="82"/>
      <c r="KIQ191" s="82"/>
      <c r="KIR191" s="82"/>
      <c r="KIS191" s="82"/>
      <c r="KIT191" s="82"/>
      <c r="KIU191" s="82"/>
      <c r="KIV191" s="82"/>
      <c r="KIW191" s="82"/>
      <c r="KIX191" s="82"/>
      <c r="KIY191" s="82"/>
      <c r="KIZ191" s="82"/>
      <c r="KJA191" s="82"/>
      <c r="KJB191" s="82"/>
      <c r="KJC191" s="82"/>
      <c r="KJD191" s="82"/>
      <c r="KJE191" s="82"/>
      <c r="KJF191" s="82"/>
      <c r="KJG191" s="82"/>
      <c r="KJH191" s="82"/>
      <c r="KJI191" s="82"/>
      <c r="KJJ191" s="82"/>
      <c r="KJK191" s="82"/>
      <c r="KJL191" s="82"/>
      <c r="KJM191" s="82"/>
      <c r="KJN191" s="82"/>
      <c r="KJO191" s="82"/>
      <c r="KJP191" s="82"/>
      <c r="KJQ191" s="82"/>
      <c r="KJR191" s="82"/>
      <c r="KJS191" s="82"/>
      <c r="KJT191" s="82"/>
      <c r="KJU191" s="82"/>
      <c r="KJV191" s="82"/>
      <c r="KJW191" s="82"/>
      <c r="KJX191" s="82"/>
      <c r="KJY191" s="82"/>
      <c r="KJZ191" s="82"/>
      <c r="KKA191" s="82"/>
      <c r="KKB191" s="82"/>
      <c r="KKC191" s="82"/>
      <c r="KKD191" s="82"/>
      <c r="KKE191" s="82"/>
      <c r="KKF191" s="82"/>
      <c r="KKG191" s="82"/>
      <c r="KKH191" s="82"/>
      <c r="KKI191" s="82"/>
      <c r="KKJ191" s="82"/>
      <c r="KKK191" s="82"/>
      <c r="KKL191" s="82"/>
      <c r="KKM191" s="82"/>
      <c r="KKN191" s="82"/>
      <c r="KKO191" s="82"/>
      <c r="KKP191" s="82"/>
      <c r="KKQ191" s="82"/>
      <c r="KKR191" s="82"/>
      <c r="KKS191" s="82"/>
      <c r="KKT191" s="82"/>
      <c r="KKU191" s="82"/>
      <c r="KKV191" s="82"/>
      <c r="KKW191" s="82"/>
      <c r="KKX191" s="82"/>
      <c r="KKY191" s="82"/>
      <c r="KKZ191" s="82"/>
      <c r="KLA191" s="82"/>
      <c r="KLB191" s="82"/>
      <c r="KLC191" s="82"/>
      <c r="KLD191" s="82"/>
      <c r="KLE191" s="82"/>
      <c r="KLF191" s="82"/>
      <c r="KLG191" s="82"/>
      <c r="KLH191" s="82"/>
      <c r="KLI191" s="82"/>
      <c r="KLJ191" s="82"/>
      <c r="KLK191" s="82"/>
      <c r="KLL191" s="82"/>
      <c r="KLM191" s="82"/>
      <c r="KLN191" s="82"/>
      <c r="KLO191" s="82"/>
      <c r="KLP191" s="82"/>
      <c r="KLQ191" s="82"/>
      <c r="KLR191" s="82"/>
      <c r="KLS191" s="82"/>
      <c r="KLT191" s="82"/>
      <c r="KLU191" s="82"/>
      <c r="KLV191" s="82"/>
      <c r="KLW191" s="82"/>
      <c r="KLX191" s="82"/>
      <c r="KLY191" s="82"/>
      <c r="KLZ191" s="82"/>
      <c r="KMA191" s="82"/>
      <c r="KMB191" s="82"/>
      <c r="KMC191" s="82"/>
      <c r="KMD191" s="82"/>
      <c r="KME191" s="82"/>
      <c r="KMF191" s="82"/>
      <c r="KMG191" s="82"/>
      <c r="KMH191" s="82"/>
      <c r="KMI191" s="82"/>
      <c r="KMJ191" s="82"/>
      <c r="KMK191" s="82"/>
      <c r="KML191" s="82"/>
      <c r="KMM191" s="82"/>
      <c r="KMN191" s="82"/>
      <c r="KMO191" s="82"/>
      <c r="KMP191" s="82"/>
      <c r="KMQ191" s="82"/>
      <c r="KMR191" s="82"/>
      <c r="KMS191" s="82"/>
      <c r="KMT191" s="82"/>
      <c r="KMU191" s="82"/>
      <c r="KMV191" s="82"/>
      <c r="KMW191" s="82"/>
      <c r="KMX191" s="82"/>
      <c r="KMY191" s="82"/>
      <c r="KMZ191" s="82"/>
      <c r="KNA191" s="82"/>
      <c r="KNB191" s="82"/>
      <c r="KNC191" s="82"/>
      <c r="KND191" s="82"/>
      <c r="KNE191" s="82"/>
      <c r="KNF191" s="82"/>
      <c r="KNG191" s="82"/>
      <c r="KNH191" s="82"/>
      <c r="KNI191" s="82"/>
      <c r="KNJ191" s="82"/>
      <c r="KNK191" s="82"/>
      <c r="KNL191" s="82"/>
      <c r="KNM191" s="82"/>
      <c r="KNN191" s="82"/>
      <c r="KNO191" s="82"/>
      <c r="KNP191" s="82"/>
      <c r="KNQ191" s="82"/>
      <c r="KNR191" s="82"/>
      <c r="KNS191" s="82"/>
      <c r="KNT191" s="82"/>
      <c r="KNU191" s="82"/>
      <c r="KNV191" s="82"/>
      <c r="KNW191" s="82"/>
      <c r="KNX191" s="82"/>
      <c r="KNY191" s="82"/>
      <c r="KNZ191" s="82"/>
      <c r="KOA191" s="82"/>
      <c r="KOB191" s="82"/>
      <c r="KOC191" s="82"/>
      <c r="KOD191" s="82"/>
      <c r="KOE191" s="82"/>
      <c r="KOF191" s="82"/>
      <c r="KOG191" s="82"/>
      <c r="KOH191" s="82"/>
      <c r="KOI191" s="82"/>
      <c r="KOJ191" s="82"/>
      <c r="KOK191" s="82"/>
      <c r="KOL191" s="82"/>
      <c r="KOM191" s="82"/>
      <c r="KON191" s="82"/>
      <c r="KOO191" s="82"/>
      <c r="KOP191" s="82"/>
      <c r="KOQ191" s="82"/>
      <c r="KOR191" s="82"/>
      <c r="KOS191" s="82"/>
      <c r="KOT191" s="82"/>
      <c r="KOU191" s="82"/>
      <c r="KOV191" s="82"/>
      <c r="KOW191" s="82"/>
      <c r="KOX191" s="82"/>
      <c r="KOY191" s="82"/>
      <c r="KOZ191" s="82"/>
      <c r="KPA191" s="82"/>
      <c r="KPB191" s="82"/>
      <c r="KPC191" s="82"/>
      <c r="KPD191" s="82"/>
      <c r="KPE191" s="82"/>
      <c r="KPF191" s="82"/>
      <c r="KPG191" s="82"/>
      <c r="KPH191" s="82"/>
      <c r="KPI191" s="82"/>
      <c r="KPJ191" s="82"/>
      <c r="KPK191" s="82"/>
      <c r="KPL191" s="82"/>
      <c r="KPM191" s="82"/>
      <c r="KPN191" s="82"/>
      <c r="KPO191" s="82"/>
      <c r="KPP191" s="82"/>
      <c r="KPQ191" s="82"/>
      <c r="KPR191" s="82"/>
      <c r="KPS191" s="82"/>
      <c r="KPT191" s="82"/>
      <c r="KPU191" s="82"/>
      <c r="KPV191" s="82"/>
      <c r="KPW191" s="82"/>
      <c r="KPX191" s="82"/>
      <c r="KPY191" s="82"/>
      <c r="KPZ191" s="82"/>
      <c r="KQA191" s="82"/>
      <c r="KQB191" s="82"/>
      <c r="KQC191" s="82"/>
      <c r="KQD191" s="82"/>
      <c r="KQE191" s="82"/>
      <c r="KQF191" s="82"/>
      <c r="KQG191" s="82"/>
      <c r="KQH191" s="82"/>
      <c r="KQI191" s="82"/>
      <c r="KQJ191" s="82"/>
      <c r="KQK191" s="82"/>
      <c r="KQL191" s="82"/>
      <c r="KQM191" s="82"/>
      <c r="KQN191" s="82"/>
      <c r="KQO191" s="82"/>
      <c r="KQP191" s="82"/>
      <c r="KQQ191" s="82"/>
      <c r="KQR191" s="82"/>
      <c r="KQS191" s="82"/>
      <c r="KQT191" s="82"/>
      <c r="KQU191" s="82"/>
      <c r="KQV191" s="82"/>
      <c r="KQW191" s="82"/>
      <c r="KQX191" s="82"/>
      <c r="KQY191" s="82"/>
      <c r="KQZ191" s="82"/>
      <c r="KRA191" s="82"/>
      <c r="KRB191" s="82"/>
      <c r="KRC191" s="82"/>
      <c r="KRD191" s="82"/>
      <c r="KRE191" s="82"/>
      <c r="KRF191" s="82"/>
      <c r="KRG191" s="82"/>
      <c r="KRH191" s="82"/>
      <c r="KRI191" s="82"/>
      <c r="KRJ191" s="82"/>
      <c r="KRK191" s="82"/>
      <c r="KRL191" s="82"/>
      <c r="KRM191" s="82"/>
      <c r="KRN191" s="82"/>
      <c r="KRO191" s="82"/>
      <c r="KRP191" s="82"/>
      <c r="KRQ191" s="82"/>
      <c r="KRR191" s="82"/>
      <c r="KRS191" s="82"/>
      <c r="KRT191" s="82"/>
      <c r="KRU191" s="82"/>
      <c r="KRV191" s="82"/>
      <c r="KRW191" s="82"/>
      <c r="KRX191" s="82"/>
      <c r="KRY191" s="82"/>
      <c r="KRZ191" s="82"/>
      <c r="KSA191" s="82"/>
      <c r="KSB191" s="82"/>
      <c r="KSC191" s="82"/>
      <c r="KSD191" s="82"/>
      <c r="KSE191" s="82"/>
      <c r="KSF191" s="82"/>
      <c r="KSG191" s="82"/>
      <c r="KSH191" s="82"/>
      <c r="KSI191" s="82"/>
      <c r="KSJ191" s="82"/>
      <c r="KSK191" s="82"/>
      <c r="KSL191" s="82"/>
      <c r="KSM191" s="82"/>
      <c r="KSN191" s="82"/>
      <c r="KSO191" s="82"/>
      <c r="KSP191" s="82"/>
      <c r="KSQ191" s="82"/>
      <c r="KSR191" s="82"/>
      <c r="KSS191" s="82"/>
      <c r="KST191" s="82"/>
      <c r="KSU191" s="82"/>
      <c r="KSV191" s="82"/>
      <c r="KSW191" s="82"/>
      <c r="KSX191" s="82"/>
      <c r="KSY191" s="82"/>
      <c r="KSZ191" s="82"/>
      <c r="KTA191" s="82"/>
      <c r="KTB191" s="82"/>
      <c r="KTC191" s="82"/>
      <c r="KTD191" s="82"/>
      <c r="KTE191" s="82"/>
      <c r="KTF191" s="82"/>
      <c r="KTG191" s="82"/>
      <c r="KTH191" s="82"/>
      <c r="KTI191" s="82"/>
      <c r="KTJ191" s="82"/>
      <c r="KTK191" s="82"/>
      <c r="KTL191" s="82"/>
      <c r="KTM191" s="82"/>
      <c r="KTN191" s="82"/>
      <c r="KTO191" s="82"/>
      <c r="KTP191" s="82"/>
      <c r="KTQ191" s="82"/>
      <c r="KTR191" s="82"/>
      <c r="KTS191" s="82"/>
      <c r="KTT191" s="82"/>
      <c r="KTU191" s="82"/>
      <c r="KTV191" s="82"/>
      <c r="KTW191" s="82"/>
      <c r="KTX191" s="82"/>
      <c r="KTY191" s="82"/>
      <c r="KTZ191" s="82"/>
      <c r="KUA191" s="82"/>
      <c r="KUB191" s="82"/>
      <c r="KUC191" s="82"/>
      <c r="KUD191" s="82"/>
      <c r="KUE191" s="82"/>
      <c r="KUF191" s="82"/>
      <c r="KUG191" s="82"/>
      <c r="KUH191" s="82"/>
      <c r="KUI191" s="82"/>
      <c r="KUJ191" s="82"/>
      <c r="KUK191" s="82"/>
      <c r="KUL191" s="82"/>
      <c r="KUM191" s="82"/>
      <c r="KUN191" s="82"/>
      <c r="KUO191" s="82"/>
      <c r="KUP191" s="82"/>
      <c r="KUQ191" s="82"/>
      <c r="KUR191" s="82"/>
      <c r="KUS191" s="82"/>
      <c r="KUT191" s="82"/>
      <c r="KUU191" s="82"/>
      <c r="KUV191" s="82"/>
      <c r="KUW191" s="82"/>
      <c r="KUX191" s="82"/>
      <c r="KUY191" s="82"/>
      <c r="KUZ191" s="82"/>
      <c r="KVA191" s="82"/>
      <c r="KVB191" s="82"/>
      <c r="KVC191" s="82"/>
      <c r="KVD191" s="82"/>
      <c r="KVE191" s="82"/>
      <c r="KVF191" s="82"/>
      <c r="KVG191" s="82"/>
      <c r="KVH191" s="82"/>
      <c r="KVI191" s="82"/>
      <c r="KVJ191" s="82"/>
      <c r="KVK191" s="82"/>
      <c r="KVL191" s="82"/>
      <c r="KVM191" s="82"/>
      <c r="KVN191" s="82"/>
      <c r="KVO191" s="82"/>
      <c r="KVP191" s="82"/>
      <c r="KVQ191" s="82"/>
      <c r="KVR191" s="82"/>
      <c r="KVS191" s="82"/>
      <c r="KVT191" s="82"/>
      <c r="KVU191" s="82"/>
      <c r="KVV191" s="82"/>
      <c r="KVW191" s="82"/>
      <c r="KVX191" s="82"/>
      <c r="KVY191" s="82"/>
      <c r="KVZ191" s="82"/>
      <c r="KWA191" s="82"/>
      <c r="KWB191" s="82"/>
      <c r="KWC191" s="82"/>
      <c r="KWD191" s="82"/>
      <c r="KWE191" s="82"/>
      <c r="KWF191" s="82"/>
      <c r="KWG191" s="82"/>
      <c r="KWH191" s="82"/>
      <c r="KWI191" s="82"/>
      <c r="KWJ191" s="82"/>
      <c r="KWK191" s="82"/>
      <c r="KWL191" s="82"/>
      <c r="KWM191" s="82"/>
      <c r="KWN191" s="82"/>
      <c r="KWO191" s="82"/>
      <c r="KWP191" s="82"/>
      <c r="KWQ191" s="82"/>
      <c r="KWR191" s="82"/>
      <c r="KWS191" s="82"/>
      <c r="KWT191" s="82"/>
      <c r="KWU191" s="82"/>
      <c r="KWV191" s="82"/>
      <c r="KWW191" s="82"/>
      <c r="KWX191" s="82"/>
      <c r="KWY191" s="82"/>
      <c r="KWZ191" s="82"/>
      <c r="KXA191" s="82"/>
      <c r="KXB191" s="82"/>
      <c r="KXC191" s="82"/>
      <c r="KXD191" s="82"/>
      <c r="KXE191" s="82"/>
      <c r="KXF191" s="82"/>
      <c r="KXG191" s="82"/>
      <c r="KXH191" s="82"/>
      <c r="KXI191" s="82"/>
      <c r="KXJ191" s="82"/>
      <c r="KXK191" s="82"/>
      <c r="KXL191" s="82"/>
      <c r="KXM191" s="82"/>
      <c r="KXN191" s="82"/>
      <c r="KXO191" s="82"/>
      <c r="KXP191" s="82"/>
      <c r="KXQ191" s="82"/>
      <c r="KXR191" s="82"/>
      <c r="KXS191" s="82"/>
      <c r="KXT191" s="82"/>
      <c r="KXU191" s="82"/>
      <c r="KXV191" s="82"/>
      <c r="KXW191" s="82"/>
      <c r="KXX191" s="82"/>
      <c r="KXY191" s="82"/>
      <c r="KXZ191" s="82"/>
      <c r="KYA191" s="82"/>
      <c r="KYB191" s="82"/>
      <c r="KYC191" s="82"/>
      <c r="KYD191" s="82"/>
      <c r="KYE191" s="82"/>
      <c r="KYF191" s="82"/>
      <c r="KYG191" s="82"/>
      <c r="KYH191" s="82"/>
      <c r="KYI191" s="82"/>
      <c r="KYJ191" s="82"/>
      <c r="KYK191" s="82"/>
      <c r="KYL191" s="82"/>
      <c r="KYM191" s="82"/>
      <c r="KYN191" s="82"/>
      <c r="KYO191" s="82"/>
      <c r="KYP191" s="82"/>
      <c r="KYQ191" s="82"/>
      <c r="KYR191" s="82"/>
      <c r="KYS191" s="82"/>
      <c r="KYT191" s="82"/>
      <c r="KYU191" s="82"/>
      <c r="KYV191" s="82"/>
      <c r="KYW191" s="82"/>
      <c r="KYX191" s="82"/>
      <c r="KYY191" s="82"/>
      <c r="KYZ191" s="82"/>
      <c r="KZA191" s="82"/>
      <c r="KZB191" s="82"/>
      <c r="KZC191" s="82"/>
      <c r="KZD191" s="82"/>
      <c r="KZE191" s="82"/>
      <c r="KZF191" s="82"/>
      <c r="KZG191" s="82"/>
      <c r="KZH191" s="82"/>
      <c r="KZI191" s="82"/>
      <c r="KZJ191" s="82"/>
      <c r="KZK191" s="82"/>
      <c r="KZL191" s="82"/>
      <c r="KZM191" s="82"/>
      <c r="KZN191" s="82"/>
      <c r="KZO191" s="82"/>
      <c r="KZP191" s="82"/>
      <c r="KZQ191" s="82"/>
      <c r="KZR191" s="82"/>
      <c r="KZS191" s="82"/>
      <c r="KZT191" s="82"/>
      <c r="KZU191" s="82"/>
      <c r="KZV191" s="82"/>
      <c r="KZW191" s="82"/>
      <c r="KZX191" s="82"/>
      <c r="KZY191" s="82"/>
      <c r="KZZ191" s="82"/>
      <c r="LAA191" s="82"/>
      <c r="LAB191" s="82"/>
      <c r="LAC191" s="82"/>
      <c r="LAD191" s="82"/>
      <c r="LAE191" s="82"/>
      <c r="LAF191" s="82"/>
      <c r="LAG191" s="82"/>
      <c r="LAH191" s="82"/>
      <c r="LAI191" s="82"/>
      <c r="LAJ191" s="82"/>
      <c r="LAK191" s="82"/>
      <c r="LAL191" s="82"/>
      <c r="LAM191" s="82"/>
      <c r="LAN191" s="82"/>
      <c r="LAO191" s="82"/>
      <c r="LAP191" s="82"/>
      <c r="LAQ191" s="82"/>
      <c r="LAR191" s="82"/>
      <c r="LAS191" s="82"/>
      <c r="LAT191" s="82"/>
      <c r="LAU191" s="82"/>
      <c r="LAV191" s="82"/>
      <c r="LAW191" s="82"/>
      <c r="LAX191" s="82"/>
      <c r="LAY191" s="82"/>
      <c r="LAZ191" s="82"/>
      <c r="LBA191" s="82"/>
      <c r="LBB191" s="82"/>
      <c r="LBC191" s="82"/>
      <c r="LBD191" s="82"/>
      <c r="LBE191" s="82"/>
      <c r="LBF191" s="82"/>
      <c r="LBG191" s="82"/>
      <c r="LBH191" s="82"/>
      <c r="LBI191" s="82"/>
      <c r="LBJ191" s="82"/>
      <c r="LBK191" s="82"/>
      <c r="LBL191" s="82"/>
      <c r="LBM191" s="82"/>
      <c r="LBN191" s="82"/>
      <c r="LBO191" s="82"/>
      <c r="LBP191" s="82"/>
      <c r="LBQ191" s="82"/>
      <c r="LBR191" s="82"/>
      <c r="LBS191" s="82"/>
      <c r="LBT191" s="82"/>
      <c r="LBU191" s="82"/>
      <c r="LBV191" s="82"/>
      <c r="LBW191" s="82"/>
      <c r="LBX191" s="82"/>
      <c r="LBY191" s="82"/>
      <c r="LBZ191" s="82"/>
      <c r="LCA191" s="82"/>
      <c r="LCB191" s="82"/>
      <c r="LCC191" s="82"/>
      <c r="LCD191" s="82"/>
      <c r="LCE191" s="82"/>
      <c r="LCF191" s="82"/>
      <c r="LCG191" s="82"/>
      <c r="LCH191" s="82"/>
      <c r="LCI191" s="82"/>
      <c r="LCJ191" s="82"/>
      <c r="LCK191" s="82"/>
      <c r="LCL191" s="82"/>
      <c r="LCM191" s="82"/>
      <c r="LCN191" s="82"/>
      <c r="LCO191" s="82"/>
      <c r="LCP191" s="82"/>
      <c r="LCQ191" s="82"/>
      <c r="LCR191" s="82"/>
      <c r="LCS191" s="82"/>
      <c r="LCT191" s="82"/>
      <c r="LCU191" s="82"/>
      <c r="LCV191" s="82"/>
      <c r="LCW191" s="82"/>
      <c r="LCX191" s="82"/>
      <c r="LCY191" s="82"/>
      <c r="LCZ191" s="82"/>
      <c r="LDA191" s="82"/>
      <c r="LDB191" s="82"/>
      <c r="LDC191" s="82"/>
      <c r="LDD191" s="82"/>
      <c r="LDE191" s="82"/>
      <c r="LDF191" s="82"/>
      <c r="LDG191" s="82"/>
      <c r="LDH191" s="82"/>
      <c r="LDI191" s="82"/>
      <c r="LDJ191" s="82"/>
      <c r="LDK191" s="82"/>
      <c r="LDL191" s="82"/>
      <c r="LDM191" s="82"/>
      <c r="LDN191" s="82"/>
      <c r="LDO191" s="82"/>
      <c r="LDP191" s="82"/>
      <c r="LDQ191" s="82"/>
      <c r="LDR191" s="82"/>
      <c r="LDS191" s="82"/>
      <c r="LDT191" s="82"/>
      <c r="LDU191" s="82"/>
      <c r="LDV191" s="82"/>
      <c r="LDW191" s="82"/>
      <c r="LDX191" s="82"/>
      <c r="LDY191" s="82"/>
      <c r="LDZ191" s="82"/>
      <c r="LEA191" s="82"/>
      <c r="LEB191" s="82"/>
      <c r="LEC191" s="82"/>
      <c r="LED191" s="82"/>
      <c r="LEE191" s="82"/>
      <c r="LEF191" s="82"/>
      <c r="LEG191" s="82"/>
      <c r="LEH191" s="82"/>
      <c r="LEI191" s="82"/>
      <c r="LEJ191" s="82"/>
      <c r="LEK191" s="82"/>
      <c r="LEL191" s="82"/>
      <c r="LEM191" s="82"/>
      <c r="LEN191" s="82"/>
      <c r="LEO191" s="82"/>
      <c r="LEP191" s="82"/>
      <c r="LEQ191" s="82"/>
      <c r="LER191" s="82"/>
      <c r="LES191" s="82"/>
      <c r="LET191" s="82"/>
      <c r="LEU191" s="82"/>
      <c r="LEV191" s="82"/>
      <c r="LEW191" s="82"/>
      <c r="LEX191" s="82"/>
      <c r="LEY191" s="82"/>
      <c r="LEZ191" s="82"/>
      <c r="LFA191" s="82"/>
      <c r="LFB191" s="82"/>
      <c r="LFC191" s="82"/>
      <c r="LFD191" s="82"/>
      <c r="LFE191" s="82"/>
      <c r="LFF191" s="82"/>
      <c r="LFG191" s="82"/>
      <c r="LFH191" s="82"/>
      <c r="LFI191" s="82"/>
      <c r="LFJ191" s="82"/>
      <c r="LFK191" s="82"/>
      <c r="LFL191" s="82"/>
      <c r="LFM191" s="82"/>
      <c r="LFN191" s="82"/>
      <c r="LFO191" s="82"/>
      <c r="LFP191" s="82"/>
      <c r="LFQ191" s="82"/>
      <c r="LFR191" s="82"/>
      <c r="LFS191" s="82"/>
      <c r="LFT191" s="82"/>
      <c r="LFU191" s="82"/>
      <c r="LFV191" s="82"/>
      <c r="LFW191" s="82"/>
      <c r="LFX191" s="82"/>
      <c r="LFY191" s="82"/>
      <c r="LFZ191" s="82"/>
      <c r="LGA191" s="82"/>
      <c r="LGB191" s="82"/>
      <c r="LGC191" s="82"/>
      <c r="LGD191" s="82"/>
      <c r="LGE191" s="82"/>
      <c r="LGF191" s="82"/>
      <c r="LGG191" s="82"/>
      <c r="LGH191" s="82"/>
      <c r="LGI191" s="82"/>
      <c r="LGJ191" s="82"/>
      <c r="LGK191" s="82"/>
      <c r="LGL191" s="82"/>
      <c r="LGM191" s="82"/>
      <c r="LGN191" s="82"/>
      <c r="LGO191" s="82"/>
      <c r="LGP191" s="82"/>
      <c r="LGQ191" s="82"/>
      <c r="LGR191" s="82"/>
      <c r="LGS191" s="82"/>
      <c r="LGT191" s="82"/>
      <c r="LGU191" s="82"/>
      <c r="LGV191" s="82"/>
      <c r="LGW191" s="82"/>
      <c r="LGX191" s="82"/>
      <c r="LGY191" s="82"/>
      <c r="LGZ191" s="82"/>
      <c r="LHA191" s="82"/>
      <c r="LHB191" s="82"/>
      <c r="LHC191" s="82"/>
      <c r="LHD191" s="82"/>
      <c r="LHE191" s="82"/>
      <c r="LHF191" s="82"/>
      <c r="LHG191" s="82"/>
      <c r="LHH191" s="82"/>
      <c r="LHI191" s="82"/>
      <c r="LHJ191" s="82"/>
      <c r="LHK191" s="82"/>
      <c r="LHL191" s="82"/>
      <c r="LHM191" s="82"/>
      <c r="LHN191" s="82"/>
      <c r="LHO191" s="82"/>
      <c r="LHP191" s="82"/>
      <c r="LHQ191" s="82"/>
      <c r="LHR191" s="82"/>
      <c r="LHS191" s="82"/>
      <c r="LHT191" s="82"/>
      <c r="LHU191" s="82"/>
      <c r="LHV191" s="82"/>
      <c r="LHW191" s="82"/>
      <c r="LHX191" s="82"/>
      <c r="LHY191" s="82"/>
      <c r="LHZ191" s="82"/>
      <c r="LIA191" s="82"/>
      <c r="LIB191" s="82"/>
      <c r="LIC191" s="82"/>
      <c r="LID191" s="82"/>
      <c r="LIE191" s="82"/>
      <c r="LIF191" s="82"/>
      <c r="LIG191" s="82"/>
      <c r="LIH191" s="82"/>
      <c r="LII191" s="82"/>
      <c r="LIJ191" s="82"/>
      <c r="LIK191" s="82"/>
      <c r="LIL191" s="82"/>
      <c r="LIM191" s="82"/>
      <c r="LIN191" s="82"/>
      <c r="LIO191" s="82"/>
      <c r="LIP191" s="82"/>
      <c r="LIQ191" s="82"/>
      <c r="LIR191" s="82"/>
      <c r="LIS191" s="82"/>
      <c r="LIT191" s="82"/>
      <c r="LIU191" s="82"/>
      <c r="LIV191" s="82"/>
      <c r="LIW191" s="82"/>
      <c r="LIX191" s="82"/>
      <c r="LIY191" s="82"/>
      <c r="LIZ191" s="82"/>
      <c r="LJA191" s="82"/>
      <c r="LJB191" s="82"/>
      <c r="LJC191" s="82"/>
      <c r="LJD191" s="82"/>
      <c r="LJE191" s="82"/>
      <c r="LJF191" s="82"/>
      <c r="LJG191" s="82"/>
      <c r="LJH191" s="82"/>
      <c r="LJI191" s="82"/>
      <c r="LJJ191" s="82"/>
      <c r="LJK191" s="82"/>
      <c r="LJL191" s="82"/>
      <c r="LJM191" s="82"/>
      <c r="LJN191" s="82"/>
      <c r="LJO191" s="82"/>
      <c r="LJP191" s="82"/>
      <c r="LJQ191" s="82"/>
      <c r="LJR191" s="82"/>
      <c r="LJS191" s="82"/>
      <c r="LJT191" s="82"/>
      <c r="LJU191" s="82"/>
      <c r="LJV191" s="82"/>
      <c r="LJW191" s="82"/>
      <c r="LJX191" s="82"/>
      <c r="LJY191" s="82"/>
      <c r="LJZ191" s="82"/>
      <c r="LKA191" s="82"/>
      <c r="LKB191" s="82"/>
      <c r="LKC191" s="82"/>
      <c r="LKD191" s="82"/>
      <c r="LKE191" s="82"/>
      <c r="LKF191" s="82"/>
      <c r="LKG191" s="82"/>
      <c r="LKH191" s="82"/>
      <c r="LKI191" s="82"/>
      <c r="LKJ191" s="82"/>
      <c r="LKK191" s="82"/>
      <c r="LKL191" s="82"/>
      <c r="LKM191" s="82"/>
      <c r="LKN191" s="82"/>
      <c r="LKO191" s="82"/>
      <c r="LKP191" s="82"/>
      <c r="LKQ191" s="82"/>
      <c r="LKR191" s="82"/>
      <c r="LKS191" s="82"/>
      <c r="LKT191" s="82"/>
      <c r="LKU191" s="82"/>
      <c r="LKV191" s="82"/>
      <c r="LKW191" s="82"/>
      <c r="LKX191" s="82"/>
      <c r="LKY191" s="82"/>
      <c r="LKZ191" s="82"/>
      <c r="LLA191" s="82"/>
      <c r="LLB191" s="82"/>
      <c r="LLC191" s="82"/>
      <c r="LLD191" s="82"/>
      <c r="LLE191" s="82"/>
      <c r="LLF191" s="82"/>
      <c r="LLG191" s="82"/>
      <c r="LLH191" s="82"/>
      <c r="LLI191" s="82"/>
      <c r="LLJ191" s="82"/>
      <c r="LLK191" s="82"/>
      <c r="LLL191" s="82"/>
      <c r="LLM191" s="82"/>
      <c r="LLN191" s="82"/>
      <c r="LLO191" s="82"/>
      <c r="LLP191" s="82"/>
      <c r="LLQ191" s="82"/>
      <c r="LLR191" s="82"/>
      <c r="LLS191" s="82"/>
      <c r="LLT191" s="82"/>
      <c r="LLU191" s="82"/>
      <c r="LLV191" s="82"/>
      <c r="LLW191" s="82"/>
      <c r="LLX191" s="82"/>
      <c r="LLY191" s="82"/>
      <c r="LLZ191" s="82"/>
      <c r="LMA191" s="82"/>
      <c r="LMB191" s="82"/>
      <c r="LMC191" s="82"/>
      <c r="LMD191" s="82"/>
      <c r="LME191" s="82"/>
      <c r="LMF191" s="82"/>
      <c r="LMG191" s="82"/>
      <c r="LMH191" s="82"/>
      <c r="LMI191" s="82"/>
      <c r="LMJ191" s="82"/>
      <c r="LMK191" s="82"/>
      <c r="LML191" s="82"/>
      <c r="LMM191" s="82"/>
      <c r="LMN191" s="82"/>
      <c r="LMO191" s="82"/>
      <c r="LMP191" s="82"/>
      <c r="LMQ191" s="82"/>
      <c r="LMR191" s="82"/>
      <c r="LMS191" s="82"/>
      <c r="LMT191" s="82"/>
      <c r="LMU191" s="82"/>
      <c r="LMV191" s="82"/>
      <c r="LMW191" s="82"/>
      <c r="LMX191" s="82"/>
      <c r="LMY191" s="82"/>
      <c r="LMZ191" s="82"/>
      <c r="LNA191" s="82"/>
      <c r="LNB191" s="82"/>
      <c r="LNC191" s="82"/>
      <c r="LND191" s="82"/>
      <c r="LNE191" s="82"/>
      <c r="LNF191" s="82"/>
      <c r="LNG191" s="82"/>
      <c r="LNH191" s="82"/>
      <c r="LNI191" s="82"/>
      <c r="LNJ191" s="82"/>
      <c r="LNK191" s="82"/>
      <c r="LNL191" s="82"/>
      <c r="LNM191" s="82"/>
      <c r="LNN191" s="82"/>
      <c r="LNO191" s="82"/>
      <c r="LNP191" s="82"/>
      <c r="LNQ191" s="82"/>
      <c r="LNR191" s="82"/>
      <c r="LNS191" s="82"/>
      <c r="LNT191" s="82"/>
      <c r="LNU191" s="82"/>
      <c r="LNV191" s="82"/>
      <c r="LNW191" s="82"/>
      <c r="LNX191" s="82"/>
      <c r="LNY191" s="82"/>
      <c r="LNZ191" s="82"/>
      <c r="LOA191" s="82"/>
      <c r="LOB191" s="82"/>
      <c r="LOC191" s="82"/>
      <c r="LOD191" s="82"/>
      <c r="LOE191" s="82"/>
      <c r="LOF191" s="82"/>
      <c r="LOG191" s="82"/>
      <c r="LOH191" s="82"/>
      <c r="LOI191" s="82"/>
      <c r="LOJ191" s="82"/>
      <c r="LOK191" s="82"/>
      <c r="LOL191" s="82"/>
      <c r="LOM191" s="82"/>
      <c r="LON191" s="82"/>
      <c r="LOO191" s="82"/>
      <c r="LOP191" s="82"/>
      <c r="LOQ191" s="82"/>
      <c r="LOR191" s="82"/>
      <c r="LOS191" s="82"/>
      <c r="LOT191" s="82"/>
      <c r="LOU191" s="82"/>
      <c r="LOV191" s="82"/>
      <c r="LOW191" s="82"/>
      <c r="LOX191" s="82"/>
      <c r="LOY191" s="82"/>
      <c r="LOZ191" s="82"/>
      <c r="LPA191" s="82"/>
      <c r="LPB191" s="82"/>
      <c r="LPC191" s="82"/>
      <c r="LPD191" s="82"/>
      <c r="LPE191" s="82"/>
      <c r="LPF191" s="82"/>
      <c r="LPG191" s="82"/>
      <c r="LPH191" s="82"/>
      <c r="LPI191" s="82"/>
      <c r="LPJ191" s="82"/>
      <c r="LPK191" s="82"/>
      <c r="LPL191" s="82"/>
      <c r="LPM191" s="82"/>
      <c r="LPN191" s="82"/>
      <c r="LPO191" s="82"/>
      <c r="LPP191" s="82"/>
      <c r="LPQ191" s="82"/>
      <c r="LPR191" s="82"/>
      <c r="LPS191" s="82"/>
      <c r="LPT191" s="82"/>
      <c r="LPU191" s="82"/>
      <c r="LPV191" s="82"/>
      <c r="LPW191" s="82"/>
      <c r="LPX191" s="82"/>
      <c r="LPY191" s="82"/>
      <c r="LPZ191" s="82"/>
      <c r="LQA191" s="82"/>
      <c r="LQB191" s="82"/>
      <c r="LQC191" s="82"/>
      <c r="LQD191" s="82"/>
      <c r="LQE191" s="82"/>
      <c r="LQF191" s="82"/>
      <c r="LQG191" s="82"/>
      <c r="LQH191" s="82"/>
      <c r="LQI191" s="82"/>
      <c r="LQJ191" s="82"/>
      <c r="LQK191" s="82"/>
      <c r="LQL191" s="82"/>
      <c r="LQM191" s="82"/>
      <c r="LQN191" s="82"/>
      <c r="LQO191" s="82"/>
      <c r="LQP191" s="82"/>
      <c r="LQQ191" s="82"/>
      <c r="LQR191" s="82"/>
      <c r="LQS191" s="82"/>
      <c r="LQT191" s="82"/>
      <c r="LQU191" s="82"/>
      <c r="LQV191" s="82"/>
      <c r="LQW191" s="82"/>
      <c r="LQX191" s="82"/>
      <c r="LQY191" s="82"/>
      <c r="LQZ191" s="82"/>
      <c r="LRA191" s="82"/>
      <c r="LRB191" s="82"/>
      <c r="LRC191" s="82"/>
      <c r="LRD191" s="82"/>
      <c r="LRE191" s="82"/>
      <c r="LRF191" s="82"/>
      <c r="LRG191" s="82"/>
      <c r="LRH191" s="82"/>
      <c r="LRI191" s="82"/>
      <c r="LRJ191" s="82"/>
      <c r="LRK191" s="82"/>
      <c r="LRL191" s="82"/>
      <c r="LRM191" s="82"/>
      <c r="LRN191" s="82"/>
      <c r="LRO191" s="82"/>
      <c r="LRP191" s="82"/>
      <c r="LRQ191" s="82"/>
      <c r="LRR191" s="82"/>
      <c r="LRS191" s="82"/>
      <c r="LRT191" s="82"/>
      <c r="LRU191" s="82"/>
      <c r="LRV191" s="82"/>
      <c r="LRW191" s="82"/>
      <c r="LRX191" s="82"/>
      <c r="LRY191" s="82"/>
      <c r="LRZ191" s="82"/>
      <c r="LSA191" s="82"/>
      <c r="LSB191" s="82"/>
      <c r="LSC191" s="82"/>
      <c r="LSD191" s="82"/>
      <c r="LSE191" s="82"/>
      <c r="LSF191" s="82"/>
      <c r="LSG191" s="82"/>
      <c r="LSH191" s="82"/>
      <c r="LSI191" s="82"/>
      <c r="LSJ191" s="82"/>
      <c r="LSK191" s="82"/>
      <c r="LSL191" s="82"/>
      <c r="LSM191" s="82"/>
      <c r="LSN191" s="82"/>
      <c r="LSO191" s="82"/>
      <c r="LSP191" s="82"/>
      <c r="LSQ191" s="82"/>
      <c r="LSR191" s="82"/>
      <c r="LSS191" s="82"/>
      <c r="LST191" s="82"/>
      <c r="LSU191" s="82"/>
      <c r="LSV191" s="82"/>
      <c r="LSW191" s="82"/>
      <c r="LSX191" s="82"/>
      <c r="LSY191" s="82"/>
      <c r="LSZ191" s="82"/>
      <c r="LTA191" s="82"/>
      <c r="LTB191" s="82"/>
      <c r="LTC191" s="82"/>
      <c r="LTD191" s="82"/>
      <c r="LTE191" s="82"/>
      <c r="LTF191" s="82"/>
      <c r="LTG191" s="82"/>
      <c r="LTH191" s="82"/>
      <c r="LTI191" s="82"/>
      <c r="LTJ191" s="82"/>
      <c r="LTK191" s="82"/>
      <c r="LTL191" s="82"/>
      <c r="LTM191" s="82"/>
      <c r="LTN191" s="82"/>
      <c r="LTO191" s="82"/>
      <c r="LTP191" s="82"/>
      <c r="LTQ191" s="82"/>
      <c r="LTR191" s="82"/>
      <c r="LTS191" s="82"/>
      <c r="LTT191" s="82"/>
      <c r="LTU191" s="82"/>
      <c r="LTV191" s="82"/>
      <c r="LTW191" s="82"/>
      <c r="LTX191" s="82"/>
      <c r="LTY191" s="82"/>
      <c r="LTZ191" s="82"/>
      <c r="LUA191" s="82"/>
      <c r="LUB191" s="82"/>
      <c r="LUC191" s="82"/>
      <c r="LUD191" s="82"/>
      <c r="LUE191" s="82"/>
      <c r="LUF191" s="82"/>
      <c r="LUG191" s="82"/>
      <c r="LUH191" s="82"/>
      <c r="LUI191" s="82"/>
      <c r="LUJ191" s="82"/>
      <c r="LUK191" s="82"/>
      <c r="LUL191" s="82"/>
      <c r="LUM191" s="82"/>
      <c r="LUN191" s="82"/>
      <c r="LUO191" s="82"/>
      <c r="LUP191" s="82"/>
      <c r="LUQ191" s="82"/>
      <c r="LUR191" s="82"/>
      <c r="LUS191" s="82"/>
      <c r="LUT191" s="82"/>
      <c r="LUU191" s="82"/>
      <c r="LUV191" s="82"/>
      <c r="LUW191" s="82"/>
      <c r="LUX191" s="82"/>
      <c r="LUY191" s="82"/>
      <c r="LUZ191" s="82"/>
      <c r="LVA191" s="82"/>
      <c r="LVB191" s="82"/>
      <c r="LVC191" s="82"/>
      <c r="LVD191" s="82"/>
      <c r="LVE191" s="82"/>
      <c r="LVF191" s="82"/>
      <c r="LVG191" s="82"/>
      <c r="LVH191" s="82"/>
      <c r="LVI191" s="82"/>
      <c r="LVJ191" s="82"/>
      <c r="LVK191" s="82"/>
      <c r="LVL191" s="82"/>
      <c r="LVM191" s="82"/>
      <c r="LVN191" s="82"/>
      <c r="LVO191" s="82"/>
      <c r="LVP191" s="82"/>
      <c r="LVQ191" s="82"/>
      <c r="LVR191" s="82"/>
      <c r="LVS191" s="82"/>
      <c r="LVT191" s="82"/>
      <c r="LVU191" s="82"/>
      <c r="LVV191" s="82"/>
      <c r="LVW191" s="82"/>
      <c r="LVX191" s="82"/>
      <c r="LVY191" s="82"/>
      <c r="LVZ191" s="82"/>
      <c r="LWA191" s="82"/>
      <c r="LWB191" s="82"/>
      <c r="LWC191" s="82"/>
      <c r="LWD191" s="82"/>
      <c r="LWE191" s="82"/>
      <c r="LWF191" s="82"/>
      <c r="LWG191" s="82"/>
      <c r="LWH191" s="82"/>
      <c r="LWI191" s="82"/>
      <c r="LWJ191" s="82"/>
      <c r="LWK191" s="82"/>
      <c r="LWL191" s="82"/>
      <c r="LWM191" s="82"/>
      <c r="LWN191" s="82"/>
      <c r="LWO191" s="82"/>
      <c r="LWP191" s="82"/>
      <c r="LWQ191" s="82"/>
      <c r="LWR191" s="82"/>
      <c r="LWS191" s="82"/>
      <c r="LWT191" s="82"/>
      <c r="LWU191" s="82"/>
      <c r="LWV191" s="82"/>
      <c r="LWW191" s="82"/>
      <c r="LWX191" s="82"/>
      <c r="LWY191" s="82"/>
      <c r="LWZ191" s="82"/>
      <c r="LXA191" s="82"/>
      <c r="LXB191" s="82"/>
      <c r="LXC191" s="82"/>
      <c r="LXD191" s="82"/>
      <c r="LXE191" s="82"/>
      <c r="LXF191" s="82"/>
      <c r="LXG191" s="82"/>
      <c r="LXH191" s="82"/>
      <c r="LXI191" s="82"/>
      <c r="LXJ191" s="82"/>
      <c r="LXK191" s="82"/>
      <c r="LXL191" s="82"/>
      <c r="LXM191" s="82"/>
      <c r="LXN191" s="82"/>
      <c r="LXO191" s="82"/>
      <c r="LXP191" s="82"/>
      <c r="LXQ191" s="82"/>
      <c r="LXR191" s="82"/>
      <c r="LXS191" s="82"/>
      <c r="LXT191" s="82"/>
      <c r="LXU191" s="82"/>
      <c r="LXV191" s="82"/>
      <c r="LXW191" s="82"/>
      <c r="LXX191" s="82"/>
      <c r="LXY191" s="82"/>
      <c r="LXZ191" s="82"/>
      <c r="LYA191" s="82"/>
      <c r="LYB191" s="82"/>
      <c r="LYC191" s="82"/>
      <c r="LYD191" s="82"/>
      <c r="LYE191" s="82"/>
      <c r="LYF191" s="82"/>
      <c r="LYG191" s="82"/>
      <c r="LYH191" s="82"/>
      <c r="LYI191" s="82"/>
      <c r="LYJ191" s="82"/>
      <c r="LYK191" s="82"/>
      <c r="LYL191" s="82"/>
      <c r="LYM191" s="82"/>
      <c r="LYN191" s="82"/>
      <c r="LYO191" s="82"/>
      <c r="LYP191" s="82"/>
      <c r="LYQ191" s="82"/>
      <c r="LYR191" s="82"/>
      <c r="LYS191" s="82"/>
      <c r="LYT191" s="82"/>
      <c r="LYU191" s="82"/>
      <c r="LYV191" s="82"/>
      <c r="LYW191" s="82"/>
      <c r="LYX191" s="82"/>
      <c r="LYY191" s="82"/>
      <c r="LYZ191" s="82"/>
      <c r="LZA191" s="82"/>
      <c r="LZB191" s="82"/>
      <c r="LZC191" s="82"/>
      <c r="LZD191" s="82"/>
      <c r="LZE191" s="82"/>
      <c r="LZF191" s="82"/>
      <c r="LZG191" s="82"/>
      <c r="LZH191" s="82"/>
      <c r="LZI191" s="82"/>
      <c r="LZJ191" s="82"/>
      <c r="LZK191" s="82"/>
      <c r="LZL191" s="82"/>
      <c r="LZM191" s="82"/>
      <c r="LZN191" s="82"/>
      <c r="LZO191" s="82"/>
      <c r="LZP191" s="82"/>
      <c r="LZQ191" s="82"/>
      <c r="LZR191" s="82"/>
      <c r="LZS191" s="82"/>
      <c r="LZT191" s="82"/>
      <c r="LZU191" s="82"/>
      <c r="LZV191" s="82"/>
      <c r="LZW191" s="82"/>
      <c r="LZX191" s="82"/>
      <c r="LZY191" s="82"/>
      <c r="LZZ191" s="82"/>
      <c r="MAA191" s="82"/>
      <c r="MAB191" s="82"/>
      <c r="MAC191" s="82"/>
      <c r="MAD191" s="82"/>
      <c r="MAE191" s="82"/>
      <c r="MAF191" s="82"/>
      <c r="MAG191" s="82"/>
      <c r="MAH191" s="82"/>
      <c r="MAI191" s="82"/>
      <c r="MAJ191" s="82"/>
      <c r="MAK191" s="82"/>
      <c r="MAL191" s="82"/>
      <c r="MAM191" s="82"/>
      <c r="MAN191" s="82"/>
      <c r="MAO191" s="82"/>
      <c r="MAP191" s="82"/>
      <c r="MAQ191" s="82"/>
      <c r="MAR191" s="82"/>
      <c r="MAS191" s="82"/>
      <c r="MAT191" s="82"/>
      <c r="MAU191" s="82"/>
      <c r="MAV191" s="82"/>
      <c r="MAW191" s="82"/>
      <c r="MAX191" s="82"/>
      <c r="MAY191" s="82"/>
      <c r="MAZ191" s="82"/>
      <c r="MBA191" s="82"/>
      <c r="MBB191" s="82"/>
      <c r="MBC191" s="82"/>
      <c r="MBD191" s="82"/>
      <c r="MBE191" s="82"/>
      <c r="MBF191" s="82"/>
      <c r="MBG191" s="82"/>
      <c r="MBH191" s="82"/>
      <c r="MBI191" s="82"/>
      <c r="MBJ191" s="82"/>
      <c r="MBK191" s="82"/>
      <c r="MBL191" s="82"/>
      <c r="MBM191" s="82"/>
      <c r="MBN191" s="82"/>
      <c r="MBO191" s="82"/>
      <c r="MBP191" s="82"/>
      <c r="MBQ191" s="82"/>
      <c r="MBR191" s="82"/>
      <c r="MBS191" s="82"/>
      <c r="MBT191" s="82"/>
      <c r="MBU191" s="82"/>
      <c r="MBV191" s="82"/>
      <c r="MBW191" s="82"/>
      <c r="MBX191" s="82"/>
      <c r="MBY191" s="82"/>
      <c r="MBZ191" s="82"/>
      <c r="MCA191" s="82"/>
      <c r="MCB191" s="82"/>
      <c r="MCC191" s="82"/>
      <c r="MCD191" s="82"/>
      <c r="MCE191" s="82"/>
      <c r="MCF191" s="82"/>
      <c r="MCG191" s="82"/>
      <c r="MCH191" s="82"/>
      <c r="MCI191" s="82"/>
      <c r="MCJ191" s="82"/>
      <c r="MCK191" s="82"/>
      <c r="MCL191" s="82"/>
      <c r="MCM191" s="82"/>
      <c r="MCN191" s="82"/>
      <c r="MCO191" s="82"/>
      <c r="MCP191" s="82"/>
      <c r="MCQ191" s="82"/>
      <c r="MCR191" s="82"/>
      <c r="MCS191" s="82"/>
      <c r="MCT191" s="82"/>
      <c r="MCU191" s="82"/>
      <c r="MCV191" s="82"/>
      <c r="MCW191" s="82"/>
      <c r="MCX191" s="82"/>
      <c r="MCY191" s="82"/>
      <c r="MCZ191" s="82"/>
      <c r="MDA191" s="82"/>
      <c r="MDB191" s="82"/>
      <c r="MDC191" s="82"/>
      <c r="MDD191" s="82"/>
      <c r="MDE191" s="82"/>
      <c r="MDF191" s="82"/>
      <c r="MDG191" s="82"/>
      <c r="MDH191" s="82"/>
      <c r="MDI191" s="82"/>
      <c r="MDJ191" s="82"/>
      <c r="MDK191" s="82"/>
      <c r="MDL191" s="82"/>
      <c r="MDM191" s="82"/>
      <c r="MDN191" s="82"/>
      <c r="MDO191" s="82"/>
      <c r="MDP191" s="82"/>
      <c r="MDQ191" s="82"/>
      <c r="MDR191" s="82"/>
      <c r="MDS191" s="82"/>
      <c r="MDT191" s="82"/>
      <c r="MDU191" s="82"/>
      <c r="MDV191" s="82"/>
      <c r="MDW191" s="82"/>
      <c r="MDX191" s="82"/>
      <c r="MDY191" s="82"/>
      <c r="MDZ191" s="82"/>
      <c r="MEA191" s="82"/>
      <c r="MEB191" s="82"/>
      <c r="MEC191" s="82"/>
      <c r="MED191" s="82"/>
      <c r="MEE191" s="82"/>
      <c r="MEF191" s="82"/>
      <c r="MEG191" s="82"/>
      <c r="MEH191" s="82"/>
      <c r="MEI191" s="82"/>
      <c r="MEJ191" s="82"/>
      <c r="MEK191" s="82"/>
      <c r="MEL191" s="82"/>
      <c r="MEM191" s="82"/>
      <c r="MEN191" s="82"/>
      <c r="MEO191" s="82"/>
      <c r="MEP191" s="82"/>
      <c r="MEQ191" s="82"/>
      <c r="MER191" s="82"/>
      <c r="MES191" s="82"/>
      <c r="MET191" s="82"/>
      <c r="MEU191" s="82"/>
      <c r="MEV191" s="82"/>
      <c r="MEW191" s="82"/>
      <c r="MEX191" s="82"/>
      <c r="MEY191" s="82"/>
      <c r="MEZ191" s="82"/>
      <c r="MFA191" s="82"/>
      <c r="MFB191" s="82"/>
      <c r="MFC191" s="82"/>
      <c r="MFD191" s="82"/>
      <c r="MFE191" s="82"/>
      <c r="MFF191" s="82"/>
      <c r="MFG191" s="82"/>
      <c r="MFH191" s="82"/>
      <c r="MFI191" s="82"/>
      <c r="MFJ191" s="82"/>
      <c r="MFK191" s="82"/>
      <c r="MFL191" s="82"/>
      <c r="MFM191" s="82"/>
      <c r="MFN191" s="82"/>
      <c r="MFO191" s="82"/>
      <c r="MFP191" s="82"/>
      <c r="MFQ191" s="82"/>
      <c r="MFR191" s="82"/>
      <c r="MFS191" s="82"/>
      <c r="MFT191" s="82"/>
      <c r="MFU191" s="82"/>
      <c r="MFV191" s="82"/>
      <c r="MFW191" s="82"/>
      <c r="MFX191" s="82"/>
      <c r="MFY191" s="82"/>
      <c r="MFZ191" s="82"/>
      <c r="MGA191" s="82"/>
      <c r="MGB191" s="82"/>
      <c r="MGC191" s="82"/>
      <c r="MGD191" s="82"/>
      <c r="MGE191" s="82"/>
      <c r="MGF191" s="82"/>
      <c r="MGG191" s="82"/>
      <c r="MGH191" s="82"/>
      <c r="MGI191" s="82"/>
      <c r="MGJ191" s="82"/>
      <c r="MGK191" s="82"/>
      <c r="MGL191" s="82"/>
      <c r="MGM191" s="82"/>
      <c r="MGN191" s="82"/>
      <c r="MGO191" s="82"/>
      <c r="MGP191" s="82"/>
      <c r="MGQ191" s="82"/>
      <c r="MGR191" s="82"/>
      <c r="MGS191" s="82"/>
      <c r="MGT191" s="82"/>
      <c r="MGU191" s="82"/>
      <c r="MGV191" s="82"/>
      <c r="MGW191" s="82"/>
      <c r="MGX191" s="82"/>
      <c r="MGY191" s="82"/>
      <c r="MGZ191" s="82"/>
      <c r="MHA191" s="82"/>
      <c r="MHB191" s="82"/>
      <c r="MHC191" s="82"/>
      <c r="MHD191" s="82"/>
      <c r="MHE191" s="82"/>
      <c r="MHF191" s="82"/>
      <c r="MHG191" s="82"/>
      <c r="MHH191" s="82"/>
      <c r="MHI191" s="82"/>
      <c r="MHJ191" s="82"/>
      <c r="MHK191" s="82"/>
      <c r="MHL191" s="82"/>
      <c r="MHM191" s="82"/>
      <c r="MHN191" s="82"/>
      <c r="MHO191" s="82"/>
      <c r="MHP191" s="82"/>
      <c r="MHQ191" s="82"/>
      <c r="MHR191" s="82"/>
      <c r="MHS191" s="82"/>
      <c r="MHT191" s="82"/>
      <c r="MHU191" s="82"/>
      <c r="MHV191" s="82"/>
      <c r="MHW191" s="82"/>
      <c r="MHX191" s="82"/>
      <c r="MHY191" s="82"/>
      <c r="MHZ191" s="82"/>
      <c r="MIA191" s="82"/>
      <c r="MIB191" s="82"/>
      <c r="MIC191" s="82"/>
      <c r="MID191" s="82"/>
      <c r="MIE191" s="82"/>
      <c r="MIF191" s="82"/>
      <c r="MIG191" s="82"/>
      <c r="MIH191" s="82"/>
      <c r="MII191" s="82"/>
      <c r="MIJ191" s="82"/>
      <c r="MIK191" s="82"/>
      <c r="MIL191" s="82"/>
      <c r="MIM191" s="82"/>
      <c r="MIN191" s="82"/>
      <c r="MIO191" s="82"/>
      <c r="MIP191" s="82"/>
      <c r="MIQ191" s="82"/>
      <c r="MIR191" s="82"/>
      <c r="MIS191" s="82"/>
      <c r="MIT191" s="82"/>
      <c r="MIU191" s="82"/>
      <c r="MIV191" s="82"/>
      <c r="MIW191" s="82"/>
      <c r="MIX191" s="82"/>
      <c r="MIY191" s="82"/>
      <c r="MIZ191" s="82"/>
      <c r="MJA191" s="82"/>
      <c r="MJB191" s="82"/>
      <c r="MJC191" s="82"/>
      <c r="MJD191" s="82"/>
      <c r="MJE191" s="82"/>
      <c r="MJF191" s="82"/>
      <c r="MJG191" s="82"/>
      <c r="MJH191" s="82"/>
      <c r="MJI191" s="82"/>
      <c r="MJJ191" s="82"/>
      <c r="MJK191" s="82"/>
      <c r="MJL191" s="82"/>
      <c r="MJM191" s="82"/>
      <c r="MJN191" s="82"/>
      <c r="MJO191" s="82"/>
      <c r="MJP191" s="82"/>
      <c r="MJQ191" s="82"/>
      <c r="MJR191" s="82"/>
      <c r="MJS191" s="82"/>
      <c r="MJT191" s="82"/>
      <c r="MJU191" s="82"/>
      <c r="MJV191" s="82"/>
      <c r="MJW191" s="82"/>
      <c r="MJX191" s="82"/>
      <c r="MJY191" s="82"/>
      <c r="MJZ191" s="82"/>
      <c r="MKA191" s="82"/>
      <c r="MKB191" s="82"/>
      <c r="MKC191" s="82"/>
      <c r="MKD191" s="82"/>
      <c r="MKE191" s="82"/>
      <c r="MKF191" s="82"/>
      <c r="MKG191" s="82"/>
      <c r="MKH191" s="82"/>
      <c r="MKI191" s="82"/>
      <c r="MKJ191" s="82"/>
      <c r="MKK191" s="82"/>
      <c r="MKL191" s="82"/>
      <c r="MKM191" s="82"/>
      <c r="MKN191" s="82"/>
      <c r="MKO191" s="82"/>
      <c r="MKP191" s="82"/>
      <c r="MKQ191" s="82"/>
      <c r="MKR191" s="82"/>
      <c r="MKS191" s="82"/>
      <c r="MKT191" s="82"/>
      <c r="MKU191" s="82"/>
      <c r="MKV191" s="82"/>
      <c r="MKW191" s="82"/>
      <c r="MKX191" s="82"/>
      <c r="MKY191" s="82"/>
      <c r="MKZ191" s="82"/>
      <c r="MLA191" s="82"/>
      <c r="MLB191" s="82"/>
      <c r="MLC191" s="82"/>
      <c r="MLD191" s="82"/>
      <c r="MLE191" s="82"/>
      <c r="MLF191" s="82"/>
      <c r="MLG191" s="82"/>
      <c r="MLH191" s="82"/>
      <c r="MLI191" s="82"/>
      <c r="MLJ191" s="82"/>
      <c r="MLK191" s="82"/>
      <c r="MLL191" s="82"/>
      <c r="MLM191" s="82"/>
      <c r="MLN191" s="82"/>
      <c r="MLO191" s="82"/>
      <c r="MLP191" s="82"/>
      <c r="MLQ191" s="82"/>
      <c r="MLR191" s="82"/>
      <c r="MLS191" s="82"/>
      <c r="MLT191" s="82"/>
      <c r="MLU191" s="82"/>
      <c r="MLV191" s="82"/>
      <c r="MLW191" s="82"/>
      <c r="MLX191" s="82"/>
      <c r="MLY191" s="82"/>
      <c r="MLZ191" s="82"/>
      <c r="MMA191" s="82"/>
      <c r="MMB191" s="82"/>
      <c r="MMC191" s="82"/>
      <c r="MMD191" s="82"/>
      <c r="MME191" s="82"/>
      <c r="MMF191" s="82"/>
      <c r="MMG191" s="82"/>
      <c r="MMH191" s="82"/>
      <c r="MMI191" s="82"/>
      <c r="MMJ191" s="82"/>
      <c r="MMK191" s="82"/>
      <c r="MML191" s="82"/>
      <c r="MMM191" s="82"/>
      <c r="MMN191" s="82"/>
      <c r="MMO191" s="82"/>
      <c r="MMP191" s="82"/>
      <c r="MMQ191" s="82"/>
      <c r="MMR191" s="82"/>
      <c r="MMS191" s="82"/>
      <c r="MMT191" s="82"/>
      <c r="MMU191" s="82"/>
      <c r="MMV191" s="82"/>
      <c r="MMW191" s="82"/>
      <c r="MMX191" s="82"/>
      <c r="MMY191" s="82"/>
      <c r="MMZ191" s="82"/>
      <c r="MNA191" s="82"/>
      <c r="MNB191" s="82"/>
      <c r="MNC191" s="82"/>
      <c r="MND191" s="82"/>
      <c r="MNE191" s="82"/>
      <c r="MNF191" s="82"/>
      <c r="MNG191" s="82"/>
      <c r="MNH191" s="82"/>
      <c r="MNI191" s="82"/>
      <c r="MNJ191" s="82"/>
      <c r="MNK191" s="82"/>
      <c r="MNL191" s="82"/>
      <c r="MNM191" s="82"/>
      <c r="MNN191" s="82"/>
      <c r="MNO191" s="82"/>
      <c r="MNP191" s="82"/>
      <c r="MNQ191" s="82"/>
      <c r="MNR191" s="82"/>
      <c r="MNS191" s="82"/>
      <c r="MNT191" s="82"/>
      <c r="MNU191" s="82"/>
      <c r="MNV191" s="82"/>
      <c r="MNW191" s="82"/>
      <c r="MNX191" s="82"/>
      <c r="MNY191" s="82"/>
      <c r="MNZ191" s="82"/>
      <c r="MOA191" s="82"/>
      <c r="MOB191" s="82"/>
      <c r="MOC191" s="82"/>
      <c r="MOD191" s="82"/>
      <c r="MOE191" s="82"/>
      <c r="MOF191" s="82"/>
      <c r="MOG191" s="82"/>
      <c r="MOH191" s="82"/>
      <c r="MOI191" s="82"/>
      <c r="MOJ191" s="82"/>
      <c r="MOK191" s="82"/>
      <c r="MOL191" s="82"/>
      <c r="MOM191" s="82"/>
      <c r="MON191" s="82"/>
      <c r="MOO191" s="82"/>
      <c r="MOP191" s="82"/>
      <c r="MOQ191" s="82"/>
      <c r="MOR191" s="82"/>
      <c r="MOS191" s="82"/>
      <c r="MOT191" s="82"/>
      <c r="MOU191" s="82"/>
      <c r="MOV191" s="82"/>
      <c r="MOW191" s="82"/>
      <c r="MOX191" s="82"/>
      <c r="MOY191" s="82"/>
      <c r="MOZ191" s="82"/>
      <c r="MPA191" s="82"/>
      <c r="MPB191" s="82"/>
      <c r="MPC191" s="82"/>
      <c r="MPD191" s="82"/>
      <c r="MPE191" s="82"/>
      <c r="MPF191" s="82"/>
      <c r="MPG191" s="82"/>
      <c r="MPH191" s="82"/>
      <c r="MPI191" s="82"/>
      <c r="MPJ191" s="82"/>
      <c r="MPK191" s="82"/>
      <c r="MPL191" s="82"/>
      <c r="MPM191" s="82"/>
      <c r="MPN191" s="82"/>
      <c r="MPO191" s="82"/>
      <c r="MPP191" s="82"/>
      <c r="MPQ191" s="82"/>
      <c r="MPR191" s="82"/>
      <c r="MPS191" s="82"/>
      <c r="MPT191" s="82"/>
      <c r="MPU191" s="82"/>
      <c r="MPV191" s="82"/>
      <c r="MPW191" s="82"/>
      <c r="MPX191" s="82"/>
      <c r="MPY191" s="82"/>
      <c r="MPZ191" s="82"/>
      <c r="MQA191" s="82"/>
      <c r="MQB191" s="82"/>
      <c r="MQC191" s="82"/>
      <c r="MQD191" s="82"/>
      <c r="MQE191" s="82"/>
      <c r="MQF191" s="82"/>
      <c r="MQG191" s="82"/>
      <c r="MQH191" s="82"/>
      <c r="MQI191" s="82"/>
      <c r="MQJ191" s="82"/>
      <c r="MQK191" s="82"/>
      <c r="MQL191" s="82"/>
      <c r="MQM191" s="82"/>
      <c r="MQN191" s="82"/>
      <c r="MQO191" s="82"/>
      <c r="MQP191" s="82"/>
      <c r="MQQ191" s="82"/>
      <c r="MQR191" s="82"/>
      <c r="MQS191" s="82"/>
      <c r="MQT191" s="82"/>
      <c r="MQU191" s="82"/>
      <c r="MQV191" s="82"/>
      <c r="MQW191" s="82"/>
      <c r="MQX191" s="82"/>
      <c r="MQY191" s="82"/>
      <c r="MQZ191" s="82"/>
      <c r="MRA191" s="82"/>
      <c r="MRB191" s="82"/>
      <c r="MRC191" s="82"/>
      <c r="MRD191" s="82"/>
      <c r="MRE191" s="82"/>
      <c r="MRF191" s="82"/>
      <c r="MRG191" s="82"/>
      <c r="MRH191" s="82"/>
      <c r="MRI191" s="82"/>
      <c r="MRJ191" s="82"/>
      <c r="MRK191" s="82"/>
      <c r="MRL191" s="82"/>
      <c r="MRM191" s="82"/>
      <c r="MRN191" s="82"/>
      <c r="MRO191" s="82"/>
      <c r="MRP191" s="82"/>
      <c r="MRQ191" s="82"/>
      <c r="MRR191" s="82"/>
      <c r="MRS191" s="82"/>
      <c r="MRT191" s="82"/>
      <c r="MRU191" s="82"/>
      <c r="MRV191" s="82"/>
      <c r="MRW191" s="82"/>
      <c r="MRX191" s="82"/>
      <c r="MRY191" s="82"/>
      <c r="MRZ191" s="82"/>
      <c r="MSA191" s="82"/>
      <c r="MSB191" s="82"/>
      <c r="MSC191" s="82"/>
      <c r="MSD191" s="82"/>
      <c r="MSE191" s="82"/>
      <c r="MSF191" s="82"/>
      <c r="MSG191" s="82"/>
      <c r="MSH191" s="82"/>
      <c r="MSI191" s="82"/>
      <c r="MSJ191" s="82"/>
      <c r="MSK191" s="82"/>
      <c r="MSL191" s="82"/>
      <c r="MSM191" s="82"/>
      <c r="MSN191" s="82"/>
      <c r="MSO191" s="82"/>
      <c r="MSP191" s="82"/>
      <c r="MSQ191" s="82"/>
      <c r="MSR191" s="82"/>
      <c r="MSS191" s="82"/>
      <c r="MST191" s="82"/>
      <c r="MSU191" s="82"/>
      <c r="MSV191" s="82"/>
      <c r="MSW191" s="82"/>
      <c r="MSX191" s="82"/>
      <c r="MSY191" s="82"/>
      <c r="MSZ191" s="82"/>
      <c r="MTA191" s="82"/>
      <c r="MTB191" s="82"/>
      <c r="MTC191" s="82"/>
      <c r="MTD191" s="82"/>
      <c r="MTE191" s="82"/>
      <c r="MTF191" s="82"/>
      <c r="MTG191" s="82"/>
      <c r="MTH191" s="82"/>
      <c r="MTI191" s="82"/>
      <c r="MTJ191" s="82"/>
      <c r="MTK191" s="82"/>
      <c r="MTL191" s="82"/>
      <c r="MTM191" s="82"/>
      <c r="MTN191" s="82"/>
      <c r="MTO191" s="82"/>
      <c r="MTP191" s="82"/>
      <c r="MTQ191" s="82"/>
      <c r="MTR191" s="82"/>
      <c r="MTS191" s="82"/>
      <c r="MTT191" s="82"/>
      <c r="MTU191" s="82"/>
      <c r="MTV191" s="82"/>
      <c r="MTW191" s="82"/>
      <c r="MTX191" s="82"/>
      <c r="MTY191" s="82"/>
      <c r="MTZ191" s="82"/>
      <c r="MUA191" s="82"/>
      <c r="MUB191" s="82"/>
      <c r="MUC191" s="82"/>
      <c r="MUD191" s="82"/>
      <c r="MUE191" s="82"/>
      <c r="MUF191" s="82"/>
      <c r="MUG191" s="82"/>
      <c r="MUH191" s="82"/>
      <c r="MUI191" s="82"/>
      <c r="MUJ191" s="82"/>
      <c r="MUK191" s="82"/>
      <c r="MUL191" s="82"/>
      <c r="MUM191" s="82"/>
      <c r="MUN191" s="82"/>
      <c r="MUO191" s="82"/>
      <c r="MUP191" s="82"/>
      <c r="MUQ191" s="82"/>
      <c r="MUR191" s="82"/>
      <c r="MUS191" s="82"/>
      <c r="MUT191" s="82"/>
      <c r="MUU191" s="82"/>
      <c r="MUV191" s="82"/>
      <c r="MUW191" s="82"/>
      <c r="MUX191" s="82"/>
      <c r="MUY191" s="82"/>
      <c r="MUZ191" s="82"/>
      <c r="MVA191" s="82"/>
      <c r="MVB191" s="82"/>
      <c r="MVC191" s="82"/>
      <c r="MVD191" s="82"/>
      <c r="MVE191" s="82"/>
      <c r="MVF191" s="82"/>
      <c r="MVG191" s="82"/>
      <c r="MVH191" s="82"/>
      <c r="MVI191" s="82"/>
      <c r="MVJ191" s="82"/>
      <c r="MVK191" s="82"/>
      <c r="MVL191" s="82"/>
      <c r="MVM191" s="82"/>
      <c r="MVN191" s="82"/>
      <c r="MVO191" s="82"/>
      <c r="MVP191" s="82"/>
      <c r="MVQ191" s="82"/>
      <c r="MVR191" s="82"/>
      <c r="MVS191" s="82"/>
      <c r="MVT191" s="82"/>
      <c r="MVU191" s="82"/>
      <c r="MVV191" s="82"/>
      <c r="MVW191" s="82"/>
      <c r="MVX191" s="82"/>
      <c r="MVY191" s="82"/>
      <c r="MVZ191" s="82"/>
      <c r="MWA191" s="82"/>
      <c r="MWB191" s="82"/>
      <c r="MWC191" s="82"/>
      <c r="MWD191" s="82"/>
      <c r="MWE191" s="82"/>
      <c r="MWF191" s="82"/>
      <c r="MWG191" s="82"/>
      <c r="MWH191" s="82"/>
      <c r="MWI191" s="82"/>
      <c r="MWJ191" s="82"/>
      <c r="MWK191" s="82"/>
      <c r="MWL191" s="82"/>
      <c r="MWM191" s="82"/>
      <c r="MWN191" s="82"/>
      <c r="MWO191" s="82"/>
      <c r="MWP191" s="82"/>
      <c r="MWQ191" s="82"/>
      <c r="MWR191" s="82"/>
      <c r="MWS191" s="82"/>
      <c r="MWT191" s="82"/>
      <c r="MWU191" s="82"/>
      <c r="MWV191" s="82"/>
      <c r="MWW191" s="82"/>
      <c r="MWX191" s="82"/>
      <c r="MWY191" s="82"/>
      <c r="MWZ191" s="82"/>
      <c r="MXA191" s="82"/>
      <c r="MXB191" s="82"/>
      <c r="MXC191" s="82"/>
      <c r="MXD191" s="82"/>
      <c r="MXE191" s="82"/>
      <c r="MXF191" s="82"/>
      <c r="MXG191" s="82"/>
      <c r="MXH191" s="82"/>
      <c r="MXI191" s="82"/>
      <c r="MXJ191" s="82"/>
      <c r="MXK191" s="82"/>
      <c r="MXL191" s="82"/>
      <c r="MXM191" s="82"/>
      <c r="MXN191" s="82"/>
      <c r="MXO191" s="82"/>
      <c r="MXP191" s="82"/>
      <c r="MXQ191" s="82"/>
      <c r="MXR191" s="82"/>
      <c r="MXS191" s="82"/>
      <c r="MXT191" s="82"/>
      <c r="MXU191" s="82"/>
      <c r="MXV191" s="82"/>
      <c r="MXW191" s="82"/>
      <c r="MXX191" s="82"/>
      <c r="MXY191" s="82"/>
      <c r="MXZ191" s="82"/>
      <c r="MYA191" s="82"/>
      <c r="MYB191" s="82"/>
      <c r="MYC191" s="82"/>
      <c r="MYD191" s="82"/>
      <c r="MYE191" s="82"/>
      <c r="MYF191" s="82"/>
      <c r="MYG191" s="82"/>
      <c r="MYH191" s="82"/>
      <c r="MYI191" s="82"/>
      <c r="MYJ191" s="82"/>
      <c r="MYK191" s="82"/>
      <c r="MYL191" s="82"/>
      <c r="MYM191" s="82"/>
      <c r="MYN191" s="82"/>
      <c r="MYO191" s="82"/>
      <c r="MYP191" s="82"/>
      <c r="MYQ191" s="82"/>
      <c r="MYR191" s="82"/>
      <c r="MYS191" s="82"/>
      <c r="MYT191" s="82"/>
      <c r="MYU191" s="82"/>
      <c r="MYV191" s="82"/>
      <c r="MYW191" s="82"/>
      <c r="MYX191" s="82"/>
      <c r="MYY191" s="82"/>
      <c r="MYZ191" s="82"/>
      <c r="MZA191" s="82"/>
      <c r="MZB191" s="82"/>
      <c r="MZC191" s="82"/>
      <c r="MZD191" s="82"/>
      <c r="MZE191" s="82"/>
      <c r="MZF191" s="82"/>
      <c r="MZG191" s="82"/>
      <c r="MZH191" s="82"/>
      <c r="MZI191" s="82"/>
      <c r="MZJ191" s="82"/>
      <c r="MZK191" s="82"/>
      <c r="MZL191" s="82"/>
      <c r="MZM191" s="82"/>
      <c r="MZN191" s="82"/>
      <c r="MZO191" s="82"/>
      <c r="MZP191" s="82"/>
      <c r="MZQ191" s="82"/>
      <c r="MZR191" s="82"/>
      <c r="MZS191" s="82"/>
      <c r="MZT191" s="82"/>
      <c r="MZU191" s="82"/>
      <c r="MZV191" s="82"/>
      <c r="MZW191" s="82"/>
      <c r="MZX191" s="82"/>
      <c r="MZY191" s="82"/>
      <c r="MZZ191" s="82"/>
      <c r="NAA191" s="82"/>
      <c r="NAB191" s="82"/>
      <c r="NAC191" s="82"/>
      <c r="NAD191" s="82"/>
      <c r="NAE191" s="82"/>
      <c r="NAF191" s="82"/>
      <c r="NAG191" s="82"/>
      <c r="NAH191" s="82"/>
      <c r="NAI191" s="82"/>
      <c r="NAJ191" s="82"/>
      <c r="NAK191" s="82"/>
      <c r="NAL191" s="82"/>
      <c r="NAM191" s="82"/>
      <c r="NAN191" s="82"/>
      <c r="NAO191" s="82"/>
      <c r="NAP191" s="82"/>
      <c r="NAQ191" s="82"/>
      <c r="NAR191" s="82"/>
      <c r="NAS191" s="82"/>
      <c r="NAT191" s="82"/>
      <c r="NAU191" s="82"/>
      <c r="NAV191" s="82"/>
      <c r="NAW191" s="82"/>
      <c r="NAX191" s="82"/>
      <c r="NAY191" s="82"/>
      <c r="NAZ191" s="82"/>
      <c r="NBA191" s="82"/>
      <c r="NBB191" s="82"/>
      <c r="NBC191" s="82"/>
      <c r="NBD191" s="82"/>
      <c r="NBE191" s="82"/>
      <c r="NBF191" s="82"/>
      <c r="NBG191" s="82"/>
      <c r="NBH191" s="82"/>
      <c r="NBI191" s="82"/>
      <c r="NBJ191" s="82"/>
      <c r="NBK191" s="82"/>
      <c r="NBL191" s="82"/>
      <c r="NBM191" s="82"/>
      <c r="NBN191" s="82"/>
      <c r="NBO191" s="82"/>
      <c r="NBP191" s="82"/>
      <c r="NBQ191" s="82"/>
      <c r="NBR191" s="82"/>
      <c r="NBS191" s="82"/>
      <c r="NBT191" s="82"/>
      <c r="NBU191" s="82"/>
      <c r="NBV191" s="82"/>
      <c r="NBW191" s="82"/>
      <c r="NBX191" s="82"/>
      <c r="NBY191" s="82"/>
      <c r="NBZ191" s="82"/>
      <c r="NCA191" s="82"/>
      <c r="NCB191" s="82"/>
      <c r="NCC191" s="82"/>
      <c r="NCD191" s="82"/>
      <c r="NCE191" s="82"/>
      <c r="NCF191" s="82"/>
      <c r="NCG191" s="82"/>
      <c r="NCH191" s="82"/>
      <c r="NCI191" s="82"/>
      <c r="NCJ191" s="82"/>
      <c r="NCK191" s="82"/>
      <c r="NCL191" s="82"/>
      <c r="NCM191" s="82"/>
      <c r="NCN191" s="82"/>
      <c r="NCO191" s="82"/>
      <c r="NCP191" s="82"/>
      <c r="NCQ191" s="82"/>
      <c r="NCR191" s="82"/>
      <c r="NCS191" s="82"/>
      <c r="NCT191" s="82"/>
      <c r="NCU191" s="82"/>
      <c r="NCV191" s="82"/>
      <c r="NCW191" s="82"/>
      <c r="NCX191" s="82"/>
      <c r="NCY191" s="82"/>
      <c r="NCZ191" s="82"/>
      <c r="NDA191" s="82"/>
      <c r="NDB191" s="82"/>
      <c r="NDC191" s="82"/>
      <c r="NDD191" s="82"/>
      <c r="NDE191" s="82"/>
      <c r="NDF191" s="82"/>
      <c r="NDG191" s="82"/>
      <c r="NDH191" s="82"/>
      <c r="NDI191" s="82"/>
      <c r="NDJ191" s="82"/>
      <c r="NDK191" s="82"/>
      <c r="NDL191" s="82"/>
      <c r="NDM191" s="82"/>
      <c r="NDN191" s="82"/>
      <c r="NDO191" s="82"/>
      <c r="NDP191" s="82"/>
      <c r="NDQ191" s="82"/>
      <c r="NDR191" s="82"/>
      <c r="NDS191" s="82"/>
      <c r="NDT191" s="82"/>
      <c r="NDU191" s="82"/>
      <c r="NDV191" s="82"/>
      <c r="NDW191" s="82"/>
      <c r="NDX191" s="82"/>
      <c r="NDY191" s="82"/>
      <c r="NDZ191" s="82"/>
      <c r="NEA191" s="82"/>
      <c r="NEB191" s="82"/>
      <c r="NEC191" s="82"/>
      <c r="NED191" s="82"/>
      <c r="NEE191" s="82"/>
      <c r="NEF191" s="82"/>
      <c r="NEG191" s="82"/>
      <c r="NEH191" s="82"/>
      <c r="NEI191" s="82"/>
      <c r="NEJ191" s="82"/>
      <c r="NEK191" s="82"/>
      <c r="NEL191" s="82"/>
      <c r="NEM191" s="82"/>
      <c r="NEN191" s="82"/>
      <c r="NEO191" s="82"/>
      <c r="NEP191" s="82"/>
      <c r="NEQ191" s="82"/>
      <c r="NER191" s="82"/>
      <c r="NES191" s="82"/>
      <c r="NET191" s="82"/>
      <c r="NEU191" s="82"/>
      <c r="NEV191" s="82"/>
      <c r="NEW191" s="82"/>
      <c r="NEX191" s="82"/>
      <c r="NEY191" s="82"/>
      <c r="NEZ191" s="82"/>
      <c r="NFA191" s="82"/>
      <c r="NFB191" s="82"/>
      <c r="NFC191" s="82"/>
      <c r="NFD191" s="82"/>
      <c r="NFE191" s="82"/>
      <c r="NFF191" s="82"/>
      <c r="NFG191" s="82"/>
      <c r="NFH191" s="82"/>
      <c r="NFI191" s="82"/>
      <c r="NFJ191" s="82"/>
      <c r="NFK191" s="82"/>
      <c r="NFL191" s="82"/>
      <c r="NFM191" s="82"/>
      <c r="NFN191" s="82"/>
      <c r="NFO191" s="82"/>
      <c r="NFP191" s="82"/>
      <c r="NFQ191" s="82"/>
      <c r="NFR191" s="82"/>
      <c r="NFS191" s="82"/>
      <c r="NFT191" s="82"/>
      <c r="NFU191" s="82"/>
      <c r="NFV191" s="82"/>
      <c r="NFW191" s="82"/>
      <c r="NFX191" s="82"/>
      <c r="NFY191" s="82"/>
      <c r="NFZ191" s="82"/>
      <c r="NGA191" s="82"/>
      <c r="NGB191" s="82"/>
      <c r="NGC191" s="82"/>
      <c r="NGD191" s="82"/>
      <c r="NGE191" s="82"/>
      <c r="NGF191" s="82"/>
      <c r="NGG191" s="82"/>
      <c r="NGH191" s="82"/>
      <c r="NGI191" s="82"/>
      <c r="NGJ191" s="82"/>
      <c r="NGK191" s="82"/>
      <c r="NGL191" s="82"/>
      <c r="NGM191" s="82"/>
      <c r="NGN191" s="82"/>
      <c r="NGO191" s="82"/>
      <c r="NGP191" s="82"/>
      <c r="NGQ191" s="82"/>
      <c r="NGR191" s="82"/>
      <c r="NGS191" s="82"/>
      <c r="NGT191" s="82"/>
      <c r="NGU191" s="82"/>
      <c r="NGV191" s="82"/>
      <c r="NGW191" s="82"/>
      <c r="NGX191" s="82"/>
      <c r="NGY191" s="82"/>
      <c r="NGZ191" s="82"/>
      <c r="NHA191" s="82"/>
      <c r="NHB191" s="82"/>
      <c r="NHC191" s="82"/>
      <c r="NHD191" s="82"/>
      <c r="NHE191" s="82"/>
      <c r="NHF191" s="82"/>
      <c r="NHG191" s="82"/>
      <c r="NHH191" s="82"/>
      <c r="NHI191" s="82"/>
      <c r="NHJ191" s="82"/>
      <c r="NHK191" s="82"/>
      <c r="NHL191" s="82"/>
      <c r="NHM191" s="82"/>
      <c r="NHN191" s="82"/>
      <c r="NHO191" s="82"/>
      <c r="NHP191" s="82"/>
      <c r="NHQ191" s="82"/>
      <c r="NHR191" s="82"/>
      <c r="NHS191" s="82"/>
      <c r="NHT191" s="82"/>
      <c r="NHU191" s="82"/>
      <c r="NHV191" s="82"/>
      <c r="NHW191" s="82"/>
      <c r="NHX191" s="82"/>
      <c r="NHY191" s="82"/>
      <c r="NHZ191" s="82"/>
      <c r="NIA191" s="82"/>
      <c r="NIB191" s="82"/>
      <c r="NIC191" s="82"/>
      <c r="NID191" s="82"/>
      <c r="NIE191" s="82"/>
      <c r="NIF191" s="82"/>
      <c r="NIG191" s="82"/>
      <c r="NIH191" s="82"/>
      <c r="NII191" s="82"/>
      <c r="NIJ191" s="82"/>
      <c r="NIK191" s="82"/>
      <c r="NIL191" s="82"/>
      <c r="NIM191" s="82"/>
      <c r="NIN191" s="82"/>
      <c r="NIO191" s="82"/>
      <c r="NIP191" s="82"/>
      <c r="NIQ191" s="82"/>
      <c r="NIR191" s="82"/>
      <c r="NIS191" s="82"/>
      <c r="NIT191" s="82"/>
      <c r="NIU191" s="82"/>
      <c r="NIV191" s="82"/>
      <c r="NIW191" s="82"/>
      <c r="NIX191" s="82"/>
      <c r="NIY191" s="82"/>
      <c r="NIZ191" s="82"/>
      <c r="NJA191" s="82"/>
      <c r="NJB191" s="82"/>
      <c r="NJC191" s="82"/>
      <c r="NJD191" s="82"/>
      <c r="NJE191" s="82"/>
      <c r="NJF191" s="82"/>
      <c r="NJG191" s="82"/>
      <c r="NJH191" s="82"/>
      <c r="NJI191" s="82"/>
      <c r="NJJ191" s="82"/>
      <c r="NJK191" s="82"/>
      <c r="NJL191" s="82"/>
      <c r="NJM191" s="82"/>
      <c r="NJN191" s="82"/>
      <c r="NJO191" s="82"/>
      <c r="NJP191" s="82"/>
      <c r="NJQ191" s="82"/>
      <c r="NJR191" s="82"/>
      <c r="NJS191" s="82"/>
      <c r="NJT191" s="82"/>
      <c r="NJU191" s="82"/>
      <c r="NJV191" s="82"/>
      <c r="NJW191" s="82"/>
      <c r="NJX191" s="82"/>
      <c r="NJY191" s="82"/>
      <c r="NJZ191" s="82"/>
      <c r="NKA191" s="82"/>
      <c r="NKB191" s="82"/>
      <c r="NKC191" s="82"/>
      <c r="NKD191" s="82"/>
      <c r="NKE191" s="82"/>
      <c r="NKF191" s="82"/>
      <c r="NKG191" s="82"/>
      <c r="NKH191" s="82"/>
      <c r="NKI191" s="82"/>
      <c r="NKJ191" s="82"/>
      <c r="NKK191" s="82"/>
      <c r="NKL191" s="82"/>
      <c r="NKM191" s="82"/>
      <c r="NKN191" s="82"/>
      <c r="NKO191" s="82"/>
      <c r="NKP191" s="82"/>
      <c r="NKQ191" s="82"/>
      <c r="NKR191" s="82"/>
      <c r="NKS191" s="82"/>
      <c r="NKT191" s="82"/>
      <c r="NKU191" s="82"/>
      <c r="NKV191" s="82"/>
      <c r="NKW191" s="82"/>
      <c r="NKX191" s="82"/>
      <c r="NKY191" s="82"/>
      <c r="NKZ191" s="82"/>
      <c r="NLA191" s="82"/>
      <c r="NLB191" s="82"/>
      <c r="NLC191" s="82"/>
      <c r="NLD191" s="82"/>
      <c r="NLE191" s="82"/>
      <c r="NLF191" s="82"/>
      <c r="NLG191" s="82"/>
      <c r="NLH191" s="82"/>
      <c r="NLI191" s="82"/>
      <c r="NLJ191" s="82"/>
      <c r="NLK191" s="82"/>
      <c r="NLL191" s="82"/>
      <c r="NLM191" s="82"/>
      <c r="NLN191" s="82"/>
      <c r="NLO191" s="82"/>
      <c r="NLP191" s="82"/>
      <c r="NLQ191" s="82"/>
      <c r="NLR191" s="82"/>
      <c r="NLS191" s="82"/>
      <c r="NLT191" s="82"/>
      <c r="NLU191" s="82"/>
      <c r="NLV191" s="82"/>
      <c r="NLW191" s="82"/>
      <c r="NLX191" s="82"/>
      <c r="NLY191" s="82"/>
      <c r="NLZ191" s="82"/>
      <c r="NMA191" s="82"/>
      <c r="NMB191" s="82"/>
      <c r="NMC191" s="82"/>
      <c r="NMD191" s="82"/>
      <c r="NME191" s="82"/>
      <c r="NMF191" s="82"/>
      <c r="NMG191" s="82"/>
      <c r="NMH191" s="82"/>
      <c r="NMI191" s="82"/>
      <c r="NMJ191" s="82"/>
      <c r="NMK191" s="82"/>
      <c r="NML191" s="82"/>
      <c r="NMM191" s="82"/>
      <c r="NMN191" s="82"/>
      <c r="NMO191" s="82"/>
      <c r="NMP191" s="82"/>
      <c r="NMQ191" s="82"/>
      <c r="NMR191" s="82"/>
      <c r="NMS191" s="82"/>
      <c r="NMT191" s="82"/>
      <c r="NMU191" s="82"/>
      <c r="NMV191" s="82"/>
      <c r="NMW191" s="82"/>
      <c r="NMX191" s="82"/>
      <c r="NMY191" s="82"/>
      <c r="NMZ191" s="82"/>
      <c r="NNA191" s="82"/>
      <c r="NNB191" s="82"/>
      <c r="NNC191" s="82"/>
      <c r="NND191" s="82"/>
      <c r="NNE191" s="82"/>
      <c r="NNF191" s="82"/>
      <c r="NNG191" s="82"/>
      <c r="NNH191" s="82"/>
      <c r="NNI191" s="82"/>
      <c r="NNJ191" s="82"/>
      <c r="NNK191" s="82"/>
      <c r="NNL191" s="82"/>
      <c r="NNM191" s="82"/>
      <c r="NNN191" s="82"/>
      <c r="NNO191" s="82"/>
      <c r="NNP191" s="82"/>
      <c r="NNQ191" s="82"/>
      <c r="NNR191" s="82"/>
      <c r="NNS191" s="82"/>
      <c r="NNT191" s="82"/>
      <c r="NNU191" s="82"/>
      <c r="NNV191" s="82"/>
      <c r="NNW191" s="82"/>
      <c r="NNX191" s="82"/>
      <c r="NNY191" s="82"/>
      <c r="NNZ191" s="82"/>
      <c r="NOA191" s="82"/>
      <c r="NOB191" s="82"/>
      <c r="NOC191" s="82"/>
      <c r="NOD191" s="82"/>
      <c r="NOE191" s="82"/>
      <c r="NOF191" s="82"/>
      <c r="NOG191" s="82"/>
      <c r="NOH191" s="82"/>
      <c r="NOI191" s="82"/>
      <c r="NOJ191" s="82"/>
      <c r="NOK191" s="82"/>
      <c r="NOL191" s="82"/>
      <c r="NOM191" s="82"/>
      <c r="NON191" s="82"/>
      <c r="NOO191" s="82"/>
      <c r="NOP191" s="82"/>
      <c r="NOQ191" s="82"/>
      <c r="NOR191" s="82"/>
      <c r="NOS191" s="82"/>
      <c r="NOT191" s="82"/>
      <c r="NOU191" s="82"/>
      <c r="NOV191" s="82"/>
      <c r="NOW191" s="82"/>
      <c r="NOX191" s="82"/>
      <c r="NOY191" s="82"/>
      <c r="NOZ191" s="82"/>
      <c r="NPA191" s="82"/>
      <c r="NPB191" s="82"/>
      <c r="NPC191" s="82"/>
      <c r="NPD191" s="82"/>
      <c r="NPE191" s="82"/>
      <c r="NPF191" s="82"/>
      <c r="NPG191" s="82"/>
      <c r="NPH191" s="82"/>
      <c r="NPI191" s="82"/>
      <c r="NPJ191" s="82"/>
      <c r="NPK191" s="82"/>
      <c r="NPL191" s="82"/>
      <c r="NPM191" s="82"/>
      <c r="NPN191" s="82"/>
      <c r="NPO191" s="82"/>
      <c r="NPP191" s="82"/>
      <c r="NPQ191" s="82"/>
      <c r="NPR191" s="82"/>
      <c r="NPS191" s="82"/>
      <c r="NPT191" s="82"/>
      <c r="NPU191" s="82"/>
      <c r="NPV191" s="82"/>
      <c r="NPW191" s="82"/>
      <c r="NPX191" s="82"/>
      <c r="NPY191" s="82"/>
      <c r="NPZ191" s="82"/>
      <c r="NQA191" s="82"/>
      <c r="NQB191" s="82"/>
      <c r="NQC191" s="82"/>
      <c r="NQD191" s="82"/>
      <c r="NQE191" s="82"/>
      <c r="NQF191" s="82"/>
      <c r="NQG191" s="82"/>
      <c r="NQH191" s="82"/>
      <c r="NQI191" s="82"/>
      <c r="NQJ191" s="82"/>
      <c r="NQK191" s="82"/>
      <c r="NQL191" s="82"/>
      <c r="NQM191" s="82"/>
      <c r="NQN191" s="82"/>
      <c r="NQO191" s="82"/>
      <c r="NQP191" s="82"/>
      <c r="NQQ191" s="82"/>
      <c r="NQR191" s="82"/>
      <c r="NQS191" s="82"/>
      <c r="NQT191" s="82"/>
      <c r="NQU191" s="82"/>
      <c r="NQV191" s="82"/>
      <c r="NQW191" s="82"/>
      <c r="NQX191" s="82"/>
      <c r="NQY191" s="82"/>
      <c r="NQZ191" s="82"/>
      <c r="NRA191" s="82"/>
      <c r="NRB191" s="82"/>
      <c r="NRC191" s="82"/>
      <c r="NRD191" s="82"/>
      <c r="NRE191" s="82"/>
      <c r="NRF191" s="82"/>
      <c r="NRG191" s="82"/>
      <c r="NRH191" s="82"/>
      <c r="NRI191" s="82"/>
      <c r="NRJ191" s="82"/>
      <c r="NRK191" s="82"/>
      <c r="NRL191" s="82"/>
      <c r="NRM191" s="82"/>
      <c r="NRN191" s="82"/>
      <c r="NRO191" s="82"/>
      <c r="NRP191" s="82"/>
      <c r="NRQ191" s="82"/>
      <c r="NRR191" s="82"/>
      <c r="NRS191" s="82"/>
      <c r="NRT191" s="82"/>
      <c r="NRU191" s="82"/>
      <c r="NRV191" s="82"/>
      <c r="NRW191" s="82"/>
      <c r="NRX191" s="82"/>
      <c r="NRY191" s="82"/>
      <c r="NRZ191" s="82"/>
      <c r="NSA191" s="82"/>
      <c r="NSB191" s="82"/>
      <c r="NSC191" s="82"/>
      <c r="NSD191" s="82"/>
      <c r="NSE191" s="82"/>
      <c r="NSF191" s="82"/>
      <c r="NSG191" s="82"/>
      <c r="NSH191" s="82"/>
      <c r="NSI191" s="82"/>
      <c r="NSJ191" s="82"/>
      <c r="NSK191" s="82"/>
      <c r="NSL191" s="82"/>
      <c r="NSM191" s="82"/>
      <c r="NSN191" s="82"/>
      <c r="NSO191" s="82"/>
      <c r="NSP191" s="82"/>
      <c r="NSQ191" s="82"/>
      <c r="NSR191" s="82"/>
      <c r="NSS191" s="82"/>
      <c r="NST191" s="82"/>
      <c r="NSU191" s="82"/>
      <c r="NSV191" s="82"/>
      <c r="NSW191" s="82"/>
      <c r="NSX191" s="82"/>
      <c r="NSY191" s="82"/>
      <c r="NSZ191" s="82"/>
      <c r="NTA191" s="82"/>
      <c r="NTB191" s="82"/>
      <c r="NTC191" s="82"/>
      <c r="NTD191" s="82"/>
      <c r="NTE191" s="82"/>
      <c r="NTF191" s="82"/>
      <c r="NTG191" s="82"/>
      <c r="NTH191" s="82"/>
      <c r="NTI191" s="82"/>
      <c r="NTJ191" s="82"/>
      <c r="NTK191" s="82"/>
      <c r="NTL191" s="82"/>
      <c r="NTM191" s="82"/>
      <c r="NTN191" s="82"/>
      <c r="NTO191" s="82"/>
      <c r="NTP191" s="82"/>
      <c r="NTQ191" s="82"/>
      <c r="NTR191" s="82"/>
      <c r="NTS191" s="82"/>
      <c r="NTT191" s="82"/>
      <c r="NTU191" s="82"/>
      <c r="NTV191" s="82"/>
      <c r="NTW191" s="82"/>
      <c r="NTX191" s="82"/>
      <c r="NTY191" s="82"/>
      <c r="NTZ191" s="82"/>
      <c r="NUA191" s="82"/>
      <c r="NUB191" s="82"/>
      <c r="NUC191" s="82"/>
      <c r="NUD191" s="82"/>
      <c r="NUE191" s="82"/>
      <c r="NUF191" s="82"/>
      <c r="NUG191" s="82"/>
      <c r="NUH191" s="82"/>
      <c r="NUI191" s="82"/>
      <c r="NUJ191" s="82"/>
      <c r="NUK191" s="82"/>
      <c r="NUL191" s="82"/>
      <c r="NUM191" s="82"/>
      <c r="NUN191" s="82"/>
      <c r="NUO191" s="82"/>
      <c r="NUP191" s="82"/>
      <c r="NUQ191" s="82"/>
      <c r="NUR191" s="82"/>
      <c r="NUS191" s="82"/>
      <c r="NUT191" s="82"/>
      <c r="NUU191" s="82"/>
      <c r="NUV191" s="82"/>
      <c r="NUW191" s="82"/>
      <c r="NUX191" s="82"/>
      <c r="NUY191" s="82"/>
      <c r="NUZ191" s="82"/>
      <c r="NVA191" s="82"/>
      <c r="NVB191" s="82"/>
      <c r="NVC191" s="82"/>
      <c r="NVD191" s="82"/>
      <c r="NVE191" s="82"/>
      <c r="NVF191" s="82"/>
      <c r="NVG191" s="82"/>
      <c r="NVH191" s="82"/>
      <c r="NVI191" s="82"/>
      <c r="NVJ191" s="82"/>
      <c r="NVK191" s="82"/>
      <c r="NVL191" s="82"/>
      <c r="NVM191" s="82"/>
      <c r="NVN191" s="82"/>
      <c r="NVO191" s="82"/>
      <c r="NVP191" s="82"/>
      <c r="NVQ191" s="82"/>
      <c r="NVR191" s="82"/>
      <c r="NVS191" s="82"/>
      <c r="NVT191" s="82"/>
      <c r="NVU191" s="82"/>
      <c r="NVV191" s="82"/>
      <c r="NVW191" s="82"/>
      <c r="NVX191" s="82"/>
      <c r="NVY191" s="82"/>
      <c r="NVZ191" s="82"/>
      <c r="NWA191" s="82"/>
      <c r="NWB191" s="82"/>
      <c r="NWC191" s="82"/>
      <c r="NWD191" s="82"/>
      <c r="NWE191" s="82"/>
      <c r="NWF191" s="82"/>
      <c r="NWG191" s="82"/>
      <c r="NWH191" s="82"/>
      <c r="NWI191" s="82"/>
      <c r="NWJ191" s="82"/>
      <c r="NWK191" s="82"/>
      <c r="NWL191" s="82"/>
      <c r="NWM191" s="82"/>
      <c r="NWN191" s="82"/>
      <c r="NWO191" s="82"/>
      <c r="NWP191" s="82"/>
      <c r="NWQ191" s="82"/>
      <c r="NWR191" s="82"/>
      <c r="NWS191" s="82"/>
      <c r="NWT191" s="82"/>
      <c r="NWU191" s="82"/>
      <c r="NWV191" s="82"/>
      <c r="NWW191" s="82"/>
      <c r="NWX191" s="82"/>
      <c r="NWY191" s="82"/>
      <c r="NWZ191" s="82"/>
      <c r="NXA191" s="82"/>
      <c r="NXB191" s="82"/>
      <c r="NXC191" s="82"/>
      <c r="NXD191" s="82"/>
      <c r="NXE191" s="82"/>
      <c r="NXF191" s="82"/>
      <c r="NXG191" s="82"/>
      <c r="NXH191" s="82"/>
      <c r="NXI191" s="82"/>
      <c r="NXJ191" s="82"/>
      <c r="NXK191" s="82"/>
      <c r="NXL191" s="82"/>
      <c r="NXM191" s="82"/>
      <c r="NXN191" s="82"/>
      <c r="NXO191" s="82"/>
      <c r="NXP191" s="82"/>
      <c r="NXQ191" s="82"/>
      <c r="NXR191" s="82"/>
      <c r="NXS191" s="82"/>
      <c r="NXT191" s="82"/>
      <c r="NXU191" s="82"/>
      <c r="NXV191" s="82"/>
      <c r="NXW191" s="82"/>
      <c r="NXX191" s="82"/>
      <c r="NXY191" s="82"/>
      <c r="NXZ191" s="82"/>
      <c r="NYA191" s="82"/>
      <c r="NYB191" s="82"/>
      <c r="NYC191" s="82"/>
      <c r="NYD191" s="82"/>
      <c r="NYE191" s="82"/>
      <c r="NYF191" s="82"/>
      <c r="NYG191" s="82"/>
      <c r="NYH191" s="82"/>
      <c r="NYI191" s="82"/>
      <c r="NYJ191" s="82"/>
      <c r="NYK191" s="82"/>
      <c r="NYL191" s="82"/>
      <c r="NYM191" s="82"/>
      <c r="NYN191" s="82"/>
      <c r="NYO191" s="82"/>
      <c r="NYP191" s="82"/>
      <c r="NYQ191" s="82"/>
      <c r="NYR191" s="82"/>
      <c r="NYS191" s="82"/>
      <c r="NYT191" s="82"/>
      <c r="NYU191" s="82"/>
      <c r="NYV191" s="82"/>
      <c r="NYW191" s="82"/>
      <c r="NYX191" s="82"/>
      <c r="NYY191" s="82"/>
      <c r="NYZ191" s="82"/>
      <c r="NZA191" s="82"/>
      <c r="NZB191" s="82"/>
      <c r="NZC191" s="82"/>
      <c r="NZD191" s="82"/>
      <c r="NZE191" s="82"/>
      <c r="NZF191" s="82"/>
      <c r="NZG191" s="82"/>
      <c r="NZH191" s="82"/>
      <c r="NZI191" s="82"/>
      <c r="NZJ191" s="82"/>
      <c r="NZK191" s="82"/>
      <c r="NZL191" s="82"/>
      <c r="NZM191" s="82"/>
      <c r="NZN191" s="82"/>
      <c r="NZO191" s="82"/>
      <c r="NZP191" s="82"/>
      <c r="NZQ191" s="82"/>
      <c r="NZR191" s="82"/>
      <c r="NZS191" s="82"/>
      <c r="NZT191" s="82"/>
      <c r="NZU191" s="82"/>
      <c r="NZV191" s="82"/>
      <c r="NZW191" s="82"/>
      <c r="NZX191" s="82"/>
      <c r="NZY191" s="82"/>
      <c r="NZZ191" s="82"/>
      <c r="OAA191" s="82"/>
      <c r="OAB191" s="82"/>
      <c r="OAC191" s="82"/>
      <c r="OAD191" s="82"/>
      <c r="OAE191" s="82"/>
      <c r="OAF191" s="82"/>
      <c r="OAG191" s="82"/>
      <c r="OAH191" s="82"/>
      <c r="OAI191" s="82"/>
      <c r="OAJ191" s="82"/>
      <c r="OAK191" s="82"/>
      <c r="OAL191" s="82"/>
      <c r="OAM191" s="82"/>
      <c r="OAN191" s="82"/>
      <c r="OAO191" s="82"/>
      <c r="OAP191" s="82"/>
      <c r="OAQ191" s="82"/>
      <c r="OAR191" s="82"/>
      <c r="OAS191" s="82"/>
      <c r="OAT191" s="82"/>
      <c r="OAU191" s="82"/>
      <c r="OAV191" s="82"/>
      <c r="OAW191" s="82"/>
      <c r="OAX191" s="82"/>
      <c r="OAY191" s="82"/>
      <c r="OAZ191" s="82"/>
      <c r="OBA191" s="82"/>
      <c r="OBB191" s="82"/>
      <c r="OBC191" s="82"/>
      <c r="OBD191" s="82"/>
      <c r="OBE191" s="82"/>
      <c r="OBF191" s="82"/>
      <c r="OBG191" s="82"/>
      <c r="OBH191" s="82"/>
      <c r="OBI191" s="82"/>
      <c r="OBJ191" s="82"/>
      <c r="OBK191" s="82"/>
      <c r="OBL191" s="82"/>
      <c r="OBM191" s="82"/>
      <c r="OBN191" s="82"/>
      <c r="OBO191" s="82"/>
      <c r="OBP191" s="82"/>
      <c r="OBQ191" s="82"/>
      <c r="OBR191" s="82"/>
      <c r="OBS191" s="82"/>
      <c r="OBT191" s="82"/>
      <c r="OBU191" s="82"/>
      <c r="OBV191" s="82"/>
      <c r="OBW191" s="82"/>
      <c r="OBX191" s="82"/>
      <c r="OBY191" s="82"/>
      <c r="OBZ191" s="82"/>
      <c r="OCA191" s="82"/>
      <c r="OCB191" s="82"/>
      <c r="OCC191" s="82"/>
      <c r="OCD191" s="82"/>
      <c r="OCE191" s="82"/>
      <c r="OCF191" s="82"/>
      <c r="OCG191" s="82"/>
      <c r="OCH191" s="82"/>
      <c r="OCI191" s="82"/>
      <c r="OCJ191" s="82"/>
      <c r="OCK191" s="82"/>
      <c r="OCL191" s="82"/>
      <c r="OCM191" s="82"/>
      <c r="OCN191" s="82"/>
      <c r="OCO191" s="82"/>
      <c r="OCP191" s="82"/>
      <c r="OCQ191" s="82"/>
      <c r="OCR191" s="82"/>
      <c r="OCS191" s="82"/>
      <c r="OCT191" s="82"/>
      <c r="OCU191" s="82"/>
      <c r="OCV191" s="82"/>
      <c r="OCW191" s="82"/>
      <c r="OCX191" s="82"/>
      <c r="OCY191" s="82"/>
      <c r="OCZ191" s="82"/>
      <c r="ODA191" s="82"/>
      <c r="ODB191" s="82"/>
      <c r="ODC191" s="82"/>
      <c r="ODD191" s="82"/>
      <c r="ODE191" s="82"/>
      <c r="ODF191" s="82"/>
      <c r="ODG191" s="82"/>
      <c r="ODH191" s="82"/>
      <c r="ODI191" s="82"/>
      <c r="ODJ191" s="82"/>
      <c r="ODK191" s="82"/>
      <c r="ODL191" s="82"/>
      <c r="ODM191" s="82"/>
      <c r="ODN191" s="82"/>
      <c r="ODO191" s="82"/>
      <c r="ODP191" s="82"/>
      <c r="ODQ191" s="82"/>
      <c r="ODR191" s="82"/>
      <c r="ODS191" s="82"/>
      <c r="ODT191" s="82"/>
      <c r="ODU191" s="82"/>
      <c r="ODV191" s="82"/>
      <c r="ODW191" s="82"/>
      <c r="ODX191" s="82"/>
      <c r="ODY191" s="82"/>
      <c r="ODZ191" s="82"/>
      <c r="OEA191" s="82"/>
      <c r="OEB191" s="82"/>
      <c r="OEC191" s="82"/>
      <c r="OED191" s="82"/>
      <c r="OEE191" s="82"/>
      <c r="OEF191" s="82"/>
      <c r="OEG191" s="82"/>
      <c r="OEH191" s="82"/>
      <c r="OEI191" s="82"/>
      <c r="OEJ191" s="82"/>
      <c r="OEK191" s="82"/>
      <c r="OEL191" s="82"/>
      <c r="OEM191" s="82"/>
      <c r="OEN191" s="82"/>
      <c r="OEO191" s="82"/>
      <c r="OEP191" s="82"/>
      <c r="OEQ191" s="82"/>
      <c r="OER191" s="82"/>
      <c r="OES191" s="82"/>
      <c r="OET191" s="82"/>
      <c r="OEU191" s="82"/>
      <c r="OEV191" s="82"/>
      <c r="OEW191" s="82"/>
      <c r="OEX191" s="82"/>
      <c r="OEY191" s="82"/>
      <c r="OEZ191" s="82"/>
      <c r="OFA191" s="82"/>
      <c r="OFB191" s="82"/>
      <c r="OFC191" s="82"/>
      <c r="OFD191" s="82"/>
      <c r="OFE191" s="82"/>
      <c r="OFF191" s="82"/>
      <c r="OFG191" s="82"/>
      <c r="OFH191" s="82"/>
      <c r="OFI191" s="82"/>
      <c r="OFJ191" s="82"/>
      <c r="OFK191" s="82"/>
      <c r="OFL191" s="82"/>
      <c r="OFM191" s="82"/>
      <c r="OFN191" s="82"/>
      <c r="OFO191" s="82"/>
      <c r="OFP191" s="82"/>
      <c r="OFQ191" s="82"/>
      <c r="OFR191" s="82"/>
      <c r="OFS191" s="82"/>
      <c r="OFT191" s="82"/>
      <c r="OFU191" s="82"/>
      <c r="OFV191" s="82"/>
      <c r="OFW191" s="82"/>
      <c r="OFX191" s="82"/>
      <c r="OFY191" s="82"/>
      <c r="OFZ191" s="82"/>
      <c r="OGA191" s="82"/>
      <c r="OGB191" s="82"/>
      <c r="OGC191" s="82"/>
      <c r="OGD191" s="82"/>
      <c r="OGE191" s="82"/>
      <c r="OGF191" s="82"/>
      <c r="OGG191" s="82"/>
      <c r="OGH191" s="82"/>
      <c r="OGI191" s="82"/>
      <c r="OGJ191" s="82"/>
      <c r="OGK191" s="82"/>
      <c r="OGL191" s="82"/>
      <c r="OGM191" s="82"/>
      <c r="OGN191" s="82"/>
      <c r="OGO191" s="82"/>
      <c r="OGP191" s="82"/>
      <c r="OGQ191" s="82"/>
      <c r="OGR191" s="82"/>
      <c r="OGS191" s="82"/>
      <c r="OGT191" s="82"/>
      <c r="OGU191" s="82"/>
      <c r="OGV191" s="82"/>
      <c r="OGW191" s="82"/>
      <c r="OGX191" s="82"/>
      <c r="OGY191" s="82"/>
      <c r="OGZ191" s="82"/>
      <c r="OHA191" s="82"/>
      <c r="OHB191" s="82"/>
      <c r="OHC191" s="82"/>
      <c r="OHD191" s="82"/>
      <c r="OHE191" s="82"/>
      <c r="OHF191" s="82"/>
      <c r="OHG191" s="82"/>
      <c r="OHH191" s="82"/>
      <c r="OHI191" s="82"/>
      <c r="OHJ191" s="82"/>
      <c r="OHK191" s="82"/>
      <c r="OHL191" s="82"/>
      <c r="OHM191" s="82"/>
      <c r="OHN191" s="82"/>
      <c r="OHO191" s="82"/>
      <c r="OHP191" s="82"/>
      <c r="OHQ191" s="82"/>
      <c r="OHR191" s="82"/>
      <c r="OHS191" s="82"/>
      <c r="OHT191" s="82"/>
      <c r="OHU191" s="82"/>
      <c r="OHV191" s="82"/>
      <c r="OHW191" s="82"/>
      <c r="OHX191" s="82"/>
      <c r="OHY191" s="82"/>
      <c r="OHZ191" s="82"/>
      <c r="OIA191" s="82"/>
      <c r="OIB191" s="82"/>
      <c r="OIC191" s="82"/>
      <c r="OID191" s="82"/>
      <c r="OIE191" s="82"/>
      <c r="OIF191" s="82"/>
      <c r="OIG191" s="82"/>
      <c r="OIH191" s="82"/>
      <c r="OII191" s="82"/>
      <c r="OIJ191" s="82"/>
      <c r="OIK191" s="82"/>
      <c r="OIL191" s="82"/>
      <c r="OIM191" s="82"/>
      <c r="OIN191" s="82"/>
      <c r="OIO191" s="82"/>
      <c r="OIP191" s="82"/>
      <c r="OIQ191" s="82"/>
      <c r="OIR191" s="82"/>
      <c r="OIS191" s="82"/>
      <c r="OIT191" s="82"/>
      <c r="OIU191" s="82"/>
      <c r="OIV191" s="82"/>
      <c r="OIW191" s="82"/>
      <c r="OIX191" s="82"/>
      <c r="OIY191" s="82"/>
      <c r="OIZ191" s="82"/>
      <c r="OJA191" s="82"/>
      <c r="OJB191" s="82"/>
      <c r="OJC191" s="82"/>
      <c r="OJD191" s="82"/>
      <c r="OJE191" s="82"/>
      <c r="OJF191" s="82"/>
      <c r="OJG191" s="82"/>
      <c r="OJH191" s="82"/>
      <c r="OJI191" s="82"/>
      <c r="OJJ191" s="82"/>
      <c r="OJK191" s="82"/>
      <c r="OJL191" s="82"/>
      <c r="OJM191" s="82"/>
      <c r="OJN191" s="82"/>
      <c r="OJO191" s="82"/>
      <c r="OJP191" s="82"/>
      <c r="OJQ191" s="82"/>
      <c r="OJR191" s="82"/>
      <c r="OJS191" s="82"/>
      <c r="OJT191" s="82"/>
      <c r="OJU191" s="82"/>
      <c r="OJV191" s="82"/>
      <c r="OJW191" s="82"/>
      <c r="OJX191" s="82"/>
      <c r="OJY191" s="82"/>
      <c r="OJZ191" s="82"/>
      <c r="OKA191" s="82"/>
      <c r="OKB191" s="82"/>
      <c r="OKC191" s="82"/>
      <c r="OKD191" s="82"/>
      <c r="OKE191" s="82"/>
      <c r="OKF191" s="82"/>
      <c r="OKG191" s="82"/>
      <c r="OKH191" s="82"/>
      <c r="OKI191" s="82"/>
      <c r="OKJ191" s="82"/>
      <c r="OKK191" s="82"/>
      <c r="OKL191" s="82"/>
      <c r="OKM191" s="82"/>
      <c r="OKN191" s="82"/>
      <c r="OKO191" s="82"/>
      <c r="OKP191" s="82"/>
      <c r="OKQ191" s="82"/>
      <c r="OKR191" s="82"/>
      <c r="OKS191" s="82"/>
      <c r="OKT191" s="82"/>
      <c r="OKU191" s="82"/>
      <c r="OKV191" s="82"/>
      <c r="OKW191" s="82"/>
      <c r="OKX191" s="82"/>
      <c r="OKY191" s="82"/>
      <c r="OKZ191" s="82"/>
      <c r="OLA191" s="82"/>
      <c r="OLB191" s="82"/>
      <c r="OLC191" s="82"/>
      <c r="OLD191" s="82"/>
      <c r="OLE191" s="82"/>
      <c r="OLF191" s="82"/>
      <c r="OLG191" s="82"/>
      <c r="OLH191" s="82"/>
      <c r="OLI191" s="82"/>
      <c r="OLJ191" s="82"/>
      <c r="OLK191" s="82"/>
      <c r="OLL191" s="82"/>
      <c r="OLM191" s="82"/>
      <c r="OLN191" s="82"/>
      <c r="OLO191" s="82"/>
      <c r="OLP191" s="82"/>
      <c r="OLQ191" s="82"/>
      <c r="OLR191" s="82"/>
      <c r="OLS191" s="82"/>
      <c r="OLT191" s="82"/>
      <c r="OLU191" s="82"/>
      <c r="OLV191" s="82"/>
      <c r="OLW191" s="82"/>
      <c r="OLX191" s="82"/>
      <c r="OLY191" s="82"/>
      <c r="OLZ191" s="82"/>
      <c r="OMA191" s="82"/>
      <c r="OMB191" s="82"/>
      <c r="OMC191" s="82"/>
      <c r="OMD191" s="82"/>
      <c r="OME191" s="82"/>
      <c r="OMF191" s="82"/>
      <c r="OMG191" s="82"/>
      <c r="OMH191" s="82"/>
      <c r="OMI191" s="82"/>
      <c r="OMJ191" s="82"/>
      <c r="OMK191" s="82"/>
      <c r="OML191" s="82"/>
      <c r="OMM191" s="82"/>
      <c r="OMN191" s="82"/>
      <c r="OMO191" s="82"/>
      <c r="OMP191" s="82"/>
      <c r="OMQ191" s="82"/>
      <c r="OMR191" s="82"/>
      <c r="OMS191" s="82"/>
      <c r="OMT191" s="82"/>
      <c r="OMU191" s="82"/>
      <c r="OMV191" s="82"/>
      <c r="OMW191" s="82"/>
      <c r="OMX191" s="82"/>
      <c r="OMY191" s="82"/>
      <c r="OMZ191" s="82"/>
      <c r="ONA191" s="82"/>
      <c r="ONB191" s="82"/>
      <c r="ONC191" s="82"/>
      <c r="OND191" s="82"/>
      <c r="ONE191" s="82"/>
      <c r="ONF191" s="82"/>
      <c r="ONG191" s="82"/>
      <c r="ONH191" s="82"/>
      <c r="ONI191" s="82"/>
      <c r="ONJ191" s="82"/>
      <c r="ONK191" s="82"/>
      <c r="ONL191" s="82"/>
      <c r="ONM191" s="82"/>
      <c r="ONN191" s="82"/>
      <c r="ONO191" s="82"/>
      <c r="ONP191" s="82"/>
      <c r="ONQ191" s="82"/>
      <c r="ONR191" s="82"/>
      <c r="ONS191" s="82"/>
      <c r="ONT191" s="82"/>
      <c r="ONU191" s="82"/>
      <c r="ONV191" s="82"/>
      <c r="ONW191" s="82"/>
      <c r="ONX191" s="82"/>
      <c r="ONY191" s="82"/>
      <c r="ONZ191" s="82"/>
      <c r="OOA191" s="82"/>
      <c r="OOB191" s="82"/>
      <c r="OOC191" s="82"/>
      <c r="OOD191" s="82"/>
      <c r="OOE191" s="82"/>
      <c r="OOF191" s="82"/>
      <c r="OOG191" s="82"/>
      <c r="OOH191" s="82"/>
      <c r="OOI191" s="82"/>
      <c r="OOJ191" s="82"/>
      <c r="OOK191" s="82"/>
      <c r="OOL191" s="82"/>
      <c r="OOM191" s="82"/>
      <c r="OON191" s="82"/>
      <c r="OOO191" s="82"/>
      <c r="OOP191" s="82"/>
      <c r="OOQ191" s="82"/>
      <c r="OOR191" s="82"/>
      <c r="OOS191" s="82"/>
      <c r="OOT191" s="82"/>
      <c r="OOU191" s="82"/>
      <c r="OOV191" s="82"/>
      <c r="OOW191" s="82"/>
      <c r="OOX191" s="82"/>
      <c r="OOY191" s="82"/>
      <c r="OOZ191" s="82"/>
      <c r="OPA191" s="82"/>
      <c r="OPB191" s="82"/>
      <c r="OPC191" s="82"/>
      <c r="OPD191" s="82"/>
      <c r="OPE191" s="82"/>
      <c r="OPF191" s="82"/>
      <c r="OPG191" s="82"/>
      <c r="OPH191" s="82"/>
      <c r="OPI191" s="82"/>
      <c r="OPJ191" s="82"/>
      <c r="OPK191" s="82"/>
      <c r="OPL191" s="82"/>
      <c r="OPM191" s="82"/>
      <c r="OPN191" s="82"/>
      <c r="OPO191" s="82"/>
      <c r="OPP191" s="82"/>
      <c r="OPQ191" s="82"/>
      <c r="OPR191" s="82"/>
      <c r="OPS191" s="82"/>
      <c r="OPT191" s="82"/>
      <c r="OPU191" s="82"/>
      <c r="OPV191" s="82"/>
      <c r="OPW191" s="82"/>
      <c r="OPX191" s="82"/>
      <c r="OPY191" s="82"/>
      <c r="OPZ191" s="82"/>
      <c r="OQA191" s="82"/>
      <c r="OQB191" s="82"/>
      <c r="OQC191" s="82"/>
      <c r="OQD191" s="82"/>
      <c r="OQE191" s="82"/>
      <c r="OQF191" s="82"/>
      <c r="OQG191" s="82"/>
      <c r="OQH191" s="82"/>
      <c r="OQI191" s="82"/>
      <c r="OQJ191" s="82"/>
      <c r="OQK191" s="82"/>
      <c r="OQL191" s="82"/>
      <c r="OQM191" s="82"/>
      <c r="OQN191" s="82"/>
      <c r="OQO191" s="82"/>
      <c r="OQP191" s="82"/>
      <c r="OQQ191" s="82"/>
      <c r="OQR191" s="82"/>
      <c r="OQS191" s="82"/>
      <c r="OQT191" s="82"/>
      <c r="OQU191" s="82"/>
      <c r="OQV191" s="82"/>
      <c r="OQW191" s="82"/>
      <c r="OQX191" s="82"/>
      <c r="OQY191" s="82"/>
      <c r="OQZ191" s="82"/>
      <c r="ORA191" s="82"/>
      <c r="ORB191" s="82"/>
      <c r="ORC191" s="82"/>
      <c r="ORD191" s="82"/>
      <c r="ORE191" s="82"/>
      <c r="ORF191" s="82"/>
      <c r="ORG191" s="82"/>
      <c r="ORH191" s="82"/>
      <c r="ORI191" s="82"/>
      <c r="ORJ191" s="82"/>
      <c r="ORK191" s="82"/>
      <c r="ORL191" s="82"/>
      <c r="ORM191" s="82"/>
      <c r="ORN191" s="82"/>
      <c r="ORO191" s="82"/>
      <c r="ORP191" s="82"/>
      <c r="ORQ191" s="82"/>
      <c r="ORR191" s="82"/>
      <c r="ORS191" s="82"/>
      <c r="ORT191" s="82"/>
      <c r="ORU191" s="82"/>
      <c r="ORV191" s="82"/>
      <c r="ORW191" s="82"/>
      <c r="ORX191" s="82"/>
      <c r="ORY191" s="82"/>
      <c r="ORZ191" s="82"/>
      <c r="OSA191" s="82"/>
      <c r="OSB191" s="82"/>
      <c r="OSC191" s="82"/>
      <c r="OSD191" s="82"/>
      <c r="OSE191" s="82"/>
      <c r="OSF191" s="82"/>
      <c r="OSG191" s="82"/>
      <c r="OSH191" s="82"/>
      <c r="OSI191" s="82"/>
      <c r="OSJ191" s="82"/>
      <c r="OSK191" s="82"/>
      <c r="OSL191" s="82"/>
      <c r="OSM191" s="82"/>
      <c r="OSN191" s="82"/>
      <c r="OSO191" s="82"/>
      <c r="OSP191" s="82"/>
      <c r="OSQ191" s="82"/>
      <c r="OSR191" s="82"/>
      <c r="OSS191" s="82"/>
      <c r="OST191" s="82"/>
      <c r="OSU191" s="82"/>
      <c r="OSV191" s="82"/>
      <c r="OSW191" s="82"/>
      <c r="OSX191" s="82"/>
      <c r="OSY191" s="82"/>
      <c r="OSZ191" s="82"/>
      <c r="OTA191" s="82"/>
      <c r="OTB191" s="82"/>
      <c r="OTC191" s="82"/>
      <c r="OTD191" s="82"/>
      <c r="OTE191" s="82"/>
      <c r="OTF191" s="82"/>
      <c r="OTG191" s="82"/>
      <c r="OTH191" s="82"/>
      <c r="OTI191" s="82"/>
      <c r="OTJ191" s="82"/>
      <c r="OTK191" s="82"/>
      <c r="OTL191" s="82"/>
      <c r="OTM191" s="82"/>
      <c r="OTN191" s="82"/>
      <c r="OTO191" s="82"/>
      <c r="OTP191" s="82"/>
      <c r="OTQ191" s="82"/>
      <c r="OTR191" s="82"/>
      <c r="OTS191" s="82"/>
      <c r="OTT191" s="82"/>
      <c r="OTU191" s="82"/>
      <c r="OTV191" s="82"/>
      <c r="OTW191" s="82"/>
      <c r="OTX191" s="82"/>
      <c r="OTY191" s="82"/>
      <c r="OTZ191" s="82"/>
      <c r="OUA191" s="82"/>
      <c r="OUB191" s="82"/>
      <c r="OUC191" s="82"/>
      <c r="OUD191" s="82"/>
      <c r="OUE191" s="82"/>
      <c r="OUF191" s="82"/>
      <c r="OUG191" s="82"/>
      <c r="OUH191" s="82"/>
      <c r="OUI191" s="82"/>
      <c r="OUJ191" s="82"/>
      <c r="OUK191" s="82"/>
      <c r="OUL191" s="82"/>
      <c r="OUM191" s="82"/>
      <c r="OUN191" s="82"/>
      <c r="OUO191" s="82"/>
      <c r="OUP191" s="82"/>
      <c r="OUQ191" s="82"/>
      <c r="OUR191" s="82"/>
      <c r="OUS191" s="82"/>
      <c r="OUT191" s="82"/>
      <c r="OUU191" s="82"/>
      <c r="OUV191" s="82"/>
      <c r="OUW191" s="82"/>
      <c r="OUX191" s="82"/>
      <c r="OUY191" s="82"/>
      <c r="OUZ191" s="82"/>
      <c r="OVA191" s="82"/>
      <c r="OVB191" s="82"/>
      <c r="OVC191" s="82"/>
      <c r="OVD191" s="82"/>
      <c r="OVE191" s="82"/>
      <c r="OVF191" s="82"/>
      <c r="OVG191" s="82"/>
      <c r="OVH191" s="82"/>
      <c r="OVI191" s="82"/>
      <c r="OVJ191" s="82"/>
      <c r="OVK191" s="82"/>
      <c r="OVL191" s="82"/>
      <c r="OVM191" s="82"/>
      <c r="OVN191" s="82"/>
      <c r="OVO191" s="82"/>
      <c r="OVP191" s="82"/>
      <c r="OVQ191" s="82"/>
      <c r="OVR191" s="82"/>
      <c r="OVS191" s="82"/>
      <c r="OVT191" s="82"/>
      <c r="OVU191" s="82"/>
      <c r="OVV191" s="82"/>
      <c r="OVW191" s="82"/>
      <c r="OVX191" s="82"/>
      <c r="OVY191" s="82"/>
      <c r="OVZ191" s="82"/>
      <c r="OWA191" s="82"/>
      <c r="OWB191" s="82"/>
      <c r="OWC191" s="82"/>
      <c r="OWD191" s="82"/>
      <c r="OWE191" s="82"/>
      <c r="OWF191" s="82"/>
      <c r="OWG191" s="82"/>
      <c r="OWH191" s="82"/>
      <c r="OWI191" s="82"/>
      <c r="OWJ191" s="82"/>
      <c r="OWK191" s="82"/>
      <c r="OWL191" s="82"/>
      <c r="OWM191" s="82"/>
      <c r="OWN191" s="82"/>
      <c r="OWO191" s="82"/>
      <c r="OWP191" s="82"/>
      <c r="OWQ191" s="82"/>
      <c r="OWR191" s="82"/>
      <c r="OWS191" s="82"/>
      <c r="OWT191" s="82"/>
      <c r="OWU191" s="82"/>
      <c r="OWV191" s="82"/>
      <c r="OWW191" s="82"/>
      <c r="OWX191" s="82"/>
      <c r="OWY191" s="82"/>
      <c r="OWZ191" s="82"/>
      <c r="OXA191" s="82"/>
      <c r="OXB191" s="82"/>
      <c r="OXC191" s="82"/>
      <c r="OXD191" s="82"/>
      <c r="OXE191" s="82"/>
      <c r="OXF191" s="82"/>
      <c r="OXG191" s="82"/>
      <c r="OXH191" s="82"/>
      <c r="OXI191" s="82"/>
      <c r="OXJ191" s="82"/>
      <c r="OXK191" s="82"/>
      <c r="OXL191" s="82"/>
      <c r="OXM191" s="82"/>
      <c r="OXN191" s="82"/>
      <c r="OXO191" s="82"/>
      <c r="OXP191" s="82"/>
      <c r="OXQ191" s="82"/>
      <c r="OXR191" s="82"/>
      <c r="OXS191" s="82"/>
      <c r="OXT191" s="82"/>
      <c r="OXU191" s="82"/>
      <c r="OXV191" s="82"/>
      <c r="OXW191" s="82"/>
      <c r="OXX191" s="82"/>
      <c r="OXY191" s="82"/>
      <c r="OXZ191" s="82"/>
      <c r="OYA191" s="82"/>
      <c r="OYB191" s="82"/>
      <c r="OYC191" s="82"/>
      <c r="OYD191" s="82"/>
      <c r="OYE191" s="82"/>
      <c r="OYF191" s="82"/>
      <c r="OYG191" s="82"/>
      <c r="OYH191" s="82"/>
      <c r="OYI191" s="82"/>
      <c r="OYJ191" s="82"/>
      <c r="OYK191" s="82"/>
      <c r="OYL191" s="82"/>
      <c r="OYM191" s="82"/>
      <c r="OYN191" s="82"/>
      <c r="OYO191" s="82"/>
      <c r="OYP191" s="82"/>
      <c r="OYQ191" s="82"/>
      <c r="OYR191" s="82"/>
      <c r="OYS191" s="82"/>
      <c r="OYT191" s="82"/>
      <c r="OYU191" s="82"/>
      <c r="OYV191" s="82"/>
      <c r="OYW191" s="82"/>
      <c r="OYX191" s="82"/>
      <c r="OYY191" s="82"/>
      <c r="OYZ191" s="82"/>
      <c r="OZA191" s="82"/>
      <c r="OZB191" s="82"/>
      <c r="OZC191" s="82"/>
      <c r="OZD191" s="82"/>
      <c r="OZE191" s="82"/>
      <c r="OZF191" s="82"/>
      <c r="OZG191" s="82"/>
      <c r="OZH191" s="82"/>
      <c r="OZI191" s="82"/>
      <c r="OZJ191" s="82"/>
      <c r="OZK191" s="82"/>
      <c r="OZL191" s="82"/>
      <c r="OZM191" s="82"/>
      <c r="OZN191" s="82"/>
      <c r="OZO191" s="82"/>
      <c r="OZP191" s="82"/>
      <c r="OZQ191" s="82"/>
      <c r="OZR191" s="82"/>
      <c r="OZS191" s="82"/>
      <c r="OZT191" s="82"/>
      <c r="OZU191" s="82"/>
      <c r="OZV191" s="82"/>
      <c r="OZW191" s="82"/>
      <c r="OZX191" s="82"/>
      <c r="OZY191" s="82"/>
      <c r="OZZ191" s="82"/>
      <c r="PAA191" s="82"/>
      <c r="PAB191" s="82"/>
      <c r="PAC191" s="82"/>
      <c r="PAD191" s="82"/>
      <c r="PAE191" s="82"/>
      <c r="PAF191" s="82"/>
      <c r="PAG191" s="82"/>
      <c r="PAH191" s="82"/>
      <c r="PAI191" s="82"/>
      <c r="PAJ191" s="82"/>
      <c r="PAK191" s="82"/>
      <c r="PAL191" s="82"/>
      <c r="PAM191" s="82"/>
      <c r="PAN191" s="82"/>
      <c r="PAO191" s="82"/>
      <c r="PAP191" s="82"/>
      <c r="PAQ191" s="82"/>
      <c r="PAR191" s="82"/>
      <c r="PAS191" s="82"/>
      <c r="PAT191" s="82"/>
      <c r="PAU191" s="82"/>
      <c r="PAV191" s="82"/>
      <c r="PAW191" s="82"/>
      <c r="PAX191" s="82"/>
      <c r="PAY191" s="82"/>
      <c r="PAZ191" s="82"/>
      <c r="PBA191" s="82"/>
      <c r="PBB191" s="82"/>
      <c r="PBC191" s="82"/>
      <c r="PBD191" s="82"/>
      <c r="PBE191" s="82"/>
      <c r="PBF191" s="82"/>
      <c r="PBG191" s="82"/>
      <c r="PBH191" s="82"/>
      <c r="PBI191" s="82"/>
      <c r="PBJ191" s="82"/>
      <c r="PBK191" s="82"/>
      <c r="PBL191" s="82"/>
      <c r="PBM191" s="82"/>
      <c r="PBN191" s="82"/>
      <c r="PBO191" s="82"/>
      <c r="PBP191" s="82"/>
      <c r="PBQ191" s="82"/>
      <c r="PBR191" s="82"/>
      <c r="PBS191" s="82"/>
      <c r="PBT191" s="82"/>
      <c r="PBU191" s="82"/>
      <c r="PBV191" s="82"/>
      <c r="PBW191" s="82"/>
      <c r="PBX191" s="82"/>
      <c r="PBY191" s="82"/>
      <c r="PBZ191" s="82"/>
      <c r="PCA191" s="82"/>
      <c r="PCB191" s="82"/>
      <c r="PCC191" s="82"/>
      <c r="PCD191" s="82"/>
      <c r="PCE191" s="82"/>
      <c r="PCF191" s="82"/>
      <c r="PCG191" s="82"/>
      <c r="PCH191" s="82"/>
      <c r="PCI191" s="82"/>
      <c r="PCJ191" s="82"/>
      <c r="PCK191" s="82"/>
      <c r="PCL191" s="82"/>
      <c r="PCM191" s="82"/>
      <c r="PCN191" s="82"/>
      <c r="PCO191" s="82"/>
      <c r="PCP191" s="82"/>
      <c r="PCQ191" s="82"/>
      <c r="PCR191" s="82"/>
      <c r="PCS191" s="82"/>
      <c r="PCT191" s="82"/>
      <c r="PCU191" s="82"/>
      <c r="PCV191" s="82"/>
      <c r="PCW191" s="82"/>
      <c r="PCX191" s="82"/>
      <c r="PCY191" s="82"/>
      <c r="PCZ191" s="82"/>
      <c r="PDA191" s="82"/>
      <c r="PDB191" s="82"/>
      <c r="PDC191" s="82"/>
      <c r="PDD191" s="82"/>
      <c r="PDE191" s="82"/>
      <c r="PDF191" s="82"/>
      <c r="PDG191" s="82"/>
      <c r="PDH191" s="82"/>
      <c r="PDI191" s="82"/>
      <c r="PDJ191" s="82"/>
      <c r="PDK191" s="82"/>
      <c r="PDL191" s="82"/>
      <c r="PDM191" s="82"/>
      <c r="PDN191" s="82"/>
      <c r="PDO191" s="82"/>
      <c r="PDP191" s="82"/>
      <c r="PDQ191" s="82"/>
      <c r="PDR191" s="82"/>
      <c r="PDS191" s="82"/>
      <c r="PDT191" s="82"/>
      <c r="PDU191" s="82"/>
      <c r="PDV191" s="82"/>
      <c r="PDW191" s="82"/>
      <c r="PDX191" s="82"/>
      <c r="PDY191" s="82"/>
      <c r="PDZ191" s="82"/>
      <c r="PEA191" s="82"/>
      <c r="PEB191" s="82"/>
      <c r="PEC191" s="82"/>
      <c r="PED191" s="82"/>
      <c r="PEE191" s="82"/>
      <c r="PEF191" s="82"/>
      <c r="PEG191" s="82"/>
      <c r="PEH191" s="82"/>
      <c r="PEI191" s="82"/>
      <c r="PEJ191" s="82"/>
      <c r="PEK191" s="82"/>
      <c r="PEL191" s="82"/>
      <c r="PEM191" s="82"/>
      <c r="PEN191" s="82"/>
      <c r="PEO191" s="82"/>
      <c r="PEP191" s="82"/>
      <c r="PEQ191" s="82"/>
      <c r="PER191" s="82"/>
      <c r="PES191" s="82"/>
      <c r="PET191" s="82"/>
      <c r="PEU191" s="82"/>
      <c r="PEV191" s="82"/>
      <c r="PEW191" s="82"/>
      <c r="PEX191" s="82"/>
      <c r="PEY191" s="82"/>
      <c r="PEZ191" s="82"/>
      <c r="PFA191" s="82"/>
      <c r="PFB191" s="82"/>
      <c r="PFC191" s="82"/>
      <c r="PFD191" s="82"/>
      <c r="PFE191" s="82"/>
      <c r="PFF191" s="82"/>
      <c r="PFG191" s="82"/>
      <c r="PFH191" s="82"/>
      <c r="PFI191" s="82"/>
      <c r="PFJ191" s="82"/>
      <c r="PFK191" s="82"/>
      <c r="PFL191" s="82"/>
      <c r="PFM191" s="82"/>
      <c r="PFN191" s="82"/>
      <c r="PFO191" s="82"/>
      <c r="PFP191" s="82"/>
      <c r="PFQ191" s="82"/>
      <c r="PFR191" s="82"/>
      <c r="PFS191" s="82"/>
      <c r="PFT191" s="82"/>
      <c r="PFU191" s="82"/>
      <c r="PFV191" s="82"/>
      <c r="PFW191" s="82"/>
      <c r="PFX191" s="82"/>
      <c r="PFY191" s="82"/>
      <c r="PFZ191" s="82"/>
      <c r="PGA191" s="82"/>
      <c r="PGB191" s="82"/>
      <c r="PGC191" s="82"/>
      <c r="PGD191" s="82"/>
      <c r="PGE191" s="82"/>
      <c r="PGF191" s="82"/>
      <c r="PGG191" s="82"/>
      <c r="PGH191" s="82"/>
      <c r="PGI191" s="82"/>
      <c r="PGJ191" s="82"/>
      <c r="PGK191" s="82"/>
      <c r="PGL191" s="82"/>
      <c r="PGM191" s="82"/>
      <c r="PGN191" s="82"/>
      <c r="PGO191" s="82"/>
      <c r="PGP191" s="82"/>
      <c r="PGQ191" s="82"/>
      <c r="PGR191" s="82"/>
      <c r="PGS191" s="82"/>
      <c r="PGT191" s="82"/>
      <c r="PGU191" s="82"/>
      <c r="PGV191" s="82"/>
      <c r="PGW191" s="82"/>
      <c r="PGX191" s="82"/>
      <c r="PGY191" s="82"/>
      <c r="PGZ191" s="82"/>
      <c r="PHA191" s="82"/>
      <c r="PHB191" s="82"/>
      <c r="PHC191" s="82"/>
      <c r="PHD191" s="82"/>
      <c r="PHE191" s="82"/>
      <c r="PHF191" s="82"/>
      <c r="PHG191" s="82"/>
      <c r="PHH191" s="82"/>
      <c r="PHI191" s="82"/>
      <c r="PHJ191" s="82"/>
      <c r="PHK191" s="82"/>
      <c r="PHL191" s="82"/>
      <c r="PHM191" s="82"/>
      <c r="PHN191" s="82"/>
      <c r="PHO191" s="82"/>
      <c r="PHP191" s="82"/>
      <c r="PHQ191" s="82"/>
      <c r="PHR191" s="82"/>
      <c r="PHS191" s="82"/>
      <c r="PHT191" s="82"/>
      <c r="PHU191" s="82"/>
      <c r="PHV191" s="82"/>
      <c r="PHW191" s="82"/>
      <c r="PHX191" s="82"/>
      <c r="PHY191" s="82"/>
      <c r="PHZ191" s="82"/>
      <c r="PIA191" s="82"/>
      <c r="PIB191" s="82"/>
      <c r="PIC191" s="82"/>
      <c r="PID191" s="82"/>
      <c r="PIE191" s="82"/>
      <c r="PIF191" s="82"/>
      <c r="PIG191" s="82"/>
      <c r="PIH191" s="82"/>
      <c r="PII191" s="82"/>
      <c r="PIJ191" s="82"/>
      <c r="PIK191" s="82"/>
      <c r="PIL191" s="82"/>
      <c r="PIM191" s="82"/>
      <c r="PIN191" s="82"/>
      <c r="PIO191" s="82"/>
      <c r="PIP191" s="82"/>
      <c r="PIQ191" s="82"/>
      <c r="PIR191" s="82"/>
      <c r="PIS191" s="82"/>
      <c r="PIT191" s="82"/>
      <c r="PIU191" s="82"/>
      <c r="PIV191" s="82"/>
      <c r="PIW191" s="82"/>
      <c r="PIX191" s="82"/>
      <c r="PIY191" s="82"/>
      <c r="PIZ191" s="82"/>
      <c r="PJA191" s="82"/>
      <c r="PJB191" s="82"/>
      <c r="PJC191" s="82"/>
      <c r="PJD191" s="82"/>
      <c r="PJE191" s="82"/>
      <c r="PJF191" s="82"/>
      <c r="PJG191" s="82"/>
      <c r="PJH191" s="82"/>
      <c r="PJI191" s="82"/>
      <c r="PJJ191" s="82"/>
      <c r="PJK191" s="82"/>
      <c r="PJL191" s="82"/>
      <c r="PJM191" s="82"/>
      <c r="PJN191" s="82"/>
      <c r="PJO191" s="82"/>
      <c r="PJP191" s="82"/>
      <c r="PJQ191" s="82"/>
      <c r="PJR191" s="82"/>
      <c r="PJS191" s="82"/>
      <c r="PJT191" s="82"/>
      <c r="PJU191" s="82"/>
      <c r="PJV191" s="82"/>
      <c r="PJW191" s="82"/>
      <c r="PJX191" s="82"/>
      <c r="PJY191" s="82"/>
      <c r="PJZ191" s="82"/>
      <c r="PKA191" s="82"/>
      <c r="PKB191" s="82"/>
      <c r="PKC191" s="82"/>
      <c r="PKD191" s="82"/>
      <c r="PKE191" s="82"/>
      <c r="PKF191" s="82"/>
      <c r="PKG191" s="82"/>
      <c r="PKH191" s="82"/>
      <c r="PKI191" s="82"/>
      <c r="PKJ191" s="82"/>
      <c r="PKK191" s="82"/>
      <c r="PKL191" s="82"/>
      <c r="PKM191" s="82"/>
      <c r="PKN191" s="82"/>
      <c r="PKO191" s="82"/>
      <c r="PKP191" s="82"/>
      <c r="PKQ191" s="82"/>
      <c r="PKR191" s="82"/>
      <c r="PKS191" s="82"/>
      <c r="PKT191" s="82"/>
      <c r="PKU191" s="82"/>
      <c r="PKV191" s="82"/>
      <c r="PKW191" s="82"/>
      <c r="PKX191" s="82"/>
      <c r="PKY191" s="82"/>
      <c r="PKZ191" s="82"/>
      <c r="PLA191" s="82"/>
      <c r="PLB191" s="82"/>
      <c r="PLC191" s="82"/>
      <c r="PLD191" s="82"/>
      <c r="PLE191" s="82"/>
      <c r="PLF191" s="82"/>
      <c r="PLG191" s="82"/>
      <c r="PLH191" s="82"/>
      <c r="PLI191" s="82"/>
      <c r="PLJ191" s="82"/>
      <c r="PLK191" s="82"/>
      <c r="PLL191" s="82"/>
      <c r="PLM191" s="82"/>
      <c r="PLN191" s="82"/>
      <c r="PLO191" s="82"/>
      <c r="PLP191" s="82"/>
      <c r="PLQ191" s="82"/>
      <c r="PLR191" s="82"/>
      <c r="PLS191" s="82"/>
      <c r="PLT191" s="82"/>
      <c r="PLU191" s="82"/>
      <c r="PLV191" s="82"/>
      <c r="PLW191" s="82"/>
      <c r="PLX191" s="82"/>
      <c r="PLY191" s="82"/>
      <c r="PLZ191" s="82"/>
      <c r="PMA191" s="82"/>
      <c r="PMB191" s="82"/>
      <c r="PMC191" s="82"/>
      <c r="PMD191" s="82"/>
      <c r="PME191" s="82"/>
      <c r="PMF191" s="82"/>
      <c r="PMG191" s="82"/>
      <c r="PMH191" s="82"/>
      <c r="PMI191" s="82"/>
      <c r="PMJ191" s="82"/>
      <c r="PMK191" s="82"/>
      <c r="PML191" s="82"/>
      <c r="PMM191" s="82"/>
      <c r="PMN191" s="82"/>
      <c r="PMO191" s="82"/>
      <c r="PMP191" s="82"/>
      <c r="PMQ191" s="82"/>
      <c r="PMR191" s="82"/>
      <c r="PMS191" s="82"/>
      <c r="PMT191" s="82"/>
      <c r="PMU191" s="82"/>
      <c r="PMV191" s="82"/>
      <c r="PMW191" s="82"/>
      <c r="PMX191" s="82"/>
      <c r="PMY191" s="82"/>
      <c r="PMZ191" s="82"/>
      <c r="PNA191" s="82"/>
      <c r="PNB191" s="82"/>
      <c r="PNC191" s="82"/>
      <c r="PND191" s="82"/>
      <c r="PNE191" s="82"/>
      <c r="PNF191" s="82"/>
      <c r="PNG191" s="82"/>
      <c r="PNH191" s="82"/>
      <c r="PNI191" s="82"/>
      <c r="PNJ191" s="82"/>
      <c r="PNK191" s="82"/>
      <c r="PNL191" s="82"/>
      <c r="PNM191" s="82"/>
      <c r="PNN191" s="82"/>
      <c r="PNO191" s="82"/>
      <c r="PNP191" s="82"/>
      <c r="PNQ191" s="82"/>
      <c r="PNR191" s="82"/>
      <c r="PNS191" s="82"/>
      <c r="PNT191" s="82"/>
      <c r="PNU191" s="82"/>
      <c r="PNV191" s="82"/>
      <c r="PNW191" s="82"/>
      <c r="PNX191" s="82"/>
      <c r="PNY191" s="82"/>
      <c r="PNZ191" s="82"/>
      <c r="POA191" s="82"/>
      <c r="POB191" s="82"/>
      <c r="POC191" s="82"/>
      <c r="POD191" s="82"/>
      <c r="POE191" s="82"/>
      <c r="POF191" s="82"/>
      <c r="POG191" s="82"/>
      <c r="POH191" s="82"/>
      <c r="POI191" s="82"/>
      <c r="POJ191" s="82"/>
      <c r="POK191" s="82"/>
      <c r="POL191" s="82"/>
      <c r="POM191" s="82"/>
      <c r="PON191" s="82"/>
      <c r="POO191" s="82"/>
      <c r="POP191" s="82"/>
      <c r="POQ191" s="82"/>
      <c r="POR191" s="82"/>
      <c r="POS191" s="82"/>
      <c r="POT191" s="82"/>
      <c r="POU191" s="82"/>
      <c r="POV191" s="82"/>
      <c r="POW191" s="82"/>
      <c r="POX191" s="82"/>
      <c r="POY191" s="82"/>
      <c r="POZ191" s="82"/>
      <c r="PPA191" s="82"/>
      <c r="PPB191" s="82"/>
      <c r="PPC191" s="82"/>
      <c r="PPD191" s="82"/>
      <c r="PPE191" s="82"/>
      <c r="PPF191" s="82"/>
      <c r="PPG191" s="82"/>
      <c r="PPH191" s="82"/>
      <c r="PPI191" s="82"/>
      <c r="PPJ191" s="82"/>
      <c r="PPK191" s="82"/>
      <c r="PPL191" s="82"/>
      <c r="PPM191" s="82"/>
      <c r="PPN191" s="82"/>
      <c r="PPO191" s="82"/>
      <c r="PPP191" s="82"/>
      <c r="PPQ191" s="82"/>
      <c r="PPR191" s="82"/>
      <c r="PPS191" s="82"/>
      <c r="PPT191" s="82"/>
      <c r="PPU191" s="82"/>
      <c r="PPV191" s="82"/>
      <c r="PPW191" s="82"/>
      <c r="PPX191" s="82"/>
      <c r="PPY191" s="82"/>
      <c r="PPZ191" s="82"/>
      <c r="PQA191" s="82"/>
      <c r="PQB191" s="82"/>
      <c r="PQC191" s="82"/>
      <c r="PQD191" s="82"/>
      <c r="PQE191" s="82"/>
      <c r="PQF191" s="82"/>
      <c r="PQG191" s="82"/>
      <c r="PQH191" s="82"/>
      <c r="PQI191" s="82"/>
      <c r="PQJ191" s="82"/>
      <c r="PQK191" s="82"/>
      <c r="PQL191" s="82"/>
      <c r="PQM191" s="82"/>
      <c r="PQN191" s="82"/>
      <c r="PQO191" s="82"/>
      <c r="PQP191" s="82"/>
      <c r="PQQ191" s="82"/>
      <c r="PQR191" s="82"/>
      <c r="PQS191" s="82"/>
      <c r="PQT191" s="82"/>
      <c r="PQU191" s="82"/>
      <c r="PQV191" s="82"/>
      <c r="PQW191" s="82"/>
      <c r="PQX191" s="82"/>
      <c r="PQY191" s="82"/>
      <c r="PQZ191" s="82"/>
      <c r="PRA191" s="82"/>
      <c r="PRB191" s="82"/>
      <c r="PRC191" s="82"/>
      <c r="PRD191" s="82"/>
      <c r="PRE191" s="82"/>
      <c r="PRF191" s="82"/>
      <c r="PRG191" s="82"/>
      <c r="PRH191" s="82"/>
      <c r="PRI191" s="82"/>
      <c r="PRJ191" s="82"/>
      <c r="PRK191" s="82"/>
      <c r="PRL191" s="82"/>
      <c r="PRM191" s="82"/>
      <c r="PRN191" s="82"/>
      <c r="PRO191" s="82"/>
      <c r="PRP191" s="82"/>
      <c r="PRQ191" s="82"/>
      <c r="PRR191" s="82"/>
      <c r="PRS191" s="82"/>
      <c r="PRT191" s="82"/>
      <c r="PRU191" s="82"/>
      <c r="PRV191" s="82"/>
      <c r="PRW191" s="82"/>
      <c r="PRX191" s="82"/>
      <c r="PRY191" s="82"/>
      <c r="PRZ191" s="82"/>
      <c r="PSA191" s="82"/>
      <c r="PSB191" s="82"/>
      <c r="PSC191" s="82"/>
      <c r="PSD191" s="82"/>
      <c r="PSE191" s="82"/>
      <c r="PSF191" s="82"/>
      <c r="PSG191" s="82"/>
      <c r="PSH191" s="82"/>
      <c r="PSI191" s="82"/>
      <c r="PSJ191" s="82"/>
      <c r="PSK191" s="82"/>
      <c r="PSL191" s="82"/>
      <c r="PSM191" s="82"/>
      <c r="PSN191" s="82"/>
      <c r="PSO191" s="82"/>
      <c r="PSP191" s="82"/>
      <c r="PSQ191" s="82"/>
      <c r="PSR191" s="82"/>
      <c r="PSS191" s="82"/>
      <c r="PST191" s="82"/>
      <c r="PSU191" s="82"/>
      <c r="PSV191" s="82"/>
      <c r="PSW191" s="82"/>
      <c r="PSX191" s="82"/>
      <c r="PSY191" s="82"/>
      <c r="PSZ191" s="82"/>
      <c r="PTA191" s="82"/>
      <c r="PTB191" s="82"/>
      <c r="PTC191" s="82"/>
      <c r="PTD191" s="82"/>
      <c r="PTE191" s="82"/>
      <c r="PTF191" s="82"/>
      <c r="PTG191" s="82"/>
      <c r="PTH191" s="82"/>
      <c r="PTI191" s="82"/>
      <c r="PTJ191" s="82"/>
      <c r="PTK191" s="82"/>
      <c r="PTL191" s="82"/>
      <c r="PTM191" s="82"/>
      <c r="PTN191" s="82"/>
      <c r="PTO191" s="82"/>
      <c r="PTP191" s="82"/>
      <c r="PTQ191" s="82"/>
      <c r="PTR191" s="82"/>
      <c r="PTS191" s="82"/>
      <c r="PTT191" s="82"/>
      <c r="PTU191" s="82"/>
      <c r="PTV191" s="82"/>
      <c r="PTW191" s="82"/>
      <c r="PTX191" s="82"/>
      <c r="PTY191" s="82"/>
      <c r="PTZ191" s="82"/>
      <c r="PUA191" s="82"/>
      <c r="PUB191" s="82"/>
      <c r="PUC191" s="82"/>
      <c r="PUD191" s="82"/>
      <c r="PUE191" s="82"/>
      <c r="PUF191" s="82"/>
      <c r="PUG191" s="82"/>
      <c r="PUH191" s="82"/>
      <c r="PUI191" s="82"/>
      <c r="PUJ191" s="82"/>
      <c r="PUK191" s="82"/>
      <c r="PUL191" s="82"/>
      <c r="PUM191" s="82"/>
      <c r="PUN191" s="82"/>
      <c r="PUO191" s="82"/>
      <c r="PUP191" s="82"/>
      <c r="PUQ191" s="82"/>
      <c r="PUR191" s="82"/>
      <c r="PUS191" s="82"/>
      <c r="PUT191" s="82"/>
      <c r="PUU191" s="82"/>
      <c r="PUV191" s="82"/>
      <c r="PUW191" s="82"/>
      <c r="PUX191" s="82"/>
      <c r="PUY191" s="82"/>
      <c r="PUZ191" s="82"/>
      <c r="PVA191" s="82"/>
      <c r="PVB191" s="82"/>
      <c r="PVC191" s="82"/>
      <c r="PVD191" s="82"/>
      <c r="PVE191" s="82"/>
      <c r="PVF191" s="82"/>
      <c r="PVG191" s="82"/>
      <c r="PVH191" s="82"/>
      <c r="PVI191" s="82"/>
      <c r="PVJ191" s="82"/>
      <c r="PVK191" s="82"/>
      <c r="PVL191" s="82"/>
      <c r="PVM191" s="82"/>
      <c r="PVN191" s="82"/>
      <c r="PVO191" s="82"/>
      <c r="PVP191" s="82"/>
      <c r="PVQ191" s="82"/>
      <c r="PVR191" s="82"/>
      <c r="PVS191" s="82"/>
      <c r="PVT191" s="82"/>
      <c r="PVU191" s="82"/>
      <c r="PVV191" s="82"/>
      <c r="PVW191" s="82"/>
      <c r="PVX191" s="82"/>
      <c r="PVY191" s="82"/>
      <c r="PVZ191" s="82"/>
      <c r="PWA191" s="82"/>
      <c r="PWB191" s="82"/>
      <c r="PWC191" s="82"/>
      <c r="PWD191" s="82"/>
      <c r="PWE191" s="82"/>
      <c r="PWF191" s="82"/>
      <c r="PWG191" s="82"/>
      <c r="PWH191" s="82"/>
      <c r="PWI191" s="82"/>
      <c r="PWJ191" s="82"/>
      <c r="PWK191" s="82"/>
      <c r="PWL191" s="82"/>
      <c r="PWM191" s="82"/>
      <c r="PWN191" s="82"/>
      <c r="PWO191" s="82"/>
      <c r="PWP191" s="82"/>
      <c r="PWQ191" s="82"/>
      <c r="PWR191" s="82"/>
      <c r="PWS191" s="82"/>
      <c r="PWT191" s="82"/>
      <c r="PWU191" s="82"/>
      <c r="PWV191" s="82"/>
      <c r="PWW191" s="82"/>
      <c r="PWX191" s="82"/>
      <c r="PWY191" s="82"/>
      <c r="PWZ191" s="82"/>
      <c r="PXA191" s="82"/>
      <c r="PXB191" s="82"/>
      <c r="PXC191" s="82"/>
      <c r="PXD191" s="82"/>
      <c r="PXE191" s="82"/>
      <c r="PXF191" s="82"/>
      <c r="PXG191" s="82"/>
      <c r="PXH191" s="82"/>
      <c r="PXI191" s="82"/>
      <c r="PXJ191" s="82"/>
      <c r="PXK191" s="82"/>
      <c r="PXL191" s="82"/>
      <c r="PXM191" s="82"/>
      <c r="PXN191" s="82"/>
      <c r="PXO191" s="82"/>
      <c r="PXP191" s="82"/>
      <c r="PXQ191" s="82"/>
      <c r="PXR191" s="82"/>
      <c r="PXS191" s="82"/>
      <c r="PXT191" s="82"/>
      <c r="PXU191" s="82"/>
      <c r="PXV191" s="82"/>
      <c r="PXW191" s="82"/>
      <c r="PXX191" s="82"/>
      <c r="PXY191" s="82"/>
      <c r="PXZ191" s="82"/>
      <c r="PYA191" s="82"/>
      <c r="PYB191" s="82"/>
      <c r="PYC191" s="82"/>
      <c r="PYD191" s="82"/>
      <c r="PYE191" s="82"/>
      <c r="PYF191" s="82"/>
      <c r="PYG191" s="82"/>
      <c r="PYH191" s="82"/>
      <c r="PYI191" s="82"/>
      <c r="PYJ191" s="82"/>
      <c r="PYK191" s="82"/>
      <c r="PYL191" s="82"/>
      <c r="PYM191" s="82"/>
      <c r="PYN191" s="82"/>
      <c r="PYO191" s="82"/>
      <c r="PYP191" s="82"/>
      <c r="PYQ191" s="82"/>
      <c r="PYR191" s="82"/>
      <c r="PYS191" s="82"/>
      <c r="PYT191" s="82"/>
      <c r="PYU191" s="82"/>
      <c r="PYV191" s="82"/>
      <c r="PYW191" s="82"/>
      <c r="PYX191" s="82"/>
      <c r="PYY191" s="82"/>
      <c r="PYZ191" s="82"/>
      <c r="PZA191" s="82"/>
      <c r="PZB191" s="82"/>
      <c r="PZC191" s="82"/>
      <c r="PZD191" s="82"/>
      <c r="PZE191" s="82"/>
      <c r="PZF191" s="82"/>
      <c r="PZG191" s="82"/>
      <c r="PZH191" s="82"/>
      <c r="PZI191" s="82"/>
      <c r="PZJ191" s="82"/>
      <c r="PZK191" s="82"/>
      <c r="PZL191" s="82"/>
      <c r="PZM191" s="82"/>
      <c r="PZN191" s="82"/>
      <c r="PZO191" s="82"/>
      <c r="PZP191" s="82"/>
      <c r="PZQ191" s="82"/>
      <c r="PZR191" s="82"/>
      <c r="PZS191" s="82"/>
      <c r="PZT191" s="82"/>
      <c r="PZU191" s="82"/>
      <c r="PZV191" s="82"/>
      <c r="PZW191" s="82"/>
      <c r="PZX191" s="82"/>
      <c r="PZY191" s="82"/>
      <c r="PZZ191" s="82"/>
      <c r="QAA191" s="82"/>
      <c r="QAB191" s="82"/>
      <c r="QAC191" s="82"/>
      <c r="QAD191" s="82"/>
      <c r="QAE191" s="82"/>
      <c r="QAF191" s="82"/>
      <c r="QAG191" s="82"/>
      <c r="QAH191" s="82"/>
      <c r="QAI191" s="82"/>
      <c r="QAJ191" s="82"/>
      <c r="QAK191" s="82"/>
      <c r="QAL191" s="82"/>
      <c r="QAM191" s="82"/>
      <c r="QAN191" s="82"/>
      <c r="QAO191" s="82"/>
      <c r="QAP191" s="82"/>
      <c r="QAQ191" s="82"/>
      <c r="QAR191" s="82"/>
      <c r="QAS191" s="82"/>
      <c r="QAT191" s="82"/>
      <c r="QAU191" s="82"/>
      <c r="QAV191" s="82"/>
      <c r="QAW191" s="82"/>
      <c r="QAX191" s="82"/>
      <c r="QAY191" s="82"/>
      <c r="QAZ191" s="82"/>
      <c r="QBA191" s="82"/>
      <c r="QBB191" s="82"/>
      <c r="QBC191" s="82"/>
      <c r="QBD191" s="82"/>
      <c r="QBE191" s="82"/>
      <c r="QBF191" s="82"/>
      <c r="QBG191" s="82"/>
      <c r="QBH191" s="82"/>
      <c r="QBI191" s="82"/>
      <c r="QBJ191" s="82"/>
      <c r="QBK191" s="82"/>
      <c r="QBL191" s="82"/>
      <c r="QBM191" s="82"/>
      <c r="QBN191" s="82"/>
      <c r="QBO191" s="82"/>
      <c r="QBP191" s="82"/>
      <c r="QBQ191" s="82"/>
      <c r="QBR191" s="82"/>
      <c r="QBS191" s="82"/>
      <c r="QBT191" s="82"/>
      <c r="QBU191" s="82"/>
      <c r="QBV191" s="82"/>
      <c r="QBW191" s="82"/>
      <c r="QBX191" s="82"/>
      <c r="QBY191" s="82"/>
      <c r="QBZ191" s="82"/>
      <c r="QCA191" s="82"/>
      <c r="QCB191" s="82"/>
      <c r="QCC191" s="82"/>
      <c r="QCD191" s="82"/>
      <c r="QCE191" s="82"/>
      <c r="QCF191" s="82"/>
      <c r="QCG191" s="82"/>
      <c r="QCH191" s="82"/>
      <c r="QCI191" s="82"/>
      <c r="QCJ191" s="82"/>
      <c r="QCK191" s="82"/>
      <c r="QCL191" s="82"/>
      <c r="QCM191" s="82"/>
      <c r="QCN191" s="82"/>
      <c r="QCO191" s="82"/>
      <c r="QCP191" s="82"/>
      <c r="QCQ191" s="82"/>
      <c r="QCR191" s="82"/>
      <c r="QCS191" s="82"/>
      <c r="QCT191" s="82"/>
      <c r="QCU191" s="82"/>
      <c r="QCV191" s="82"/>
      <c r="QCW191" s="82"/>
      <c r="QCX191" s="82"/>
      <c r="QCY191" s="82"/>
      <c r="QCZ191" s="82"/>
      <c r="QDA191" s="82"/>
      <c r="QDB191" s="82"/>
      <c r="QDC191" s="82"/>
      <c r="QDD191" s="82"/>
      <c r="QDE191" s="82"/>
      <c r="QDF191" s="82"/>
      <c r="QDG191" s="82"/>
      <c r="QDH191" s="82"/>
      <c r="QDI191" s="82"/>
      <c r="QDJ191" s="82"/>
      <c r="QDK191" s="82"/>
      <c r="QDL191" s="82"/>
      <c r="QDM191" s="82"/>
      <c r="QDN191" s="82"/>
      <c r="QDO191" s="82"/>
      <c r="QDP191" s="82"/>
      <c r="QDQ191" s="82"/>
      <c r="QDR191" s="82"/>
      <c r="QDS191" s="82"/>
      <c r="QDT191" s="82"/>
      <c r="QDU191" s="82"/>
      <c r="QDV191" s="82"/>
      <c r="QDW191" s="82"/>
      <c r="QDX191" s="82"/>
      <c r="QDY191" s="82"/>
      <c r="QDZ191" s="82"/>
      <c r="QEA191" s="82"/>
      <c r="QEB191" s="82"/>
      <c r="QEC191" s="82"/>
      <c r="QED191" s="82"/>
      <c r="QEE191" s="82"/>
      <c r="QEF191" s="82"/>
      <c r="QEG191" s="82"/>
      <c r="QEH191" s="82"/>
      <c r="QEI191" s="82"/>
      <c r="QEJ191" s="82"/>
      <c r="QEK191" s="82"/>
      <c r="QEL191" s="82"/>
      <c r="QEM191" s="82"/>
      <c r="QEN191" s="82"/>
      <c r="QEO191" s="82"/>
      <c r="QEP191" s="82"/>
      <c r="QEQ191" s="82"/>
      <c r="QER191" s="82"/>
      <c r="QES191" s="82"/>
      <c r="QET191" s="82"/>
      <c r="QEU191" s="82"/>
      <c r="QEV191" s="82"/>
      <c r="QEW191" s="82"/>
      <c r="QEX191" s="82"/>
      <c r="QEY191" s="82"/>
      <c r="QEZ191" s="82"/>
      <c r="QFA191" s="82"/>
      <c r="QFB191" s="82"/>
      <c r="QFC191" s="82"/>
      <c r="QFD191" s="82"/>
      <c r="QFE191" s="82"/>
      <c r="QFF191" s="82"/>
      <c r="QFG191" s="82"/>
      <c r="QFH191" s="82"/>
      <c r="QFI191" s="82"/>
      <c r="QFJ191" s="82"/>
      <c r="QFK191" s="82"/>
      <c r="QFL191" s="82"/>
      <c r="QFM191" s="82"/>
      <c r="QFN191" s="82"/>
      <c r="QFO191" s="82"/>
      <c r="QFP191" s="82"/>
      <c r="QFQ191" s="82"/>
      <c r="QFR191" s="82"/>
      <c r="QFS191" s="82"/>
      <c r="QFT191" s="82"/>
      <c r="QFU191" s="82"/>
      <c r="QFV191" s="82"/>
      <c r="QFW191" s="82"/>
      <c r="QFX191" s="82"/>
      <c r="QFY191" s="82"/>
      <c r="QFZ191" s="82"/>
      <c r="QGA191" s="82"/>
      <c r="QGB191" s="82"/>
      <c r="QGC191" s="82"/>
      <c r="QGD191" s="82"/>
      <c r="QGE191" s="82"/>
      <c r="QGF191" s="82"/>
      <c r="QGG191" s="82"/>
      <c r="QGH191" s="82"/>
      <c r="QGI191" s="82"/>
      <c r="QGJ191" s="82"/>
      <c r="QGK191" s="82"/>
      <c r="QGL191" s="82"/>
      <c r="QGM191" s="82"/>
      <c r="QGN191" s="82"/>
      <c r="QGO191" s="82"/>
      <c r="QGP191" s="82"/>
      <c r="QGQ191" s="82"/>
      <c r="QGR191" s="82"/>
      <c r="QGS191" s="82"/>
      <c r="QGT191" s="82"/>
      <c r="QGU191" s="82"/>
      <c r="QGV191" s="82"/>
      <c r="QGW191" s="82"/>
      <c r="QGX191" s="82"/>
      <c r="QGY191" s="82"/>
      <c r="QGZ191" s="82"/>
      <c r="QHA191" s="82"/>
      <c r="QHB191" s="82"/>
      <c r="QHC191" s="82"/>
      <c r="QHD191" s="82"/>
      <c r="QHE191" s="82"/>
      <c r="QHF191" s="82"/>
      <c r="QHG191" s="82"/>
      <c r="QHH191" s="82"/>
      <c r="QHI191" s="82"/>
      <c r="QHJ191" s="82"/>
      <c r="QHK191" s="82"/>
      <c r="QHL191" s="82"/>
      <c r="QHM191" s="82"/>
      <c r="QHN191" s="82"/>
      <c r="QHO191" s="82"/>
      <c r="QHP191" s="82"/>
      <c r="QHQ191" s="82"/>
      <c r="QHR191" s="82"/>
      <c r="QHS191" s="82"/>
      <c r="QHT191" s="82"/>
      <c r="QHU191" s="82"/>
      <c r="QHV191" s="82"/>
      <c r="QHW191" s="82"/>
      <c r="QHX191" s="82"/>
      <c r="QHY191" s="82"/>
      <c r="QHZ191" s="82"/>
      <c r="QIA191" s="82"/>
      <c r="QIB191" s="82"/>
      <c r="QIC191" s="82"/>
      <c r="QID191" s="82"/>
      <c r="QIE191" s="82"/>
      <c r="QIF191" s="82"/>
      <c r="QIG191" s="82"/>
      <c r="QIH191" s="82"/>
      <c r="QII191" s="82"/>
      <c r="QIJ191" s="82"/>
      <c r="QIK191" s="82"/>
      <c r="QIL191" s="82"/>
      <c r="QIM191" s="82"/>
      <c r="QIN191" s="82"/>
      <c r="QIO191" s="82"/>
      <c r="QIP191" s="82"/>
      <c r="QIQ191" s="82"/>
      <c r="QIR191" s="82"/>
      <c r="QIS191" s="82"/>
      <c r="QIT191" s="82"/>
      <c r="QIU191" s="82"/>
      <c r="QIV191" s="82"/>
      <c r="QIW191" s="82"/>
      <c r="QIX191" s="82"/>
      <c r="QIY191" s="82"/>
      <c r="QIZ191" s="82"/>
      <c r="QJA191" s="82"/>
      <c r="QJB191" s="82"/>
      <c r="QJC191" s="82"/>
      <c r="QJD191" s="82"/>
      <c r="QJE191" s="82"/>
      <c r="QJF191" s="82"/>
      <c r="QJG191" s="82"/>
      <c r="QJH191" s="82"/>
      <c r="QJI191" s="82"/>
      <c r="QJJ191" s="82"/>
      <c r="QJK191" s="82"/>
      <c r="QJL191" s="82"/>
      <c r="QJM191" s="82"/>
      <c r="QJN191" s="82"/>
      <c r="QJO191" s="82"/>
      <c r="QJP191" s="82"/>
      <c r="QJQ191" s="82"/>
      <c r="QJR191" s="82"/>
      <c r="QJS191" s="82"/>
      <c r="QJT191" s="82"/>
      <c r="QJU191" s="82"/>
      <c r="QJV191" s="82"/>
      <c r="QJW191" s="82"/>
      <c r="QJX191" s="82"/>
      <c r="QJY191" s="82"/>
      <c r="QJZ191" s="82"/>
      <c r="QKA191" s="82"/>
      <c r="QKB191" s="82"/>
      <c r="QKC191" s="82"/>
      <c r="QKD191" s="82"/>
      <c r="QKE191" s="82"/>
      <c r="QKF191" s="82"/>
      <c r="QKG191" s="82"/>
      <c r="QKH191" s="82"/>
      <c r="QKI191" s="82"/>
      <c r="QKJ191" s="82"/>
      <c r="QKK191" s="82"/>
      <c r="QKL191" s="82"/>
      <c r="QKM191" s="82"/>
      <c r="QKN191" s="82"/>
      <c r="QKO191" s="82"/>
      <c r="QKP191" s="82"/>
      <c r="QKQ191" s="82"/>
      <c r="QKR191" s="82"/>
      <c r="QKS191" s="82"/>
      <c r="QKT191" s="82"/>
      <c r="QKU191" s="82"/>
      <c r="QKV191" s="82"/>
      <c r="QKW191" s="82"/>
      <c r="QKX191" s="82"/>
      <c r="QKY191" s="82"/>
      <c r="QKZ191" s="82"/>
      <c r="QLA191" s="82"/>
      <c r="QLB191" s="82"/>
      <c r="QLC191" s="82"/>
      <c r="QLD191" s="82"/>
      <c r="QLE191" s="82"/>
      <c r="QLF191" s="82"/>
      <c r="QLG191" s="82"/>
      <c r="QLH191" s="82"/>
      <c r="QLI191" s="82"/>
      <c r="QLJ191" s="82"/>
      <c r="QLK191" s="82"/>
      <c r="QLL191" s="82"/>
      <c r="QLM191" s="82"/>
      <c r="QLN191" s="82"/>
      <c r="QLO191" s="82"/>
      <c r="QLP191" s="82"/>
      <c r="QLQ191" s="82"/>
      <c r="QLR191" s="82"/>
      <c r="QLS191" s="82"/>
      <c r="QLT191" s="82"/>
      <c r="QLU191" s="82"/>
      <c r="QLV191" s="82"/>
      <c r="QLW191" s="82"/>
      <c r="QLX191" s="82"/>
      <c r="QLY191" s="82"/>
      <c r="QLZ191" s="82"/>
      <c r="QMA191" s="82"/>
      <c r="QMB191" s="82"/>
      <c r="QMC191" s="82"/>
      <c r="QMD191" s="82"/>
      <c r="QME191" s="82"/>
      <c r="QMF191" s="82"/>
      <c r="QMG191" s="82"/>
      <c r="QMH191" s="82"/>
      <c r="QMI191" s="82"/>
      <c r="QMJ191" s="82"/>
      <c r="QMK191" s="82"/>
      <c r="QML191" s="82"/>
      <c r="QMM191" s="82"/>
      <c r="QMN191" s="82"/>
      <c r="QMO191" s="82"/>
      <c r="QMP191" s="82"/>
      <c r="QMQ191" s="82"/>
      <c r="QMR191" s="82"/>
      <c r="QMS191" s="82"/>
      <c r="QMT191" s="82"/>
      <c r="QMU191" s="82"/>
      <c r="QMV191" s="82"/>
      <c r="QMW191" s="82"/>
      <c r="QMX191" s="82"/>
      <c r="QMY191" s="82"/>
      <c r="QMZ191" s="82"/>
      <c r="QNA191" s="82"/>
      <c r="QNB191" s="82"/>
      <c r="QNC191" s="82"/>
      <c r="QND191" s="82"/>
      <c r="QNE191" s="82"/>
      <c r="QNF191" s="82"/>
      <c r="QNG191" s="82"/>
      <c r="QNH191" s="82"/>
      <c r="QNI191" s="82"/>
      <c r="QNJ191" s="82"/>
      <c r="QNK191" s="82"/>
      <c r="QNL191" s="82"/>
      <c r="QNM191" s="82"/>
      <c r="QNN191" s="82"/>
      <c r="QNO191" s="82"/>
      <c r="QNP191" s="82"/>
      <c r="QNQ191" s="82"/>
      <c r="QNR191" s="82"/>
      <c r="QNS191" s="82"/>
      <c r="QNT191" s="82"/>
      <c r="QNU191" s="82"/>
      <c r="QNV191" s="82"/>
      <c r="QNW191" s="82"/>
      <c r="QNX191" s="82"/>
      <c r="QNY191" s="82"/>
      <c r="QNZ191" s="82"/>
      <c r="QOA191" s="82"/>
      <c r="QOB191" s="82"/>
      <c r="QOC191" s="82"/>
      <c r="QOD191" s="82"/>
      <c r="QOE191" s="82"/>
      <c r="QOF191" s="82"/>
      <c r="QOG191" s="82"/>
      <c r="QOH191" s="82"/>
      <c r="QOI191" s="82"/>
      <c r="QOJ191" s="82"/>
      <c r="QOK191" s="82"/>
      <c r="QOL191" s="82"/>
      <c r="QOM191" s="82"/>
      <c r="QON191" s="82"/>
      <c r="QOO191" s="82"/>
      <c r="QOP191" s="82"/>
      <c r="QOQ191" s="82"/>
      <c r="QOR191" s="82"/>
      <c r="QOS191" s="82"/>
      <c r="QOT191" s="82"/>
      <c r="QOU191" s="82"/>
      <c r="QOV191" s="82"/>
      <c r="QOW191" s="82"/>
      <c r="QOX191" s="82"/>
      <c r="QOY191" s="82"/>
      <c r="QOZ191" s="82"/>
      <c r="QPA191" s="82"/>
      <c r="QPB191" s="82"/>
      <c r="QPC191" s="82"/>
      <c r="QPD191" s="82"/>
      <c r="QPE191" s="82"/>
      <c r="QPF191" s="82"/>
      <c r="QPG191" s="82"/>
      <c r="QPH191" s="82"/>
      <c r="QPI191" s="82"/>
      <c r="QPJ191" s="82"/>
      <c r="QPK191" s="82"/>
      <c r="QPL191" s="82"/>
      <c r="QPM191" s="82"/>
      <c r="QPN191" s="82"/>
      <c r="QPO191" s="82"/>
      <c r="QPP191" s="82"/>
      <c r="QPQ191" s="82"/>
      <c r="QPR191" s="82"/>
      <c r="QPS191" s="82"/>
      <c r="QPT191" s="82"/>
      <c r="QPU191" s="82"/>
      <c r="QPV191" s="82"/>
      <c r="QPW191" s="82"/>
      <c r="QPX191" s="82"/>
      <c r="QPY191" s="82"/>
      <c r="QPZ191" s="82"/>
      <c r="QQA191" s="82"/>
      <c r="QQB191" s="82"/>
      <c r="QQC191" s="82"/>
      <c r="QQD191" s="82"/>
      <c r="QQE191" s="82"/>
      <c r="QQF191" s="82"/>
      <c r="QQG191" s="82"/>
      <c r="QQH191" s="82"/>
      <c r="QQI191" s="82"/>
      <c r="QQJ191" s="82"/>
      <c r="QQK191" s="82"/>
      <c r="QQL191" s="82"/>
      <c r="QQM191" s="82"/>
      <c r="QQN191" s="82"/>
      <c r="QQO191" s="82"/>
      <c r="QQP191" s="82"/>
      <c r="QQQ191" s="82"/>
      <c r="QQR191" s="82"/>
      <c r="QQS191" s="82"/>
      <c r="QQT191" s="82"/>
      <c r="QQU191" s="82"/>
      <c r="QQV191" s="82"/>
      <c r="QQW191" s="82"/>
      <c r="QQX191" s="82"/>
      <c r="QQY191" s="82"/>
      <c r="QQZ191" s="82"/>
      <c r="QRA191" s="82"/>
      <c r="QRB191" s="82"/>
      <c r="QRC191" s="82"/>
      <c r="QRD191" s="82"/>
      <c r="QRE191" s="82"/>
      <c r="QRF191" s="82"/>
      <c r="QRG191" s="82"/>
      <c r="QRH191" s="82"/>
      <c r="QRI191" s="82"/>
      <c r="QRJ191" s="82"/>
      <c r="QRK191" s="82"/>
      <c r="QRL191" s="82"/>
      <c r="QRM191" s="82"/>
      <c r="QRN191" s="82"/>
      <c r="QRO191" s="82"/>
      <c r="QRP191" s="82"/>
      <c r="QRQ191" s="82"/>
      <c r="QRR191" s="82"/>
      <c r="QRS191" s="82"/>
      <c r="QRT191" s="82"/>
      <c r="QRU191" s="82"/>
      <c r="QRV191" s="82"/>
      <c r="QRW191" s="82"/>
      <c r="QRX191" s="82"/>
      <c r="QRY191" s="82"/>
      <c r="QRZ191" s="82"/>
      <c r="QSA191" s="82"/>
      <c r="QSB191" s="82"/>
      <c r="QSC191" s="82"/>
      <c r="QSD191" s="82"/>
      <c r="QSE191" s="82"/>
      <c r="QSF191" s="82"/>
      <c r="QSG191" s="82"/>
      <c r="QSH191" s="82"/>
      <c r="QSI191" s="82"/>
      <c r="QSJ191" s="82"/>
      <c r="QSK191" s="82"/>
      <c r="QSL191" s="82"/>
      <c r="QSM191" s="82"/>
      <c r="QSN191" s="82"/>
      <c r="QSO191" s="82"/>
      <c r="QSP191" s="82"/>
      <c r="QSQ191" s="82"/>
      <c r="QSR191" s="82"/>
      <c r="QSS191" s="82"/>
      <c r="QST191" s="82"/>
      <c r="QSU191" s="82"/>
      <c r="QSV191" s="82"/>
      <c r="QSW191" s="82"/>
      <c r="QSX191" s="82"/>
      <c r="QSY191" s="82"/>
      <c r="QSZ191" s="82"/>
      <c r="QTA191" s="82"/>
      <c r="QTB191" s="82"/>
      <c r="QTC191" s="82"/>
      <c r="QTD191" s="82"/>
      <c r="QTE191" s="82"/>
      <c r="QTF191" s="82"/>
      <c r="QTG191" s="82"/>
      <c r="QTH191" s="82"/>
      <c r="QTI191" s="82"/>
      <c r="QTJ191" s="82"/>
      <c r="QTK191" s="82"/>
      <c r="QTL191" s="82"/>
      <c r="QTM191" s="82"/>
      <c r="QTN191" s="82"/>
      <c r="QTO191" s="82"/>
      <c r="QTP191" s="82"/>
      <c r="QTQ191" s="82"/>
      <c r="QTR191" s="82"/>
      <c r="QTS191" s="82"/>
      <c r="QTT191" s="82"/>
      <c r="QTU191" s="82"/>
      <c r="QTV191" s="82"/>
      <c r="QTW191" s="82"/>
      <c r="QTX191" s="82"/>
      <c r="QTY191" s="82"/>
      <c r="QTZ191" s="82"/>
      <c r="QUA191" s="82"/>
      <c r="QUB191" s="82"/>
      <c r="QUC191" s="82"/>
      <c r="QUD191" s="82"/>
      <c r="QUE191" s="82"/>
      <c r="QUF191" s="82"/>
      <c r="QUG191" s="82"/>
      <c r="QUH191" s="82"/>
      <c r="QUI191" s="82"/>
      <c r="QUJ191" s="82"/>
      <c r="QUK191" s="82"/>
      <c r="QUL191" s="82"/>
      <c r="QUM191" s="82"/>
      <c r="QUN191" s="82"/>
      <c r="QUO191" s="82"/>
      <c r="QUP191" s="82"/>
      <c r="QUQ191" s="82"/>
      <c r="QUR191" s="82"/>
      <c r="QUS191" s="82"/>
      <c r="QUT191" s="82"/>
      <c r="QUU191" s="82"/>
      <c r="QUV191" s="82"/>
      <c r="QUW191" s="82"/>
      <c r="QUX191" s="82"/>
      <c r="QUY191" s="82"/>
      <c r="QUZ191" s="82"/>
      <c r="QVA191" s="82"/>
      <c r="QVB191" s="82"/>
      <c r="QVC191" s="82"/>
      <c r="QVD191" s="82"/>
      <c r="QVE191" s="82"/>
      <c r="QVF191" s="82"/>
      <c r="QVG191" s="82"/>
      <c r="QVH191" s="82"/>
      <c r="QVI191" s="82"/>
      <c r="QVJ191" s="82"/>
      <c r="QVK191" s="82"/>
      <c r="QVL191" s="82"/>
      <c r="QVM191" s="82"/>
      <c r="QVN191" s="82"/>
      <c r="QVO191" s="82"/>
      <c r="QVP191" s="82"/>
      <c r="QVQ191" s="82"/>
      <c r="QVR191" s="82"/>
      <c r="QVS191" s="82"/>
      <c r="QVT191" s="82"/>
      <c r="QVU191" s="82"/>
      <c r="QVV191" s="82"/>
      <c r="QVW191" s="82"/>
      <c r="QVX191" s="82"/>
      <c r="QVY191" s="82"/>
      <c r="QVZ191" s="82"/>
      <c r="QWA191" s="82"/>
      <c r="QWB191" s="82"/>
      <c r="QWC191" s="82"/>
      <c r="QWD191" s="82"/>
      <c r="QWE191" s="82"/>
      <c r="QWF191" s="82"/>
      <c r="QWG191" s="82"/>
      <c r="QWH191" s="82"/>
      <c r="QWI191" s="82"/>
      <c r="QWJ191" s="82"/>
      <c r="QWK191" s="82"/>
      <c r="QWL191" s="82"/>
      <c r="QWM191" s="82"/>
      <c r="QWN191" s="82"/>
      <c r="QWO191" s="82"/>
      <c r="QWP191" s="82"/>
      <c r="QWQ191" s="82"/>
      <c r="QWR191" s="82"/>
      <c r="QWS191" s="82"/>
      <c r="QWT191" s="82"/>
      <c r="QWU191" s="82"/>
      <c r="QWV191" s="82"/>
      <c r="QWW191" s="82"/>
      <c r="QWX191" s="82"/>
      <c r="QWY191" s="82"/>
      <c r="QWZ191" s="82"/>
      <c r="QXA191" s="82"/>
      <c r="QXB191" s="82"/>
      <c r="QXC191" s="82"/>
      <c r="QXD191" s="82"/>
      <c r="QXE191" s="82"/>
      <c r="QXF191" s="82"/>
      <c r="QXG191" s="82"/>
      <c r="QXH191" s="82"/>
      <c r="QXI191" s="82"/>
      <c r="QXJ191" s="82"/>
      <c r="QXK191" s="82"/>
      <c r="QXL191" s="82"/>
      <c r="QXM191" s="82"/>
      <c r="QXN191" s="82"/>
      <c r="QXO191" s="82"/>
      <c r="QXP191" s="82"/>
      <c r="QXQ191" s="82"/>
      <c r="QXR191" s="82"/>
      <c r="QXS191" s="82"/>
      <c r="QXT191" s="82"/>
      <c r="QXU191" s="82"/>
      <c r="QXV191" s="82"/>
      <c r="QXW191" s="82"/>
      <c r="QXX191" s="82"/>
      <c r="QXY191" s="82"/>
      <c r="QXZ191" s="82"/>
      <c r="QYA191" s="82"/>
      <c r="QYB191" s="82"/>
      <c r="QYC191" s="82"/>
      <c r="QYD191" s="82"/>
      <c r="QYE191" s="82"/>
      <c r="QYF191" s="82"/>
      <c r="QYG191" s="82"/>
      <c r="QYH191" s="82"/>
      <c r="QYI191" s="82"/>
      <c r="QYJ191" s="82"/>
      <c r="QYK191" s="82"/>
      <c r="QYL191" s="82"/>
      <c r="QYM191" s="82"/>
      <c r="QYN191" s="82"/>
      <c r="QYO191" s="82"/>
      <c r="QYP191" s="82"/>
      <c r="QYQ191" s="82"/>
      <c r="QYR191" s="82"/>
      <c r="QYS191" s="82"/>
      <c r="QYT191" s="82"/>
      <c r="QYU191" s="82"/>
      <c r="QYV191" s="82"/>
      <c r="QYW191" s="82"/>
      <c r="QYX191" s="82"/>
      <c r="QYY191" s="82"/>
      <c r="QYZ191" s="82"/>
      <c r="QZA191" s="82"/>
      <c r="QZB191" s="82"/>
      <c r="QZC191" s="82"/>
      <c r="QZD191" s="82"/>
      <c r="QZE191" s="82"/>
      <c r="QZF191" s="82"/>
      <c r="QZG191" s="82"/>
      <c r="QZH191" s="82"/>
      <c r="QZI191" s="82"/>
      <c r="QZJ191" s="82"/>
      <c r="QZK191" s="82"/>
      <c r="QZL191" s="82"/>
      <c r="QZM191" s="82"/>
      <c r="QZN191" s="82"/>
      <c r="QZO191" s="82"/>
      <c r="QZP191" s="82"/>
      <c r="QZQ191" s="82"/>
      <c r="QZR191" s="82"/>
      <c r="QZS191" s="82"/>
      <c r="QZT191" s="82"/>
      <c r="QZU191" s="82"/>
      <c r="QZV191" s="82"/>
      <c r="QZW191" s="82"/>
      <c r="QZX191" s="82"/>
      <c r="QZY191" s="82"/>
      <c r="QZZ191" s="82"/>
      <c r="RAA191" s="82"/>
      <c r="RAB191" s="82"/>
      <c r="RAC191" s="82"/>
      <c r="RAD191" s="82"/>
      <c r="RAE191" s="82"/>
      <c r="RAF191" s="82"/>
      <c r="RAG191" s="82"/>
      <c r="RAH191" s="82"/>
      <c r="RAI191" s="82"/>
      <c r="RAJ191" s="82"/>
      <c r="RAK191" s="82"/>
      <c r="RAL191" s="82"/>
      <c r="RAM191" s="82"/>
      <c r="RAN191" s="82"/>
      <c r="RAO191" s="82"/>
      <c r="RAP191" s="82"/>
      <c r="RAQ191" s="82"/>
      <c r="RAR191" s="82"/>
      <c r="RAS191" s="82"/>
      <c r="RAT191" s="82"/>
      <c r="RAU191" s="82"/>
      <c r="RAV191" s="82"/>
      <c r="RAW191" s="82"/>
      <c r="RAX191" s="82"/>
      <c r="RAY191" s="82"/>
      <c r="RAZ191" s="82"/>
      <c r="RBA191" s="82"/>
      <c r="RBB191" s="82"/>
      <c r="RBC191" s="82"/>
      <c r="RBD191" s="82"/>
      <c r="RBE191" s="82"/>
      <c r="RBF191" s="82"/>
      <c r="RBG191" s="82"/>
      <c r="RBH191" s="82"/>
      <c r="RBI191" s="82"/>
      <c r="RBJ191" s="82"/>
      <c r="RBK191" s="82"/>
      <c r="RBL191" s="82"/>
      <c r="RBM191" s="82"/>
      <c r="RBN191" s="82"/>
      <c r="RBO191" s="82"/>
      <c r="RBP191" s="82"/>
      <c r="RBQ191" s="82"/>
      <c r="RBR191" s="82"/>
      <c r="RBS191" s="82"/>
      <c r="RBT191" s="82"/>
      <c r="RBU191" s="82"/>
      <c r="RBV191" s="82"/>
      <c r="RBW191" s="82"/>
      <c r="RBX191" s="82"/>
      <c r="RBY191" s="82"/>
      <c r="RBZ191" s="82"/>
      <c r="RCA191" s="82"/>
      <c r="RCB191" s="82"/>
      <c r="RCC191" s="82"/>
      <c r="RCD191" s="82"/>
      <c r="RCE191" s="82"/>
      <c r="RCF191" s="82"/>
      <c r="RCG191" s="82"/>
      <c r="RCH191" s="82"/>
      <c r="RCI191" s="82"/>
      <c r="RCJ191" s="82"/>
      <c r="RCK191" s="82"/>
      <c r="RCL191" s="82"/>
      <c r="RCM191" s="82"/>
      <c r="RCN191" s="82"/>
      <c r="RCO191" s="82"/>
      <c r="RCP191" s="82"/>
      <c r="RCQ191" s="82"/>
      <c r="RCR191" s="82"/>
      <c r="RCS191" s="82"/>
      <c r="RCT191" s="82"/>
      <c r="RCU191" s="82"/>
      <c r="RCV191" s="82"/>
      <c r="RCW191" s="82"/>
      <c r="RCX191" s="82"/>
      <c r="RCY191" s="82"/>
      <c r="RCZ191" s="82"/>
      <c r="RDA191" s="82"/>
      <c r="RDB191" s="82"/>
      <c r="RDC191" s="82"/>
      <c r="RDD191" s="82"/>
      <c r="RDE191" s="82"/>
      <c r="RDF191" s="82"/>
      <c r="RDG191" s="82"/>
      <c r="RDH191" s="82"/>
      <c r="RDI191" s="82"/>
      <c r="RDJ191" s="82"/>
      <c r="RDK191" s="82"/>
      <c r="RDL191" s="82"/>
      <c r="RDM191" s="82"/>
      <c r="RDN191" s="82"/>
      <c r="RDO191" s="82"/>
      <c r="RDP191" s="82"/>
      <c r="RDQ191" s="82"/>
      <c r="RDR191" s="82"/>
      <c r="RDS191" s="82"/>
      <c r="RDT191" s="82"/>
      <c r="RDU191" s="82"/>
      <c r="RDV191" s="82"/>
      <c r="RDW191" s="82"/>
      <c r="RDX191" s="82"/>
      <c r="RDY191" s="82"/>
      <c r="RDZ191" s="82"/>
      <c r="REA191" s="82"/>
      <c r="REB191" s="82"/>
      <c r="REC191" s="82"/>
      <c r="RED191" s="82"/>
      <c r="REE191" s="82"/>
      <c r="REF191" s="82"/>
      <c r="REG191" s="82"/>
      <c r="REH191" s="82"/>
      <c r="REI191" s="82"/>
      <c r="REJ191" s="82"/>
      <c r="REK191" s="82"/>
      <c r="REL191" s="82"/>
      <c r="REM191" s="82"/>
      <c r="REN191" s="82"/>
      <c r="REO191" s="82"/>
      <c r="REP191" s="82"/>
      <c r="REQ191" s="82"/>
      <c r="RER191" s="82"/>
      <c r="RES191" s="82"/>
      <c r="RET191" s="82"/>
      <c r="REU191" s="82"/>
      <c r="REV191" s="82"/>
      <c r="REW191" s="82"/>
      <c r="REX191" s="82"/>
      <c r="REY191" s="82"/>
      <c r="REZ191" s="82"/>
      <c r="RFA191" s="82"/>
      <c r="RFB191" s="82"/>
      <c r="RFC191" s="82"/>
      <c r="RFD191" s="82"/>
      <c r="RFE191" s="82"/>
      <c r="RFF191" s="82"/>
      <c r="RFG191" s="82"/>
      <c r="RFH191" s="82"/>
      <c r="RFI191" s="82"/>
      <c r="RFJ191" s="82"/>
      <c r="RFK191" s="82"/>
      <c r="RFL191" s="82"/>
      <c r="RFM191" s="82"/>
      <c r="RFN191" s="82"/>
      <c r="RFO191" s="82"/>
      <c r="RFP191" s="82"/>
      <c r="RFQ191" s="82"/>
      <c r="RFR191" s="82"/>
      <c r="RFS191" s="82"/>
      <c r="RFT191" s="82"/>
      <c r="RFU191" s="82"/>
      <c r="RFV191" s="82"/>
      <c r="RFW191" s="82"/>
      <c r="RFX191" s="82"/>
      <c r="RFY191" s="82"/>
      <c r="RFZ191" s="82"/>
      <c r="RGA191" s="82"/>
      <c r="RGB191" s="82"/>
      <c r="RGC191" s="82"/>
      <c r="RGD191" s="82"/>
      <c r="RGE191" s="82"/>
      <c r="RGF191" s="82"/>
      <c r="RGG191" s="82"/>
      <c r="RGH191" s="82"/>
      <c r="RGI191" s="82"/>
      <c r="RGJ191" s="82"/>
      <c r="RGK191" s="82"/>
      <c r="RGL191" s="82"/>
      <c r="RGM191" s="82"/>
      <c r="RGN191" s="82"/>
      <c r="RGO191" s="82"/>
      <c r="RGP191" s="82"/>
      <c r="RGQ191" s="82"/>
      <c r="RGR191" s="82"/>
      <c r="RGS191" s="82"/>
      <c r="RGT191" s="82"/>
      <c r="RGU191" s="82"/>
      <c r="RGV191" s="82"/>
      <c r="RGW191" s="82"/>
      <c r="RGX191" s="82"/>
      <c r="RGY191" s="82"/>
      <c r="RGZ191" s="82"/>
      <c r="RHA191" s="82"/>
      <c r="RHB191" s="82"/>
      <c r="RHC191" s="82"/>
      <c r="RHD191" s="82"/>
      <c r="RHE191" s="82"/>
      <c r="RHF191" s="82"/>
      <c r="RHG191" s="82"/>
      <c r="RHH191" s="82"/>
      <c r="RHI191" s="82"/>
      <c r="RHJ191" s="82"/>
      <c r="RHK191" s="82"/>
      <c r="RHL191" s="82"/>
      <c r="RHM191" s="82"/>
      <c r="RHN191" s="82"/>
      <c r="RHO191" s="82"/>
      <c r="RHP191" s="82"/>
      <c r="RHQ191" s="82"/>
      <c r="RHR191" s="82"/>
      <c r="RHS191" s="82"/>
      <c r="RHT191" s="82"/>
      <c r="RHU191" s="82"/>
      <c r="RHV191" s="82"/>
      <c r="RHW191" s="82"/>
      <c r="RHX191" s="82"/>
      <c r="RHY191" s="82"/>
      <c r="RHZ191" s="82"/>
      <c r="RIA191" s="82"/>
      <c r="RIB191" s="82"/>
      <c r="RIC191" s="82"/>
      <c r="RID191" s="82"/>
      <c r="RIE191" s="82"/>
      <c r="RIF191" s="82"/>
      <c r="RIG191" s="82"/>
      <c r="RIH191" s="82"/>
      <c r="RII191" s="82"/>
      <c r="RIJ191" s="82"/>
      <c r="RIK191" s="82"/>
      <c r="RIL191" s="82"/>
      <c r="RIM191" s="82"/>
      <c r="RIN191" s="82"/>
      <c r="RIO191" s="82"/>
      <c r="RIP191" s="82"/>
      <c r="RIQ191" s="82"/>
      <c r="RIR191" s="82"/>
      <c r="RIS191" s="82"/>
      <c r="RIT191" s="82"/>
      <c r="RIU191" s="82"/>
      <c r="RIV191" s="82"/>
      <c r="RIW191" s="82"/>
      <c r="RIX191" s="82"/>
      <c r="RIY191" s="82"/>
      <c r="RIZ191" s="82"/>
      <c r="RJA191" s="82"/>
      <c r="RJB191" s="82"/>
      <c r="RJC191" s="82"/>
      <c r="RJD191" s="82"/>
      <c r="RJE191" s="82"/>
      <c r="RJF191" s="82"/>
      <c r="RJG191" s="82"/>
      <c r="RJH191" s="82"/>
      <c r="RJI191" s="82"/>
      <c r="RJJ191" s="82"/>
      <c r="RJK191" s="82"/>
      <c r="RJL191" s="82"/>
      <c r="RJM191" s="82"/>
      <c r="RJN191" s="82"/>
      <c r="RJO191" s="82"/>
      <c r="RJP191" s="82"/>
      <c r="RJQ191" s="82"/>
      <c r="RJR191" s="82"/>
      <c r="RJS191" s="82"/>
      <c r="RJT191" s="82"/>
      <c r="RJU191" s="82"/>
      <c r="RJV191" s="82"/>
      <c r="RJW191" s="82"/>
      <c r="RJX191" s="82"/>
      <c r="RJY191" s="82"/>
      <c r="RJZ191" s="82"/>
      <c r="RKA191" s="82"/>
      <c r="RKB191" s="82"/>
      <c r="RKC191" s="82"/>
      <c r="RKD191" s="82"/>
      <c r="RKE191" s="82"/>
      <c r="RKF191" s="82"/>
      <c r="RKG191" s="82"/>
      <c r="RKH191" s="82"/>
      <c r="RKI191" s="82"/>
      <c r="RKJ191" s="82"/>
      <c r="RKK191" s="82"/>
      <c r="RKL191" s="82"/>
      <c r="RKM191" s="82"/>
      <c r="RKN191" s="82"/>
      <c r="RKO191" s="82"/>
      <c r="RKP191" s="82"/>
      <c r="RKQ191" s="82"/>
      <c r="RKR191" s="82"/>
      <c r="RKS191" s="82"/>
      <c r="RKT191" s="82"/>
      <c r="RKU191" s="82"/>
      <c r="RKV191" s="82"/>
      <c r="RKW191" s="82"/>
      <c r="RKX191" s="82"/>
      <c r="RKY191" s="82"/>
      <c r="RKZ191" s="82"/>
      <c r="RLA191" s="82"/>
      <c r="RLB191" s="82"/>
      <c r="RLC191" s="82"/>
      <c r="RLD191" s="82"/>
      <c r="RLE191" s="82"/>
      <c r="RLF191" s="82"/>
      <c r="RLG191" s="82"/>
      <c r="RLH191" s="82"/>
      <c r="RLI191" s="82"/>
      <c r="RLJ191" s="82"/>
      <c r="RLK191" s="82"/>
      <c r="RLL191" s="82"/>
      <c r="RLM191" s="82"/>
      <c r="RLN191" s="82"/>
      <c r="RLO191" s="82"/>
      <c r="RLP191" s="82"/>
      <c r="RLQ191" s="82"/>
      <c r="RLR191" s="82"/>
      <c r="RLS191" s="82"/>
      <c r="RLT191" s="82"/>
      <c r="RLU191" s="82"/>
      <c r="RLV191" s="82"/>
      <c r="RLW191" s="82"/>
      <c r="RLX191" s="82"/>
      <c r="RLY191" s="82"/>
      <c r="RLZ191" s="82"/>
      <c r="RMA191" s="82"/>
      <c r="RMB191" s="82"/>
      <c r="RMC191" s="82"/>
      <c r="RMD191" s="82"/>
      <c r="RME191" s="82"/>
      <c r="RMF191" s="82"/>
      <c r="RMG191" s="82"/>
      <c r="RMH191" s="82"/>
      <c r="RMI191" s="82"/>
      <c r="RMJ191" s="82"/>
      <c r="RMK191" s="82"/>
      <c r="RML191" s="82"/>
      <c r="RMM191" s="82"/>
      <c r="RMN191" s="82"/>
      <c r="RMO191" s="82"/>
      <c r="RMP191" s="82"/>
      <c r="RMQ191" s="82"/>
      <c r="RMR191" s="82"/>
      <c r="RMS191" s="82"/>
      <c r="RMT191" s="82"/>
      <c r="RMU191" s="82"/>
      <c r="RMV191" s="82"/>
      <c r="RMW191" s="82"/>
      <c r="RMX191" s="82"/>
      <c r="RMY191" s="82"/>
      <c r="RMZ191" s="82"/>
      <c r="RNA191" s="82"/>
      <c r="RNB191" s="82"/>
      <c r="RNC191" s="82"/>
      <c r="RND191" s="82"/>
      <c r="RNE191" s="82"/>
      <c r="RNF191" s="82"/>
      <c r="RNG191" s="82"/>
      <c r="RNH191" s="82"/>
      <c r="RNI191" s="82"/>
      <c r="RNJ191" s="82"/>
      <c r="RNK191" s="82"/>
      <c r="RNL191" s="82"/>
      <c r="RNM191" s="82"/>
      <c r="RNN191" s="82"/>
      <c r="RNO191" s="82"/>
      <c r="RNP191" s="82"/>
      <c r="RNQ191" s="82"/>
      <c r="RNR191" s="82"/>
      <c r="RNS191" s="82"/>
      <c r="RNT191" s="82"/>
      <c r="RNU191" s="82"/>
      <c r="RNV191" s="82"/>
      <c r="RNW191" s="82"/>
      <c r="RNX191" s="82"/>
      <c r="RNY191" s="82"/>
      <c r="RNZ191" s="82"/>
      <c r="ROA191" s="82"/>
      <c r="ROB191" s="82"/>
      <c r="ROC191" s="82"/>
      <c r="ROD191" s="82"/>
      <c r="ROE191" s="82"/>
      <c r="ROF191" s="82"/>
      <c r="ROG191" s="82"/>
      <c r="ROH191" s="82"/>
      <c r="ROI191" s="82"/>
      <c r="ROJ191" s="82"/>
      <c r="ROK191" s="82"/>
      <c r="ROL191" s="82"/>
      <c r="ROM191" s="82"/>
      <c r="RON191" s="82"/>
      <c r="ROO191" s="82"/>
      <c r="ROP191" s="82"/>
      <c r="ROQ191" s="82"/>
      <c r="ROR191" s="82"/>
      <c r="ROS191" s="82"/>
      <c r="ROT191" s="82"/>
      <c r="ROU191" s="82"/>
      <c r="ROV191" s="82"/>
      <c r="ROW191" s="82"/>
      <c r="ROX191" s="82"/>
      <c r="ROY191" s="82"/>
      <c r="ROZ191" s="82"/>
      <c r="RPA191" s="82"/>
      <c r="RPB191" s="82"/>
      <c r="RPC191" s="82"/>
      <c r="RPD191" s="82"/>
      <c r="RPE191" s="82"/>
      <c r="RPF191" s="82"/>
      <c r="RPG191" s="82"/>
      <c r="RPH191" s="82"/>
      <c r="RPI191" s="82"/>
      <c r="RPJ191" s="82"/>
      <c r="RPK191" s="82"/>
      <c r="RPL191" s="82"/>
      <c r="RPM191" s="82"/>
      <c r="RPN191" s="82"/>
      <c r="RPO191" s="82"/>
      <c r="RPP191" s="82"/>
      <c r="RPQ191" s="82"/>
      <c r="RPR191" s="82"/>
      <c r="RPS191" s="82"/>
      <c r="RPT191" s="82"/>
      <c r="RPU191" s="82"/>
      <c r="RPV191" s="82"/>
      <c r="RPW191" s="82"/>
      <c r="RPX191" s="82"/>
      <c r="RPY191" s="82"/>
      <c r="RPZ191" s="82"/>
      <c r="RQA191" s="82"/>
      <c r="RQB191" s="82"/>
      <c r="RQC191" s="82"/>
      <c r="RQD191" s="82"/>
      <c r="RQE191" s="82"/>
      <c r="RQF191" s="82"/>
      <c r="RQG191" s="82"/>
      <c r="RQH191" s="82"/>
      <c r="RQI191" s="82"/>
      <c r="RQJ191" s="82"/>
      <c r="RQK191" s="82"/>
      <c r="RQL191" s="82"/>
      <c r="RQM191" s="82"/>
      <c r="RQN191" s="82"/>
      <c r="RQO191" s="82"/>
      <c r="RQP191" s="82"/>
      <c r="RQQ191" s="82"/>
      <c r="RQR191" s="82"/>
      <c r="RQS191" s="82"/>
      <c r="RQT191" s="82"/>
      <c r="RQU191" s="82"/>
      <c r="RQV191" s="82"/>
      <c r="RQW191" s="82"/>
      <c r="RQX191" s="82"/>
      <c r="RQY191" s="82"/>
      <c r="RQZ191" s="82"/>
      <c r="RRA191" s="82"/>
      <c r="RRB191" s="82"/>
      <c r="RRC191" s="82"/>
      <c r="RRD191" s="82"/>
      <c r="RRE191" s="82"/>
      <c r="RRF191" s="82"/>
      <c r="RRG191" s="82"/>
      <c r="RRH191" s="82"/>
      <c r="RRI191" s="82"/>
      <c r="RRJ191" s="82"/>
      <c r="RRK191" s="82"/>
      <c r="RRL191" s="82"/>
      <c r="RRM191" s="82"/>
      <c r="RRN191" s="82"/>
      <c r="RRO191" s="82"/>
      <c r="RRP191" s="82"/>
      <c r="RRQ191" s="82"/>
      <c r="RRR191" s="82"/>
      <c r="RRS191" s="82"/>
      <c r="RRT191" s="82"/>
      <c r="RRU191" s="82"/>
      <c r="RRV191" s="82"/>
      <c r="RRW191" s="82"/>
      <c r="RRX191" s="82"/>
      <c r="RRY191" s="82"/>
      <c r="RRZ191" s="82"/>
      <c r="RSA191" s="82"/>
      <c r="RSB191" s="82"/>
      <c r="RSC191" s="82"/>
      <c r="RSD191" s="82"/>
      <c r="RSE191" s="82"/>
      <c r="RSF191" s="82"/>
      <c r="RSG191" s="82"/>
      <c r="RSH191" s="82"/>
      <c r="RSI191" s="82"/>
      <c r="RSJ191" s="82"/>
      <c r="RSK191" s="82"/>
      <c r="RSL191" s="82"/>
      <c r="RSM191" s="82"/>
      <c r="RSN191" s="82"/>
      <c r="RSO191" s="82"/>
      <c r="RSP191" s="82"/>
      <c r="RSQ191" s="82"/>
      <c r="RSR191" s="82"/>
      <c r="RSS191" s="82"/>
      <c r="RST191" s="82"/>
      <c r="RSU191" s="82"/>
      <c r="RSV191" s="82"/>
      <c r="RSW191" s="82"/>
      <c r="RSX191" s="82"/>
      <c r="RSY191" s="82"/>
      <c r="RSZ191" s="82"/>
      <c r="RTA191" s="82"/>
      <c r="RTB191" s="82"/>
      <c r="RTC191" s="82"/>
      <c r="RTD191" s="82"/>
      <c r="RTE191" s="82"/>
      <c r="RTF191" s="82"/>
      <c r="RTG191" s="82"/>
      <c r="RTH191" s="82"/>
      <c r="RTI191" s="82"/>
      <c r="RTJ191" s="82"/>
      <c r="RTK191" s="82"/>
      <c r="RTL191" s="82"/>
      <c r="RTM191" s="82"/>
      <c r="RTN191" s="82"/>
      <c r="RTO191" s="82"/>
      <c r="RTP191" s="82"/>
      <c r="RTQ191" s="82"/>
      <c r="RTR191" s="82"/>
      <c r="RTS191" s="82"/>
      <c r="RTT191" s="82"/>
      <c r="RTU191" s="82"/>
      <c r="RTV191" s="82"/>
      <c r="RTW191" s="82"/>
      <c r="RTX191" s="82"/>
      <c r="RTY191" s="82"/>
      <c r="RTZ191" s="82"/>
      <c r="RUA191" s="82"/>
      <c r="RUB191" s="82"/>
      <c r="RUC191" s="82"/>
      <c r="RUD191" s="82"/>
      <c r="RUE191" s="82"/>
      <c r="RUF191" s="82"/>
      <c r="RUG191" s="82"/>
      <c r="RUH191" s="82"/>
      <c r="RUI191" s="82"/>
      <c r="RUJ191" s="82"/>
      <c r="RUK191" s="82"/>
      <c r="RUL191" s="82"/>
      <c r="RUM191" s="82"/>
      <c r="RUN191" s="82"/>
      <c r="RUO191" s="82"/>
      <c r="RUP191" s="82"/>
      <c r="RUQ191" s="82"/>
      <c r="RUR191" s="82"/>
      <c r="RUS191" s="82"/>
      <c r="RUT191" s="82"/>
      <c r="RUU191" s="82"/>
      <c r="RUV191" s="82"/>
      <c r="RUW191" s="82"/>
      <c r="RUX191" s="82"/>
      <c r="RUY191" s="82"/>
      <c r="RUZ191" s="82"/>
      <c r="RVA191" s="82"/>
      <c r="RVB191" s="82"/>
      <c r="RVC191" s="82"/>
      <c r="RVD191" s="82"/>
      <c r="RVE191" s="82"/>
      <c r="RVF191" s="82"/>
      <c r="RVG191" s="82"/>
      <c r="RVH191" s="82"/>
      <c r="RVI191" s="82"/>
      <c r="RVJ191" s="82"/>
      <c r="RVK191" s="82"/>
      <c r="RVL191" s="82"/>
      <c r="RVM191" s="82"/>
      <c r="RVN191" s="82"/>
      <c r="RVO191" s="82"/>
      <c r="RVP191" s="82"/>
      <c r="RVQ191" s="82"/>
      <c r="RVR191" s="82"/>
      <c r="RVS191" s="82"/>
      <c r="RVT191" s="82"/>
      <c r="RVU191" s="82"/>
      <c r="RVV191" s="82"/>
      <c r="RVW191" s="82"/>
      <c r="RVX191" s="82"/>
      <c r="RVY191" s="82"/>
      <c r="RVZ191" s="82"/>
      <c r="RWA191" s="82"/>
      <c r="RWB191" s="82"/>
      <c r="RWC191" s="82"/>
      <c r="RWD191" s="82"/>
      <c r="RWE191" s="82"/>
      <c r="RWF191" s="82"/>
      <c r="RWG191" s="82"/>
      <c r="RWH191" s="82"/>
      <c r="RWI191" s="82"/>
      <c r="RWJ191" s="82"/>
      <c r="RWK191" s="82"/>
      <c r="RWL191" s="82"/>
      <c r="RWM191" s="82"/>
      <c r="RWN191" s="82"/>
      <c r="RWO191" s="82"/>
      <c r="RWP191" s="82"/>
      <c r="RWQ191" s="82"/>
      <c r="RWR191" s="82"/>
      <c r="RWS191" s="82"/>
      <c r="RWT191" s="82"/>
      <c r="RWU191" s="82"/>
      <c r="RWV191" s="82"/>
      <c r="RWW191" s="82"/>
      <c r="RWX191" s="82"/>
      <c r="RWY191" s="82"/>
      <c r="RWZ191" s="82"/>
      <c r="RXA191" s="82"/>
      <c r="RXB191" s="82"/>
      <c r="RXC191" s="82"/>
      <c r="RXD191" s="82"/>
      <c r="RXE191" s="82"/>
      <c r="RXF191" s="82"/>
      <c r="RXG191" s="82"/>
      <c r="RXH191" s="82"/>
      <c r="RXI191" s="82"/>
      <c r="RXJ191" s="82"/>
      <c r="RXK191" s="82"/>
      <c r="RXL191" s="82"/>
      <c r="RXM191" s="82"/>
      <c r="RXN191" s="82"/>
      <c r="RXO191" s="82"/>
      <c r="RXP191" s="82"/>
      <c r="RXQ191" s="82"/>
      <c r="RXR191" s="82"/>
      <c r="RXS191" s="82"/>
      <c r="RXT191" s="82"/>
      <c r="RXU191" s="82"/>
      <c r="RXV191" s="82"/>
      <c r="RXW191" s="82"/>
      <c r="RXX191" s="82"/>
      <c r="RXY191" s="82"/>
      <c r="RXZ191" s="82"/>
      <c r="RYA191" s="82"/>
      <c r="RYB191" s="82"/>
      <c r="RYC191" s="82"/>
      <c r="RYD191" s="82"/>
      <c r="RYE191" s="82"/>
      <c r="RYF191" s="82"/>
      <c r="RYG191" s="82"/>
      <c r="RYH191" s="82"/>
      <c r="RYI191" s="82"/>
      <c r="RYJ191" s="82"/>
      <c r="RYK191" s="82"/>
      <c r="RYL191" s="82"/>
      <c r="RYM191" s="82"/>
      <c r="RYN191" s="82"/>
      <c r="RYO191" s="82"/>
      <c r="RYP191" s="82"/>
      <c r="RYQ191" s="82"/>
      <c r="RYR191" s="82"/>
      <c r="RYS191" s="82"/>
      <c r="RYT191" s="82"/>
      <c r="RYU191" s="82"/>
      <c r="RYV191" s="82"/>
      <c r="RYW191" s="82"/>
      <c r="RYX191" s="82"/>
      <c r="RYY191" s="82"/>
      <c r="RYZ191" s="82"/>
      <c r="RZA191" s="82"/>
      <c r="RZB191" s="82"/>
      <c r="RZC191" s="82"/>
      <c r="RZD191" s="82"/>
      <c r="RZE191" s="82"/>
      <c r="RZF191" s="82"/>
      <c r="RZG191" s="82"/>
      <c r="RZH191" s="82"/>
      <c r="RZI191" s="82"/>
      <c r="RZJ191" s="82"/>
      <c r="RZK191" s="82"/>
      <c r="RZL191" s="82"/>
      <c r="RZM191" s="82"/>
      <c r="RZN191" s="82"/>
      <c r="RZO191" s="82"/>
      <c r="RZP191" s="82"/>
      <c r="RZQ191" s="82"/>
      <c r="RZR191" s="82"/>
      <c r="RZS191" s="82"/>
      <c r="RZT191" s="82"/>
      <c r="RZU191" s="82"/>
      <c r="RZV191" s="82"/>
      <c r="RZW191" s="82"/>
      <c r="RZX191" s="82"/>
      <c r="RZY191" s="82"/>
      <c r="RZZ191" s="82"/>
      <c r="SAA191" s="82"/>
      <c r="SAB191" s="82"/>
      <c r="SAC191" s="82"/>
      <c r="SAD191" s="82"/>
      <c r="SAE191" s="82"/>
      <c r="SAF191" s="82"/>
      <c r="SAG191" s="82"/>
      <c r="SAH191" s="82"/>
      <c r="SAI191" s="82"/>
      <c r="SAJ191" s="82"/>
      <c r="SAK191" s="82"/>
      <c r="SAL191" s="82"/>
      <c r="SAM191" s="82"/>
      <c r="SAN191" s="82"/>
      <c r="SAO191" s="82"/>
      <c r="SAP191" s="82"/>
      <c r="SAQ191" s="82"/>
      <c r="SAR191" s="82"/>
      <c r="SAS191" s="82"/>
      <c r="SAT191" s="82"/>
      <c r="SAU191" s="82"/>
      <c r="SAV191" s="82"/>
      <c r="SAW191" s="82"/>
      <c r="SAX191" s="82"/>
      <c r="SAY191" s="82"/>
      <c r="SAZ191" s="82"/>
      <c r="SBA191" s="82"/>
      <c r="SBB191" s="82"/>
      <c r="SBC191" s="82"/>
      <c r="SBD191" s="82"/>
      <c r="SBE191" s="82"/>
      <c r="SBF191" s="82"/>
      <c r="SBG191" s="82"/>
      <c r="SBH191" s="82"/>
      <c r="SBI191" s="82"/>
      <c r="SBJ191" s="82"/>
      <c r="SBK191" s="82"/>
      <c r="SBL191" s="82"/>
      <c r="SBM191" s="82"/>
      <c r="SBN191" s="82"/>
      <c r="SBO191" s="82"/>
      <c r="SBP191" s="82"/>
      <c r="SBQ191" s="82"/>
      <c r="SBR191" s="82"/>
      <c r="SBS191" s="82"/>
      <c r="SBT191" s="82"/>
      <c r="SBU191" s="82"/>
      <c r="SBV191" s="82"/>
      <c r="SBW191" s="82"/>
      <c r="SBX191" s="82"/>
      <c r="SBY191" s="82"/>
      <c r="SBZ191" s="82"/>
      <c r="SCA191" s="82"/>
      <c r="SCB191" s="82"/>
      <c r="SCC191" s="82"/>
      <c r="SCD191" s="82"/>
      <c r="SCE191" s="82"/>
      <c r="SCF191" s="82"/>
      <c r="SCG191" s="82"/>
      <c r="SCH191" s="82"/>
      <c r="SCI191" s="82"/>
      <c r="SCJ191" s="82"/>
      <c r="SCK191" s="82"/>
      <c r="SCL191" s="82"/>
      <c r="SCM191" s="82"/>
      <c r="SCN191" s="82"/>
      <c r="SCO191" s="82"/>
      <c r="SCP191" s="82"/>
      <c r="SCQ191" s="82"/>
      <c r="SCR191" s="82"/>
      <c r="SCS191" s="82"/>
      <c r="SCT191" s="82"/>
      <c r="SCU191" s="82"/>
      <c r="SCV191" s="82"/>
      <c r="SCW191" s="82"/>
      <c r="SCX191" s="82"/>
      <c r="SCY191" s="82"/>
      <c r="SCZ191" s="82"/>
      <c r="SDA191" s="82"/>
      <c r="SDB191" s="82"/>
      <c r="SDC191" s="82"/>
      <c r="SDD191" s="82"/>
      <c r="SDE191" s="82"/>
      <c r="SDF191" s="82"/>
      <c r="SDG191" s="82"/>
      <c r="SDH191" s="82"/>
      <c r="SDI191" s="82"/>
      <c r="SDJ191" s="82"/>
      <c r="SDK191" s="82"/>
      <c r="SDL191" s="82"/>
      <c r="SDM191" s="82"/>
      <c r="SDN191" s="82"/>
      <c r="SDO191" s="82"/>
      <c r="SDP191" s="82"/>
      <c r="SDQ191" s="82"/>
      <c r="SDR191" s="82"/>
      <c r="SDS191" s="82"/>
      <c r="SDT191" s="82"/>
      <c r="SDU191" s="82"/>
      <c r="SDV191" s="82"/>
      <c r="SDW191" s="82"/>
      <c r="SDX191" s="82"/>
      <c r="SDY191" s="82"/>
      <c r="SDZ191" s="82"/>
      <c r="SEA191" s="82"/>
      <c r="SEB191" s="82"/>
      <c r="SEC191" s="82"/>
      <c r="SED191" s="82"/>
      <c r="SEE191" s="82"/>
      <c r="SEF191" s="82"/>
      <c r="SEG191" s="82"/>
      <c r="SEH191" s="82"/>
      <c r="SEI191" s="82"/>
      <c r="SEJ191" s="82"/>
      <c r="SEK191" s="82"/>
      <c r="SEL191" s="82"/>
      <c r="SEM191" s="82"/>
      <c r="SEN191" s="82"/>
      <c r="SEO191" s="82"/>
      <c r="SEP191" s="82"/>
      <c r="SEQ191" s="82"/>
      <c r="SER191" s="82"/>
      <c r="SES191" s="82"/>
      <c r="SET191" s="82"/>
      <c r="SEU191" s="82"/>
      <c r="SEV191" s="82"/>
      <c r="SEW191" s="82"/>
      <c r="SEX191" s="82"/>
      <c r="SEY191" s="82"/>
      <c r="SEZ191" s="82"/>
      <c r="SFA191" s="82"/>
      <c r="SFB191" s="82"/>
      <c r="SFC191" s="82"/>
      <c r="SFD191" s="82"/>
      <c r="SFE191" s="82"/>
      <c r="SFF191" s="82"/>
      <c r="SFG191" s="82"/>
      <c r="SFH191" s="82"/>
      <c r="SFI191" s="82"/>
      <c r="SFJ191" s="82"/>
      <c r="SFK191" s="82"/>
      <c r="SFL191" s="82"/>
      <c r="SFM191" s="82"/>
      <c r="SFN191" s="82"/>
      <c r="SFO191" s="82"/>
      <c r="SFP191" s="82"/>
      <c r="SFQ191" s="82"/>
      <c r="SFR191" s="82"/>
      <c r="SFS191" s="82"/>
      <c r="SFT191" s="82"/>
      <c r="SFU191" s="82"/>
      <c r="SFV191" s="82"/>
      <c r="SFW191" s="82"/>
      <c r="SFX191" s="82"/>
      <c r="SFY191" s="82"/>
      <c r="SFZ191" s="82"/>
      <c r="SGA191" s="82"/>
      <c r="SGB191" s="82"/>
      <c r="SGC191" s="82"/>
      <c r="SGD191" s="82"/>
      <c r="SGE191" s="82"/>
      <c r="SGF191" s="82"/>
      <c r="SGG191" s="82"/>
      <c r="SGH191" s="82"/>
      <c r="SGI191" s="82"/>
      <c r="SGJ191" s="82"/>
      <c r="SGK191" s="82"/>
      <c r="SGL191" s="82"/>
      <c r="SGM191" s="82"/>
      <c r="SGN191" s="82"/>
      <c r="SGO191" s="82"/>
      <c r="SGP191" s="82"/>
      <c r="SGQ191" s="82"/>
      <c r="SGR191" s="82"/>
      <c r="SGS191" s="82"/>
      <c r="SGT191" s="82"/>
      <c r="SGU191" s="82"/>
      <c r="SGV191" s="82"/>
      <c r="SGW191" s="82"/>
      <c r="SGX191" s="82"/>
      <c r="SGY191" s="82"/>
      <c r="SGZ191" s="82"/>
      <c r="SHA191" s="82"/>
      <c r="SHB191" s="82"/>
      <c r="SHC191" s="82"/>
      <c r="SHD191" s="82"/>
      <c r="SHE191" s="82"/>
      <c r="SHF191" s="82"/>
      <c r="SHG191" s="82"/>
      <c r="SHH191" s="82"/>
      <c r="SHI191" s="82"/>
      <c r="SHJ191" s="82"/>
      <c r="SHK191" s="82"/>
      <c r="SHL191" s="82"/>
      <c r="SHM191" s="82"/>
      <c r="SHN191" s="82"/>
      <c r="SHO191" s="82"/>
      <c r="SHP191" s="82"/>
      <c r="SHQ191" s="82"/>
      <c r="SHR191" s="82"/>
      <c r="SHS191" s="82"/>
      <c r="SHT191" s="82"/>
      <c r="SHU191" s="82"/>
      <c r="SHV191" s="82"/>
      <c r="SHW191" s="82"/>
      <c r="SHX191" s="82"/>
      <c r="SHY191" s="82"/>
      <c r="SHZ191" s="82"/>
      <c r="SIA191" s="82"/>
      <c r="SIB191" s="82"/>
      <c r="SIC191" s="82"/>
      <c r="SID191" s="82"/>
      <c r="SIE191" s="82"/>
      <c r="SIF191" s="82"/>
      <c r="SIG191" s="82"/>
      <c r="SIH191" s="82"/>
      <c r="SII191" s="82"/>
      <c r="SIJ191" s="82"/>
      <c r="SIK191" s="82"/>
      <c r="SIL191" s="82"/>
      <c r="SIM191" s="82"/>
      <c r="SIN191" s="82"/>
      <c r="SIO191" s="82"/>
      <c r="SIP191" s="82"/>
      <c r="SIQ191" s="82"/>
      <c r="SIR191" s="82"/>
      <c r="SIS191" s="82"/>
      <c r="SIT191" s="82"/>
      <c r="SIU191" s="82"/>
      <c r="SIV191" s="82"/>
      <c r="SIW191" s="82"/>
      <c r="SIX191" s="82"/>
      <c r="SIY191" s="82"/>
      <c r="SIZ191" s="82"/>
      <c r="SJA191" s="82"/>
      <c r="SJB191" s="82"/>
      <c r="SJC191" s="82"/>
      <c r="SJD191" s="82"/>
      <c r="SJE191" s="82"/>
      <c r="SJF191" s="82"/>
      <c r="SJG191" s="82"/>
      <c r="SJH191" s="82"/>
      <c r="SJI191" s="82"/>
      <c r="SJJ191" s="82"/>
      <c r="SJK191" s="82"/>
      <c r="SJL191" s="82"/>
      <c r="SJM191" s="82"/>
      <c r="SJN191" s="82"/>
      <c r="SJO191" s="82"/>
      <c r="SJP191" s="82"/>
      <c r="SJQ191" s="82"/>
      <c r="SJR191" s="82"/>
      <c r="SJS191" s="82"/>
      <c r="SJT191" s="82"/>
      <c r="SJU191" s="82"/>
      <c r="SJV191" s="82"/>
      <c r="SJW191" s="82"/>
      <c r="SJX191" s="82"/>
      <c r="SJY191" s="82"/>
      <c r="SJZ191" s="82"/>
      <c r="SKA191" s="82"/>
      <c r="SKB191" s="82"/>
      <c r="SKC191" s="82"/>
      <c r="SKD191" s="82"/>
      <c r="SKE191" s="82"/>
      <c r="SKF191" s="82"/>
      <c r="SKG191" s="82"/>
      <c r="SKH191" s="82"/>
      <c r="SKI191" s="82"/>
      <c r="SKJ191" s="82"/>
      <c r="SKK191" s="82"/>
      <c r="SKL191" s="82"/>
      <c r="SKM191" s="82"/>
      <c r="SKN191" s="82"/>
      <c r="SKO191" s="82"/>
      <c r="SKP191" s="82"/>
      <c r="SKQ191" s="82"/>
      <c r="SKR191" s="82"/>
      <c r="SKS191" s="82"/>
      <c r="SKT191" s="82"/>
      <c r="SKU191" s="82"/>
      <c r="SKV191" s="82"/>
      <c r="SKW191" s="82"/>
      <c r="SKX191" s="82"/>
      <c r="SKY191" s="82"/>
      <c r="SKZ191" s="82"/>
      <c r="SLA191" s="82"/>
      <c r="SLB191" s="82"/>
      <c r="SLC191" s="82"/>
      <c r="SLD191" s="82"/>
      <c r="SLE191" s="82"/>
      <c r="SLF191" s="82"/>
      <c r="SLG191" s="82"/>
      <c r="SLH191" s="82"/>
      <c r="SLI191" s="82"/>
      <c r="SLJ191" s="82"/>
      <c r="SLK191" s="82"/>
      <c r="SLL191" s="82"/>
      <c r="SLM191" s="82"/>
      <c r="SLN191" s="82"/>
      <c r="SLO191" s="82"/>
      <c r="SLP191" s="82"/>
      <c r="SLQ191" s="82"/>
      <c r="SLR191" s="82"/>
      <c r="SLS191" s="82"/>
      <c r="SLT191" s="82"/>
      <c r="SLU191" s="82"/>
      <c r="SLV191" s="82"/>
      <c r="SLW191" s="82"/>
      <c r="SLX191" s="82"/>
      <c r="SLY191" s="82"/>
      <c r="SLZ191" s="82"/>
      <c r="SMA191" s="82"/>
      <c r="SMB191" s="82"/>
      <c r="SMC191" s="82"/>
      <c r="SMD191" s="82"/>
      <c r="SME191" s="82"/>
      <c r="SMF191" s="82"/>
      <c r="SMG191" s="82"/>
      <c r="SMH191" s="82"/>
      <c r="SMI191" s="82"/>
      <c r="SMJ191" s="82"/>
      <c r="SMK191" s="82"/>
      <c r="SML191" s="82"/>
      <c r="SMM191" s="82"/>
      <c r="SMN191" s="82"/>
      <c r="SMO191" s="82"/>
      <c r="SMP191" s="82"/>
      <c r="SMQ191" s="82"/>
      <c r="SMR191" s="82"/>
      <c r="SMS191" s="82"/>
      <c r="SMT191" s="82"/>
      <c r="SMU191" s="82"/>
      <c r="SMV191" s="82"/>
      <c r="SMW191" s="82"/>
      <c r="SMX191" s="82"/>
      <c r="SMY191" s="82"/>
      <c r="SMZ191" s="82"/>
      <c r="SNA191" s="82"/>
      <c r="SNB191" s="82"/>
      <c r="SNC191" s="82"/>
      <c r="SND191" s="82"/>
      <c r="SNE191" s="82"/>
      <c r="SNF191" s="82"/>
      <c r="SNG191" s="82"/>
      <c r="SNH191" s="82"/>
      <c r="SNI191" s="82"/>
      <c r="SNJ191" s="82"/>
      <c r="SNK191" s="82"/>
      <c r="SNL191" s="82"/>
      <c r="SNM191" s="82"/>
      <c r="SNN191" s="82"/>
      <c r="SNO191" s="82"/>
      <c r="SNP191" s="82"/>
      <c r="SNQ191" s="82"/>
      <c r="SNR191" s="82"/>
      <c r="SNS191" s="82"/>
      <c r="SNT191" s="82"/>
      <c r="SNU191" s="82"/>
      <c r="SNV191" s="82"/>
      <c r="SNW191" s="82"/>
      <c r="SNX191" s="82"/>
      <c r="SNY191" s="82"/>
      <c r="SNZ191" s="82"/>
      <c r="SOA191" s="82"/>
      <c r="SOB191" s="82"/>
      <c r="SOC191" s="82"/>
      <c r="SOD191" s="82"/>
      <c r="SOE191" s="82"/>
      <c r="SOF191" s="82"/>
      <c r="SOG191" s="82"/>
      <c r="SOH191" s="82"/>
      <c r="SOI191" s="82"/>
      <c r="SOJ191" s="82"/>
      <c r="SOK191" s="82"/>
      <c r="SOL191" s="82"/>
      <c r="SOM191" s="82"/>
      <c r="SON191" s="82"/>
      <c r="SOO191" s="82"/>
      <c r="SOP191" s="82"/>
      <c r="SOQ191" s="82"/>
      <c r="SOR191" s="82"/>
      <c r="SOS191" s="82"/>
      <c r="SOT191" s="82"/>
      <c r="SOU191" s="82"/>
      <c r="SOV191" s="82"/>
      <c r="SOW191" s="82"/>
      <c r="SOX191" s="82"/>
      <c r="SOY191" s="82"/>
      <c r="SOZ191" s="82"/>
      <c r="SPA191" s="82"/>
      <c r="SPB191" s="82"/>
      <c r="SPC191" s="82"/>
      <c r="SPD191" s="82"/>
      <c r="SPE191" s="82"/>
      <c r="SPF191" s="82"/>
      <c r="SPG191" s="82"/>
      <c r="SPH191" s="82"/>
      <c r="SPI191" s="82"/>
      <c r="SPJ191" s="82"/>
      <c r="SPK191" s="82"/>
      <c r="SPL191" s="82"/>
      <c r="SPM191" s="82"/>
      <c r="SPN191" s="82"/>
      <c r="SPO191" s="82"/>
      <c r="SPP191" s="82"/>
      <c r="SPQ191" s="82"/>
      <c r="SPR191" s="82"/>
      <c r="SPS191" s="82"/>
      <c r="SPT191" s="82"/>
      <c r="SPU191" s="82"/>
      <c r="SPV191" s="82"/>
      <c r="SPW191" s="82"/>
      <c r="SPX191" s="82"/>
      <c r="SPY191" s="82"/>
      <c r="SPZ191" s="82"/>
      <c r="SQA191" s="82"/>
      <c r="SQB191" s="82"/>
      <c r="SQC191" s="82"/>
      <c r="SQD191" s="82"/>
      <c r="SQE191" s="82"/>
      <c r="SQF191" s="82"/>
      <c r="SQG191" s="82"/>
      <c r="SQH191" s="82"/>
      <c r="SQI191" s="82"/>
      <c r="SQJ191" s="82"/>
      <c r="SQK191" s="82"/>
      <c r="SQL191" s="82"/>
      <c r="SQM191" s="82"/>
      <c r="SQN191" s="82"/>
      <c r="SQO191" s="82"/>
      <c r="SQP191" s="82"/>
      <c r="SQQ191" s="82"/>
      <c r="SQR191" s="82"/>
      <c r="SQS191" s="82"/>
      <c r="SQT191" s="82"/>
      <c r="SQU191" s="82"/>
      <c r="SQV191" s="82"/>
      <c r="SQW191" s="82"/>
      <c r="SQX191" s="82"/>
      <c r="SQY191" s="82"/>
      <c r="SQZ191" s="82"/>
      <c r="SRA191" s="82"/>
      <c r="SRB191" s="82"/>
      <c r="SRC191" s="82"/>
      <c r="SRD191" s="82"/>
      <c r="SRE191" s="82"/>
      <c r="SRF191" s="82"/>
      <c r="SRG191" s="82"/>
      <c r="SRH191" s="82"/>
      <c r="SRI191" s="82"/>
      <c r="SRJ191" s="82"/>
      <c r="SRK191" s="82"/>
      <c r="SRL191" s="82"/>
      <c r="SRM191" s="82"/>
      <c r="SRN191" s="82"/>
      <c r="SRO191" s="82"/>
      <c r="SRP191" s="82"/>
      <c r="SRQ191" s="82"/>
      <c r="SRR191" s="82"/>
      <c r="SRS191" s="82"/>
      <c r="SRT191" s="82"/>
      <c r="SRU191" s="82"/>
      <c r="SRV191" s="82"/>
      <c r="SRW191" s="82"/>
      <c r="SRX191" s="82"/>
      <c r="SRY191" s="82"/>
      <c r="SRZ191" s="82"/>
      <c r="SSA191" s="82"/>
      <c r="SSB191" s="82"/>
      <c r="SSC191" s="82"/>
      <c r="SSD191" s="82"/>
      <c r="SSE191" s="82"/>
      <c r="SSF191" s="82"/>
      <c r="SSG191" s="82"/>
      <c r="SSH191" s="82"/>
      <c r="SSI191" s="82"/>
      <c r="SSJ191" s="82"/>
      <c r="SSK191" s="82"/>
      <c r="SSL191" s="82"/>
      <c r="SSM191" s="82"/>
      <c r="SSN191" s="82"/>
      <c r="SSO191" s="82"/>
      <c r="SSP191" s="82"/>
      <c r="SSQ191" s="82"/>
      <c r="SSR191" s="82"/>
      <c r="SSS191" s="82"/>
      <c r="SST191" s="82"/>
      <c r="SSU191" s="82"/>
      <c r="SSV191" s="82"/>
      <c r="SSW191" s="82"/>
      <c r="SSX191" s="82"/>
      <c r="SSY191" s="82"/>
      <c r="SSZ191" s="82"/>
      <c r="STA191" s="82"/>
      <c r="STB191" s="82"/>
      <c r="STC191" s="82"/>
      <c r="STD191" s="82"/>
      <c r="STE191" s="82"/>
      <c r="STF191" s="82"/>
      <c r="STG191" s="82"/>
      <c r="STH191" s="82"/>
      <c r="STI191" s="82"/>
      <c r="STJ191" s="82"/>
      <c r="STK191" s="82"/>
      <c r="STL191" s="82"/>
      <c r="STM191" s="82"/>
      <c r="STN191" s="82"/>
      <c r="STO191" s="82"/>
      <c r="STP191" s="82"/>
      <c r="STQ191" s="82"/>
      <c r="STR191" s="82"/>
      <c r="STS191" s="82"/>
      <c r="STT191" s="82"/>
      <c r="STU191" s="82"/>
      <c r="STV191" s="82"/>
      <c r="STW191" s="82"/>
      <c r="STX191" s="82"/>
      <c r="STY191" s="82"/>
      <c r="STZ191" s="82"/>
      <c r="SUA191" s="82"/>
      <c r="SUB191" s="82"/>
      <c r="SUC191" s="82"/>
      <c r="SUD191" s="82"/>
      <c r="SUE191" s="82"/>
      <c r="SUF191" s="82"/>
      <c r="SUG191" s="82"/>
      <c r="SUH191" s="82"/>
      <c r="SUI191" s="82"/>
      <c r="SUJ191" s="82"/>
      <c r="SUK191" s="82"/>
      <c r="SUL191" s="82"/>
      <c r="SUM191" s="82"/>
      <c r="SUN191" s="82"/>
      <c r="SUO191" s="82"/>
      <c r="SUP191" s="82"/>
      <c r="SUQ191" s="82"/>
      <c r="SUR191" s="82"/>
      <c r="SUS191" s="82"/>
      <c r="SUT191" s="82"/>
      <c r="SUU191" s="82"/>
      <c r="SUV191" s="82"/>
      <c r="SUW191" s="82"/>
      <c r="SUX191" s="82"/>
      <c r="SUY191" s="82"/>
      <c r="SUZ191" s="82"/>
      <c r="SVA191" s="82"/>
      <c r="SVB191" s="82"/>
      <c r="SVC191" s="82"/>
      <c r="SVD191" s="82"/>
      <c r="SVE191" s="82"/>
      <c r="SVF191" s="82"/>
      <c r="SVG191" s="82"/>
      <c r="SVH191" s="82"/>
      <c r="SVI191" s="82"/>
      <c r="SVJ191" s="82"/>
      <c r="SVK191" s="82"/>
      <c r="SVL191" s="82"/>
      <c r="SVM191" s="82"/>
      <c r="SVN191" s="82"/>
      <c r="SVO191" s="82"/>
      <c r="SVP191" s="82"/>
      <c r="SVQ191" s="82"/>
      <c r="SVR191" s="82"/>
      <c r="SVS191" s="82"/>
      <c r="SVT191" s="82"/>
      <c r="SVU191" s="82"/>
      <c r="SVV191" s="82"/>
      <c r="SVW191" s="82"/>
      <c r="SVX191" s="82"/>
      <c r="SVY191" s="82"/>
      <c r="SVZ191" s="82"/>
      <c r="SWA191" s="82"/>
      <c r="SWB191" s="82"/>
      <c r="SWC191" s="82"/>
      <c r="SWD191" s="82"/>
      <c r="SWE191" s="82"/>
      <c r="SWF191" s="82"/>
      <c r="SWG191" s="82"/>
      <c r="SWH191" s="82"/>
      <c r="SWI191" s="82"/>
      <c r="SWJ191" s="82"/>
      <c r="SWK191" s="82"/>
      <c r="SWL191" s="82"/>
      <c r="SWM191" s="82"/>
      <c r="SWN191" s="82"/>
      <c r="SWO191" s="82"/>
      <c r="SWP191" s="82"/>
      <c r="SWQ191" s="82"/>
      <c r="SWR191" s="82"/>
      <c r="SWS191" s="82"/>
      <c r="SWT191" s="82"/>
      <c r="SWU191" s="82"/>
      <c r="SWV191" s="82"/>
      <c r="SWW191" s="82"/>
      <c r="SWX191" s="82"/>
      <c r="SWY191" s="82"/>
      <c r="SWZ191" s="82"/>
      <c r="SXA191" s="82"/>
      <c r="SXB191" s="82"/>
      <c r="SXC191" s="82"/>
      <c r="SXD191" s="82"/>
      <c r="SXE191" s="82"/>
      <c r="SXF191" s="82"/>
      <c r="SXG191" s="82"/>
      <c r="SXH191" s="82"/>
      <c r="SXI191" s="82"/>
      <c r="SXJ191" s="82"/>
      <c r="SXK191" s="82"/>
      <c r="SXL191" s="82"/>
      <c r="SXM191" s="82"/>
      <c r="SXN191" s="82"/>
      <c r="SXO191" s="82"/>
      <c r="SXP191" s="82"/>
      <c r="SXQ191" s="82"/>
      <c r="SXR191" s="82"/>
      <c r="SXS191" s="82"/>
      <c r="SXT191" s="82"/>
      <c r="SXU191" s="82"/>
      <c r="SXV191" s="82"/>
      <c r="SXW191" s="82"/>
      <c r="SXX191" s="82"/>
      <c r="SXY191" s="82"/>
      <c r="SXZ191" s="82"/>
      <c r="SYA191" s="82"/>
      <c r="SYB191" s="82"/>
      <c r="SYC191" s="82"/>
      <c r="SYD191" s="82"/>
      <c r="SYE191" s="82"/>
      <c r="SYF191" s="82"/>
      <c r="SYG191" s="82"/>
      <c r="SYH191" s="82"/>
      <c r="SYI191" s="82"/>
      <c r="SYJ191" s="82"/>
      <c r="SYK191" s="82"/>
      <c r="SYL191" s="82"/>
      <c r="SYM191" s="82"/>
      <c r="SYN191" s="82"/>
      <c r="SYO191" s="82"/>
      <c r="SYP191" s="82"/>
      <c r="SYQ191" s="82"/>
      <c r="SYR191" s="82"/>
      <c r="SYS191" s="82"/>
      <c r="SYT191" s="82"/>
      <c r="SYU191" s="82"/>
      <c r="SYV191" s="82"/>
      <c r="SYW191" s="82"/>
      <c r="SYX191" s="82"/>
      <c r="SYY191" s="82"/>
      <c r="SYZ191" s="82"/>
      <c r="SZA191" s="82"/>
      <c r="SZB191" s="82"/>
      <c r="SZC191" s="82"/>
      <c r="SZD191" s="82"/>
      <c r="SZE191" s="82"/>
      <c r="SZF191" s="82"/>
      <c r="SZG191" s="82"/>
      <c r="SZH191" s="82"/>
      <c r="SZI191" s="82"/>
      <c r="SZJ191" s="82"/>
      <c r="SZK191" s="82"/>
      <c r="SZL191" s="82"/>
      <c r="SZM191" s="82"/>
      <c r="SZN191" s="82"/>
      <c r="SZO191" s="82"/>
      <c r="SZP191" s="82"/>
      <c r="SZQ191" s="82"/>
      <c r="SZR191" s="82"/>
      <c r="SZS191" s="82"/>
      <c r="SZT191" s="82"/>
      <c r="SZU191" s="82"/>
      <c r="SZV191" s="82"/>
      <c r="SZW191" s="82"/>
      <c r="SZX191" s="82"/>
      <c r="SZY191" s="82"/>
      <c r="SZZ191" s="82"/>
      <c r="TAA191" s="82"/>
      <c r="TAB191" s="82"/>
      <c r="TAC191" s="82"/>
      <c r="TAD191" s="82"/>
      <c r="TAE191" s="82"/>
      <c r="TAF191" s="82"/>
      <c r="TAG191" s="82"/>
      <c r="TAH191" s="82"/>
      <c r="TAI191" s="82"/>
      <c r="TAJ191" s="82"/>
      <c r="TAK191" s="82"/>
      <c r="TAL191" s="82"/>
      <c r="TAM191" s="82"/>
      <c r="TAN191" s="82"/>
      <c r="TAO191" s="82"/>
      <c r="TAP191" s="82"/>
      <c r="TAQ191" s="82"/>
      <c r="TAR191" s="82"/>
      <c r="TAS191" s="82"/>
      <c r="TAT191" s="82"/>
      <c r="TAU191" s="82"/>
      <c r="TAV191" s="82"/>
      <c r="TAW191" s="82"/>
      <c r="TAX191" s="82"/>
      <c r="TAY191" s="82"/>
      <c r="TAZ191" s="82"/>
      <c r="TBA191" s="82"/>
      <c r="TBB191" s="82"/>
      <c r="TBC191" s="82"/>
      <c r="TBD191" s="82"/>
      <c r="TBE191" s="82"/>
      <c r="TBF191" s="82"/>
      <c r="TBG191" s="82"/>
      <c r="TBH191" s="82"/>
      <c r="TBI191" s="82"/>
      <c r="TBJ191" s="82"/>
      <c r="TBK191" s="82"/>
      <c r="TBL191" s="82"/>
      <c r="TBM191" s="82"/>
      <c r="TBN191" s="82"/>
      <c r="TBO191" s="82"/>
      <c r="TBP191" s="82"/>
      <c r="TBQ191" s="82"/>
      <c r="TBR191" s="82"/>
      <c r="TBS191" s="82"/>
      <c r="TBT191" s="82"/>
      <c r="TBU191" s="82"/>
      <c r="TBV191" s="82"/>
      <c r="TBW191" s="82"/>
      <c r="TBX191" s="82"/>
      <c r="TBY191" s="82"/>
      <c r="TBZ191" s="82"/>
      <c r="TCA191" s="82"/>
      <c r="TCB191" s="82"/>
      <c r="TCC191" s="82"/>
      <c r="TCD191" s="82"/>
      <c r="TCE191" s="82"/>
      <c r="TCF191" s="82"/>
      <c r="TCG191" s="82"/>
      <c r="TCH191" s="82"/>
      <c r="TCI191" s="82"/>
      <c r="TCJ191" s="82"/>
      <c r="TCK191" s="82"/>
      <c r="TCL191" s="82"/>
      <c r="TCM191" s="82"/>
      <c r="TCN191" s="82"/>
      <c r="TCO191" s="82"/>
      <c r="TCP191" s="82"/>
      <c r="TCQ191" s="82"/>
      <c r="TCR191" s="82"/>
      <c r="TCS191" s="82"/>
      <c r="TCT191" s="82"/>
      <c r="TCU191" s="82"/>
      <c r="TCV191" s="82"/>
      <c r="TCW191" s="82"/>
      <c r="TCX191" s="82"/>
      <c r="TCY191" s="82"/>
      <c r="TCZ191" s="82"/>
      <c r="TDA191" s="82"/>
      <c r="TDB191" s="82"/>
      <c r="TDC191" s="82"/>
      <c r="TDD191" s="82"/>
      <c r="TDE191" s="82"/>
      <c r="TDF191" s="82"/>
      <c r="TDG191" s="82"/>
      <c r="TDH191" s="82"/>
      <c r="TDI191" s="82"/>
      <c r="TDJ191" s="82"/>
      <c r="TDK191" s="82"/>
      <c r="TDL191" s="82"/>
      <c r="TDM191" s="82"/>
      <c r="TDN191" s="82"/>
      <c r="TDO191" s="82"/>
      <c r="TDP191" s="82"/>
      <c r="TDQ191" s="82"/>
      <c r="TDR191" s="82"/>
      <c r="TDS191" s="82"/>
      <c r="TDT191" s="82"/>
      <c r="TDU191" s="82"/>
      <c r="TDV191" s="82"/>
      <c r="TDW191" s="82"/>
      <c r="TDX191" s="82"/>
      <c r="TDY191" s="82"/>
      <c r="TDZ191" s="82"/>
      <c r="TEA191" s="82"/>
      <c r="TEB191" s="82"/>
      <c r="TEC191" s="82"/>
      <c r="TED191" s="82"/>
      <c r="TEE191" s="82"/>
      <c r="TEF191" s="82"/>
      <c r="TEG191" s="82"/>
      <c r="TEH191" s="82"/>
      <c r="TEI191" s="82"/>
      <c r="TEJ191" s="82"/>
      <c r="TEK191" s="82"/>
      <c r="TEL191" s="82"/>
      <c r="TEM191" s="82"/>
      <c r="TEN191" s="82"/>
      <c r="TEO191" s="82"/>
      <c r="TEP191" s="82"/>
      <c r="TEQ191" s="82"/>
      <c r="TER191" s="82"/>
      <c r="TES191" s="82"/>
      <c r="TET191" s="82"/>
      <c r="TEU191" s="82"/>
      <c r="TEV191" s="82"/>
      <c r="TEW191" s="82"/>
      <c r="TEX191" s="82"/>
      <c r="TEY191" s="82"/>
      <c r="TEZ191" s="82"/>
      <c r="TFA191" s="82"/>
      <c r="TFB191" s="82"/>
      <c r="TFC191" s="82"/>
      <c r="TFD191" s="82"/>
      <c r="TFE191" s="82"/>
      <c r="TFF191" s="82"/>
      <c r="TFG191" s="82"/>
      <c r="TFH191" s="82"/>
      <c r="TFI191" s="82"/>
      <c r="TFJ191" s="82"/>
      <c r="TFK191" s="82"/>
      <c r="TFL191" s="82"/>
      <c r="TFM191" s="82"/>
      <c r="TFN191" s="82"/>
      <c r="TFO191" s="82"/>
      <c r="TFP191" s="82"/>
      <c r="TFQ191" s="82"/>
      <c r="TFR191" s="82"/>
      <c r="TFS191" s="82"/>
      <c r="TFT191" s="82"/>
      <c r="TFU191" s="82"/>
      <c r="TFV191" s="82"/>
      <c r="TFW191" s="82"/>
      <c r="TFX191" s="82"/>
      <c r="TFY191" s="82"/>
      <c r="TFZ191" s="82"/>
      <c r="TGA191" s="82"/>
      <c r="TGB191" s="82"/>
      <c r="TGC191" s="82"/>
      <c r="TGD191" s="82"/>
      <c r="TGE191" s="82"/>
      <c r="TGF191" s="82"/>
      <c r="TGG191" s="82"/>
      <c r="TGH191" s="82"/>
      <c r="TGI191" s="82"/>
      <c r="TGJ191" s="82"/>
      <c r="TGK191" s="82"/>
      <c r="TGL191" s="82"/>
      <c r="TGM191" s="82"/>
      <c r="TGN191" s="82"/>
      <c r="TGO191" s="82"/>
      <c r="TGP191" s="82"/>
      <c r="TGQ191" s="82"/>
      <c r="TGR191" s="82"/>
      <c r="TGS191" s="82"/>
      <c r="TGT191" s="82"/>
      <c r="TGU191" s="82"/>
      <c r="TGV191" s="82"/>
      <c r="TGW191" s="82"/>
      <c r="TGX191" s="82"/>
      <c r="TGY191" s="82"/>
      <c r="TGZ191" s="82"/>
      <c r="THA191" s="82"/>
      <c r="THB191" s="82"/>
      <c r="THC191" s="82"/>
      <c r="THD191" s="82"/>
      <c r="THE191" s="82"/>
      <c r="THF191" s="82"/>
      <c r="THG191" s="82"/>
      <c r="THH191" s="82"/>
      <c r="THI191" s="82"/>
      <c r="THJ191" s="82"/>
      <c r="THK191" s="82"/>
      <c r="THL191" s="82"/>
      <c r="THM191" s="82"/>
      <c r="THN191" s="82"/>
      <c r="THO191" s="82"/>
      <c r="THP191" s="82"/>
      <c r="THQ191" s="82"/>
      <c r="THR191" s="82"/>
      <c r="THS191" s="82"/>
      <c r="THT191" s="82"/>
      <c r="THU191" s="82"/>
      <c r="THV191" s="82"/>
      <c r="THW191" s="82"/>
      <c r="THX191" s="82"/>
      <c r="THY191" s="82"/>
      <c r="THZ191" s="82"/>
      <c r="TIA191" s="82"/>
      <c r="TIB191" s="82"/>
      <c r="TIC191" s="82"/>
      <c r="TID191" s="82"/>
      <c r="TIE191" s="82"/>
      <c r="TIF191" s="82"/>
      <c r="TIG191" s="82"/>
      <c r="TIH191" s="82"/>
      <c r="TII191" s="82"/>
      <c r="TIJ191" s="82"/>
      <c r="TIK191" s="82"/>
      <c r="TIL191" s="82"/>
      <c r="TIM191" s="82"/>
      <c r="TIN191" s="82"/>
      <c r="TIO191" s="82"/>
      <c r="TIP191" s="82"/>
      <c r="TIQ191" s="82"/>
      <c r="TIR191" s="82"/>
      <c r="TIS191" s="82"/>
      <c r="TIT191" s="82"/>
      <c r="TIU191" s="82"/>
      <c r="TIV191" s="82"/>
      <c r="TIW191" s="82"/>
      <c r="TIX191" s="82"/>
      <c r="TIY191" s="82"/>
      <c r="TIZ191" s="82"/>
      <c r="TJA191" s="82"/>
      <c r="TJB191" s="82"/>
      <c r="TJC191" s="82"/>
      <c r="TJD191" s="82"/>
      <c r="TJE191" s="82"/>
      <c r="TJF191" s="82"/>
      <c r="TJG191" s="82"/>
      <c r="TJH191" s="82"/>
      <c r="TJI191" s="82"/>
      <c r="TJJ191" s="82"/>
      <c r="TJK191" s="82"/>
      <c r="TJL191" s="82"/>
      <c r="TJM191" s="82"/>
      <c r="TJN191" s="82"/>
      <c r="TJO191" s="82"/>
      <c r="TJP191" s="82"/>
      <c r="TJQ191" s="82"/>
      <c r="TJR191" s="82"/>
      <c r="TJS191" s="82"/>
      <c r="TJT191" s="82"/>
      <c r="TJU191" s="82"/>
      <c r="TJV191" s="82"/>
      <c r="TJW191" s="82"/>
      <c r="TJX191" s="82"/>
      <c r="TJY191" s="82"/>
      <c r="TJZ191" s="82"/>
      <c r="TKA191" s="82"/>
      <c r="TKB191" s="82"/>
      <c r="TKC191" s="82"/>
      <c r="TKD191" s="82"/>
      <c r="TKE191" s="82"/>
      <c r="TKF191" s="82"/>
      <c r="TKG191" s="82"/>
      <c r="TKH191" s="82"/>
      <c r="TKI191" s="82"/>
      <c r="TKJ191" s="82"/>
      <c r="TKK191" s="82"/>
      <c r="TKL191" s="82"/>
      <c r="TKM191" s="82"/>
      <c r="TKN191" s="82"/>
      <c r="TKO191" s="82"/>
      <c r="TKP191" s="82"/>
      <c r="TKQ191" s="82"/>
      <c r="TKR191" s="82"/>
      <c r="TKS191" s="82"/>
      <c r="TKT191" s="82"/>
      <c r="TKU191" s="82"/>
      <c r="TKV191" s="82"/>
      <c r="TKW191" s="82"/>
      <c r="TKX191" s="82"/>
      <c r="TKY191" s="82"/>
      <c r="TKZ191" s="82"/>
      <c r="TLA191" s="82"/>
      <c r="TLB191" s="82"/>
      <c r="TLC191" s="82"/>
      <c r="TLD191" s="82"/>
      <c r="TLE191" s="82"/>
      <c r="TLF191" s="82"/>
      <c r="TLG191" s="82"/>
      <c r="TLH191" s="82"/>
      <c r="TLI191" s="82"/>
      <c r="TLJ191" s="82"/>
      <c r="TLK191" s="82"/>
      <c r="TLL191" s="82"/>
      <c r="TLM191" s="82"/>
      <c r="TLN191" s="82"/>
      <c r="TLO191" s="82"/>
      <c r="TLP191" s="82"/>
      <c r="TLQ191" s="82"/>
      <c r="TLR191" s="82"/>
      <c r="TLS191" s="82"/>
      <c r="TLT191" s="82"/>
      <c r="TLU191" s="82"/>
      <c r="TLV191" s="82"/>
      <c r="TLW191" s="82"/>
      <c r="TLX191" s="82"/>
      <c r="TLY191" s="82"/>
      <c r="TLZ191" s="82"/>
      <c r="TMA191" s="82"/>
      <c r="TMB191" s="82"/>
      <c r="TMC191" s="82"/>
      <c r="TMD191" s="82"/>
      <c r="TME191" s="82"/>
      <c r="TMF191" s="82"/>
      <c r="TMG191" s="82"/>
      <c r="TMH191" s="82"/>
      <c r="TMI191" s="82"/>
      <c r="TMJ191" s="82"/>
      <c r="TMK191" s="82"/>
      <c r="TML191" s="82"/>
      <c r="TMM191" s="82"/>
      <c r="TMN191" s="82"/>
      <c r="TMO191" s="82"/>
      <c r="TMP191" s="82"/>
      <c r="TMQ191" s="82"/>
      <c r="TMR191" s="82"/>
      <c r="TMS191" s="82"/>
      <c r="TMT191" s="82"/>
      <c r="TMU191" s="82"/>
      <c r="TMV191" s="82"/>
      <c r="TMW191" s="82"/>
      <c r="TMX191" s="82"/>
      <c r="TMY191" s="82"/>
      <c r="TMZ191" s="82"/>
      <c r="TNA191" s="82"/>
      <c r="TNB191" s="82"/>
      <c r="TNC191" s="82"/>
      <c r="TND191" s="82"/>
      <c r="TNE191" s="82"/>
      <c r="TNF191" s="82"/>
      <c r="TNG191" s="82"/>
      <c r="TNH191" s="82"/>
      <c r="TNI191" s="82"/>
      <c r="TNJ191" s="82"/>
      <c r="TNK191" s="82"/>
      <c r="TNL191" s="82"/>
      <c r="TNM191" s="82"/>
      <c r="TNN191" s="82"/>
      <c r="TNO191" s="82"/>
      <c r="TNP191" s="82"/>
      <c r="TNQ191" s="82"/>
      <c r="TNR191" s="82"/>
      <c r="TNS191" s="82"/>
      <c r="TNT191" s="82"/>
      <c r="TNU191" s="82"/>
      <c r="TNV191" s="82"/>
      <c r="TNW191" s="82"/>
      <c r="TNX191" s="82"/>
      <c r="TNY191" s="82"/>
      <c r="TNZ191" s="82"/>
      <c r="TOA191" s="82"/>
      <c r="TOB191" s="82"/>
      <c r="TOC191" s="82"/>
      <c r="TOD191" s="82"/>
      <c r="TOE191" s="82"/>
      <c r="TOF191" s="82"/>
      <c r="TOG191" s="82"/>
      <c r="TOH191" s="82"/>
      <c r="TOI191" s="82"/>
      <c r="TOJ191" s="82"/>
      <c r="TOK191" s="82"/>
      <c r="TOL191" s="82"/>
      <c r="TOM191" s="82"/>
      <c r="TON191" s="82"/>
      <c r="TOO191" s="82"/>
      <c r="TOP191" s="82"/>
      <c r="TOQ191" s="82"/>
      <c r="TOR191" s="82"/>
      <c r="TOS191" s="82"/>
      <c r="TOT191" s="82"/>
      <c r="TOU191" s="82"/>
      <c r="TOV191" s="82"/>
      <c r="TOW191" s="82"/>
      <c r="TOX191" s="82"/>
      <c r="TOY191" s="82"/>
      <c r="TOZ191" s="82"/>
      <c r="TPA191" s="82"/>
      <c r="TPB191" s="82"/>
      <c r="TPC191" s="82"/>
      <c r="TPD191" s="82"/>
      <c r="TPE191" s="82"/>
      <c r="TPF191" s="82"/>
      <c r="TPG191" s="82"/>
      <c r="TPH191" s="82"/>
      <c r="TPI191" s="82"/>
      <c r="TPJ191" s="82"/>
      <c r="TPK191" s="82"/>
      <c r="TPL191" s="82"/>
      <c r="TPM191" s="82"/>
      <c r="TPN191" s="82"/>
      <c r="TPO191" s="82"/>
      <c r="TPP191" s="82"/>
      <c r="TPQ191" s="82"/>
      <c r="TPR191" s="82"/>
      <c r="TPS191" s="82"/>
      <c r="TPT191" s="82"/>
      <c r="TPU191" s="82"/>
      <c r="TPV191" s="82"/>
      <c r="TPW191" s="82"/>
      <c r="TPX191" s="82"/>
      <c r="TPY191" s="82"/>
      <c r="TPZ191" s="82"/>
      <c r="TQA191" s="82"/>
      <c r="TQB191" s="82"/>
      <c r="TQC191" s="82"/>
      <c r="TQD191" s="82"/>
      <c r="TQE191" s="82"/>
      <c r="TQF191" s="82"/>
      <c r="TQG191" s="82"/>
      <c r="TQH191" s="82"/>
      <c r="TQI191" s="82"/>
      <c r="TQJ191" s="82"/>
      <c r="TQK191" s="82"/>
      <c r="TQL191" s="82"/>
      <c r="TQM191" s="82"/>
      <c r="TQN191" s="82"/>
      <c r="TQO191" s="82"/>
      <c r="TQP191" s="82"/>
      <c r="TQQ191" s="82"/>
      <c r="TQR191" s="82"/>
      <c r="TQS191" s="82"/>
      <c r="TQT191" s="82"/>
      <c r="TQU191" s="82"/>
      <c r="TQV191" s="82"/>
      <c r="TQW191" s="82"/>
      <c r="TQX191" s="82"/>
      <c r="TQY191" s="82"/>
      <c r="TQZ191" s="82"/>
      <c r="TRA191" s="82"/>
      <c r="TRB191" s="82"/>
      <c r="TRC191" s="82"/>
      <c r="TRD191" s="82"/>
      <c r="TRE191" s="82"/>
      <c r="TRF191" s="82"/>
      <c r="TRG191" s="82"/>
      <c r="TRH191" s="82"/>
      <c r="TRI191" s="82"/>
      <c r="TRJ191" s="82"/>
      <c r="TRK191" s="82"/>
      <c r="TRL191" s="82"/>
      <c r="TRM191" s="82"/>
      <c r="TRN191" s="82"/>
      <c r="TRO191" s="82"/>
      <c r="TRP191" s="82"/>
      <c r="TRQ191" s="82"/>
      <c r="TRR191" s="82"/>
      <c r="TRS191" s="82"/>
      <c r="TRT191" s="82"/>
      <c r="TRU191" s="82"/>
      <c r="TRV191" s="82"/>
      <c r="TRW191" s="82"/>
      <c r="TRX191" s="82"/>
      <c r="TRY191" s="82"/>
      <c r="TRZ191" s="82"/>
      <c r="TSA191" s="82"/>
      <c r="TSB191" s="82"/>
      <c r="TSC191" s="82"/>
      <c r="TSD191" s="82"/>
      <c r="TSE191" s="82"/>
      <c r="TSF191" s="82"/>
      <c r="TSG191" s="82"/>
      <c r="TSH191" s="82"/>
      <c r="TSI191" s="82"/>
      <c r="TSJ191" s="82"/>
      <c r="TSK191" s="82"/>
      <c r="TSL191" s="82"/>
      <c r="TSM191" s="82"/>
      <c r="TSN191" s="82"/>
      <c r="TSO191" s="82"/>
      <c r="TSP191" s="82"/>
      <c r="TSQ191" s="82"/>
      <c r="TSR191" s="82"/>
      <c r="TSS191" s="82"/>
      <c r="TST191" s="82"/>
      <c r="TSU191" s="82"/>
      <c r="TSV191" s="82"/>
      <c r="TSW191" s="82"/>
      <c r="TSX191" s="82"/>
      <c r="TSY191" s="82"/>
      <c r="TSZ191" s="82"/>
      <c r="TTA191" s="82"/>
      <c r="TTB191" s="82"/>
      <c r="TTC191" s="82"/>
      <c r="TTD191" s="82"/>
      <c r="TTE191" s="82"/>
      <c r="TTF191" s="82"/>
      <c r="TTG191" s="82"/>
      <c r="TTH191" s="82"/>
      <c r="TTI191" s="82"/>
      <c r="TTJ191" s="82"/>
      <c r="TTK191" s="82"/>
      <c r="TTL191" s="82"/>
      <c r="TTM191" s="82"/>
      <c r="TTN191" s="82"/>
      <c r="TTO191" s="82"/>
      <c r="TTP191" s="82"/>
      <c r="TTQ191" s="82"/>
      <c r="TTR191" s="82"/>
      <c r="TTS191" s="82"/>
      <c r="TTT191" s="82"/>
      <c r="TTU191" s="82"/>
      <c r="TTV191" s="82"/>
      <c r="TTW191" s="82"/>
      <c r="TTX191" s="82"/>
      <c r="TTY191" s="82"/>
      <c r="TTZ191" s="82"/>
      <c r="TUA191" s="82"/>
      <c r="TUB191" s="82"/>
      <c r="TUC191" s="82"/>
      <c r="TUD191" s="82"/>
      <c r="TUE191" s="82"/>
      <c r="TUF191" s="82"/>
      <c r="TUG191" s="82"/>
      <c r="TUH191" s="82"/>
      <c r="TUI191" s="82"/>
      <c r="TUJ191" s="82"/>
      <c r="TUK191" s="82"/>
      <c r="TUL191" s="82"/>
      <c r="TUM191" s="82"/>
      <c r="TUN191" s="82"/>
      <c r="TUO191" s="82"/>
      <c r="TUP191" s="82"/>
      <c r="TUQ191" s="82"/>
      <c r="TUR191" s="82"/>
      <c r="TUS191" s="82"/>
      <c r="TUT191" s="82"/>
      <c r="TUU191" s="82"/>
      <c r="TUV191" s="82"/>
      <c r="TUW191" s="82"/>
      <c r="TUX191" s="82"/>
      <c r="TUY191" s="82"/>
      <c r="TUZ191" s="82"/>
      <c r="TVA191" s="82"/>
      <c r="TVB191" s="82"/>
      <c r="TVC191" s="82"/>
      <c r="TVD191" s="82"/>
      <c r="TVE191" s="82"/>
      <c r="TVF191" s="82"/>
      <c r="TVG191" s="82"/>
      <c r="TVH191" s="82"/>
      <c r="TVI191" s="82"/>
      <c r="TVJ191" s="82"/>
      <c r="TVK191" s="82"/>
      <c r="TVL191" s="82"/>
      <c r="TVM191" s="82"/>
      <c r="TVN191" s="82"/>
      <c r="TVO191" s="82"/>
      <c r="TVP191" s="82"/>
      <c r="TVQ191" s="82"/>
      <c r="TVR191" s="82"/>
      <c r="TVS191" s="82"/>
      <c r="TVT191" s="82"/>
      <c r="TVU191" s="82"/>
      <c r="TVV191" s="82"/>
      <c r="TVW191" s="82"/>
      <c r="TVX191" s="82"/>
      <c r="TVY191" s="82"/>
      <c r="TVZ191" s="82"/>
      <c r="TWA191" s="82"/>
      <c r="TWB191" s="82"/>
      <c r="TWC191" s="82"/>
      <c r="TWD191" s="82"/>
      <c r="TWE191" s="82"/>
      <c r="TWF191" s="82"/>
      <c r="TWG191" s="82"/>
      <c r="TWH191" s="82"/>
      <c r="TWI191" s="82"/>
      <c r="TWJ191" s="82"/>
      <c r="TWK191" s="82"/>
      <c r="TWL191" s="82"/>
      <c r="TWM191" s="82"/>
      <c r="TWN191" s="82"/>
      <c r="TWO191" s="82"/>
      <c r="TWP191" s="82"/>
      <c r="TWQ191" s="82"/>
      <c r="TWR191" s="82"/>
      <c r="TWS191" s="82"/>
      <c r="TWT191" s="82"/>
      <c r="TWU191" s="82"/>
      <c r="TWV191" s="82"/>
      <c r="TWW191" s="82"/>
      <c r="TWX191" s="82"/>
      <c r="TWY191" s="82"/>
      <c r="TWZ191" s="82"/>
      <c r="TXA191" s="82"/>
      <c r="TXB191" s="82"/>
      <c r="TXC191" s="82"/>
      <c r="TXD191" s="82"/>
      <c r="TXE191" s="82"/>
      <c r="TXF191" s="82"/>
      <c r="TXG191" s="82"/>
      <c r="TXH191" s="82"/>
      <c r="TXI191" s="82"/>
      <c r="TXJ191" s="82"/>
      <c r="TXK191" s="82"/>
      <c r="TXL191" s="82"/>
      <c r="TXM191" s="82"/>
      <c r="TXN191" s="82"/>
      <c r="TXO191" s="82"/>
      <c r="TXP191" s="82"/>
      <c r="TXQ191" s="82"/>
      <c r="TXR191" s="82"/>
      <c r="TXS191" s="82"/>
      <c r="TXT191" s="82"/>
      <c r="TXU191" s="82"/>
      <c r="TXV191" s="82"/>
      <c r="TXW191" s="82"/>
      <c r="TXX191" s="82"/>
      <c r="TXY191" s="82"/>
      <c r="TXZ191" s="82"/>
      <c r="TYA191" s="82"/>
      <c r="TYB191" s="82"/>
      <c r="TYC191" s="82"/>
      <c r="TYD191" s="82"/>
      <c r="TYE191" s="82"/>
      <c r="TYF191" s="82"/>
      <c r="TYG191" s="82"/>
      <c r="TYH191" s="82"/>
      <c r="TYI191" s="82"/>
      <c r="TYJ191" s="82"/>
      <c r="TYK191" s="82"/>
      <c r="TYL191" s="82"/>
      <c r="TYM191" s="82"/>
      <c r="TYN191" s="82"/>
      <c r="TYO191" s="82"/>
      <c r="TYP191" s="82"/>
      <c r="TYQ191" s="82"/>
      <c r="TYR191" s="82"/>
      <c r="TYS191" s="82"/>
      <c r="TYT191" s="82"/>
      <c r="TYU191" s="82"/>
      <c r="TYV191" s="82"/>
      <c r="TYW191" s="82"/>
      <c r="TYX191" s="82"/>
      <c r="TYY191" s="82"/>
      <c r="TYZ191" s="82"/>
      <c r="TZA191" s="82"/>
      <c r="TZB191" s="82"/>
      <c r="TZC191" s="82"/>
      <c r="TZD191" s="82"/>
      <c r="TZE191" s="82"/>
      <c r="TZF191" s="82"/>
      <c r="TZG191" s="82"/>
      <c r="TZH191" s="82"/>
      <c r="TZI191" s="82"/>
      <c r="TZJ191" s="82"/>
      <c r="TZK191" s="82"/>
      <c r="TZL191" s="82"/>
      <c r="TZM191" s="82"/>
      <c r="TZN191" s="82"/>
      <c r="TZO191" s="82"/>
      <c r="TZP191" s="82"/>
      <c r="TZQ191" s="82"/>
      <c r="TZR191" s="82"/>
      <c r="TZS191" s="82"/>
      <c r="TZT191" s="82"/>
      <c r="TZU191" s="82"/>
      <c r="TZV191" s="82"/>
      <c r="TZW191" s="82"/>
      <c r="TZX191" s="82"/>
      <c r="TZY191" s="82"/>
      <c r="TZZ191" s="82"/>
      <c r="UAA191" s="82"/>
      <c r="UAB191" s="82"/>
      <c r="UAC191" s="82"/>
      <c r="UAD191" s="82"/>
      <c r="UAE191" s="82"/>
      <c r="UAF191" s="82"/>
      <c r="UAG191" s="82"/>
      <c r="UAH191" s="82"/>
      <c r="UAI191" s="82"/>
      <c r="UAJ191" s="82"/>
      <c r="UAK191" s="82"/>
      <c r="UAL191" s="82"/>
      <c r="UAM191" s="82"/>
      <c r="UAN191" s="82"/>
      <c r="UAO191" s="82"/>
      <c r="UAP191" s="82"/>
      <c r="UAQ191" s="82"/>
      <c r="UAR191" s="82"/>
      <c r="UAS191" s="82"/>
      <c r="UAT191" s="82"/>
      <c r="UAU191" s="82"/>
      <c r="UAV191" s="82"/>
      <c r="UAW191" s="82"/>
      <c r="UAX191" s="82"/>
      <c r="UAY191" s="82"/>
      <c r="UAZ191" s="82"/>
      <c r="UBA191" s="82"/>
      <c r="UBB191" s="82"/>
      <c r="UBC191" s="82"/>
      <c r="UBD191" s="82"/>
      <c r="UBE191" s="82"/>
      <c r="UBF191" s="82"/>
      <c r="UBG191" s="82"/>
      <c r="UBH191" s="82"/>
      <c r="UBI191" s="82"/>
      <c r="UBJ191" s="82"/>
      <c r="UBK191" s="82"/>
      <c r="UBL191" s="82"/>
      <c r="UBM191" s="82"/>
      <c r="UBN191" s="82"/>
      <c r="UBO191" s="82"/>
      <c r="UBP191" s="82"/>
      <c r="UBQ191" s="82"/>
      <c r="UBR191" s="82"/>
      <c r="UBS191" s="82"/>
      <c r="UBT191" s="82"/>
      <c r="UBU191" s="82"/>
      <c r="UBV191" s="82"/>
      <c r="UBW191" s="82"/>
      <c r="UBX191" s="82"/>
      <c r="UBY191" s="82"/>
      <c r="UBZ191" s="82"/>
      <c r="UCA191" s="82"/>
      <c r="UCB191" s="82"/>
      <c r="UCC191" s="82"/>
      <c r="UCD191" s="82"/>
      <c r="UCE191" s="82"/>
      <c r="UCF191" s="82"/>
      <c r="UCG191" s="82"/>
      <c r="UCH191" s="82"/>
      <c r="UCI191" s="82"/>
      <c r="UCJ191" s="82"/>
      <c r="UCK191" s="82"/>
      <c r="UCL191" s="82"/>
      <c r="UCM191" s="82"/>
      <c r="UCN191" s="82"/>
      <c r="UCO191" s="82"/>
      <c r="UCP191" s="82"/>
      <c r="UCQ191" s="82"/>
      <c r="UCR191" s="82"/>
      <c r="UCS191" s="82"/>
      <c r="UCT191" s="82"/>
      <c r="UCU191" s="82"/>
      <c r="UCV191" s="82"/>
      <c r="UCW191" s="82"/>
      <c r="UCX191" s="82"/>
      <c r="UCY191" s="82"/>
      <c r="UCZ191" s="82"/>
      <c r="UDA191" s="82"/>
      <c r="UDB191" s="82"/>
      <c r="UDC191" s="82"/>
      <c r="UDD191" s="82"/>
      <c r="UDE191" s="82"/>
      <c r="UDF191" s="82"/>
      <c r="UDG191" s="82"/>
      <c r="UDH191" s="82"/>
      <c r="UDI191" s="82"/>
      <c r="UDJ191" s="82"/>
      <c r="UDK191" s="82"/>
      <c r="UDL191" s="82"/>
      <c r="UDM191" s="82"/>
      <c r="UDN191" s="82"/>
      <c r="UDO191" s="82"/>
      <c r="UDP191" s="82"/>
      <c r="UDQ191" s="82"/>
      <c r="UDR191" s="82"/>
      <c r="UDS191" s="82"/>
      <c r="UDT191" s="82"/>
      <c r="UDU191" s="82"/>
      <c r="UDV191" s="82"/>
      <c r="UDW191" s="82"/>
      <c r="UDX191" s="82"/>
      <c r="UDY191" s="82"/>
      <c r="UDZ191" s="82"/>
      <c r="UEA191" s="82"/>
      <c r="UEB191" s="82"/>
      <c r="UEC191" s="82"/>
      <c r="UED191" s="82"/>
      <c r="UEE191" s="82"/>
      <c r="UEF191" s="82"/>
      <c r="UEG191" s="82"/>
      <c r="UEH191" s="82"/>
      <c r="UEI191" s="82"/>
      <c r="UEJ191" s="82"/>
      <c r="UEK191" s="82"/>
      <c r="UEL191" s="82"/>
      <c r="UEM191" s="82"/>
      <c r="UEN191" s="82"/>
      <c r="UEO191" s="82"/>
      <c r="UEP191" s="82"/>
      <c r="UEQ191" s="82"/>
      <c r="UER191" s="82"/>
      <c r="UES191" s="82"/>
      <c r="UET191" s="82"/>
      <c r="UEU191" s="82"/>
      <c r="UEV191" s="82"/>
      <c r="UEW191" s="82"/>
      <c r="UEX191" s="82"/>
      <c r="UEY191" s="82"/>
      <c r="UEZ191" s="82"/>
      <c r="UFA191" s="82"/>
      <c r="UFB191" s="82"/>
      <c r="UFC191" s="82"/>
      <c r="UFD191" s="82"/>
      <c r="UFE191" s="82"/>
      <c r="UFF191" s="82"/>
      <c r="UFG191" s="82"/>
      <c r="UFH191" s="82"/>
      <c r="UFI191" s="82"/>
      <c r="UFJ191" s="82"/>
      <c r="UFK191" s="82"/>
      <c r="UFL191" s="82"/>
      <c r="UFM191" s="82"/>
      <c r="UFN191" s="82"/>
      <c r="UFO191" s="82"/>
      <c r="UFP191" s="82"/>
      <c r="UFQ191" s="82"/>
      <c r="UFR191" s="82"/>
      <c r="UFS191" s="82"/>
      <c r="UFT191" s="82"/>
      <c r="UFU191" s="82"/>
      <c r="UFV191" s="82"/>
      <c r="UFW191" s="82"/>
      <c r="UFX191" s="82"/>
      <c r="UFY191" s="82"/>
      <c r="UFZ191" s="82"/>
      <c r="UGA191" s="82"/>
      <c r="UGB191" s="82"/>
      <c r="UGC191" s="82"/>
      <c r="UGD191" s="82"/>
      <c r="UGE191" s="82"/>
      <c r="UGF191" s="82"/>
      <c r="UGG191" s="82"/>
      <c r="UGH191" s="82"/>
      <c r="UGI191" s="82"/>
      <c r="UGJ191" s="82"/>
      <c r="UGK191" s="82"/>
      <c r="UGL191" s="82"/>
      <c r="UGM191" s="82"/>
      <c r="UGN191" s="82"/>
      <c r="UGO191" s="82"/>
      <c r="UGP191" s="82"/>
      <c r="UGQ191" s="82"/>
      <c r="UGR191" s="82"/>
      <c r="UGS191" s="82"/>
      <c r="UGT191" s="82"/>
      <c r="UGU191" s="82"/>
      <c r="UGV191" s="82"/>
      <c r="UGW191" s="82"/>
      <c r="UGX191" s="82"/>
      <c r="UGY191" s="82"/>
      <c r="UGZ191" s="82"/>
      <c r="UHA191" s="82"/>
      <c r="UHB191" s="82"/>
      <c r="UHC191" s="82"/>
      <c r="UHD191" s="82"/>
      <c r="UHE191" s="82"/>
      <c r="UHF191" s="82"/>
      <c r="UHG191" s="82"/>
      <c r="UHH191" s="82"/>
      <c r="UHI191" s="82"/>
      <c r="UHJ191" s="82"/>
      <c r="UHK191" s="82"/>
      <c r="UHL191" s="82"/>
      <c r="UHM191" s="82"/>
      <c r="UHN191" s="82"/>
      <c r="UHO191" s="82"/>
      <c r="UHP191" s="82"/>
      <c r="UHQ191" s="82"/>
      <c r="UHR191" s="82"/>
      <c r="UHS191" s="82"/>
      <c r="UHT191" s="82"/>
      <c r="UHU191" s="82"/>
      <c r="UHV191" s="82"/>
      <c r="UHW191" s="82"/>
      <c r="UHX191" s="82"/>
      <c r="UHY191" s="82"/>
      <c r="UHZ191" s="82"/>
      <c r="UIA191" s="82"/>
      <c r="UIB191" s="82"/>
      <c r="UIC191" s="82"/>
      <c r="UID191" s="82"/>
      <c r="UIE191" s="82"/>
      <c r="UIF191" s="82"/>
      <c r="UIG191" s="82"/>
      <c r="UIH191" s="82"/>
      <c r="UII191" s="82"/>
      <c r="UIJ191" s="82"/>
      <c r="UIK191" s="82"/>
      <c r="UIL191" s="82"/>
      <c r="UIM191" s="82"/>
      <c r="UIN191" s="82"/>
      <c r="UIO191" s="82"/>
      <c r="UIP191" s="82"/>
      <c r="UIQ191" s="82"/>
      <c r="UIR191" s="82"/>
      <c r="UIS191" s="82"/>
      <c r="UIT191" s="82"/>
      <c r="UIU191" s="82"/>
      <c r="UIV191" s="82"/>
      <c r="UIW191" s="82"/>
      <c r="UIX191" s="82"/>
      <c r="UIY191" s="82"/>
      <c r="UIZ191" s="82"/>
      <c r="UJA191" s="82"/>
      <c r="UJB191" s="82"/>
      <c r="UJC191" s="82"/>
      <c r="UJD191" s="82"/>
      <c r="UJE191" s="82"/>
      <c r="UJF191" s="82"/>
      <c r="UJG191" s="82"/>
      <c r="UJH191" s="82"/>
      <c r="UJI191" s="82"/>
      <c r="UJJ191" s="82"/>
      <c r="UJK191" s="82"/>
      <c r="UJL191" s="82"/>
      <c r="UJM191" s="82"/>
      <c r="UJN191" s="82"/>
      <c r="UJO191" s="82"/>
      <c r="UJP191" s="82"/>
      <c r="UJQ191" s="82"/>
      <c r="UJR191" s="82"/>
      <c r="UJS191" s="82"/>
      <c r="UJT191" s="82"/>
      <c r="UJU191" s="82"/>
      <c r="UJV191" s="82"/>
      <c r="UJW191" s="82"/>
      <c r="UJX191" s="82"/>
      <c r="UJY191" s="82"/>
      <c r="UJZ191" s="82"/>
      <c r="UKA191" s="82"/>
      <c r="UKB191" s="82"/>
      <c r="UKC191" s="82"/>
      <c r="UKD191" s="82"/>
      <c r="UKE191" s="82"/>
      <c r="UKF191" s="82"/>
      <c r="UKG191" s="82"/>
      <c r="UKH191" s="82"/>
      <c r="UKI191" s="82"/>
      <c r="UKJ191" s="82"/>
      <c r="UKK191" s="82"/>
      <c r="UKL191" s="82"/>
      <c r="UKM191" s="82"/>
      <c r="UKN191" s="82"/>
      <c r="UKO191" s="82"/>
      <c r="UKP191" s="82"/>
      <c r="UKQ191" s="82"/>
      <c r="UKR191" s="82"/>
      <c r="UKS191" s="82"/>
      <c r="UKT191" s="82"/>
      <c r="UKU191" s="82"/>
      <c r="UKV191" s="82"/>
      <c r="UKW191" s="82"/>
      <c r="UKX191" s="82"/>
      <c r="UKY191" s="82"/>
      <c r="UKZ191" s="82"/>
      <c r="ULA191" s="82"/>
      <c r="ULB191" s="82"/>
      <c r="ULC191" s="82"/>
      <c r="ULD191" s="82"/>
      <c r="ULE191" s="82"/>
      <c r="ULF191" s="82"/>
      <c r="ULG191" s="82"/>
      <c r="ULH191" s="82"/>
      <c r="ULI191" s="82"/>
      <c r="ULJ191" s="82"/>
      <c r="ULK191" s="82"/>
      <c r="ULL191" s="82"/>
      <c r="ULM191" s="82"/>
      <c r="ULN191" s="82"/>
      <c r="ULO191" s="82"/>
      <c r="ULP191" s="82"/>
      <c r="ULQ191" s="82"/>
      <c r="ULR191" s="82"/>
      <c r="ULS191" s="82"/>
      <c r="ULT191" s="82"/>
      <c r="ULU191" s="82"/>
      <c r="ULV191" s="82"/>
      <c r="ULW191" s="82"/>
      <c r="ULX191" s="82"/>
      <c r="ULY191" s="82"/>
      <c r="ULZ191" s="82"/>
      <c r="UMA191" s="82"/>
      <c r="UMB191" s="82"/>
      <c r="UMC191" s="82"/>
      <c r="UMD191" s="82"/>
      <c r="UME191" s="82"/>
      <c r="UMF191" s="82"/>
      <c r="UMG191" s="82"/>
      <c r="UMH191" s="82"/>
      <c r="UMI191" s="82"/>
      <c r="UMJ191" s="82"/>
      <c r="UMK191" s="82"/>
      <c r="UML191" s="82"/>
      <c r="UMM191" s="82"/>
      <c r="UMN191" s="82"/>
      <c r="UMO191" s="82"/>
      <c r="UMP191" s="82"/>
      <c r="UMQ191" s="82"/>
      <c r="UMR191" s="82"/>
      <c r="UMS191" s="82"/>
      <c r="UMT191" s="82"/>
      <c r="UMU191" s="82"/>
      <c r="UMV191" s="82"/>
      <c r="UMW191" s="82"/>
      <c r="UMX191" s="82"/>
      <c r="UMY191" s="82"/>
      <c r="UMZ191" s="82"/>
      <c r="UNA191" s="82"/>
      <c r="UNB191" s="82"/>
      <c r="UNC191" s="82"/>
      <c r="UND191" s="82"/>
      <c r="UNE191" s="82"/>
      <c r="UNF191" s="82"/>
      <c r="UNG191" s="82"/>
      <c r="UNH191" s="82"/>
      <c r="UNI191" s="82"/>
      <c r="UNJ191" s="82"/>
      <c r="UNK191" s="82"/>
      <c r="UNL191" s="82"/>
      <c r="UNM191" s="82"/>
      <c r="UNN191" s="82"/>
      <c r="UNO191" s="82"/>
      <c r="UNP191" s="82"/>
      <c r="UNQ191" s="82"/>
      <c r="UNR191" s="82"/>
      <c r="UNS191" s="82"/>
      <c r="UNT191" s="82"/>
      <c r="UNU191" s="82"/>
      <c r="UNV191" s="82"/>
      <c r="UNW191" s="82"/>
      <c r="UNX191" s="82"/>
      <c r="UNY191" s="82"/>
      <c r="UNZ191" s="82"/>
      <c r="UOA191" s="82"/>
      <c r="UOB191" s="82"/>
      <c r="UOC191" s="82"/>
      <c r="UOD191" s="82"/>
      <c r="UOE191" s="82"/>
      <c r="UOF191" s="82"/>
      <c r="UOG191" s="82"/>
      <c r="UOH191" s="82"/>
      <c r="UOI191" s="82"/>
      <c r="UOJ191" s="82"/>
      <c r="UOK191" s="82"/>
      <c r="UOL191" s="82"/>
      <c r="UOM191" s="82"/>
      <c r="UON191" s="82"/>
      <c r="UOO191" s="82"/>
      <c r="UOP191" s="82"/>
      <c r="UOQ191" s="82"/>
      <c r="UOR191" s="82"/>
      <c r="UOS191" s="82"/>
      <c r="UOT191" s="82"/>
      <c r="UOU191" s="82"/>
      <c r="UOV191" s="82"/>
      <c r="UOW191" s="82"/>
      <c r="UOX191" s="82"/>
      <c r="UOY191" s="82"/>
      <c r="UOZ191" s="82"/>
      <c r="UPA191" s="82"/>
      <c r="UPB191" s="82"/>
      <c r="UPC191" s="82"/>
      <c r="UPD191" s="82"/>
      <c r="UPE191" s="82"/>
      <c r="UPF191" s="82"/>
      <c r="UPG191" s="82"/>
      <c r="UPH191" s="82"/>
      <c r="UPI191" s="82"/>
      <c r="UPJ191" s="82"/>
      <c r="UPK191" s="82"/>
      <c r="UPL191" s="82"/>
      <c r="UPM191" s="82"/>
      <c r="UPN191" s="82"/>
      <c r="UPO191" s="82"/>
      <c r="UPP191" s="82"/>
      <c r="UPQ191" s="82"/>
      <c r="UPR191" s="82"/>
      <c r="UPS191" s="82"/>
      <c r="UPT191" s="82"/>
      <c r="UPU191" s="82"/>
      <c r="UPV191" s="82"/>
      <c r="UPW191" s="82"/>
      <c r="UPX191" s="82"/>
      <c r="UPY191" s="82"/>
      <c r="UPZ191" s="82"/>
      <c r="UQA191" s="82"/>
      <c r="UQB191" s="82"/>
      <c r="UQC191" s="82"/>
      <c r="UQD191" s="82"/>
      <c r="UQE191" s="82"/>
      <c r="UQF191" s="82"/>
      <c r="UQG191" s="82"/>
      <c r="UQH191" s="82"/>
      <c r="UQI191" s="82"/>
      <c r="UQJ191" s="82"/>
      <c r="UQK191" s="82"/>
      <c r="UQL191" s="82"/>
      <c r="UQM191" s="82"/>
      <c r="UQN191" s="82"/>
      <c r="UQO191" s="82"/>
      <c r="UQP191" s="82"/>
      <c r="UQQ191" s="82"/>
      <c r="UQR191" s="82"/>
      <c r="UQS191" s="82"/>
      <c r="UQT191" s="82"/>
      <c r="UQU191" s="82"/>
      <c r="UQV191" s="82"/>
      <c r="UQW191" s="82"/>
      <c r="UQX191" s="82"/>
      <c r="UQY191" s="82"/>
      <c r="UQZ191" s="82"/>
      <c r="URA191" s="82"/>
      <c r="URB191" s="82"/>
      <c r="URC191" s="82"/>
      <c r="URD191" s="82"/>
      <c r="URE191" s="82"/>
      <c r="URF191" s="82"/>
      <c r="URG191" s="82"/>
      <c r="URH191" s="82"/>
      <c r="URI191" s="82"/>
      <c r="URJ191" s="82"/>
      <c r="URK191" s="82"/>
      <c r="URL191" s="82"/>
      <c r="URM191" s="82"/>
      <c r="URN191" s="82"/>
      <c r="URO191" s="82"/>
      <c r="URP191" s="82"/>
      <c r="URQ191" s="82"/>
      <c r="URR191" s="82"/>
      <c r="URS191" s="82"/>
      <c r="URT191" s="82"/>
      <c r="URU191" s="82"/>
      <c r="URV191" s="82"/>
      <c r="URW191" s="82"/>
      <c r="URX191" s="82"/>
      <c r="URY191" s="82"/>
      <c r="URZ191" s="82"/>
      <c r="USA191" s="82"/>
      <c r="USB191" s="82"/>
      <c r="USC191" s="82"/>
      <c r="USD191" s="82"/>
      <c r="USE191" s="82"/>
      <c r="USF191" s="82"/>
      <c r="USG191" s="82"/>
      <c r="USH191" s="82"/>
      <c r="USI191" s="82"/>
      <c r="USJ191" s="82"/>
      <c r="USK191" s="82"/>
      <c r="USL191" s="82"/>
      <c r="USM191" s="82"/>
      <c r="USN191" s="82"/>
      <c r="USO191" s="82"/>
      <c r="USP191" s="82"/>
      <c r="USQ191" s="82"/>
      <c r="USR191" s="82"/>
      <c r="USS191" s="82"/>
      <c r="UST191" s="82"/>
      <c r="USU191" s="82"/>
      <c r="USV191" s="82"/>
      <c r="USW191" s="82"/>
      <c r="USX191" s="82"/>
      <c r="USY191" s="82"/>
      <c r="USZ191" s="82"/>
      <c r="UTA191" s="82"/>
      <c r="UTB191" s="82"/>
      <c r="UTC191" s="82"/>
      <c r="UTD191" s="82"/>
      <c r="UTE191" s="82"/>
      <c r="UTF191" s="82"/>
      <c r="UTG191" s="82"/>
      <c r="UTH191" s="82"/>
      <c r="UTI191" s="82"/>
      <c r="UTJ191" s="82"/>
      <c r="UTK191" s="82"/>
      <c r="UTL191" s="82"/>
      <c r="UTM191" s="82"/>
      <c r="UTN191" s="82"/>
      <c r="UTO191" s="82"/>
      <c r="UTP191" s="82"/>
      <c r="UTQ191" s="82"/>
      <c r="UTR191" s="82"/>
      <c r="UTS191" s="82"/>
      <c r="UTT191" s="82"/>
      <c r="UTU191" s="82"/>
      <c r="UTV191" s="82"/>
      <c r="UTW191" s="82"/>
      <c r="UTX191" s="82"/>
      <c r="UTY191" s="82"/>
      <c r="UTZ191" s="82"/>
      <c r="UUA191" s="82"/>
      <c r="UUB191" s="82"/>
      <c r="UUC191" s="82"/>
      <c r="UUD191" s="82"/>
      <c r="UUE191" s="82"/>
      <c r="UUF191" s="82"/>
      <c r="UUG191" s="82"/>
      <c r="UUH191" s="82"/>
      <c r="UUI191" s="82"/>
      <c r="UUJ191" s="82"/>
      <c r="UUK191" s="82"/>
      <c r="UUL191" s="82"/>
      <c r="UUM191" s="82"/>
      <c r="UUN191" s="82"/>
      <c r="UUO191" s="82"/>
      <c r="UUP191" s="82"/>
      <c r="UUQ191" s="82"/>
      <c r="UUR191" s="82"/>
      <c r="UUS191" s="82"/>
      <c r="UUT191" s="82"/>
      <c r="UUU191" s="82"/>
      <c r="UUV191" s="82"/>
      <c r="UUW191" s="82"/>
      <c r="UUX191" s="82"/>
      <c r="UUY191" s="82"/>
      <c r="UUZ191" s="82"/>
      <c r="UVA191" s="82"/>
      <c r="UVB191" s="82"/>
      <c r="UVC191" s="82"/>
      <c r="UVD191" s="82"/>
      <c r="UVE191" s="82"/>
      <c r="UVF191" s="82"/>
      <c r="UVG191" s="82"/>
      <c r="UVH191" s="82"/>
      <c r="UVI191" s="82"/>
      <c r="UVJ191" s="82"/>
      <c r="UVK191" s="82"/>
      <c r="UVL191" s="82"/>
      <c r="UVM191" s="82"/>
      <c r="UVN191" s="82"/>
      <c r="UVO191" s="82"/>
      <c r="UVP191" s="82"/>
      <c r="UVQ191" s="82"/>
      <c r="UVR191" s="82"/>
      <c r="UVS191" s="82"/>
      <c r="UVT191" s="82"/>
      <c r="UVU191" s="82"/>
      <c r="UVV191" s="82"/>
      <c r="UVW191" s="82"/>
      <c r="UVX191" s="82"/>
      <c r="UVY191" s="82"/>
      <c r="UVZ191" s="82"/>
      <c r="UWA191" s="82"/>
      <c r="UWB191" s="82"/>
      <c r="UWC191" s="82"/>
      <c r="UWD191" s="82"/>
      <c r="UWE191" s="82"/>
      <c r="UWF191" s="82"/>
      <c r="UWG191" s="82"/>
      <c r="UWH191" s="82"/>
      <c r="UWI191" s="82"/>
      <c r="UWJ191" s="82"/>
      <c r="UWK191" s="82"/>
      <c r="UWL191" s="82"/>
      <c r="UWM191" s="82"/>
      <c r="UWN191" s="82"/>
      <c r="UWO191" s="82"/>
      <c r="UWP191" s="82"/>
      <c r="UWQ191" s="82"/>
      <c r="UWR191" s="82"/>
      <c r="UWS191" s="82"/>
      <c r="UWT191" s="82"/>
      <c r="UWU191" s="82"/>
      <c r="UWV191" s="82"/>
      <c r="UWW191" s="82"/>
      <c r="UWX191" s="82"/>
      <c r="UWY191" s="82"/>
      <c r="UWZ191" s="82"/>
      <c r="UXA191" s="82"/>
      <c r="UXB191" s="82"/>
      <c r="UXC191" s="82"/>
      <c r="UXD191" s="82"/>
      <c r="UXE191" s="82"/>
      <c r="UXF191" s="82"/>
      <c r="UXG191" s="82"/>
      <c r="UXH191" s="82"/>
      <c r="UXI191" s="82"/>
      <c r="UXJ191" s="82"/>
      <c r="UXK191" s="82"/>
      <c r="UXL191" s="82"/>
      <c r="UXM191" s="82"/>
      <c r="UXN191" s="82"/>
      <c r="UXO191" s="82"/>
      <c r="UXP191" s="82"/>
      <c r="UXQ191" s="82"/>
      <c r="UXR191" s="82"/>
      <c r="UXS191" s="82"/>
      <c r="UXT191" s="82"/>
      <c r="UXU191" s="82"/>
      <c r="UXV191" s="82"/>
      <c r="UXW191" s="82"/>
      <c r="UXX191" s="82"/>
      <c r="UXY191" s="82"/>
      <c r="UXZ191" s="82"/>
      <c r="UYA191" s="82"/>
      <c r="UYB191" s="82"/>
      <c r="UYC191" s="82"/>
      <c r="UYD191" s="82"/>
      <c r="UYE191" s="82"/>
      <c r="UYF191" s="82"/>
      <c r="UYG191" s="82"/>
      <c r="UYH191" s="82"/>
      <c r="UYI191" s="82"/>
      <c r="UYJ191" s="82"/>
      <c r="UYK191" s="82"/>
      <c r="UYL191" s="82"/>
      <c r="UYM191" s="82"/>
      <c r="UYN191" s="82"/>
      <c r="UYO191" s="82"/>
      <c r="UYP191" s="82"/>
      <c r="UYQ191" s="82"/>
      <c r="UYR191" s="82"/>
      <c r="UYS191" s="82"/>
      <c r="UYT191" s="82"/>
      <c r="UYU191" s="82"/>
      <c r="UYV191" s="82"/>
      <c r="UYW191" s="82"/>
      <c r="UYX191" s="82"/>
      <c r="UYY191" s="82"/>
      <c r="UYZ191" s="82"/>
      <c r="UZA191" s="82"/>
      <c r="UZB191" s="82"/>
      <c r="UZC191" s="82"/>
      <c r="UZD191" s="82"/>
      <c r="UZE191" s="82"/>
      <c r="UZF191" s="82"/>
      <c r="UZG191" s="82"/>
      <c r="UZH191" s="82"/>
      <c r="UZI191" s="82"/>
      <c r="UZJ191" s="82"/>
      <c r="UZK191" s="82"/>
      <c r="UZL191" s="82"/>
      <c r="UZM191" s="82"/>
      <c r="UZN191" s="82"/>
      <c r="UZO191" s="82"/>
      <c r="UZP191" s="82"/>
      <c r="UZQ191" s="82"/>
      <c r="UZR191" s="82"/>
      <c r="UZS191" s="82"/>
      <c r="UZT191" s="82"/>
      <c r="UZU191" s="82"/>
      <c r="UZV191" s="82"/>
      <c r="UZW191" s="82"/>
      <c r="UZX191" s="82"/>
      <c r="UZY191" s="82"/>
      <c r="UZZ191" s="82"/>
      <c r="VAA191" s="82"/>
      <c r="VAB191" s="82"/>
      <c r="VAC191" s="82"/>
      <c r="VAD191" s="82"/>
      <c r="VAE191" s="82"/>
      <c r="VAF191" s="82"/>
      <c r="VAG191" s="82"/>
      <c r="VAH191" s="82"/>
      <c r="VAI191" s="82"/>
      <c r="VAJ191" s="82"/>
      <c r="VAK191" s="82"/>
      <c r="VAL191" s="82"/>
      <c r="VAM191" s="82"/>
      <c r="VAN191" s="82"/>
      <c r="VAO191" s="82"/>
      <c r="VAP191" s="82"/>
      <c r="VAQ191" s="82"/>
      <c r="VAR191" s="82"/>
      <c r="VAS191" s="82"/>
      <c r="VAT191" s="82"/>
      <c r="VAU191" s="82"/>
      <c r="VAV191" s="82"/>
      <c r="VAW191" s="82"/>
      <c r="VAX191" s="82"/>
      <c r="VAY191" s="82"/>
      <c r="VAZ191" s="82"/>
      <c r="VBA191" s="82"/>
      <c r="VBB191" s="82"/>
      <c r="VBC191" s="82"/>
      <c r="VBD191" s="82"/>
      <c r="VBE191" s="82"/>
      <c r="VBF191" s="82"/>
      <c r="VBG191" s="82"/>
      <c r="VBH191" s="82"/>
      <c r="VBI191" s="82"/>
      <c r="VBJ191" s="82"/>
      <c r="VBK191" s="82"/>
      <c r="VBL191" s="82"/>
      <c r="VBM191" s="82"/>
      <c r="VBN191" s="82"/>
      <c r="VBO191" s="82"/>
      <c r="VBP191" s="82"/>
      <c r="VBQ191" s="82"/>
      <c r="VBR191" s="82"/>
      <c r="VBS191" s="82"/>
      <c r="VBT191" s="82"/>
      <c r="VBU191" s="82"/>
      <c r="VBV191" s="82"/>
      <c r="VBW191" s="82"/>
      <c r="VBX191" s="82"/>
      <c r="VBY191" s="82"/>
      <c r="VBZ191" s="82"/>
      <c r="VCA191" s="82"/>
      <c r="VCB191" s="82"/>
      <c r="VCC191" s="82"/>
      <c r="VCD191" s="82"/>
      <c r="VCE191" s="82"/>
      <c r="VCF191" s="82"/>
      <c r="VCG191" s="82"/>
      <c r="VCH191" s="82"/>
      <c r="VCI191" s="82"/>
      <c r="VCJ191" s="82"/>
      <c r="VCK191" s="82"/>
      <c r="VCL191" s="82"/>
      <c r="VCM191" s="82"/>
      <c r="VCN191" s="82"/>
      <c r="VCO191" s="82"/>
      <c r="VCP191" s="82"/>
      <c r="VCQ191" s="82"/>
      <c r="VCR191" s="82"/>
      <c r="VCS191" s="82"/>
      <c r="VCT191" s="82"/>
      <c r="VCU191" s="82"/>
      <c r="VCV191" s="82"/>
      <c r="VCW191" s="82"/>
      <c r="VCX191" s="82"/>
      <c r="VCY191" s="82"/>
      <c r="VCZ191" s="82"/>
      <c r="VDA191" s="82"/>
      <c r="VDB191" s="82"/>
      <c r="VDC191" s="82"/>
      <c r="VDD191" s="82"/>
      <c r="VDE191" s="82"/>
      <c r="VDF191" s="82"/>
      <c r="VDG191" s="82"/>
      <c r="VDH191" s="82"/>
      <c r="VDI191" s="82"/>
      <c r="VDJ191" s="82"/>
      <c r="VDK191" s="82"/>
      <c r="VDL191" s="82"/>
      <c r="VDM191" s="82"/>
      <c r="VDN191" s="82"/>
      <c r="VDO191" s="82"/>
      <c r="VDP191" s="82"/>
      <c r="VDQ191" s="82"/>
      <c r="VDR191" s="82"/>
      <c r="VDS191" s="82"/>
      <c r="VDT191" s="82"/>
      <c r="VDU191" s="82"/>
      <c r="VDV191" s="82"/>
      <c r="VDW191" s="82"/>
      <c r="VDX191" s="82"/>
      <c r="VDY191" s="82"/>
      <c r="VDZ191" s="82"/>
      <c r="VEA191" s="82"/>
      <c r="VEB191" s="82"/>
      <c r="VEC191" s="82"/>
      <c r="VED191" s="82"/>
      <c r="VEE191" s="82"/>
      <c r="VEF191" s="82"/>
      <c r="VEG191" s="82"/>
      <c r="VEH191" s="82"/>
      <c r="VEI191" s="82"/>
      <c r="VEJ191" s="82"/>
      <c r="VEK191" s="82"/>
      <c r="VEL191" s="82"/>
      <c r="VEM191" s="82"/>
      <c r="VEN191" s="82"/>
      <c r="VEO191" s="82"/>
      <c r="VEP191" s="82"/>
      <c r="VEQ191" s="82"/>
      <c r="VER191" s="82"/>
      <c r="VES191" s="82"/>
      <c r="VET191" s="82"/>
      <c r="VEU191" s="82"/>
      <c r="VEV191" s="82"/>
      <c r="VEW191" s="82"/>
      <c r="VEX191" s="82"/>
      <c r="VEY191" s="82"/>
      <c r="VEZ191" s="82"/>
      <c r="VFA191" s="82"/>
      <c r="VFB191" s="82"/>
      <c r="VFC191" s="82"/>
      <c r="VFD191" s="82"/>
      <c r="VFE191" s="82"/>
      <c r="VFF191" s="82"/>
      <c r="VFG191" s="82"/>
      <c r="VFH191" s="82"/>
      <c r="VFI191" s="82"/>
      <c r="VFJ191" s="82"/>
      <c r="VFK191" s="82"/>
      <c r="VFL191" s="82"/>
      <c r="VFM191" s="82"/>
      <c r="VFN191" s="82"/>
      <c r="VFO191" s="82"/>
      <c r="VFP191" s="82"/>
      <c r="VFQ191" s="82"/>
      <c r="VFR191" s="82"/>
      <c r="VFS191" s="82"/>
      <c r="VFT191" s="82"/>
      <c r="VFU191" s="82"/>
      <c r="VFV191" s="82"/>
      <c r="VFW191" s="82"/>
      <c r="VFX191" s="82"/>
      <c r="VFY191" s="82"/>
      <c r="VFZ191" s="82"/>
      <c r="VGA191" s="82"/>
      <c r="VGB191" s="82"/>
      <c r="VGC191" s="82"/>
      <c r="VGD191" s="82"/>
      <c r="VGE191" s="82"/>
      <c r="VGF191" s="82"/>
      <c r="VGG191" s="82"/>
      <c r="VGH191" s="82"/>
      <c r="VGI191" s="82"/>
      <c r="VGJ191" s="82"/>
      <c r="VGK191" s="82"/>
      <c r="VGL191" s="82"/>
      <c r="VGM191" s="82"/>
      <c r="VGN191" s="82"/>
      <c r="VGO191" s="82"/>
      <c r="VGP191" s="82"/>
      <c r="VGQ191" s="82"/>
      <c r="VGR191" s="82"/>
      <c r="VGS191" s="82"/>
      <c r="VGT191" s="82"/>
      <c r="VGU191" s="82"/>
      <c r="VGV191" s="82"/>
      <c r="VGW191" s="82"/>
      <c r="VGX191" s="82"/>
      <c r="VGY191" s="82"/>
      <c r="VGZ191" s="82"/>
      <c r="VHA191" s="82"/>
      <c r="VHB191" s="82"/>
      <c r="VHC191" s="82"/>
      <c r="VHD191" s="82"/>
      <c r="VHE191" s="82"/>
      <c r="VHF191" s="82"/>
      <c r="VHG191" s="82"/>
      <c r="VHH191" s="82"/>
      <c r="VHI191" s="82"/>
      <c r="VHJ191" s="82"/>
      <c r="VHK191" s="82"/>
      <c r="VHL191" s="82"/>
      <c r="VHM191" s="82"/>
      <c r="VHN191" s="82"/>
      <c r="VHO191" s="82"/>
      <c r="VHP191" s="82"/>
      <c r="VHQ191" s="82"/>
      <c r="VHR191" s="82"/>
      <c r="VHS191" s="82"/>
      <c r="VHT191" s="82"/>
      <c r="VHU191" s="82"/>
      <c r="VHV191" s="82"/>
      <c r="VHW191" s="82"/>
      <c r="VHX191" s="82"/>
      <c r="VHY191" s="82"/>
      <c r="VHZ191" s="82"/>
      <c r="VIA191" s="82"/>
      <c r="VIB191" s="82"/>
      <c r="VIC191" s="82"/>
      <c r="VID191" s="82"/>
      <c r="VIE191" s="82"/>
      <c r="VIF191" s="82"/>
      <c r="VIG191" s="82"/>
      <c r="VIH191" s="82"/>
      <c r="VII191" s="82"/>
      <c r="VIJ191" s="82"/>
      <c r="VIK191" s="82"/>
      <c r="VIL191" s="82"/>
      <c r="VIM191" s="82"/>
      <c r="VIN191" s="82"/>
      <c r="VIO191" s="82"/>
      <c r="VIP191" s="82"/>
      <c r="VIQ191" s="82"/>
      <c r="VIR191" s="82"/>
      <c r="VIS191" s="82"/>
      <c r="VIT191" s="82"/>
      <c r="VIU191" s="82"/>
      <c r="VIV191" s="82"/>
      <c r="VIW191" s="82"/>
      <c r="VIX191" s="82"/>
      <c r="VIY191" s="82"/>
      <c r="VIZ191" s="82"/>
      <c r="VJA191" s="82"/>
      <c r="VJB191" s="82"/>
      <c r="VJC191" s="82"/>
      <c r="VJD191" s="82"/>
      <c r="VJE191" s="82"/>
      <c r="VJF191" s="82"/>
      <c r="VJG191" s="82"/>
      <c r="VJH191" s="82"/>
      <c r="VJI191" s="82"/>
      <c r="VJJ191" s="82"/>
      <c r="VJK191" s="82"/>
      <c r="VJL191" s="82"/>
      <c r="VJM191" s="82"/>
      <c r="VJN191" s="82"/>
      <c r="VJO191" s="82"/>
      <c r="VJP191" s="82"/>
      <c r="VJQ191" s="82"/>
      <c r="VJR191" s="82"/>
      <c r="VJS191" s="82"/>
      <c r="VJT191" s="82"/>
      <c r="VJU191" s="82"/>
      <c r="VJV191" s="82"/>
      <c r="VJW191" s="82"/>
      <c r="VJX191" s="82"/>
      <c r="VJY191" s="82"/>
      <c r="VJZ191" s="82"/>
      <c r="VKA191" s="82"/>
      <c r="VKB191" s="82"/>
      <c r="VKC191" s="82"/>
      <c r="VKD191" s="82"/>
      <c r="VKE191" s="82"/>
      <c r="VKF191" s="82"/>
      <c r="VKG191" s="82"/>
      <c r="VKH191" s="82"/>
      <c r="VKI191" s="82"/>
      <c r="VKJ191" s="82"/>
      <c r="VKK191" s="82"/>
      <c r="VKL191" s="82"/>
      <c r="VKM191" s="82"/>
      <c r="VKN191" s="82"/>
      <c r="VKO191" s="82"/>
      <c r="VKP191" s="82"/>
      <c r="VKQ191" s="82"/>
      <c r="VKR191" s="82"/>
      <c r="VKS191" s="82"/>
      <c r="VKT191" s="82"/>
      <c r="VKU191" s="82"/>
      <c r="VKV191" s="82"/>
      <c r="VKW191" s="82"/>
      <c r="VKX191" s="82"/>
      <c r="VKY191" s="82"/>
      <c r="VKZ191" s="82"/>
      <c r="VLA191" s="82"/>
      <c r="VLB191" s="82"/>
      <c r="VLC191" s="82"/>
      <c r="VLD191" s="82"/>
      <c r="VLE191" s="82"/>
      <c r="VLF191" s="82"/>
      <c r="VLG191" s="82"/>
      <c r="VLH191" s="82"/>
      <c r="VLI191" s="82"/>
      <c r="VLJ191" s="82"/>
      <c r="VLK191" s="82"/>
      <c r="VLL191" s="82"/>
      <c r="VLM191" s="82"/>
      <c r="VLN191" s="82"/>
      <c r="VLO191" s="82"/>
      <c r="VLP191" s="82"/>
      <c r="VLQ191" s="82"/>
      <c r="VLR191" s="82"/>
      <c r="VLS191" s="82"/>
      <c r="VLT191" s="82"/>
      <c r="VLU191" s="82"/>
      <c r="VLV191" s="82"/>
      <c r="VLW191" s="82"/>
      <c r="VLX191" s="82"/>
      <c r="VLY191" s="82"/>
      <c r="VLZ191" s="82"/>
      <c r="VMA191" s="82"/>
      <c r="VMB191" s="82"/>
      <c r="VMC191" s="82"/>
      <c r="VMD191" s="82"/>
      <c r="VME191" s="82"/>
      <c r="VMF191" s="82"/>
      <c r="VMG191" s="82"/>
      <c r="VMH191" s="82"/>
      <c r="VMI191" s="82"/>
      <c r="VMJ191" s="82"/>
      <c r="VMK191" s="82"/>
      <c r="VML191" s="82"/>
      <c r="VMM191" s="82"/>
      <c r="VMN191" s="82"/>
      <c r="VMO191" s="82"/>
      <c r="VMP191" s="82"/>
      <c r="VMQ191" s="82"/>
      <c r="VMR191" s="82"/>
      <c r="VMS191" s="82"/>
      <c r="VMT191" s="82"/>
      <c r="VMU191" s="82"/>
      <c r="VMV191" s="82"/>
      <c r="VMW191" s="82"/>
      <c r="VMX191" s="82"/>
      <c r="VMY191" s="82"/>
      <c r="VMZ191" s="82"/>
      <c r="VNA191" s="82"/>
      <c r="VNB191" s="82"/>
      <c r="VNC191" s="82"/>
      <c r="VND191" s="82"/>
      <c r="VNE191" s="82"/>
      <c r="VNF191" s="82"/>
      <c r="VNG191" s="82"/>
      <c r="VNH191" s="82"/>
      <c r="VNI191" s="82"/>
      <c r="VNJ191" s="82"/>
      <c r="VNK191" s="82"/>
      <c r="VNL191" s="82"/>
      <c r="VNM191" s="82"/>
      <c r="VNN191" s="82"/>
      <c r="VNO191" s="82"/>
      <c r="VNP191" s="82"/>
      <c r="VNQ191" s="82"/>
      <c r="VNR191" s="82"/>
      <c r="VNS191" s="82"/>
      <c r="VNT191" s="82"/>
      <c r="VNU191" s="82"/>
      <c r="VNV191" s="82"/>
      <c r="VNW191" s="82"/>
      <c r="VNX191" s="82"/>
      <c r="VNY191" s="82"/>
      <c r="VNZ191" s="82"/>
      <c r="VOA191" s="82"/>
      <c r="VOB191" s="82"/>
      <c r="VOC191" s="82"/>
      <c r="VOD191" s="82"/>
      <c r="VOE191" s="82"/>
      <c r="VOF191" s="82"/>
      <c r="VOG191" s="82"/>
      <c r="VOH191" s="82"/>
      <c r="VOI191" s="82"/>
      <c r="VOJ191" s="82"/>
      <c r="VOK191" s="82"/>
      <c r="VOL191" s="82"/>
      <c r="VOM191" s="82"/>
      <c r="VON191" s="82"/>
      <c r="VOO191" s="82"/>
      <c r="VOP191" s="82"/>
      <c r="VOQ191" s="82"/>
      <c r="VOR191" s="82"/>
      <c r="VOS191" s="82"/>
      <c r="VOT191" s="82"/>
      <c r="VOU191" s="82"/>
      <c r="VOV191" s="82"/>
      <c r="VOW191" s="82"/>
      <c r="VOX191" s="82"/>
      <c r="VOY191" s="82"/>
      <c r="VOZ191" s="82"/>
      <c r="VPA191" s="82"/>
      <c r="VPB191" s="82"/>
      <c r="VPC191" s="82"/>
      <c r="VPD191" s="82"/>
      <c r="VPE191" s="82"/>
      <c r="VPF191" s="82"/>
      <c r="VPG191" s="82"/>
      <c r="VPH191" s="82"/>
      <c r="VPI191" s="82"/>
      <c r="VPJ191" s="82"/>
      <c r="VPK191" s="82"/>
      <c r="VPL191" s="82"/>
      <c r="VPM191" s="82"/>
      <c r="VPN191" s="82"/>
      <c r="VPO191" s="82"/>
      <c r="VPP191" s="82"/>
      <c r="VPQ191" s="82"/>
      <c r="VPR191" s="82"/>
      <c r="VPS191" s="82"/>
      <c r="VPT191" s="82"/>
      <c r="VPU191" s="82"/>
      <c r="VPV191" s="82"/>
      <c r="VPW191" s="82"/>
      <c r="VPX191" s="82"/>
      <c r="VPY191" s="82"/>
      <c r="VPZ191" s="82"/>
      <c r="VQA191" s="82"/>
      <c r="VQB191" s="82"/>
      <c r="VQC191" s="82"/>
      <c r="VQD191" s="82"/>
      <c r="VQE191" s="82"/>
      <c r="VQF191" s="82"/>
      <c r="VQG191" s="82"/>
      <c r="VQH191" s="82"/>
      <c r="VQI191" s="82"/>
      <c r="VQJ191" s="82"/>
      <c r="VQK191" s="82"/>
      <c r="VQL191" s="82"/>
      <c r="VQM191" s="82"/>
      <c r="VQN191" s="82"/>
      <c r="VQO191" s="82"/>
      <c r="VQP191" s="82"/>
      <c r="VQQ191" s="82"/>
      <c r="VQR191" s="82"/>
      <c r="VQS191" s="82"/>
      <c r="VQT191" s="82"/>
      <c r="VQU191" s="82"/>
      <c r="VQV191" s="82"/>
      <c r="VQW191" s="82"/>
      <c r="VQX191" s="82"/>
      <c r="VQY191" s="82"/>
      <c r="VQZ191" s="82"/>
      <c r="VRA191" s="82"/>
      <c r="VRB191" s="82"/>
      <c r="VRC191" s="82"/>
      <c r="VRD191" s="82"/>
      <c r="VRE191" s="82"/>
      <c r="VRF191" s="82"/>
      <c r="VRG191" s="82"/>
      <c r="VRH191" s="82"/>
      <c r="VRI191" s="82"/>
      <c r="VRJ191" s="82"/>
      <c r="VRK191" s="82"/>
      <c r="VRL191" s="82"/>
      <c r="VRM191" s="82"/>
      <c r="VRN191" s="82"/>
      <c r="VRO191" s="82"/>
      <c r="VRP191" s="82"/>
      <c r="VRQ191" s="82"/>
      <c r="VRR191" s="82"/>
      <c r="VRS191" s="82"/>
      <c r="VRT191" s="82"/>
      <c r="VRU191" s="82"/>
      <c r="VRV191" s="82"/>
      <c r="VRW191" s="82"/>
      <c r="VRX191" s="82"/>
      <c r="VRY191" s="82"/>
      <c r="VRZ191" s="82"/>
      <c r="VSA191" s="82"/>
      <c r="VSB191" s="82"/>
      <c r="VSC191" s="82"/>
      <c r="VSD191" s="82"/>
      <c r="VSE191" s="82"/>
      <c r="VSF191" s="82"/>
      <c r="VSG191" s="82"/>
      <c r="VSH191" s="82"/>
      <c r="VSI191" s="82"/>
      <c r="VSJ191" s="82"/>
      <c r="VSK191" s="82"/>
      <c r="VSL191" s="82"/>
      <c r="VSM191" s="82"/>
      <c r="VSN191" s="82"/>
      <c r="VSO191" s="82"/>
      <c r="VSP191" s="82"/>
      <c r="VSQ191" s="82"/>
      <c r="VSR191" s="82"/>
      <c r="VSS191" s="82"/>
      <c r="VST191" s="82"/>
      <c r="VSU191" s="82"/>
      <c r="VSV191" s="82"/>
      <c r="VSW191" s="82"/>
      <c r="VSX191" s="82"/>
      <c r="VSY191" s="82"/>
      <c r="VSZ191" s="82"/>
      <c r="VTA191" s="82"/>
      <c r="VTB191" s="82"/>
      <c r="VTC191" s="82"/>
      <c r="VTD191" s="82"/>
      <c r="VTE191" s="82"/>
      <c r="VTF191" s="82"/>
      <c r="VTG191" s="82"/>
      <c r="VTH191" s="82"/>
      <c r="VTI191" s="82"/>
      <c r="VTJ191" s="82"/>
      <c r="VTK191" s="82"/>
      <c r="VTL191" s="82"/>
      <c r="VTM191" s="82"/>
      <c r="VTN191" s="82"/>
      <c r="VTO191" s="82"/>
      <c r="VTP191" s="82"/>
      <c r="VTQ191" s="82"/>
      <c r="VTR191" s="82"/>
      <c r="VTS191" s="82"/>
      <c r="VTT191" s="82"/>
      <c r="VTU191" s="82"/>
      <c r="VTV191" s="82"/>
      <c r="VTW191" s="82"/>
      <c r="VTX191" s="82"/>
      <c r="VTY191" s="82"/>
      <c r="VTZ191" s="82"/>
      <c r="VUA191" s="82"/>
      <c r="VUB191" s="82"/>
      <c r="VUC191" s="82"/>
      <c r="VUD191" s="82"/>
      <c r="VUE191" s="82"/>
      <c r="VUF191" s="82"/>
      <c r="VUG191" s="82"/>
      <c r="VUH191" s="82"/>
      <c r="VUI191" s="82"/>
      <c r="VUJ191" s="82"/>
      <c r="VUK191" s="82"/>
      <c r="VUL191" s="82"/>
      <c r="VUM191" s="82"/>
      <c r="VUN191" s="82"/>
      <c r="VUO191" s="82"/>
      <c r="VUP191" s="82"/>
      <c r="VUQ191" s="82"/>
      <c r="VUR191" s="82"/>
      <c r="VUS191" s="82"/>
      <c r="VUT191" s="82"/>
      <c r="VUU191" s="82"/>
      <c r="VUV191" s="82"/>
      <c r="VUW191" s="82"/>
      <c r="VUX191" s="82"/>
      <c r="VUY191" s="82"/>
      <c r="VUZ191" s="82"/>
      <c r="VVA191" s="82"/>
      <c r="VVB191" s="82"/>
      <c r="VVC191" s="82"/>
      <c r="VVD191" s="82"/>
      <c r="VVE191" s="82"/>
      <c r="VVF191" s="82"/>
      <c r="VVG191" s="82"/>
      <c r="VVH191" s="82"/>
      <c r="VVI191" s="82"/>
      <c r="VVJ191" s="82"/>
      <c r="VVK191" s="82"/>
      <c r="VVL191" s="82"/>
      <c r="VVM191" s="82"/>
      <c r="VVN191" s="82"/>
      <c r="VVO191" s="82"/>
      <c r="VVP191" s="82"/>
      <c r="VVQ191" s="82"/>
      <c r="VVR191" s="82"/>
      <c r="VVS191" s="82"/>
      <c r="VVT191" s="82"/>
      <c r="VVU191" s="82"/>
      <c r="VVV191" s="82"/>
      <c r="VVW191" s="82"/>
      <c r="VVX191" s="82"/>
      <c r="VVY191" s="82"/>
      <c r="VVZ191" s="82"/>
      <c r="VWA191" s="82"/>
      <c r="VWB191" s="82"/>
      <c r="VWC191" s="82"/>
      <c r="VWD191" s="82"/>
      <c r="VWE191" s="82"/>
      <c r="VWF191" s="82"/>
      <c r="VWG191" s="82"/>
      <c r="VWH191" s="82"/>
      <c r="VWI191" s="82"/>
      <c r="VWJ191" s="82"/>
      <c r="VWK191" s="82"/>
      <c r="VWL191" s="82"/>
      <c r="VWM191" s="82"/>
      <c r="VWN191" s="82"/>
      <c r="VWO191" s="82"/>
      <c r="VWP191" s="82"/>
      <c r="VWQ191" s="82"/>
      <c r="VWR191" s="82"/>
      <c r="VWS191" s="82"/>
      <c r="VWT191" s="82"/>
      <c r="VWU191" s="82"/>
      <c r="VWV191" s="82"/>
      <c r="VWW191" s="82"/>
      <c r="VWX191" s="82"/>
      <c r="VWY191" s="82"/>
      <c r="VWZ191" s="82"/>
      <c r="VXA191" s="82"/>
      <c r="VXB191" s="82"/>
      <c r="VXC191" s="82"/>
      <c r="VXD191" s="82"/>
      <c r="VXE191" s="82"/>
      <c r="VXF191" s="82"/>
      <c r="VXG191" s="82"/>
      <c r="VXH191" s="82"/>
      <c r="VXI191" s="82"/>
      <c r="VXJ191" s="82"/>
      <c r="VXK191" s="82"/>
      <c r="VXL191" s="82"/>
      <c r="VXM191" s="82"/>
      <c r="VXN191" s="82"/>
      <c r="VXO191" s="82"/>
      <c r="VXP191" s="82"/>
      <c r="VXQ191" s="82"/>
      <c r="VXR191" s="82"/>
      <c r="VXS191" s="82"/>
      <c r="VXT191" s="82"/>
      <c r="VXU191" s="82"/>
      <c r="VXV191" s="82"/>
      <c r="VXW191" s="82"/>
      <c r="VXX191" s="82"/>
      <c r="VXY191" s="82"/>
      <c r="VXZ191" s="82"/>
      <c r="VYA191" s="82"/>
      <c r="VYB191" s="82"/>
      <c r="VYC191" s="82"/>
      <c r="VYD191" s="82"/>
      <c r="VYE191" s="82"/>
      <c r="VYF191" s="82"/>
      <c r="VYG191" s="82"/>
      <c r="VYH191" s="82"/>
      <c r="VYI191" s="82"/>
      <c r="VYJ191" s="82"/>
      <c r="VYK191" s="82"/>
      <c r="VYL191" s="82"/>
      <c r="VYM191" s="82"/>
      <c r="VYN191" s="82"/>
      <c r="VYO191" s="82"/>
      <c r="VYP191" s="82"/>
      <c r="VYQ191" s="82"/>
      <c r="VYR191" s="82"/>
      <c r="VYS191" s="82"/>
      <c r="VYT191" s="82"/>
      <c r="VYU191" s="82"/>
      <c r="VYV191" s="82"/>
      <c r="VYW191" s="82"/>
      <c r="VYX191" s="82"/>
      <c r="VYY191" s="82"/>
      <c r="VYZ191" s="82"/>
      <c r="VZA191" s="82"/>
      <c r="VZB191" s="82"/>
      <c r="VZC191" s="82"/>
      <c r="VZD191" s="82"/>
      <c r="VZE191" s="82"/>
      <c r="VZF191" s="82"/>
      <c r="VZG191" s="82"/>
      <c r="VZH191" s="82"/>
      <c r="VZI191" s="82"/>
      <c r="VZJ191" s="82"/>
      <c r="VZK191" s="82"/>
      <c r="VZL191" s="82"/>
      <c r="VZM191" s="82"/>
      <c r="VZN191" s="82"/>
      <c r="VZO191" s="82"/>
      <c r="VZP191" s="82"/>
      <c r="VZQ191" s="82"/>
      <c r="VZR191" s="82"/>
      <c r="VZS191" s="82"/>
      <c r="VZT191" s="82"/>
      <c r="VZU191" s="82"/>
      <c r="VZV191" s="82"/>
      <c r="VZW191" s="82"/>
      <c r="VZX191" s="82"/>
      <c r="VZY191" s="82"/>
      <c r="VZZ191" s="82"/>
      <c r="WAA191" s="82"/>
      <c r="WAB191" s="82"/>
      <c r="WAC191" s="82"/>
      <c r="WAD191" s="82"/>
      <c r="WAE191" s="82"/>
      <c r="WAF191" s="82"/>
      <c r="WAG191" s="82"/>
      <c r="WAH191" s="82"/>
      <c r="WAI191" s="82"/>
      <c r="WAJ191" s="82"/>
      <c r="WAK191" s="82"/>
      <c r="WAL191" s="82"/>
      <c r="WAM191" s="82"/>
      <c r="WAN191" s="82"/>
      <c r="WAO191" s="82"/>
      <c r="WAP191" s="82"/>
      <c r="WAQ191" s="82"/>
      <c r="WAR191" s="82"/>
      <c r="WAS191" s="82"/>
      <c r="WAT191" s="82"/>
      <c r="WAU191" s="82"/>
      <c r="WAV191" s="82"/>
      <c r="WAW191" s="82"/>
      <c r="WAX191" s="82"/>
      <c r="WAY191" s="82"/>
      <c r="WAZ191" s="82"/>
      <c r="WBA191" s="82"/>
      <c r="WBB191" s="82"/>
      <c r="WBC191" s="82"/>
      <c r="WBD191" s="82"/>
      <c r="WBE191" s="82"/>
      <c r="WBF191" s="82"/>
      <c r="WBG191" s="82"/>
      <c r="WBH191" s="82"/>
      <c r="WBI191" s="82"/>
      <c r="WBJ191" s="82"/>
      <c r="WBK191" s="82"/>
      <c r="WBL191" s="82"/>
      <c r="WBM191" s="82"/>
      <c r="WBN191" s="82"/>
      <c r="WBO191" s="82"/>
      <c r="WBP191" s="82"/>
      <c r="WBQ191" s="82"/>
      <c r="WBR191" s="82"/>
      <c r="WBS191" s="82"/>
      <c r="WBT191" s="82"/>
      <c r="WBU191" s="82"/>
      <c r="WBV191" s="82"/>
      <c r="WBW191" s="82"/>
      <c r="WBX191" s="82"/>
      <c r="WBY191" s="82"/>
      <c r="WBZ191" s="82"/>
      <c r="WCA191" s="82"/>
      <c r="WCB191" s="82"/>
      <c r="WCC191" s="82"/>
      <c r="WCD191" s="82"/>
      <c r="WCE191" s="82"/>
      <c r="WCF191" s="82"/>
      <c r="WCG191" s="82"/>
      <c r="WCH191" s="82"/>
      <c r="WCI191" s="82"/>
      <c r="WCJ191" s="82"/>
      <c r="WCK191" s="82"/>
      <c r="WCL191" s="82"/>
      <c r="WCM191" s="82"/>
      <c r="WCN191" s="82"/>
      <c r="WCO191" s="82"/>
      <c r="WCP191" s="82"/>
      <c r="WCQ191" s="82"/>
      <c r="WCR191" s="82"/>
      <c r="WCS191" s="82"/>
      <c r="WCT191" s="82"/>
      <c r="WCU191" s="82"/>
      <c r="WCV191" s="82"/>
      <c r="WCW191" s="82"/>
      <c r="WCX191" s="82"/>
      <c r="WCY191" s="82"/>
      <c r="WCZ191" s="82"/>
      <c r="WDA191" s="82"/>
      <c r="WDB191" s="82"/>
      <c r="WDC191" s="82"/>
      <c r="WDD191" s="82"/>
      <c r="WDE191" s="82"/>
      <c r="WDF191" s="82"/>
      <c r="WDG191" s="82"/>
      <c r="WDH191" s="82"/>
      <c r="WDI191" s="82"/>
      <c r="WDJ191" s="82"/>
      <c r="WDK191" s="82"/>
      <c r="WDL191" s="82"/>
      <c r="WDM191" s="82"/>
      <c r="WDN191" s="82"/>
      <c r="WDO191" s="82"/>
      <c r="WDP191" s="82"/>
      <c r="WDQ191" s="82"/>
      <c r="WDR191" s="82"/>
      <c r="WDS191" s="82"/>
      <c r="WDT191" s="82"/>
      <c r="WDU191" s="82"/>
      <c r="WDV191" s="82"/>
      <c r="WDW191" s="82"/>
      <c r="WDX191" s="82"/>
      <c r="WDY191" s="82"/>
      <c r="WDZ191" s="82"/>
      <c r="WEA191" s="82"/>
      <c r="WEB191" s="82"/>
      <c r="WEC191" s="82"/>
      <c r="WED191" s="82"/>
      <c r="WEE191" s="82"/>
      <c r="WEF191" s="82"/>
      <c r="WEG191" s="82"/>
      <c r="WEH191" s="82"/>
      <c r="WEI191" s="82"/>
      <c r="WEJ191" s="82"/>
      <c r="WEK191" s="82"/>
      <c r="WEL191" s="82"/>
      <c r="WEM191" s="82"/>
      <c r="WEN191" s="82"/>
      <c r="WEO191" s="82"/>
      <c r="WEP191" s="82"/>
      <c r="WEQ191" s="82"/>
      <c r="WER191" s="82"/>
      <c r="WES191" s="82"/>
      <c r="WET191" s="82"/>
      <c r="WEU191" s="82"/>
      <c r="WEV191" s="82"/>
      <c r="WEW191" s="82"/>
      <c r="WEX191" s="82"/>
      <c r="WEY191" s="82"/>
      <c r="WEZ191" s="82"/>
      <c r="WFA191" s="82"/>
      <c r="WFB191" s="82"/>
      <c r="WFC191" s="82"/>
      <c r="WFD191" s="82"/>
      <c r="WFE191" s="82"/>
      <c r="WFF191" s="82"/>
      <c r="WFG191" s="82"/>
      <c r="WFH191" s="82"/>
      <c r="WFI191" s="82"/>
      <c r="WFJ191" s="82"/>
      <c r="WFK191" s="82"/>
      <c r="WFL191" s="82"/>
      <c r="WFM191" s="82"/>
      <c r="WFN191" s="82"/>
      <c r="WFO191" s="82"/>
      <c r="WFP191" s="82"/>
      <c r="WFQ191" s="82"/>
      <c r="WFR191" s="82"/>
      <c r="WFS191" s="82"/>
      <c r="WFT191" s="82"/>
      <c r="WFU191" s="82"/>
      <c r="WFV191" s="82"/>
      <c r="WFW191" s="82"/>
      <c r="WFX191" s="82"/>
      <c r="WFY191" s="82"/>
      <c r="WFZ191" s="82"/>
      <c r="WGA191" s="82"/>
      <c r="WGB191" s="82"/>
      <c r="WGC191" s="82"/>
      <c r="WGD191" s="82"/>
      <c r="WGE191" s="82"/>
      <c r="WGF191" s="82"/>
      <c r="WGG191" s="82"/>
      <c r="WGH191" s="82"/>
      <c r="WGI191" s="82"/>
      <c r="WGJ191" s="82"/>
      <c r="WGK191" s="82"/>
      <c r="WGL191" s="82"/>
      <c r="WGM191" s="82"/>
      <c r="WGN191" s="82"/>
      <c r="WGO191" s="82"/>
      <c r="WGP191" s="82"/>
      <c r="WGQ191" s="82"/>
      <c r="WGR191" s="82"/>
      <c r="WGS191" s="82"/>
      <c r="WGT191" s="82"/>
      <c r="WGU191" s="82"/>
      <c r="WGV191" s="82"/>
      <c r="WGW191" s="82"/>
      <c r="WGX191" s="82"/>
      <c r="WGY191" s="82"/>
      <c r="WGZ191" s="82"/>
      <c r="WHA191" s="82"/>
      <c r="WHB191" s="82"/>
      <c r="WHC191" s="82"/>
      <c r="WHD191" s="82"/>
      <c r="WHE191" s="82"/>
      <c r="WHF191" s="82"/>
      <c r="WHG191" s="82"/>
      <c r="WHH191" s="82"/>
      <c r="WHI191" s="82"/>
      <c r="WHJ191" s="82"/>
      <c r="WHK191" s="82"/>
      <c r="WHL191" s="82"/>
      <c r="WHM191" s="82"/>
      <c r="WHN191" s="82"/>
      <c r="WHO191" s="82"/>
      <c r="WHP191" s="82"/>
      <c r="WHQ191" s="82"/>
      <c r="WHR191" s="82"/>
      <c r="WHS191" s="82"/>
      <c r="WHT191" s="82"/>
      <c r="WHU191" s="82"/>
      <c r="WHV191" s="82"/>
      <c r="WHW191" s="82"/>
      <c r="WHX191" s="82"/>
      <c r="WHY191" s="82"/>
      <c r="WHZ191" s="82"/>
      <c r="WIA191" s="82"/>
      <c r="WIB191" s="82"/>
      <c r="WIC191" s="82"/>
      <c r="WID191" s="82"/>
      <c r="WIE191" s="82"/>
      <c r="WIF191" s="82"/>
      <c r="WIG191" s="82"/>
      <c r="WIH191" s="82"/>
      <c r="WII191" s="82"/>
      <c r="WIJ191" s="82"/>
      <c r="WIK191" s="82"/>
      <c r="WIL191" s="82"/>
      <c r="WIM191" s="82"/>
      <c r="WIN191" s="82"/>
      <c r="WIO191" s="82"/>
      <c r="WIP191" s="82"/>
      <c r="WIQ191" s="82"/>
      <c r="WIR191" s="82"/>
      <c r="WIS191" s="82"/>
      <c r="WIT191" s="82"/>
      <c r="WIU191" s="82"/>
      <c r="WIV191" s="82"/>
      <c r="WIW191" s="82"/>
      <c r="WIX191" s="82"/>
      <c r="WIY191" s="82"/>
      <c r="WIZ191" s="82"/>
      <c r="WJA191" s="82"/>
      <c r="WJB191" s="82"/>
      <c r="WJC191" s="82"/>
      <c r="WJD191" s="82"/>
      <c r="WJE191" s="82"/>
      <c r="WJF191" s="82"/>
      <c r="WJG191" s="82"/>
      <c r="WJH191" s="82"/>
      <c r="WJI191" s="82"/>
      <c r="WJJ191" s="82"/>
      <c r="WJK191" s="82"/>
      <c r="WJL191" s="82"/>
      <c r="WJM191" s="82"/>
      <c r="WJN191" s="82"/>
      <c r="WJO191" s="82"/>
      <c r="WJP191" s="82"/>
      <c r="WJQ191" s="82"/>
      <c r="WJR191" s="82"/>
      <c r="WJS191" s="82"/>
      <c r="WJT191" s="82"/>
      <c r="WJU191" s="82"/>
      <c r="WJV191" s="82"/>
      <c r="WJW191" s="82"/>
      <c r="WJX191" s="82"/>
      <c r="WJY191" s="82"/>
      <c r="WJZ191" s="82"/>
      <c r="WKA191" s="82"/>
      <c r="WKB191" s="82"/>
      <c r="WKC191" s="82"/>
      <c r="WKD191" s="82"/>
      <c r="WKE191" s="82"/>
      <c r="WKF191" s="82"/>
      <c r="WKG191" s="82"/>
      <c r="WKH191" s="82"/>
      <c r="WKI191" s="82"/>
      <c r="WKJ191" s="82"/>
      <c r="WKK191" s="82"/>
      <c r="WKL191" s="82"/>
      <c r="WKM191" s="82"/>
      <c r="WKN191" s="82"/>
      <c r="WKO191" s="82"/>
      <c r="WKP191" s="82"/>
      <c r="WKQ191" s="82"/>
      <c r="WKR191" s="82"/>
      <c r="WKS191" s="82"/>
      <c r="WKT191" s="82"/>
      <c r="WKU191" s="82"/>
      <c r="WKV191" s="82"/>
      <c r="WKW191" s="82"/>
      <c r="WKX191" s="82"/>
      <c r="WKY191" s="82"/>
      <c r="WKZ191" s="82"/>
      <c r="WLA191" s="82"/>
      <c r="WLB191" s="82"/>
      <c r="WLC191" s="82"/>
      <c r="WLD191" s="82"/>
      <c r="WLE191" s="82"/>
      <c r="WLF191" s="82"/>
      <c r="WLG191" s="82"/>
      <c r="WLH191" s="82"/>
      <c r="WLI191" s="82"/>
      <c r="WLJ191" s="82"/>
      <c r="WLK191" s="82"/>
      <c r="WLL191" s="82"/>
      <c r="WLM191" s="82"/>
      <c r="WLN191" s="82"/>
      <c r="WLO191" s="82"/>
      <c r="WLP191" s="82"/>
      <c r="WLQ191" s="82"/>
      <c r="WLR191" s="82"/>
      <c r="WLS191" s="82"/>
      <c r="WLT191" s="82"/>
      <c r="WLU191" s="82"/>
      <c r="WLV191" s="82"/>
      <c r="WLW191" s="82"/>
      <c r="WLX191" s="82"/>
      <c r="WLY191" s="82"/>
      <c r="WLZ191" s="82"/>
      <c r="WMA191" s="82"/>
      <c r="WMB191" s="82"/>
      <c r="WMC191" s="82"/>
      <c r="WMD191" s="82"/>
      <c r="WME191" s="82"/>
      <c r="WMF191" s="82"/>
      <c r="WMG191" s="82"/>
      <c r="WMH191" s="82"/>
      <c r="WMI191" s="82"/>
      <c r="WMJ191" s="82"/>
      <c r="WMK191" s="82"/>
      <c r="WML191" s="82"/>
      <c r="WMM191" s="82"/>
      <c r="WMN191" s="82"/>
      <c r="WMO191" s="82"/>
      <c r="WMP191" s="82"/>
      <c r="WMQ191" s="82"/>
      <c r="WMR191" s="82"/>
      <c r="WMS191" s="82"/>
      <c r="WMT191" s="82"/>
      <c r="WMU191" s="82"/>
      <c r="WMV191" s="82"/>
      <c r="WMW191" s="82"/>
      <c r="WMX191" s="82"/>
      <c r="WMY191" s="82"/>
      <c r="WMZ191" s="82"/>
      <c r="WNA191" s="82"/>
      <c r="WNB191" s="82"/>
      <c r="WNC191" s="82"/>
      <c r="WND191" s="82"/>
      <c r="WNE191" s="82"/>
      <c r="WNF191" s="82"/>
      <c r="WNG191" s="82"/>
      <c r="WNH191" s="82"/>
      <c r="WNI191" s="82"/>
      <c r="WNJ191" s="82"/>
      <c r="WNK191" s="82"/>
      <c r="WNL191" s="82"/>
      <c r="WNM191" s="82"/>
      <c r="WNN191" s="82"/>
      <c r="WNO191" s="82"/>
      <c r="WNP191" s="82"/>
      <c r="WNQ191" s="82"/>
      <c r="WNR191" s="82"/>
      <c r="WNS191" s="82"/>
      <c r="WNT191" s="82"/>
      <c r="WNU191" s="82"/>
      <c r="WNV191" s="82"/>
      <c r="WNW191" s="82"/>
      <c r="WNX191" s="82"/>
      <c r="WNY191" s="82"/>
      <c r="WNZ191" s="82"/>
      <c r="WOA191" s="82"/>
      <c r="WOB191" s="82"/>
      <c r="WOC191" s="82"/>
      <c r="WOD191" s="82"/>
      <c r="WOE191" s="82"/>
      <c r="WOF191" s="82"/>
      <c r="WOG191" s="82"/>
      <c r="WOH191" s="82"/>
      <c r="WOI191" s="82"/>
      <c r="WOJ191" s="82"/>
      <c r="WOK191" s="82"/>
      <c r="WOL191" s="82"/>
      <c r="WOM191" s="82"/>
      <c r="WON191" s="82"/>
      <c r="WOO191" s="82"/>
      <c r="WOP191" s="82"/>
      <c r="WOQ191" s="82"/>
      <c r="WOR191" s="82"/>
      <c r="WOS191" s="82"/>
      <c r="WOT191" s="82"/>
      <c r="WOU191" s="82"/>
      <c r="WOV191" s="82"/>
      <c r="WOW191" s="82"/>
      <c r="WOX191" s="82"/>
      <c r="WOY191" s="82"/>
      <c r="WOZ191" s="82"/>
      <c r="WPA191" s="82"/>
      <c r="WPB191" s="82"/>
      <c r="WPC191" s="82"/>
      <c r="WPD191" s="82"/>
      <c r="WPE191" s="82"/>
      <c r="WPF191" s="82"/>
      <c r="WPG191" s="82"/>
      <c r="WPH191" s="82"/>
      <c r="WPI191" s="82"/>
      <c r="WPJ191" s="82"/>
      <c r="WPK191" s="82"/>
      <c r="WPL191" s="82"/>
      <c r="WPM191" s="82"/>
      <c r="WPN191" s="82"/>
      <c r="WPO191" s="82"/>
      <c r="WPP191" s="82"/>
      <c r="WPQ191" s="82"/>
      <c r="WPR191" s="82"/>
      <c r="WPS191" s="82"/>
      <c r="WPT191" s="82"/>
      <c r="WPU191" s="82"/>
      <c r="WPV191" s="82"/>
      <c r="WPW191" s="82"/>
      <c r="WPX191" s="82"/>
      <c r="WPY191" s="82"/>
      <c r="WPZ191" s="82"/>
      <c r="WQA191" s="82"/>
      <c r="WQB191" s="82"/>
      <c r="WQC191" s="82"/>
      <c r="WQD191" s="82"/>
      <c r="WQE191" s="82"/>
      <c r="WQF191" s="82"/>
      <c r="WQG191" s="82"/>
      <c r="WQH191" s="82"/>
      <c r="WQI191" s="82"/>
      <c r="WQJ191" s="82"/>
      <c r="WQK191" s="82"/>
      <c r="WQL191" s="82"/>
      <c r="WQM191" s="82"/>
      <c r="WQN191" s="82"/>
      <c r="WQO191" s="82"/>
      <c r="WQP191" s="82"/>
      <c r="WQQ191" s="82"/>
      <c r="WQR191" s="82"/>
      <c r="WQS191" s="82"/>
      <c r="WQT191" s="82"/>
      <c r="WQU191" s="82"/>
      <c r="WQV191" s="82"/>
      <c r="WQW191" s="82"/>
      <c r="WQX191" s="82"/>
      <c r="WQY191" s="82"/>
      <c r="WQZ191" s="82"/>
      <c r="WRA191" s="82"/>
      <c r="WRB191" s="82"/>
      <c r="WRC191" s="82"/>
      <c r="WRD191" s="82"/>
      <c r="WRE191" s="82"/>
      <c r="WRF191" s="82"/>
      <c r="WRG191" s="82"/>
      <c r="WRH191" s="82"/>
      <c r="WRI191" s="82"/>
      <c r="WRJ191" s="82"/>
      <c r="WRK191" s="82"/>
      <c r="WRL191" s="82"/>
      <c r="WRM191" s="82"/>
      <c r="WRN191" s="82"/>
      <c r="WRO191" s="82"/>
      <c r="WRP191" s="82"/>
      <c r="WRQ191" s="82"/>
      <c r="WRR191" s="82"/>
      <c r="WRS191" s="82"/>
      <c r="WRT191" s="82"/>
      <c r="WRU191" s="82"/>
      <c r="WRV191" s="82"/>
      <c r="WRW191" s="82"/>
      <c r="WRX191" s="82"/>
      <c r="WRY191" s="82"/>
      <c r="WRZ191" s="82"/>
      <c r="WSA191" s="82"/>
      <c r="WSB191" s="82"/>
      <c r="WSC191" s="82"/>
      <c r="WSD191" s="82"/>
      <c r="WSE191" s="82"/>
      <c r="WSF191" s="82"/>
      <c r="WSG191" s="82"/>
      <c r="WSH191" s="82"/>
      <c r="WSI191" s="82"/>
      <c r="WSJ191" s="82"/>
      <c r="WSK191" s="82"/>
      <c r="WSL191" s="82"/>
      <c r="WSM191" s="82"/>
      <c r="WSN191" s="82"/>
      <c r="WSO191" s="82"/>
      <c r="WSP191" s="82"/>
      <c r="WSQ191" s="82"/>
      <c r="WSR191" s="82"/>
      <c r="WSS191" s="82"/>
      <c r="WST191" s="82"/>
      <c r="WSU191" s="82"/>
      <c r="WSV191" s="82"/>
      <c r="WSW191" s="82"/>
      <c r="WSX191" s="82"/>
      <c r="WSY191" s="82"/>
      <c r="WSZ191" s="82"/>
      <c r="WTA191" s="82"/>
      <c r="WTB191" s="82"/>
      <c r="WTC191" s="82"/>
      <c r="WTD191" s="82"/>
      <c r="WTE191" s="82"/>
      <c r="WTF191" s="82"/>
      <c r="WTG191" s="82"/>
      <c r="WTH191" s="82"/>
      <c r="WTI191" s="82"/>
      <c r="WTJ191" s="82"/>
      <c r="WTK191" s="82"/>
      <c r="WTL191" s="82"/>
      <c r="WTM191" s="82"/>
      <c r="WTN191" s="82"/>
      <c r="WTO191" s="82"/>
      <c r="WTP191" s="82"/>
      <c r="WTQ191" s="82"/>
      <c r="WTR191" s="82"/>
      <c r="WTS191" s="82"/>
      <c r="WTT191" s="82"/>
      <c r="WTU191" s="82"/>
      <c r="WTV191" s="82"/>
      <c r="WTW191" s="82"/>
      <c r="WTX191" s="82"/>
      <c r="WTY191" s="82"/>
      <c r="WTZ191" s="82"/>
      <c r="WUA191" s="82"/>
      <c r="WUB191" s="82"/>
      <c r="WUC191" s="82"/>
      <c r="WUD191" s="82"/>
      <c r="WUE191" s="82"/>
      <c r="WUF191" s="82"/>
      <c r="WUG191" s="82"/>
      <c r="WUH191" s="82"/>
      <c r="WUI191" s="82"/>
      <c r="WUJ191" s="82"/>
      <c r="WUK191" s="82"/>
      <c r="WUL191" s="82"/>
      <c r="WUM191" s="82"/>
      <c r="WUN191" s="82"/>
      <c r="WUO191" s="82"/>
      <c r="WUP191" s="82"/>
      <c r="WUQ191" s="82"/>
      <c r="WUR191" s="82"/>
      <c r="WUS191" s="82"/>
      <c r="WUT191" s="82"/>
      <c r="WUU191" s="82"/>
      <c r="WUV191" s="82"/>
      <c r="WUW191" s="82"/>
      <c r="WUX191" s="82"/>
      <c r="WUY191" s="82"/>
      <c r="WUZ191" s="82"/>
      <c r="WVA191" s="82"/>
      <c r="WVB191" s="82"/>
      <c r="WVC191" s="82"/>
      <c r="WVD191" s="82"/>
      <c r="WVE191" s="82"/>
      <c r="WVF191" s="82"/>
      <c r="WVG191" s="82"/>
      <c r="WVH191" s="82"/>
      <c r="WVI191" s="82"/>
      <c r="WVJ191" s="82"/>
      <c r="WVK191" s="82"/>
      <c r="WVL191" s="82"/>
      <c r="WVM191" s="82"/>
      <c r="WVN191" s="82"/>
      <c r="WVO191" s="82"/>
      <c r="WVP191" s="82"/>
      <c r="WVQ191" s="82"/>
      <c r="WVR191" s="82"/>
      <c r="WVS191" s="82"/>
      <c r="WVT191" s="82"/>
      <c r="WVU191" s="82"/>
      <c r="WVV191" s="82"/>
      <c r="WVW191" s="82"/>
      <c r="WVX191" s="82"/>
      <c r="WVY191" s="82"/>
      <c r="WVZ191" s="82"/>
      <c r="WWA191" s="82"/>
      <c r="WWB191" s="82"/>
      <c r="WWC191" s="82"/>
      <c r="WWD191" s="82"/>
      <c r="WWE191" s="82"/>
      <c r="WWF191" s="82"/>
      <c r="WWG191" s="82"/>
      <c r="WWH191" s="82"/>
      <c r="WWI191" s="82"/>
      <c r="WWJ191" s="82"/>
      <c r="WWK191" s="82"/>
      <c r="WWL191" s="82"/>
      <c r="WWM191" s="82"/>
      <c r="WWN191" s="82"/>
      <c r="WWO191" s="82"/>
      <c r="WWP191" s="82"/>
      <c r="WWQ191" s="82"/>
      <c r="WWR191" s="82"/>
      <c r="WWS191" s="82"/>
      <c r="WWT191" s="82"/>
      <c r="WWU191" s="82"/>
      <c r="WWV191" s="82"/>
      <c r="WWW191" s="82"/>
      <c r="WWX191" s="82"/>
      <c r="WWY191" s="82"/>
      <c r="WWZ191" s="82"/>
      <c r="WXA191" s="82"/>
      <c r="WXB191" s="82"/>
      <c r="WXC191" s="82"/>
      <c r="WXD191" s="82"/>
      <c r="WXE191" s="82"/>
      <c r="WXF191" s="82"/>
      <c r="WXG191" s="82"/>
      <c r="WXH191" s="82"/>
      <c r="WXI191" s="82"/>
      <c r="WXJ191" s="82"/>
      <c r="WXK191" s="82"/>
      <c r="WXL191" s="82"/>
      <c r="WXM191" s="82"/>
      <c r="WXN191" s="82"/>
      <c r="WXO191" s="82"/>
      <c r="WXP191" s="82"/>
      <c r="WXQ191" s="82"/>
      <c r="WXR191" s="82"/>
      <c r="WXS191" s="82"/>
      <c r="WXT191" s="82"/>
      <c r="WXU191" s="82"/>
      <c r="WXV191" s="82"/>
      <c r="WXW191" s="82"/>
      <c r="WXX191" s="82"/>
      <c r="WXY191" s="82"/>
      <c r="WXZ191" s="82"/>
      <c r="WYA191" s="82"/>
      <c r="WYB191" s="82"/>
      <c r="WYC191" s="82"/>
      <c r="WYD191" s="82"/>
      <c r="WYE191" s="82"/>
      <c r="WYF191" s="82"/>
      <c r="WYG191" s="82"/>
      <c r="WYH191" s="82"/>
      <c r="WYI191" s="82"/>
      <c r="WYJ191" s="82"/>
      <c r="WYK191" s="82"/>
      <c r="WYL191" s="82"/>
      <c r="WYM191" s="82"/>
      <c r="WYN191" s="82"/>
      <c r="WYO191" s="82"/>
      <c r="WYP191" s="82"/>
      <c r="WYQ191" s="82"/>
      <c r="WYR191" s="82"/>
      <c r="WYS191" s="82"/>
      <c r="WYT191" s="82"/>
      <c r="WYU191" s="82"/>
      <c r="WYV191" s="82"/>
      <c r="WYW191" s="82"/>
      <c r="WYX191" s="82"/>
      <c r="WYY191" s="82"/>
      <c r="WYZ191" s="82"/>
      <c r="WZA191" s="82"/>
      <c r="WZB191" s="82"/>
      <c r="WZC191" s="82"/>
      <c r="WZD191" s="82"/>
      <c r="WZE191" s="82"/>
      <c r="WZF191" s="82"/>
      <c r="WZG191" s="82"/>
      <c r="WZH191" s="82"/>
      <c r="WZI191" s="82"/>
      <c r="WZJ191" s="82"/>
      <c r="WZK191" s="82"/>
      <c r="WZL191" s="82"/>
      <c r="WZM191" s="82"/>
      <c r="WZN191" s="82"/>
      <c r="WZO191" s="82"/>
      <c r="WZP191" s="82"/>
      <c r="WZQ191" s="82"/>
      <c r="WZR191" s="82"/>
      <c r="WZS191" s="82"/>
      <c r="WZT191" s="82"/>
      <c r="WZU191" s="82"/>
      <c r="WZV191" s="82"/>
      <c r="WZW191" s="82"/>
      <c r="WZX191" s="82"/>
      <c r="WZY191" s="82"/>
      <c r="WZZ191" s="82"/>
      <c r="XAA191" s="82"/>
      <c r="XAB191" s="82"/>
      <c r="XAC191" s="82"/>
      <c r="XAD191" s="82"/>
      <c r="XAE191" s="82"/>
      <c r="XAF191" s="82"/>
      <c r="XAG191" s="82"/>
      <c r="XAH191" s="82"/>
      <c r="XAI191" s="82"/>
      <c r="XAJ191" s="82"/>
      <c r="XAK191" s="82"/>
      <c r="XAL191" s="82"/>
      <c r="XAM191" s="82"/>
      <c r="XAN191" s="82"/>
      <c r="XAO191" s="82"/>
      <c r="XAP191" s="82"/>
      <c r="XAQ191" s="82"/>
      <c r="XAR191" s="82"/>
      <c r="XAS191" s="82"/>
      <c r="XAT191" s="82"/>
      <c r="XAU191" s="82"/>
      <c r="XAV191" s="82"/>
      <c r="XAW191" s="82"/>
      <c r="XAX191" s="82"/>
      <c r="XAY191" s="82"/>
      <c r="XAZ191" s="82"/>
      <c r="XBA191" s="82"/>
      <c r="XBB191" s="82"/>
      <c r="XBC191" s="82"/>
      <c r="XBD191" s="82"/>
      <c r="XBE191" s="82"/>
      <c r="XBF191" s="82"/>
      <c r="XBG191" s="82"/>
      <c r="XBH191" s="82"/>
      <c r="XBI191" s="82"/>
      <c r="XBJ191" s="82"/>
      <c r="XBK191" s="82"/>
      <c r="XBL191" s="82"/>
      <c r="XBM191" s="82"/>
      <c r="XBN191" s="82"/>
      <c r="XBO191" s="82"/>
      <c r="XBP191" s="82"/>
      <c r="XBQ191" s="82"/>
      <c r="XBR191" s="82"/>
      <c r="XBS191" s="82"/>
      <c r="XBT191" s="82"/>
      <c r="XBU191" s="82"/>
      <c r="XBV191" s="82"/>
      <c r="XBW191" s="82"/>
      <c r="XBX191" s="82"/>
      <c r="XBY191" s="82"/>
      <c r="XBZ191" s="82"/>
      <c r="XCA191" s="82"/>
      <c r="XCB191" s="82"/>
      <c r="XCC191" s="82"/>
      <c r="XCD191" s="82"/>
      <c r="XCE191" s="82"/>
      <c r="XCF191" s="82"/>
      <c r="XCG191" s="82"/>
      <c r="XCH191" s="82"/>
      <c r="XCI191" s="82"/>
      <c r="XCJ191" s="82"/>
      <c r="XCK191" s="82"/>
      <c r="XCL191" s="82"/>
      <c r="XCM191" s="82"/>
      <c r="XCN191" s="82"/>
      <c r="XCO191" s="82"/>
      <c r="XCP191" s="82"/>
      <c r="XCQ191" s="82"/>
      <c r="XCR191" s="82"/>
      <c r="XCS191" s="82"/>
      <c r="XCT191" s="82"/>
      <c r="XCU191" s="82"/>
      <c r="XCV191" s="82"/>
      <c r="XCW191" s="82"/>
      <c r="XCX191" s="82"/>
      <c r="XCY191" s="82"/>
      <c r="XCZ191" s="82"/>
      <c r="XDA191" s="82"/>
      <c r="XDB191" s="82"/>
      <c r="XDC191" s="82"/>
      <c r="XDD191" s="82"/>
      <c r="XDE191" s="82"/>
      <c r="XDF191" s="82"/>
      <c r="XDG191" s="82"/>
      <c r="XDH191" s="82"/>
      <c r="XDI191" s="82"/>
      <c r="XDJ191" s="82"/>
      <c r="XDK191" s="82"/>
      <c r="XDL191" s="82"/>
      <c r="XDM191" s="82"/>
      <c r="XDN191" s="82"/>
      <c r="XDO191" s="82"/>
      <c r="XDP191" s="82"/>
      <c r="XDQ191" s="82"/>
      <c r="XDR191" s="82"/>
      <c r="XDS191" s="82"/>
      <c r="XDT191" s="82"/>
      <c r="XDU191" s="82"/>
      <c r="XDV191" s="82"/>
      <c r="XDW191" s="82"/>
      <c r="XDX191" s="82"/>
      <c r="XDY191" s="82"/>
      <c r="XDZ191" s="82"/>
      <c r="XEA191" s="82"/>
      <c r="XEB191" s="82"/>
      <c r="XEC191" s="82"/>
      <c r="XED191" s="82"/>
      <c r="XEE191" s="82"/>
      <c r="XEF191" s="82"/>
      <c r="XEG191" s="82"/>
      <c r="XEH191" s="82"/>
      <c r="XEI191" s="82"/>
      <c r="XEJ191" s="82"/>
      <c r="XEK191" s="82"/>
      <c r="XEL191" s="82"/>
      <c r="XEM191" s="82"/>
      <c r="XEN191" s="82"/>
      <c r="XEO191" s="82"/>
      <c r="XEP191" s="82"/>
      <c r="XEQ191" s="82"/>
      <c r="XER191" s="82"/>
      <c r="XES191" s="82"/>
      <c r="XET191" s="82"/>
      <c r="XEU191" s="82"/>
      <c r="XEV191" s="82"/>
    </row>
    <row r="192" spans="1:16376" x14ac:dyDescent="0.25">
      <c r="A192" s="78"/>
      <c r="B192" s="79"/>
      <c r="C192" s="80"/>
      <c r="D192" s="80"/>
      <c r="E192" s="79"/>
      <c r="F192" s="79"/>
      <c r="G192" s="79"/>
      <c r="H192" s="79"/>
      <c r="I192" s="79"/>
      <c r="J192" s="79"/>
      <c r="K192" s="80"/>
      <c r="L192" s="79"/>
      <c r="M192" s="80"/>
      <c r="N192" s="79"/>
      <c r="O192" s="80"/>
      <c r="P192" s="81"/>
      <c r="Q19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82"/>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82"/>
      <c r="JY192" s="82"/>
      <c r="JZ192" s="82"/>
      <c r="KA192" s="82"/>
      <c r="KB192" s="82"/>
      <c r="KC192" s="82"/>
      <c r="KD192" s="82"/>
      <c r="KE192" s="82"/>
      <c r="KF192" s="82"/>
      <c r="KG192" s="82"/>
      <c r="KH192" s="82"/>
      <c r="KI192" s="82"/>
      <c r="KJ192" s="82"/>
      <c r="KK192" s="82"/>
      <c r="KL192" s="82"/>
      <c r="KM192" s="82"/>
      <c r="KN192" s="82"/>
      <c r="KO192" s="82"/>
      <c r="KP192" s="82"/>
      <c r="KQ192" s="82"/>
      <c r="KR192" s="82"/>
      <c r="KS192" s="82"/>
      <c r="KT192" s="82"/>
      <c r="KU192" s="82"/>
      <c r="KV192" s="82"/>
      <c r="KW192" s="82"/>
      <c r="KX192" s="82"/>
      <c r="KY192" s="82"/>
      <c r="KZ192" s="82"/>
      <c r="LA192" s="82"/>
      <c r="LB192" s="82"/>
      <c r="LC192" s="82"/>
      <c r="LD192" s="82"/>
      <c r="LE192" s="82"/>
      <c r="LF192" s="82"/>
      <c r="LG192" s="82"/>
      <c r="LH192" s="82"/>
      <c r="LI192" s="82"/>
      <c r="LJ192" s="82"/>
      <c r="LK192" s="82"/>
      <c r="LL192" s="82"/>
      <c r="LM192" s="82"/>
      <c r="LN192" s="82"/>
      <c r="LO192" s="82"/>
      <c r="LP192" s="82"/>
      <c r="LQ192" s="82"/>
      <c r="LR192" s="82"/>
      <c r="LS192" s="82"/>
      <c r="LT192" s="82"/>
      <c r="LU192" s="82"/>
      <c r="LV192" s="82"/>
      <c r="LW192" s="82"/>
      <c r="LX192" s="82"/>
      <c r="LY192" s="82"/>
      <c r="LZ192" s="82"/>
      <c r="MA192" s="82"/>
      <c r="MB192" s="82"/>
      <c r="MC192" s="82"/>
      <c r="MD192" s="82"/>
      <c r="ME192" s="82"/>
      <c r="MF192" s="82"/>
      <c r="MG192" s="82"/>
      <c r="MH192" s="82"/>
      <c r="MI192" s="82"/>
      <c r="MJ192" s="82"/>
      <c r="MK192" s="82"/>
      <c r="ML192" s="82"/>
      <c r="MM192" s="82"/>
      <c r="MN192" s="82"/>
      <c r="MO192" s="82"/>
      <c r="MP192" s="82"/>
      <c r="MQ192" s="82"/>
      <c r="MR192" s="82"/>
      <c r="MS192" s="82"/>
      <c r="MT192" s="82"/>
      <c r="MU192" s="82"/>
      <c r="MV192" s="82"/>
      <c r="MW192" s="82"/>
      <c r="MX192" s="82"/>
      <c r="MY192" s="82"/>
      <c r="MZ192" s="82"/>
      <c r="NA192" s="82"/>
      <c r="NB192" s="82"/>
      <c r="NC192" s="82"/>
      <c r="ND192" s="82"/>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c r="SJ192" s="82"/>
      <c r="SK192" s="82"/>
      <c r="SL192" s="82"/>
      <c r="SM192" s="82"/>
      <c r="SN192" s="82"/>
      <c r="SO192" s="82"/>
      <c r="SP192" s="82"/>
      <c r="SQ192" s="82"/>
      <c r="SR192" s="82"/>
      <c r="SS192" s="82"/>
      <c r="ST192" s="82"/>
      <c r="SU192" s="82"/>
      <c r="SV192" s="82"/>
      <c r="SW192" s="82"/>
      <c r="SX192" s="82"/>
      <c r="SY192" s="82"/>
      <c r="SZ192" s="82"/>
      <c r="TA192" s="82"/>
      <c r="TB192" s="82"/>
      <c r="TC192" s="82"/>
      <c r="TD192" s="82"/>
      <c r="TE192" s="82"/>
      <c r="TF192" s="82"/>
      <c r="TG192" s="82"/>
      <c r="TH192" s="82"/>
      <c r="TI192" s="82"/>
      <c r="TJ192" s="82"/>
      <c r="TK192" s="82"/>
      <c r="TL192" s="82"/>
      <c r="TM192" s="82"/>
      <c r="TN192" s="82"/>
      <c r="TO192" s="82"/>
      <c r="TP192" s="82"/>
      <c r="TQ192" s="82"/>
      <c r="TR192" s="82"/>
      <c r="TS192" s="82"/>
      <c r="TT192" s="82"/>
      <c r="TU192" s="82"/>
      <c r="TV192" s="82"/>
      <c r="TW192" s="82"/>
      <c r="TX192" s="82"/>
      <c r="TY192" s="82"/>
      <c r="TZ192" s="82"/>
      <c r="UA192" s="82"/>
      <c r="UB192" s="82"/>
      <c r="UC192" s="82"/>
      <c r="UD192" s="82"/>
      <c r="UE192" s="82"/>
      <c r="UF192" s="82"/>
      <c r="UG192" s="82"/>
      <c r="UH192" s="82"/>
      <c r="UI192" s="82"/>
      <c r="UJ192" s="82"/>
      <c r="UK192" s="82"/>
      <c r="UL192" s="82"/>
      <c r="UM192" s="82"/>
      <c r="UN192" s="82"/>
      <c r="UO192" s="82"/>
      <c r="UP192" s="82"/>
      <c r="UQ192" s="82"/>
      <c r="UR192" s="82"/>
      <c r="US192" s="82"/>
      <c r="UT192" s="82"/>
      <c r="UU192" s="82"/>
      <c r="UV192" s="82"/>
      <c r="UW192" s="82"/>
      <c r="UX192" s="82"/>
      <c r="UY192" s="82"/>
      <c r="UZ192" s="82"/>
      <c r="VA192" s="82"/>
      <c r="VB192" s="82"/>
      <c r="VC192" s="82"/>
      <c r="VD192" s="82"/>
      <c r="VE192" s="82"/>
      <c r="VF192" s="82"/>
      <c r="VG192" s="82"/>
      <c r="VH192" s="82"/>
      <c r="VI192" s="82"/>
      <c r="VJ192" s="82"/>
      <c r="VK192" s="82"/>
      <c r="VL192" s="82"/>
      <c r="VM192" s="82"/>
      <c r="VN192" s="82"/>
      <c r="VO192" s="82"/>
      <c r="VP192" s="82"/>
      <c r="VQ192" s="82"/>
      <c r="VR192" s="82"/>
      <c r="VS192" s="82"/>
      <c r="VT192" s="82"/>
      <c r="VU192" s="82"/>
      <c r="VV192" s="82"/>
      <c r="VW192" s="82"/>
      <c r="VX192" s="82"/>
      <c r="VY192" s="82"/>
      <c r="VZ192" s="82"/>
      <c r="WA192" s="82"/>
      <c r="WB192" s="82"/>
      <c r="WC192" s="82"/>
      <c r="WD192" s="82"/>
      <c r="WE192" s="82"/>
      <c r="WF192" s="82"/>
      <c r="WG192" s="82"/>
      <c r="WH192" s="82"/>
      <c r="WI192" s="82"/>
      <c r="WJ192" s="82"/>
      <c r="WK192" s="82"/>
      <c r="WL192" s="82"/>
      <c r="WM192" s="82"/>
      <c r="WN192" s="82"/>
      <c r="WO192" s="82"/>
      <c r="WP192" s="82"/>
      <c r="WQ192" s="82"/>
      <c r="WR192" s="82"/>
      <c r="WS192" s="82"/>
      <c r="WT192" s="82"/>
      <c r="WU192" s="82"/>
      <c r="WV192" s="82"/>
      <c r="WW192" s="82"/>
      <c r="WX192" s="82"/>
      <c r="WY192" s="82"/>
      <c r="WZ192" s="82"/>
      <c r="XA192" s="82"/>
      <c r="XB192" s="82"/>
      <c r="XC192" s="82"/>
      <c r="XD192" s="82"/>
      <c r="XE192" s="82"/>
      <c r="XF192" s="82"/>
      <c r="XG192" s="82"/>
      <c r="XH192" s="82"/>
      <c r="XI192" s="82"/>
      <c r="XJ192" s="82"/>
      <c r="XK192" s="82"/>
      <c r="XL192" s="82"/>
      <c r="XM192" s="82"/>
      <c r="XN192" s="82"/>
      <c r="XO192" s="82"/>
      <c r="XP192" s="82"/>
      <c r="XQ192" s="82"/>
      <c r="XR192" s="82"/>
      <c r="XS192" s="82"/>
      <c r="XT192" s="82"/>
      <c r="XU192" s="82"/>
      <c r="XV192" s="82"/>
      <c r="XW192" s="82"/>
      <c r="XX192" s="82"/>
      <c r="XY192" s="82"/>
      <c r="XZ192" s="82"/>
      <c r="YA192" s="82"/>
      <c r="YB192" s="82"/>
      <c r="YC192" s="82"/>
      <c r="YD192" s="82"/>
      <c r="YE192" s="82"/>
      <c r="YF192" s="82"/>
      <c r="YG192" s="82"/>
      <c r="YH192" s="82"/>
      <c r="YI192" s="82"/>
      <c r="YJ192" s="82"/>
      <c r="YK192" s="82"/>
      <c r="YL192" s="82"/>
      <c r="YM192" s="82"/>
      <c r="YN192" s="82"/>
      <c r="YO192" s="82"/>
      <c r="YP192" s="82"/>
      <c r="YQ192" s="82"/>
      <c r="YR192" s="82"/>
      <c r="YS192" s="82"/>
      <c r="YT192" s="82"/>
      <c r="YU192" s="82"/>
      <c r="YV192" s="82"/>
      <c r="YW192" s="82"/>
      <c r="YX192" s="82"/>
      <c r="YY192" s="82"/>
      <c r="YZ192" s="82"/>
      <c r="ZA192" s="82"/>
      <c r="ZB192" s="82"/>
      <c r="ZC192" s="82"/>
      <c r="ZD192" s="82"/>
      <c r="ZE192" s="82"/>
      <c r="ZF192" s="82"/>
      <c r="ZG192" s="82"/>
      <c r="ZH192" s="82"/>
      <c r="ZI192" s="82"/>
      <c r="ZJ192" s="82"/>
      <c r="ZK192" s="82"/>
      <c r="ZL192" s="82"/>
      <c r="ZM192" s="82"/>
      <c r="ZN192" s="82"/>
      <c r="ZO192" s="82"/>
      <c r="ZP192" s="82"/>
      <c r="ZQ192" s="82"/>
      <c r="ZR192" s="82"/>
      <c r="ZS192" s="82"/>
      <c r="ZT192" s="82"/>
      <c r="ZU192" s="82"/>
      <c r="ZV192" s="82"/>
      <c r="ZW192" s="82"/>
      <c r="ZX192" s="82"/>
      <c r="ZY192" s="82"/>
      <c r="ZZ192" s="82"/>
      <c r="AAA192" s="82"/>
      <c r="AAB192" s="82"/>
      <c r="AAC192" s="82"/>
      <c r="AAD192" s="82"/>
      <c r="AAE192" s="82"/>
      <c r="AAF192" s="82"/>
      <c r="AAG192" s="82"/>
      <c r="AAH192" s="82"/>
      <c r="AAI192" s="82"/>
      <c r="AAJ192" s="82"/>
      <c r="AAK192" s="82"/>
      <c r="AAL192" s="82"/>
      <c r="AAM192" s="82"/>
      <c r="AAN192" s="82"/>
      <c r="AAO192" s="82"/>
      <c r="AAP192" s="82"/>
      <c r="AAQ192" s="82"/>
      <c r="AAR192" s="82"/>
      <c r="AAS192" s="82"/>
      <c r="AAT192" s="82"/>
      <c r="AAU192" s="82"/>
      <c r="AAV192" s="82"/>
      <c r="AAW192" s="82"/>
      <c r="AAX192" s="82"/>
      <c r="AAY192" s="82"/>
      <c r="AAZ192" s="82"/>
      <c r="ABA192" s="82"/>
      <c r="ABB192" s="82"/>
      <c r="ABC192" s="82"/>
      <c r="ABD192" s="82"/>
      <c r="ABE192" s="82"/>
      <c r="ABF192" s="82"/>
      <c r="ABG192" s="82"/>
      <c r="ABH192" s="82"/>
      <c r="ABI192" s="82"/>
      <c r="ABJ192" s="82"/>
      <c r="ABK192" s="82"/>
      <c r="ABL192" s="82"/>
      <c r="ABM192" s="82"/>
      <c r="ABN192" s="82"/>
      <c r="ABO192" s="82"/>
      <c r="ABP192" s="82"/>
      <c r="ABQ192" s="82"/>
      <c r="ABR192" s="82"/>
      <c r="ABS192" s="82"/>
      <c r="ABT192" s="82"/>
      <c r="ABU192" s="82"/>
      <c r="ABV192" s="82"/>
      <c r="ABW192" s="82"/>
      <c r="ABX192" s="82"/>
      <c r="ABY192" s="82"/>
      <c r="ABZ192" s="82"/>
      <c r="ACA192" s="82"/>
      <c r="ACB192" s="82"/>
      <c r="ACC192" s="82"/>
      <c r="ACD192" s="82"/>
      <c r="ACE192" s="82"/>
      <c r="ACF192" s="82"/>
      <c r="ACG192" s="82"/>
      <c r="ACH192" s="82"/>
      <c r="ACI192" s="82"/>
      <c r="ACJ192" s="82"/>
      <c r="ACK192" s="82"/>
      <c r="ACL192" s="82"/>
      <c r="ACM192" s="82"/>
      <c r="ACN192" s="82"/>
      <c r="ACO192" s="82"/>
      <c r="ACP192" s="82"/>
      <c r="ACQ192" s="82"/>
      <c r="ACR192" s="82"/>
      <c r="ACS192" s="82"/>
      <c r="ACT192" s="82"/>
      <c r="ACU192" s="82"/>
      <c r="ACV192" s="82"/>
      <c r="ACW192" s="82"/>
      <c r="ACX192" s="82"/>
      <c r="ACY192" s="82"/>
      <c r="ACZ192" s="82"/>
      <c r="ADA192" s="82"/>
      <c r="ADB192" s="82"/>
      <c r="ADC192" s="82"/>
      <c r="ADD192" s="82"/>
      <c r="ADE192" s="82"/>
      <c r="ADF192" s="82"/>
      <c r="ADG192" s="82"/>
      <c r="ADH192" s="82"/>
      <c r="ADI192" s="82"/>
      <c r="ADJ192" s="82"/>
      <c r="ADK192" s="82"/>
      <c r="ADL192" s="82"/>
      <c r="ADM192" s="82"/>
      <c r="ADN192" s="82"/>
      <c r="ADO192" s="82"/>
      <c r="ADP192" s="82"/>
      <c r="ADQ192" s="82"/>
      <c r="ADR192" s="82"/>
      <c r="ADS192" s="82"/>
      <c r="ADT192" s="82"/>
      <c r="ADU192" s="82"/>
      <c r="ADV192" s="82"/>
      <c r="ADW192" s="82"/>
      <c r="ADX192" s="82"/>
      <c r="ADY192" s="82"/>
      <c r="ADZ192" s="82"/>
      <c r="AEA192" s="82"/>
      <c r="AEB192" s="82"/>
      <c r="AEC192" s="82"/>
      <c r="AED192" s="82"/>
      <c r="AEE192" s="82"/>
      <c r="AEF192" s="82"/>
      <c r="AEG192" s="82"/>
      <c r="AEH192" s="82"/>
      <c r="AEI192" s="82"/>
      <c r="AEJ192" s="82"/>
      <c r="AEK192" s="82"/>
      <c r="AEL192" s="82"/>
      <c r="AEM192" s="82"/>
      <c r="AEN192" s="82"/>
      <c r="AEO192" s="82"/>
      <c r="AEP192" s="82"/>
      <c r="AEQ192" s="82"/>
      <c r="AER192" s="82"/>
      <c r="AES192" s="82"/>
      <c r="AET192" s="82"/>
      <c r="AEU192" s="82"/>
      <c r="AEV192" s="82"/>
      <c r="AEW192" s="82"/>
      <c r="AEX192" s="82"/>
      <c r="AEY192" s="82"/>
      <c r="AEZ192" s="82"/>
      <c r="AFA192" s="82"/>
      <c r="AFB192" s="82"/>
      <c r="AFC192" s="82"/>
      <c r="AFD192" s="82"/>
      <c r="AFE192" s="82"/>
      <c r="AFF192" s="82"/>
      <c r="AFG192" s="82"/>
      <c r="AFH192" s="82"/>
      <c r="AFI192" s="82"/>
      <c r="AFJ192" s="82"/>
      <c r="AFK192" s="82"/>
      <c r="AFL192" s="82"/>
      <c r="AFM192" s="82"/>
      <c r="AFN192" s="82"/>
      <c r="AFO192" s="82"/>
      <c r="AFP192" s="82"/>
      <c r="AFQ192" s="82"/>
      <c r="AFR192" s="82"/>
      <c r="AFS192" s="82"/>
      <c r="AFT192" s="82"/>
      <c r="AFU192" s="82"/>
      <c r="AFV192" s="82"/>
      <c r="AFW192" s="82"/>
      <c r="AFX192" s="82"/>
      <c r="AFY192" s="82"/>
      <c r="AFZ192" s="82"/>
      <c r="AGA192" s="82"/>
      <c r="AGB192" s="82"/>
      <c r="AGC192" s="82"/>
      <c r="AGD192" s="82"/>
      <c r="AGE192" s="82"/>
      <c r="AGF192" s="82"/>
      <c r="AGG192" s="82"/>
      <c r="AGH192" s="82"/>
      <c r="AGI192" s="82"/>
      <c r="AGJ192" s="82"/>
      <c r="AGK192" s="82"/>
      <c r="AGL192" s="82"/>
      <c r="AGM192" s="82"/>
      <c r="AGN192" s="82"/>
      <c r="AGO192" s="82"/>
      <c r="AGP192" s="82"/>
      <c r="AGQ192" s="82"/>
      <c r="AGR192" s="82"/>
      <c r="AGS192" s="82"/>
      <c r="AGT192" s="82"/>
      <c r="AGU192" s="82"/>
      <c r="AGV192" s="82"/>
      <c r="AGW192" s="82"/>
      <c r="AGX192" s="82"/>
      <c r="AGY192" s="82"/>
      <c r="AGZ192" s="82"/>
      <c r="AHA192" s="82"/>
      <c r="AHB192" s="82"/>
      <c r="AHC192" s="82"/>
      <c r="AHD192" s="82"/>
      <c r="AHE192" s="82"/>
      <c r="AHF192" s="82"/>
      <c r="AHG192" s="82"/>
      <c r="AHH192" s="82"/>
      <c r="AHI192" s="82"/>
      <c r="AHJ192" s="82"/>
      <c r="AHK192" s="82"/>
      <c r="AHL192" s="82"/>
      <c r="AHM192" s="82"/>
      <c r="AHN192" s="82"/>
      <c r="AHO192" s="82"/>
      <c r="AHP192" s="82"/>
      <c r="AHQ192" s="82"/>
      <c r="AHR192" s="82"/>
      <c r="AHS192" s="82"/>
      <c r="AHT192" s="82"/>
      <c r="AHU192" s="82"/>
      <c r="AHV192" s="82"/>
      <c r="AHW192" s="82"/>
      <c r="AHX192" s="82"/>
      <c r="AHY192" s="82"/>
      <c r="AHZ192" s="82"/>
      <c r="AIA192" s="82"/>
      <c r="AIB192" s="82"/>
      <c r="AIC192" s="82"/>
      <c r="AID192" s="82"/>
      <c r="AIE192" s="82"/>
      <c r="AIF192" s="82"/>
      <c r="AIG192" s="82"/>
      <c r="AIH192" s="82"/>
      <c r="AII192" s="82"/>
      <c r="AIJ192" s="82"/>
      <c r="AIK192" s="82"/>
      <c r="AIL192" s="82"/>
      <c r="AIM192" s="82"/>
      <c r="AIN192" s="82"/>
      <c r="AIO192" s="82"/>
      <c r="AIP192" s="82"/>
      <c r="AIQ192" s="82"/>
      <c r="AIR192" s="82"/>
      <c r="AIS192" s="82"/>
      <c r="AIT192" s="82"/>
      <c r="AIU192" s="82"/>
      <c r="AIV192" s="82"/>
      <c r="AIW192" s="82"/>
      <c r="AIX192" s="82"/>
      <c r="AIY192" s="82"/>
      <c r="AIZ192" s="82"/>
      <c r="AJA192" s="82"/>
      <c r="AJB192" s="82"/>
      <c r="AJC192" s="82"/>
      <c r="AJD192" s="82"/>
      <c r="AJE192" s="82"/>
      <c r="AJF192" s="82"/>
      <c r="AJG192" s="82"/>
      <c r="AJH192" s="82"/>
      <c r="AJI192" s="82"/>
      <c r="AJJ192" s="82"/>
      <c r="AJK192" s="82"/>
      <c r="AJL192" s="82"/>
      <c r="AJM192" s="82"/>
      <c r="AJN192" s="82"/>
      <c r="AJO192" s="82"/>
      <c r="AJP192" s="82"/>
      <c r="AJQ192" s="82"/>
      <c r="AJR192" s="82"/>
      <c r="AJS192" s="82"/>
      <c r="AJT192" s="82"/>
      <c r="AJU192" s="82"/>
      <c r="AJV192" s="82"/>
      <c r="AJW192" s="82"/>
      <c r="AJX192" s="82"/>
      <c r="AJY192" s="82"/>
      <c r="AJZ192" s="82"/>
      <c r="AKA192" s="82"/>
      <c r="AKB192" s="82"/>
      <c r="AKC192" s="82"/>
      <c r="AKD192" s="82"/>
      <c r="AKE192" s="82"/>
      <c r="AKF192" s="82"/>
      <c r="AKG192" s="82"/>
      <c r="AKH192" s="82"/>
      <c r="AKI192" s="82"/>
      <c r="AKJ192" s="82"/>
      <c r="AKK192" s="82"/>
      <c r="AKL192" s="82"/>
      <c r="AKM192" s="82"/>
      <c r="AKN192" s="82"/>
      <c r="AKO192" s="82"/>
      <c r="AKP192" s="82"/>
      <c r="AKQ192" s="82"/>
      <c r="AKR192" s="82"/>
      <c r="AKS192" s="82"/>
      <c r="AKT192" s="82"/>
      <c r="AKU192" s="82"/>
      <c r="AKV192" s="82"/>
      <c r="AKW192" s="82"/>
      <c r="AKX192" s="82"/>
      <c r="AKY192" s="82"/>
      <c r="AKZ192" s="82"/>
      <c r="ALA192" s="82"/>
      <c r="ALB192" s="82"/>
      <c r="ALC192" s="82"/>
      <c r="ALD192" s="82"/>
      <c r="ALE192" s="82"/>
      <c r="ALF192" s="82"/>
      <c r="ALG192" s="82"/>
      <c r="ALH192" s="82"/>
      <c r="ALI192" s="82"/>
      <c r="ALJ192" s="82"/>
      <c r="ALK192" s="82"/>
      <c r="ALL192" s="82"/>
      <c r="ALM192" s="82"/>
      <c r="ALN192" s="82"/>
      <c r="ALO192" s="82"/>
      <c r="ALP192" s="82"/>
      <c r="ALQ192" s="82"/>
      <c r="ALR192" s="82"/>
      <c r="ALS192" s="82"/>
      <c r="ALT192" s="82"/>
      <c r="ALU192" s="82"/>
      <c r="ALV192" s="82"/>
      <c r="ALW192" s="82"/>
      <c r="ALX192" s="82"/>
      <c r="ALY192" s="82"/>
      <c r="ALZ192" s="82"/>
      <c r="AMA192" s="82"/>
      <c r="AMB192" s="82"/>
      <c r="AMC192" s="82"/>
      <c r="AMD192" s="82"/>
      <c r="AME192" s="82"/>
      <c r="AMF192" s="82"/>
      <c r="AMG192" s="82"/>
      <c r="AMH192" s="82"/>
      <c r="AMI192" s="82"/>
      <c r="AMJ192" s="82"/>
      <c r="AMK192" s="82"/>
      <c r="AML192" s="82"/>
      <c r="AMM192" s="82"/>
      <c r="AMN192" s="82"/>
      <c r="AMO192" s="82"/>
      <c r="AMP192" s="82"/>
      <c r="AMQ192" s="82"/>
      <c r="AMR192" s="82"/>
      <c r="AMS192" s="82"/>
      <c r="AMT192" s="82"/>
      <c r="AMU192" s="82"/>
      <c r="AMV192" s="82"/>
      <c r="AMW192" s="82"/>
      <c r="AMX192" s="82"/>
      <c r="AMY192" s="82"/>
      <c r="AMZ192" s="82"/>
      <c r="ANA192" s="82"/>
      <c r="ANB192" s="82"/>
      <c r="ANC192" s="82"/>
      <c r="AND192" s="82"/>
      <c r="ANE192" s="82"/>
      <c r="ANF192" s="82"/>
      <c r="ANG192" s="82"/>
      <c r="ANH192" s="82"/>
      <c r="ANI192" s="82"/>
      <c r="ANJ192" s="82"/>
      <c r="ANK192" s="82"/>
      <c r="ANL192" s="82"/>
      <c r="ANM192" s="82"/>
      <c r="ANN192" s="82"/>
      <c r="ANO192" s="82"/>
      <c r="ANP192" s="82"/>
      <c r="ANQ192" s="82"/>
      <c r="ANR192" s="82"/>
      <c r="ANS192" s="82"/>
      <c r="ANT192" s="82"/>
      <c r="ANU192" s="82"/>
      <c r="ANV192" s="82"/>
      <c r="ANW192" s="82"/>
      <c r="ANX192" s="82"/>
      <c r="ANY192" s="82"/>
      <c r="ANZ192" s="82"/>
      <c r="AOA192" s="82"/>
      <c r="AOB192" s="82"/>
      <c r="AOC192" s="82"/>
      <c r="AOD192" s="82"/>
      <c r="AOE192" s="82"/>
      <c r="AOF192" s="82"/>
      <c r="AOG192" s="82"/>
      <c r="AOH192" s="82"/>
      <c r="AOI192" s="82"/>
      <c r="AOJ192" s="82"/>
      <c r="AOK192" s="82"/>
      <c r="AOL192" s="82"/>
      <c r="AOM192" s="82"/>
      <c r="AON192" s="82"/>
      <c r="AOO192" s="82"/>
      <c r="AOP192" s="82"/>
      <c r="AOQ192" s="82"/>
      <c r="AOR192" s="82"/>
      <c r="AOS192" s="82"/>
      <c r="AOT192" s="82"/>
      <c r="AOU192" s="82"/>
      <c r="AOV192" s="82"/>
      <c r="AOW192" s="82"/>
      <c r="AOX192" s="82"/>
      <c r="AOY192" s="82"/>
      <c r="AOZ192" s="82"/>
      <c r="APA192" s="82"/>
      <c r="APB192" s="82"/>
      <c r="APC192" s="82"/>
      <c r="APD192" s="82"/>
      <c r="APE192" s="82"/>
      <c r="APF192" s="82"/>
      <c r="APG192" s="82"/>
      <c r="APH192" s="82"/>
      <c r="API192" s="82"/>
      <c r="APJ192" s="82"/>
      <c r="APK192" s="82"/>
      <c r="APL192" s="82"/>
      <c r="APM192" s="82"/>
      <c r="APN192" s="82"/>
      <c r="APO192" s="82"/>
      <c r="APP192" s="82"/>
      <c r="APQ192" s="82"/>
      <c r="APR192" s="82"/>
      <c r="APS192" s="82"/>
      <c r="APT192" s="82"/>
      <c r="APU192" s="82"/>
      <c r="APV192" s="82"/>
      <c r="APW192" s="82"/>
      <c r="APX192" s="82"/>
      <c r="APY192" s="82"/>
      <c r="APZ192" s="82"/>
      <c r="AQA192" s="82"/>
      <c r="AQB192" s="82"/>
      <c r="AQC192" s="82"/>
      <c r="AQD192" s="82"/>
      <c r="AQE192" s="82"/>
      <c r="AQF192" s="82"/>
      <c r="AQG192" s="82"/>
      <c r="AQH192" s="82"/>
      <c r="AQI192" s="82"/>
      <c r="AQJ192" s="82"/>
      <c r="AQK192" s="82"/>
      <c r="AQL192" s="82"/>
      <c r="AQM192" s="82"/>
      <c r="AQN192" s="82"/>
      <c r="AQO192" s="82"/>
      <c r="AQP192" s="82"/>
      <c r="AQQ192" s="82"/>
      <c r="AQR192" s="82"/>
      <c r="AQS192" s="82"/>
      <c r="AQT192" s="82"/>
      <c r="AQU192" s="82"/>
      <c r="AQV192" s="82"/>
      <c r="AQW192" s="82"/>
      <c r="AQX192" s="82"/>
      <c r="AQY192" s="82"/>
      <c r="AQZ192" s="82"/>
      <c r="ARA192" s="82"/>
      <c r="ARB192" s="82"/>
      <c r="ARC192" s="82"/>
      <c r="ARD192" s="82"/>
      <c r="ARE192" s="82"/>
      <c r="ARF192" s="82"/>
      <c r="ARG192" s="82"/>
      <c r="ARH192" s="82"/>
      <c r="ARI192" s="82"/>
      <c r="ARJ192" s="82"/>
      <c r="ARK192" s="82"/>
      <c r="ARL192" s="82"/>
      <c r="ARM192" s="82"/>
      <c r="ARN192" s="82"/>
      <c r="ARO192" s="82"/>
      <c r="ARP192" s="82"/>
      <c r="ARQ192" s="82"/>
      <c r="ARR192" s="82"/>
      <c r="ARS192" s="82"/>
      <c r="ART192" s="82"/>
      <c r="ARU192" s="82"/>
      <c r="ARV192" s="82"/>
      <c r="ARW192" s="82"/>
      <c r="ARX192" s="82"/>
      <c r="ARY192" s="82"/>
      <c r="ARZ192" s="82"/>
      <c r="ASA192" s="82"/>
      <c r="ASB192" s="82"/>
      <c r="ASC192" s="82"/>
      <c r="ASD192" s="82"/>
      <c r="ASE192" s="82"/>
      <c r="ASF192" s="82"/>
      <c r="ASG192" s="82"/>
      <c r="ASH192" s="82"/>
      <c r="ASI192" s="82"/>
      <c r="ASJ192" s="82"/>
      <c r="ASK192" s="82"/>
      <c r="ASL192" s="82"/>
      <c r="ASM192" s="82"/>
      <c r="ASN192" s="82"/>
      <c r="ASO192" s="82"/>
      <c r="ASP192" s="82"/>
      <c r="ASQ192" s="82"/>
      <c r="ASR192" s="82"/>
      <c r="ASS192" s="82"/>
      <c r="AST192" s="82"/>
      <c r="ASU192" s="82"/>
      <c r="ASV192" s="82"/>
      <c r="ASW192" s="82"/>
      <c r="ASX192" s="82"/>
      <c r="ASY192" s="82"/>
      <c r="ASZ192" s="82"/>
      <c r="ATA192" s="82"/>
      <c r="ATB192" s="82"/>
      <c r="ATC192" s="82"/>
      <c r="ATD192" s="82"/>
      <c r="ATE192" s="82"/>
      <c r="ATF192" s="82"/>
      <c r="ATG192" s="82"/>
      <c r="ATH192" s="82"/>
      <c r="ATI192" s="82"/>
      <c r="ATJ192" s="82"/>
      <c r="ATK192" s="82"/>
      <c r="ATL192" s="82"/>
      <c r="ATM192" s="82"/>
      <c r="ATN192" s="82"/>
      <c r="ATO192" s="82"/>
      <c r="ATP192" s="82"/>
      <c r="ATQ192" s="82"/>
      <c r="ATR192" s="82"/>
      <c r="ATS192" s="82"/>
      <c r="ATT192" s="82"/>
      <c r="ATU192" s="82"/>
      <c r="ATV192" s="82"/>
      <c r="ATW192" s="82"/>
      <c r="ATX192" s="82"/>
      <c r="ATY192" s="82"/>
      <c r="ATZ192" s="82"/>
      <c r="AUA192" s="82"/>
      <c r="AUB192" s="82"/>
      <c r="AUC192" s="82"/>
      <c r="AUD192" s="82"/>
      <c r="AUE192" s="82"/>
      <c r="AUF192" s="82"/>
      <c r="AUG192" s="82"/>
      <c r="AUH192" s="82"/>
      <c r="AUI192" s="82"/>
      <c r="AUJ192" s="82"/>
      <c r="AUK192" s="82"/>
      <c r="AUL192" s="82"/>
      <c r="AUM192" s="82"/>
      <c r="AUN192" s="82"/>
      <c r="AUO192" s="82"/>
      <c r="AUP192" s="82"/>
      <c r="AUQ192" s="82"/>
      <c r="AUR192" s="82"/>
      <c r="AUS192" s="82"/>
      <c r="AUT192" s="82"/>
      <c r="AUU192" s="82"/>
      <c r="AUV192" s="82"/>
      <c r="AUW192" s="82"/>
      <c r="AUX192" s="82"/>
      <c r="AUY192" s="82"/>
      <c r="AUZ192" s="82"/>
      <c r="AVA192" s="82"/>
      <c r="AVB192" s="82"/>
      <c r="AVC192" s="82"/>
      <c r="AVD192" s="82"/>
      <c r="AVE192" s="82"/>
      <c r="AVF192" s="82"/>
      <c r="AVG192" s="82"/>
      <c r="AVH192" s="82"/>
      <c r="AVI192" s="82"/>
      <c r="AVJ192" s="82"/>
      <c r="AVK192" s="82"/>
      <c r="AVL192" s="82"/>
      <c r="AVM192" s="82"/>
      <c r="AVN192" s="82"/>
      <c r="AVO192" s="82"/>
      <c r="AVP192" s="82"/>
      <c r="AVQ192" s="82"/>
      <c r="AVR192" s="82"/>
      <c r="AVS192" s="82"/>
      <c r="AVT192" s="82"/>
      <c r="AVU192" s="82"/>
      <c r="AVV192" s="82"/>
      <c r="AVW192" s="82"/>
      <c r="AVX192" s="82"/>
      <c r="AVY192" s="82"/>
      <c r="AVZ192" s="82"/>
      <c r="AWA192" s="82"/>
      <c r="AWB192" s="82"/>
      <c r="AWC192" s="82"/>
      <c r="AWD192" s="82"/>
      <c r="AWE192" s="82"/>
      <c r="AWF192" s="82"/>
      <c r="AWG192" s="82"/>
      <c r="AWH192" s="82"/>
      <c r="AWI192" s="82"/>
      <c r="AWJ192" s="82"/>
      <c r="AWK192" s="82"/>
      <c r="AWL192" s="82"/>
      <c r="AWM192" s="82"/>
      <c r="AWN192" s="82"/>
      <c r="AWO192" s="82"/>
      <c r="AWP192" s="82"/>
      <c r="AWQ192" s="82"/>
      <c r="AWR192" s="82"/>
      <c r="AWS192" s="82"/>
      <c r="AWT192" s="82"/>
      <c r="AWU192" s="82"/>
      <c r="AWV192" s="82"/>
      <c r="AWW192" s="82"/>
      <c r="AWX192" s="82"/>
      <c r="AWY192" s="82"/>
      <c r="AWZ192" s="82"/>
      <c r="AXA192" s="82"/>
      <c r="AXB192" s="82"/>
      <c r="AXC192" s="82"/>
      <c r="AXD192" s="82"/>
      <c r="AXE192" s="82"/>
      <c r="AXF192" s="82"/>
      <c r="AXG192" s="82"/>
      <c r="AXH192" s="82"/>
      <c r="AXI192" s="82"/>
      <c r="AXJ192" s="82"/>
      <c r="AXK192" s="82"/>
      <c r="AXL192" s="82"/>
      <c r="AXM192" s="82"/>
      <c r="AXN192" s="82"/>
      <c r="AXO192" s="82"/>
      <c r="AXP192" s="82"/>
      <c r="AXQ192" s="82"/>
      <c r="AXR192" s="82"/>
      <c r="AXS192" s="82"/>
      <c r="AXT192" s="82"/>
      <c r="AXU192" s="82"/>
      <c r="AXV192" s="82"/>
      <c r="AXW192" s="82"/>
      <c r="AXX192" s="82"/>
      <c r="AXY192" s="82"/>
      <c r="AXZ192" s="82"/>
      <c r="AYA192" s="82"/>
      <c r="AYB192" s="82"/>
      <c r="AYC192" s="82"/>
      <c r="AYD192" s="82"/>
      <c r="AYE192" s="82"/>
      <c r="AYF192" s="82"/>
      <c r="AYG192" s="82"/>
      <c r="AYH192" s="82"/>
      <c r="AYI192" s="82"/>
      <c r="AYJ192" s="82"/>
      <c r="AYK192" s="82"/>
      <c r="AYL192" s="82"/>
      <c r="AYM192" s="82"/>
      <c r="AYN192" s="82"/>
      <c r="AYO192" s="82"/>
      <c r="AYP192" s="82"/>
      <c r="AYQ192" s="82"/>
      <c r="AYR192" s="82"/>
      <c r="AYS192" s="82"/>
      <c r="AYT192" s="82"/>
      <c r="AYU192" s="82"/>
      <c r="AYV192" s="82"/>
      <c r="AYW192" s="82"/>
      <c r="AYX192" s="82"/>
      <c r="AYY192" s="82"/>
      <c r="AYZ192" s="82"/>
      <c r="AZA192" s="82"/>
      <c r="AZB192" s="82"/>
      <c r="AZC192" s="82"/>
      <c r="AZD192" s="82"/>
      <c r="AZE192" s="82"/>
      <c r="AZF192" s="82"/>
      <c r="AZG192" s="82"/>
      <c r="AZH192" s="82"/>
      <c r="AZI192" s="82"/>
      <c r="AZJ192" s="82"/>
      <c r="AZK192" s="82"/>
      <c r="AZL192" s="82"/>
      <c r="AZM192" s="82"/>
      <c r="AZN192" s="82"/>
      <c r="AZO192" s="82"/>
      <c r="AZP192" s="82"/>
      <c r="AZQ192" s="82"/>
      <c r="AZR192" s="82"/>
      <c r="AZS192" s="82"/>
      <c r="AZT192" s="82"/>
      <c r="AZU192" s="82"/>
      <c r="AZV192" s="82"/>
      <c r="AZW192" s="82"/>
      <c r="AZX192" s="82"/>
      <c r="AZY192" s="82"/>
      <c r="AZZ192" s="82"/>
      <c r="BAA192" s="82"/>
      <c r="BAB192" s="82"/>
      <c r="BAC192" s="82"/>
      <c r="BAD192" s="82"/>
      <c r="BAE192" s="82"/>
      <c r="BAF192" s="82"/>
      <c r="BAG192" s="82"/>
      <c r="BAH192" s="82"/>
      <c r="BAI192" s="82"/>
      <c r="BAJ192" s="82"/>
      <c r="BAK192" s="82"/>
      <c r="BAL192" s="82"/>
      <c r="BAM192" s="82"/>
      <c r="BAN192" s="82"/>
      <c r="BAO192" s="82"/>
      <c r="BAP192" s="82"/>
      <c r="BAQ192" s="82"/>
      <c r="BAR192" s="82"/>
      <c r="BAS192" s="82"/>
      <c r="BAT192" s="82"/>
      <c r="BAU192" s="82"/>
      <c r="BAV192" s="82"/>
      <c r="BAW192" s="82"/>
      <c r="BAX192" s="82"/>
      <c r="BAY192" s="82"/>
      <c r="BAZ192" s="82"/>
      <c r="BBA192" s="82"/>
      <c r="BBB192" s="82"/>
      <c r="BBC192" s="82"/>
      <c r="BBD192" s="82"/>
      <c r="BBE192" s="82"/>
      <c r="BBF192" s="82"/>
      <c r="BBG192" s="82"/>
      <c r="BBH192" s="82"/>
      <c r="BBI192" s="82"/>
      <c r="BBJ192" s="82"/>
      <c r="BBK192" s="82"/>
      <c r="BBL192" s="82"/>
      <c r="BBM192" s="82"/>
      <c r="BBN192" s="82"/>
      <c r="BBO192" s="82"/>
      <c r="BBP192" s="82"/>
      <c r="BBQ192" s="82"/>
      <c r="BBR192" s="82"/>
      <c r="BBS192" s="82"/>
      <c r="BBT192" s="82"/>
      <c r="BBU192" s="82"/>
      <c r="BBV192" s="82"/>
      <c r="BBW192" s="82"/>
      <c r="BBX192" s="82"/>
      <c r="BBY192" s="82"/>
      <c r="BBZ192" s="82"/>
      <c r="BCA192" s="82"/>
      <c r="BCB192" s="82"/>
      <c r="BCC192" s="82"/>
      <c r="BCD192" s="82"/>
      <c r="BCE192" s="82"/>
      <c r="BCF192" s="82"/>
      <c r="BCG192" s="82"/>
      <c r="BCH192" s="82"/>
      <c r="BCI192" s="82"/>
      <c r="BCJ192" s="82"/>
      <c r="BCK192" s="82"/>
      <c r="BCL192" s="82"/>
      <c r="BCM192" s="82"/>
      <c r="BCN192" s="82"/>
      <c r="BCO192" s="82"/>
      <c r="BCP192" s="82"/>
      <c r="BCQ192" s="82"/>
      <c r="BCR192" s="82"/>
      <c r="BCS192" s="82"/>
      <c r="BCT192" s="82"/>
      <c r="BCU192" s="82"/>
      <c r="BCV192" s="82"/>
      <c r="BCW192" s="82"/>
      <c r="BCX192" s="82"/>
      <c r="BCY192" s="82"/>
      <c r="BCZ192" s="82"/>
      <c r="BDA192" s="82"/>
      <c r="BDB192" s="82"/>
      <c r="BDC192" s="82"/>
      <c r="BDD192" s="82"/>
      <c r="BDE192" s="82"/>
      <c r="BDF192" s="82"/>
      <c r="BDG192" s="82"/>
      <c r="BDH192" s="82"/>
      <c r="BDI192" s="82"/>
      <c r="BDJ192" s="82"/>
      <c r="BDK192" s="82"/>
      <c r="BDL192" s="82"/>
      <c r="BDM192" s="82"/>
      <c r="BDN192" s="82"/>
      <c r="BDO192" s="82"/>
      <c r="BDP192" s="82"/>
      <c r="BDQ192" s="82"/>
      <c r="BDR192" s="82"/>
      <c r="BDS192" s="82"/>
      <c r="BDT192" s="82"/>
      <c r="BDU192" s="82"/>
      <c r="BDV192" s="82"/>
      <c r="BDW192" s="82"/>
      <c r="BDX192" s="82"/>
      <c r="BDY192" s="82"/>
      <c r="BDZ192" s="82"/>
      <c r="BEA192" s="82"/>
      <c r="BEB192" s="82"/>
      <c r="BEC192" s="82"/>
      <c r="BED192" s="82"/>
      <c r="BEE192" s="82"/>
      <c r="BEF192" s="82"/>
      <c r="BEG192" s="82"/>
      <c r="BEH192" s="82"/>
      <c r="BEI192" s="82"/>
      <c r="BEJ192" s="82"/>
      <c r="BEK192" s="82"/>
      <c r="BEL192" s="82"/>
      <c r="BEM192" s="82"/>
      <c r="BEN192" s="82"/>
      <c r="BEO192" s="82"/>
      <c r="BEP192" s="82"/>
      <c r="BEQ192" s="82"/>
      <c r="BER192" s="82"/>
      <c r="BES192" s="82"/>
      <c r="BET192" s="82"/>
      <c r="BEU192" s="82"/>
      <c r="BEV192" s="82"/>
      <c r="BEW192" s="82"/>
      <c r="BEX192" s="82"/>
      <c r="BEY192" s="82"/>
      <c r="BEZ192" s="82"/>
      <c r="BFA192" s="82"/>
      <c r="BFB192" s="82"/>
      <c r="BFC192" s="82"/>
      <c r="BFD192" s="82"/>
      <c r="BFE192" s="82"/>
      <c r="BFF192" s="82"/>
      <c r="BFG192" s="82"/>
      <c r="BFH192" s="82"/>
      <c r="BFI192" s="82"/>
      <c r="BFJ192" s="82"/>
      <c r="BFK192" s="82"/>
      <c r="BFL192" s="82"/>
      <c r="BFM192" s="82"/>
      <c r="BFN192" s="82"/>
      <c r="BFO192" s="82"/>
      <c r="BFP192" s="82"/>
      <c r="BFQ192" s="82"/>
      <c r="BFR192" s="82"/>
      <c r="BFS192" s="82"/>
      <c r="BFT192" s="82"/>
      <c r="BFU192" s="82"/>
      <c r="BFV192" s="82"/>
      <c r="BFW192" s="82"/>
      <c r="BFX192" s="82"/>
      <c r="BFY192" s="82"/>
      <c r="BFZ192" s="82"/>
      <c r="BGA192" s="82"/>
      <c r="BGB192" s="82"/>
      <c r="BGC192" s="82"/>
      <c r="BGD192" s="82"/>
      <c r="BGE192" s="82"/>
      <c r="BGF192" s="82"/>
      <c r="BGG192" s="82"/>
      <c r="BGH192" s="82"/>
      <c r="BGI192" s="82"/>
      <c r="BGJ192" s="82"/>
      <c r="BGK192" s="82"/>
      <c r="BGL192" s="82"/>
      <c r="BGM192" s="82"/>
      <c r="BGN192" s="82"/>
      <c r="BGO192" s="82"/>
      <c r="BGP192" s="82"/>
      <c r="BGQ192" s="82"/>
      <c r="BGR192" s="82"/>
      <c r="BGS192" s="82"/>
      <c r="BGT192" s="82"/>
      <c r="BGU192" s="82"/>
      <c r="BGV192" s="82"/>
      <c r="BGW192" s="82"/>
      <c r="BGX192" s="82"/>
      <c r="BGY192" s="82"/>
      <c r="BGZ192" s="82"/>
      <c r="BHA192" s="82"/>
      <c r="BHB192" s="82"/>
      <c r="BHC192" s="82"/>
      <c r="BHD192" s="82"/>
      <c r="BHE192" s="82"/>
      <c r="BHF192" s="82"/>
      <c r="BHG192" s="82"/>
      <c r="BHH192" s="82"/>
      <c r="BHI192" s="82"/>
      <c r="BHJ192" s="82"/>
      <c r="BHK192" s="82"/>
      <c r="BHL192" s="82"/>
      <c r="BHM192" s="82"/>
      <c r="BHN192" s="82"/>
      <c r="BHO192" s="82"/>
      <c r="BHP192" s="82"/>
      <c r="BHQ192" s="82"/>
      <c r="BHR192" s="82"/>
      <c r="BHS192" s="82"/>
      <c r="BHT192" s="82"/>
      <c r="BHU192" s="82"/>
      <c r="BHV192" s="82"/>
      <c r="BHW192" s="82"/>
      <c r="BHX192" s="82"/>
      <c r="BHY192" s="82"/>
      <c r="BHZ192" s="82"/>
      <c r="BIA192" s="82"/>
      <c r="BIB192" s="82"/>
      <c r="BIC192" s="82"/>
      <c r="BID192" s="82"/>
      <c r="BIE192" s="82"/>
      <c r="BIF192" s="82"/>
      <c r="BIG192" s="82"/>
      <c r="BIH192" s="82"/>
      <c r="BII192" s="82"/>
      <c r="BIJ192" s="82"/>
      <c r="BIK192" s="82"/>
      <c r="BIL192" s="82"/>
      <c r="BIM192" s="82"/>
      <c r="BIN192" s="82"/>
      <c r="BIO192" s="82"/>
      <c r="BIP192" s="82"/>
      <c r="BIQ192" s="82"/>
      <c r="BIR192" s="82"/>
      <c r="BIS192" s="82"/>
      <c r="BIT192" s="82"/>
      <c r="BIU192" s="82"/>
      <c r="BIV192" s="82"/>
      <c r="BIW192" s="82"/>
      <c r="BIX192" s="82"/>
      <c r="BIY192" s="82"/>
      <c r="BIZ192" s="82"/>
      <c r="BJA192" s="82"/>
      <c r="BJB192" s="82"/>
      <c r="BJC192" s="82"/>
      <c r="BJD192" s="82"/>
      <c r="BJE192" s="82"/>
      <c r="BJF192" s="82"/>
      <c r="BJG192" s="82"/>
      <c r="BJH192" s="82"/>
      <c r="BJI192" s="82"/>
      <c r="BJJ192" s="82"/>
      <c r="BJK192" s="82"/>
      <c r="BJL192" s="82"/>
      <c r="BJM192" s="82"/>
      <c r="BJN192" s="82"/>
      <c r="BJO192" s="82"/>
      <c r="BJP192" s="82"/>
      <c r="BJQ192" s="82"/>
      <c r="BJR192" s="82"/>
      <c r="BJS192" s="82"/>
      <c r="BJT192" s="82"/>
      <c r="BJU192" s="82"/>
      <c r="BJV192" s="82"/>
      <c r="BJW192" s="82"/>
      <c r="BJX192" s="82"/>
      <c r="BJY192" s="82"/>
      <c r="BJZ192" s="82"/>
      <c r="BKA192" s="82"/>
      <c r="BKB192" s="82"/>
      <c r="BKC192" s="82"/>
      <c r="BKD192" s="82"/>
      <c r="BKE192" s="82"/>
      <c r="BKF192" s="82"/>
      <c r="BKG192" s="82"/>
      <c r="BKH192" s="82"/>
      <c r="BKI192" s="82"/>
      <c r="BKJ192" s="82"/>
      <c r="BKK192" s="82"/>
      <c r="BKL192" s="82"/>
      <c r="BKM192" s="82"/>
      <c r="BKN192" s="82"/>
      <c r="BKO192" s="82"/>
      <c r="BKP192" s="82"/>
      <c r="BKQ192" s="82"/>
      <c r="BKR192" s="82"/>
      <c r="BKS192" s="82"/>
      <c r="BKT192" s="82"/>
      <c r="BKU192" s="82"/>
      <c r="BKV192" s="82"/>
      <c r="BKW192" s="82"/>
      <c r="BKX192" s="82"/>
      <c r="BKY192" s="82"/>
      <c r="BKZ192" s="82"/>
      <c r="BLA192" s="82"/>
      <c r="BLB192" s="82"/>
      <c r="BLC192" s="82"/>
      <c r="BLD192" s="82"/>
      <c r="BLE192" s="82"/>
      <c r="BLF192" s="82"/>
      <c r="BLG192" s="82"/>
      <c r="BLH192" s="82"/>
      <c r="BLI192" s="82"/>
      <c r="BLJ192" s="82"/>
      <c r="BLK192" s="82"/>
      <c r="BLL192" s="82"/>
      <c r="BLM192" s="82"/>
      <c r="BLN192" s="82"/>
      <c r="BLO192" s="82"/>
      <c r="BLP192" s="82"/>
      <c r="BLQ192" s="82"/>
      <c r="BLR192" s="82"/>
      <c r="BLS192" s="82"/>
      <c r="BLT192" s="82"/>
      <c r="BLU192" s="82"/>
      <c r="BLV192" s="82"/>
      <c r="BLW192" s="82"/>
      <c r="BLX192" s="82"/>
      <c r="BLY192" s="82"/>
      <c r="BLZ192" s="82"/>
      <c r="BMA192" s="82"/>
      <c r="BMB192" s="82"/>
      <c r="BMC192" s="82"/>
      <c r="BMD192" s="82"/>
      <c r="BME192" s="82"/>
      <c r="BMF192" s="82"/>
      <c r="BMG192" s="82"/>
      <c r="BMH192" s="82"/>
      <c r="BMI192" s="82"/>
      <c r="BMJ192" s="82"/>
      <c r="BMK192" s="82"/>
      <c r="BML192" s="82"/>
      <c r="BMM192" s="82"/>
      <c r="BMN192" s="82"/>
      <c r="BMO192" s="82"/>
      <c r="BMP192" s="82"/>
      <c r="BMQ192" s="82"/>
      <c r="BMR192" s="82"/>
      <c r="BMS192" s="82"/>
      <c r="BMT192" s="82"/>
      <c r="BMU192" s="82"/>
      <c r="BMV192" s="82"/>
      <c r="BMW192" s="82"/>
      <c r="BMX192" s="82"/>
      <c r="BMY192" s="82"/>
      <c r="BMZ192" s="82"/>
      <c r="BNA192" s="82"/>
      <c r="BNB192" s="82"/>
      <c r="BNC192" s="82"/>
      <c r="BND192" s="82"/>
      <c r="BNE192" s="82"/>
      <c r="BNF192" s="82"/>
      <c r="BNG192" s="82"/>
      <c r="BNH192" s="82"/>
      <c r="BNI192" s="82"/>
      <c r="BNJ192" s="82"/>
      <c r="BNK192" s="82"/>
      <c r="BNL192" s="82"/>
      <c r="BNM192" s="82"/>
      <c r="BNN192" s="82"/>
      <c r="BNO192" s="82"/>
      <c r="BNP192" s="82"/>
      <c r="BNQ192" s="82"/>
      <c r="BNR192" s="82"/>
      <c r="BNS192" s="82"/>
      <c r="BNT192" s="82"/>
      <c r="BNU192" s="82"/>
      <c r="BNV192" s="82"/>
      <c r="BNW192" s="82"/>
      <c r="BNX192" s="82"/>
      <c r="BNY192" s="82"/>
      <c r="BNZ192" s="82"/>
      <c r="BOA192" s="82"/>
      <c r="BOB192" s="82"/>
      <c r="BOC192" s="82"/>
      <c r="BOD192" s="82"/>
      <c r="BOE192" s="82"/>
      <c r="BOF192" s="82"/>
      <c r="BOG192" s="82"/>
      <c r="BOH192" s="82"/>
      <c r="BOI192" s="82"/>
      <c r="BOJ192" s="82"/>
      <c r="BOK192" s="82"/>
      <c r="BOL192" s="82"/>
      <c r="BOM192" s="82"/>
      <c r="BON192" s="82"/>
      <c r="BOO192" s="82"/>
      <c r="BOP192" s="82"/>
      <c r="BOQ192" s="82"/>
      <c r="BOR192" s="82"/>
      <c r="BOS192" s="82"/>
      <c r="BOT192" s="82"/>
      <c r="BOU192" s="82"/>
      <c r="BOV192" s="82"/>
      <c r="BOW192" s="82"/>
      <c r="BOX192" s="82"/>
      <c r="BOY192" s="82"/>
      <c r="BOZ192" s="82"/>
      <c r="BPA192" s="82"/>
      <c r="BPB192" s="82"/>
      <c r="BPC192" s="82"/>
      <c r="BPD192" s="82"/>
      <c r="BPE192" s="82"/>
      <c r="BPF192" s="82"/>
      <c r="BPG192" s="82"/>
      <c r="BPH192" s="82"/>
      <c r="BPI192" s="82"/>
      <c r="BPJ192" s="82"/>
      <c r="BPK192" s="82"/>
      <c r="BPL192" s="82"/>
      <c r="BPM192" s="82"/>
      <c r="BPN192" s="82"/>
      <c r="BPO192" s="82"/>
      <c r="BPP192" s="82"/>
      <c r="BPQ192" s="82"/>
      <c r="BPR192" s="82"/>
      <c r="BPS192" s="82"/>
      <c r="BPT192" s="82"/>
      <c r="BPU192" s="82"/>
      <c r="BPV192" s="82"/>
      <c r="BPW192" s="82"/>
      <c r="BPX192" s="82"/>
      <c r="BPY192" s="82"/>
      <c r="BPZ192" s="82"/>
      <c r="BQA192" s="82"/>
      <c r="BQB192" s="82"/>
      <c r="BQC192" s="82"/>
      <c r="BQD192" s="82"/>
      <c r="BQE192" s="82"/>
      <c r="BQF192" s="82"/>
      <c r="BQG192" s="82"/>
      <c r="BQH192" s="82"/>
      <c r="BQI192" s="82"/>
      <c r="BQJ192" s="82"/>
      <c r="BQK192" s="82"/>
      <c r="BQL192" s="82"/>
      <c r="BQM192" s="82"/>
      <c r="BQN192" s="82"/>
      <c r="BQO192" s="82"/>
      <c r="BQP192" s="82"/>
      <c r="BQQ192" s="82"/>
      <c r="BQR192" s="82"/>
      <c r="BQS192" s="82"/>
      <c r="BQT192" s="82"/>
      <c r="BQU192" s="82"/>
      <c r="BQV192" s="82"/>
      <c r="BQW192" s="82"/>
      <c r="BQX192" s="82"/>
      <c r="BQY192" s="82"/>
      <c r="BQZ192" s="82"/>
      <c r="BRA192" s="82"/>
      <c r="BRB192" s="82"/>
      <c r="BRC192" s="82"/>
      <c r="BRD192" s="82"/>
      <c r="BRE192" s="82"/>
      <c r="BRF192" s="82"/>
      <c r="BRG192" s="82"/>
      <c r="BRH192" s="82"/>
      <c r="BRI192" s="82"/>
      <c r="BRJ192" s="82"/>
      <c r="BRK192" s="82"/>
      <c r="BRL192" s="82"/>
      <c r="BRM192" s="82"/>
      <c r="BRN192" s="82"/>
      <c r="BRO192" s="82"/>
      <c r="BRP192" s="82"/>
      <c r="BRQ192" s="82"/>
      <c r="BRR192" s="82"/>
      <c r="BRS192" s="82"/>
      <c r="BRT192" s="82"/>
      <c r="BRU192" s="82"/>
      <c r="BRV192" s="82"/>
      <c r="BRW192" s="82"/>
      <c r="BRX192" s="82"/>
      <c r="BRY192" s="82"/>
      <c r="BRZ192" s="82"/>
      <c r="BSA192" s="82"/>
      <c r="BSB192" s="82"/>
      <c r="BSC192" s="82"/>
      <c r="BSD192" s="82"/>
      <c r="BSE192" s="82"/>
      <c r="BSF192" s="82"/>
      <c r="BSG192" s="82"/>
      <c r="BSH192" s="82"/>
      <c r="BSI192" s="82"/>
      <c r="BSJ192" s="82"/>
      <c r="BSK192" s="82"/>
      <c r="BSL192" s="82"/>
      <c r="BSM192" s="82"/>
      <c r="BSN192" s="82"/>
      <c r="BSO192" s="82"/>
      <c r="BSP192" s="82"/>
      <c r="BSQ192" s="82"/>
      <c r="BSR192" s="82"/>
      <c r="BSS192" s="82"/>
      <c r="BST192" s="82"/>
      <c r="BSU192" s="82"/>
      <c r="BSV192" s="82"/>
      <c r="BSW192" s="82"/>
      <c r="BSX192" s="82"/>
      <c r="BSY192" s="82"/>
      <c r="BSZ192" s="82"/>
      <c r="BTA192" s="82"/>
      <c r="BTB192" s="82"/>
      <c r="BTC192" s="82"/>
      <c r="BTD192" s="82"/>
      <c r="BTE192" s="82"/>
      <c r="BTF192" s="82"/>
      <c r="BTG192" s="82"/>
      <c r="BTH192" s="82"/>
      <c r="BTI192" s="82"/>
      <c r="BTJ192" s="82"/>
      <c r="BTK192" s="82"/>
      <c r="BTL192" s="82"/>
      <c r="BTM192" s="82"/>
      <c r="BTN192" s="82"/>
      <c r="BTO192" s="82"/>
      <c r="BTP192" s="82"/>
      <c r="BTQ192" s="82"/>
      <c r="BTR192" s="82"/>
      <c r="BTS192" s="82"/>
      <c r="BTT192" s="82"/>
      <c r="BTU192" s="82"/>
      <c r="BTV192" s="82"/>
      <c r="BTW192" s="82"/>
      <c r="BTX192" s="82"/>
      <c r="BTY192" s="82"/>
      <c r="BTZ192" s="82"/>
      <c r="BUA192" s="82"/>
      <c r="BUB192" s="82"/>
      <c r="BUC192" s="82"/>
      <c r="BUD192" s="82"/>
      <c r="BUE192" s="82"/>
      <c r="BUF192" s="82"/>
      <c r="BUG192" s="82"/>
      <c r="BUH192" s="82"/>
      <c r="BUI192" s="82"/>
      <c r="BUJ192" s="82"/>
      <c r="BUK192" s="82"/>
      <c r="BUL192" s="82"/>
      <c r="BUM192" s="82"/>
      <c r="BUN192" s="82"/>
      <c r="BUO192" s="82"/>
      <c r="BUP192" s="82"/>
      <c r="BUQ192" s="82"/>
      <c r="BUR192" s="82"/>
      <c r="BUS192" s="82"/>
      <c r="BUT192" s="82"/>
      <c r="BUU192" s="82"/>
      <c r="BUV192" s="82"/>
      <c r="BUW192" s="82"/>
      <c r="BUX192" s="82"/>
      <c r="BUY192" s="82"/>
      <c r="BUZ192" s="82"/>
      <c r="BVA192" s="82"/>
      <c r="BVB192" s="82"/>
      <c r="BVC192" s="82"/>
      <c r="BVD192" s="82"/>
      <c r="BVE192" s="82"/>
      <c r="BVF192" s="82"/>
      <c r="BVG192" s="82"/>
      <c r="BVH192" s="82"/>
      <c r="BVI192" s="82"/>
      <c r="BVJ192" s="82"/>
      <c r="BVK192" s="82"/>
      <c r="BVL192" s="82"/>
      <c r="BVM192" s="82"/>
      <c r="BVN192" s="82"/>
      <c r="BVO192" s="82"/>
      <c r="BVP192" s="82"/>
      <c r="BVQ192" s="82"/>
      <c r="BVR192" s="82"/>
      <c r="BVS192" s="82"/>
      <c r="BVT192" s="82"/>
      <c r="BVU192" s="82"/>
      <c r="BVV192" s="82"/>
      <c r="BVW192" s="82"/>
      <c r="BVX192" s="82"/>
      <c r="BVY192" s="82"/>
      <c r="BVZ192" s="82"/>
      <c r="BWA192" s="82"/>
      <c r="BWB192" s="82"/>
      <c r="BWC192" s="82"/>
      <c r="BWD192" s="82"/>
      <c r="BWE192" s="82"/>
      <c r="BWF192" s="82"/>
      <c r="BWG192" s="82"/>
      <c r="BWH192" s="82"/>
      <c r="BWI192" s="82"/>
      <c r="BWJ192" s="82"/>
      <c r="BWK192" s="82"/>
      <c r="BWL192" s="82"/>
      <c r="BWM192" s="82"/>
      <c r="BWN192" s="82"/>
      <c r="BWO192" s="82"/>
      <c r="BWP192" s="82"/>
      <c r="BWQ192" s="82"/>
      <c r="BWR192" s="82"/>
      <c r="BWS192" s="82"/>
      <c r="BWT192" s="82"/>
      <c r="BWU192" s="82"/>
      <c r="BWV192" s="82"/>
      <c r="BWW192" s="82"/>
      <c r="BWX192" s="82"/>
      <c r="BWY192" s="82"/>
      <c r="BWZ192" s="82"/>
      <c r="BXA192" s="82"/>
      <c r="BXB192" s="82"/>
      <c r="BXC192" s="82"/>
      <c r="BXD192" s="82"/>
      <c r="BXE192" s="82"/>
      <c r="BXF192" s="82"/>
      <c r="BXG192" s="82"/>
      <c r="BXH192" s="82"/>
      <c r="BXI192" s="82"/>
      <c r="BXJ192" s="82"/>
      <c r="BXK192" s="82"/>
      <c r="BXL192" s="82"/>
      <c r="BXM192" s="82"/>
      <c r="BXN192" s="82"/>
      <c r="BXO192" s="82"/>
      <c r="BXP192" s="82"/>
      <c r="BXQ192" s="82"/>
      <c r="BXR192" s="82"/>
      <c r="BXS192" s="82"/>
      <c r="BXT192" s="82"/>
      <c r="BXU192" s="82"/>
      <c r="BXV192" s="82"/>
      <c r="BXW192" s="82"/>
      <c r="BXX192" s="82"/>
      <c r="BXY192" s="82"/>
      <c r="BXZ192" s="82"/>
      <c r="BYA192" s="82"/>
      <c r="BYB192" s="82"/>
      <c r="BYC192" s="82"/>
      <c r="BYD192" s="82"/>
      <c r="BYE192" s="82"/>
      <c r="BYF192" s="82"/>
      <c r="BYG192" s="82"/>
      <c r="BYH192" s="82"/>
      <c r="BYI192" s="82"/>
      <c r="BYJ192" s="82"/>
      <c r="BYK192" s="82"/>
      <c r="BYL192" s="82"/>
      <c r="BYM192" s="82"/>
      <c r="BYN192" s="82"/>
      <c r="BYO192" s="82"/>
      <c r="BYP192" s="82"/>
      <c r="BYQ192" s="82"/>
      <c r="BYR192" s="82"/>
      <c r="BYS192" s="82"/>
      <c r="BYT192" s="82"/>
      <c r="BYU192" s="82"/>
      <c r="BYV192" s="82"/>
      <c r="BYW192" s="82"/>
      <c r="BYX192" s="82"/>
      <c r="BYY192" s="82"/>
      <c r="BYZ192" s="82"/>
      <c r="BZA192" s="82"/>
      <c r="BZB192" s="82"/>
      <c r="BZC192" s="82"/>
      <c r="BZD192" s="82"/>
      <c r="BZE192" s="82"/>
      <c r="BZF192" s="82"/>
      <c r="BZG192" s="82"/>
      <c r="BZH192" s="82"/>
      <c r="BZI192" s="82"/>
      <c r="BZJ192" s="82"/>
      <c r="BZK192" s="82"/>
      <c r="BZL192" s="82"/>
      <c r="BZM192" s="82"/>
      <c r="BZN192" s="82"/>
      <c r="BZO192" s="82"/>
      <c r="BZP192" s="82"/>
      <c r="BZQ192" s="82"/>
      <c r="BZR192" s="82"/>
      <c r="BZS192" s="82"/>
      <c r="BZT192" s="82"/>
      <c r="BZU192" s="82"/>
      <c r="BZV192" s="82"/>
      <c r="BZW192" s="82"/>
      <c r="BZX192" s="82"/>
      <c r="BZY192" s="82"/>
      <c r="BZZ192" s="82"/>
      <c r="CAA192" s="82"/>
      <c r="CAB192" s="82"/>
      <c r="CAC192" s="82"/>
      <c r="CAD192" s="82"/>
      <c r="CAE192" s="82"/>
      <c r="CAF192" s="82"/>
      <c r="CAG192" s="82"/>
      <c r="CAH192" s="82"/>
      <c r="CAI192" s="82"/>
      <c r="CAJ192" s="82"/>
      <c r="CAK192" s="82"/>
      <c r="CAL192" s="82"/>
      <c r="CAM192" s="82"/>
      <c r="CAN192" s="82"/>
      <c r="CAO192" s="82"/>
      <c r="CAP192" s="82"/>
      <c r="CAQ192" s="82"/>
      <c r="CAR192" s="82"/>
      <c r="CAS192" s="82"/>
      <c r="CAT192" s="82"/>
      <c r="CAU192" s="82"/>
      <c r="CAV192" s="82"/>
      <c r="CAW192" s="82"/>
      <c r="CAX192" s="82"/>
      <c r="CAY192" s="82"/>
      <c r="CAZ192" s="82"/>
      <c r="CBA192" s="82"/>
      <c r="CBB192" s="82"/>
      <c r="CBC192" s="82"/>
      <c r="CBD192" s="82"/>
      <c r="CBE192" s="82"/>
      <c r="CBF192" s="82"/>
      <c r="CBG192" s="82"/>
      <c r="CBH192" s="82"/>
      <c r="CBI192" s="82"/>
      <c r="CBJ192" s="82"/>
      <c r="CBK192" s="82"/>
      <c r="CBL192" s="82"/>
      <c r="CBM192" s="82"/>
      <c r="CBN192" s="82"/>
      <c r="CBO192" s="82"/>
      <c r="CBP192" s="82"/>
      <c r="CBQ192" s="82"/>
      <c r="CBR192" s="82"/>
      <c r="CBS192" s="82"/>
      <c r="CBT192" s="82"/>
      <c r="CBU192" s="82"/>
      <c r="CBV192" s="82"/>
      <c r="CBW192" s="82"/>
      <c r="CBX192" s="82"/>
      <c r="CBY192" s="82"/>
      <c r="CBZ192" s="82"/>
      <c r="CCA192" s="82"/>
      <c r="CCB192" s="82"/>
      <c r="CCC192" s="82"/>
      <c r="CCD192" s="82"/>
      <c r="CCE192" s="82"/>
      <c r="CCF192" s="82"/>
      <c r="CCG192" s="82"/>
      <c r="CCH192" s="82"/>
      <c r="CCI192" s="82"/>
      <c r="CCJ192" s="82"/>
      <c r="CCK192" s="82"/>
      <c r="CCL192" s="82"/>
      <c r="CCM192" s="82"/>
      <c r="CCN192" s="82"/>
      <c r="CCO192" s="82"/>
      <c r="CCP192" s="82"/>
      <c r="CCQ192" s="82"/>
      <c r="CCR192" s="82"/>
      <c r="CCS192" s="82"/>
      <c r="CCT192" s="82"/>
      <c r="CCU192" s="82"/>
      <c r="CCV192" s="82"/>
      <c r="CCW192" s="82"/>
      <c r="CCX192" s="82"/>
      <c r="CCY192" s="82"/>
      <c r="CCZ192" s="82"/>
      <c r="CDA192" s="82"/>
      <c r="CDB192" s="82"/>
      <c r="CDC192" s="82"/>
      <c r="CDD192" s="82"/>
      <c r="CDE192" s="82"/>
      <c r="CDF192" s="82"/>
      <c r="CDG192" s="82"/>
      <c r="CDH192" s="82"/>
      <c r="CDI192" s="82"/>
      <c r="CDJ192" s="82"/>
      <c r="CDK192" s="82"/>
      <c r="CDL192" s="82"/>
      <c r="CDM192" s="82"/>
      <c r="CDN192" s="82"/>
      <c r="CDO192" s="82"/>
      <c r="CDP192" s="82"/>
      <c r="CDQ192" s="82"/>
      <c r="CDR192" s="82"/>
      <c r="CDS192" s="82"/>
      <c r="CDT192" s="82"/>
      <c r="CDU192" s="82"/>
      <c r="CDV192" s="82"/>
      <c r="CDW192" s="82"/>
      <c r="CDX192" s="82"/>
      <c r="CDY192" s="82"/>
      <c r="CDZ192" s="82"/>
      <c r="CEA192" s="82"/>
      <c r="CEB192" s="82"/>
      <c r="CEC192" s="82"/>
      <c r="CED192" s="82"/>
      <c r="CEE192" s="82"/>
      <c r="CEF192" s="82"/>
      <c r="CEG192" s="82"/>
      <c r="CEH192" s="82"/>
      <c r="CEI192" s="82"/>
      <c r="CEJ192" s="82"/>
      <c r="CEK192" s="82"/>
      <c r="CEL192" s="82"/>
      <c r="CEM192" s="82"/>
      <c r="CEN192" s="82"/>
      <c r="CEO192" s="82"/>
      <c r="CEP192" s="82"/>
      <c r="CEQ192" s="82"/>
      <c r="CER192" s="82"/>
      <c r="CES192" s="82"/>
      <c r="CET192" s="82"/>
      <c r="CEU192" s="82"/>
      <c r="CEV192" s="82"/>
      <c r="CEW192" s="82"/>
      <c r="CEX192" s="82"/>
      <c r="CEY192" s="82"/>
      <c r="CEZ192" s="82"/>
      <c r="CFA192" s="82"/>
      <c r="CFB192" s="82"/>
      <c r="CFC192" s="82"/>
      <c r="CFD192" s="82"/>
      <c r="CFE192" s="82"/>
      <c r="CFF192" s="82"/>
      <c r="CFG192" s="82"/>
      <c r="CFH192" s="82"/>
      <c r="CFI192" s="82"/>
      <c r="CFJ192" s="82"/>
      <c r="CFK192" s="82"/>
      <c r="CFL192" s="82"/>
      <c r="CFM192" s="82"/>
      <c r="CFN192" s="82"/>
      <c r="CFO192" s="82"/>
      <c r="CFP192" s="82"/>
      <c r="CFQ192" s="82"/>
      <c r="CFR192" s="82"/>
      <c r="CFS192" s="82"/>
      <c r="CFT192" s="82"/>
      <c r="CFU192" s="82"/>
      <c r="CFV192" s="82"/>
      <c r="CFW192" s="82"/>
      <c r="CFX192" s="82"/>
      <c r="CFY192" s="82"/>
      <c r="CFZ192" s="82"/>
      <c r="CGA192" s="82"/>
      <c r="CGB192" s="82"/>
      <c r="CGC192" s="82"/>
      <c r="CGD192" s="82"/>
      <c r="CGE192" s="82"/>
      <c r="CGF192" s="82"/>
      <c r="CGG192" s="82"/>
      <c r="CGH192" s="82"/>
      <c r="CGI192" s="82"/>
      <c r="CGJ192" s="82"/>
      <c r="CGK192" s="82"/>
      <c r="CGL192" s="82"/>
      <c r="CGM192" s="82"/>
      <c r="CGN192" s="82"/>
      <c r="CGO192" s="82"/>
      <c r="CGP192" s="82"/>
      <c r="CGQ192" s="82"/>
      <c r="CGR192" s="82"/>
      <c r="CGS192" s="82"/>
      <c r="CGT192" s="82"/>
      <c r="CGU192" s="82"/>
      <c r="CGV192" s="82"/>
      <c r="CGW192" s="82"/>
      <c r="CGX192" s="82"/>
      <c r="CGY192" s="82"/>
      <c r="CGZ192" s="82"/>
      <c r="CHA192" s="82"/>
      <c r="CHB192" s="82"/>
      <c r="CHC192" s="82"/>
      <c r="CHD192" s="82"/>
      <c r="CHE192" s="82"/>
      <c r="CHF192" s="82"/>
      <c r="CHG192" s="82"/>
      <c r="CHH192" s="82"/>
      <c r="CHI192" s="82"/>
      <c r="CHJ192" s="82"/>
      <c r="CHK192" s="82"/>
      <c r="CHL192" s="82"/>
      <c r="CHM192" s="82"/>
      <c r="CHN192" s="82"/>
      <c r="CHO192" s="82"/>
      <c r="CHP192" s="82"/>
      <c r="CHQ192" s="82"/>
      <c r="CHR192" s="82"/>
      <c r="CHS192" s="82"/>
      <c r="CHT192" s="82"/>
      <c r="CHU192" s="82"/>
      <c r="CHV192" s="82"/>
      <c r="CHW192" s="82"/>
      <c r="CHX192" s="82"/>
      <c r="CHY192" s="82"/>
      <c r="CHZ192" s="82"/>
      <c r="CIA192" s="82"/>
      <c r="CIB192" s="82"/>
      <c r="CIC192" s="82"/>
      <c r="CID192" s="82"/>
      <c r="CIE192" s="82"/>
      <c r="CIF192" s="82"/>
      <c r="CIG192" s="82"/>
      <c r="CIH192" s="82"/>
      <c r="CII192" s="82"/>
      <c r="CIJ192" s="82"/>
      <c r="CIK192" s="82"/>
      <c r="CIL192" s="82"/>
      <c r="CIM192" s="82"/>
      <c r="CIN192" s="82"/>
      <c r="CIO192" s="82"/>
      <c r="CIP192" s="82"/>
      <c r="CIQ192" s="82"/>
      <c r="CIR192" s="82"/>
      <c r="CIS192" s="82"/>
      <c r="CIT192" s="82"/>
      <c r="CIU192" s="82"/>
      <c r="CIV192" s="82"/>
      <c r="CIW192" s="82"/>
      <c r="CIX192" s="82"/>
      <c r="CIY192" s="82"/>
      <c r="CIZ192" s="82"/>
      <c r="CJA192" s="82"/>
      <c r="CJB192" s="82"/>
      <c r="CJC192" s="82"/>
      <c r="CJD192" s="82"/>
      <c r="CJE192" s="82"/>
      <c r="CJF192" s="82"/>
      <c r="CJG192" s="82"/>
      <c r="CJH192" s="82"/>
      <c r="CJI192" s="82"/>
      <c r="CJJ192" s="82"/>
      <c r="CJK192" s="82"/>
      <c r="CJL192" s="82"/>
      <c r="CJM192" s="82"/>
      <c r="CJN192" s="82"/>
      <c r="CJO192" s="82"/>
      <c r="CJP192" s="82"/>
      <c r="CJQ192" s="82"/>
      <c r="CJR192" s="82"/>
      <c r="CJS192" s="82"/>
      <c r="CJT192" s="82"/>
      <c r="CJU192" s="82"/>
      <c r="CJV192" s="82"/>
      <c r="CJW192" s="82"/>
      <c r="CJX192" s="82"/>
      <c r="CJY192" s="82"/>
      <c r="CJZ192" s="82"/>
      <c r="CKA192" s="82"/>
      <c r="CKB192" s="82"/>
      <c r="CKC192" s="82"/>
      <c r="CKD192" s="82"/>
      <c r="CKE192" s="82"/>
      <c r="CKF192" s="82"/>
      <c r="CKG192" s="82"/>
      <c r="CKH192" s="82"/>
      <c r="CKI192" s="82"/>
      <c r="CKJ192" s="82"/>
      <c r="CKK192" s="82"/>
      <c r="CKL192" s="82"/>
      <c r="CKM192" s="82"/>
      <c r="CKN192" s="82"/>
      <c r="CKO192" s="82"/>
      <c r="CKP192" s="82"/>
      <c r="CKQ192" s="82"/>
      <c r="CKR192" s="82"/>
      <c r="CKS192" s="82"/>
      <c r="CKT192" s="82"/>
      <c r="CKU192" s="82"/>
      <c r="CKV192" s="82"/>
      <c r="CKW192" s="82"/>
      <c r="CKX192" s="82"/>
      <c r="CKY192" s="82"/>
      <c r="CKZ192" s="82"/>
      <c r="CLA192" s="82"/>
      <c r="CLB192" s="82"/>
      <c r="CLC192" s="82"/>
      <c r="CLD192" s="82"/>
      <c r="CLE192" s="82"/>
      <c r="CLF192" s="82"/>
      <c r="CLG192" s="82"/>
      <c r="CLH192" s="82"/>
      <c r="CLI192" s="82"/>
      <c r="CLJ192" s="82"/>
      <c r="CLK192" s="82"/>
      <c r="CLL192" s="82"/>
      <c r="CLM192" s="82"/>
      <c r="CLN192" s="82"/>
      <c r="CLO192" s="82"/>
      <c r="CLP192" s="82"/>
      <c r="CLQ192" s="82"/>
      <c r="CLR192" s="82"/>
      <c r="CLS192" s="82"/>
      <c r="CLT192" s="82"/>
      <c r="CLU192" s="82"/>
      <c r="CLV192" s="82"/>
      <c r="CLW192" s="82"/>
      <c r="CLX192" s="82"/>
      <c r="CLY192" s="82"/>
      <c r="CLZ192" s="82"/>
      <c r="CMA192" s="82"/>
      <c r="CMB192" s="82"/>
      <c r="CMC192" s="82"/>
      <c r="CMD192" s="82"/>
      <c r="CME192" s="82"/>
      <c r="CMF192" s="82"/>
      <c r="CMG192" s="82"/>
      <c r="CMH192" s="82"/>
      <c r="CMI192" s="82"/>
      <c r="CMJ192" s="82"/>
      <c r="CMK192" s="82"/>
      <c r="CML192" s="82"/>
      <c r="CMM192" s="82"/>
      <c r="CMN192" s="82"/>
      <c r="CMO192" s="82"/>
      <c r="CMP192" s="82"/>
      <c r="CMQ192" s="82"/>
      <c r="CMR192" s="82"/>
      <c r="CMS192" s="82"/>
      <c r="CMT192" s="82"/>
      <c r="CMU192" s="82"/>
      <c r="CMV192" s="82"/>
      <c r="CMW192" s="82"/>
      <c r="CMX192" s="82"/>
      <c r="CMY192" s="82"/>
      <c r="CMZ192" s="82"/>
      <c r="CNA192" s="82"/>
      <c r="CNB192" s="82"/>
      <c r="CNC192" s="82"/>
      <c r="CND192" s="82"/>
      <c r="CNE192" s="82"/>
      <c r="CNF192" s="82"/>
      <c r="CNG192" s="82"/>
      <c r="CNH192" s="82"/>
      <c r="CNI192" s="82"/>
      <c r="CNJ192" s="82"/>
      <c r="CNK192" s="82"/>
      <c r="CNL192" s="82"/>
      <c r="CNM192" s="82"/>
      <c r="CNN192" s="82"/>
      <c r="CNO192" s="82"/>
      <c r="CNP192" s="82"/>
      <c r="CNQ192" s="82"/>
      <c r="CNR192" s="82"/>
      <c r="CNS192" s="82"/>
      <c r="CNT192" s="82"/>
      <c r="CNU192" s="82"/>
      <c r="CNV192" s="82"/>
      <c r="CNW192" s="82"/>
      <c r="CNX192" s="82"/>
      <c r="CNY192" s="82"/>
      <c r="CNZ192" s="82"/>
      <c r="COA192" s="82"/>
      <c r="COB192" s="82"/>
      <c r="COC192" s="82"/>
      <c r="COD192" s="82"/>
      <c r="COE192" s="82"/>
      <c r="COF192" s="82"/>
      <c r="COG192" s="82"/>
      <c r="COH192" s="82"/>
      <c r="COI192" s="82"/>
      <c r="COJ192" s="82"/>
      <c r="COK192" s="82"/>
      <c r="COL192" s="82"/>
      <c r="COM192" s="82"/>
      <c r="CON192" s="82"/>
      <c r="COO192" s="82"/>
      <c r="COP192" s="82"/>
      <c r="COQ192" s="82"/>
      <c r="COR192" s="82"/>
      <c r="COS192" s="82"/>
      <c r="COT192" s="82"/>
      <c r="COU192" s="82"/>
      <c r="COV192" s="82"/>
      <c r="COW192" s="82"/>
      <c r="COX192" s="82"/>
      <c r="COY192" s="82"/>
      <c r="COZ192" s="82"/>
      <c r="CPA192" s="82"/>
      <c r="CPB192" s="82"/>
      <c r="CPC192" s="82"/>
      <c r="CPD192" s="82"/>
      <c r="CPE192" s="82"/>
      <c r="CPF192" s="82"/>
      <c r="CPG192" s="82"/>
      <c r="CPH192" s="82"/>
      <c r="CPI192" s="82"/>
      <c r="CPJ192" s="82"/>
      <c r="CPK192" s="82"/>
      <c r="CPL192" s="82"/>
      <c r="CPM192" s="82"/>
      <c r="CPN192" s="82"/>
      <c r="CPO192" s="82"/>
      <c r="CPP192" s="82"/>
      <c r="CPQ192" s="82"/>
      <c r="CPR192" s="82"/>
      <c r="CPS192" s="82"/>
      <c r="CPT192" s="82"/>
      <c r="CPU192" s="82"/>
      <c r="CPV192" s="82"/>
      <c r="CPW192" s="82"/>
      <c r="CPX192" s="82"/>
      <c r="CPY192" s="82"/>
      <c r="CPZ192" s="82"/>
      <c r="CQA192" s="82"/>
      <c r="CQB192" s="82"/>
      <c r="CQC192" s="82"/>
      <c r="CQD192" s="82"/>
      <c r="CQE192" s="82"/>
      <c r="CQF192" s="82"/>
      <c r="CQG192" s="82"/>
      <c r="CQH192" s="82"/>
      <c r="CQI192" s="82"/>
      <c r="CQJ192" s="82"/>
      <c r="CQK192" s="82"/>
      <c r="CQL192" s="82"/>
      <c r="CQM192" s="82"/>
      <c r="CQN192" s="82"/>
      <c r="CQO192" s="82"/>
      <c r="CQP192" s="82"/>
      <c r="CQQ192" s="82"/>
      <c r="CQR192" s="82"/>
      <c r="CQS192" s="82"/>
      <c r="CQT192" s="82"/>
      <c r="CQU192" s="82"/>
      <c r="CQV192" s="82"/>
      <c r="CQW192" s="82"/>
      <c r="CQX192" s="82"/>
      <c r="CQY192" s="82"/>
      <c r="CQZ192" s="82"/>
      <c r="CRA192" s="82"/>
      <c r="CRB192" s="82"/>
      <c r="CRC192" s="82"/>
      <c r="CRD192" s="82"/>
      <c r="CRE192" s="82"/>
      <c r="CRF192" s="82"/>
      <c r="CRG192" s="82"/>
      <c r="CRH192" s="82"/>
      <c r="CRI192" s="82"/>
      <c r="CRJ192" s="82"/>
      <c r="CRK192" s="82"/>
      <c r="CRL192" s="82"/>
      <c r="CRM192" s="82"/>
      <c r="CRN192" s="82"/>
      <c r="CRO192" s="82"/>
      <c r="CRP192" s="82"/>
      <c r="CRQ192" s="82"/>
      <c r="CRR192" s="82"/>
      <c r="CRS192" s="82"/>
      <c r="CRT192" s="82"/>
      <c r="CRU192" s="82"/>
      <c r="CRV192" s="82"/>
      <c r="CRW192" s="82"/>
      <c r="CRX192" s="82"/>
      <c r="CRY192" s="82"/>
      <c r="CRZ192" s="82"/>
      <c r="CSA192" s="82"/>
      <c r="CSB192" s="82"/>
      <c r="CSC192" s="82"/>
      <c r="CSD192" s="82"/>
      <c r="CSE192" s="82"/>
      <c r="CSF192" s="82"/>
      <c r="CSG192" s="82"/>
      <c r="CSH192" s="82"/>
      <c r="CSI192" s="82"/>
      <c r="CSJ192" s="82"/>
      <c r="CSK192" s="82"/>
      <c r="CSL192" s="82"/>
      <c r="CSM192" s="82"/>
      <c r="CSN192" s="82"/>
      <c r="CSO192" s="82"/>
      <c r="CSP192" s="82"/>
      <c r="CSQ192" s="82"/>
      <c r="CSR192" s="82"/>
      <c r="CSS192" s="82"/>
      <c r="CST192" s="82"/>
      <c r="CSU192" s="82"/>
      <c r="CSV192" s="82"/>
      <c r="CSW192" s="82"/>
      <c r="CSX192" s="82"/>
      <c r="CSY192" s="82"/>
      <c r="CSZ192" s="82"/>
      <c r="CTA192" s="82"/>
      <c r="CTB192" s="82"/>
      <c r="CTC192" s="82"/>
      <c r="CTD192" s="82"/>
      <c r="CTE192" s="82"/>
      <c r="CTF192" s="82"/>
      <c r="CTG192" s="82"/>
      <c r="CTH192" s="82"/>
      <c r="CTI192" s="82"/>
      <c r="CTJ192" s="82"/>
      <c r="CTK192" s="82"/>
      <c r="CTL192" s="82"/>
      <c r="CTM192" s="82"/>
      <c r="CTN192" s="82"/>
      <c r="CTO192" s="82"/>
      <c r="CTP192" s="82"/>
      <c r="CTQ192" s="82"/>
      <c r="CTR192" s="82"/>
      <c r="CTS192" s="82"/>
      <c r="CTT192" s="82"/>
      <c r="CTU192" s="82"/>
      <c r="CTV192" s="82"/>
      <c r="CTW192" s="82"/>
      <c r="CTX192" s="82"/>
      <c r="CTY192" s="82"/>
      <c r="CTZ192" s="82"/>
      <c r="CUA192" s="82"/>
      <c r="CUB192" s="82"/>
      <c r="CUC192" s="82"/>
      <c r="CUD192" s="82"/>
      <c r="CUE192" s="82"/>
      <c r="CUF192" s="82"/>
      <c r="CUG192" s="82"/>
      <c r="CUH192" s="82"/>
      <c r="CUI192" s="82"/>
      <c r="CUJ192" s="82"/>
      <c r="CUK192" s="82"/>
      <c r="CUL192" s="82"/>
      <c r="CUM192" s="82"/>
      <c r="CUN192" s="82"/>
      <c r="CUO192" s="82"/>
      <c r="CUP192" s="82"/>
      <c r="CUQ192" s="82"/>
      <c r="CUR192" s="82"/>
      <c r="CUS192" s="82"/>
      <c r="CUT192" s="82"/>
      <c r="CUU192" s="82"/>
      <c r="CUV192" s="82"/>
      <c r="CUW192" s="82"/>
      <c r="CUX192" s="82"/>
      <c r="CUY192" s="82"/>
      <c r="CUZ192" s="82"/>
      <c r="CVA192" s="82"/>
      <c r="CVB192" s="82"/>
      <c r="CVC192" s="82"/>
      <c r="CVD192" s="82"/>
      <c r="CVE192" s="82"/>
      <c r="CVF192" s="82"/>
      <c r="CVG192" s="82"/>
      <c r="CVH192" s="82"/>
      <c r="CVI192" s="82"/>
      <c r="CVJ192" s="82"/>
      <c r="CVK192" s="82"/>
      <c r="CVL192" s="82"/>
      <c r="CVM192" s="82"/>
      <c r="CVN192" s="82"/>
      <c r="CVO192" s="82"/>
      <c r="CVP192" s="82"/>
      <c r="CVQ192" s="82"/>
      <c r="CVR192" s="82"/>
      <c r="CVS192" s="82"/>
      <c r="CVT192" s="82"/>
      <c r="CVU192" s="82"/>
      <c r="CVV192" s="82"/>
      <c r="CVW192" s="82"/>
      <c r="CVX192" s="82"/>
      <c r="CVY192" s="82"/>
      <c r="CVZ192" s="82"/>
      <c r="CWA192" s="82"/>
      <c r="CWB192" s="82"/>
      <c r="CWC192" s="82"/>
      <c r="CWD192" s="82"/>
      <c r="CWE192" s="82"/>
      <c r="CWF192" s="82"/>
      <c r="CWG192" s="82"/>
      <c r="CWH192" s="82"/>
      <c r="CWI192" s="82"/>
      <c r="CWJ192" s="82"/>
      <c r="CWK192" s="82"/>
      <c r="CWL192" s="82"/>
      <c r="CWM192" s="82"/>
      <c r="CWN192" s="82"/>
      <c r="CWO192" s="82"/>
      <c r="CWP192" s="82"/>
      <c r="CWQ192" s="82"/>
      <c r="CWR192" s="82"/>
      <c r="CWS192" s="82"/>
      <c r="CWT192" s="82"/>
      <c r="CWU192" s="82"/>
      <c r="CWV192" s="82"/>
      <c r="CWW192" s="82"/>
      <c r="CWX192" s="82"/>
      <c r="CWY192" s="82"/>
      <c r="CWZ192" s="82"/>
      <c r="CXA192" s="82"/>
      <c r="CXB192" s="82"/>
      <c r="CXC192" s="82"/>
      <c r="CXD192" s="82"/>
      <c r="CXE192" s="82"/>
      <c r="CXF192" s="82"/>
      <c r="CXG192" s="82"/>
      <c r="CXH192" s="82"/>
      <c r="CXI192" s="82"/>
      <c r="CXJ192" s="82"/>
      <c r="CXK192" s="82"/>
      <c r="CXL192" s="82"/>
      <c r="CXM192" s="82"/>
      <c r="CXN192" s="82"/>
      <c r="CXO192" s="82"/>
      <c r="CXP192" s="82"/>
      <c r="CXQ192" s="82"/>
      <c r="CXR192" s="82"/>
      <c r="CXS192" s="82"/>
      <c r="CXT192" s="82"/>
      <c r="CXU192" s="82"/>
      <c r="CXV192" s="82"/>
      <c r="CXW192" s="82"/>
      <c r="CXX192" s="82"/>
      <c r="CXY192" s="82"/>
      <c r="CXZ192" s="82"/>
      <c r="CYA192" s="82"/>
      <c r="CYB192" s="82"/>
      <c r="CYC192" s="82"/>
      <c r="CYD192" s="82"/>
      <c r="CYE192" s="82"/>
      <c r="CYF192" s="82"/>
      <c r="CYG192" s="82"/>
      <c r="CYH192" s="82"/>
      <c r="CYI192" s="82"/>
      <c r="CYJ192" s="82"/>
      <c r="CYK192" s="82"/>
      <c r="CYL192" s="82"/>
      <c r="CYM192" s="82"/>
      <c r="CYN192" s="82"/>
      <c r="CYO192" s="82"/>
      <c r="CYP192" s="82"/>
      <c r="CYQ192" s="82"/>
      <c r="CYR192" s="82"/>
      <c r="CYS192" s="82"/>
      <c r="CYT192" s="82"/>
      <c r="CYU192" s="82"/>
      <c r="CYV192" s="82"/>
      <c r="CYW192" s="82"/>
      <c r="CYX192" s="82"/>
      <c r="CYY192" s="82"/>
      <c r="CYZ192" s="82"/>
      <c r="CZA192" s="82"/>
      <c r="CZB192" s="82"/>
      <c r="CZC192" s="82"/>
      <c r="CZD192" s="82"/>
      <c r="CZE192" s="82"/>
      <c r="CZF192" s="82"/>
      <c r="CZG192" s="82"/>
      <c r="CZH192" s="82"/>
      <c r="CZI192" s="82"/>
      <c r="CZJ192" s="82"/>
      <c r="CZK192" s="82"/>
      <c r="CZL192" s="82"/>
      <c r="CZM192" s="82"/>
      <c r="CZN192" s="82"/>
      <c r="CZO192" s="82"/>
      <c r="CZP192" s="82"/>
      <c r="CZQ192" s="82"/>
      <c r="CZR192" s="82"/>
      <c r="CZS192" s="82"/>
      <c r="CZT192" s="82"/>
      <c r="CZU192" s="82"/>
      <c r="CZV192" s="82"/>
      <c r="CZW192" s="82"/>
      <c r="CZX192" s="82"/>
      <c r="CZY192" s="82"/>
      <c r="CZZ192" s="82"/>
      <c r="DAA192" s="82"/>
      <c r="DAB192" s="82"/>
      <c r="DAC192" s="82"/>
      <c r="DAD192" s="82"/>
      <c r="DAE192" s="82"/>
      <c r="DAF192" s="82"/>
      <c r="DAG192" s="82"/>
      <c r="DAH192" s="82"/>
      <c r="DAI192" s="82"/>
      <c r="DAJ192" s="82"/>
      <c r="DAK192" s="82"/>
      <c r="DAL192" s="82"/>
      <c r="DAM192" s="82"/>
      <c r="DAN192" s="82"/>
      <c r="DAO192" s="82"/>
      <c r="DAP192" s="82"/>
      <c r="DAQ192" s="82"/>
      <c r="DAR192" s="82"/>
      <c r="DAS192" s="82"/>
      <c r="DAT192" s="82"/>
      <c r="DAU192" s="82"/>
      <c r="DAV192" s="82"/>
      <c r="DAW192" s="82"/>
      <c r="DAX192" s="82"/>
      <c r="DAY192" s="82"/>
      <c r="DAZ192" s="82"/>
      <c r="DBA192" s="82"/>
      <c r="DBB192" s="82"/>
      <c r="DBC192" s="82"/>
      <c r="DBD192" s="82"/>
      <c r="DBE192" s="82"/>
      <c r="DBF192" s="82"/>
      <c r="DBG192" s="82"/>
      <c r="DBH192" s="82"/>
      <c r="DBI192" s="82"/>
      <c r="DBJ192" s="82"/>
      <c r="DBK192" s="82"/>
      <c r="DBL192" s="82"/>
      <c r="DBM192" s="82"/>
      <c r="DBN192" s="82"/>
      <c r="DBO192" s="82"/>
      <c r="DBP192" s="82"/>
      <c r="DBQ192" s="82"/>
      <c r="DBR192" s="82"/>
      <c r="DBS192" s="82"/>
      <c r="DBT192" s="82"/>
      <c r="DBU192" s="82"/>
      <c r="DBV192" s="82"/>
      <c r="DBW192" s="82"/>
      <c r="DBX192" s="82"/>
      <c r="DBY192" s="82"/>
      <c r="DBZ192" s="82"/>
      <c r="DCA192" s="82"/>
      <c r="DCB192" s="82"/>
      <c r="DCC192" s="82"/>
      <c r="DCD192" s="82"/>
      <c r="DCE192" s="82"/>
      <c r="DCF192" s="82"/>
      <c r="DCG192" s="82"/>
      <c r="DCH192" s="82"/>
      <c r="DCI192" s="82"/>
      <c r="DCJ192" s="82"/>
      <c r="DCK192" s="82"/>
      <c r="DCL192" s="82"/>
      <c r="DCM192" s="82"/>
      <c r="DCN192" s="82"/>
      <c r="DCO192" s="82"/>
      <c r="DCP192" s="82"/>
      <c r="DCQ192" s="82"/>
      <c r="DCR192" s="82"/>
      <c r="DCS192" s="82"/>
      <c r="DCT192" s="82"/>
      <c r="DCU192" s="82"/>
      <c r="DCV192" s="82"/>
      <c r="DCW192" s="82"/>
      <c r="DCX192" s="82"/>
      <c r="DCY192" s="82"/>
      <c r="DCZ192" s="82"/>
      <c r="DDA192" s="82"/>
      <c r="DDB192" s="82"/>
      <c r="DDC192" s="82"/>
      <c r="DDD192" s="82"/>
      <c r="DDE192" s="82"/>
      <c r="DDF192" s="82"/>
      <c r="DDG192" s="82"/>
      <c r="DDH192" s="82"/>
      <c r="DDI192" s="82"/>
      <c r="DDJ192" s="82"/>
      <c r="DDK192" s="82"/>
      <c r="DDL192" s="82"/>
      <c r="DDM192" s="82"/>
      <c r="DDN192" s="82"/>
      <c r="DDO192" s="82"/>
      <c r="DDP192" s="82"/>
      <c r="DDQ192" s="82"/>
      <c r="DDR192" s="82"/>
      <c r="DDS192" s="82"/>
      <c r="DDT192" s="82"/>
      <c r="DDU192" s="82"/>
      <c r="DDV192" s="82"/>
      <c r="DDW192" s="82"/>
      <c r="DDX192" s="82"/>
      <c r="DDY192" s="82"/>
      <c r="DDZ192" s="82"/>
      <c r="DEA192" s="82"/>
      <c r="DEB192" s="82"/>
      <c r="DEC192" s="82"/>
      <c r="DED192" s="82"/>
      <c r="DEE192" s="82"/>
      <c r="DEF192" s="82"/>
      <c r="DEG192" s="82"/>
      <c r="DEH192" s="82"/>
      <c r="DEI192" s="82"/>
      <c r="DEJ192" s="82"/>
      <c r="DEK192" s="82"/>
      <c r="DEL192" s="82"/>
      <c r="DEM192" s="82"/>
      <c r="DEN192" s="82"/>
      <c r="DEO192" s="82"/>
      <c r="DEP192" s="82"/>
      <c r="DEQ192" s="82"/>
      <c r="DER192" s="82"/>
      <c r="DES192" s="82"/>
      <c r="DET192" s="82"/>
      <c r="DEU192" s="82"/>
      <c r="DEV192" s="82"/>
      <c r="DEW192" s="82"/>
      <c r="DEX192" s="82"/>
      <c r="DEY192" s="82"/>
      <c r="DEZ192" s="82"/>
      <c r="DFA192" s="82"/>
      <c r="DFB192" s="82"/>
      <c r="DFC192" s="82"/>
      <c r="DFD192" s="82"/>
      <c r="DFE192" s="82"/>
      <c r="DFF192" s="82"/>
      <c r="DFG192" s="82"/>
      <c r="DFH192" s="82"/>
      <c r="DFI192" s="82"/>
      <c r="DFJ192" s="82"/>
      <c r="DFK192" s="82"/>
      <c r="DFL192" s="82"/>
      <c r="DFM192" s="82"/>
      <c r="DFN192" s="82"/>
      <c r="DFO192" s="82"/>
      <c r="DFP192" s="82"/>
      <c r="DFQ192" s="82"/>
      <c r="DFR192" s="82"/>
      <c r="DFS192" s="82"/>
      <c r="DFT192" s="82"/>
      <c r="DFU192" s="82"/>
      <c r="DFV192" s="82"/>
      <c r="DFW192" s="82"/>
      <c r="DFX192" s="82"/>
      <c r="DFY192" s="82"/>
      <c r="DFZ192" s="82"/>
      <c r="DGA192" s="82"/>
      <c r="DGB192" s="82"/>
      <c r="DGC192" s="82"/>
      <c r="DGD192" s="82"/>
      <c r="DGE192" s="82"/>
      <c r="DGF192" s="82"/>
      <c r="DGG192" s="82"/>
      <c r="DGH192" s="82"/>
      <c r="DGI192" s="82"/>
      <c r="DGJ192" s="82"/>
      <c r="DGK192" s="82"/>
      <c r="DGL192" s="82"/>
      <c r="DGM192" s="82"/>
      <c r="DGN192" s="82"/>
      <c r="DGO192" s="82"/>
      <c r="DGP192" s="82"/>
      <c r="DGQ192" s="82"/>
      <c r="DGR192" s="82"/>
      <c r="DGS192" s="82"/>
      <c r="DGT192" s="82"/>
      <c r="DGU192" s="82"/>
      <c r="DGV192" s="82"/>
      <c r="DGW192" s="82"/>
      <c r="DGX192" s="82"/>
      <c r="DGY192" s="82"/>
      <c r="DGZ192" s="82"/>
      <c r="DHA192" s="82"/>
      <c r="DHB192" s="82"/>
      <c r="DHC192" s="82"/>
      <c r="DHD192" s="82"/>
      <c r="DHE192" s="82"/>
      <c r="DHF192" s="82"/>
      <c r="DHG192" s="82"/>
      <c r="DHH192" s="82"/>
      <c r="DHI192" s="82"/>
      <c r="DHJ192" s="82"/>
      <c r="DHK192" s="82"/>
      <c r="DHL192" s="82"/>
      <c r="DHM192" s="82"/>
      <c r="DHN192" s="82"/>
      <c r="DHO192" s="82"/>
      <c r="DHP192" s="82"/>
      <c r="DHQ192" s="82"/>
      <c r="DHR192" s="82"/>
      <c r="DHS192" s="82"/>
      <c r="DHT192" s="82"/>
      <c r="DHU192" s="82"/>
      <c r="DHV192" s="82"/>
      <c r="DHW192" s="82"/>
      <c r="DHX192" s="82"/>
      <c r="DHY192" s="82"/>
      <c r="DHZ192" s="82"/>
      <c r="DIA192" s="82"/>
      <c r="DIB192" s="82"/>
      <c r="DIC192" s="82"/>
      <c r="DID192" s="82"/>
      <c r="DIE192" s="82"/>
      <c r="DIF192" s="82"/>
      <c r="DIG192" s="82"/>
      <c r="DIH192" s="82"/>
      <c r="DII192" s="82"/>
      <c r="DIJ192" s="82"/>
      <c r="DIK192" s="82"/>
      <c r="DIL192" s="82"/>
      <c r="DIM192" s="82"/>
      <c r="DIN192" s="82"/>
      <c r="DIO192" s="82"/>
      <c r="DIP192" s="82"/>
      <c r="DIQ192" s="82"/>
      <c r="DIR192" s="82"/>
      <c r="DIS192" s="82"/>
      <c r="DIT192" s="82"/>
      <c r="DIU192" s="82"/>
      <c r="DIV192" s="82"/>
      <c r="DIW192" s="82"/>
      <c r="DIX192" s="82"/>
      <c r="DIY192" s="82"/>
      <c r="DIZ192" s="82"/>
      <c r="DJA192" s="82"/>
      <c r="DJB192" s="82"/>
      <c r="DJC192" s="82"/>
      <c r="DJD192" s="82"/>
      <c r="DJE192" s="82"/>
      <c r="DJF192" s="82"/>
      <c r="DJG192" s="82"/>
      <c r="DJH192" s="82"/>
      <c r="DJI192" s="82"/>
      <c r="DJJ192" s="82"/>
      <c r="DJK192" s="82"/>
      <c r="DJL192" s="82"/>
      <c r="DJM192" s="82"/>
      <c r="DJN192" s="82"/>
      <c r="DJO192" s="82"/>
      <c r="DJP192" s="82"/>
      <c r="DJQ192" s="82"/>
      <c r="DJR192" s="82"/>
      <c r="DJS192" s="82"/>
      <c r="DJT192" s="82"/>
      <c r="DJU192" s="82"/>
      <c r="DJV192" s="82"/>
      <c r="DJW192" s="82"/>
      <c r="DJX192" s="82"/>
      <c r="DJY192" s="82"/>
      <c r="DJZ192" s="82"/>
      <c r="DKA192" s="82"/>
      <c r="DKB192" s="82"/>
      <c r="DKC192" s="82"/>
      <c r="DKD192" s="82"/>
      <c r="DKE192" s="82"/>
      <c r="DKF192" s="82"/>
      <c r="DKG192" s="82"/>
      <c r="DKH192" s="82"/>
      <c r="DKI192" s="82"/>
      <c r="DKJ192" s="82"/>
      <c r="DKK192" s="82"/>
      <c r="DKL192" s="82"/>
      <c r="DKM192" s="82"/>
      <c r="DKN192" s="82"/>
      <c r="DKO192" s="82"/>
      <c r="DKP192" s="82"/>
      <c r="DKQ192" s="82"/>
      <c r="DKR192" s="82"/>
      <c r="DKS192" s="82"/>
      <c r="DKT192" s="82"/>
      <c r="DKU192" s="82"/>
      <c r="DKV192" s="82"/>
      <c r="DKW192" s="82"/>
      <c r="DKX192" s="82"/>
      <c r="DKY192" s="82"/>
      <c r="DKZ192" s="82"/>
      <c r="DLA192" s="82"/>
      <c r="DLB192" s="82"/>
      <c r="DLC192" s="82"/>
      <c r="DLD192" s="82"/>
      <c r="DLE192" s="82"/>
      <c r="DLF192" s="82"/>
      <c r="DLG192" s="82"/>
      <c r="DLH192" s="82"/>
      <c r="DLI192" s="82"/>
      <c r="DLJ192" s="82"/>
      <c r="DLK192" s="82"/>
      <c r="DLL192" s="82"/>
      <c r="DLM192" s="82"/>
      <c r="DLN192" s="82"/>
      <c r="DLO192" s="82"/>
      <c r="DLP192" s="82"/>
      <c r="DLQ192" s="82"/>
      <c r="DLR192" s="82"/>
      <c r="DLS192" s="82"/>
      <c r="DLT192" s="82"/>
      <c r="DLU192" s="82"/>
      <c r="DLV192" s="82"/>
      <c r="DLW192" s="82"/>
      <c r="DLX192" s="82"/>
      <c r="DLY192" s="82"/>
      <c r="DLZ192" s="82"/>
      <c r="DMA192" s="82"/>
      <c r="DMB192" s="82"/>
      <c r="DMC192" s="82"/>
      <c r="DMD192" s="82"/>
      <c r="DME192" s="82"/>
      <c r="DMF192" s="82"/>
      <c r="DMG192" s="82"/>
      <c r="DMH192" s="82"/>
      <c r="DMI192" s="82"/>
      <c r="DMJ192" s="82"/>
      <c r="DMK192" s="82"/>
      <c r="DML192" s="82"/>
      <c r="DMM192" s="82"/>
      <c r="DMN192" s="82"/>
      <c r="DMO192" s="82"/>
      <c r="DMP192" s="82"/>
      <c r="DMQ192" s="82"/>
      <c r="DMR192" s="82"/>
      <c r="DMS192" s="82"/>
      <c r="DMT192" s="82"/>
      <c r="DMU192" s="82"/>
      <c r="DMV192" s="82"/>
      <c r="DMW192" s="82"/>
      <c r="DMX192" s="82"/>
      <c r="DMY192" s="82"/>
      <c r="DMZ192" s="82"/>
      <c r="DNA192" s="82"/>
      <c r="DNB192" s="82"/>
      <c r="DNC192" s="82"/>
      <c r="DND192" s="82"/>
      <c r="DNE192" s="82"/>
      <c r="DNF192" s="82"/>
      <c r="DNG192" s="82"/>
      <c r="DNH192" s="82"/>
      <c r="DNI192" s="82"/>
      <c r="DNJ192" s="82"/>
      <c r="DNK192" s="82"/>
      <c r="DNL192" s="82"/>
      <c r="DNM192" s="82"/>
      <c r="DNN192" s="82"/>
      <c r="DNO192" s="82"/>
      <c r="DNP192" s="82"/>
      <c r="DNQ192" s="82"/>
      <c r="DNR192" s="82"/>
      <c r="DNS192" s="82"/>
      <c r="DNT192" s="82"/>
      <c r="DNU192" s="82"/>
      <c r="DNV192" s="82"/>
      <c r="DNW192" s="82"/>
      <c r="DNX192" s="82"/>
      <c r="DNY192" s="82"/>
      <c r="DNZ192" s="82"/>
      <c r="DOA192" s="82"/>
      <c r="DOB192" s="82"/>
      <c r="DOC192" s="82"/>
      <c r="DOD192" s="82"/>
      <c r="DOE192" s="82"/>
      <c r="DOF192" s="82"/>
      <c r="DOG192" s="82"/>
      <c r="DOH192" s="82"/>
      <c r="DOI192" s="82"/>
      <c r="DOJ192" s="82"/>
      <c r="DOK192" s="82"/>
      <c r="DOL192" s="82"/>
      <c r="DOM192" s="82"/>
      <c r="DON192" s="82"/>
      <c r="DOO192" s="82"/>
      <c r="DOP192" s="82"/>
      <c r="DOQ192" s="82"/>
      <c r="DOR192" s="82"/>
      <c r="DOS192" s="82"/>
      <c r="DOT192" s="82"/>
      <c r="DOU192" s="82"/>
      <c r="DOV192" s="82"/>
      <c r="DOW192" s="82"/>
      <c r="DOX192" s="82"/>
      <c r="DOY192" s="82"/>
      <c r="DOZ192" s="82"/>
      <c r="DPA192" s="82"/>
      <c r="DPB192" s="82"/>
      <c r="DPC192" s="82"/>
      <c r="DPD192" s="82"/>
      <c r="DPE192" s="82"/>
      <c r="DPF192" s="82"/>
      <c r="DPG192" s="82"/>
      <c r="DPH192" s="82"/>
      <c r="DPI192" s="82"/>
      <c r="DPJ192" s="82"/>
      <c r="DPK192" s="82"/>
      <c r="DPL192" s="82"/>
      <c r="DPM192" s="82"/>
      <c r="DPN192" s="82"/>
      <c r="DPO192" s="82"/>
      <c r="DPP192" s="82"/>
      <c r="DPQ192" s="82"/>
      <c r="DPR192" s="82"/>
      <c r="DPS192" s="82"/>
      <c r="DPT192" s="82"/>
      <c r="DPU192" s="82"/>
      <c r="DPV192" s="82"/>
      <c r="DPW192" s="82"/>
      <c r="DPX192" s="82"/>
      <c r="DPY192" s="82"/>
      <c r="DPZ192" s="82"/>
      <c r="DQA192" s="82"/>
      <c r="DQB192" s="82"/>
      <c r="DQC192" s="82"/>
      <c r="DQD192" s="82"/>
      <c r="DQE192" s="82"/>
      <c r="DQF192" s="82"/>
      <c r="DQG192" s="82"/>
      <c r="DQH192" s="82"/>
      <c r="DQI192" s="82"/>
      <c r="DQJ192" s="82"/>
      <c r="DQK192" s="82"/>
      <c r="DQL192" s="82"/>
      <c r="DQM192" s="82"/>
      <c r="DQN192" s="82"/>
      <c r="DQO192" s="82"/>
      <c r="DQP192" s="82"/>
      <c r="DQQ192" s="82"/>
      <c r="DQR192" s="82"/>
      <c r="DQS192" s="82"/>
      <c r="DQT192" s="82"/>
      <c r="DQU192" s="82"/>
      <c r="DQV192" s="82"/>
      <c r="DQW192" s="82"/>
      <c r="DQX192" s="82"/>
      <c r="DQY192" s="82"/>
      <c r="DQZ192" s="82"/>
      <c r="DRA192" s="82"/>
      <c r="DRB192" s="82"/>
      <c r="DRC192" s="82"/>
      <c r="DRD192" s="82"/>
      <c r="DRE192" s="82"/>
      <c r="DRF192" s="82"/>
      <c r="DRG192" s="82"/>
      <c r="DRH192" s="82"/>
      <c r="DRI192" s="82"/>
      <c r="DRJ192" s="82"/>
      <c r="DRK192" s="82"/>
      <c r="DRL192" s="82"/>
      <c r="DRM192" s="82"/>
      <c r="DRN192" s="82"/>
      <c r="DRO192" s="82"/>
      <c r="DRP192" s="82"/>
      <c r="DRQ192" s="82"/>
      <c r="DRR192" s="82"/>
      <c r="DRS192" s="82"/>
      <c r="DRT192" s="82"/>
      <c r="DRU192" s="82"/>
      <c r="DRV192" s="82"/>
      <c r="DRW192" s="82"/>
      <c r="DRX192" s="82"/>
      <c r="DRY192" s="82"/>
      <c r="DRZ192" s="82"/>
      <c r="DSA192" s="82"/>
      <c r="DSB192" s="82"/>
      <c r="DSC192" s="82"/>
      <c r="DSD192" s="82"/>
      <c r="DSE192" s="82"/>
      <c r="DSF192" s="82"/>
      <c r="DSG192" s="82"/>
      <c r="DSH192" s="82"/>
      <c r="DSI192" s="82"/>
      <c r="DSJ192" s="82"/>
      <c r="DSK192" s="82"/>
      <c r="DSL192" s="82"/>
      <c r="DSM192" s="82"/>
      <c r="DSN192" s="82"/>
      <c r="DSO192" s="82"/>
      <c r="DSP192" s="82"/>
      <c r="DSQ192" s="82"/>
      <c r="DSR192" s="82"/>
      <c r="DSS192" s="82"/>
      <c r="DST192" s="82"/>
      <c r="DSU192" s="82"/>
      <c r="DSV192" s="82"/>
      <c r="DSW192" s="82"/>
      <c r="DSX192" s="82"/>
      <c r="DSY192" s="82"/>
      <c r="DSZ192" s="82"/>
      <c r="DTA192" s="82"/>
      <c r="DTB192" s="82"/>
      <c r="DTC192" s="82"/>
      <c r="DTD192" s="82"/>
      <c r="DTE192" s="82"/>
      <c r="DTF192" s="82"/>
      <c r="DTG192" s="82"/>
      <c r="DTH192" s="82"/>
      <c r="DTI192" s="82"/>
      <c r="DTJ192" s="82"/>
      <c r="DTK192" s="82"/>
      <c r="DTL192" s="82"/>
      <c r="DTM192" s="82"/>
      <c r="DTN192" s="82"/>
      <c r="DTO192" s="82"/>
      <c r="DTP192" s="82"/>
      <c r="DTQ192" s="82"/>
      <c r="DTR192" s="82"/>
      <c r="DTS192" s="82"/>
      <c r="DTT192" s="82"/>
      <c r="DTU192" s="82"/>
      <c r="DTV192" s="82"/>
      <c r="DTW192" s="82"/>
      <c r="DTX192" s="82"/>
      <c r="DTY192" s="82"/>
      <c r="DTZ192" s="82"/>
      <c r="DUA192" s="82"/>
      <c r="DUB192" s="82"/>
      <c r="DUC192" s="82"/>
      <c r="DUD192" s="82"/>
      <c r="DUE192" s="82"/>
      <c r="DUF192" s="82"/>
      <c r="DUG192" s="82"/>
      <c r="DUH192" s="82"/>
      <c r="DUI192" s="82"/>
      <c r="DUJ192" s="82"/>
      <c r="DUK192" s="82"/>
      <c r="DUL192" s="82"/>
      <c r="DUM192" s="82"/>
      <c r="DUN192" s="82"/>
      <c r="DUO192" s="82"/>
      <c r="DUP192" s="82"/>
      <c r="DUQ192" s="82"/>
      <c r="DUR192" s="82"/>
      <c r="DUS192" s="82"/>
      <c r="DUT192" s="82"/>
      <c r="DUU192" s="82"/>
      <c r="DUV192" s="82"/>
      <c r="DUW192" s="82"/>
      <c r="DUX192" s="82"/>
      <c r="DUY192" s="82"/>
      <c r="DUZ192" s="82"/>
      <c r="DVA192" s="82"/>
      <c r="DVB192" s="82"/>
      <c r="DVC192" s="82"/>
      <c r="DVD192" s="82"/>
      <c r="DVE192" s="82"/>
      <c r="DVF192" s="82"/>
      <c r="DVG192" s="82"/>
      <c r="DVH192" s="82"/>
      <c r="DVI192" s="82"/>
      <c r="DVJ192" s="82"/>
      <c r="DVK192" s="82"/>
      <c r="DVL192" s="82"/>
      <c r="DVM192" s="82"/>
      <c r="DVN192" s="82"/>
      <c r="DVO192" s="82"/>
      <c r="DVP192" s="82"/>
      <c r="DVQ192" s="82"/>
      <c r="DVR192" s="82"/>
      <c r="DVS192" s="82"/>
      <c r="DVT192" s="82"/>
      <c r="DVU192" s="82"/>
      <c r="DVV192" s="82"/>
      <c r="DVW192" s="82"/>
      <c r="DVX192" s="82"/>
      <c r="DVY192" s="82"/>
      <c r="DVZ192" s="82"/>
      <c r="DWA192" s="82"/>
      <c r="DWB192" s="82"/>
      <c r="DWC192" s="82"/>
      <c r="DWD192" s="82"/>
      <c r="DWE192" s="82"/>
      <c r="DWF192" s="82"/>
      <c r="DWG192" s="82"/>
      <c r="DWH192" s="82"/>
      <c r="DWI192" s="82"/>
      <c r="DWJ192" s="82"/>
      <c r="DWK192" s="82"/>
      <c r="DWL192" s="82"/>
      <c r="DWM192" s="82"/>
      <c r="DWN192" s="82"/>
      <c r="DWO192" s="82"/>
      <c r="DWP192" s="82"/>
      <c r="DWQ192" s="82"/>
      <c r="DWR192" s="82"/>
      <c r="DWS192" s="82"/>
      <c r="DWT192" s="82"/>
      <c r="DWU192" s="82"/>
      <c r="DWV192" s="82"/>
      <c r="DWW192" s="82"/>
      <c r="DWX192" s="82"/>
      <c r="DWY192" s="82"/>
      <c r="DWZ192" s="82"/>
      <c r="DXA192" s="82"/>
      <c r="DXB192" s="82"/>
      <c r="DXC192" s="82"/>
      <c r="DXD192" s="82"/>
      <c r="DXE192" s="82"/>
      <c r="DXF192" s="82"/>
      <c r="DXG192" s="82"/>
      <c r="DXH192" s="82"/>
      <c r="DXI192" s="82"/>
      <c r="DXJ192" s="82"/>
      <c r="DXK192" s="82"/>
      <c r="DXL192" s="82"/>
      <c r="DXM192" s="82"/>
      <c r="DXN192" s="82"/>
      <c r="DXO192" s="82"/>
      <c r="DXP192" s="82"/>
      <c r="DXQ192" s="82"/>
      <c r="DXR192" s="82"/>
      <c r="DXS192" s="82"/>
      <c r="DXT192" s="82"/>
      <c r="DXU192" s="82"/>
      <c r="DXV192" s="82"/>
      <c r="DXW192" s="82"/>
      <c r="DXX192" s="82"/>
      <c r="DXY192" s="82"/>
      <c r="DXZ192" s="82"/>
      <c r="DYA192" s="82"/>
      <c r="DYB192" s="82"/>
      <c r="DYC192" s="82"/>
      <c r="DYD192" s="82"/>
      <c r="DYE192" s="82"/>
      <c r="DYF192" s="82"/>
      <c r="DYG192" s="82"/>
      <c r="DYH192" s="82"/>
      <c r="DYI192" s="82"/>
      <c r="DYJ192" s="82"/>
      <c r="DYK192" s="82"/>
      <c r="DYL192" s="82"/>
      <c r="DYM192" s="82"/>
      <c r="DYN192" s="82"/>
      <c r="DYO192" s="82"/>
      <c r="DYP192" s="82"/>
      <c r="DYQ192" s="82"/>
      <c r="DYR192" s="82"/>
      <c r="DYS192" s="82"/>
      <c r="DYT192" s="82"/>
      <c r="DYU192" s="82"/>
      <c r="DYV192" s="82"/>
      <c r="DYW192" s="82"/>
      <c r="DYX192" s="82"/>
      <c r="DYY192" s="82"/>
      <c r="DYZ192" s="82"/>
      <c r="DZA192" s="82"/>
      <c r="DZB192" s="82"/>
      <c r="DZC192" s="82"/>
      <c r="DZD192" s="82"/>
      <c r="DZE192" s="82"/>
      <c r="DZF192" s="82"/>
      <c r="DZG192" s="82"/>
      <c r="DZH192" s="82"/>
      <c r="DZI192" s="82"/>
      <c r="DZJ192" s="82"/>
      <c r="DZK192" s="82"/>
      <c r="DZL192" s="82"/>
      <c r="DZM192" s="82"/>
      <c r="DZN192" s="82"/>
      <c r="DZO192" s="82"/>
      <c r="DZP192" s="82"/>
      <c r="DZQ192" s="82"/>
      <c r="DZR192" s="82"/>
      <c r="DZS192" s="82"/>
      <c r="DZT192" s="82"/>
      <c r="DZU192" s="82"/>
      <c r="DZV192" s="82"/>
      <c r="DZW192" s="82"/>
      <c r="DZX192" s="82"/>
      <c r="DZY192" s="82"/>
      <c r="DZZ192" s="82"/>
      <c r="EAA192" s="82"/>
      <c r="EAB192" s="82"/>
      <c r="EAC192" s="82"/>
      <c r="EAD192" s="82"/>
      <c r="EAE192" s="82"/>
      <c r="EAF192" s="82"/>
      <c r="EAG192" s="82"/>
      <c r="EAH192" s="82"/>
      <c r="EAI192" s="82"/>
      <c r="EAJ192" s="82"/>
      <c r="EAK192" s="82"/>
      <c r="EAL192" s="82"/>
      <c r="EAM192" s="82"/>
      <c r="EAN192" s="82"/>
      <c r="EAO192" s="82"/>
      <c r="EAP192" s="82"/>
      <c r="EAQ192" s="82"/>
      <c r="EAR192" s="82"/>
      <c r="EAS192" s="82"/>
      <c r="EAT192" s="82"/>
      <c r="EAU192" s="82"/>
      <c r="EAV192" s="82"/>
      <c r="EAW192" s="82"/>
      <c r="EAX192" s="82"/>
      <c r="EAY192" s="82"/>
      <c r="EAZ192" s="82"/>
      <c r="EBA192" s="82"/>
      <c r="EBB192" s="82"/>
      <c r="EBC192" s="82"/>
      <c r="EBD192" s="82"/>
      <c r="EBE192" s="82"/>
      <c r="EBF192" s="82"/>
      <c r="EBG192" s="82"/>
      <c r="EBH192" s="82"/>
      <c r="EBI192" s="82"/>
      <c r="EBJ192" s="82"/>
      <c r="EBK192" s="82"/>
      <c r="EBL192" s="82"/>
      <c r="EBM192" s="82"/>
      <c r="EBN192" s="82"/>
      <c r="EBO192" s="82"/>
      <c r="EBP192" s="82"/>
      <c r="EBQ192" s="82"/>
      <c r="EBR192" s="82"/>
      <c r="EBS192" s="82"/>
      <c r="EBT192" s="82"/>
      <c r="EBU192" s="82"/>
      <c r="EBV192" s="82"/>
      <c r="EBW192" s="82"/>
      <c r="EBX192" s="82"/>
      <c r="EBY192" s="82"/>
      <c r="EBZ192" s="82"/>
      <c r="ECA192" s="82"/>
      <c r="ECB192" s="82"/>
      <c r="ECC192" s="82"/>
      <c r="ECD192" s="82"/>
      <c r="ECE192" s="82"/>
      <c r="ECF192" s="82"/>
      <c r="ECG192" s="82"/>
      <c r="ECH192" s="82"/>
      <c r="ECI192" s="82"/>
      <c r="ECJ192" s="82"/>
      <c r="ECK192" s="82"/>
      <c r="ECL192" s="82"/>
      <c r="ECM192" s="82"/>
      <c r="ECN192" s="82"/>
      <c r="ECO192" s="82"/>
      <c r="ECP192" s="82"/>
      <c r="ECQ192" s="82"/>
      <c r="ECR192" s="82"/>
      <c r="ECS192" s="82"/>
      <c r="ECT192" s="82"/>
      <c r="ECU192" s="82"/>
      <c r="ECV192" s="82"/>
      <c r="ECW192" s="82"/>
      <c r="ECX192" s="82"/>
      <c r="ECY192" s="82"/>
      <c r="ECZ192" s="82"/>
      <c r="EDA192" s="82"/>
      <c r="EDB192" s="82"/>
      <c r="EDC192" s="82"/>
      <c r="EDD192" s="82"/>
      <c r="EDE192" s="82"/>
      <c r="EDF192" s="82"/>
      <c r="EDG192" s="82"/>
      <c r="EDH192" s="82"/>
      <c r="EDI192" s="82"/>
      <c r="EDJ192" s="82"/>
      <c r="EDK192" s="82"/>
      <c r="EDL192" s="82"/>
      <c r="EDM192" s="82"/>
      <c r="EDN192" s="82"/>
      <c r="EDO192" s="82"/>
      <c r="EDP192" s="82"/>
      <c r="EDQ192" s="82"/>
      <c r="EDR192" s="82"/>
      <c r="EDS192" s="82"/>
      <c r="EDT192" s="82"/>
      <c r="EDU192" s="82"/>
      <c r="EDV192" s="82"/>
      <c r="EDW192" s="82"/>
      <c r="EDX192" s="82"/>
      <c r="EDY192" s="82"/>
      <c r="EDZ192" s="82"/>
      <c r="EEA192" s="82"/>
      <c r="EEB192" s="82"/>
      <c r="EEC192" s="82"/>
      <c r="EED192" s="82"/>
      <c r="EEE192" s="82"/>
      <c r="EEF192" s="82"/>
      <c r="EEG192" s="82"/>
      <c r="EEH192" s="82"/>
      <c r="EEI192" s="82"/>
      <c r="EEJ192" s="82"/>
      <c r="EEK192" s="82"/>
      <c r="EEL192" s="82"/>
      <c r="EEM192" s="82"/>
      <c r="EEN192" s="82"/>
      <c r="EEO192" s="82"/>
      <c r="EEP192" s="82"/>
      <c r="EEQ192" s="82"/>
      <c r="EER192" s="82"/>
      <c r="EES192" s="82"/>
      <c r="EET192" s="82"/>
      <c r="EEU192" s="82"/>
      <c r="EEV192" s="82"/>
      <c r="EEW192" s="82"/>
      <c r="EEX192" s="82"/>
      <c r="EEY192" s="82"/>
      <c r="EEZ192" s="82"/>
      <c r="EFA192" s="82"/>
      <c r="EFB192" s="82"/>
      <c r="EFC192" s="82"/>
      <c r="EFD192" s="82"/>
      <c r="EFE192" s="82"/>
      <c r="EFF192" s="82"/>
      <c r="EFG192" s="82"/>
      <c r="EFH192" s="82"/>
      <c r="EFI192" s="82"/>
      <c r="EFJ192" s="82"/>
      <c r="EFK192" s="82"/>
      <c r="EFL192" s="82"/>
      <c r="EFM192" s="82"/>
      <c r="EFN192" s="82"/>
      <c r="EFO192" s="82"/>
      <c r="EFP192" s="82"/>
      <c r="EFQ192" s="82"/>
      <c r="EFR192" s="82"/>
      <c r="EFS192" s="82"/>
      <c r="EFT192" s="82"/>
      <c r="EFU192" s="82"/>
      <c r="EFV192" s="82"/>
      <c r="EFW192" s="82"/>
      <c r="EFX192" s="82"/>
      <c r="EFY192" s="82"/>
      <c r="EFZ192" s="82"/>
      <c r="EGA192" s="82"/>
      <c r="EGB192" s="82"/>
      <c r="EGC192" s="82"/>
      <c r="EGD192" s="82"/>
      <c r="EGE192" s="82"/>
      <c r="EGF192" s="82"/>
      <c r="EGG192" s="82"/>
      <c r="EGH192" s="82"/>
      <c r="EGI192" s="82"/>
      <c r="EGJ192" s="82"/>
      <c r="EGK192" s="82"/>
      <c r="EGL192" s="82"/>
      <c r="EGM192" s="82"/>
      <c r="EGN192" s="82"/>
      <c r="EGO192" s="82"/>
      <c r="EGP192" s="82"/>
      <c r="EGQ192" s="82"/>
      <c r="EGR192" s="82"/>
      <c r="EGS192" s="82"/>
      <c r="EGT192" s="82"/>
      <c r="EGU192" s="82"/>
      <c r="EGV192" s="82"/>
      <c r="EGW192" s="82"/>
      <c r="EGX192" s="82"/>
      <c r="EGY192" s="82"/>
      <c r="EGZ192" s="82"/>
      <c r="EHA192" s="82"/>
      <c r="EHB192" s="82"/>
      <c r="EHC192" s="82"/>
      <c r="EHD192" s="82"/>
      <c r="EHE192" s="82"/>
      <c r="EHF192" s="82"/>
      <c r="EHG192" s="82"/>
      <c r="EHH192" s="82"/>
      <c r="EHI192" s="82"/>
      <c r="EHJ192" s="82"/>
      <c r="EHK192" s="82"/>
      <c r="EHL192" s="82"/>
      <c r="EHM192" s="82"/>
      <c r="EHN192" s="82"/>
      <c r="EHO192" s="82"/>
      <c r="EHP192" s="82"/>
      <c r="EHQ192" s="82"/>
      <c r="EHR192" s="82"/>
      <c r="EHS192" s="82"/>
      <c r="EHT192" s="82"/>
      <c r="EHU192" s="82"/>
      <c r="EHV192" s="82"/>
      <c r="EHW192" s="82"/>
      <c r="EHX192" s="82"/>
      <c r="EHY192" s="82"/>
      <c r="EHZ192" s="82"/>
      <c r="EIA192" s="82"/>
      <c r="EIB192" s="82"/>
      <c r="EIC192" s="82"/>
      <c r="EID192" s="82"/>
      <c r="EIE192" s="82"/>
      <c r="EIF192" s="82"/>
      <c r="EIG192" s="82"/>
      <c r="EIH192" s="82"/>
      <c r="EII192" s="82"/>
      <c r="EIJ192" s="82"/>
      <c r="EIK192" s="82"/>
      <c r="EIL192" s="82"/>
      <c r="EIM192" s="82"/>
      <c r="EIN192" s="82"/>
      <c r="EIO192" s="82"/>
      <c r="EIP192" s="82"/>
      <c r="EIQ192" s="82"/>
      <c r="EIR192" s="82"/>
      <c r="EIS192" s="82"/>
      <c r="EIT192" s="82"/>
      <c r="EIU192" s="82"/>
      <c r="EIV192" s="82"/>
      <c r="EIW192" s="82"/>
      <c r="EIX192" s="82"/>
      <c r="EIY192" s="82"/>
      <c r="EIZ192" s="82"/>
      <c r="EJA192" s="82"/>
      <c r="EJB192" s="82"/>
      <c r="EJC192" s="82"/>
      <c r="EJD192" s="82"/>
      <c r="EJE192" s="82"/>
      <c r="EJF192" s="82"/>
      <c r="EJG192" s="82"/>
      <c r="EJH192" s="82"/>
      <c r="EJI192" s="82"/>
      <c r="EJJ192" s="82"/>
      <c r="EJK192" s="82"/>
      <c r="EJL192" s="82"/>
      <c r="EJM192" s="82"/>
      <c r="EJN192" s="82"/>
      <c r="EJO192" s="82"/>
      <c r="EJP192" s="82"/>
      <c r="EJQ192" s="82"/>
      <c r="EJR192" s="82"/>
      <c r="EJS192" s="82"/>
      <c r="EJT192" s="82"/>
      <c r="EJU192" s="82"/>
      <c r="EJV192" s="82"/>
      <c r="EJW192" s="82"/>
      <c r="EJX192" s="82"/>
      <c r="EJY192" s="82"/>
      <c r="EJZ192" s="82"/>
      <c r="EKA192" s="82"/>
      <c r="EKB192" s="82"/>
      <c r="EKC192" s="82"/>
      <c r="EKD192" s="82"/>
      <c r="EKE192" s="82"/>
      <c r="EKF192" s="82"/>
      <c r="EKG192" s="82"/>
      <c r="EKH192" s="82"/>
      <c r="EKI192" s="82"/>
      <c r="EKJ192" s="82"/>
      <c r="EKK192" s="82"/>
      <c r="EKL192" s="82"/>
      <c r="EKM192" s="82"/>
      <c r="EKN192" s="82"/>
      <c r="EKO192" s="82"/>
      <c r="EKP192" s="82"/>
      <c r="EKQ192" s="82"/>
      <c r="EKR192" s="82"/>
      <c r="EKS192" s="82"/>
      <c r="EKT192" s="82"/>
      <c r="EKU192" s="82"/>
      <c r="EKV192" s="82"/>
      <c r="EKW192" s="82"/>
      <c r="EKX192" s="82"/>
      <c r="EKY192" s="82"/>
      <c r="EKZ192" s="82"/>
      <c r="ELA192" s="82"/>
      <c r="ELB192" s="82"/>
      <c r="ELC192" s="82"/>
      <c r="ELD192" s="82"/>
      <c r="ELE192" s="82"/>
      <c r="ELF192" s="82"/>
      <c r="ELG192" s="82"/>
      <c r="ELH192" s="82"/>
      <c r="ELI192" s="82"/>
      <c r="ELJ192" s="82"/>
      <c r="ELK192" s="82"/>
      <c r="ELL192" s="82"/>
      <c r="ELM192" s="82"/>
      <c r="ELN192" s="82"/>
      <c r="ELO192" s="82"/>
      <c r="ELP192" s="82"/>
      <c r="ELQ192" s="82"/>
      <c r="ELR192" s="82"/>
      <c r="ELS192" s="82"/>
      <c r="ELT192" s="82"/>
      <c r="ELU192" s="82"/>
      <c r="ELV192" s="82"/>
      <c r="ELW192" s="82"/>
      <c r="ELX192" s="82"/>
      <c r="ELY192" s="82"/>
      <c r="ELZ192" s="82"/>
      <c r="EMA192" s="82"/>
      <c r="EMB192" s="82"/>
      <c r="EMC192" s="82"/>
      <c r="EMD192" s="82"/>
      <c r="EME192" s="82"/>
      <c r="EMF192" s="82"/>
      <c r="EMG192" s="82"/>
      <c r="EMH192" s="82"/>
      <c r="EMI192" s="82"/>
      <c r="EMJ192" s="82"/>
      <c r="EMK192" s="82"/>
      <c r="EML192" s="82"/>
      <c r="EMM192" s="82"/>
      <c r="EMN192" s="82"/>
      <c r="EMO192" s="82"/>
      <c r="EMP192" s="82"/>
      <c r="EMQ192" s="82"/>
      <c r="EMR192" s="82"/>
      <c r="EMS192" s="82"/>
      <c r="EMT192" s="82"/>
      <c r="EMU192" s="82"/>
      <c r="EMV192" s="82"/>
      <c r="EMW192" s="82"/>
      <c r="EMX192" s="82"/>
      <c r="EMY192" s="82"/>
      <c r="EMZ192" s="82"/>
      <c r="ENA192" s="82"/>
      <c r="ENB192" s="82"/>
      <c r="ENC192" s="82"/>
      <c r="END192" s="82"/>
      <c r="ENE192" s="82"/>
      <c r="ENF192" s="82"/>
      <c r="ENG192" s="82"/>
      <c r="ENH192" s="82"/>
      <c r="ENI192" s="82"/>
      <c r="ENJ192" s="82"/>
      <c r="ENK192" s="82"/>
      <c r="ENL192" s="82"/>
      <c r="ENM192" s="82"/>
      <c r="ENN192" s="82"/>
      <c r="ENO192" s="82"/>
      <c r="ENP192" s="82"/>
      <c r="ENQ192" s="82"/>
      <c r="ENR192" s="82"/>
      <c r="ENS192" s="82"/>
      <c r="ENT192" s="82"/>
      <c r="ENU192" s="82"/>
      <c r="ENV192" s="82"/>
      <c r="ENW192" s="82"/>
      <c r="ENX192" s="82"/>
      <c r="ENY192" s="82"/>
      <c r="ENZ192" s="82"/>
      <c r="EOA192" s="82"/>
      <c r="EOB192" s="82"/>
      <c r="EOC192" s="82"/>
      <c r="EOD192" s="82"/>
      <c r="EOE192" s="82"/>
      <c r="EOF192" s="82"/>
      <c r="EOG192" s="82"/>
      <c r="EOH192" s="82"/>
      <c r="EOI192" s="82"/>
      <c r="EOJ192" s="82"/>
      <c r="EOK192" s="82"/>
      <c r="EOL192" s="82"/>
      <c r="EOM192" s="82"/>
      <c r="EON192" s="82"/>
      <c r="EOO192" s="82"/>
      <c r="EOP192" s="82"/>
      <c r="EOQ192" s="82"/>
      <c r="EOR192" s="82"/>
      <c r="EOS192" s="82"/>
      <c r="EOT192" s="82"/>
      <c r="EOU192" s="82"/>
      <c r="EOV192" s="82"/>
      <c r="EOW192" s="82"/>
      <c r="EOX192" s="82"/>
      <c r="EOY192" s="82"/>
      <c r="EOZ192" s="82"/>
      <c r="EPA192" s="82"/>
      <c r="EPB192" s="82"/>
      <c r="EPC192" s="82"/>
      <c r="EPD192" s="82"/>
      <c r="EPE192" s="82"/>
      <c r="EPF192" s="82"/>
      <c r="EPG192" s="82"/>
      <c r="EPH192" s="82"/>
      <c r="EPI192" s="82"/>
      <c r="EPJ192" s="82"/>
      <c r="EPK192" s="82"/>
      <c r="EPL192" s="82"/>
      <c r="EPM192" s="82"/>
      <c r="EPN192" s="82"/>
      <c r="EPO192" s="82"/>
      <c r="EPP192" s="82"/>
      <c r="EPQ192" s="82"/>
      <c r="EPR192" s="82"/>
      <c r="EPS192" s="82"/>
      <c r="EPT192" s="82"/>
      <c r="EPU192" s="82"/>
      <c r="EPV192" s="82"/>
      <c r="EPW192" s="82"/>
      <c r="EPX192" s="82"/>
      <c r="EPY192" s="82"/>
      <c r="EPZ192" s="82"/>
      <c r="EQA192" s="82"/>
      <c r="EQB192" s="82"/>
      <c r="EQC192" s="82"/>
      <c r="EQD192" s="82"/>
      <c r="EQE192" s="82"/>
      <c r="EQF192" s="82"/>
      <c r="EQG192" s="82"/>
      <c r="EQH192" s="82"/>
      <c r="EQI192" s="82"/>
      <c r="EQJ192" s="82"/>
      <c r="EQK192" s="82"/>
      <c r="EQL192" s="82"/>
      <c r="EQM192" s="82"/>
      <c r="EQN192" s="82"/>
      <c r="EQO192" s="82"/>
      <c r="EQP192" s="82"/>
      <c r="EQQ192" s="82"/>
      <c r="EQR192" s="82"/>
      <c r="EQS192" s="82"/>
      <c r="EQT192" s="82"/>
      <c r="EQU192" s="82"/>
      <c r="EQV192" s="82"/>
      <c r="EQW192" s="82"/>
      <c r="EQX192" s="82"/>
      <c r="EQY192" s="82"/>
      <c r="EQZ192" s="82"/>
      <c r="ERA192" s="82"/>
      <c r="ERB192" s="82"/>
      <c r="ERC192" s="82"/>
      <c r="ERD192" s="82"/>
      <c r="ERE192" s="82"/>
      <c r="ERF192" s="82"/>
      <c r="ERG192" s="82"/>
      <c r="ERH192" s="82"/>
      <c r="ERI192" s="82"/>
      <c r="ERJ192" s="82"/>
      <c r="ERK192" s="82"/>
      <c r="ERL192" s="82"/>
      <c r="ERM192" s="82"/>
      <c r="ERN192" s="82"/>
      <c r="ERO192" s="82"/>
      <c r="ERP192" s="82"/>
      <c r="ERQ192" s="82"/>
      <c r="ERR192" s="82"/>
      <c r="ERS192" s="82"/>
      <c r="ERT192" s="82"/>
      <c r="ERU192" s="82"/>
      <c r="ERV192" s="82"/>
      <c r="ERW192" s="82"/>
      <c r="ERX192" s="82"/>
      <c r="ERY192" s="82"/>
      <c r="ERZ192" s="82"/>
      <c r="ESA192" s="82"/>
      <c r="ESB192" s="82"/>
      <c r="ESC192" s="82"/>
      <c r="ESD192" s="82"/>
      <c r="ESE192" s="82"/>
      <c r="ESF192" s="82"/>
      <c r="ESG192" s="82"/>
      <c r="ESH192" s="82"/>
      <c r="ESI192" s="82"/>
      <c r="ESJ192" s="82"/>
      <c r="ESK192" s="82"/>
      <c r="ESL192" s="82"/>
      <c r="ESM192" s="82"/>
      <c r="ESN192" s="82"/>
      <c r="ESO192" s="82"/>
      <c r="ESP192" s="82"/>
      <c r="ESQ192" s="82"/>
      <c r="ESR192" s="82"/>
      <c r="ESS192" s="82"/>
      <c r="EST192" s="82"/>
      <c r="ESU192" s="82"/>
      <c r="ESV192" s="82"/>
      <c r="ESW192" s="82"/>
      <c r="ESX192" s="82"/>
      <c r="ESY192" s="82"/>
      <c r="ESZ192" s="82"/>
      <c r="ETA192" s="82"/>
      <c r="ETB192" s="82"/>
      <c r="ETC192" s="82"/>
      <c r="ETD192" s="82"/>
      <c r="ETE192" s="82"/>
      <c r="ETF192" s="82"/>
      <c r="ETG192" s="82"/>
      <c r="ETH192" s="82"/>
      <c r="ETI192" s="82"/>
      <c r="ETJ192" s="82"/>
      <c r="ETK192" s="82"/>
      <c r="ETL192" s="82"/>
      <c r="ETM192" s="82"/>
      <c r="ETN192" s="82"/>
      <c r="ETO192" s="82"/>
      <c r="ETP192" s="82"/>
      <c r="ETQ192" s="82"/>
      <c r="ETR192" s="82"/>
      <c r="ETS192" s="82"/>
      <c r="ETT192" s="82"/>
      <c r="ETU192" s="82"/>
      <c r="ETV192" s="82"/>
      <c r="ETW192" s="82"/>
      <c r="ETX192" s="82"/>
      <c r="ETY192" s="82"/>
      <c r="ETZ192" s="82"/>
      <c r="EUA192" s="82"/>
      <c r="EUB192" s="82"/>
      <c r="EUC192" s="82"/>
      <c r="EUD192" s="82"/>
      <c r="EUE192" s="82"/>
      <c r="EUF192" s="82"/>
      <c r="EUG192" s="82"/>
      <c r="EUH192" s="82"/>
      <c r="EUI192" s="82"/>
      <c r="EUJ192" s="82"/>
      <c r="EUK192" s="82"/>
      <c r="EUL192" s="82"/>
      <c r="EUM192" s="82"/>
      <c r="EUN192" s="82"/>
      <c r="EUO192" s="82"/>
      <c r="EUP192" s="82"/>
      <c r="EUQ192" s="82"/>
      <c r="EUR192" s="82"/>
      <c r="EUS192" s="82"/>
      <c r="EUT192" s="82"/>
      <c r="EUU192" s="82"/>
      <c r="EUV192" s="82"/>
      <c r="EUW192" s="82"/>
      <c r="EUX192" s="82"/>
      <c r="EUY192" s="82"/>
      <c r="EUZ192" s="82"/>
      <c r="EVA192" s="82"/>
      <c r="EVB192" s="82"/>
      <c r="EVC192" s="82"/>
      <c r="EVD192" s="82"/>
      <c r="EVE192" s="82"/>
      <c r="EVF192" s="82"/>
      <c r="EVG192" s="82"/>
      <c r="EVH192" s="82"/>
      <c r="EVI192" s="82"/>
      <c r="EVJ192" s="82"/>
      <c r="EVK192" s="82"/>
      <c r="EVL192" s="82"/>
      <c r="EVM192" s="82"/>
      <c r="EVN192" s="82"/>
      <c r="EVO192" s="82"/>
      <c r="EVP192" s="82"/>
      <c r="EVQ192" s="82"/>
      <c r="EVR192" s="82"/>
      <c r="EVS192" s="82"/>
      <c r="EVT192" s="82"/>
      <c r="EVU192" s="82"/>
      <c r="EVV192" s="82"/>
      <c r="EVW192" s="82"/>
      <c r="EVX192" s="82"/>
      <c r="EVY192" s="82"/>
      <c r="EVZ192" s="82"/>
      <c r="EWA192" s="82"/>
      <c r="EWB192" s="82"/>
      <c r="EWC192" s="82"/>
      <c r="EWD192" s="82"/>
      <c r="EWE192" s="82"/>
      <c r="EWF192" s="82"/>
      <c r="EWG192" s="82"/>
      <c r="EWH192" s="82"/>
      <c r="EWI192" s="82"/>
      <c r="EWJ192" s="82"/>
      <c r="EWK192" s="82"/>
      <c r="EWL192" s="82"/>
      <c r="EWM192" s="82"/>
      <c r="EWN192" s="82"/>
      <c r="EWO192" s="82"/>
      <c r="EWP192" s="82"/>
      <c r="EWQ192" s="82"/>
      <c r="EWR192" s="82"/>
      <c r="EWS192" s="82"/>
      <c r="EWT192" s="82"/>
      <c r="EWU192" s="82"/>
      <c r="EWV192" s="82"/>
      <c r="EWW192" s="82"/>
      <c r="EWX192" s="82"/>
      <c r="EWY192" s="82"/>
      <c r="EWZ192" s="82"/>
      <c r="EXA192" s="82"/>
      <c r="EXB192" s="82"/>
      <c r="EXC192" s="82"/>
      <c r="EXD192" s="82"/>
      <c r="EXE192" s="82"/>
      <c r="EXF192" s="82"/>
      <c r="EXG192" s="82"/>
      <c r="EXH192" s="82"/>
      <c r="EXI192" s="82"/>
      <c r="EXJ192" s="82"/>
      <c r="EXK192" s="82"/>
      <c r="EXL192" s="82"/>
      <c r="EXM192" s="82"/>
      <c r="EXN192" s="82"/>
      <c r="EXO192" s="82"/>
      <c r="EXP192" s="82"/>
      <c r="EXQ192" s="82"/>
      <c r="EXR192" s="82"/>
      <c r="EXS192" s="82"/>
      <c r="EXT192" s="82"/>
      <c r="EXU192" s="82"/>
      <c r="EXV192" s="82"/>
      <c r="EXW192" s="82"/>
      <c r="EXX192" s="82"/>
      <c r="EXY192" s="82"/>
      <c r="EXZ192" s="82"/>
      <c r="EYA192" s="82"/>
      <c r="EYB192" s="82"/>
      <c r="EYC192" s="82"/>
      <c r="EYD192" s="82"/>
      <c r="EYE192" s="82"/>
      <c r="EYF192" s="82"/>
      <c r="EYG192" s="82"/>
      <c r="EYH192" s="82"/>
      <c r="EYI192" s="82"/>
      <c r="EYJ192" s="82"/>
      <c r="EYK192" s="82"/>
      <c r="EYL192" s="82"/>
      <c r="EYM192" s="82"/>
      <c r="EYN192" s="82"/>
      <c r="EYO192" s="82"/>
      <c r="EYP192" s="82"/>
      <c r="EYQ192" s="82"/>
      <c r="EYR192" s="82"/>
      <c r="EYS192" s="82"/>
      <c r="EYT192" s="82"/>
      <c r="EYU192" s="82"/>
      <c r="EYV192" s="82"/>
      <c r="EYW192" s="82"/>
      <c r="EYX192" s="82"/>
      <c r="EYY192" s="82"/>
      <c r="EYZ192" s="82"/>
      <c r="EZA192" s="82"/>
      <c r="EZB192" s="82"/>
      <c r="EZC192" s="82"/>
      <c r="EZD192" s="82"/>
      <c r="EZE192" s="82"/>
      <c r="EZF192" s="82"/>
      <c r="EZG192" s="82"/>
      <c r="EZH192" s="82"/>
      <c r="EZI192" s="82"/>
      <c r="EZJ192" s="82"/>
      <c r="EZK192" s="82"/>
      <c r="EZL192" s="82"/>
      <c r="EZM192" s="82"/>
      <c r="EZN192" s="82"/>
      <c r="EZO192" s="82"/>
      <c r="EZP192" s="82"/>
      <c r="EZQ192" s="82"/>
      <c r="EZR192" s="82"/>
      <c r="EZS192" s="82"/>
      <c r="EZT192" s="82"/>
      <c r="EZU192" s="82"/>
      <c r="EZV192" s="82"/>
      <c r="EZW192" s="82"/>
      <c r="EZX192" s="82"/>
      <c r="EZY192" s="82"/>
      <c r="EZZ192" s="82"/>
      <c r="FAA192" s="82"/>
      <c r="FAB192" s="82"/>
      <c r="FAC192" s="82"/>
      <c r="FAD192" s="82"/>
      <c r="FAE192" s="82"/>
      <c r="FAF192" s="82"/>
      <c r="FAG192" s="82"/>
      <c r="FAH192" s="82"/>
      <c r="FAI192" s="82"/>
      <c r="FAJ192" s="82"/>
      <c r="FAK192" s="82"/>
      <c r="FAL192" s="82"/>
      <c r="FAM192" s="82"/>
      <c r="FAN192" s="82"/>
      <c r="FAO192" s="82"/>
      <c r="FAP192" s="82"/>
      <c r="FAQ192" s="82"/>
      <c r="FAR192" s="82"/>
      <c r="FAS192" s="82"/>
      <c r="FAT192" s="82"/>
      <c r="FAU192" s="82"/>
      <c r="FAV192" s="82"/>
      <c r="FAW192" s="82"/>
      <c r="FAX192" s="82"/>
      <c r="FAY192" s="82"/>
      <c r="FAZ192" s="82"/>
      <c r="FBA192" s="82"/>
      <c r="FBB192" s="82"/>
      <c r="FBC192" s="82"/>
      <c r="FBD192" s="82"/>
      <c r="FBE192" s="82"/>
      <c r="FBF192" s="82"/>
      <c r="FBG192" s="82"/>
      <c r="FBH192" s="82"/>
      <c r="FBI192" s="82"/>
      <c r="FBJ192" s="82"/>
      <c r="FBK192" s="82"/>
      <c r="FBL192" s="82"/>
      <c r="FBM192" s="82"/>
      <c r="FBN192" s="82"/>
      <c r="FBO192" s="82"/>
      <c r="FBP192" s="82"/>
      <c r="FBQ192" s="82"/>
      <c r="FBR192" s="82"/>
      <c r="FBS192" s="82"/>
      <c r="FBT192" s="82"/>
      <c r="FBU192" s="82"/>
      <c r="FBV192" s="82"/>
      <c r="FBW192" s="82"/>
      <c r="FBX192" s="82"/>
      <c r="FBY192" s="82"/>
      <c r="FBZ192" s="82"/>
      <c r="FCA192" s="82"/>
      <c r="FCB192" s="82"/>
      <c r="FCC192" s="82"/>
      <c r="FCD192" s="82"/>
      <c r="FCE192" s="82"/>
      <c r="FCF192" s="82"/>
      <c r="FCG192" s="82"/>
      <c r="FCH192" s="82"/>
      <c r="FCI192" s="82"/>
      <c r="FCJ192" s="82"/>
      <c r="FCK192" s="82"/>
      <c r="FCL192" s="82"/>
      <c r="FCM192" s="82"/>
      <c r="FCN192" s="82"/>
      <c r="FCO192" s="82"/>
      <c r="FCP192" s="82"/>
      <c r="FCQ192" s="82"/>
      <c r="FCR192" s="82"/>
      <c r="FCS192" s="82"/>
      <c r="FCT192" s="82"/>
      <c r="FCU192" s="82"/>
      <c r="FCV192" s="82"/>
      <c r="FCW192" s="82"/>
      <c r="FCX192" s="82"/>
      <c r="FCY192" s="82"/>
      <c r="FCZ192" s="82"/>
      <c r="FDA192" s="82"/>
      <c r="FDB192" s="82"/>
      <c r="FDC192" s="82"/>
      <c r="FDD192" s="82"/>
      <c r="FDE192" s="82"/>
      <c r="FDF192" s="82"/>
      <c r="FDG192" s="82"/>
      <c r="FDH192" s="82"/>
      <c r="FDI192" s="82"/>
      <c r="FDJ192" s="82"/>
      <c r="FDK192" s="82"/>
      <c r="FDL192" s="82"/>
      <c r="FDM192" s="82"/>
      <c r="FDN192" s="82"/>
      <c r="FDO192" s="82"/>
      <c r="FDP192" s="82"/>
      <c r="FDQ192" s="82"/>
      <c r="FDR192" s="82"/>
      <c r="FDS192" s="82"/>
      <c r="FDT192" s="82"/>
      <c r="FDU192" s="82"/>
      <c r="FDV192" s="82"/>
      <c r="FDW192" s="82"/>
      <c r="FDX192" s="82"/>
      <c r="FDY192" s="82"/>
      <c r="FDZ192" s="82"/>
      <c r="FEA192" s="82"/>
      <c r="FEB192" s="82"/>
      <c r="FEC192" s="82"/>
      <c r="FED192" s="82"/>
      <c r="FEE192" s="82"/>
      <c r="FEF192" s="82"/>
      <c r="FEG192" s="82"/>
      <c r="FEH192" s="82"/>
      <c r="FEI192" s="82"/>
      <c r="FEJ192" s="82"/>
      <c r="FEK192" s="82"/>
      <c r="FEL192" s="82"/>
      <c r="FEM192" s="82"/>
      <c r="FEN192" s="82"/>
      <c r="FEO192" s="82"/>
      <c r="FEP192" s="82"/>
      <c r="FEQ192" s="82"/>
      <c r="FER192" s="82"/>
      <c r="FES192" s="82"/>
      <c r="FET192" s="82"/>
      <c r="FEU192" s="82"/>
      <c r="FEV192" s="82"/>
      <c r="FEW192" s="82"/>
      <c r="FEX192" s="82"/>
      <c r="FEY192" s="82"/>
      <c r="FEZ192" s="82"/>
      <c r="FFA192" s="82"/>
      <c r="FFB192" s="82"/>
      <c r="FFC192" s="82"/>
      <c r="FFD192" s="82"/>
      <c r="FFE192" s="82"/>
      <c r="FFF192" s="82"/>
      <c r="FFG192" s="82"/>
      <c r="FFH192" s="82"/>
      <c r="FFI192" s="82"/>
      <c r="FFJ192" s="82"/>
      <c r="FFK192" s="82"/>
      <c r="FFL192" s="82"/>
      <c r="FFM192" s="82"/>
      <c r="FFN192" s="82"/>
      <c r="FFO192" s="82"/>
      <c r="FFP192" s="82"/>
      <c r="FFQ192" s="82"/>
      <c r="FFR192" s="82"/>
      <c r="FFS192" s="82"/>
      <c r="FFT192" s="82"/>
      <c r="FFU192" s="82"/>
      <c r="FFV192" s="82"/>
      <c r="FFW192" s="82"/>
      <c r="FFX192" s="82"/>
      <c r="FFY192" s="82"/>
      <c r="FFZ192" s="82"/>
      <c r="FGA192" s="82"/>
      <c r="FGB192" s="82"/>
      <c r="FGC192" s="82"/>
      <c r="FGD192" s="82"/>
      <c r="FGE192" s="82"/>
      <c r="FGF192" s="82"/>
      <c r="FGG192" s="82"/>
      <c r="FGH192" s="82"/>
      <c r="FGI192" s="82"/>
      <c r="FGJ192" s="82"/>
      <c r="FGK192" s="82"/>
      <c r="FGL192" s="82"/>
      <c r="FGM192" s="82"/>
      <c r="FGN192" s="82"/>
      <c r="FGO192" s="82"/>
      <c r="FGP192" s="82"/>
      <c r="FGQ192" s="82"/>
      <c r="FGR192" s="82"/>
      <c r="FGS192" s="82"/>
      <c r="FGT192" s="82"/>
      <c r="FGU192" s="82"/>
      <c r="FGV192" s="82"/>
      <c r="FGW192" s="82"/>
      <c r="FGX192" s="82"/>
      <c r="FGY192" s="82"/>
      <c r="FGZ192" s="82"/>
      <c r="FHA192" s="82"/>
      <c r="FHB192" s="82"/>
      <c r="FHC192" s="82"/>
      <c r="FHD192" s="82"/>
      <c r="FHE192" s="82"/>
      <c r="FHF192" s="82"/>
      <c r="FHG192" s="82"/>
      <c r="FHH192" s="82"/>
      <c r="FHI192" s="82"/>
      <c r="FHJ192" s="82"/>
      <c r="FHK192" s="82"/>
      <c r="FHL192" s="82"/>
      <c r="FHM192" s="82"/>
      <c r="FHN192" s="82"/>
      <c r="FHO192" s="82"/>
      <c r="FHP192" s="82"/>
      <c r="FHQ192" s="82"/>
      <c r="FHR192" s="82"/>
      <c r="FHS192" s="82"/>
      <c r="FHT192" s="82"/>
      <c r="FHU192" s="82"/>
      <c r="FHV192" s="82"/>
      <c r="FHW192" s="82"/>
      <c r="FHX192" s="82"/>
      <c r="FHY192" s="82"/>
      <c r="FHZ192" s="82"/>
      <c r="FIA192" s="82"/>
      <c r="FIB192" s="82"/>
      <c r="FIC192" s="82"/>
      <c r="FID192" s="82"/>
      <c r="FIE192" s="82"/>
      <c r="FIF192" s="82"/>
      <c r="FIG192" s="82"/>
      <c r="FIH192" s="82"/>
      <c r="FII192" s="82"/>
      <c r="FIJ192" s="82"/>
      <c r="FIK192" s="82"/>
      <c r="FIL192" s="82"/>
      <c r="FIM192" s="82"/>
      <c r="FIN192" s="82"/>
      <c r="FIO192" s="82"/>
      <c r="FIP192" s="82"/>
      <c r="FIQ192" s="82"/>
      <c r="FIR192" s="82"/>
      <c r="FIS192" s="82"/>
      <c r="FIT192" s="82"/>
      <c r="FIU192" s="82"/>
      <c r="FIV192" s="82"/>
      <c r="FIW192" s="82"/>
      <c r="FIX192" s="82"/>
      <c r="FIY192" s="82"/>
      <c r="FIZ192" s="82"/>
      <c r="FJA192" s="82"/>
      <c r="FJB192" s="82"/>
      <c r="FJC192" s="82"/>
      <c r="FJD192" s="82"/>
      <c r="FJE192" s="82"/>
      <c r="FJF192" s="82"/>
      <c r="FJG192" s="82"/>
      <c r="FJH192" s="82"/>
      <c r="FJI192" s="82"/>
      <c r="FJJ192" s="82"/>
      <c r="FJK192" s="82"/>
      <c r="FJL192" s="82"/>
      <c r="FJM192" s="82"/>
      <c r="FJN192" s="82"/>
      <c r="FJO192" s="82"/>
      <c r="FJP192" s="82"/>
      <c r="FJQ192" s="82"/>
      <c r="FJR192" s="82"/>
      <c r="FJS192" s="82"/>
      <c r="FJT192" s="82"/>
      <c r="FJU192" s="82"/>
      <c r="FJV192" s="82"/>
      <c r="FJW192" s="82"/>
      <c r="FJX192" s="82"/>
      <c r="FJY192" s="82"/>
      <c r="FJZ192" s="82"/>
      <c r="FKA192" s="82"/>
      <c r="FKB192" s="82"/>
      <c r="FKC192" s="82"/>
      <c r="FKD192" s="82"/>
      <c r="FKE192" s="82"/>
      <c r="FKF192" s="82"/>
      <c r="FKG192" s="82"/>
      <c r="FKH192" s="82"/>
      <c r="FKI192" s="82"/>
      <c r="FKJ192" s="82"/>
      <c r="FKK192" s="82"/>
      <c r="FKL192" s="82"/>
      <c r="FKM192" s="82"/>
      <c r="FKN192" s="82"/>
      <c r="FKO192" s="82"/>
      <c r="FKP192" s="82"/>
      <c r="FKQ192" s="82"/>
      <c r="FKR192" s="82"/>
      <c r="FKS192" s="82"/>
      <c r="FKT192" s="82"/>
      <c r="FKU192" s="82"/>
      <c r="FKV192" s="82"/>
      <c r="FKW192" s="82"/>
      <c r="FKX192" s="82"/>
      <c r="FKY192" s="82"/>
      <c r="FKZ192" s="82"/>
      <c r="FLA192" s="82"/>
      <c r="FLB192" s="82"/>
      <c r="FLC192" s="82"/>
      <c r="FLD192" s="82"/>
      <c r="FLE192" s="82"/>
      <c r="FLF192" s="82"/>
      <c r="FLG192" s="82"/>
      <c r="FLH192" s="82"/>
      <c r="FLI192" s="82"/>
      <c r="FLJ192" s="82"/>
      <c r="FLK192" s="82"/>
      <c r="FLL192" s="82"/>
      <c r="FLM192" s="82"/>
      <c r="FLN192" s="82"/>
      <c r="FLO192" s="82"/>
      <c r="FLP192" s="82"/>
      <c r="FLQ192" s="82"/>
      <c r="FLR192" s="82"/>
      <c r="FLS192" s="82"/>
      <c r="FLT192" s="82"/>
      <c r="FLU192" s="82"/>
      <c r="FLV192" s="82"/>
      <c r="FLW192" s="82"/>
      <c r="FLX192" s="82"/>
      <c r="FLY192" s="82"/>
      <c r="FLZ192" s="82"/>
      <c r="FMA192" s="82"/>
      <c r="FMB192" s="82"/>
      <c r="FMC192" s="82"/>
      <c r="FMD192" s="82"/>
      <c r="FME192" s="82"/>
      <c r="FMF192" s="82"/>
      <c r="FMG192" s="82"/>
      <c r="FMH192" s="82"/>
      <c r="FMI192" s="82"/>
      <c r="FMJ192" s="82"/>
      <c r="FMK192" s="82"/>
      <c r="FML192" s="82"/>
      <c r="FMM192" s="82"/>
      <c r="FMN192" s="82"/>
      <c r="FMO192" s="82"/>
      <c r="FMP192" s="82"/>
      <c r="FMQ192" s="82"/>
      <c r="FMR192" s="82"/>
      <c r="FMS192" s="82"/>
      <c r="FMT192" s="82"/>
      <c r="FMU192" s="82"/>
      <c r="FMV192" s="82"/>
      <c r="FMW192" s="82"/>
      <c r="FMX192" s="82"/>
      <c r="FMY192" s="82"/>
      <c r="FMZ192" s="82"/>
      <c r="FNA192" s="82"/>
      <c r="FNB192" s="82"/>
      <c r="FNC192" s="82"/>
      <c r="FND192" s="82"/>
      <c r="FNE192" s="82"/>
      <c r="FNF192" s="82"/>
      <c r="FNG192" s="82"/>
      <c r="FNH192" s="82"/>
      <c r="FNI192" s="82"/>
      <c r="FNJ192" s="82"/>
      <c r="FNK192" s="82"/>
      <c r="FNL192" s="82"/>
      <c r="FNM192" s="82"/>
      <c r="FNN192" s="82"/>
      <c r="FNO192" s="82"/>
      <c r="FNP192" s="82"/>
      <c r="FNQ192" s="82"/>
      <c r="FNR192" s="82"/>
      <c r="FNS192" s="82"/>
      <c r="FNT192" s="82"/>
      <c r="FNU192" s="82"/>
      <c r="FNV192" s="82"/>
      <c r="FNW192" s="82"/>
      <c r="FNX192" s="82"/>
      <c r="FNY192" s="82"/>
      <c r="FNZ192" s="82"/>
      <c r="FOA192" s="82"/>
      <c r="FOB192" s="82"/>
      <c r="FOC192" s="82"/>
      <c r="FOD192" s="82"/>
      <c r="FOE192" s="82"/>
      <c r="FOF192" s="82"/>
      <c r="FOG192" s="82"/>
      <c r="FOH192" s="82"/>
      <c r="FOI192" s="82"/>
      <c r="FOJ192" s="82"/>
      <c r="FOK192" s="82"/>
      <c r="FOL192" s="82"/>
      <c r="FOM192" s="82"/>
      <c r="FON192" s="82"/>
      <c r="FOO192" s="82"/>
      <c r="FOP192" s="82"/>
      <c r="FOQ192" s="82"/>
      <c r="FOR192" s="82"/>
      <c r="FOS192" s="82"/>
      <c r="FOT192" s="82"/>
      <c r="FOU192" s="82"/>
      <c r="FOV192" s="82"/>
      <c r="FOW192" s="82"/>
      <c r="FOX192" s="82"/>
      <c r="FOY192" s="82"/>
      <c r="FOZ192" s="82"/>
      <c r="FPA192" s="82"/>
      <c r="FPB192" s="82"/>
      <c r="FPC192" s="82"/>
      <c r="FPD192" s="82"/>
      <c r="FPE192" s="82"/>
      <c r="FPF192" s="82"/>
      <c r="FPG192" s="82"/>
      <c r="FPH192" s="82"/>
      <c r="FPI192" s="82"/>
      <c r="FPJ192" s="82"/>
      <c r="FPK192" s="82"/>
      <c r="FPL192" s="82"/>
      <c r="FPM192" s="82"/>
      <c r="FPN192" s="82"/>
      <c r="FPO192" s="82"/>
      <c r="FPP192" s="82"/>
      <c r="FPQ192" s="82"/>
      <c r="FPR192" s="82"/>
      <c r="FPS192" s="82"/>
      <c r="FPT192" s="82"/>
      <c r="FPU192" s="82"/>
      <c r="FPV192" s="82"/>
      <c r="FPW192" s="82"/>
      <c r="FPX192" s="82"/>
      <c r="FPY192" s="82"/>
      <c r="FPZ192" s="82"/>
      <c r="FQA192" s="82"/>
      <c r="FQB192" s="82"/>
      <c r="FQC192" s="82"/>
      <c r="FQD192" s="82"/>
      <c r="FQE192" s="82"/>
      <c r="FQF192" s="82"/>
      <c r="FQG192" s="82"/>
      <c r="FQH192" s="82"/>
      <c r="FQI192" s="82"/>
      <c r="FQJ192" s="82"/>
      <c r="FQK192" s="82"/>
      <c r="FQL192" s="82"/>
      <c r="FQM192" s="82"/>
      <c r="FQN192" s="82"/>
      <c r="FQO192" s="82"/>
      <c r="FQP192" s="82"/>
      <c r="FQQ192" s="82"/>
      <c r="FQR192" s="82"/>
      <c r="FQS192" s="82"/>
      <c r="FQT192" s="82"/>
      <c r="FQU192" s="82"/>
      <c r="FQV192" s="82"/>
      <c r="FQW192" s="82"/>
      <c r="FQX192" s="82"/>
      <c r="FQY192" s="82"/>
      <c r="FQZ192" s="82"/>
      <c r="FRA192" s="82"/>
      <c r="FRB192" s="82"/>
      <c r="FRC192" s="82"/>
      <c r="FRD192" s="82"/>
      <c r="FRE192" s="82"/>
      <c r="FRF192" s="82"/>
      <c r="FRG192" s="82"/>
      <c r="FRH192" s="82"/>
      <c r="FRI192" s="82"/>
      <c r="FRJ192" s="82"/>
      <c r="FRK192" s="82"/>
      <c r="FRL192" s="82"/>
      <c r="FRM192" s="82"/>
      <c r="FRN192" s="82"/>
      <c r="FRO192" s="82"/>
      <c r="FRP192" s="82"/>
      <c r="FRQ192" s="82"/>
      <c r="FRR192" s="82"/>
      <c r="FRS192" s="82"/>
      <c r="FRT192" s="82"/>
      <c r="FRU192" s="82"/>
      <c r="FRV192" s="82"/>
      <c r="FRW192" s="82"/>
      <c r="FRX192" s="82"/>
      <c r="FRY192" s="82"/>
      <c r="FRZ192" s="82"/>
      <c r="FSA192" s="82"/>
      <c r="FSB192" s="82"/>
      <c r="FSC192" s="82"/>
      <c r="FSD192" s="82"/>
      <c r="FSE192" s="82"/>
      <c r="FSF192" s="82"/>
      <c r="FSG192" s="82"/>
      <c r="FSH192" s="82"/>
      <c r="FSI192" s="82"/>
      <c r="FSJ192" s="82"/>
      <c r="FSK192" s="82"/>
      <c r="FSL192" s="82"/>
      <c r="FSM192" s="82"/>
      <c r="FSN192" s="82"/>
      <c r="FSO192" s="82"/>
      <c r="FSP192" s="82"/>
      <c r="FSQ192" s="82"/>
      <c r="FSR192" s="82"/>
      <c r="FSS192" s="82"/>
      <c r="FST192" s="82"/>
      <c r="FSU192" s="82"/>
      <c r="FSV192" s="82"/>
      <c r="FSW192" s="82"/>
      <c r="FSX192" s="82"/>
      <c r="FSY192" s="82"/>
      <c r="FSZ192" s="82"/>
      <c r="FTA192" s="82"/>
      <c r="FTB192" s="82"/>
      <c r="FTC192" s="82"/>
      <c r="FTD192" s="82"/>
      <c r="FTE192" s="82"/>
      <c r="FTF192" s="82"/>
      <c r="FTG192" s="82"/>
      <c r="FTH192" s="82"/>
      <c r="FTI192" s="82"/>
      <c r="FTJ192" s="82"/>
      <c r="FTK192" s="82"/>
      <c r="FTL192" s="82"/>
      <c r="FTM192" s="82"/>
      <c r="FTN192" s="82"/>
      <c r="FTO192" s="82"/>
      <c r="FTP192" s="82"/>
      <c r="FTQ192" s="82"/>
      <c r="FTR192" s="82"/>
      <c r="FTS192" s="82"/>
      <c r="FTT192" s="82"/>
      <c r="FTU192" s="82"/>
      <c r="FTV192" s="82"/>
      <c r="FTW192" s="82"/>
      <c r="FTX192" s="82"/>
      <c r="FTY192" s="82"/>
      <c r="FTZ192" s="82"/>
      <c r="FUA192" s="82"/>
      <c r="FUB192" s="82"/>
      <c r="FUC192" s="82"/>
      <c r="FUD192" s="82"/>
      <c r="FUE192" s="82"/>
      <c r="FUF192" s="82"/>
      <c r="FUG192" s="82"/>
      <c r="FUH192" s="82"/>
      <c r="FUI192" s="82"/>
      <c r="FUJ192" s="82"/>
      <c r="FUK192" s="82"/>
      <c r="FUL192" s="82"/>
      <c r="FUM192" s="82"/>
      <c r="FUN192" s="82"/>
      <c r="FUO192" s="82"/>
      <c r="FUP192" s="82"/>
      <c r="FUQ192" s="82"/>
      <c r="FUR192" s="82"/>
      <c r="FUS192" s="82"/>
      <c r="FUT192" s="82"/>
      <c r="FUU192" s="82"/>
      <c r="FUV192" s="82"/>
      <c r="FUW192" s="82"/>
      <c r="FUX192" s="82"/>
      <c r="FUY192" s="82"/>
      <c r="FUZ192" s="82"/>
      <c r="FVA192" s="82"/>
      <c r="FVB192" s="82"/>
      <c r="FVC192" s="82"/>
      <c r="FVD192" s="82"/>
      <c r="FVE192" s="82"/>
      <c r="FVF192" s="82"/>
      <c r="FVG192" s="82"/>
      <c r="FVH192" s="82"/>
      <c r="FVI192" s="82"/>
      <c r="FVJ192" s="82"/>
      <c r="FVK192" s="82"/>
      <c r="FVL192" s="82"/>
      <c r="FVM192" s="82"/>
      <c r="FVN192" s="82"/>
      <c r="FVO192" s="82"/>
      <c r="FVP192" s="82"/>
      <c r="FVQ192" s="82"/>
      <c r="FVR192" s="82"/>
      <c r="FVS192" s="82"/>
      <c r="FVT192" s="82"/>
      <c r="FVU192" s="82"/>
      <c r="FVV192" s="82"/>
      <c r="FVW192" s="82"/>
      <c r="FVX192" s="82"/>
      <c r="FVY192" s="82"/>
      <c r="FVZ192" s="82"/>
      <c r="FWA192" s="82"/>
      <c r="FWB192" s="82"/>
      <c r="FWC192" s="82"/>
      <c r="FWD192" s="82"/>
      <c r="FWE192" s="82"/>
      <c r="FWF192" s="82"/>
      <c r="FWG192" s="82"/>
      <c r="FWH192" s="82"/>
      <c r="FWI192" s="82"/>
      <c r="FWJ192" s="82"/>
      <c r="FWK192" s="82"/>
      <c r="FWL192" s="82"/>
      <c r="FWM192" s="82"/>
      <c r="FWN192" s="82"/>
      <c r="FWO192" s="82"/>
      <c r="FWP192" s="82"/>
      <c r="FWQ192" s="82"/>
      <c r="FWR192" s="82"/>
      <c r="FWS192" s="82"/>
      <c r="FWT192" s="82"/>
      <c r="FWU192" s="82"/>
      <c r="FWV192" s="82"/>
      <c r="FWW192" s="82"/>
      <c r="FWX192" s="82"/>
      <c r="FWY192" s="82"/>
      <c r="FWZ192" s="82"/>
      <c r="FXA192" s="82"/>
      <c r="FXB192" s="82"/>
      <c r="FXC192" s="82"/>
      <c r="FXD192" s="82"/>
      <c r="FXE192" s="82"/>
      <c r="FXF192" s="82"/>
      <c r="FXG192" s="82"/>
      <c r="FXH192" s="82"/>
      <c r="FXI192" s="82"/>
      <c r="FXJ192" s="82"/>
      <c r="FXK192" s="82"/>
      <c r="FXL192" s="82"/>
      <c r="FXM192" s="82"/>
      <c r="FXN192" s="82"/>
      <c r="FXO192" s="82"/>
      <c r="FXP192" s="82"/>
      <c r="FXQ192" s="82"/>
      <c r="FXR192" s="82"/>
      <c r="FXS192" s="82"/>
      <c r="FXT192" s="82"/>
      <c r="FXU192" s="82"/>
      <c r="FXV192" s="82"/>
      <c r="FXW192" s="82"/>
      <c r="FXX192" s="82"/>
      <c r="FXY192" s="82"/>
      <c r="FXZ192" s="82"/>
      <c r="FYA192" s="82"/>
      <c r="FYB192" s="82"/>
      <c r="FYC192" s="82"/>
      <c r="FYD192" s="82"/>
      <c r="FYE192" s="82"/>
      <c r="FYF192" s="82"/>
      <c r="FYG192" s="82"/>
      <c r="FYH192" s="82"/>
      <c r="FYI192" s="82"/>
      <c r="FYJ192" s="82"/>
      <c r="FYK192" s="82"/>
      <c r="FYL192" s="82"/>
      <c r="FYM192" s="82"/>
      <c r="FYN192" s="82"/>
      <c r="FYO192" s="82"/>
      <c r="FYP192" s="82"/>
      <c r="FYQ192" s="82"/>
      <c r="FYR192" s="82"/>
      <c r="FYS192" s="82"/>
      <c r="FYT192" s="82"/>
      <c r="FYU192" s="82"/>
      <c r="FYV192" s="82"/>
      <c r="FYW192" s="82"/>
      <c r="FYX192" s="82"/>
      <c r="FYY192" s="82"/>
      <c r="FYZ192" s="82"/>
      <c r="FZA192" s="82"/>
      <c r="FZB192" s="82"/>
      <c r="FZC192" s="82"/>
      <c r="FZD192" s="82"/>
      <c r="FZE192" s="82"/>
      <c r="FZF192" s="82"/>
      <c r="FZG192" s="82"/>
      <c r="FZH192" s="82"/>
      <c r="FZI192" s="82"/>
      <c r="FZJ192" s="82"/>
      <c r="FZK192" s="82"/>
      <c r="FZL192" s="82"/>
      <c r="FZM192" s="82"/>
      <c r="FZN192" s="82"/>
      <c r="FZO192" s="82"/>
      <c r="FZP192" s="82"/>
      <c r="FZQ192" s="82"/>
      <c r="FZR192" s="82"/>
      <c r="FZS192" s="82"/>
      <c r="FZT192" s="82"/>
      <c r="FZU192" s="82"/>
      <c r="FZV192" s="82"/>
      <c r="FZW192" s="82"/>
      <c r="FZX192" s="82"/>
      <c r="FZY192" s="82"/>
      <c r="FZZ192" s="82"/>
      <c r="GAA192" s="82"/>
      <c r="GAB192" s="82"/>
      <c r="GAC192" s="82"/>
      <c r="GAD192" s="82"/>
      <c r="GAE192" s="82"/>
      <c r="GAF192" s="82"/>
      <c r="GAG192" s="82"/>
      <c r="GAH192" s="82"/>
      <c r="GAI192" s="82"/>
      <c r="GAJ192" s="82"/>
      <c r="GAK192" s="82"/>
      <c r="GAL192" s="82"/>
      <c r="GAM192" s="82"/>
      <c r="GAN192" s="82"/>
      <c r="GAO192" s="82"/>
      <c r="GAP192" s="82"/>
      <c r="GAQ192" s="82"/>
      <c r="GAR192" s="82"/>
      <c r="GAS192" s="82"/>
      <c r="GAT192" s="82"/>
      <c r="GAU192" s="82"/>
      <c r="GAV192" s="82"/>
      <c r="GAW192" s="82"/>
      <c r="GAX192" s="82"/>
      <c r="GAY192" s="82"/>
      <c r="GAZ192" s="82"/>
      <c r="GBA192" s="82"/>
      <c r="GBB192" s="82"/>
      <c r="GBC192" s="82"/>
      <c r="GBD192" s="82"/>
      <c r="GBE192" s="82"/>
      <c r="GBF192" s="82"/>
      <c r="GBG192" s="82"/>
      <c r="GBH192" s="82"/>
      <c r="GBI192" s="82"/>
      <c r="GBJ192" s="82"/>
      <c r="GBK192" s="82"/>
      <c r="GBL192" s="82"/>
      <c r="GBM192" s="82"/>
      <c r="GBN192" s="82"/>
      <c r="GBO192" s="82"/>
      <c r="GBP192" s="82"/>
      <c r="GBQ192" s="82"/>
      <c r="GBR192" s="82"/>
      <c r="GBS192" s="82"/>
      <c r="GBT192" s="82"/>
      <c r="GBU192" s="82"/>
      <c r="GBV192" s="82"/>
      <c r="GBW192" s="82"/>
      <c r="GBX192" s="82"/>
      <c r="GBY192" s="82"/>
      <c r="GBZ192" s="82"/>
      <c r="GCA192" s="82"/>
      <c r="GCB192" s="82"/>
      <c r="GCC192" s="82"/>
      <c r="GCD192" s="82"/>
      <c r="GCE192" s="82"/>
      <c r="GCF192" s="82"/>
      <c r="GCG192" s="82"/>
      <c r="GCH192" s="82"/>
      <c r="GCI192" s="82"/>
      <c r="GCJ192" s="82"/>
      <c r="GCK192" s="82"/>
      <c r="GCL192" s="82"/>
      <c r="GCM192" s="82"/>
      <c r="GCN192" s="82"/>
      <c r="GCO192" s="82"/>
      <c r="GCP192" s="82"/>
      <c r="GCQ192" s="82"/>
      <c r="GCR192" s="82"/>
      <c r="GCS192" s="82"/>
      <c r="GCT192" s="82"/>
      <c r="GCU192" s="82"/>
      <c r="GCV192" s="82"/>
      <c r="GCW192" s="82"/>
      <c r="GCX192" s="82"/>
      <c r="GCY192" s="82"/>
      <c r="GCZ192" s="82"/>
      <c r="GDA192" s="82"/>
      <c r="GDB192" s="82"/>
      <c r="GDC192" s="82"/>
      <c r="GDD192" s="82"/>
      <c r="GDE192" s="82"/>
      <c r="GDF192" s="82"/>
      <c r="GDG192" s="82"/>
      <c r="GDH192" s="82"/>
      <c r="GDI192" s="82"/>
      <c r="GDJ192" s="82"/>
      <c r="GDK192" s="82"/>
      <c r="GDL192" s="82"/>
      <c r="GDM192" s="82"/>
      <c r="GDN192" s="82"/>
      <c r="GDO192" s="82"/>
      <c r="GDP192" s="82"/>
      <c r="GDQ192" s="82"/>
      <c r="GDR192" s="82"/>
      <c r="GDS192" s="82"/>
      <c r="GDT192" s="82"/>
      <c r="GDU192" s="82"/>
      <c r="GDV192" s="82"/>
      <c r="GDW192" s="82"/>
      <c r="GDX192" s="82"/>
      <c r="GDY192" s="82"/>
      <c r="GDZ192" s="82"/>
      <c r="GEA192" s="82"/>
      <c r="GEB192" s="82"/>
      <c r="GEC192" s="82"/>
      <c r="GED192" s="82"/>
      <c r="GEE192" s="82"/>
      <c r="GEF192" s="82"/>
      <c r="GEG192" s="82"/>
      <c r="GEH192" s="82"/>
      <c r="GEI192" s="82"/>
      <c r="GEJ192" s="82"/>
      <c r="GEK192" s="82"/>
      <c r="GEL192" s="82"/>
      <c r="GEM192" s="82"/>
      <c r="GEN192" s="82"/>
      <c r="GEO192" s="82"/>
      <c r="GEP192" s="82"/>
      <c r="GEQ192" s="82"/>
      <c r="GER192" s="82"/>
      <c r="GES192" s="82"/>
      <c r="GET192" s="82"/>
      <c r="GEU192" s="82"/>
      <c r="GEV192" s="82"/>
      <c r="GEW192" s="82"/>
      <c r="GEX192" s="82"/>
      <c r="GEY192" s="82"/>
      <c r="GEZ192" s="82"/>
      <c r="GFA192" s="82"/>
      <c r="GFB192" s="82"/>
      <c r="GFC192" s="82"/>
      <c r="GFD192" s="82"/>
      <c r="GFE192" s="82"/>
      <c r="GFF192" s="82"/>
      <c r="GFG192" s="82"/>
      <c r="GFH192" s="82"/>
      <c r="GFI192" s="82"/>
      <c r="GFJ192" s="82"/>
      <c r="GFK192" s="82"/>
      <c r="GFL192" s="82"/>
      <c r="GFM192" s="82"/>
      <c r="GFN192" s="82"/>
      <c r="GFO192" s="82"/>
      <c r="GFP192" s="82"/>
      <c r="GFQ192" s="82"/>
      <c r="GFR192" s="82"/>
      <c r="GFS192" s="82"/>
      <c r="GFT192" s="82"/>
      <c r="GFU192" s="82"/>
      <c r="GFV192" s="82"/>
      <c r="GFW192" s="82"/>
      <c r="GFX192" s="82"/>
      <c r="GFY192" s="82"/>
      <c r="GFZ192" s="82"/>
      <c r="GGA192" s="82"/>
      <c r="GGB192" s="82"/>
      <c r="GGC192" s="82"/>
      <c r="GGD192" s="82"/>
      <c r="GGE192" s="82"/>
      <c r="GGF192" s="82"/>
      <c r="GGG192" s="82"/>
      <c r="GGH192" s="82"/>
      <c r="GGI192" s="82"/>
      <c r="GGJ192" s="82"/>
      <c r="GGK192" s="82"/>
      <c r="GGL192" s="82"/>
      <c r="GGM192" s="82"/>
      <c r="GGN192" s="82"/>
      <c r="GGO192" s="82"/>
      <c r="GGP192" s="82"/>
      <c r="GGQ192" s="82"/>
      <c r="GGR192" s="82"/>
      <c r="GGS192" s="82"/>
      <c r="GGT192" s="82"/>
      <c r="GGU192" s="82"/>
      <c r="GGV192" s="82"/>
      <c r="GGW192" s="82"/>
      <c r="GGX192" s="82"/>
      <c r="GGY192" s="82"/>
      <c r="GGZ192" s="82"/>
      <c r="GHA192" s="82"/>
      <c r="GHB192" s="82"/>
      <c r="GHC192" s="82"/>
      <c r="GHD192" s="82"/>
      <c r="GHE192" s="82"/>
      <c r="GHF192" s="82"/>
      <c r="GHG192" s="82"/>
      <c r="GHH192" s="82"/>
      <c r="GHI192" s="82"/>
      <c r="GHJ192" s="82"/>
      <c r="GHK192" s="82"/>
      <c r="GHL192" s="82"/>
      <c r="GHM192" s="82"/>
      <c r="GHN192" s="82"/>
      <c r="GHO192" s="82"/>
      <c r="GHP192" s="82"/>
      <c r="GHQ192" s="82"/>
      <c r="GHR192" s="82"/>
      <c r="GHS192" s="82"/>
      <c r="GHT192" s="82"/>
      <c r="GHU192" s="82"/>
      <c r="GHV192" s="82"/>
      <c r="GHW192" s="82"/>
      <c r="GHX192" s="82"/>
      <c r="GHY192" s="82"/>
      <c r="GHZ192" s="82"/>
      <c r="GIA192" s="82"/>
      <c r="GIB192" s="82"/>
      <c r="GIC192" s="82"/>
      <c r="GID192" s="82"/>
      <c r="GIE192" s="82"/>
      <c r="GIF192" s="82"/>
      <c r="GIG192" s="82"/>
      <c r="GIH192" s="82"/>
      <c r="GII192" s="82"/>
      <c r="GIJ192" s="82"/>
      <c r="GIK192" s="82"/>
      <c r="GIL192" s="82"/>
      <c r="GIM192" s="82"/>
      <c r="GIN192" s="82"/>
      <c r="GIO192" s="82"/>
      <c r="GIP192" s="82"/>
      <c r="GIQ192" s="82"/>
      <c r="GIR192" s="82"/>
      <c r="GIS192" s="82"/>
      <c r="GIT192" s="82"/>
      <c r="GIU192" s="82"/>
      <c r="GIV192" s="82"/>
      <c r="GIW192" s="82"/>
      <c r="GIX192" s="82"/>
      <c r="GIY192" s="82"/>
      <c r="GIZ192" s="82"/>
      <c r="GJA192" s="82"/>
      <c r="GJB192" s="82"/>
      <c r="GJC192" s="82"/>
      <c r="GJD192" s="82"/>
      <c r="GJE192" s="82"/>
      <c r="GJF192" s="82"/>
      <c r="GJG192" s="82"/>
      <c r="GJH192" s="82"/>
      <c r="GJI192" s="82"/>
      <c r="GJJ192" s="82"/>
      <c r="GJK192" s="82"/>
      <c r="GJL192" s="82"/>
      <c r="GJM192" s="82"/>
      <c r="GJN192" s="82"/>
      <c r="GJO192" s="82"/>
      <c r="GJP192" s="82"/>
      <c r="GJQ192" s="82"/>
      <c r="GJR192" s="82"/>
      <c r="GJS192" s="82"/>
      <c r="GJT192" s="82"/>
      <c r="GJU192" s="82"/>
      <c r="GJV192" s="82"/>
      <c r="GJW192" s="82"/>
      <c r="GJX192" s="82"/>
      <c r="GJY192" s="82"/>
      <c r="GJZ192" s="82"/>
      <c r="GKA192" s="82"/>
      <c r="GKB192" s="82"/>
      <c r="GKC192" s="82"/>
      <c r="GKD192" s="82"/>
      <c r="GKE192" s="82"/>
      <c r="GKF192" s="82"/>
      <c r="GKG192" s="82"/>
      <c r="GKH192" s="82"/>
      <c r="GKI192" s="82"/>
      <c r="GKJ192" s="82"/>
      <c r="GKK192" s="82"/>
      <c r="GKL192" s="82"/>
      <c r="GKM192" s="82"/>
      <c r="GKN192" s="82"/>
      <c r="GKO192" s="82"/>
      <c r="GKP192" s="82"/>
      <c r="GKQ192" s="82"/>
      <c r="GKR192" s="82"/>
      <c r="GKS192" s="82"/>
      <c r="GKT192" s="82"/>
      <c r="GKU192" s="82"/>
      <c r="GKV192" s="82"/>
      <c r="GKW192" s="82"/>
      <c r="GKX192" s="82"/>
      <c r="GKY192" s="82"/>
      <c r="GKZ192" s="82"/>
      <c r="GLA192" s="82"/>
      <c r="GLB192" s="82"/>
      <c r="GLC192" s="82"/>
      <c r="GLD192" s="82"/>
      <c r="GLE192" s="82"/>
      <c r="GLF192" s="82"/>
      <c r="GLG192" s="82"/>
      <c r="GLH192" s="82"/>
      <c r="GLI192" s="82"/>
      <c r="GLJ192" s="82"/>
      <c r="GLK192" s="82"/>
      <c r="GLL192" s="82"/>
      <c r="GLM192" s="82"/>
      <c r="GLN192" s="82"/>
      <c r="GLO192" s="82"/>
      <c r="GLP192" s="82"/>
      <c r="GLQ192" s="82"/>
      <c r="GLR192" s="82"/>
      <c r="GLS192" s="82"/>
      <c r="GLT192" s="82"/>
      <c r="GLU192" s="82"/>
      <c r="GLV192" s="82"/>
      <c r="GLW192" s="82"/>
      <c r="GLX192" s="82"/>
      <c r="GLY192" s="82"/>
      <c r="GLZ192" s="82"/>
      <c r="GMA192" s="82"/>
      <c r="GMB192" s="82"/>
      <c r="GMC192" s="82"/>
      <c r="GMD192" s="82"/>
      <c r="GME192" s="82"/>
      <c r="GMF192" s="82"/>
      <c r="GMG192" s="82"/>
      <c r="GMH192" s="82"/>
      <c r="GMI192" s="82"/>
      <c r="GMJ192" s="82"/>
      <c r="GMK192" s="82"/>
      <c r="GML192" s="82"/>
      <c r="GMM192" s="82"/>
      <c r="GMN192" s="82"/>
      <c r="GMO192" s="82"/>
      <c r="GMP192" s="82"/>
      <c r="GMQ192" s="82"/>
      <c r="GMR192" s="82"/>
      <c r="GMS192" s="82"/>
      <c r="GMT192" s="82"/>
      <c r="GMU192" s="82"/>
      <c r="GMV192" s="82"/>
      <c r="GMW192" s="82"/>
      <c r="GMX192" s="82"/>
      <c r="GMY192" s="82"/>
      <c r="GMZ192" s="82"/>
      <c r="GNA192" s="82"/>
      <c r="GNB192" s="82"/>
      <c r="GNC192" s="82"/>
      <c r="GND192" s="82"/>
      <c r="GNE192" s="82"/>
      <c r="GNF192" s="82"/>
      <c r="GNG192" s="82"/>
      <c r="GNH192" s="82"/>
      <c r="GNI192" s="82"/>
      <c r="GNJ192" s="82"/>
      <c r="GNK192" s="82"/>
      <c r="GNL192" s="82"/>
      <c r="GNM192" s="82"/>
      <c r="GNN192" s="82"/>
      <c r="GNO192" s="82"/>
      <c r="GNP192" s="82"/>
      <c r="GNQ192" s="82"/>
      <c r="GNR192" s="82"/>
      <c r="GNS192" s="82"/>
      <c r="GNT192" s="82"/>
      <c r="GNU192" s="82"/>
      <c r="GNV192" s="82"/>
      <c r="GNW192" s="82"/>
      <c r="GNX192" s="82"/>
      <c r="GNY192" s="82"/>
      <c r="GNZ192" s="82"/>
      <c r="GOA192" s="82"/>
      <c r="GOB192" s="82"/>
      <c r="GOC192" s="82"/>
      <c r="GOD192" s="82"/>
      <c r="GOE192" s="82"/>
      <c r="GOF192" s="82"/>
      <c r="GOG192" s="82"/>
      <c r="GOH192" s="82"/>
      <c r="GOI192" s="82"/>
      <c r="GOJ192" s="82"/>
      <c r="GOK192" s="82"/>
      <c r="GOL192" s="82"/>
      <c r="GOM192" s="82"/>
      <c r="GON192" s="82"/>
      <c r="GOO192" s="82"/>
      <c r="GOP192" s="82"/>
      <c r="GOQ192" s="82"/>
      <c r="GOR192" s="82"/>
      <c r="GOS192" s="82"/>
      <c r="GOT192" s="82"/>
      <c r="GOU192" s="82"/>
      <c r="GOV192" s="82"/>
      <c r="GOW192" s="82"/>
      <c r="GOX192" s="82"/>
      <c r="GOY192" s="82"/>
      <c r="GOZ192" s="82"/>
      <c r="GPA192" s="82"/>
      <c r="GPB192" s="82"/>
      <c r="GPC192" s="82"/>
      <c r="GPD192" s="82"/>
      <c r="GPE192" s="82"/>
      <c r="GPF192" s="82"/>
      <c r="GPG192" s="82"/>
      <c r="GPH192" s="82"/>
      <c r="GPI192" s="82"/>
      <c r="GPJ192" s="82"/>
      <c r="GPK192" s="82"/>
      <c r="GPL192" s="82"/>
      <c r="GPM192" s="82"/>
      <c r="GPN192" s="82"/>
      <c r="GPO192" s="82"/>
      <c r="GPP192" s="82"/>
      <c r="GPQ192" s="82"/>
      <c r="GPR192" s="82"/>
      <c r="GPS192" s="82"/>
      <c r="GPT192" s="82"/>
      <c r="GPU192" s="82"/>
      <c r="GPV192" s="82"/>
      <c r="GPW192" s="82"/>
      <c r="GPX192" s="82"/>
      <c r="GPY192" s="82"/>
      <c r="GPZ192" s="82"/>
      <c r="GQA192" s="82"/>
      <c r="GQB192" s="82"/>
      <c r="GQC192" s="82"/>
      <c r="GQD192" s="82"/>
      <c r="GQE192" s="82"/>
      <c r="GQF192" s="82"/>
      <c r="GQG192" s="82"/>
      <c r="GQH192" s="82"/>
      <c r="GQI192" s="82"/>
      <c r="GQJ192" s="82"/>
      <c r="GQK192" s="82"/>
      <c r="GQL192" s="82"/>
      <c r="GQM192" s="82"/>
      <c r="GQN192" s="82"/>
      <c r="GQO192" s="82"/>
      <c r="GQP192" s="82"/>
      <c r="GQQ192" s="82"/>
      <c r="GQR192" s="82"/>
      <c r="GQS192" s="82"/>
      <c r="GQT192" s="82"/>
      <c r="GQU192" s="82"/>
      <c r="GQV192" s="82"/>
      <c r="GQW192" s="82"/>
      <c r="GQX192" s="82"/>
      <c r="GQY192" s="82"/>
      <c r="GQZ192" s="82"/>
      <c r="GRA192" s="82"/>
      <c r="GRB192" s="82"/>
      <c r="GRC192" s="82"/>
      <c r="GRD192" s="82"/>
      <c r="GRE192" s="82"/>
      <c r="GRF192" s="82"/>
      <c r="GRG192" s="82"/>
      <c r="GRH192" s="82"/>
      <c r="GRI192" s="82"/>
      <c r="GRJ192" s="82"/>
      <c r="GRK192" s="82"/>
      <c r="GRL192" s="82"/>
      <c r="GRM192" s="82"/>
      <c r="GRN192" s="82"/>
      <c r="GRO192" s="82"/>
      <c r="GRP192" s="82"/>
      <c r="GRQ192" s="82"/>
      <c r="GRR192" s="82"/>
      <c r="GRS192" s="82"/>
      <c r="GRT192" s="82"/>
      <c r="GRU192" s="82"/>
      <c r="GRV192" s="82"/>
      <c r="GRW192" s="82"/>
      <c r="GRX192" s="82"/>
      <c r="GRY192" s="82"/>
      <c r="GRZ192" s="82"/>
      <c r="GSA192" s="82"/>
      <c r="GSB192" s="82"/>
      <c r="GSC192" s="82"/>
      <c r="GSD192" s="82"/>
      <c r="GSE192" s="82"/>
      <c r="GSF192" s="82"/>
      <c r="GSG192" s="82"/>
      <c r="GSH192" s="82"/>
      <c r="GSI192" s="82"/>
      <c r="GSJ192" s="82"/>
      <c r="GSK192" s="82"/>
      <c r="GSL192" s="82"/>
      <c r="GSM192" s="82"/>
      <c r="GSN192" s="82"/>
      <c r="GSO192" s="82"/>
      <c r="GSP192" s="82"/>
      <c r="GSQ192" s="82"/>
      <c r="GSR192" s="82"/>
      <c r="GSS192" s="82"/>
      <c r="GST192" s="82"/>
      <c r="GSU192" s="82"/>
      <c r="GSV192" s="82"/>
      <c r="GSW192" s="82"/>
      <c r="GSX192" s="82"/>
      <c r="GSY192" s="82"/>
      <c r="GSZ192" s="82"/>
      <c r="GTA192" s="82"/>
      <c r="GTB192" s="82"/>
      <c r="GTC192" s="82"/>
      <c r="GTD192" s="82"/>
      <c r="GTE192" s="82"/>
      <c r="GTF192" s="82"/>
      <c r="GTG192" s="82"/>
      <c r="GTH192" s="82"/>
      <c r="GTI192" s="82"/>
      <c r="GTJ192" s="82"/>
      <c r="GTK192" s="82"/>
      <c r="GTL192" s="82"/>
      <c r="GTM192" s="82"/>
      <c r="GTN192" s="82"/>
      <c r="GTO192" s="82"/>
      <c r="GTP192" s="82"/>
      <c r="GTQ192" s="82"/>
      <c r="GTR192" s="82"/>
      <c r="GTS192" s="82"/>
      <c r="GTT192" s="82"/>
      <c r="GTU192" s="82"/>
      <c r="GTV192" s="82"/>
      <c r="GTW192" s="82"/>
      <c r="GTX192" s="82"/>
      <c r="GTY192" s="82"/>
      <c r="GTZ192" s="82"/>
      <c r="GUA192" s="82"/>
      <c r="GUB192" s="82"/>
      <c r="GUC192" s="82"/>
      <c r="GUD192" s="82"/>
      <c r="GUE192" s="82"/>
      <c r="GUF192" s="82"/>
      <c r="GUG192" s="82"/>
      <c r="GUH192" s="82"/>
      <c r="GUI192" s="82"/>
      <c r="GUJ192" s="82"/>
      <c r="GUK192" s="82"/>
      <c r="GUL192" s="82"/>
      <c r="GUM192" s="82"/>
      <c r="GUN192" s="82"/>
      <c r="GUO192" s="82"/>
      <c r="GUP192" s="82"/>
      <c r="GUQ192" s="82"/>
      <c r="GUR192" s="82"/>
      <c r="GUS192" s="82"/>
      <c r="GUT192" s="82"/>
      <c r="GUU192" s="82"/>
      <c r="GUV192" s="82"/>
      <c r="GUW192" s="82"/>
      <c r="GUX192" s="82"/>
      <c r="GUY192" s="82"/>
      <c r="GUZ192" s="82"/>
      <c r="GVA192" s="82"/>
      <c r="GVB192" s="82"/>
      <c r="GVC192" s="82"/>
      <c r="GVD192" s="82"/>
      <c r="GVE192" s="82"/>
      <c r="GVF192" s="82"/>
      <c r="GVG192" s="82"/>
      <c r="GVH192" s="82"/>
      <c r="GVI192" s="82"/>
      <c r="GVJ192" s="82"/>
      <c r="GVK192" s="82"/>
      <c r="GVL192" s="82"/>
      <c r="GVM192" s="82"/>
      <c r="GVN192" s="82"/>
      <c r="GVO192" s="82"/>
      <c r="GVP192" s="82"/>
      <c r="GVQ192" s="82"/>
      <c r="GVR192" s="82"/>
      <c r="GVS192" s="82"/>
      <c r="GVT192" s="82"/>
      <c r="GVU192" s="82"/>
      <c r="GVV192" s="82"/>
      <c r="GVW192" s="82"/>
      <c r="GVX192" s="82"/>
      <c r="GVY192" s="82"/>
      <c r="GVZ192" s="82"/>
      <c r="GWA192" s="82"/>
      <c r="GWB192" s="82"/>
      <c r="GWC192" s="82"/>
      <c r="GWD192" s="82"/>
      <c r="GWE192" s="82"/>
      <c r="GWF192" s="82"/>
      <c r="GWG192" s="82"/>
      <c r="GWH192" s="82"/>
      <c r="GWI192" s="82"/>
      <c r="GWJ192" s="82"/>
      <c r="GWK192" s="82"/>
      <c r="GWL192" s="82"/>
      <c r="GWM192" s="82"/>
      <c r="GWN192" s="82"/>
      <c r="GWO192" s="82"/>
      <c r="GWP192" s="82"/>
      <c r="GWQ192" s="82"/>
      <c r="GWR192" s="82"/>
      <c r="GWS192" s="82"/>
      <c r="GWT192" s="82"/>
      <c r="GWU192" s="82"/>
      <c r="GWV192" s="82"/>
      <c r="GWW192" s="82"/>
      <c r="GWX192" s="82"/>
      <c r="GWY192" s="82"/>
      <c r="GWZ192" s="82"/>
      <c r="GXA192" s="82"/>
      <c r="GXB192" s="82"/>
      <c r="GXC192" s="82"/>
      <c r="GXD192" s="82"/>
      <c r="GXE192" s="82"/>
      <c r="GXF192" s="82"/>
      <c r="GXG192" s="82"/>
      <c r="GXH192" s="82"/>
      <c r="GXI192" s="82"/>
      <c r="GXJ192" s="82"/>
      <c r="GXK192" s="82"/>
      <c r="GXL192" s="82"/>
      <c r="GXM192" s="82"/>
      <c r="GXN192" s="82"/>
      <c r="GXO192" s="82"/>
      <c r="GXP192" s="82"/>
      <c r="GXQ192" s="82"/>
      <c r="GXR192" s="82"/>
      <c r="GXS192" s="82"/>
      <c r="GXT192" s="82"/>
      <c r="GXU192" s="82"/>
      <c r="GXV192" s="82"/>
      <c r="GXW192" s="82"/>
      <c r="GXX192" s="82"/>
      <c r="GXY192" s="82"/>
      <c r="GXZ192" s="82"/>
      <c r="GYA192" s="82"/>
      <c r="GYB192" s="82"/>
      <c r="GYC192" s="82"/>
      <c r="GYD192" s="82"/>
      <c r="GYE192" s="82"/>
      <c r="GYF192" s="82"/>
      <c r="GYG192" s="82"/>
      <c r="GYH192" s="82"/>
      <c r="GYI192" s="82"/>
      <c r="GYJ192" s="82"/>
      <c r="GYK192" s="82"/>
      <c r="GYL192" s="82"/>
      <c r="GYM192" s="82"/>
      <c r="GYN192" s="82"/>
      <c r="GYO192" s="82"/>
      <c r="GYP192" s="82"/>
      <c r="GYQ192" s="82"/>
      <c r="GYR192" s="82"/>
      <c r="GYS192" s="82"/>
      <c r="GYT192" s="82"/>
      <c r="GYU192" s="82"/>
      <c r="GYV192" s="82"/>
      <c r="GYW192" s="82"/>
      <c r="GYX192" s="82"/>
      <c r="GYY192" s="82"/>
      <c r="GYZ192" s="82"/>
      <c r="GZA192" s="82"/>
      <c r="GZB192" s="82"/>
      <c r="GZC192" s="82"/>
      <c r="GZD192" s="82"/>
      <c r="GZE192" s="82"/>
      <c r="GZF192" s="82"/>
      <c r="GZG192" s="82"/>
      <c r="GZH192" s="82"/>
      <c r="GZI192" s="82"/>
      <c r="GZJ192" s="82"/>
      <c r="GZK192" s="82"/>
      <c r="GZL192" s="82"/>
      <c r="GZM192" s="82"/>
      <c r="GZN192" s="82"/>
      <c r="GZO192" s="82"/>
      <c r="GZP192" s="82"/>
      <c r="GZQ192" s="82"/>
      <c r="GZR192" s="82"/>
      <c r="GZS192" s="82"/>
      <c r="GZT192" s="82"/>
      <c r="GZU192" s="82"/>
      <c r="GZV192" s="82"/>
      <c r="GZW192" s="82"/>
      <c r="GZX192" s="82"/>
      <c r="GZY192" s="82"/>
      <c r="GZZ192" s="82"/>
      <c r="HAA192" s="82"/>
      <c r="HAB192" s="82"/>
      <c r="HAC192" s="82"/>
      <c r="HAD192" s="82"/>
      <c r="HAE192" s="82"/>
      <c r="HAF192" s="82"/>
      <c r="HAG192" s="82"/>
      <c r="HAH192" s="82"/>
      <c r="HAI192" s="82"/>
      <c r="HAJ192" s="82"/>
      <c r="HAK192" s="82"/>
      <c r="HAL192" s="82"/>
      <c r="HAM192" s="82"/>
      <c r="HAN192" s="82"/>
      <c r="HAO192" s="82"/>
      <c r="HAP192" s="82"/>
      <c r="HAQ192" s="82"/>
      <c r="HAR192" s="82"/>
      <c r="HAS192" s="82"/>
      <c r="HAT192" s="82"/>
      <c r="HAU192" s="82"/>
      <c r="HAV192" s="82"/>
      <c r="HAW192" s="82"/>
      <c r="HAX192" s="82"/>
      <c r="HAY192" s="82"/>
      <c r="HAZ192" s="82"/>
      <c r="HBA192" s="82"/>
      <c r="HBB192" s="82"/>
      <c r="HBC192" s="82"/>
      <c r="HBD192" s="82"/>
      <c r="HBE192" s="82"/>
      <c r="HBF192" s="82"/>
      <c r="HBG192" s="82"/>
      <c r="HBH192" s="82"/>
      <c r="HBI192" s="82"/>
      <c r="HBJ192" s="82"/>
      <c r="HBK192" s="82"/>
      <c r="HBL192" s="82"/>
      <c r="HBM192" s="82"/>
      <c r="HBN192" s="82"/>
      <c r="HBO192" s="82"/>
      <c r="HBP192" s="82"/>
      <c r="HBQ192" s="82"/>
      <c r="HBR192" s="82"/>
      <c r="HBS192" s="82"/>
      <c r="HBT192" s="82"/>
      <c r="HBU192" s="82"/>
      <c r="HBV192" s="82"/>
      <c r="HBW192" s="82"/>
      <c r="HBX192" s="82"/>
      <c r="HBY192" s="82"/>
      <c r="HBZ192" s="82"/>
      <c r="HCA192" s="82"/>
      <c r="HCB192" s="82"/>
      <c r="HCC192" s="82"/>
      <c r="HCD192" s="82"/>
      <c r="HCE192" s="82"/>
      <c r="HCF192" s="82"/>
      <c r="HCG192" s="82"/>
      <c r="HCH192" s="82"/>
      <c r="HCI192" s="82"/>
      <c r="HCJ192" s="82"/>
      <c r="HCK192" s="82"/>
      <c r="HCL192" s="82"/>
      <c r="HCM192" s="82"/>
      <c r="HCN192" s="82"/>
      <c r="HCO192" s="82"/>
      <c r="HCP192" s="82"/>
      <c r="HCQ192" s="82"/>
      <c r="HCR192" s="82"/>
      <c r="HCS192" s="82"/>
      <c r="HCT192" s="82"/>
      <c r="HCU192" s="82"/>
      <c r="HCV192" s="82"/>
      <c r="HCW192" s="82"/>
      <c r="HCX192" s="82"/>
      <c r="HCY192" s="82"/>
      <c r="HCZ192" s="82"/>
      <c r="HDA192" s="82"/>
      <c r="HDB192" s="82"/>
      <c r="HDC192" s="82"/>
      <c r="HDD192" s="82"/>
      <c r="HDE192" s="82"/>
      <c r="HDF192" s="82"/>
      <c r="HDG192" s="82"/>
      <c r="HDH192" s="82"/>
      <c r="HDI192" s="82"/>
      <c r="HDJ192" s="82"/>
      <c r="HDK192" s="82"/>
      <c r="HDL192" s="82"/>
      <c r="HDM192" s="82"/>
      <c r="HDN192" s="82"/>
      <c r="HDO192" s="82"/>
      <c r="HDP192" s="82"/>
      <c r="HDQ192" s="82"/>
      <c r="HDR192" s="82"/>
      <c r="HDS192" s="82"/>
      <c r="HDT192" s="82"/>
      <c r="HDU192" s="82"/>
      <c r="HDV192" s="82"/>
      <c r="HDW192" s="82"/>
      <c r="HDX192" s="82"/>
      <c r="HDY192" s="82"/>
      <c r="HDZ192" s="82"/>
      <c r="HEA192" s="82"/>
      <c r="HEB192" s="82"/>
      <c r="HEC192" s="82"/>
      <c r="HED192" s="82"/>
      <c r="HEE192" s="82"/>
      <c r="HEF192" s="82"/>
      <c r="HEG192" s="82"/>
      <c r="HEH192" s="82"/>
      <c r="HEI192" s="82"/>
      <c r="HEJ192" s="82"/>
      <c r="HEK192" s="82"/>
      <c r="HEL192" s="82"/>
      <c r="HEM192" s="82"/>
      <c r="HEN192" s="82"/>
      <c r="HEO192" s="82"/>
      <c r="HEP192" s="82"/>
      <c r="HEQ192" s="82"/>
      <c r="HER192" s="82"/>
      <c r="HES192" s="82"/>
      <c r="HET192" s="82"/>
      <c r="HEU192" s="82"/>
      <c r="HEV192" s="82"/>
      <c r="HEW192" s="82"/>
      <c r="HEX192" s="82"/>
      <c r="HEY192" s="82"/>
      <c r="HEZ192" s="82"/>
      <c r="HFA192" s="82"/>
      <c r="HFB192" s="82"/>
      <c r="HFC192" s="82"/>
      <c r="HFD192" s="82"/>
      <c r="HFE192" s="82"/>
      <c r="HFF192" s="82"/>
      <c r="HFG192" s="82"/>
      <c r="HFH192" s="82"/>
      <c r="HFI192" s="82"/>
      <c r="HFJ192" s="82"/>
      <c r="HFK192" s="82"/>
      <c r="HFL192" s="82"/>
      <c r="HFM192" s="82"/>
      <c r="HFN192" s="82"/>
      <c r="HFO192" s="82"/>
      <c r="HFP192" s="82"/>
      <c r="HFQ192" s="82"/>
      <c r="HFR192" s="82"/>
      <c r="HFS192" s="82"/>
      <c r="HFT192" s="82"/>
      <c r="HFU192" s="82"/>
      <c r="HFV192" s="82"/>
      <c r="HFW192" s="82"/>
      <c r="HFX192" s="82"/>
      <c r="HFY192" s="82"/>
      <c r="HFZ192" s="82"/>
      <c r="HGA192" s="82"/>
      <c r="HGB192" s="82"/>
      <c r="HGC192" s="82"/>
      <c r="HGD192" s="82"/>
      <c r="HGE192" s="82"/>
      <c r="HGF192" s="82"/>
      <c r="HGG192" s="82"/>
      <c r="HGH192" s="82"/>
      <c r="HGI192" s="82"/>
      <c r="HGJ192" s="82"/>
      <c r="HGK192" s="82"/>
      <c r="HGL192" s="82"/>
      <c r="HGM192" s="82"/>
      <c r="HGN192" s="82"/>
      <c r="HGO192" s="82"/>
      <c r="HGP192" s="82"/>
      <c r="HGQ192" s="82"/>
      <c r="HGR192" s="82"/>
      <c r="HGS192" s="82"/>
      <c r="HGT192" s="82"/>
      <c r="HGU192" s="82"/>
      <c r="HGV192" s="82"/>
      <c r="HGW192" s="82"/>
      <c r="HGX192" s="82"/>
      <c r="HGY192" s="82"/>
      <c r="HGZ192" s="82"/>
      <c r="HHA192" s="82"/>
      <c r="HHB192" s="82"/>
      <c r="HHC192" s="82"/>
      <c r="HHD192" s="82"/>
      <c r="HHE192" s="82"/>
      <c r="HHF192" s="82"/>
      <c r="HHG192" s="82"/>
      <c r="HHH192" s="82"/>
      <c r="HHI192" s="82"/>
      <c r="HHJ192" s="82"/>
      <c r="HHK192" s="82"/>
      <c r="HHL192" s="82"/>
      <c r="HHM192" s="82"/>
      <c r="HHN192" s="82"/>
      <c r="HHO192" s="82"/>
      <c r="HHP192" s="82"/>
      <c r="HHQ192" s="82"/>
      <c r="HHR192" s="82"/>
      <c r="HHS192" s="82"/>
      <c r="HHT192" s="82"/>
      <c r="HHU192" s="82"/>
      <c r="HHV192" s="82"/>
      <c r="HHW192" s="82"/>
      <c r="HHX192" s="82"/>
      <c r="HHY192" s="82"/>
      <c r="HHZ192" s="82"/>
      <c r="HIA192" s="82"/>
      <c r="HIB192" s="82"/>
      <c r="HIC192" s="82"/>
      <c r="HID192" s="82"/>
      <c r="HIE192" s="82"/>
      <c r="HIF192" s="82"/>
      <c r="HIG192" s="82"/>
      <c r="HIH192" s="82"/>
      <c r="HII192" s="82"/>
      <c r="HIJ192" s="82"/>
      <c r="HIK192" s="82"/>
      <c r="HIL192" s="82"/>
      <c r="HIM192" s="82"/>
      <c r="HIN192" s="82"/>
      <c r="HIO192" s="82"/>
      <c r="HIP192" s="82"/>
      <c r="HIQ192" s="82"/>
      <c r="HIR192" s="82"/>
      <c r="HIS192" s="82"/>
      <c r="HIT192" s="82"/>
      <c r="HIU192" s="82"/>
      <c r="HIV192" s="82"/>
      <c r="HIW192" s="82"/>
      <c r="HIX192" s="82"/>
      <c r="HIY192" s="82"/>
      <c r="HIZ192" s="82"/>
      <c r="HJA192" s="82"/>
      <c r="HJB192" s="82"/>
      <c r="HJC192" s="82"/>
      <c r="HJD192" s="82"/>
      <c r="HJE192" s="82"/>
      <c r="HJF192" s="82"/>
      <c r="HJG192" s="82"/>
      <c r="HJH192" s="82"/>
      <c r="HJI192" s="82"/>
      <c r="HJJ192" s="82"/>
      <c r="HJK192" s="82"/>
      <c r="HJL192" s="82"/>
      <c r="HJM192" s="82"/>
      <c r="HJN192" s="82"/>
      <c r="HJO192" s="82"/>
      <c r="HJP192" s="82"/>
      <c r="HJQ192" s="82"/>
      <c r="HJR192" s="82"/>
      <c r="HJS192" s="82"/>
      <c r="HJT192" s="82"/>
      <c r="HJU192" s="82"/>
      <c r="HJV192" s="82"/>
      <c r="HJW192" s="82"/>
      <c r="HJX192" s="82"/>
      <c r="HJY192" s="82"/>
      <c r="HJZ192" s="82"/>
      <c r="HKA192" s="82"/>
      <c r="HKB192" s="82"/>
      <c r="HKC192" s="82"/>
      <c r="HKD192" s="82"/>
      <c r="HKE192" s="82"/>
      <c r="HKF192" s="82"/>
      <c r="HKG192" s="82"/>
      <c r="HKH192" s="82"/>
      <c r="HKI192" s="82"/>
      <c r="HKJ192" s="82"/>
      <c r="HKK192" s="82"/>
      <c r="HKL192" s="82"/>
      <c r="HKM192" s="82"/>
      <c r="HKN192" s="82"/>
      <c r="HKO192" s="82"/>
      <c r="HKP192" s="82"/>
      <c r="HKQ192" s="82"/>
      <c r="HKR192" s="82"/>
      <c r="HKS192" s="82"/>
      <c r="HKT192" s="82"/>
      <c r="HKU192" s="82"/>
      <c r="HKV192" s="82"/>
      <c r="HKW192" s="82"/>
      <c r="HKX192" s="82"/>
      <c r="HKY192" s="82"/>
      <c r="HKZ192" s="82"/>
      <c r="HLA192" s="82"/>
      <c r="HLB192" s="82"/>
      <c r="HLC192" s="82"/>
      <c r="HLD192" s="82"/>
      <c r="HLE192" s="82"/>
      <c r="HLF192" s="82"/>
      <c r="HLG192" s="82"/>
      <c r="HLH192" s="82"/>
      <c r="HLI192" s="82"/>
      <c r="HLJ192" s="82"/>
      <c r="HLK192" s="82"/>
      <c r="HLL192" s="82"/>
      <c r="HLM192" s="82"/>
      <c r="HLN192" s="82"/>
      <c r="HLO192" s="82"/>
      <c r="HLP192" s="82"/>
      <c r="HLQ192" s="82"/>
      <c r="HLR192" s="82"/>
      <c r="HLS192" s="82"/>
      <c r="HLT192" s="82"/>
      <c r="HLU192" s="82"/>
      <c r="HLV192" s="82"/>
      <c r="HLW192" s="82"/>
      <c r="HLX192" s="82"/>
      <c r="HLY192" s="82"/>
      <c r="HLZ192" s="82"/>
      <c r="HMA192" s="82"/>
      <c r="HMB192" s="82"/>
      <c r="HMC192" s="82"/>
      <c r="HMD192" s="82"/>
      <c r="HME192" s="82"/>
      <c r="HMF192" s="82"/>
      <c r="HMG192" s="82"/>
      <c r="HMH192" s="82"/>
      <c r="HMI192" s="82"/>
      <c r="HMJ192" s="82"/>
      <c r="HMK192" s="82"/>
      <c r="HML192" s="82"/>
      <c r="HMM192" s="82"/>
      <c r="HMN192" s="82"/>
      <c r="HMO192" s="82"/>
      <c r="HMP192" s="82"/>
      <c r="HMQ192" s="82"/>
      <c r="HMR192" s="82"/>
      <c r="HMS192" s="82"/>
      <c r="HMT192" s="82"/>
      <c r="HMU192" s="82"/>
      <c r="HMV192" s="82"/>
      <c r="HMW192" s="82"/>
      <c r="HMX192" s="82"/>
      <c r="HMY192" s="82"/>
      <c r="HMZ192" s="82"/>
      <c r="HNA192" s="82"/>
      <c r="HNB192" s="82"/>
      <c r="HNC192" s="82"/>
      <c r="HND192" s="82"/>
      <c r="HNE192" s="82"/>
      <c r="HNF192" s="82"/>
      <c r="HNG192" s="82"/>
      <c r="HNH192" s="82"/>
      <c r="HNI192" s="82"/>
      <c r="HNJ192" s="82"/>
      <c r="HNK192" s="82"/>
      <c r="HNL192" s="82"/>
      <c r="HNM192" s="82"/>
      <c r="HNN192" s="82"/>
      <c r="HNO192" s="82"/>
      <c r="HNP192" s="82"/>
      <c r="HNQ192" s="82"/>
      <c r="HNR192" s="82"/>
      <c r="HNS192" s="82"/>
      <c r="HNT192" s="82"/>
      <c r="HNU192" s="82"/>
      <c r="HNV192" s="82"/>
      <c r="HNW192" s="82"/>
      <c r="HNX192" s="82"/>
      <c r="HNY192" s="82"/>
      <c r="HNZ192" s="82"/>
      <c r="HOA192" s="82"/>
      <c r="HOB192" s="82"/>
      <c r="HOC192" s="82"/>
      <c r="HOD192" s="82"/>
      <c r="HOE192" s="82"/>
      <c r="HOF192" s="82"/>
      <c r="HOG192" s="82"/>
      <c r="HOH192" s="82"/>
      <c r="HOI192" s="82"/>
      <c r="HOJ192" s="82"/>
      <c r="HOK192" s="82"/>
      <c r="HOL192" s="82"/>
      <c r="HOM192" s="82"/>
      <c r="HON192" s="82"/>
      <c r="HOO192" s="82"/>
      <c r="HOP192" s="82"/>
      <c r="HOQ192" s="82"/>
      <c r="HOR192" s="82"/>
      <c r="HOS192" s="82"/>
      <c r="HOT192" s="82"/>
      <c r="HOU192" s="82"/>
      <c r="HOV192" s="82"/>
      <c r="HOW192" s="82"/>
      <c r="HOX192" s="82"/>
      <c r="HOY192" s="82"/>
      <c r="HOZ192" s="82"/>
      <c r="HPA192" s="82"/>
      <c r="HPB192" s="82"/>
      <c r="HPC192" s="82"/>
      <c r="HPD192" s="82"/>
      <c r="HPE192" s="82"/>
      <c r="HPF192" s="82"/>
      <c r="HPG192" s="82"/>
      <c r="HPH192" s="82"/>
      <c r="HPI192" s="82"/>
      <c r="HPJ192" s="82"/>
      <c r="HPK192" s="82"/>
      <c r="HPL192" s="82"/>
      <c r="HPM192" s="82"/>
      <c r="HPN192" s="82"/>
      <c r="HPO192" s="82"/>
      <c r="HPP192" s="82"/>
      <c r="HPQ192" s="82"/>
      <c r="HPR192" s="82"/>
      <c r="HPS192" s="82"/>
      <c r="HPT192" s="82"/>
      <c r="HPU192" s="82"/>
      <c r="HPV192" s="82"/>
      <c r="HPW192" s="82"/>
      <c r="HPX192" s="82"/>
      <c r="HPY192" s="82"/>
      <c r="HPZ192" s="82"/>
      <c r="HQA192" s="82"/>
      <c r="HQB192" s="82"/>
      <c r="HQC192" s="82"/>
      <c r="HQD192" s="82"/>
      <c r="HQE192" s="82"/>
      <c r="HQF192" s="82"/>
      <c r="HQG192" s="82"/>
      <c r="HQH192" s="82"/>
      <c r="HQI192" s="82"/>
      <c r="HQJ192" s="82"/>
      <c r="HQK192" s="82"/>
      <c r="HQL192" s="82"/>
      <c r="HQM192" s="82"/>
      <c r="HQN192" s="82"/>
      <c r="HQO192" s="82"/>
      <c r="HQP192" s="82"/>
      <c r="HQQ192" s="82"/>
      <c r="HQR192" s="82"/>
      <c r="HQS192" s="82"/>
      <c r="HQT192" s="82"/>
      <c r="HQU192" s="82"/>
      <c r="HQV192" s="82"/>
      <c r="HQW192" s="82"/>
      <c r="HQX192" s="82"/>
      <c r="HQY192" s="82"/>
      <c r="HQZ192" s="82"/>
      <c r="HRA192" s="82"/>
      <c r="HRB192" s="82"/>
      <c r="HRC192" s="82"/>
      <c r="HRD192" s="82"/>
      <c r="HRE192" s="82"/>
      <c r="HRF192" s="82"/>
      <c r="HRG192" s="82"/>
      <c r="HRH192" s="82"/>
      <c r="HRI192" s="82"/>
      <c r="HRJ192" s="82"/>
      <c r="HRK192" s="82"/>
      <c r="HRL192" s="82"/>
      <c r="HRM192" s="82"/>
      <c r="HRN192" s="82"/>
      <c r="HRO192" s="82"/>
      <c r="HRP192" s="82"/>
      <c r="HRQ192" s="82"/>
      <c r="HRR192" s="82"/>
      <c r="HRS192" s="82"/>
      <c r="HRT192" s="82"/>
      <c r="HRU192" s="82"/>
      <c r="HRV192" s="82"/>
      <c r="HRW192" s="82"/>
      <c r="HRX192" s="82"/>
      <c r="HRY192" s="82"/>
      <c r="HRZ192" s="82"/>
      <c r="HSA192" s="82"/>
      <c r="HSB192" s="82"/>
      <c r="HSC192" s="82"/>
      <c r="HSD192" s="82"/>
      <c r="HSE192" s="82"/>
      <c r="HSF192" s="82"/>
      <c r="HSG192" s="82"/>
      <c r="HSH192" s="82"/>
      <c r="HSI192" s="82"/>
      <c r="HSJ192" s="82"/>
      <c r="HSK192" s="82"/>
      <c r="HSL192" s="82"/>
      <c r="HSM192" s="82"/>
      <c r="HSN192" s="82"/>
      <c r="HSO192" s="82"/>
      <c r="HSP192" s="82"/>
      <c r="HSQ192" s="82"/>
      <c r="HSR192" s="82"/>
      <c r="HSS192" s="82"/>
      <c r="HST192" s="82"/>
      <c r="HSU192" s="82"/>
      <c r="HSV192" s="82"/>
      <c r="HSW192" s="82"/>
      <c r="HSX192" s="82"/>
      <c r="HSY192" s="82"/>
      <c r="HSZ192" s="82"/>
      <c r="HTA192" s="82"/>
      <c r="HTB192" s="82"/>
      <c r="HTC192" s="82"/>
      <c r="HTD192" s="82"/>
      <c r="HTE192" s="82"/>
      <c r="HTF192" s="82"/>
      <c r="HTG192" s="82"/>
      <c r="HTH192" s="82"/>
      <c r="HTI192" s="82"/>
      <c r="HTJ192" s="82"/>
      <c r="HTK192" s="82"/>
      <c r="HTL192" s="82"/>
      <c r="HTM192" s="82"/>
      <c r="HTN192" s="82"/>
      <c r="HTO192" s="82"/>
      <c r="HTP192" s="82"/>
      <c r="HTQ192" s="82"/>
      <c r="HTR192" s="82"/>
      <c r="HTS192" s="82"/>
      <c r="HTT192" s="82"/>
      <c r="HTU192" s="82"/>
      <c r="HTV192" s="82"/>
      <c r="HTW192" s="82"/>
      <c r="HTX192" s="82"/>
      <c r="HTY192" s="82"/>
      <c r="HTZ192" s="82"/>
      <c r="HUA192" s="82"/>
      <c r="HUB192" s="82"/>
      <c r="HUC192" s="82"/>
      <c r="HUD192" s="82"/>
      <c r="HUE192" s="82"/>
      <c r="HUF192" s="82"/>
      <c r="HUG192" s="82"/>
      <c r="HUH192" s="82"/>
      <c r="HUI192" s="82"/>
      <c r="HUJ192" s="82"/>
      <c r="HUK192" s="82"/>
      <c r="HUL192" s="82"/>
      <c r="HUM192" s="82"/>
      <c r="HUN192" s="82"/>
      <c r="HUO192" s="82"/>
      <c r="HUP192" s="82"/>
      <c r="HUQ192" s="82"/>
      <c r="HUR192" s="82"/>
      <c r="HUS192" s="82"/>
      <c r="HUT192" s="82"/>
      <c r="HUU192" s="82"/>
      <c r="HUV192" s="82"/>
      <c r="HUW192" s="82"/>
      <c r="HUX192" s="82"/>
      <c r="HUY192" s="82"/>
      <c r="HUZ192" s="82"/>
      <c r="HVA192" s="82"/>
      <c r="HVB192" s="82"/>
      <c r="HVC192" s="82"/>
      <c r="HVD192" s="82"/>
      <c r="HVE192" s="82"/>
      <c r="HVF192" s="82"/>
      <c r="HVG192" s="82"/>
      <c r="HVH192" s="82"/>
      <c r="HVI192" s="82"/>
      <c r="HVJ192" s="82"/>
      <c r="HVK192" s="82"/>
      <c r="HVL192" s="82"/>
      <c r="HVM192" s="82"/>
      <c r="HVN192" s="82"/>
      <c r="HVO192" s="82"/>
      <c r="HVP192" s="82"/>
      <c r="HVQ192" s="82"/>
      <c r="HVR192" s="82"/>
      <c r="HVS192" s="82"/>
      <c r="HVT192" s="82"/>
      <c r="HVU192" s="82"/>
      <c r="HVV192" s="82"/>
      <c r="HVW192" s="82"/>
      <c r="HVX192" s="82"/>
      <c r="HVY192" s="82"/>
      <c r="HVZ192" s="82"/>
      <c r="HWA192" s="82"/>
      <c r="HWB192" s="82"/>
      <c r="HWC192" s="82"/>
      <c r="HWD192" s="82"/>
      <c r="HWE192" s="82"/>
      <c r="HWF192" s="82"/>
      <c r="HWG192" s="82"/>
      <c r="HWH192" s="82"/>
      <c r="HWI192" s="82"/>
      <c r="HWJ192" s="82"/>
      <c r="HWK192" s="82"/>
      <c r="HWL192" s="82"/>
      <c r="HWM192" s="82"/>
      <c r="HWN192" s="82"/>
      <c r="HWO192" s="82"/>
      <c r="HWP192" s="82"/>
      <c r="HWQ192" s="82"/>
      <c r="HWR192" s="82"/>
      <c r="HWS192" s="82"/>
      <c r="HWT192" s="82"/>
      <c r="HWU192" s="82"/>
      <c r="HWV192" s="82"/>
      <c r="HWW192" s="82"/>
      <c r="HWX192" s="82"/>
      <c r="HWY192" s="82"/>
      <c r="HWZ192" s="82"/>
      <c r="HXA192" s="82"/>
      <c r="HXB192" s="82"/>
      <c r="HXC192" s="82"/>
      <c r="HXD192" s="82"/>
      <c r="HXE192" s="82"/>
      <c r="HXF192" s="82"/>
      <c r="HXG192" s="82"/>
      <c r="HXH192" s="82"/>
      <c r="HXI192" s="82"/>
      <c r="HXJ192" s="82"/>
      <c r="HXK192" s="82"/>
      <c r="HXL192" s="82"/>
      <c r="HXM192" s="82"/>
      <c r="HXN192" s="82"/>
      <c r="HXO192" s="82"/>
      <c r="HXP192" s="82"/>
      <c r="HXQ192" s="82"/>
      <c r="HXR192" s="82"/>
      <c r="HXS192" s="82"/>
      <c r="HXT192" s="82"/>
      <c r="HXU192" s="82"/>
      <c r="HXV192" s="82"/>
      <c r="HXW192" s="82"/>
      <c r="HXX192" s="82"/>
      <c r="HXY192" s="82"/>
      <c r="HXZ192" s="82"/>
      <c r="HYA192" s="82"/>
      <c r="HYB192" s="82"/>
      <c r="HYC192" s="82"/>
      <c r="HYD192" s="82"/>
      <c r="HYE192" s="82"/>
      <c r="HYF192" s="82"/>
      <c r="HYG192" s="82"/>
      <c r="HYH192" s="82"/>
      <c r="HYI192" s="82"/>
      <c r="HYJ192" s="82"/>
      <c r="HYK192" s="82"/>
      <c r="HYL192" s="82"/>
      <c r="HYM192" s="82"/>
      <c r="HYN192" s="82"/>
      <c r="HYO192" s="82"/>
      <c r="HYP192" s="82"/>
      <c r="HYQ192" s="82"/>
      <c r="HYR192" s="82"/>
      <c r="HYS192" s="82"/>
      <c r="HYT192" s="82"/>
      <c r="HYU192" s="82"/>
      <c r="HYV192" s="82"/>
      <c r="HYW192" s="82"/>
      <c r="HYX192" s="82"/>
      <c r="HYY192" s="82"/>
      <c r="HYZ192" s="82"/>
      <c r="HZA192" s="82"/>
      <c r="HZB192" s="82"/>
      <c r="HZC192" s="82"/>
      <c r="HZD192" s="82"/>
      <c r="HZE192" s="82"/>
      <c r="HZF192" s="82"/>
      <c r="HZG192" s="82"/>
      <c r="HZH192" s="82"/>
      <c r="HZI192" s="82"/>
      <c r="HZJ192" s="82"/>
      <c r="HZK192" s="82"/>
      <c r="HZL192" s="82"/>
      <c r="HZM192" s="82"/>
      <c r="HZN192" s="82"/>
      <c r="HZO192" s="82"/>
      <c r="HZP192" s="82"/>
      <c r="HZQ192" s="82"/>
      <c r="HZR192" s="82"/>
      <c r="HZS192" s="82"/>
      <c r="HZT192" s="82"/>
      <c r="HZU192" s="82"/>
      <c r="HZV192" s="82"/>
      <c r="HZW192" s="82"/>
      <c r="HZX192" s="82"/>
      <c r="HZY192" s="82"/>
      <c r="HZZ192" s="82"/>
      <c r="IAA192" s="82"/>
      <c r="IAB192" s="82"/>
      <c r="IAC192" s="82"/>
      <c r="IAD192" s="82"/>
      <c r="IAE192" s="82"/>
      <c r="IAF192" s="82"/>
      <c r="IAG192" s="82"/>
      <c r="IAH192" s="82"/>
      <c r="IAI192" s="82"/>
      <c r="IAJ192" s="82"/>
      <c r="IAK192" s="82"/>
      <c r="IAL192" s="82"/>
      <c r="IAM192" s="82"/>
      <c r="IAN192" s="82"/>
      <c r="IAO192" s="82"/>
      <c r="IAP192" s="82"/>
      <c r="IAQ192" s="82"/>
      <c r="IAR192" s="82"/>
      <c r="IAS192" s="82"/>
      <c r="IAT192" s="82"/>
      <c r="IAU192" s="82"/>
      <c r="IAV192" s="82"/>
      <c r="IAW192" s="82"/>
      <c r="IAX192" s="82"/>
      <c r="IAY192" s="82"/>
      <c r="IAZ192" s="82"/>
      <c r="IBA192" s="82"/>
      <c r="IBB192" s="82"/>
      <c r="IBC192" s="82"/>
      <c r="IBD192" s="82"/>
      <c r="IBE192" s="82"/>
      <c r="IBF192" s="82"/>
      <c r="IBG192" s="82"/>
      <c r="IBH192" s="82"/>
      <c r="IBI192" s="82"/>
      <c r="IBJ192" s="82"/>
      <c r="IBK192" s="82"/>
      <c r="IBL192" s="82"/>
      <c r="IBM192" s="82"/>
      <c r="IBN192" s="82"/>
      <c r="IBO192" s="82"/>
      <c r="IBP192" s="82"/>
      <c r="IBQ192" s="82"/>
      <c r="IBR192" s="82"/>
      <c r="IBS192" s="82"/>
      <c r="IBT192" s="82"/>
      <c r="IBU192" s="82"/>
      <c r="IBV192" s="82"/>
      <c r="IBW192" s="82"/>
      <c r="IBX192" s="82"/>
      <c r="IBY192" s="82"/>
      <c r="IBZ192" s="82"/>
      <c r="ICA192" s="82"/>
      <c r="ICB192" s="82"/>
      <c r="ICC192" s="82"/>
      <c r="ICD192" s="82"/>
      <c r="ICE192" s="82"/>
      <c r="ICF192" s="82"/>
      <c r="ICG192" s="82"/>
      <c r="ICH192" s="82"/>
      <c r="ICI192" s="82"/>
      <c r="ICJ192" s="82"/>
      <c r="ICK192" s="82"/>
      <c r="ICL192" s="82"/>
      <c r="ICM192" s="82"/>
      <c r="ICN192" s="82"/>
      <c r="ICO192" s="82"/>
      <c r="ICP192" s="82"/>
      <c r="ICQ192" s="82"/>
      <c r="ICR192" s="82"/>
      <c r="ICS192" s="82"/>
      <c r="ICT192" s="82"/>
      <c r="ICU192" s="82"/>
      <c r="ICV192" s="82"/>
      <c r="ICW192" s="82"/>
      <c r="ICX192" s="82"/>
      <c r="ICY192" s="82"/>
      <c r="ICZ192" s="82"/>
      <c r="IDA192" s="82"/>
      <c r="IDB192" s="82"/>
      <c r="IDC192" s="82"/>
      <c r="IDD192" s="82"/>
      <c r="IDE192" s="82"/>
      <c r="IDF192" s="82"/>
      <c r="IDG192" s="82"/>
      <c r="IDH192" s="82"/>
      <c r="IDI192" s="82"/>
      <c r="IDJ192" s="82"/>
      <c r="IDK192" s="82"/>
      <c r="IDL192" s="82"/>
      <c r="IDM192" s="82"/>
      <c r="IDN192" s="82"/>
      <c r="IDO192" s="82"/>
      <c r="IDP192" s="82"/>
      <c r="IDQ192" s="82"/>
      <c r="IDR192" s="82"/>
      <c r="IDS192" s="82"/>
      <c r="IDT192" s="82"/>
      <c r="IDU192" s="82"/>
      <c r="IDV192" s="82"/>
      <c r="IDW192" s="82"/>
      <c r="IDX192" s="82"/>
      <c r="IDY192" s="82"/>
      <c r="IDZ192" s="82"/>
      <c r="IEA192" s="82"/>
      <c r="IEB192" s="82"/>
      <c r="IEC192" s="82"/>
      <c r="IED192" s="82"/>
      <c r="IEE192" s="82"/>
      <c r="IEF192" s="82"/>
      <c r="IEG192" s="82"/>
      <c r="IEH192" s="82"/>
      <c r="IEI192" s="82"/>
      <c r="IEJ192" s="82"/>
      <c r="IEK192" s="82"/>
      <c r="IEL192" s="82"/>
      <c r="IEM192" s="82"/>
      <c r="IEN192" s="82"/>
      <c r="IEO192" s="82"/>
      <c r="IEP192" s="82"/>
      <c r="IEQ192" s="82"/>
      <c r="IER192" s="82"/>
      <c r="IES192" s="82"/>
      <c r="IET192" s="82"/>
      <c r="IEU192" s="82"/>
      <c r="IEV192" s="82"/>
      <c r="IEW192" s="82"/>
      <c r="IEX192" s="82"/>
      <c r="IEY192" s="82"/>
      <c r="IEZ192" s="82"/>
      <c r="IFA192" s="82"/>
      <c r="IFB192" s="82"/>
      <c r="IFC192" s="82"/>
      <c r="IFD192" s="82"/>
      <c r="IFE192" s="82"/>
      <c r="IFF192" s="82"/>
      <c r="IFG192" s="82"/>
      <c r="IFH192" s="82"/>
      <c r="IFI192" s="82"/>
      <c r="IFJ192" s="82"/>
      <c r="IFK192" s="82"/>
      <c r="IFL192" s="82"/>
      <c r="IFM192" s="82"/>
      <c r="IFN192" s="82"/>
      <c r="IFO192" s="82"/>
      <c r="IFP192" s="82"/>
      <c r="IFQ192" s="82"/>
      <c r="IFR192" s="82"/>
      <c r="IFS192" s="82"/>
      <c r="IFT192" s="82"/>
      <c r="IFU192" s="82"/>
      <c r="IFV192" s="82"/>
      <c r="IFW192" s="82"/>
      <c r="IFX192" s="82"/>
      <c r="IFY192" s="82"/>
      <c r="IFZ192" s="82"/>
      <c r="IGA192" s="82"/>
      <c r="IGB192" s="82"/>
      <c r="IGC192" s="82"/>
      <c r="IGD192" s="82"/>
      <c r="IGE192" s="82"/>
      <c r="IGF192" s="82"/>
      <c r="IGG192" s="82"/>
      <c r="IGH192" s="82"/>
      <c r="IGI192" s="82"/>
      <c r="IGJ192" s="82"/>
      <c r="IGK192" s="82"/>
      <c r="IGL192" s="82"/>
      <c r="IGM192" s="82"/>
      <c r="IGN192" s="82"/>
      <c r="IGO192" s="82"/>
      <c r="IGP192" s="82"/>
      <c r="IGQ192" s="82"/>
      <c r="IGR192" s="82"/>
      <c r="IGS192" s="82"/>
      <c r="IGT192" s="82"/>
      <c r="IGU192" s="82"/>
      <c r="IGV192" s="82"/>
      <c r="IGW192" s="82"/>
      <c r="IGX192" s="82"/>
      <c r="IGY192" s="82"/>
      <c r="IGZ192" s="82"/>
      <c r="IHA192" s="82"/>
      <c r="IHB192" s="82"/>
      <c r="IHC192" s="82"/>
      <c r="IHD192" s="82"/>
      <c r="IHE192" s="82"/>
      <c r="IHF192" s="82"/>
      <c r="IHG192" s="82"/>
      <c r="IHH192" s="82"/>
      <c r="IHI192" s="82"/>
      <c r="IHJ192" s="82"/>
      <c r="IHK192" s="82"/>
      <c r="IHL192" s="82"/>
      <c r="IHM192" s="82"/>
      <c r="IHN192" s="82"/>
      <c r="IHO192" s="82"/>
      <c r="IHP192" s="82"/>
      <c r="IHQ192" s="82"/>
      <c r="IHR192" s="82"/>
      <c r="IHS192" s="82"/>
      <c r="IHT192" s="82"/>
      <c r="IHU192" s="82"/>
      <c r="IHV192" s="82"/>
      <c r="IHW192" s="82"/>
      <c r="IHX192" s="82"/>
      <c r="IHY192" s="82"/>
      <c r="IHZ192" s="82"/>
      <c r="IIA192" s="82"/>
      <c r="IIB192" s="82"/>
      <c r="IIC192" s="82"/>
      <c r="IID192" s="82"/>
      <c r="IIE192" s="82"/>
      <c r="IIF192" s="82"/>
      <c r="IIG192" s="82"/>
      <c r="IIH192" s="82"/>
      <c r="III192" s="82"/>
      <c r="IIJ192" s="82"/>
      <c r="IIK192" s="82"/>
      <c r="IIL192" s="82"/>
      <c r="IIM192" s="82"/>
      <c r="IIN192" s="82"/>
      <c r="IIO192" s="82"/>
      <c r="IIP192" s="82"/>
      <c r="IIQ192" s="82"/>
      <c r="IIR192" s="82"/>
      <c r="IIS192" s="82"/>
      <c r="IIT192" s="82"/>
      <c r="IIU192" s="82"/>
      <c r="IIV192" s="82"/>
      <c r="IIW192" s="82"/>
      <c r="IIX192" s="82"/>
      <c r="IIY192" s="82"/>
      <c r="IIZ192" s="82"/>
      <c r="IJA192" s="82"/>
      <c r="IJB192" s="82"/>
      <c r="IJC192" s="82"/>
      <c r="IJD192" s="82"/>
      <c r="IJE192" s="82"/>
      <c r="IJF192" s="82"/>
      <c r="IJG192" s="82"/>
      <c r="IJH192" s="82"/>
      <c r="IJI192" s="82"/>
      <c r="IJJ192" s="82"/>
      <c r="IJK192" s="82"/>
      <c r="IJL192" s="82"/>
      <c r="IJM192" s="82"/>
      <c r="IJN192" s="82"/>
      <c r="IJO192" s="82"/>
      <c r="IJP192" s="82"/>
      <c r="IJQ192" s="82"/>
      <c r="IJR192" s="82"/>
      <c r="IJS192" s="82"/>
      <c r="IJT192" s="82"/>
      <c r="IJU192" s="82"/>
      <c r="IJV192" s="82"/>
      <c r="IJW192" s="82"/>
      <c r="IJX192" s="82"/>
      <c r="IJY192" s="82"/>
      <c r="IJZ192" s="82"/>
      <c r="IKA192" s="82"/>
      <c r="IKB192" s="82"/>
      <c r="IKC192" s="82"/>
      <c r="IKD192" s="82"/>
      <c r="IKE192" s="82"/>
      <c r="IKF192" s="82"/>
      <c r="IKG192" s="82"/>
      <c r="IKH192" s="82"/>
      <c r="IKI192" s="82"/>
      <c r="IKJ192" s="82"/>
      <c r="IKK192" s="82"/>
      <c r="IKL192" s="82"/>
      <c r="IKM192" s="82"/>
      <c r="IKN192" s="82"/>
      <c r="IKO192" s="82"/>
      <c r="IKP192" s="82"/>
      <c r="IKQ192" s="82"/>
      <c r="IKR192" s="82"/>
      <c r="IKS192" s="82"/>
      <c r="IKT192" s="82"/>
      <c r="IKU192" s="82"/>
      <c r="IKV192" s="82"/>
      <c r="IKW192" s="82"/>
      <c r="IKX192" s="82"/>
      <c r="IKY192" s="82"/>
      <c r="IKZ192" s="82"/>
      <c r="ILA192" s="82"/>
      <c r="ILB192" s="82"/>
      <c r="ILC192" s="82"/>
      <c r="ILD192" s="82"/>
      <c r="ILE192" s="82"/>
      <c r="ILF192" s="82"/>
      <c r="ILG192" s="82"/>
      <c r="ILH192" s="82"/>
      <c r="ILI192" s="82"/>
      <c r="ILJ192" s="82"/>
      <c r="ILK192" s="82"/>
      <c r="ILL192" s="82"/>
      <c r="ILM192" s="82"/>
      <c r="ILN192" s="82"/>
      <c r="ILO192" s="82"/>
      <c r="ILP192" s="82"/>
      <c r="ILQ192" s="82"/>
      <c r="ILR192" s="82"/>
      <c r="ILS192" s="82"/>
      <c r="ILT192" s="82"/>
      <c r="ILU192" s="82"/>
      <c r="ILV192" s="82"/>
      <c r="ILW192" s="82"/>
      <c r="ILX192" s="82"/>
      <c r="ILY192" s="82"/>
      <c r="ILZ192" s="82"/>
      <c r="IMA192" s="82"/>
      <c r="IMB192" s="82"/>
      <c r="IMC192" s="82"/>
      <c r="IMD192" s="82"/>
      <c r="IME192" s="82"/>
      <c r="IMF192" s="82"/>
      <c r="IMG192" s="82"/>
      <c r="IMH192" s="82"/>
      <c r="IMI192" s="82"/>
      <c r="IMJ192" s="82"/>
      <c r="IMK192" s="82"/>
      <c r="IML192" s="82"/>
      <c r="IMM192" s="82"/>
      <c r="IMN192" s="82"/>
      <c r="IMO192" s="82"/>
      <c r="IMP192" s="82"/>
      <c r="IMQ192" s="82"/>
      <c r="IMR192" s="82"/>
      <c r="IMS192" s="82"/>
      <c r="IMT192" s="82"/>
      <c r="IMU192" s="82"/>
      <c r="IMV192" s="82"/>
      <c r="IMW192" s="82"/>
      <c r="IMX192" s="82"/>
      <c r="IMY192" s="82"/>
      <c r="IMZ192" s="82"/>
      <c r="INA192" s="82"/>
      <c r="INB192" s="82"/>
      <c r="INC192" s="82"/>
      <c r="IND192" s="82"/>
      <c r="INE192" s="82"/>
      <c r="INF192" s="82"/>
      <c r="ING192" s="82"/>
      <c r="INH192" s="82"/>
      <c r="INI192" s="82"/>
      <c r="INJ192" s="82"/>
      <c r="INK192" s="82"/>
      <c r="INL192" s="82"/>
      <c r="INM192" s="82"/>
      <c r="INN192" s="82"/>
      <c r="INO192" s="82"/>
      <c r="INP192" s="82"/>
      <c r="INQ192" s="82"/>
      <c r="INR192" s="82"/>
      <c r="INS192" s="82"/>
      <c r="INT192" s="82"/>
      <c r="INU192" s="82"/>
      <c r="INV192" s="82"/>
      <c r="INW192" s="82"/>
      <c r="INX192" s="82"/>
      <c r="INY192" s="82"/>
      <c r="INZ192" s="82"/>
      <c r="IOA192" s="82"/>
      <c r="IOB192" s="82"/>
      <c r="IOC192" s="82"/>
      <c r="IOD192" s="82"/>
      <c r="IOE192" s="82"/>
      <c r="IOF192" s="82"/>
      <c r="IOG192" s="82"/>
      <c r="IOH192" s="82"/>
      <c r="IOI192" s="82"/>
      <c r="IOJ192" s="82"/>
      <c r="IOK192" s="82"/>
      <c r="IOL192" s="82"/>
      <c r="IOM192" s="82"/>
      <c r="ION192" s="82"/>
      <c r="IOO192" s="82"/>
      <c r="IOP192" s="82"/>
      <c r="IOQ192" s="82"/>
      <c r="IOR192" s="82"/>
      <c r="IOS192" s="82"/>
      <c r="IOT192" s="82"/>
      <c r="IOU192" s="82"/>
      <c r="IOV192" s="82"/>
      <c r="IOW192" s="82"/>
      <c r="IOX192" s="82"/>
      <c r="IOY192" s="82"/>
      <c r="IOZ192" s="82"/>
      <c r="IPA192" s="82"/>
      <c r="IPB192" s="82"/>
      <c r="IPC192" s="82"/>
      <c r="IPD192" s="82"/>
      <c r="IPE192" s="82"/>
      <c r="IPF192" s="82"/>
      <c r="IPG192" s="82"/>
      <c r="IPH192" s="82"/>
      <c r="IPI192" s="82"/>
      <c r="IPJ192" s="82"/>
      <c r="IPK192" s="82"/>
      <c r="IPL192" s="82"/>
      <c r="IPM192" s="82"/>
      <c r="IPN192" s="82"/>
      <c r="IPO192" s="82"/>
      <c r="IPP192" s="82"/>
      <c r="IPQ192" s="82"/>
      <c r="IPR192" s="82"/>
      <c r="IPS192" s="82"/>
      <c r="IPT192" s="82"/>
      <c r="IPU192" s="82"/>
      <c r="IPV192" s="82"/>
      <c r="IPW192" s="82"/>
      <c r="IPX192" s="82"/>
      <c r="IPY192" s="82"/>
      <c r="IPZ192" s="82"/>
      <c r="IQA192" s="82"/>
      <c r="IQB192" s="82"/>
      <c r="IQC192" s="82"/>
      <c r="IQD192" s="82"/>
      <c r="IQE192" s="82"/>
      <c r="IQF192" s="82"/>
      <c r="IQG192" s="82"/>
      <c r="IQH192" s="82"/>
      <c r="IQI192" s="82"/>
      <c r="IQJ192" s="82"/>
      <c r="IQK192" s="82"/>
      <c r="IQL192" s="82"/>
      <c r="IQM192" s="82"/>
      <c r="IQN192" s="82"/>
      <c r="IQO192" s="82"/>
      <c r="IQP192" s="82"/>
      <c r="IQQ192" s="82"/>
      <c r="IQR192" s="82"/>
      <c r="IQS192" s="82"/>
      <c r="IQT192" s="82"/>
      <c r="IQU192" s="82"/>
      <c r="IQV192" s="82"/>
      <c r="IQW192" s="82"/>
      <c r="IQX192" s="82"/>
      <c r="IQY192" s="82"/>
      <c r="IQZ192" s="82"/>
      <c r="IRA192" s="82"/>
      <c r="IRB192" s="82"/>
      <c r="IRC192" s="82"/>
      <c r="IRD192" s="82"/>
      <c r="IRE192" s="82"/>
      <c r="IRF192" s="82"/>
      <c r="IRG192" s="82"/>
      <c r="IRH192" s="82"/>
      <c r="IRI192" s="82"/>
      <c r="IRJ192" s="82"/>
      <c r="IRK192" s="82"/>
      <c r="IRL192" s="82"/>
      <c r="IRM192" s="82"/>
      <c r="IRN192" s="82"/>
      <c r="IRO192" s="82"/>
      <c r="IRP192" s="82"/>
      <c r="IRQ192" s="82"/>
      <c r="IRR192" s="82"/>
      <c r="IRS192" s="82"/>
      <c r="IRT192" s="82"/>
      <c r="IRU192" s="82"/>
      <c r="IRV192" s="82"/>
      <c r="IRW192" s="82"/>
      <c r="IRX192" s="82"/>
      <c r="IRY192" s="82"/>
      <c r="IRZ192" s="82"/>
      <c r="ISA192" s="82"/>
      <c r="ISB192" s="82"/>
      <c r="ISC192" s="82"/>
      <c r="ISD192" s="82"/>
      <c r="ISE192" s="82"/>
      <c r="ISF192" s="82"/>
      <c r="ISG192" s="82"/>
      <c r="ISH192" s="82"/>
      <c r="ISI192" s="82"/>
      <c r="ISJ192" s="82"/>
      <c r="ISK192" s="82"/>
      <c r="ISL192" s="82"/>
      <c r="ISM192" s="82"/>
      <c r="ISN192" s="82"/>
      <c r="ISO192" s="82"/>
      <c r="ISP192" s="82"/>
      <c r="ISQ192" s="82"/>
      <c r="ISR192" s="82"/>
      <c r="ISS192" s="82"/>
      <c r="IST192" s="82"/>
      <c r="ISU192" s="82"/>
      <c r="ISV192" s="82"/>
      <c r="ISW192" s="82"/>
      <c r="ISX192" s="82"/>
      <c r="ISY192" s="82"/>
      <c r="ISZ192" s="82"/>
      <c r="ITA192" s="82"/>
      <c r="ITB192" s="82"/>
      <c r="ITC192" s="82"/>
      <c r="ITD192" s="82"/>
      <c r="ITE192" s="82"/>
      <c r="ITF192" s="82"/>
      <c r="ITG192" s="82"/>
      <c r="ITH192" s="82"/>
      <c r="ITI192" s="82"/>
      <c r="ITJ192" s="82"/>
      <c r="ITK192" s="82"/>
      <c r="ITL192" s="82"/>
      <c r="ITM192" s="82"/>
      <c r="ITN192" s="82"/>
      <c r="ITO192" s="82"/>
      <c r="ITP192" s="82"/>
      <c r="ITQ192" s="82"/>
      <c r="ITR192" s="82"/>
      <c r="ITS192" s="82"/>
      <c r="ITT192" s="82"/>
      <c r="ITU192" s="82"/>
      <c r="ITV192" s="82"/>
      <c r="ITW192" s="82"/>
      <c r="ITX192" s="82"/>
      <c r="ITY192" s="82"/>
      <c r="ITZ192" s="82"/>
      <c r="IUA192" s="82"/>
      <c r="IUB192" s="82"/>
      <c r="IUC192" s="82"/>
      <c r="IUD192" s="82"/>
      <c r="IUE192" s="82"/>
      <c r="IUF192" s="82"/>
      <c r="IUG192" s="82"/>
      <c r="IUH192" s="82"/>
      <c r="IUI192" s="82"/>
      <c r="IUJ192" s="82"/>
      <c r="IUK192" s="82"/>
      <c r="IUL192" s="82"/>
      <c r="IUM192" s="82"/>
      <c r="IUN192" s="82"/>
      <c r="IUO192" s="82"/>
      <c r="IUP192" s="82"/>
      <c r="IUQ192" s="82"/>
      <c r="IUR192" s="82"/>
      <c r="IUS192" s="82"/>
      <c r="IUT192" s="82"/>
      <c r="IUU192" s="82"/>
      <c r="IUV192" s="82"/>
      <c r="IUW192" s="82"/>
      <c r="IUX192" s="82"/>
      <c r="IUY192" s="82"/>
      <c r="IUZ192" s="82"/>
      <c r="IVA192" s="82"/>
      <c r="IVB192" s="82"/>
      <c r="IVC192" s="82"/>
      <c r="IVD192" s="82"/>
      <c r="IVE192" s="82"/>
      <c r="IVF192" s="82"/>
      <c r="IVG192" s="82"/>
      <c r="IVH192" s="82"/>
      <c r="IVI192" s="82"/>
      <c r="IVJ192" s="82"/>
      <c r="IVK192" s="82"/>
      <c r="IVL192" s="82"/>
      <c r="IVM192" s="82"/>
      <c r="IVN192" s="82"/>
      <c r="IVO192" s="82"/>
      <c r="IVP192" s="82"/>
      <c r="IVQ192" s="82"/>
      <c r="IVR192" s="82"/>
      <c r="IVS192" s="82"/>
      <c r="IVT192" s="82"/>
      <c r="IVU192" s="82"/>
      <c r="IVV192" s="82"/>
      <c r="IVW192" s="82"/>
      <c r="IVX192" s="82"/>
      <c r="IVY192" s="82"/>
      <c r="IVZ192" s="82"/>
      <c r="IWA192" s="82"/>
      <c r="IWB192" s="82"/>
      <c r="IWC192" s="82"/>
      <c r="IWD192" s="82"/>
      <c r="IWE192" s="82"/>
      <c r="IWF192" s="82"/>
      <c r="IWG192" s="82"/>
      <c r="IWH192" s="82"/>
      <c r="IWI192" s="82"/>
      <c r="IWJ192" s="82"/>
      <c r="IWK192" s="82"/>
      <c r="IWL192" s="82"/>
      <c r="IWM192" s="82"/>
      <c r="IWN192" s="82"/>
      <c r="IWO192" s="82"/>
      <c r="IWP192" s="82"/>
      <c r="IWQ192" s="82"/>
      <c r="IWR192" s="82"/>
      <c r="IWS192" s="82"/>
      <c r="IWT192" s="82"/>
      <c r="IWU192" s="82"/>
      <c r="IWV192" s="82"/>
      <c r="IWW192" s="82"/>
      <c r="IWX192" s="82"/>
      <c r="IWY192" s="82"/>
      <c r="IWZ192" s="82"/>
      <c r="IXA192" s="82"/>
      <c r="IXB192" s="82"/>
      <c r="IXC192" s="82"/>
      <c r="IXD192" s="82"/>
      <c r="IXE192" s="82"/>
      <c r="IXF192" s="82"/>
      <c r="IXG192" s="82"/>
      <c r="IXH192" s="82"/>
      <c r="IXI192" s="82"/>
      <c r="IXJ192" s="82"/>
      <c r="IXK192" s="82"/>
      <c r="IXL192" s="82"/>
      <c r="IXM192" s="82"/>
      <c r="IXN192" s="82"/>
      <c r="IXO192" s="82"/>
      <c r="IXP192" s="82"/>
      <c r="IXQ192" s="82"/>
      <c r="IXR192" s="82"/>
      <c r="IXS192" s="82"/>
      <c r="IXT192" s="82"/>
      <c r="IXU192" s="82"/>
      <c r="IXV192" s="82"/>
      <c r="IXW192" s="82"/>
      <c r="IXX192" s="82"/>
      <c r="IXY192" s="82"/>
      <c r="IXZ192" s="82"/>
      <c r="IYA192" s="82"/>
      <c r="IYB192" s="82"/>
      <c r="IYC192" s="82"/>
      <c r="IYD192" s="82"/>
      <c r="IYE192" s="82"/>
      <c r="IYF192" s="82"/>
      <c r="IYG192" s="82"/>
      <c r="IYH192" s="82"/>
      <c r="IYI192" s="82"/>
      <c r="IYJ192" s="82"/>
      <c r="IYK192" s="82"/>
      <c r="IYL192" s="82"/>
      <c r="IYM192" s="82"/>
      <c r="IYN192" s="82"/>
      <c r="IYO192" s="82"/>
      <c r="IYP192" s="82"/>
      <c r="IYQ192" s="82"/>
      <c r="IYR192" s="82"/>
      <c r="IYS192" s="82"/>
      <c r="IYT192" s="82"/>
      <c r="IYU192" s="82"/>
      <c r="IYV192" s="82"/>
      <c r="IYW192" s="82"/>
      <c r="IYX192" s="82"/>
      <c r="IYY192" s="82"/>
      <c r="IYZ192" s="82"/>
      <c r="IZA192" s="82"/>
      <c r="IZB192" s="82"/>
      <c r="IZC192" s="82"/>
      <c r="IZD192" s="82"/>
      <c r="IZE192" s="82"/>
      <c r="IZF192" s="82"/>
      <c r="IZG192" s="82"/>
      <c r="IZH192" s="82"/>
      <c r="IZI192" s="82"/>
      <c r="IZJ192" s="82"/>
      <c r="IZK192" s="82"/>
      <c r="IZL192" s="82"/>
      <c r="IZM192" s="82"/>
      <c r="IZN192" s="82"/>
      <c r="IZO192" s="82"/>
      <c r="IZP192" s="82"/>
      <c r="IZQ192" s="82"/>
      <c r="IZR192" s="82"/>
      <c r="IZS192" s="82"/>
      <c r="IZT192" s="82"/>
      <c r="IZU192" s="82"/>
      <c r="IZV192" s="82"/>
      <c r="IZW192" s="82"/>
      <c r="IZX192" s="82"/>
      <c r="IZY192" s="82"/>
      <c r="IZZ192" s="82"/>
      <c r="JAA192" s="82"/>
      <c r="JAB192" s="82"/>
      <c r="JAC192" s="82"/>
      <c r="JAD192" s="82"/>
      <c r="JAE192" s="82"/>
      <c r="JAF192" s="82"/>
      <c r="JAG192" s="82"/>
      <c r="JAH192" s="82"/>
      <c r="JAI192" s="82"/>
      <c r="JAJ192" s="82"/>
      <c r="JAK192" s="82"/>
      <c r="JAL192" s="82"/>
      <c r="JAM192" s="82"/>
      <c r="JAN192" s="82"/>
      <c r="JAO192" s="82"/>
      <c r="JAP192" s="82"/>
      <c r="JAQ192" s="82"/>
      <c r="JAR192" s="82"/>
      <c r="JAS192" s="82"/>
      <c r="JAT192" s="82"/>
      <c r="JAU192" s="82"/>
      <c r="JAV192" s="82"/>
      <c r="JAW192" s="82"/>
      <c r="JAX192" s="82"/>
      <c r="JAY192" s="82"/>
      <c r="JAZ192" s="82"/>
      <c r="JBA192" s="82"/>
      <c r="JBB192" s="82"/>
      <c r="JBC192" s="82"/>
      <c r="JBD192" s="82"/>
      <c r="JBE192" s="82"/>
      <c r="JBF192" s="82"/>
      <c r="JBG192" s="82"/>
      <c r="JBH192" s="82"/>
      <c r="JBI192" s="82"/>
      <c r="JBJ192" s="82"/>
      <c r="JBK192" s="82"/>
      <c r="JBL192" s="82"/>
      <c r="JBM192" s="82"/>
      <c r="JBN192" s="82"/>
      <c r="JBO192" s="82"/>
      <c r="JBP192" s="82"/>
      <c r="JBQ192" s="82"/>
      <c r="JBR192" s="82"/>
      <c r="JBS192" s="82"/>
      <c r="JBT192" s="82"/>
      <c r="JBU192" s="82"/>
      <c r="JBV192" s="82"/>
      <c r="JBW192" s="82"/>
      <c r="JBX192" s="82"/>
      <c r="JBY192" s="82"/>
      <c r="JBZ192" s="82"/>
      <c r="JCA192" s="82"/>
      <c r="JCB192" s="82"/>
      <c r="JCC192" s="82"/>
      <c r="JCD192" s="82"/>
      <c r="JCE192" s="82"/>
      <c r="JCF192" s="82"/>
      <c r="JCG192" s="82"/>
      <c r="JCH192" s="82"/>
      <c r="JCI192" s="82"/>
      <c r="JCJ192" s="82"/>
      <c r="JCK192" s="82"/>
      <c r="JCL192" s="82"/>
      <c r="JCM192" s="82"/>
      <c r="JCN192" s="82"/>
      <c r="JCO192" s="82"/>
      <c r="JCP192" s="82"/>
      <c r="JCQ192" s="82"/>
      <c r="JCR192" s="82"/>
      <c r="JCS192" s="82"/>
      <c r="JCT192" s="82"/>
      <c r="JCU192" s="82"/>
      <c r="JCV192" s="82"/>
      <c r="JCW192" s="82"/>
      <c r="JCX192" s="82"/>
      <c r="JCY192" s="82"/>
      <c r="JCZ192" s="82"/>
      <c r="JDA192" s="82"/>
      <c r="JDB192" s="82"/>
      <c r="JDC192" s="82"/>
      <c r="JDD192" s="82"/>
      <c r="JDE192" s="82"/>
      <c r="JDF192" s="82"/>
      <c r="JDG192" s="82"/>
      <c r="JDH192" s="82"/>
      <c r="JDI192" s="82"/>
      <c r="JDJ192" s="82"/>
      <c r="JDK192" s="82"/>
      <c r="JDL192" s="82"/>
      <c r="JDM192" s="82"/>
      <c r="JDN192" s="82"/>
      <c r="JDO192" s="82"/>
      <c r="JDP192" s="82"/>
      <c r="JDQ192" s="82"/>
      <c r="JDR192" s="82"/>
      <c r="JDS192" s="82"/>
      <c r="JDT192" s="82"/>
      <c r="JDU192" s="82"/>
      <c r="JDV192" s="82"/>
      <c r="JDW192" s="82"/>
      <c r="JDX192" s="82"/>
      <c r="JDY192" s="82"/>
      <c r="JDZ192" s="82"/>
      <c r="JEA192" s="82"/>
      <c r="JEB192" s="82"/>
      <c r="JEC192" s="82"/>
      <c r="JED192" s="82"/>
      <c r="JEE192" s="82"/>
      <c r="JEF192" s="82"/>
      <c r="JEG192" s="82"/>
      <c r="JEH192" s="82"/>
      <c r="JEI192" s="82"/>
      <c r="JEJ192" s="82"/>
      <c r="JEK192" s="82"/>
      <c r="JEL192" s="82"/>
      <c r="JEM192" s="82"/>
      <c r="JEN192" s="82"/>
      <c r="JEO192" s="82"/>
      <c r="JEP192" s="82"/>
      <c r="JEQ192" s="82"/>
      <c r="JER192" s="82"/>
      <c r="JES192" s="82"/>
      <c r="JET192" s="82"/>
      <c r="JEU192" s="82"/>
      <c r="JEV192" s="82"/>
      <c r="JEW192" s="82"/>
      <c r="JEX192" s="82"/>
      <c r="JEY192" s="82"/>
      <c r="JEZ192" s="82"/>
      <c r="JFA192" s="82"/>
      <c r="JFB192" s="82"/>
      <c r="JFC192" s="82"/>
      <c r="JFD192" s="82"/>
      <c r="JFE192" s="82"/>
      <c r="JFF192" s="82"/>
      <c r="JFG192" s="82"/>
      <c r="JFH192" s="82"/>
      <c r="JFI192" s="82"/>
      <c r="JFJ192" s="82"/>
      <c r="JFK192" s="82"/>
      <c r="JFL192" s="82"/>
      <c r="JFM192" s="82"/>
      <c r="JFN192" s="82"/>
      <c r="JFO192" s="82"/>
      <c r="JFP192" s="82"/>
      <c r="JFQ192" s="82"/>
      <c r="JFR192" s="82"/>
      <c r="JFS192" s="82"/>
      <c r="JFT192" s="82"/>
      <c r="JFU192" s="82"/>
      <c r="JFV192" s="82"/>
      <c r="JFW192" s="82"/>
      <c r="JFX192" s="82"/>
      <c r="JFY192" s="82"/>
      <c r="JFZ192" s="82"/>
      <c r="JGA192" s="82"/>
      <c r="JGB192" s="82"/>
      <c r="JGC192" s="82"/>
      <c r="JGD192" s="82"/>
      <c r="JGE192" s="82"/>
      <c r="JGF192" s="82"/>
      <c r="JGG192" s="82"/>
      <c r="JGH192" s="82"/>
      <c r="JGI192" s="82"/>
      <c r="JGJ192" s="82"/>
      <c r="JGK192" s="82"/>
      <c r="JGL192" s="82"/>
      <c r="JGM192" s="82"/>
      <c r="JGN192" s="82"/>
      <c r="JGO192" s="82"/>
      <c r="JGP192" s="82"/>
      <c r="JGQ192" s="82"/>
      <c r="JGR192" s="82"/>
      <c r="JGS192" s="82"/>
      <c r="JGT192" s="82"/>
      <c r="JGU192" s="82"/>
      <c r="JGV192" s="82"/>
      <c r="JGW192" s="82"/>
      <c r="JGX192" s="82"/>
      <c r="JGY192" s="82"/>
      <c r="JGZ192" s="82"/>
      <c r="JHA192" s="82"/>
      <c r="JHB192" s="82"/>
      <c r="JHC192" s="82"/>
      <c r="JHD192" s="82"/>
      <c r="JHE192" s="82"/>
      <c r="JHF192" s="82"/>
      <c r="JHG192" s="82"/>
      <c r="JHH192" s="82"/>
      <c r="JHI192" s="82"/>
      <c r="JHJ192" s="82"/>
      <c r="JHK192" s="82"/>
      <c r="JHL192" s="82"/>
      <c r="JHM192" s="82"/>
      <c r="JHN192" s="82"/>
      <c r="JHO192" s="82"/>
      <c r="JHP192" s="82"/>
      <c r="JHQ192" s="82"/>
      <c r="JHR192" s="82"/>
      <c r="JHS192" s="82"/>
      <c r="JHT192" s="82"/>
      <c r="JHU192" s="82"/>
      <c r="JHV192" s="82"/>
      <c r="JHW192" s="82"/>
      <c r="JHX192" s="82"/>
      <c r="JHY192" s="82"/>
      <c r="JHZ192" s="82"/>
      <c r="JIA192" s="82"/>
      <c r="JIB192" s="82"/>
      <c r="JIC192" s="82"/>
      <c r="JID192" s="82"/>
      <c r="JIE192" s="82"/>
      <c r="JIF192" s="82"/>
      <c r="JIG192" s="82"/>
      <c r="JIH192" s="82"/>
      <c r="JII192" s="82"/>
      <c r="JIJ192" s="82"/>
      <c r="JIK192" s="82"/>
      <c r="JIL192" s="82"/>
      <c r="JIM192" s="82"/>
      <c r="JIN192" s="82"/>
      <c r="JIO192" s="82"/>
      <c r="JIP192" s="82"/>
      <c r="JIQ192" s="82"/>
      <c r="JIR192" s="82"/>
      <c r="JIS192" s="82"/>
      <c r="JIT192" s="82"/>
      <c r="JIU192" s="82"/>
      <c r="JIV192" s="82"/>
      <c r="JIW192" s="82"/>
      <c r="JIX192" s="82"/>
      <c r="JIY192" s="82"/>
      <c r="JIZ192" s="82"/>
      <c r="JJA192" s="82"/>
      <c r="JJB192" s="82"/>
      <c r="JJC192" s="82"/>
      <c r="JJD192" s="82"/>
      <c r="JJE192" s="82"/>
      <c r="JJF192" s="82"/>
      <c r="JJG192" s="82"/>
      <c r="JJH192" s="82"/>
      <c r="JJI192" s="82"/>
      <c r="JJJ192" s="82"/>
      <c r="JJK192" s="82"/>
      <c r="JJL192" s="82"/>
      <c r="JJM192" s="82"/>
      <c r="JJN192" s="82"/>
      <c r="JJO192" s="82"/>
      <c r="JJP192" s="82"/>
      <c r="JJQ192" s="82"/>
      <c r="JJR192" s="82"/>
      <c r="JJS192" s="82"/>
      <c r="JJT192" s="82"/>
      <c r="JJU192" s="82"/>
      <c r="JJV192" s="82"/>
      <c r="JJW192" s="82"/>
      <c r="JJX192" s="82"/>
      <c r="JJY192" s="82"/>
      <c r="JJZ192" s="82"/>
      <c r="JKA192" s="82"/>
      <c r="JKB192" s="82"/>
      <c r="JKC192" s="82"/>
      <c r="JKD192" s="82"/>
      <c r="JKE192" s="82"/>
      <c r="JKF192" s="82"/>
      <c r="JKG192" s="82"/>
      <c r="JKH192" s="82"/>
      <c r="JKI192" s="82"/>
      <c r="JKJ192" s="82"/>
      <c r="JKK192" s="82"/>
      <c r="JKL192" s="82"/>
      <c r="JKM192" s="82"/>
      <c r="JKN192" s="82"/>
      <c r="JKO192" s="82"/>
      <c r="JKP192" s="82"/>
      <c r="JKQ192" s="82"/>
      <c r="JKR192" s="82"/>
      <c r="JKS192" s="82"/>
      <c r="JKT192" s="82"/>
      <c r="JKU192" s="82"/>
      <c r="JKV192" s="82"/>
      <c r="JKW192" s="82"/>
      <c r="JKX192" s="82"/>
      <c r="JKY192" s="82"/>
      <c r="JKZ192" s="82"/>
      <c r="JLA192" s="82"/>
      <c r="JLB192" s="82"/>
      <c r="JLC192" s="82"/>
      <c r="JLD192" s="82"/>
      <c r="JLE192" s="82"/>
      <c r="JLF192" s="82"/>
      <c r="JLG192" s="82"/>
      <c r="JLH192" s="82"/>
      <c r="JLI192" s="82"/>
      <c r="JLJ192" s="82"/>
      <c r="JLK192" s="82"/>
      <c r="JLL192" s="82"/>
      <c r="JLM192" s="82"/>
      <c r="JLN192" s="82"/>
      <c r="JLO192" s="82"/>
      <c r="JLP192" s="82"/>
      <c r="JLQ192" s="82"/>
      <c r="JLR192" s="82"/>
      <c r="JLS192" s="82"/>
      <c r="JLT192" s="82"/>
      <c r="JLU192" s="82"/>
      <c r="JLV192" s="82"/>
      <c r="JLW192" s="82"/>
      <c r="JLX192" s="82"/>
      <c r="JLY192" s="82"/>
      <c r="JLZ192" s="82"/>
      <c r="JMA192" s="82"/>
      <c r="JMB192" s="82"/>
      <c r="JMC192" s="82"/>
      <c r="JMD192" s="82"/>
      <c r="JME192" s="82"/>
      <c r="JMF192" s="82"/>
      <c r="JMG192" s="82"/>
      <c r="JMH192" s="82"/>
      <c r="JMI192" s="82"/>
      <c r="JMJ192" s="82"/>
      <c r="JMK192" s="82"/>
      <c r="JML192" s="82"/>
      <c r="JMM192" s="82"/>
      <c r="JMN192" s="82"/>
      <c r="JMO192" s="82"/>
      <c r="JMP192" s="82"/>
      <c r="JMQ192" s="82"/>
      <c r="JMR192" s="82"/>
      <c r="JMS192" s="82"/>
      <c r="JMT192" s="82"/>
      <c r="JMU192" s="82"/>
      <c r="JMV192" s="82"/>
      <c r="JMW192" s="82"/>
      <c r="JMX192" s="82"/>
      <c r="JMY192" s="82"/>
      <c r="JMZ192" s="82"/>
      <c r="JNA192" s="82"/>
      <c r="JNB192" s="82"/>
      <c r="JNC192" s="82"/>
      <c r="JND192" s="82"/>
      <c r="JNE192" s="82"/>
      <c r="JNF192" s="82"/>
      <c r="JNG192" s="82"/>
      <c r="JNH192" s="82"/>
      <c r="JNI192" s="82"/>
      <c r="JNJ192" s="82"/>
      <c r="JNK192" s="82"/>
      <c r="JNL192" s="82"/>
      <c r="JNM192" s="82"/>
      <c r="JNN192" s="82"/>
      <c r="JNO192" s="82"/>
      <c r="JNP192" s="82"/>
      <c r="JNQ192" s="82"/>
      <c r="JNR192" s="82"/>
      <c r="JNS192" s="82"/>
      <c r="JNT192" s="82"/>
      <c r="JNU192" s="82"/>
      <c r="JNV192" s="82"/>
      <c r="JNW192" s="82"/>
      <c r="JNX192" s="82"/>
      <c r="JNY192" s="82"/>
      <c r="JNZ192" s="82"/>
      <c r="JOA192" s="82"/>
      <c r="JOB192" s="82"/>
      <c r="JOC192" s="82"/>
      <c r="JOD192" s="82"/>
      <c r="JOE192" s="82"/>
      <c r="JOF192" s="82"/>
      <c r="JOG192" s="82"/>
      <c r="JOH192" s="82"/>
      <c r="JOI192" s="82"/>
      <c r="JOJ192" s="82"/>
      <c r="JOK192" s="82"/>
      <c r="JOL192" s="82"/>
      <c r="JOM192" s="82"/>
      <c r="JON192" s="82"/>
      <c r="JOO192" s="82"/>
      <c r="JOP192" s="82"/>
      <c r="JOQ192" s="82"/>
      <c r="JOR192" s="82"/>
      <c r="JOS192" s="82"/>
      <c r="JOT192" s="82"/>
      <c r="JOU192" s="82"/>
      <c r="JOV192" s="82"/>
      <c r="JOW192" s="82"/>
      <c r="JOX192" s="82"/>
      <c r="JOY192" s="82"/>
      <c r="JOZ192" s="82"/>
      <c r="JPA192" s="82"/>
      <c r="JPB192" s="82"/>
      <c r="JPC192" s="82"/>
      <c r="JPD192" s="82"/>
      <c r="JPE192" s="82"/>
      <c r="JPF192" s="82"/>
      <c r="JPG192" s="82"/>
      <c r="JPH192" s="82"/>
      <c r="JPI192" s="82"/>
      <c r="JPJ192" s="82"/>
      <c r="JPK192" s="82"/>
      <c r="JPL192" s="82"/>
      <c r="JPM192" s="82"/>
      <c r="JPN192" s="82"/>
      <c r="JPO192" s="82"/>
      <c r="JPP192" s="82"/>
      <c r="JPQ192" s="82"/>
      <c r="JPR192" s="82"/>
      <c r="JPS192" s="82"/>
      <c r="JPT192" s="82"/>
      <c r="JPU192" s="82"/>
      <c r="JPV192" s="82"/>
      <c r="JPW192" s="82"/>
      <c r="JPX192" s="82"/>
      <c r="JPY192" s="82"/>
      <c r="JPZ192" s="82"/>
      <c r="JQA192" s="82"/>
      <c r="JQB192" s="82"/>
      <c r="JQC192" s="82"/>
      <c r="JQD192" s="82"/>
      <c r="JQE192" s="82"/>
      <c r="JQF192" s="82"/>
      <c r="JQG192" s="82"/>
      <c r="JQH192" s="82"/>
      <c r="JQI192" s="82"/>
      <c r="JQJ192" s="82"/>
      <c r="JQK192" s="82"/>
      <c r="JQL192" s="82"/>
      <c r="JQM192" s="82"/>
      <c r="JQN192" s="82"/>
      <c r="JQO192" s="82"/>
      <c r="JQP192" s="82"/>
      <c r="JQQ192" s="82"/>
      <c r="JQR192" s="82"/>
      <c r="JQS192" s="82"/>
      <c r="JQT192" s="82"/>
      <c r="JQU192" s="82"/>
      <c r="JQV192" s="82"/>
      <c r="JQW192" s="82"/>
      <c r="JQX192" s="82"/>
      <c r="JQY192" s="82"/>
      <c r="JQZ192" s="82"/>
      <c r="JRA192" s="82"/>
      <c r="JRB192" s="82"/>
      <c r="JRC192" s="82"/>
      <c r="JRD192" s="82"/>
      <c r="JRE192" s="82"/>
      <c r="JRF192" s="82"/>
      <c r="JRG192" s="82"/>
      <c r="JRH192" s="82"/>
      <c r="JRI192" s="82"/>
      <c r="JRJ192" s="82"/>
      <c r="JRK192" s="82"/>
      <c r="JRL192" s="82"/>
      <c r="JRM192" s="82"/>
      <c r="JRN192" s="82"/>
      <c r="JRO192" s="82"/>
      <c r="JRP192" s="82"/>
      <c r="JRQ192" s="82"/>
      <c r="JRR192" s="82"/>
      <c r="JRS192" s="82"/>
      <c r="JRT192" s="82"/>
      <c r="JRU192" s="82"/>
      <c r="JRV192" s="82"/>
      <c r="JRW192" s="82"/>
      <c r="JRX192" s="82"/>
      <c r="JRY192" s="82"/>
      <c r="JRZ192" s="82"/>
      <c r="JSA192" s="82"/>
      <c r="JSB192" s="82"/>
      <c r="JSC192" s="82"/>
      <c r="JSD192" s="82"/>
      <c r="JSE192" s="82"/>
      <c r="JSF192" s="82"/>
      <c r="JSG192" s="82"/>
      <c r="JSH192" s="82"/>
      <c r="JSI192" s="82"/>
      <c r="JSJ192" s="82"/>
      <c r="JSK192" s="82"/>
      <c r="JSL192" s="82"/>
      <c r="JSM192" s="82"/>
      <c r="JSN192" s="82"/>
      <c r="JSO192" s="82"/>
      <c r="JSP192" s="82"/>
      <c r="JSQ192" s="82"/>
      <c r="JSR192" s="82"/>
      <c r="JSS192" s="82"/>
      <c r="JST192" s="82"/>
      <c r="JSU192" s="82"/>
      <c r="JSV192" s="82"/>
      <c r="JSW192" s="82"/>
      <c r="JSX192" s="82"/>
      <c r="JSY192" s="82"/>
      <c r="JSZ192" s="82"/>
      <c r="JTA192" s="82"/>
      <c r="JTB192" s="82"/>
      <c r="JTC192" s="82"/>
      <c r="JTD192" s="82"/>
      <c r="JTE192" s="82"/>
      <c r="JTF192" s="82"/>
      <c r="JTG192" s="82"/>
      <c r="JTH192" s="82"/>
      <c r="JTI192" s="82"/>
      <c r="JTJ192" s="82"/>
      <c r="JTK192" s="82"/>
      <c r="JTL192" s="82"/>
      <c r="JTM192" s="82"/>
      <c r="JTN192" s="82"/>
      <c r="JTO192" s="82"/>
      <c r="JTP192" s="82"/>
      <c r="JTQ192" s="82"/>
      <c r="JTR192" s="82"/>
      <c r="JTS192" s="82"/>
      <c r="JTT192" s="82"/>
      <c r="JTU192" s="82"/>
      <c r="JTV192" s="82"/>
      <c r="JTW192" s="82"/>
      <c r="JTX192" s="82"/>
      <c r="JTY192" s="82"/>
      <c r="JTZ192" s="82"/>
      <c r="JUA192" s="82"/>
      <c r="JUB192" s="82"/>
      <c r="JUC192" s="82"/>
      <c r="JUD192" s="82"/>
      <c r="JUE192" s="82"/>
      <c r="JUF192" s="82"/>
      <c r="JUG192" s="82"/>
      <c r="JUH192" s="82"/>
      <c r="JUI192" s="82"/>
      <c r="JUJ192" s="82"/>
      <c r="JUK192" s="82"/>
      <c r="JUL192" s="82"/>
      <c r="JUM192" s="82"/>
      <c r="JUN192" s="82"/>
      <c r="JUO192" s="82"/>
      <c r="JUP192" s="82"/>
      <c r="JUQ192" s="82"/>
      <c r="JUR192" s="82"/>
      <c r="JUS192" s="82"/>
      <c r="JUT192" s="82"/>
      <c r="JUU192" s="82"/>
      <c r="JUV192" s="82"/>
      <c r="JUW192" s="82"/>
      <c r="JUX192" s="82"/>
      <c r="JUY192" s="82"/>
      <c r="JUZ192" s="82"/>
      <c r="JVA192" s="82"/>
      <c r="JVB192" s="82"/>
      <c r="JVC192" s="82"/>
      <c r="JVD192" s="82"/>
      <c r="JVE192" s="82"/>
      <c r="JVF192" s="82"/>
      <c r="JVG192" s="82"/>
      <c r="JVH192" s="82"/>
      <c r="JVI192" s="82"/>
      <c r="JVJ192" s="82"/>
      <c r="JVK192" s="82"/>
      <c r="JVL192" s="82"/>
      <c r="JVM192" s="82"/>
      <c r="JVN192" s="82"/>
      <c r="JVO192" s="82"/>
      <c r="JVP192" s="82"/>
      <c r="JVQ192" s="82"/>
      <c r="JVR192" s="82"/>
      <c r="JVS192" s="82"/>
      <c r="JVT192" s="82"/>
      <c r="JVU192" s="82"/>
      <c r="JVV192" s="82"/>
      <c r="JVW192" s="82"/>
      <c r="JVX192" s="82"/>
      <c r="JVY192" s="82"/>
      <c r="JVZ192" s="82"/>
      <c r="JWA192" s="82"/>
      <c r="JWB192" s="82"/>
      <c r="JWC192" s="82"/>
      <c r="JWD192" s="82"/>
      <c r="JWE192" s="82"/>
      <c r="JWF192" s="82"/>
      <c r="JWG192" s="82"/>
      <c r="JWH192" s="82"/>
      <c r="JWI192" s="82"/>
      <c r="JWJ192" s="82"/>
      <c r="JWK192" s="82"/>
      <c r="JWL192" s="82"/>
      <c r="JWM192" s="82"/>
      <c r="JWN192" s="82"/>
      <c r="JWO192" s="82"/>
      <c r="JWP192" s="82"/>
      <c r="JWQ192" s="82"/>
      <c r="JWR192" s="82"/>
      <c r="JWS192" s="82"/>
      <c r="JWT192" s="82"/>
      <c r="JWU192" s="82"/>
      <c r="JWV192" s="82"/>
      <c r="JWW192" s="82"/>
      <c r="JWX192" s="82"/>
      <c r="JWY192" s="82"/>
      <c r="JWZ192" s="82"/>
      <c r="JXA192" s="82"/>
      <c r="JXB192" s="82"/>
      <c r="JXC192" s="82"/>
      <c r="JXD192" s="82"/>
      <c r="JXE192" s="82"/>
      <c r="JXF192" s="82"/>
      <c r="JXG192" s="82"/>
      <c r="JXH192" s="82"/>
      <c r="JXI192" s="82"/>
      <c r="JXJ192" s="82"/>
      <c r="JXK192" s="82"/>
      <c r="JXL192" s="82"/>
      <c r="JXM192" s="82"/>
      <c r="JXN192" s="82"/>
      <c r="JXO192" s="82"/>
      <c r="JXP192" s="82"/>
      <c r="JXQ192" s="82"/>
      <c r="JXR192" s="82"/>
      <c r="JXS192" s="82"/>
      <c r="JXT192" s="82"/>
      <c r="JXU192" s="82"/>
      <c r="JXV192" s="82"/>
      <c r="JXW192" s="82"/>
      <c r="JXX192" s="82"/>
      <c r="JXY192" s="82"/>
      <c r="JXZ192" s="82"/>
      <c r="JYA192" s="82"/>
      <c r="JYB192" s="82"/>
      <c r="JYC192" s="82"/>
      <c r="JYD192" s="82"/>
      <c r="JYE192" s="82"/>
      <c r="JYF192" s="82"/>
      <c r="JYG192" s="82"/>
      <c r="JYH192" s="82"/>
      <c r="JYI192" s="82"/>
      <c r="JYJ192" s="82"/>
      <c r="JYK192" s="82"/>
      <c r="JYL192" s="82"/>
      <c r="JYM192" s="82"/>
      <c r="JYN192" s="82"/>
      <c r="JYO192" s="82"/>
      <c r="JYP192" s="82"/>
      <c r="JYQ192" s="82"/>
      <c r="JYR192" s="82"/>
      <c r="JYS192" s="82"/>
      <c r="JYT192" s="82"/>
      <c r="JYU192" s="82"/>
      <c r="JYV192" s="82"/>
      <c r="JYW192" s="82"/>
      <c r="JYX192" s="82"/>
      <c r="JYY192" s="82"/>
      <c r="JYZ192" s="82"/>
      <c r="JZA192" s="82"/>
      <c r="JZB192" s="82"/>
      <c r="JZC192" s="82"/>
      <c r="JZD192" s="82"/>
      <c r="JZE192" s="82"/>
      <c r="JZF192" s="82"/>
      <c r="JZG192" s="82"/>
      <c r="JZH192" s="82"/>
      <c r="JZI192" s="82"/>
      <c r="JZJ192" s="82"/>
      <c r="JZK192" s="82"/>
      <c r="JZL192" s="82"/>
      <c r="JZM192" s="82"/>
      <c r="JZN192" s="82"/>
      <c r="JZO192" s="82"/>
      <c r="JZP192" s="82"/>
      <c r="JZQ192" s="82"/>
      <c r="JZR192" s="82"/>
      <c r="JZS192" s="82"/>
      <c r="JZT192" s="82"/>
      <c r="JZU192" s="82"/>
      <c r="JZV192" s="82"/>
      <c r="JZW192" s="82"/>
      <c r="JZX192" s="82"/>
      <c r="JZY192" s="82"/>
      <c r="JZZ192" s="82"/>
      <c r="KAA192" s="82"/>
      <c r="KAB192" s="82"/>
      <c r="KAC192" s="82"/>
      <c r="KAD192" s="82"/>
      <c r="KAE192" s="82"/>
      <c r="KAF192" s="82"/>
      <c r="KAG192" s="82"/>
      <c r="KAH192" s="82"/>
      <c r="KAI192" s="82"/>
      <c r="KAJ192" s="82"/>
      <c r="KAK192" s="82"/>
      <c r="KAL192" s="82"/>
      <c r="KAM192" s="82"/>
      <c r="KAN192" s="82"/>
      <c r="KAO192" s="82"/>
      <c r="KAP192" s="82"/>
      <c r="KAQ192" s="82"/>
      <c r="KAR192" s="82"/>
      <c r="KAS192" s="82"/>
      <c r="KAT192" s="82"/>
      <c r="KAU192" s="82"/>
      <c r="KAV192" s="82"/>
      <c r="KAW192" s="82"/>
      <c r="KAX192" s="82"/>
      <c r="KAY192" s="82"/>
      <c r="KAZ192" s="82"/>
      <c r="KBA192" s="82"/>
      <c r="KBB192" s="82"/>
      <c r="KBC192" s="82"/>
      <c r="KBD192" s="82"/>
      <c r="KBE192" s="82"/>
      <c r="KBF192" s="82"/>
      <c r="KBG192" s="82"/>
      <c r="KBH192" s="82"/>
      <c r="KBI192" s="82"/>
      <c r="KBJ192" s="82"/>
      <c r="KBK192" s="82"/>
      <c r="KBL192" s="82"/>
      <c r="KBM192" s="82"/>
      <c r="KBN192" s="82"/>
      <c r="KBO192" s="82"/>
      <c r="KBP192" s="82"/>
      <c r="KBQ192" s="82"/>
      <c r="KBR192" s="82"/>
      <c r="KBS192" s="82"/>
      <c r="KBT192" s="82"/>
      <c r="KBU192" s="82"/>
      <c r="KBV192" s="82"/>
      <c r="KBW192" s="82"/>
      <c r="KBX192" s="82"/>
      <c r="KBY192" s="82"/>
      <c r="KBZ192" s="82"/>
      <c r="KCA192" s="82"/>
      <c r="KCB192" s="82"/>
      <c r="KCC192" s="82"/>
      <c r="KCD192" s="82"/>
      <c r="KCE192" s="82"/>
      <c r="KCF192" s="82"/>
      <c r="KCG192" s="82"/>
      <c r="KCH192" s="82"/>
      <c r="KCI192" s="82"/>
      <c r="KCJ192" s="82"/>
      <c r="KCK192" s="82"/>
      <c r="KCL192" s="82"/>
      <c r="KCM192" s="82"/>
      <c r="KCN192" s="82"/>
      <c r="KCO192" s="82"/>
      <c r="KCP192" s="82"/>
      <c r="KCQ192" s="82"/>
      <c r="KCR192" s="82"/>
      <c r="KCS192" s="82"/>
      <c r="KCT192" s="82"/>
      <c r="KCU192" s="82"/>
      <c r="KCV192" s="82"/>
      <c r="KCW192" s="82"/>
      <c r="KCX192" s="82"/>
      <c r="KCY192" s="82"/>
      <c r="KCZ192" s="82"/>
      <c r="KDA192" s="82"/>
      <c r="KDB192" s="82"/>
      <c r="KDC192" s="82"/>
      <c r="KDD192" s="82"/>
      <c r="KDE192" s="82"/>
      <c r="KDF192" s="82"/>
      <c r="KDG192" s="82"/>
      <c r="KDH192" s="82"/>
      <c r="KDI192" s="82"/>
      <c r="KDJ192" s="82"/>
      <c r="KDK192" s="82"/>
      <c r="KDL192" s="82"/>
      <c r="KDM192" s="82"/>
      <c r="KDN192" s="82"/>
      <c r="KDO192" s="82"/>
      <c r="KDP192" s="82"/>
      <c r="KDQ192" s="82"/>
      <c r="KDR192" s="82"/>
      <c r="KDS192" s="82"/>
      <c r="KDT192" s="82"/>
      <c r="KDU192" s="82"/>
      <c r="KDV192" s="82"/>
      <c r="KDW192" s="82"/>
      <c r="KDX192" s="82"/>
      <c r="KDY192" s="82"/>
      <c r="KDZ192" s="82"/>
      <c r="KEA192" s="82"/>
      <c r="KEB192" s="82"/>
      <c r="KEC192" s="82"/>
      <c r="KED192" s="82"/>
      <c r="KEE192" s="82"/>
      <c r="KEF192" s="82"/>
      <c r="KEG192" s="82"/>
      <c r="KEH192" s="82"/>
      <c r="KEI192" s="82"/>
      <c r="KEJ192" s="82"/>
      <c r="KEK192" s="82"/>
      <c r="KEL192" s="82"/>
      <c r="KEM192" s="82"/>
      <c r="KEN192" s="82"/>
      <c r="KEO192" s="82"/>
      <c r="KEP192" s="82"/>
      <c r="KEQ192" s="82"/>
      <c r="KER192" s="82"/>
      <c r="KES192" s="82"/>
      <c r="KET192" s="82"/>
      <c r="KEU192" s="82"/>
      <c r="KEV192" s="82"/>
      <c r="KEW192" s="82"/>
      <c r="KEX192" s="82"/>
      <c r="KEY192" s="82"/>
      <c r="KEZ192" s="82"/>
      <c r="KFA192" s="82"/>
      <c r="KFB192" s="82"/>
      <c r="KFC192" s="82"/>
      <c r="KFD192" s="82"/>
      <c r="KFE192" s="82"/>
      <c r="KFF192" s="82"/>
      <c r="KFG192" s="82"/>
      <c r="KFH192" s="82"/>
      <c r="KFI192" s="82"/>
      <c r="KFJ192" s="82"/>
      <c r="KFK192" s="82"/>
      <c r="KFL192" s="82"/>
      <c r="KFM192" s="82"/>
      <c r="KFN192" s="82"/>
      <c r="KFO192" s="82"/>
      <c r="KFP192" s="82"/>
      <c r="KFQ192" s="82"/>
      <c r="KFR192" s="82"/>
      <c r="KFS192" s="82"/>
      <c r="KFT192" s="82"/>
      <c r="KFU192" s="82"/>
      <c r="KFV192" s="82"/>
      <c r="KFW192" s="82"/>
      <c r="KFX192" s="82"/>
      <c r="KFY192" s="82"/>
      <c r="KFZ192" s="82"/>
      <c r="KGA192" s="82"/>
      <c r="KGB192" s="82"/>
      <c r="KGC192" s="82"/>
      <c r="KGD192" s="82"/>
      <c r="KGE192" s="82"/>
      <c r="KGF192" s="82"/>
      <c r="KGG192" s="82"/>
      <c r="KGH192" s="82"/>
      <c r="KGI192" s="82"/>
      <c r="KGJ192" s="82"/>
      <c r="KGK192" s="82"/>
      <c r="KGL192" s="82"/>
      <c r="KGM192" s="82"/>
      <c r="KGN192" s="82"/>
      <c r="KGO192" s="82"/>
      <c r="KGP192" s="82"/>
      <c r="KGQ192" s="82"/>
      <c r="KGR192" s="82"/>
      <c r="KGS192" s="82"/>
      <c r="KGT192" s="82"/>
      <c r="KGU192" s="82"/>
      <c r="KGV192" s="82"/>
      <c r="KGW192" s="82"/>
      <c r="KGX192" s="82"/>
      <c r="KGY192" s="82"/>
      <c r="KGZ192" s="82"/>
      <c r="KHA192" s="82"/>
      <c r="KHB192" s="82"/>
      <c r="KHC192" s="82"/>
      <c r="KHD192" s="82"/>
      <c r="KHE192" s="82"/>
      <c r="KHF192" s="82"/>
      <c r="KHG192" s="82"/>
      <c r="KHH192" s="82"/>
      <c r="KHI192" s="82"/>
      <c r="KHJ192" s="82"/>
      <c r="KHK192" s="82"/>
      <c r="KHL192" s="82"/>
      <c r="KHM192" s="82"/>
      <c r="KHN192" s="82"/>
      <c r="KHO192" s="82"/>
      <c r="KHP192" s="82"/>
      <c r="KHQ192" s="82"/>
      <c r="KHR192" s="82"/>
      <c r="KHS192" s="82"/>
      <c r="KHT192" s="82"/>
      <c r="KHU192" s="82"/>
      <c r="KHV192" s="82"/>
      <c r="KHW192" s="82"/>
      <c r="KHX192" s="82"/>
      <c r="KHY192" s="82"/>
      <c r="KHZ192" s="82"/>
      <c r="KIA192" s="82"/>
      <c r="KIB192" s="82"/>
      <c r="KIC192" s="82"/>
      <c r="KID192" s="82"/>
      <c r="KIE192" s="82"/>
      <c r="KIF192" s="82"/>
      <c r="KIG192" s="82"/>
      <c r="KIH192" s="82"/>
      <c r="KII192" s="82"/>
      <c r="KIJ192" s="82"/>
      <c r="KIK192" s="82"/>
      <c r="KIL192" s="82"/>
      <c r="KIM192" s="82"/>
      <c r="KIN192" s="82"/>
      <c r="KIO192" s="82"/>
      <c r="KIP192" s="82"/>
      <c r="KIQ192" s="82"/>
      <c r="KIR192" s="82"/>
      <c r="KIS192" s="82"/>
      <c r="KIT192" s="82"/>
      <c r="KIU192" s="82"/>
      <c r="KIV192" s="82"/>
      <c r="KIW192" s="82"/>
      <c r="KIX192" s="82"/>
      <c r="KIY192" s="82"/>
      <c r="KIZ192" s="82"/>
      <c r="KJA192" s="82"/>
      <c r="KJB192" s="82"/>
      <c r="KJC192" s="82"/>
      <c r="KJD192" s="82"/>
      <c r="KJE192" s="82"/>
      <c r="KJF192" s="82"/>
      <c r="KJG192" s="82"/>
      <c r="KJH192" s="82"/>
      <c r="KJI192" s="82"/>
      <c r="KJJ192" s="82"/>
      <c r="KJK192" s="82"/>
      <c r="KJL192" s="82"/>
      <c r="KJM192" s="82"/>
      <c r="KJN192" s="82"/>
      <c r="KJO192" s="82"/>
      <c r="KJP192" s="82"/>
      <c r="KJQ192" s="82"/>
      <c r="KJR192" s="82"/>
      <c r="KJS192" s="82"/>
      <c r="KJT192" s="82"/>
      <c r="KJU192" s="82"/>
      <c r="KJV192" s="82"/>
      <c r="KJW192" s="82"/>
      <c r="KJX192" s="82"/>
      <c r="KJY192" s="82"/>
      <c r="KJZ192" s="82"/>
      <c r="KKA192" s="82"/>
      <c r="KKB192" s="82"/>
      <c r="KKC192" s="82"/>
      <c r="KKD192" s="82"/>
      <c r="KKE192" s="82"/>
      <c r="KKF192" s="82"/>
      <c r="KKG192" s="82"/>
      <c r="KKH192" s="82"/>
      <c r="KKI192" s="82"/>
      <c r="KKJ192" s="82"/>
      <c r="KKK192" s="82"/>
      <c r="KKL192" s="82"/>
      <c r="KKM192" s="82"/>
      <c r="KKN192" s="82"/>
      <c r="KKO192" s="82"/>
      <c r="KKP192" s="82"/>
      <c r="KKQ192" s="82"/>
      <c r="KKR192" s="82"/>
      <c r="KKS192" s="82"/>
      <c r="KKT192" s="82"/>
      <c r="KKU192" s="82"/>
      <c r="KKV192" s="82"/>
      <c r="KKW192" s="82"/>
      <c r="KKX192" s="82"/>
      <c r="KKY192" s="82"/>
      <c r="KKZ192" s="82"/>
      <c r="KLA192" s="82"/>
      <c r="KLB192" s="82"/>
      <c r="KLC192" s="82"/>
      <c r="KLD192" s="82"/>
      <c r="KLE192" s="82"/>
      <c r="KLF192" s="82"/>
      <c r="KLG192" s="82"/>
      <c r="KLH192" s="82"/>
      <c r="KLI192" s="82"/>
      <c r="KLJ192" s="82"/>
      <c r="KLK192" s="82"/>
      <c r="KLL192" s="82"/>
      <c r="KLM192" s="82"/>
      <c r="KLN192" s="82"/>
      <c r="KLO192" s="82"/>
      <c r="KLP192" s="82"/>
      <c r="KLQ192" s="82"/>
      <c r="KLR192" s="82"/>
      <c r="KLS192" s="82"/>
      <c r="KLT192" s="82"/>
      <c r="KLU192" s="82"/>
      <c r="KLV192" s="82"/>
      <c r="KLW192" s="82"/>
      <c r="KLX192" s="82"/>
      <c r="KLY192" s="82"/>
      <c r="KLZ192" s="82"/>
      <c r="KMA192" s="82"/>
      <c r="KMB192" s="82"/>
      <c r="KMC192" s="82"/>
      <c r="KMD192" s="82"/>
      <c r="KME192" s="82"/>
      <c r="KMF192" s="82"/>
      <c r="KMG192" s="82"/>
      <c r="KMH192" s="82"/>
      <c r="KMI192" s="82"/>
      <c r="KMJ192" s="82"/>
      <c r="KMK192" s="82"/>
      <c r="KML192" s="82"/>
      <c r="KMM192" s="82"/>
      <c r="KMN192" s="82"/>
      <c r="KMO192" s="82"/>
      <c r="KMP192" s="82"/>
      <c r="KMQ192" s="82"/>
      <c r="KMR192" s="82"/>
      <c r="KMS192" s="82"/>
      <c r="KMT192" s="82"/>
      <c r="KMU192" s="82"/>
      <c r="KMV192" s="82"/>
      <c r="KMW192" s="82"/>
      <c r="KMX192" s="82"/>
      <c r="KMY192" s="82"/>
      <c r="KMZ192" s="82"/>
      <c r="KNA192" s="82"/>
      <c r="KNB192" s="82"/>
      <c r="KNC192" s="82"/>
      <c r="KND192" s="82"/>
      <c r="KNE192" s="82"/>
      <c r="KNF192" s="82"/>
      <c r="KNG192" s="82"/>
      <c r="KNH192" s="82"/>
      <c r="KNI192" s="82"/>
      <c r="KNJ192" s="82"/>
      <c r="KNK192" s="82"/>
      <c r="KNL192" s="82"/>
      <c r="KNM192" s="82"/>
      <c r="KNN192" s="82"/>
      <c r="KNO192" s="82"/>
      <c r="KNP192" s="82"/>
      <c r="KNQ192" s="82"/>
      <c r="KNR192" s="82"/>
      <c r="KNS192" s="82"/>
      <c r="KNT192" s="82"/>
      <c r="KNU192" s="82"/>
      <c r="KNV192" s="82"/>
      <c r="KNW192" s="82"/>
      <c r="KNX192" s="82"/>
      <c r="KNY192" s="82"/>
      <c r="KNZ192" s="82"/>
      <c r="KOA192" s="82"/>
      <c r="KOB192" s="82"/>
      <c r="KOC192" s="82"/>
      <c r="KOD192" s="82"/>
      <c r="KOE192" s="82"/>
      <c r="KOF192" s="82"/>
      <c r="KOG192" s="82"/>
      <c r="KOH192" s="82"/>
      <c r="KOI192" s="82"/>
      <c r="KOJ192" s="82"/>
      <c r="KOK192" s="82"/>
      <c r="KOL192" s="82"/>
      <c r="KOM192" s="82"/>
      <c r="KON192" s="82"/>
      <c r="KOO192" s="82"/>
      <c r="KOP192" s="82"/>
      <c r="KOQ192" s="82"/>
      <c r="KOR192" s="82"/>
      <c r="KOS192" s="82"/>
      <c r="KOT192" s="82"/>
      <c r="KOU192" s="82"/>
      <c r="KOV192" s="82"/>
      <c r="KOW192" s="82"/>
      <c r="KOX192" s="82"/>
      <c r="KOY192" s="82"/>
      <c r="KOZ192" s="82"/>
      <c r="KPA192" s="82"/>
      <c r="KPB192" s="82"/>
      <c r="KPC192" s="82"/>
      <c r="KPD192" s="82"/>
      <c r="KPE192" s="82"/>
      <c r="KPF192" s="82"/>
      <c r="KPG192" s="82"/>
      <c r="KPH192" s="82"/>
      <c r="KPI192" s="82"/>
      <c r="KPJ192" s="82"/>
      <c r="KPK192" s="82"/>
      <c r="KPL192" s="82"/>
      <c r="KPM192" s="82"/>
      <c r="KPN192" s="82"/>
      <c r="KPO192" s="82"/>
      <c r="KPP192" s="82"/>
      <c r="KPQ192" s="82"/>
      <c r="KPR192" s="82"/>
      <c r="KPS192" s="82"/>
      <c r="KPT192" s="82"/>
      <c r="KPU192" s="82"/>
      <c r="KPV192" s="82"/>
      <c r="KPW192" s="82"/>
      <c r="KPX192" s="82"/>
      <c r="KPY192" s="82"/>
      <c r="KPZ192" s="82"/>
      <c r="KQA192" s="82"/>
      <c r="KQB192" s="82"/>
      <c r="KQC192" s="82"/>
      <c r="KQD192" s="82"/>
      <c r="KQE192" s="82"/>
      <c r="KQF192" s="82"/>
      <c r="KQG192" s="82"/>
      <c r="KQH192" s="82"/>
      <c r="KQI192" s="82"/>
      <c r="KQJ192" s="82"/>
      <c r="KQK192" s="82"/>
      <c r="KQL192" s="82"/>
      <c r="KQM192" s="82"/>
      <c r="KQN192" s="82"/>
      <c r="KQO192" s="82"/>
      <c r="KQP192" s="82"/>
      <c r="KQQ192" s="82"/>
      <c r="KQR192" s="82"/>
      <c r="KQS192" s="82"/>
      <c r="KQT192" s="82"/>
      <c r="KQU192" s="82"/>
      <c r="KQV192" s="82"/>
      <c r="KQW192" s="82"/>
      <c r="KQX192" s="82"/>
      <c r="KQY192" s="82"/>
      <c r="KQZ192" s="82"/>
      <c r="KRA192" s="82"/>
      <c r="KRB192" s="82"/>
      <c r="KRC192" s="82"/>
      <c r="KRD192" s="82"/>
      <c r="KRE192" s="82"/>
      <c r="KRF192" s="82"/>
      <c r="KRG192" s="82"/>
      <c r="KRH192" s="82"/>
      <c r="KRI192" s="82"/>
      <c r="KRJ192" s="82"/>
      <c r="KRK192" s="82"/>
      <c r="KRL192" s="82"/>
      <c r="KRM192" s="82"/>
      <c r="KRN192" s="82"/>
      <c r="KRO192" s="82"/>
      <c r="KRP192" s="82"/>
      <c r="KRQ192" s="82"/>
      <c r="KRR192" s="82"/>
      <c r="KRS192" s="82"/>
      <c r="KRT192" s="82"/>
      <c r="KRU192" s="82"/>
      <c r="KRV192" s="82"/>
      <c r="KRW192" s="82"/>
      <c r="KRX192" s="82"/>
      <c r="KRY192" s="82"/>
      <c r="KRZ192" s="82"/>
      <c r="KSA192" s="82"/>
      <c r="KSB192" s="82"/>
      <c r="KSC192" s="82"/>
      <c r="KSD192" s="82"/>
      <c r="KSE192" s="82"/>
      <c r="KSF192" s="82"/>
      <c r="KSG192" s="82"/>
      <c r="KSH192" s="82"/>
      <c r="KSI192" s="82"/>
      <c r="KSJ192" s="82"/>
      <c r="KSK192" s="82"/>
      <c r="KSL192" s="82"/>
      <c r="KSM192" s="82"/>
      <c r="KSN192" s="82"/>
      <c r="KSO192" s="82"/>
      <c r="KSP192" s="82"/>
      <c r="KSQ192" s="82"/>
      <c r="KSR192" s="82"/>
      <c r="KSS192" s="82"/>
      <c r="KST192" s="82"/>
      <c r="KSU192" s="82"/>
      <c r="KSV192" s="82"/>
      <c r="KSW192" s="82"/>
      <c r="KSX192" s="82"/>
      <c r="KSY192" s="82"/>
      <c r="KSZ192" s="82"/>
      <c r="KTA192" s="82"/>
      <c r="KTB192" s="82"/>
      <c r="KTC192" s="82"/>
      <c r="KTD192" s="82"/>
      <c r="KTE192" s="82"/>
      <c r="KTF192" s="82"/>
      <c r="KTG192" s="82"/>
      <c r="KTH192" s="82"/>
      <c r="KTI192" s="82"/>
      <c r="KTJ192" s="82"/>
      <c r="KTK192" s="82"/>
      <c r="KTL192" s="82"/>
      <c r="KTM192" s="82"/>
      <c r="KTN192" s="82"/>
      <c r="KTO192" s="82"/>
      <c r="KTP192" s="82"/>
      <c r="KTQ192" s="82"/>
      <c r="KTR192" s="82"/>
      <c r="KTS192" s="82"/>
      <c r="KTT192" s="82"/>
      <c r="KTU192" s="82"/>
      <c r="KTV192" s="82"/>
      <c r="KTW192" s="82"/>
      <c r="KTX192" s="82"/>
      <c r="KTY192" s="82"/>
      <c r="KTZ192" s="82"/>
      <c r="KUA192" s="82"/>
      <c r="KUB192" s="82"/>
      <c r="KUC192" s="82"/>
      <c r="KUD192" s="82"/>
      <c r="KUE192" s="82"/>
      <c r="KUF192" s="82"/>
      <c r="KUG192" s="82"/>
      <c r="KUH192" s="82"/>
      <c r="KUI192" s="82"/>
      <c r="KUJ192" s="82"/>
      <c r="KUK192" s="82"/>
      <c r="KUL192" s="82"/>
      <c r="KUM192" s="82"/>
      <c r="KUN192" s="82"/>
      <c r="KUO192" s="82"/>
      <c r="KUP192" s="82"/>
      <c r="KUQ192" s="82"/>
      <c r="KUR192" s="82"/>
      <c r="KUS192" s="82"/>
      <c r="KUT192" s="82"/>
      <c r="KUU192" s="82"/>
      <c r="KUV192" s="82"/>
      <c r="KUW192" s="82"/>
      <c r="KUX192" s="82"/>
      <c r="KUY192" s="82"/>
      <c r="KUZ192" s="82"/>
      <c r="KVA192" s="82"/>
      <c r="KVB192" s="82"/>
      <c r="KVC192" s="82"/>
      <c r="KVD192" s="82"/>
      <c r="KVE192" s="82"/>
      <c r="KVF192" s="82"/>
      <c r="KVG192" s="82"/>
      <c r="KVH192" s="82"/>
      <c r="KVI192" s="82"/>
      <c r="KVJ192" s="82"/>
      <c r="KVK192" s="82"/>
      <c r="KVL192" s="82"/>
      <c r="KVM192" s="82"/>
      <c r="KVN192" s="82"/>
      <c r="KVO192" s="82"/>
      <c r="KVP192" s="82"/>
      <c r="KVQ192" s="82"/>
      <c r="KVR192" s="82"/>
      <c r="KVS192" s="82"/>
      <c r="KVT192" s="82"/>
      <c r="KVU192" s="82"/>
      <c r="KVV192" s="82"/>
      <c r="KVW192" s="82"/>
      <c r="KVX192" s="82"/>
      <c r="KVY192" s="82"/>
      <c r="KVZ192" s="82"/>
      <c r="KWA192" s="82"/>
      <c r="KWB192" s="82"/>
      <c r="KWC192" s="82"/>
      <c r="KWD192" s="82"/>
      <c r="KWE192" s="82"/>
      <c r="KWF192" s="82"/>
      <c r="KWG192" s="82"/>
      <c r="KWH192" s="82"/>
      <c r="KWI192" s="82"/>
      <c r="KWJ192" s="82"/>
      <c r="KWK192" s="82"/>
      <c r="KWL192" s="82"/>
      <c r="KWM192" s="82"/>
      <c r="KWN192" s="82"/>
      <c r="KWO192" s="82"/>
      <c r="KWP192" s="82"/>
      <c r="KWQ192" s="82"/>
      <c r="KWR192" s="82"/>
      <c r="KWS192" s="82"/>
      <c r="KWT192" s="82"/>
      <c r="KWU192" s="82"/>
      <c r="KWV192" s="82"/>
      <c r="KWW192" s="82"/>
      <c r="KWX192" s="82"/>
      <c r="KWY192" s="82"/>
      <c r="KWZ192" s="82"/>
      <c r="KXA192" s="82"/>
      <c r="KXB192" s="82"/>
      <c r="KXC192" s="82"/>
      <c r="KXD192" s="82"/>
      <c r="KXE192" s="82"/>
      <c r="KXF192" s="82"/>
      <c r="KXG192" s="82"/>
      <c r="KXH192" s="82"/>
      <c r="KXI192" s="82"/>
      <c r="KXJ192" s="82"/>
      <c r="KXK192" s="82"/>
      <c r="KXL192" s="82"/>
      <c r="KXM192" s="82"/>
      <c r="KXN192" s="82"/>
      <c r="KXO192" s="82"/>
      <c r="KXP192" s="82"/>
      <c r="KXQ192" s="82"/>
      <c r="KXR192" s="82"/>
      <c r="KXS192" s="82"/>
      <c r="KXT192" s="82"/>
      <c r="KXU192" s="82"/>
      <c r="KXV192" s="82"/>
      <c r="KXW192" s="82"/>
      <c r="KXX192" s="82"/>
      <c r="KXY192" s="82"/>
      <c r="KXZ192" s="82"/>
      <c r="KYA192" s="82"/>
      <c r="KYB192" s="82"/>
      <c r="KYC192" s="82"/>
      <c r="KYD192" s="82"/>
      <c r="KYE192" s="82"/>
      <c r="KYF192" s="82"/>
      <c r="KYG192" s="82"/>
      <c r="KYH192" s="82"/>
      <c r="KYI192" s="82"/>
      <c r="KYJ192" s="82"/>
      <c r="KYK192" s="82"/>
      <c r="KYL192" s="82"/>
      <c r="KYM192" s="82"/>
      <c r="KYN192" s="82"/>
      <c r="KYO192" s="82"/>
      <c r="KYP192" s="82"/>
      <c r="KYQ192" s="82"/>
      <c r="KYR192" s="82"/>
      <c r="KYS192" s="82"/>
      <c r="KYT192" s="82"/>
      <c r="KYU192" s="82"/>
      <c r="KYV192" s="82"/>
      <c r="KYW192" s="82"/>
      <c r="KYX192" s="82"/>
      <c r="KYY192" s="82"/>
      <c r="KYZ192" s="82"/>
      <c r="KZA192" s="82"/>
      <c r="KZB192" s="82"/>
      <c r="KZC192" s="82"/>
      <c r="KZD192" s="82"/>
      <c r="KZE192" s="82"/>
      <c r="KZF192" s="82"/>
      <c r="KZG192" s="82"/>
      <c r="KZH192" s="82"/>
      <c r="KZI192" s="82"/>
      <c r="KZJ192" s="82"/>
      <c r="KZK192" s="82"/>
      <c r="KZL192" s="82"/>
      <c r="KZM192" s="82"/>
      <c r="KZN192" s="82"/>
      <c r="KZO192" s="82"/>
      <c r="KZP192" s="82"/>
      <c r="KZQ192" s="82"/>
      <c r="KZR192" s="82"/>
      <c r="KZS192" s="82"/>
      <c r="KZT192" s="82"/>
      <c r="KZU192" s="82"/>
      <c r="KZV192" s="82"/>
      <c r="KZW192" s="82"/>
      <c r="KZX192" s="82"/>
      <c r="KZY192" s="82"/>
      <c r="KZZ192" s="82"/>
      <c r="LAA192" s="82"/>
      <c r="LAB192" s="82"/>
      <c r="LAC192" s="82"/>
      <c r="LAD192" s="82"/>
      <c r="LAE192" s="82"/>
      <c r="LAF192" s="82"/>
      <c r="LAG192" s="82"/>
      <c r="LAH192" s="82"/>
      <c r="LAI192" s="82"/>
      <c r="LAJ192" s="82"/>
      <c r="LAK192" s="82"/>
      <c r="LAL192" s="82"/>
      <c r="LAM192" s="82"/>
      <c r="LAN192" s="82"/>
      <c r="LAO192" s="82"/>
      <c r="LAP192" s="82"/>
      <c r="LAQ192" s="82"/>
      <c r="LAR192" s="82"/>
      <c r="LAS192" s="82"/>
      <c r="LAT192" s="82"/>
      <c r="LAU192" s="82"/>
      <c r="LAV192" s="82"/>
      <c r="LAW192" s="82"/>
      <c r="LAX192" s="82"/>
      <c r="LAY192" s="82"/>
      <c r="LAZ192" s="82"/>
      <c r="LBA192" s="82"/>
      <c r="LBB192" s="82"/>
      <c r="LBC192" s="82"/>
      <c r="LBD192" s="82"/>
      <c r="LBE192" s="82"/>
      <c r="LBF192" s="82"/>
      <c r="LBG192" s="82"/>
      <c r="LBH192" s="82"/>
      <c r="LBI192" s="82"/>
      <c r="LBJ192" s="82"/>
      <c r="LBK192" s="82"/>
      <c r="LBL192" s="82"/>
      <c r="LBM192" s="82"/>
      <c r="LBN192" s="82"/>
      <c r="LBO192" s="82"/>
      <c r="LBP192" s="82"/>
      <c r="LBQ192" s="82"/>
      <c r="LBR192" s="82"/>
      <c r="LBS192" s="82"/>
      <c r="LBT192" s="82"/>
      <c r="LBU192" s="82"/>
      <c r="LBV192" s="82"/>
      <c r="LBW192" s="82"/>
      <c r="LBX192" s="82"/>
      <c r="LBY192" s="82"/>
      <c r="LBZ192" s="82"/>
      <c r="LCA192" s="82"/>
      <c r="LCB192" s="82"/>
      <c r="LCC192" s="82"/>
      <c r="LCD192" s="82"/>
      <c r="LCE192" s="82"/>
      <c r="LCF192" s="82"/>
      <c r="LCG192" s="82"/>
      <c r="LCH192" s="82"/>
      <c r="LCI192" s="82"/>
      <c r="LCJ192" s="82"/>
      <c r="LCK192" s="82"/>
      <c r="LCL192" s="82"/>
      <c r="LCM192" s="82"/>
      <c r="LCN192" s="82"/>
      <c r="LCO192" s="82"/>
      <c r="LCP192" s="82"/>
      <c r="LCQ192" s="82"/>
      <c r="LCR192" s="82"/>
      <c r="LCS192" s="82"/>
      <c r="LCT192" s="82"/>
      <c r="LCU192" s="82"/>
      <c r="LCV192" s="82"/>
      <c r="LCW192" s="82"/>
      <c r="LCX192" s="82"/>
      <c r="LCY192" s="82"/>
      <c r="LCZ192" s="82"/>
      <c r="LDA192" s="82"/>
      <c r="LDB192" s="82"/>
      <c r="LDC192" s="82"/>
      <c r="LDD192" s="82"/>
      <c r="LDE192" s="82"/>
      <c r="LDF192" s="82"/>
      <c r="LDG192" s="82"/>
      <c r="LDH192" s="82"/>
      <c r="LDI192" s="82"/>
      <c r="LDJ192" s="82"/>
      <c r="LDK192" s="82"/>
      <c r="LDL192" s="82"/>
      <c r="LDM192" s="82"/>
      <c r="LDN192" s="82"/>
      <c r="LDO192" s="82"/>
      <c r="LDP192" s="82"/>
      <c r="LDQ192" s="82"/>
      <c r="LDR192" s="82"/>
      <c r="LDS192" s="82"/>
      <c r="LDT192" s="82"/>
      <c r="LDU192" s="82"/>
      <c r="LDV192" s="82"/>
      <c r="LDW192" s="82"/>
      <c r="LDX192" s="82"/>
      <c r="LDY192" s="82"/>
      <c r="LDZ192" s="82"/>
      <c r="LEA192" s="82"/>
      <c r="LEB192" s="82"/>
      <c r="LEC192" s="82"/>
      <c r="LED192" s="82"/>
      <c r="LEE192" s="82"/>
      <c r="LEF192" s="82"/>
      <c r="LEG192" s="82"/>
      <c r="LEH192" s="82"/>
      <c r="LEI192" s="82"/>
      <c r="LEJ192" s="82"/>
      <c r="LEK192" s="82"/>
      <c r="LEL192" s="82"/>
      <c r="LEM192" s="82"/>
      <c r="LEN192" s="82"/>
      <c r="LEO192" s="82"/>
      <c r="LEP192" s="82"/>
      <c r="LEQ192" s="82"/>
      <c r="LER192" s="82"/>
      <c r="LES192" s="82"/>
      <c r="LET192" s="82"/>
      <c r="LEU192" s="82"/>
      <c r="LEV192" s="82"/>
      <c r="LEW192" s="82"/>
      <c r="LEX192" s="82"/>
      <c r="LEY192" s="82"/>
      <c r="LEZ192" s="82"/>
      <c r="LFA192" s="82"/>
      <c r="LFB192" s="82"/>
      <c r="LFC192" s="82"/>
      <c r="LFD192" s="82"/>
      <c r="LFE192" s="82"/>
      <c r="LFF192" s="82"/>
      <c r="LFG192" s="82"/>
      <c r="LFH192" s="82"/>
      <c r="LFI192" s="82"/>
      <c r="LFJ192" s="82"/>
      <c r="LFK192" s="82"/>
      <c r="LFL192" s="82"/>
      <c r="LFM192" s="82"/>
      <c r="LFN192" s="82"/>
      <c r="LFO192" s="82"/>
      <c r="LFP192" s="82"/>
      <c r="LFQ192" s="82"/>
      <c r="LFR192" s="82"/>
      <c r="LFS192" s="82"/>
      <c r="LFT192" s="82"/>
      <c r="LFU192" s="82"/>
      <c r="LFV192" s="82"/>
      <c r="LFW192" s="82"/>
      <c r="LFX192" s="82"/>
      <c r="LFY192" s="82"/>
      <c r="LFZ192" s="82"/>
      <c r="LGA192" s="82"/>
      <c r="LGB192" s="82"/>
      <c r="LGC192" s="82"/>
      <c r="LGD192" s="82"/>
      <c r="LGE192" s="82"/>
      <c r="LGF192" s="82"/>
      <c r="LGG192" s="82"/>
      <c r="LGH192" s="82"/>
      <c r="LGI192" s="82"/>
      <c r="LGJ192" s="82"/>
      <c r="LGK192" s="82"/>
      <c r="LGL192" s="82"/>
      <c r="LGM192" s="82"/>
      <c r="LGN192" s="82"/>
      <c r="LGO192" s="82"/>
      <c r="LGP192" s="82"/>
      <c r="LGQ192" s="82"/>
      <c r="LGR192" s="82"/>
      <c r="LGS192" s="82"/>
      <c r="LGT192" s="82"/>
      <c r="LGU192" s="82"/>
      <c r="LGV192" s="82"/>
      <c r="LGW192" s="82"/>
      <c r="LGX192" s="82"/>
      <c r="LGY192" s="82"/>
      <c r="LGZ192" s="82"/>
      <c r="LHA192" s="82"/>
      <c r="LHB192" s="82"/>
      <c r="LHC192" s="82"/>
      <c r="LHD192" s="82"/>
      <c r="LHE192" s="82"/>
      <c r="LHF192" s="82"/>
      <c r="LHG192" s="82"/>
      <c r="LHH192" s="82"/>
      <c r="LHI192" s="82"/>
      <c r="LHJ192" s="82"/>
      <c r="LHK192" s="82"/>
      <c r="LHL192" s="82"/>
      <c r="LHM192" s="82"/>
      <c r="LHN192" s="82"/>
      <c r="LHO192" s="82"/>
      <c r="LHP192" s="82"/>
      <c r="LHQ192" s="82"/>
      <c r="LHR192" s="82"/>
      <c r="LHS192" s="82"/>
      <c r="LHT192" s="82"/>
      <c r="LHU192" s="82"/>
      <c r="LHV192" s="82"/>
      <c r="LHW192" s="82"/>
      <c r="LHX192" s="82"/>
      <c r="LHY192" s="82"/>
      <c r="LHZ192" s="82"/>
      <c r="LIA192" s="82"/>
      <c r="LIB192" s="82"/>
      <c r="LIC192" s="82"/>
      <c r="LID192" s="82"/>
      <c r="LIE192" s="82"/>
      <c r="LIF192" s="82"/>
      <c r="LIG192" s="82"/>
      <c r="LIH192" s="82"/>
      <c r="LII192" s="82"/>
      <c r="LIJ192" s="82"/>
      <c r="LIK192" s="82"/>
      <c r="LIL192" s="82"/>
      <c r="LIM192" s="82"/>
      <c r="LIN192" s="82"/>
      <c r="LIO192" s="82"/>
      <c r="LIP192" s="82"/>
      <c r="LIQ192" s="82"/>
      <c r="LIR192" s="82"/>
      <c r="LIS192" s="82"/>
      <c r="LIT192" s="82"/>
      <c r="LIU192" s="82"/>
      <c r="LIV192" s="82"/>
      <c r="LIW192" s="82"/>
      <c r="LIX192" s="82"/>
      <c r="LIY192" s="82"/>
      <c r="LIZ192" s="82"/>
      <c r="LJA192" s="82"/>
      <c r="LJB192" s="82"/>
      <c r="LJC192" s="82"/>
      <c r="LJD192" s="82"/>
      <c r="LJE192" s="82"/>
      <c r="LJF192" s="82"/>
      <c r="LJG192" s="82"/>
      <c r="LJH192" s="82"/>
      <c r="LJI192" s="82"/>
      <c r="LJJ192" s="82"/>
      <c r="LJK192" s="82"/>
      <c r="LJL192" s="82"/>
      <c r="LJM192" s="82"/>
      <c r="LJN192" s="82"/>
      <c r="LJO192" s="82"/>
      <c r="LJP192" s="82"/>
      <c r="LJQ192" s="82"/>
      <c r="LJR192" s="82"/>
      <c r="LJS192" s="82"/>
      <c r="LJT192" s="82"/>
      <c r="LJU192" s="82"/>
      <c r="LJV192" s="82"/>
      <c r="LJW192" s="82"/>
      <c r="LJX192" s="82"/>
      <c r="LJY192" s="82"/>
      <c r="LJZ192" s="82"/>
      <c r="LKA192" s="82"/>
      <c r="LKB192" s="82"/>
      <c r="LKC192" s="82"/>
      <c r="LKD192" s="82"/>
      <c r="LKE192" s="82"/>
      <c r="LKF192" s="82"/>
      <c r="LKG192" s="82"/>
      <c r="LKH192" s="82"/>
      <c r="LKI192" s="82"/>
      <c r="LKJ192" s="82"/>
      <c r="LKK192" s="82"/>
      <c r="LKL192" s="82"/>
      <c r="LKM192" s="82"/>
      <c r="LKN192" s="82"/>
      <c r="LKO192" s="82"/>
      <c r="LKP192" s="82"/>
      <c r="LKQ192" s="82"/>
      <c r="LKR192" s="82"/>
      <c r="LKS192" s="82"/>
      <c r="LKT192" s="82"/>
      <c r="LKU192" s="82"/>
      <c r="LKV192" s="82"/>
      <c r="LKW192" s="82"/>
      <c r="LKX192" s="82"/>
      <c r="LKY192" s="82"/>
      <c r="LKZ192" s="82"/>
      <c r="LLA192" s="82"/>
      <c r="LLB192" s="82"/>
      <c r="LLC192" s="82"/>
      <c r="LLD192" s="82"/>
      <c r="LLE192" s="82"/>
      <c r="LLF192" s="82"/>
      <c r="LLG192" s="82"/>
      <c r="LLH192" s="82"/>
      <c r="LLI192" s="82"/>
      <c r="LLJ192" s="82"/>
      <c r="LLK192" s="82"/>
      <c r="LLL192" s="82"/>
      <c r="LLM192" s="82"/>
      <c r="LLN192" s="82"/>
      <c r="LLO192" s="82"/>
      <c r="LLP192" s="82"/>
      <c r="LLQ192" s="82"/>
      <c r="LLR192" s="82"/>
      <c r="LLS192" s="82"/>
      <c r="LLT192" s="82"/>
      <c r="LLU192" s="82"/>
      <c r="LLV192" s="82"/>
      <c r="LLW192" s="82"/>
      <c r="LLX192" s="82"/>
      <c r="LLY192" s="82"/>
      <c r="LLZ192" s="82"/>
      <c r="LMA192" s="82"/>
      <c r="LMB192" s="82"/>
      <c r="LMC192" s="82"/>
      <c r="LMD192" s="82"/>
      <c r="LME192" s="82"/>
      <c r="LMF192" s="82"/>
      <c r="LMG192" s="82"/>
      <c r="LMH192" s="82"/>
      <c r="LMI192" s="82"/>
      <c r="LMJ192" s="82"/>
      <c r="LMK192" s="82"/>
      <c r="LML192" s="82"/>
      <c r="LMM192" s="82"/>
      <c r="LMN192" s="82"/>
      <c r="LMO192" s="82"/>
      <c r="LMP192" s="82"/>
      <c r="LMQ192" s="82"/>
      <c r="LMR192" s="82"/>
      <c r="LMS192" s="82"/>
      <c r="LMT192" s="82"/>
      <c r="LMU192" s="82"/>
      <c r="LMV192" s="82"/>
      <c r="LMW192" s="82"/>
      <c r="LMX192" s="82"/>
      <c r="LMY192" s="82"/>
      <c r="LMZ192" s="82"/>
      <c r="LNA192" s="82"/>
      <c r="LNB192" s="82"/>
      <c r="LNC192" s="82"/>
      <c r="LND192" s="82"/>
      <c r="LNE192" s="82"/>
      <c r="LNF192" s="82"/>
      <c r="LNG192" s="82"/>
      <c r="LNH192" s="82"/>
      <c r="LNI192" s="82"/>
      <c r="LNJ192" s="82"/>
      <c r="LNK192" s="82"/>
      <c r="LNL192" s="82"/>
      <c r="LNM192" s="82"/>
      <c r="LNN192" s="82"/>
      <c r="LNO192" s="82"/>
      <c r="LNP192" s="82"/>
      <c r="LNQ192" s="82"/>
      <c r="LNR192" s="82"/>
      <c r="LNS192" s="82"/>
      <c r="LNT192" s="82"/>
      <c r="LNU192" s="82"/>
      <c r="LNV192" s="82"/>
      <c r="LNW192" s="82"/>
      <c r="LNX192" s="82"/>
      <c r="LNY192" s="82"/>
      <c r="LNZ192" s="82"/>
      <c r="LOA192" s="82"/>
      <c r="LOB192" s="82"/>
      <c r="LOC192" s="82"/>
      <c r="LOD192" s="82"/>
      <c r="LOE192" s="82"/>
      <c r="LOF192" s="82"/>
      <c r="LOG192" s="82"/>
      <c r="LOH192" s="82"/>
      <c r="LOI192" s="82"/>
      <c r="LOJ192" s="82"/>
      <c r="LOK192" s="82"/>
      <c r="LOL192" s="82"/>
      <c r="LOM192" s="82"/>
      <c r="LON192" s="82"/>
      <c r="LOO192" s="82"/>
      <c r="LOP192" s="82"/>
      <c r="LOQ192" s="82"/>
      <c r="LOR192" s="82"/>
      <c r="LOS192" s="82"/>
      <c r="LOT192" s="82"/>
      <c r="LOU192" s="82"/>
      <c r="LOV192" s="82"/>
      <c r="LOW192" s="82"/>
      <c r="LOX192" s="82"/>
      <c r="LOY192" s="82"/>
      <c r="LOZ192" s="82"/>
      <c r="LPA192" s="82"/>
      <c r="LPB192" s="82"/>
      <c r="LPC192" s="82"/>
      <c r="LPD192" s="82"/>
      <c r="LPE192" s="82"/>
      <c r="LPF192" s="82"/>
      <c r="LPG192" s="82"/>
      <c r="LPH192" s="82"/>
      <c r="LPI192" s="82"/>
      <c r="LPJ192" s="82"/>
      <c r="LPK192" s="82"/>
      <c r="LPL192" s="82"/>
      <c r="LPM192" s="82"/>
      <c r="LPN192" s="82"/>
      <c r="LPO192" s="82"/>
      <c r="LPP192" s="82"/>
      <c r="LPQ192" s="82"/>
      <c r="LPR192" s="82"/>
      <c r="LPS192" s="82"/>
      <c r="LPT192" s="82"/>
      <c r="LPU192" s="82"/>
      <c r="LPV192" s="82"/>
      <c r="LPW192" s="82"/>
      <c r="LPX192" s="82"/>
      <c r="LPY192" s="82"/>
      <c r="LPZ192" s="82"/>
      <c r="LQA192" s="82"/>
      <c r="LQB192" s="82"/>
      <c r="LQC192" s="82"/>
      <c r="LQD192" s="82"/>
      <c r="LQE192" s="82"/>
      <c r="LQF192" s="82"/>
      <c r="LQG192" s="82"/>
      <c r="LQH192" s="82"/>
      <c r="LQI192" s="82"/>
      <c r="LQJ192" s="82"/>
      <c r="LQK192" s="82"/>
      <c r="LQL192" s="82"/>
      <c r="LQM192" s="82"/>
      <c r="LQN192" s="82"/>
      <c r="LQO192" s="82"/>
      <c r="LQP192" s="82"/>
      <c r="LQQ192" s="82"/>
      <c r="LQR192" s="82"/>
      <c r="LQS192" s="82"/>
      <c r="LQT192" s="82"/>
      <c r="LQU192" s="82"/>
      <c r="LQV192" s="82"/>
      <c r="LQW192" s="82"/>
      <c r="LQX192" s="82"/>
      <c r="LQY192" s="82"/>
      <c r="LQZ192" s="82"/>
      <c r="LRA192" s="82"/>
      <c r="LRB192" s="82"/>
      <c r="LRC192" s="82"/>
      <c r="LRD192" s="82"/>
      <c r="LRE192" s="82"/>
      <c r="LRF192" s="82"/>
      <c r="LRG192" s="82"/>
      <c r="LRH192" s="82"/>
      <c r="LRI192" s="82"/>
      <c r="LRJ192" s="82"/>
      <c r="LRK192" s="82"/>
      <c r="LRL192" s="82"/>
      <c r="LRM192" s="82"/>
      <c r="LRN192" s="82"/>
      <c r="LRO192" s="82"/>
      <c r="LRP192" s="82"/>
      <c r="LRQ192" s="82"/>
      <c r="LRR192" s="82"/>
      <c r="LRS192" s="82"/>
      <c r="LRT192" s="82"/>
      <c r="LRU192" s="82"/>
      <c r="LRV192" s="82"/>
      <c r="LRW192" s="82"/>
      <c r="LRX192" s="82"/>
      <c r="LRY192" s="82"/>
      <c r="LRZ192" s="82"/>
      <c r="LSA192" s="82"/>
      <c r="LSB192" s="82"/>
      <c r="LSC192" s="82"/>
      <c r="LSD192" s="82"/>
      <c r="LSE192" s="82"/>
      <c r="LSF192" s="82"/>
      <c r="LSG192" s="82"/>
      <c r="LSH192" s="82"/>
      <c r="LSI192" s="82"/>
      <c r="LSJ192" s="82"/>
      <c r="LSK192" s="82"/>
      <c r="LSL192" s="82"/>
      <c r="LSM192" s="82"/>
      <c r="LSN192" s="82"/>
      <c r="LSO192" s="82"/>
      <c r="LSP192" s="82"/>
      <c r="LSQ192" s="82"/>
      <c r="LSR192" s="82"/>
      <c r="LSS192" s="82"/>
      <c r="LST192" s="82"/>
      <c r="LSU192" s="82"/>
      <c r="LSV192" s="82"/>
      <c r="LSW192" s="82"/>
      <c r="LSX192" s="82"/>
      <c r="LSY192" s="82"/>
      <c r="LSZ192" s="82"/>
      <c r="LTA192" s="82"/>
      <c r="LTB192" s="82"/>
      <c r="LTC192" s="82"/>
      <c r="LTD192" s="82"/>
      <c r="LTE192" s="82"/>
      <c r="LTF192" s="82"/>
      <c r="LTG192" s="82"/>
      <c r="LTH192" s="82"/>
      <c r="LTI192" s="82"/>
      <c r="LTJ192" s="82"/>
      <c r="LTK192" s="82"/>
      <c r="LTL192" s="82"/>
      <c r="LTM192" s="82"/>
      <c r="LTN192" s="82"/>
      <c r="LTO192" s="82"/>
      <c r="LTP192" s="82"/>
      <c r="LTQ192" s="82"/>
      <c r="LTR192" s="82"/>
      <c r="LTS192" s="82"/>
      <c r="LTT192" s="82"/>
      <c r="LTU192" s="82"/>
      <c r="LTV192" s="82"/>
      <c r="LTW192" s="82"/>
      <c r="LTX192" s="82"/>
      <c r="LTY192" s="82"/>
      <c r="LTZ192" s="82"/>
      <c r="LUA192" s="82"/>
      <c r="LUB192" s="82"/>
      <c r="LUC192" s="82"/>
      <c r="LUD192" s="82"/>
      <c r="LUE192" s="82"/>
      <c r="LUF192" s="82"/>
      <c r="LUG192" s="82"/>
      <c r="LUH192" s="82"/>
      <c r="LUI192" s="82"/>
      <c r="LUJ192" s="82"/>
      <c r="LUK192" s="82"/>
      <c r="LUL192" s="82"/>
      <c r="LUM192" s="82"/>
      <c r="LUN192" s="82"/>
      <c r="LUO192" s="82"/>
      <c r="LUP192" s="82"/>
      <c r="LUQ192" s="82"/>
      <c r="LUR192" s="82"/>
      <c r="LUS192" s="82"/>
      <c r="LUT192" s="82"/>
      <c r="LUU192" s="82"/>
      <c r="LUV192" s="82"/>
      <c r="LUW192" s="82"/>
      <c r="LUX192" s="82"/>
      <c r="LUY192" s="82"/>
      <c r="LUZ192" s="82"/>
      <c r="LVA192" s="82"/>
      <c r="LVB192" s="82"/>
      <c r="LVC192" s="82"/>
      <c r="LVD192" s="82"/>
      <c r="LVE192" s="82"/>
      <c r="LVF192" s="82"/>
      <c r="LVG192" s="82"/>
      <c r="LVH192" s="82"/>
      <c r="LVI192" s="82"/>
      <c r="LVJ192" s="82"/>
      <c r="LVK192" s="82"/>
      <c r="LVL192" s="82"/>
      <c r="LVM192" s="82"/>
      <c r="LVN192" s="82"/>
      <c r="LVO192" s="82"/>
      <c r="LVP192" s="82"/>
      <c r="LVQ192" s="82"/>
      <c r="LVR192" s="82"/>
      <c r="LVS192" s="82"/>
      <c r="LVT192" s="82"/>
      <c r="LVU192" s="82"/>
      <c r="LVV192" s="82"/>
      <c r="LVW192" s="82"/>
      <c r="LVX192" s="82"/>
      <c r="LVY192" s="82"/>
      <c r="LVZ192" s="82"/>
      <c r="LWA192" s="82"/>
      <c r="LWB192" s="82"/>
      <c r="LWC192" s="82"/>
      <c r="LWD192" s="82"/>
      <c r="LWE192" s="82"/>
      <c r="LWF192" s="82"/>
      <c r="LWG192" s="82"/>
      <c r="LWH192" s="82"/>
      <c r="LWI192" s="82"/>
      <c r="LWJ192" s="82"/>
      <c r="LWK192" s="82"/>
      <c r="LWL192" s="82"/>
      <c r="LWM192" s="82"/>
      <c r="LWN192" s="82"/>
      <c r="LWO192" s="82"/>
      <c r="LWP192" s="82"/>
      <c r="LWQ192" s="82"/>
      <c r="LWR192" s="82"/>
      <c r="LWS192" s="82"/>
      <c r="LWT192" s="82"/>
      <c r="LWU192" s="82"/>
      <c r="LWV192" s="82"/>
      <c r="LWW192" s="82"/>
      <c r="LWX192" s="82"/>
      <c r="LWY192" s="82"/>
      <c r="LWZ192" s="82"/>
      <c r="LXA192" s="82"/>
      <c r="LXB192" s="82"/>
      <c r="LXC192" s="82"/>
      <c r="LXD192" s="82"/>
      <c r="LXE192" s="82"/>
      <c r="LXF192" s="82"/>
      <c r="LXG192" s="82"/>
      <c r="LXH192" s="82"/>
      <c r="LXI192" s="82"/>
      <c r="LXJ192" s="82"/>
      <c r="LXK192" s="82"/>
      <c r="LXL192" s="82"/>
      <c r="LXM192" s="82"/>
      <c r="LXN192" s="82"/>
      <c r="LXO192" s="82"/>
      <c r="LXP192" s="82"/>
      <c r="LXQ192" s="82"/>
      <c r="LXR192" s="82"/>
      <c r="LXS192" s="82"/>
      <c r="LXT192" s="82"/>
      <c r="LXU192" s="82"/>
      <c r="LXV192" s="82"/>
      <c r="LXW192" s="82"/>
      <c r="LXX192" s="82"/>
      <c r="LXY192" s="82"/>
      <c r="LXZ192" s="82"/>
      <c r="LYA192" s="82"/>
      <c r="LYB192" s="82"/>
      <c r="LYC192" s="82"/>
      <c r="LYD192" s="82"/>
      <c r="LYE192" s="82"/>
      <c r="LYF192" s="82"/>
      <c r="LYG192" s="82"/>
      <c r="LYH192" s="82"/>
      <c r="LYI192" s="82"/>
      <c r="LYJ192" s="82"/>
      <c r="LYK192" s="82"/>
      <c r="LYL192" s="82"/>
      <c r="LYM192" s="82"/>
      <c r="LYN192" s="82"/>
      <c r="LYO192" s="82"/>
      <c r="LYP192" s="82"/>
      <c r="LYQ192" s="82"/>
      <c r="LYR192" s="82"/>
      <c r="LYS192" s="82"/>
      <c r="LYT192" s="82"/>
      <c r="LYU192" s="82"/>
      <c r="LYV192" s="82"/>
      <c r="LYW192" s="82"/>
      <c r="LYX192" s="82"/>
      <c r="LYY192" s="82"/>
      <c r="LYZ192" s="82"/>
      <c r="LZA192" s="82"/>
      <c r="LZB192" s="82"/>
      <c r="LZC192" s="82"/>
      <c r="LZD192" s="82"/>
      <c r="LZE192" s="82"/>
      <c r="LZF192" s="82"/>
      <c r="LZG192" s="82"/>
      <c r="LZH192" s="82"/>
      <c r="LZI192" s="82"/>
      <c r="LZJ192" s="82"/>
      <c r="LZK192" s="82"/>
      <c r="LZL192" s="82"/>
      <c r="LZM192" s="82"/>
      <c r="LZN192" s="82"/>
      <c r="LZO192" s="82"/>
      <c r="LZP192" s="82"/>
      <c r="LZQ192" s="82"/>
      <c r="LZR192" s="82"/>
      <c r="LZS192" s="82"/>
      <c r="LZT192" s="82"/>
      <c r="LZU192" s="82"/>
      <c r="LZV192" s="82"/>
      <c r="LZW192" s="82"/>
      <c r="LZX192" s="82"/>
      <c r="LZY192" s="82"/>
      <c r="LZZ192" s="82"/>
      <c r="MAA192" s="82"/>
      <c r="MAB192" s="82"/>
      <c r="MAC192" s="82"/>
      <c r="MAD192" s="82"/>
      <c r="MAE192" s="82"/>
      <c r="MAF192" s="82"/>
      <c r="MAG192" s="82"/>
      <c r="MAH192" s="82"/>
      <c r="MAI192" s="82"/>
      <c r="MAJ192" s="82"/>
      <c r="MAK192" s="82"/>
      <c r="MAL192" s="82"/>
      <c r="MAM192" s="82"/>
      <c r="MAN192" s="82"/>
      <c r="MAO192" s="82"/>
      <c r="MAP192" s="82"/>
      <c r="MAQ192" s="82"/>
      <c r="MAR192" s="82"/>
      <c r="MAS192" s="82"/>
      <c r="MAT192" s="82"/>
      <c r="MAU192" s="82"/>
      <c r="MAV192" s="82"/>
      <c r="MAW192" s="82"/>
      <c r="MAX192" s="82"/>
      <c r="MAY192" s="82"/>
      <c r="MAZ192" s="82"/>
      <c r="MBA192" s="82"/>
      <c r="MBB192" s="82"/>
      <c r="MBC192" s="82"/>
      <c r="MBD192" s="82"/>
      <c r="MBE192" s="82"/>
      <c r="MBF192" s="82"/>
      <c r="MBG192" s="82"/>
      <c r="MBH192" s="82"/>
      <c r="MBI192" s="82"/>
      <c r="MBJ192" s="82"/>
      <c r="MBK192" s="82"/>
      <c r="MBL192" s="82"/>
      <c r="MBM192" s="82"/>
      <c r="MBN192" s="82"/>
      <c r="MBO192" s="82"/>
      <c r="MBP192" s="82"/>
      <c r="MBQ192" s="82"/>
      <c r="MBR192" s="82"/>
      <c r="MBS192" s="82"/>
      <c r="MBT192" s="82"/>
      <c r="MBU192" s="82"/>
      <c r="MBV192" s="82"/>
      <c r="MBW192" s="82"/>
      <c r="MBX192" s="82"/>
      <c r="MBY192" s="82"/>
      <c r="MBZ192" s="82"/>
      <c r="MCA192" s="82"/>
      <c r="MCB192" s="82"/>
      <c r="MCC192" s="82"/>
      <c r="MCD192" s="82"/>
      <c r="MCE192" s="82"/>
      <c r="MCF192" s="82"/>
      <c r="MCG192" s="82"/>
      <c r="MCH192" s="82"/>
      <c r="MCI192" s="82"/>
      <c r="MCJ192" s="82"/>
      <c r="MCK192" s="82"/>
      <c r="MCL192" s="82"/>
      <c r="MCM192" s="82"/>
      <c r="MCN192" s="82"/>
      <c r="MCO192" s="82"/>
      <c r="MCP192" s="82"/>
      <c r="MCQ192" s="82"/>
      <c r="MCR192" s="82"/>
      <c r="MCS192" s="82"/>
      <c r="MCT192" s="82"/>
      <c r="MCU192" s="82"/>
      <c r="MCV192" s="82"/>
      <c r="MCW192" s="82"/>
      <c r="MCX192" s="82"/>
      <c r="MCY192" s="82"/>
      <c r="MCZ192" s="82"/>
      <c r="MDA192" s="82"/>
      <c r="MDB192" s="82"/>
      <c r="MDC192" s="82"/>
      <c r="MDD192" s="82"/>
      <c r="MDE192" s="82"/>
      <c r="MDF192" s="82"/>
      <c r="MDG192" s="82"/>
      <c r="MDH192" s="82"/>
      <c r="MDI192" s="82"/>
      <c r="MDJ192" s="82"/>
      <c r="MDK192" s="82"/>
      <c r="MDL192" s="82"/>
      <c r="MDM192" s="82"/>
      <c r="MDN192" s="82"/>
      <c r="MDO192" s="82"/>
      <c r="MDP192" s="82"/>
      <c r="MDQ192" s="82"/>
      <c r="MDR192" s="82"/>
      <c r="MDS192" s="82"/>
      <c r="MDT192" s="82"/>
      <c r="MDU192" s="82"/>
      <c r="MDV192" s="82"/>
      <c r="MDW192" s="82"/>
      <c r="MDX192" s="82"/>
      <c r="MDY192" s="82"/>
      <c r="MDZ192" s="82"/>
      <c r="MEA192" s="82"/>
      <c r="MEB192" s="82"/>
      <c r="MEC192" s="82"/>
      <c r="MED192" s="82"/>
      <c r="MEE192" s="82"/>
      <c r="MEF192" s="82"/>
      <c r="MEG192" s="82"/>
      <c r="MEH192" s="82"/>
      <c r="MEI192" s="82"/>
      <c r="MEJ192" s="82"/>
      <c r="MEK192" s="82"/>
      <c r="MEL192" s="82"/>
      <c r="MEM192" s="82"/>
      <c r="MEN192" s="82"/>
      <c r="MEO192" s="82"/>
      <c r="MEP192" s="82"/>
      <c r="MEQ192" s="82"/>
      <c r="MER192" s="82"/>
      <c r="MES192" s="82"/>
      <c r="MET192" s="82"/>
      <c r="MEU192" s="82"/>
      <c r="MEV192" s="82"/>
      <c r="MEW192" s="82"/>
      <c r="MEX192" s="82"/>
      <c r="MEY192" s="82"/>
      <c r="MEZ192" s="82"/>
      <c r="MFA192" s="82"/>
      <c r="MFB192" s="82"/>
      <c r="MFC192" s="82"/>
      <c r="MFD192" s="82"/>
      <c r="MFE192" s="82"/>
      <c r="MFF192" s="82"/>
      <c r="MFG192" s="82"/>
      <c r="MFH192" s="82"/>
      <c r="MFI192" s="82"/>
      <c r="MFJ192" s="82"/>
      <c r="MFK192" s="82"/>
      <c r="MFL192" s="82"/>
      <c r="MFM192" s="82"/>
      <c r="MFN192" s="82"/>
      <c r="MFO192" s="82"/>
      <c r="MFP192" s="82"/>
      <c r="MFQ192" s="82"/>
      <c r="MFR192" s="82"/>
      <c r="MFS192" s="82"/>
      <c r="MFT192" s="82"/>
      <c r="MFU192" s="82"/>
      <c r="MFV192" s="82"/>
      <c r="MFW192" s="82"/>
      <c r="MFX192" s="82"/>
      <c r="MFY192" s="82"/>
      <c r="MFZ192" s="82"/>
      <c r="MGA192" s="82"/>
      <c r="MGB192" s="82"/>
      <c r="MGC192" s="82"/>
      <c r="MGD192" s="82"/>
      <c r="MGE192" s="82"/>
      <c r="MGF192" s="82"/>
      <c r="MGG192" s="82"/>
      <c r="MGH192" s="82"/>
      <c r="MGI192" s="82"/>
      <c r="MGJ192" s="82"/>
      <c r="MGK192" s="82"/>
      <c r="MGL192" s="82"/>
      <c r="MGM192" s="82"/>
      <c r="MGN192" s="82"/>
      <c r="MGO192" s="82"/>
      <c r="MGP192" s="82"/>
      <c r="MGQ192" s="82"/>
      <c r="MGR192" s="82"/>
      <c r="MGS192" s="82"/>
      <c r="MGT192" s="82"/>
      <c r="MGU192" s="82"/>
      <c r="MGV192" s="82"/>
      <c r="MGW192" s="82"/>
      <c r="MGX192" s="82"/>
      <c r="MGY192" s="82"/>
      <c r="MGZ192" s="82"/>
      <c r="MHA192" s="82"/>
      <c r="MHB192" s="82"/>
      <c r="MHC192" s="82"/>
      <c r="MHD192" s="82"/>
      <c r="MHE192" s="82"/>
      <c r="MHF192" s="82"/>
      <c r="MHG192" s="82"/>
      <c r="MHH192" s="82"/>
      <c r="MHI192" s="82"/>
      <c r="MHJ192" s="82"/>
      <c r="MHK192" s="82"/>
      <c r="MHL192" s="82"/>
      <c r="MHM192" s="82"/>
      <c r="MHN192" s="82"/>
      <c r="MHO192" s="82"/>
      <c r="MHP192" s="82"/>
      <c r="MHQ192" s="82"/>
      <c r="MHR192" s="82"/>
      <c r="MHS192" s="82"/>
      <c r="MHT192" s="82"/>
      <c r="MHU192" s="82"/>
      <c r="MHV192" s="82"/>
      <c r="MHW192" s="82"/>
      <c r="MHX192" s="82"/>
      <c r="MHY192" s="82"/>
      <c r="MHZ192" s="82"/>
      <c r="MIA192" s="82"/>
      <c r="MIB192" s="82"/>
      <c r="MIC192" s="82"/>
      <c r="MID192" s="82"/>
      <c r="MIE192" s="82"/>
      <c r="MIF192" s="82"/>
      <c r="MIG192" s="82"/>
      <c r="MIH192" s="82"/>
      <c r="MII192" s="82"/>
      <c r="MIJ192" s="82"/>
      <c r="MIK192" s="82"/>
      <c r="MIL192" s="82"/>
      <c r="MIM192" s="82"/>
      <c r="MIN192" s="82"/>
      <c r="MIO192" s="82"/>
      <c r="MIP192" s="82"/>
      <c r="MIQ192" s="82"/>
      <c r="MIR192" s="82"/>
      <c r="MIS192" s="82"/>
      <c r="MIT192" s="82"/>
      <c r="MIU192" s="82"/>
      <c r="MIV192" s="82"/>
      <c r="MIW192" s="82"/>
      <c r="MIX192" s="82"/>
      <c r="MIY192" s="82"/>
      <c r="MIZ192" s="82"/>
      <c r="MJA192" s="82"/>
      <c r="MJB192" s="82"/>
      <c r="MJC192" s="82"/>
      <c r="MJD192" s="82"/>
      <c r="MJE192" s="82"/>
      <c r="MJF192" s="82"/>
      <c r="MJG192" s="82"/>
      <c r="MJH192" s="82"/>
      <c r="MJI192" s="82"/>
      <c r="MJJ192" s="82"/>
      <c r="MJK192" s="82"/>
      <c r="MJL192" s="82"/>
      <c r="MJM192" s="82"/>
      <c r="MJN192" s="82"/>
      <c r="MJO192" s="82"/>
      <c r="MJP192" s="82"/>
      <c r="MJQ192" s="82"/>
      <c r="MJR192" s="82"/>
      <c r="MJS192" s="82"/>
      <c r="MJT192" s="82"/>
      <c r="MJU192" s="82"/>
      <c r="MJV192" s="82"/>
      <c r="MJW192" s="82"/>
      <c r="MJX192" s="82"/>
      <c r="MJY192" s="82"/>
      <c r="MJZ192" s="82"/>
      <c r="MKA192" s="82"/>
      <c r="MKB192" s="82"/>
      <c r="MKC192" s="82"/>
      <c r="MKD192" s="82"/>
      <c r="MKE192" s="82"/>
      <c r="MKF192" s="82"/>
      <c r="MKG192" s="82"/>
      <c r="MKH192" s="82"/>
      <c r="MKI192" s="82"/>
      <c r="MKJ192" s="82"/>
      <c r="MKK192" s="82"/>
      <c r="MKL192" s="82"/>
      <c r="MKM192" s="82"/>
      <c r="MKN192" s="82"/>
      <c r="MKO192" s="82"/>
      <c r="MKP192" s="82"/>
      <c r="MKQ192" s="82"/>
      <c r="MKR192" s="82"/>
      <c r="MKS192" s="82"/>
      <c r="MKT192" s="82"/>
      <c r="MKU192" s="82"/>
      <c r="MKV192" s="82"/>
      <c r="MKW192" s="82"/>
      <c r="MKX192" s="82"/>
      <c r="MKY192" s="82"/>
      <c r="MKZ192" s="82"/>
      <c r="MLA192" s="82"/>
      <c r="MLB192" s="82"/>
      <c r="MLC192" s="82"/>
      <c r="MLD192" s="82"/>
      <c r="MLE192" s="82"/>
      <c r="MLF192" s="82"/>
      <c r="MLG192" s="82"/>
      <c r="MLH192" s="82"/>
      <c r="MLI192" s="82"/>
      <c r="MLJ192" s="82"/>
      <c r="MLK192" s="82"/>
      <c r="MLL192" s="82"/>
      <c r="MLM192" s="82"/>
      <c r="MLN192" s="82"/>
      <c r="MLO192" s="82"/>
      <c r="MLP192" s="82"/>
      <c r="MLQ192" s="82"/>
      <c r="MLR192" s="82"/>
      <c r="MLS192" s="82"/>
      <c r="MLT192" s="82"/>
      <c r="MLU192" s="82"/>
      <c r="MLV192" s="82"/>
      <c r="MLW192" s="82"/>
      <c r="MLX192" s="82"/>
      <c r="MLY192" s="82"/>
      <c r="MLZ192" s="82"/>
      <c r="MMA192" s="82"/>
      <c r="MMB192" s="82"/>
      <c r="MMC192" s="82"/>
      <c r="MMD192" s="82"/>
      <c r="MME192" s="82"/>
      <c r="MMF192" s="82"/>
      <c r="MMG192" s="82"/>
      <c r="MMH192" s="82"/>
      <c r="MMI192" s="82"/>
      <c r="MMJ192" s="82"/>
      <c r="MMK192" s="82"/>
      <c r="MML192" s="82"/>
      <c r="MMM192" s="82"/>
      <c r="MMN192" s="82"/>
      <c r="MMO192" s="82"/>
      <c r="MMP192" s="82"/>
      <c r="MMQ192" s="82"/>
      <c r="MMR192" s="82"/>
      <c r="MMS192" s="82"/>
      <c r="MMT192" s="82"/>
      <c r="MMU192" s="82"/>
      <c r="MMV192" s="82"/>
      <c r="MMW192" s="82"/>
      <c r="MMX192" s="82"/>
      <c r="MMY192" s="82"/>
      <c r="MMZ192" s="82"/>
      <c r="MNA192" s="82"/>
      <c r="MNB192" s="82"/>
      <c r="MNC192" s="82"/>
      <c r="MND192" s="82"/>
      <c r="MNE192" s="82"/>
      <c r="MNF192" s="82"/>
      <c r="MNG192" s="82"/>
      <c r="MNH192" s="82"/>
      <c r="MNI192" s="82"/>
      <c r="MNJ192" s="82"/>
      <c r="MNK192" s="82"/>
      <c r="MNL192" s="82"/>
      <c r="MNM192" s="82"/>
      <c r="MNN192" s="82"/>
      <c r="MNO192" s="82"/>
      <c r="MNP192" s="82"/>
      <c r="MNQ192" s="82"/>
      <c r="MNR192" s="82"/>
      <c r="MNS192" s="82"/>
      <c r="MNT192" s="82"/>
      <c r="MNU192" s="82"/>
      <c r="MNV192" s="82"/>
      <c r="MNW192" s="82"/>
      <c r="MNX192" s="82"/>
      <c r="MNY192" s="82"/>
      <c r="MNZ192" s="82"/>
      <c r="MOA192" s="82"/>
      <c r="MOB192" s="82"/>
      <c r="MOC192" s="82"/>
      <c r="MOD192" s="82"/>
      <c r="MOE192" s="82"/>
      <c r="MOF192" s="82"/>
      <c r="MOG192" s="82"/>
      <c r="MOH192" s="82"/>
      <c r="MOI192" s="82"/>
      <c r="MOJ192" s="82"/>
      <c r="MOK192" s="82"/>
      <c r="MOL192" s="82"/>
      <c r="MOM192" s="82"/>
      <c r="MON192" s="82"/>
      <c r="MOO192" s="82"/>
      <c r="MOP192" s="82"/>
      <c r="MOQ192" s="82"/>
      <c r="MOR192" s="82"/>
      <c r="MOS192" s="82"/>
      <c r="MOT192" s="82"/>
      <c r="MOU192" s="82"/>
      <c r="MOV192" s="82"/>
      <c r="MOW192" s="82"/>
      <c r="MOX192" s="82"/>
      <c r="MOY192" s="82"/>
      <c r="MOZ192" s="82"/>
      <c r="MPA192" s="82"/>
      <c r="MPB192" s="82"/>
      <c r="MPC192" s="82"/>
      <c r="MPD192" s="82"/>
      <c r="MPE192" s="82"/>
      <c r="MPF192" s="82"/>
      <c r="MPG192" s="82"/>
      <c r="MPH192" s="82"/>
      <c r="MPI192" s="82"/>
      <c r="MPJ192" s="82"/>
      <c r="MPK192" s="82"/>
      <c r="MPL192" s="82"/>
      <c r="MPM192" s="82"/>
      <c r="MPN192" s="82"/>
      <c r="MPO192" s="82"/>
      <c r="MPP192" s="82"/>
      <c r="MPQ192" s="82"/>
      <c r="MPR192" s="82"/>
      <c r="MPS192" s="82"/>
      <c r="MPT192" s="82"/>
      <c r="MPU192" s="82"/>
      <c r="MPV192" s="82"/>
      <c r="MPW192" s="82"/>
      <c r="MPX192" s="82"/>
      <c r="MPY192" s="82"/>
      <c r="MPZ192" s="82"/>
      <c r="MQA192" s="82"/>
      <c r="MQB192" s="82"/>
      <c r="MQC192" s="82"/>
      <c r="MQD192" s="82"/>
      <c r="MQE192" s="82"/>
      <c r="MQF192" s="82"/>
      <c r="MQG192" s="82"/>
      <c r="MQH192" s="82"/>
      <c r="MQI192" s="82"/>
      <c r="MQJ192" s="82"/>
      <c r="MQK192" s="82"/>
      <c r="MQL192" s="82"/>
      <c r="MQM192" s="82"/>
      <c r="MQN192" s="82"/>
      <c r="MQO192" s="82"/>
      <c r="MQP192" s="82"/>
      <c r="MQQ192" s="82"/>
      <c r="MQR192" s="82"/>
      <c r="MQS192" s="82"/>
      <c r="MQT192" s="82"/>
      <c r="MQU192" s="82"/>
      <c r="MQV192" s="82"/>
      <c r="MQW192" s="82"/>
      <c r="MQX192" s="82"/>
      <c r="MQY192" s="82"/>
      <c r="MQZ192" s="82"/>
      <c r="MRA192" s="82"/>
      <c r="MRB192" s="82"/>
      <c r="MRC192" s="82"/>
      <c r="MRD192" s="82"/>
      <c r="MRE192" s="82"/>
      <c r="MRF192" s="82"/>
      <c r="MRG192" s="82"/>
      <c r="MRH192" s="82"/>
      <c r="MRI192" s="82"/>
      <c r="MRJ192" s="82"/>
      <c r="MRK192" s="82"/>
      <c r="MRL192" s="82"/>
      <c r="MRM192" s="82"/>
      <c r="MRN192" s="82"/>
      <c r="MRO192" s="82"/>
      <c r="MRP192" s="82"/>
      <c r="MRQ192" s="82"/>
      <c r="MRR192" s="82"/>
      <c r="MRS192" s="82"/>
      <c r="MRT192" s="82"/>
      <c r="MRU192" s="82"/>
      <c r="MRV192" s="82"/>
      <c r="MRW192" s="82"/>
      <c r="MRX192" s="82"/>
      <c r="MRY192" s="82"/>
      <c r="MRZ192" s="82"/>
      <c r="MSA192" s="82"/>
      <c r="MSB192" s="82"/>
      <c r="MSC192" s="82"/>
      <c r="MSD192" s="82"/>
      <c r="MSE192" s="82"/>
      <c r="MSF192" s="82"/>
      <c r="MSG192" s="82"/>
      <c r="MSH192" s="82"/>
      <c r="MSI192" s="82"/>
      <c r="MSJ192" s="82"/>
      <c r="MSK192" s="82"/>
      <c r="MSL192" s="82"/>
      <c r="MSM192" s="82"/>
      <c r="MSN192" s="82"/>
      <c r="MSO192" s="82"/>
      <c r="MSP192" s="82"/>
      <c r="MSQ192" s="82"/>
      <c r="MSR192" s="82"/>
      <c r="MSS192" s="82"/>
      <c r="MST192" s="82"/>
      <c r="MSU192" s="82"/>
      <c r="MSV192" s="82"/>
      <c r="MSW192" s="82"/>
      <c r="MSX192" s="82"/>
      <c r="MSY192" s="82"/>
      <c r="MSZ192" s="82"/>
      <c r="MTA192" s="82"/>
      <c r="MTB192" s="82"/>
      <c r="MTC192" s="82"/>
      <c r="MTD192" s="82"/>
      <c r="MTE192" s="82"/>
      <c r="MTF192" s="82"/>
      <c r="MTG192" s="82"/>
      <c r="MTH192" s="82"/>
      <c r="MTI192" s="82"/>
      <c r="MTJ192" s="82"/>
      <c r="MTK192" s="82"/>
      <c r="MTL192" s="82"/>
      <c r="MTM192" s="82"/>
      <c r="MTN192" s="82"/>
      <c r="MTO192" s="82"/>
      <c r="MTP192" s="82"/>
      <c r="MTQ192" s="82"/>
      <c r="MTR192" s="82"/>
      <c r="MTS192" s="82"/>
      <c r="MTT192" s="82"/>
      <c r="MTU192" s="82"/>
      <c r="MTV192" s="82"/>
      <c r="MTW192" s="82"/>
      <c r="MTX192" s="82"/>
      <c r="MTY192" s="82"/>
      <c r="MTZ192" s="82"/>
      <c r="MUA192" s="82"/>
      <c r="MUB192" s="82"/>
      <c r="MUC192" s="82"/>
      <c r="MUD192" s="82"/>
      <c r="MUE192" s="82"/>
      <c r="MUF192" s="82"/>
      <c r="MUG192" s="82"/>
      <c r="MUH192" s="82"/>
      <c r="MUI192" s="82"/>
      <c r="MUJ192" s="82"/>
      <c r="MUK192" s="82"/>
      <c r="MUL192" s="82"/>
      <c r="MUM192" s="82"/>
      <c r="MUN192" s="82"/>
      <c r="MUO192" s="82"/>
      <c r="MUP192" s="82"/>
      <c r="MUQ192" s="82"/>
      <c r="MUR192" s="82"/>
      <c r="MUS192" s="82"/>
      <c r="MUT192" s="82"/>
      <c r="MUU192" s="82"/>
      <c r="MUV192" s="82"/>
      <c r="MUW192" s="82"/>
      <c r="MUX192" s="82"/>
      <c r="MUY192" s="82"/>
      <c r="MUZ192" s="82"/>
      <c r="MVA192" s="82"/>
      <c r="MVB192" s="82"/>
      <c r="MVC192" s="82"/>
      <c r="MVD192" s="82"/>
      <c r="MVE192" s="82"/>
      <c r="MVF192" s="82"/>
      <c r="MVG192" s="82"/>
      <c r="MVH192" s="82"/>
      <c r="MVI192" s="82"/>
      <c r="MVJ192" s="82"/>
      <c r="MVK192" s="82"/>
      <c r="MVL192" s="82"/>
      <c r="MVM192" s="82"/>
      <c r="MVN192" s="82"/>
      <c r="MVO192" s="82"/>
      <c r="MVP192" s="82"/>
      <c r="MVQ192" s="82"/>
      <c r="MVR192" s="82"/>
      <c r="MVS192" s="82"/>
      <c r="MVT192" s="82"/>
      <c r="MVU192" s="82"/>
      <c r="MVV192" s="82"/>
      <c r="MVW192" s="82"/>
      <c r="MVX192" s="82"/>
      <c r="MVY192" s="82"/>
      <c r="MVZ192" s="82"/>
      <c r="MWA192" s="82"/>
      <c r="MWB192" s="82"/>
      <c r="MWC192" s="82"/>
      <c r="MWD192" s="82"/>
      <c r="MWE192" s="82"/>
      <c r="MWF192" s="82"/>
      <c r="MWG192" s="82"/>
      <c r="MWH192" s="82"/>
      <c r="MWI192" s="82"/>
      <c r="MWJ192" s="82"/>
      <c r="MWK192" s="82"/>
      <c r="MWL192" s="82"/>
      <c r="MWM192" s="82"/>
      <c r="MWN192" s="82"/>
      <c r="MWO192" s="82"/>
      <c r="MWP192" s="82"/>
      <c r="MWQ192" s="82"/>
      <c r="MWR192" s="82"/>
      <c r="MWS192" s="82"/>
      <c r="MWT192" s="82"/>
      <c r="MWU192" s="82"/>
      <c r="MWV192" s="82"/>
      <c r="MWW192" s="82"/>
      <c r="MWX192" s="82"/>
      <c r="MWY192" s="82"/>
      <c r="MWZ192" s="82"/>
      <c r="MXA192" s="82"/>
      <c r="MXB192" s="82"/>
      <c r="MXC192" s="82"/>
      <c r="MXD192" s="82"/>
      <c r="MXE192" s="82"/>
      <c r="MXF192" s="82"/>
      <c r="MXG192" s="82"/>
      <c r="MXH192" s="82"/>
      <c r="MXI192" s="82"/>
      <c r="MXJ192" s="82"/>
      <c r="MXK192" s="82"/>
      <c r="MXL192" s="82"/>
      <c r="MXM192" s="82"/>
      <c r="MXN192" s="82"/>
      <c r="MXO192" s="82"/>
      <c r="MXP192" s="82"/>
      <c r="MXQ192" s="82"/>
      <c r="MXR192" s="82"/>
      <c r="MXS192" s="82"/>
      <c r="MXT192" s="82"/>
      <c r="MXU192" s="82"/>
      <c r="MXV192" s="82"/>
      <c r="MXW192" s="82"/>
      <c r="MXX192" s="82"/>
      <c r="MXY192" s="82"/>
      <c r="MXZ192" s="82"/>
      <c r="MYA192" s="82"/>
      <c r="MYB192" s="82"/>
      <c r="MYC192" s="82"/>
      <c r="MYD192" s="82"/>
      <c r="MYE192" s="82"/>
      <c r="MYF192" s="82"/>
      <c r="MYG192" s="82"/>
      <c r="MYH192" s="82"/>
      <c r="MYI192" s="82"/>
      <c r="MYJ192" s="82"/>
      <c r="MYK192" s="82"/>
      <c r="MYL192" s="82"/>
      <c r="MYM192" s="82"/>
      <c r="MYN192" s="82"/>
      <c r="MYO192" s="82"/>
      <c r="MYP192" s="82"/>
      <c r="MYQ192" s="82"/>
      <c r="MYR192" s="82"/>
      <c r="MYS192" s="82"/>
      <c r="MYT192" s="82"/>
      <c r="MYU192" s="82"/>
      <c r="MYV192" s="82"/>
      <c r="MYW192" s="82"/>
      <c r="MYX192" s="82"/>
      <c r="MYY192" s="82"/>
      <c r="MYZ192" s="82"/>
      <c r="MZA192" s="82"/>
      <c r="MZB192" s="82"/>
      <c r="MZC192" s="82"/>
      <c r="MZD192" s="82"/>
      <c r="MZE192" s="82"/>
      <c r="MZF192" s="82"/>
      <c r="MZG192" s="82"/>
      <c r="MZH192" s="82"/>
      <c r="MZI192" s="82"/>
      <c r="MZJ192" s="82"/>
      <c r="MZK192" s="82"/>
      <c r="MZL192" s="82"/>
      <c r="MZM192" s="82"/>
      <c r="MZN192" s="82"/>
      <c r="MZO192" s="82"/>
      <c r="MZP192" s="82"/>
      <c r="MZQ192" s="82"/>
      <c r="MZR192" s="82"/>
      <c r="MZS192" s="82"/>
      <c r="MZT192" s="82"/>
      <c r="MZU192" s="82"/>
      <c r="MZV192" s="82"/>
      <c r="MZW192" s="82"/>
      <c r="MZX192" s="82"/>
      <c r="MZY192" s="82"/>
      <c r="MZZ192" s="82"/>
      <c r="NAA192" s="82"/>
      <c r="NAB192" s="82"/>
      <c r="NAC192" s="82"/>
      <c r="NAD192" s="82"/>
      <c r="NAE192" s="82"/>
      <c r="NAF192" s="82"/>
      <c r="NAG192" s="82"/>
      <c r="NAH192" s="82"/>
      <c r="NAI192" s="82"/>
      <c r="NAJ192" s="82"/>
      <c r="NAK192" s="82"/>
      <c r="NAL192" s="82"/>
      <c r="NAM192" s="82"/>
      <c r="NAN192" s="82"/>
      <c r="NAO192" s="82"/>
      <c r="NAP192" s="82"/>
      <c r="NAQ192" s="82"/>
      <c r="NAR192" s="82"/>
      <c r="NAS192" s="82"/>
      <c r="NAT192" s="82"/>
      <c r="NAU192" s="82"/>
      <c r="NAV192" s="82"/>
      <c r="NAW192" s="82"/>
      <c r="NAX192" s="82"/>
      <c r="NAY192" s="82"/>
      <c r="NAZ192" s="82"/>
      <c r="NBA192" s="82"/>
      <c r="NBB192" s="82"/>
      <c r="NBC192" s="82"/>
      <c r="NBD192" s="82"/>
      <c r="NBE192" s="82"/>
      <c r="NBF192" s="82"/>
      <c r="NBG192" s="82"/>
      <c r="NBH192" s="82"/>
      <c r="NBI192" s="82"/>
      <c r="NBJ192" s="82"/>
      <c r="NBK192" s="82"/>
      <c r="NBL192" s="82"/>
      <c r="NBM192" s="82"/>
      <c r="NBN192" s="82"/>
      <c r="NBO192" s="82"/>
      <c r="NBP192" s="82"/>
      <c r="NBQ192" s="82"/>
      <c r="NBR192" s="82"/>
      <c r="NBS192" s="82"/>
      <c r="NBT192" s="82"/>
      <c r="NBU192" s="82"/>
      <c r="NBV192" s="82"/>
      <c r="NBW192" s="82"/>
      <c r="NBX192" s="82"/>
      <c r="NBY192" s="82"/>
      <c r="NBZ192" s="82"/>
      <c r="NCA192" s="82"/>
      <c r="NCB192" s="82"/>
      <c r="NCC192" s="82"/>
      <c r="NCD192" s="82"/>
      <c r="NCE192" s="82"/>
      <c r="NCF192" s="82"/>
      <c r="NCG192" s="82"/>
      <c r="NCH192" s="82"/>
      <c r="NCI192" s="82"/>
      <c r="NCJ192" s="82"/>
      <c r="NCK192" s="82"/>
      <c r="NCL192" s="82"/>
      <c r="NCM192" s="82"/>
      <c r="NCN192" s="82"/>
      <c r="NCO192" s="82"/>
      <c r="NCP192" s="82"/>
      <c r="NCQ192" s="82"/>
      <c r="NCR192" s="82"/>
      <c r="NCS192" s="82"/>
      <c r="NCT192" s="82"/>
      <c r="NCU192" s="82"/>
      <c r="NCV192" s="82"/>
      <c r="NCW192" s="82"/>
      <c r="NCX192" s="82"/>
      <c r="NCY192" s="82"/>
      <c r="NCZ192" s="82"/>
      <c r="NDA192" s="82"/>
      <c r="NDB192" s="82"/>
      <c r="NDC192" s="82"/>
      <c r="NDD192" s="82"/>
      <c r="NDE192" s="82"/>
      <c r="NDF192" s="82"/>
      <c r="NDG192" s="82"/>
      <c r="NDH192" s="82"/>
      <c r="NDI192" s="82"/>
      <c r="NDJ192" s="82"/>
      <c r="NDK192" s="82"/>
      <c r="NDL192" s="82"/>
      <c r="NDM192" s="82"/>
      <c r="NDN192" s="82"/>
      <c r="NDO192" s="82"/>
      <c r="NDP192" s="82"/>
      <c r="NDQ192" s="82"/>
      <c r="NDR192" s="82"/>
      <c r="NDS192" s="82"/>
      <c r="NDT192" s="82"/>
      <c r="NDU192" s="82"/>
      <c r="NDV192" s="82"/>
      <c r="NDW192" s="82"/>
      <c r="NDX192" s="82"/>
      <c r="NDY192" s="82"/>
      <c r="NDZ192" s="82"/>
      <c r="NEA192" s="82"/>
      <c r="NEB192" s="82"/>
      <c r="NEC192" s="82"/>
      <c r="NED192" s="82"/>
      <c r="NEE192" s="82"/>
      <c r="NEF192" s="82"/>
      <c r="NEG192" s="82"/>
      <c r="NEH192" s="82"/>
      <c r="NEI192" s="82"/>
      <c r="NEJ192" s="82"/>
      <c r="NEK192" s="82"/>
      <c r="NEL192" s="82"/>
      <c r="NEM192" s="82"/>
      <c r="NEN192" s="82"/>
      <c r="NEO192" s="82"/>
      <c r="NEP192" s="82"/>
      <c r="NEQ192" s="82"/>
      <c r="NER192" s="82"/>
      <c r="NES192" s="82"/>
      <c r="NET192" s="82"/>
      <c r="NEU192" s="82"/>
      <c r="NEV192" s="82"/>
      <c r="NEW192" s="82"/>
      <c r="NEX192" s="82"/>
      <c r="NEY192" s="82"/>
      <c r="NEZ192" s="82"/>
      <c r="NFA192" s="82"/>
      <c r="NFB192" s="82"/>
      <c r="NFC192" s="82"/>
      <c r="NFD192" s="82"/>
      <c r="NFE192" s="82"/>
      <c r="NFF192" s="82"/>
      <c r="NFG192" s="82"/>
      <c r="NFH192" s="82"/>
      <c r="NFI192" s="82"/>
      <c r="NFJ192" s="82"/>
      <c r="NFK192" s="82"/>
      <c r="NFL192" s="82"/>
      <c r="NFM192" s="82"/>
      <c r="NFN192" s="82"/>
      <c r="NFO192" s="82"/>
      <c r="NFP192" s="82"/>
      <c r="NFQ192" s="82"/>
      <c r="NFR192" s="82"/>
      <c r="NFS192" s="82"/>
      <c r="NFT192" s="82"/>
      <c r="NFU192" s="82"/>
      <c r="NFV192" s="82"/>
      <c r="NFW192" s="82"/>
      <c r="NFX192" s="82"/>
      <c r="NFY192" s="82"/>
      <c r="NFZ192" s="82"/>
      <c r="NGA192" s="82"/>
      <c r="NGB192" s="82"/>
      <c r="NGC192" s="82"/>
      <c r="NGD192" s="82"/>
      <c r="NGE192" s="82"/>
      <c r="NGF192" s="82"/>
      <c r="NGG192" s="82"/>
      <c r="NGH192" s="82"/>
      <c r="NGI192" s="82"/>
      <c r="NGJ192" s="82"/>
      <c r="NGK192" s="82"/>
      <c r="NGL192" s="82"/>
      <c r="NGM192" s="82"/>
      <c r="NGN192" s="82"/>
      <c r="NGO192" s="82"/>
      <c r="NGP192" s="82"/>
      <c r="NGQ192" s="82"/>
      <c r="NGR192" s="82"/>
      <c r="NGS192" s="82"/>
      <c r="NGT192" s="82"/>
      <c r="NGU192" s="82"/>
      <c r="NGV192" s="82"/>
      <c r="NGW192" s="82"/>
      <c r="NGX192" s="82"/>
      <c r="NGY192" s="82"/>
      <c r="NGZ192" s="82"/>
      <c r="NHA192" s="82"/>
      <c r="NHB192" s="82"/>
      <c r="NHC192" s="82"/>
      <c r="NHD192" s="82"/>
      <c r="NHE192" s="82"/>
      <c r="NHF192" s="82"/>
      <c r="NHG192" s="82"/>
      <c r="NHH192" s="82"/>
      <c r="NHI192" s="82"/>
      <c r="NHJ192" s="82"/>
      <c r="NHK192" s="82"/>
      <c r="NHL192" s="82"/>
      <c r="NHM192" s="82"/>
      <c r="NHN192" s="82"/>
      <c r="NHO192" s="82"/>
      <c r="NHP192" s="82"/>
      <c r="NHQ192" s="82"/>
      <c r="NHR192" s="82"/>
      <c r="NHS192" s="82"/>
      <c r="NHT192" s="82"/>
      <c r="NHU192" s="82"/>
      <c r="NHV192" s="82"/>
      <c r="NHW192" s="82"/>
      <c r="NHX192" s="82"/>
      <c r="NHY192" s="82"/>
      <c r="NHZ192" s="82"/>
      <c r="NIA192" s="82"/>
      <c r="NIB192" s="82"/>
      <c r="NIC192" s="82"/>
      <c r="NID192" s="82"/>
      <c r="NIE192" s="82"/>
      <c r="NIF192" s="82"/>
      <c r="NIG192" s="82"/>
      <c r="NIH192" s="82"/>
      <c r="NII192" s="82"/>
      <c r="NIJ192" s="82"/>
      <c r="NIK192" s="82"/>
      <c r="NIL192" s="82"/>
      <c r="NIM192" s="82"/>
      <c r="NIN192" s="82"/>
      <c r="NIO192" s="82"/>
      <c r="NIP192" s="82"/>
      <c r="NIQ192" s="82"/>
      <c r="NIR192" s="82"/>
      <c r="NIS192" s="82"/>
      <c r="NIT192" s="82"/>
      <c r="NIU192" s="82"/>
      <c r="NIV192" s="82"/>
      <c r="NIW192" s="82"/>
      <c r="NIX192" s="82"/>
      <c r="NIY192" s="82"/>
      <c r="NIZ192" s="82"/>
      <c r="NJA192" s="82"/>
      <c r="NJB192" s="82"/>
      <c r="NJC192" s="82"/>
      <c r="NJD192" s="82"/>
      <c r="NJE192" s="82"/>
      <c r="NJF192" s="82"/>
      <c r="NJG192" s="82"/>
      <c r="NJH192" s="82"/>
      <c r="NJI192" s="82"/>
      <c r="NJJ192" s="82"/>
      <c r="NJK192" s="82"/>
      <c r="NJL192" s="82"/>
      <c r="NJM192" s="82"/>
      <c r="NJN192" s="82"/>
      <c r="NJO192" s="82"/>
      <c r="NJP192" s="82"/>
      <c r="NJQ192" s="82"/>
      <c r="NJR192" s="82"/>
      <c r="NJS192" s="82"/>
      <c r="NJT192" s="82"/>
      <c r="NJU192" s="82"/>
      <c r="NJV192" s="82"/>
      <c r="NJW192" s="82"/>
      <c r="NJX192" s="82"/>
      <c r="NJY192" s="82"/>
      <c r="NJZ192" s="82"/>
      <c r="NKA192" s="82"/>
      <c r="NKB192" s="82"/>
      <c r="NKC192" s="82"/>
      <c r="NKD192" s="82"/>
      <c r="NKE192" s="82"/>
      <c r="NKF192" s="82"/>
      <c r="NKG192" s="82"/>
      <c r="NKH192" s="82"/>
      <c r="NKI192" s="82"/>
      <c r="NKJ192" s="82"/>
      <c r="NKK192" s="82"/>
      <c r="NKL192" s="82"/>
      <c r="NKM192" s="82"/>
      <c r="NKN192" s="82"/>
      <c r="NKO192" s="82"/>
      <c r="NKP192" s="82"/>
      <c r="NKQ192" s="82"/>
      <c r="NKR192" s="82"/>
      <c r="NKS192" s="82"/>
      <c r="NKT192" s="82"/>
      <c r="NKU192" s="82"/>
      <c r="NKV192" s="82"/>
      <c r="NKW192" s="82"/>
      <c r="NKX192" s="82"/>
      <c r="NKY192" s="82"/>
      <c r="NKZ192" s="82"/>
      <c r="NLA192" s="82"/>
      <c r="NLB192" s="82"/>
      <c r="NLC192" s="82"/>
      <c r="NLD192" s="82"/>
      <c r="NLE192" s="82"/>
      <c r="NLF192" s="82"/>
      <c r="NLG192" s="82"/>
      <c r="NLH192" s="82"/>
      <c r="NLI192" s="82"/>
      <c r="NLJ192" s="82"/>
      <c r="NLK192" s="82"/>
      <c r="NLL192" s="82"/>
      <c r="NLM192" s="82"/>
      <c r="NLN192" s="82"/>
      <c r="NLO192" s="82"/>
      <c r="NLP192" s="82"/>
      <c r="NLQ192" s="82"/>
      <c r="NLR192" s="82"/>
      <c r="NLS192" s="82"/>
      <c r="NLT192" s="82"/>
      <c r="NLU192" s="82"/>
      <c r="NLV192" s="82"/>
      <c r="NLW192" s="82"/>
      <c r="NLX192" s="82"/>
      <c r="NLY192" s="82"/>
      <c r="NLZ192" s="82"/>
      <c r="NMA192" s="82"/>
      <c r="NMB192" s="82"/>
      <c r="NMC192" s="82"/>
      <c r="NMD192" s="82"/>
      <c r="NME192" s="82"/>
      <c r="NMF192" s="82"/>
      <c r="NMG192" s="82"/>
      <c r="NMH192" s="82"/>
      <c r="NMI192" s="82"/>
      <c r="NMJ192" s="82"/>
      <c r="NMK192" s="82"/>
      <c r="NML192" s="82"/>
      <c r="NMM192" s="82"/>
      <c r="NMN192" s="82"/>
      <c r="NMO192" s="82"/>
      <c r="NMP192" s="82"/>
      <c r="NMQ192" s="82"/>
      <c r="NMR192" s="82"/>
      <c r="NMS192" s="82"/>
      <c r="NMT192" s="82"/>
      <c r="NMU192" s="82"/>
      <c r="NMV192" s="82"/>
      <c r="NMW192" s="82"/>
      <c r="NMX192" s="82"/>
      <c r="NMY192" s="82"/>
      <c r="NMZ192" s="82"/>
      <c r="NNA192" s="82"/>
      <c r="NNB192" s="82"/>
      <c r="NNC192" s="82"/>
      <c r="NND192" s="82"/>
      <c r="NNE192" s="82"/>
      <c r="NNF192" s="82"/>
      <c r="NNG192" s="82"/>
      <c r="NNH192" s="82"/>
      <c r="NNI192" s="82"/>
      <c r="NNJ192" s="82"/>
      <c r="NNK192" s="82"/>
      <c r="NNL192" s="82"/>
      <c r="NNM192" s="82"/>
      <c r="NNN192" s="82"/>
      <c r="NNO192" s="82"/>
      <c r="NNP192" s="82"/>
      <c r="NNQ192" s="82"/>
      <c r="NNR192" s="82"/>
      <c r="NNS192" s="82"/>
      <c r="NNT192" s="82"/>
      <c r="NNU192" s="82"/>
      <c r="NNV192" s="82"/>
      <c r="NNW192" s="82"/>
      <c r="NNX192" s="82"/>
      <c r="NNY192" s="82"/>
      <c r="NNZ192" s="82"/>
      <c r="NOA192" s="82"/>
      <c r="NOB192" s="82"/>
      <c r="NOC192" s="82"/>
      <c r="NOD192" s="82"/>
      <c r="NOE192" s="82"/>
      <c r="NOF192" s="82"/>
      <c r="NOG192" s="82"/>
      <c r="NOH192" s="82"/>
      <c r="NOI192" s="82"/>
      <c r="NOJ192" s="82"/>
      <c r="NOK192" s="82"/>
      <c r="NOL192" s="82"/>
      <c r="NOM192" s="82"/>
      <c r="NON192" s="82"/>
      <c r="NOO192" s="82"/>
      <c r="NOP192" s="82"/>
      <c r="NOQ192" s="82"/>
      <c r="NOR192" s="82"/>
      <c r="NOS192" s="82"/>
      <c r="NOT192" s="82"/>
      <c r="NOU192" s="82"/>
      <c r="NOV192" s="82"/>
      <c r="NOW192" s="82"/>
      <c r="NOX192" s="82"/>
      <c r="NOY192" s="82"/>
      <c r="NOZ192" s="82"/>
      <c r="NPA192" s="82"/>
      <c r="NPB192" s="82"/>
      <c r="NPC192" s="82"/>
      <c r="NPD192" s="82"/>
      <c r="NPE192" s="82"/>
      <c r="NPF192" s="82"/>
      <c r="NPG192" s="82"/>
      <c r="NPH192" s="82"/>
      <c r="NPI192" s="82"/>
      <c r="NPJ192" s="82"/>
      <c r="NPK192" s="82"/>
      <c r="NPL192" s="82"/>
      <c r="NPM192" s="82"/>
      <c r="NPN192" s="82"/>
      <c r="NPO192" s="82"/>
      <c r="NPP192" s="82"/>
      <c r="NPQ192" s="82"/>
      <c r="NPR192" s="82"/>
      <c r="NPS192" s="82"/>
      <c r="NPT192" s="82"/>
      <c r="NPU192" s="82"/>
      <c r="NPV192" s="82"/>
      <c r="NPW192" s="82"/>
      <c r="NPX192" s="82"/>
      <c r="NPY192" s="82"/>
      <c r="NPZ192" s="82"/>
      <c r="NQA192" s="82"/>
      <c r="NQB192" s="82"/>
      <c r="NQC192" s="82"/>
      <c r="NQD192" s="82"/>
      <c r="NQE192" s="82"/>
      <c r="NQF192" s="82"/>
      <c r="NQG192" s="82"/>
      <c r="NQH192" s="82"/>
      <c r="NQI192" s="82"/>
      <c r="NQJ192" s="82"/>
      <c r="NQK192" s="82"/>
      <c r="NQL192" s="82"/>
      <c r="NQM192" s="82"/>
      <c r="NQN192" s="82"/>
      <c r="NQO192" s="82"/>
      <c r="NQP192" s="82"/>
      <c r="NQQ192" s="82"/>
      <c r="NQR192" s="82"/>
      <c r="NQS192" s="82"/>
      <c r="NQT192" s="82"/>
      <c r="NQU192" s="82"/>
      <c r="NQV192" s="82"/>
      <c r="NQW192" s="82"/>
      <c r="NQX192" s="82"/>
      <c r="NQY192" s="82"/>
      <c r="NQZ192" s="82"/>
      <c r="NRA192" s="82"/>
      <c r="NRB192" s="82"/>
      <c r="NRC192" s="82"/>
      <c r="NRD192" s="82"/>
      <c r="NRE192" s="82"/>
      <c r="NRF192" s="82"/>
      <c r="NRG192" s="82"/>
      <c r="NRH192" s="82"/>
      <c r="NRI192" s="82"/>
      <c r="NRJ192" s="82"/>
      <c r="NRK192" s="82"/>
      <c r="NRL192" s="82"/>
      <c r="NRM192" s="82"/>
      <c r="NRN192" s="82"/>
      <c r="NRO192" s="82"/>
      <c r="NRP192" s="82"/>
      <c r="NRQ192" s="82"/>
      <c r="NRR192" s="82"/>
      <c r="NRS192" s="82"/>
      <c r="NRT192" s="82"/>
      <c r="NRU192" s="82"/>
      <c r="NRV192" s="82"/>
      <c r="NRW192" s="82"/>
      <c r="NRX192" s="82"/>
      <c r="NRY192" s="82"/>
      <c r="NRZ192" s="82"/>
      <c r="NSA192" s="82"/>
      <c r="NSB192" s="82"/>
      <c r="NSC192" s="82"/>
      <c r="NSD192" s="82"/>
      <c r="NSE192" s="82"/>
      <c r="NSF192" s="82"/>
      <c r="NSG192" s="82"/>
      <c r="NSH192" s="82"/>
      <c r="NSI192" s="82"/>
      <c r="NSJ192" s="82"/>
      <c r="NSK192" s="82"/>
      <c r="NSL192" s="82"/>
      <c r="NSM192" s="82"/>
      <c r="NSN192" s="82"/>
      <c r="NSO192" s="82"/>
      <c r="NSP192" s="82"/>
      <c r="NSQ192" s="82"/>
      <c r="NSR192" s="82"/>
      <c r="NSS192" s="82"/>
      <c r="NST192" s="82"/>
      <c r="NSU192" s="82"/>
      <c r="NSV192" s="82"/>
      <c r="NSW192" s="82"/>
      <c r="NSX192" s="82"/>
      <c r="NSY192" s="82"/>
      <c r="NSZ192" s="82"/>
      <c r="NTA192" s="82"/>
      <c r="NTB192" s="82"/>
      <c r="NTC192" s="82"/>
      <c r="NTD192" s="82"/>
      <c r="NTE192" s="82"/>
      <c r="NTF192" s="82"/>
      <c r="NTG192" s="82"/>
      <c r="NTH192" s="82"/>
      <c r="NTI192" s="82"/>
      <c r="NTJ192" s="82"/>
      <c r="NTK192" s="82"/>
      <c r="NTL192" s="82"/>
      <c r="NTM192" s="82"/>
      <c r="NTN192" s="82"/>
      <c r="NTO192" s="82"/>
      <c r="NTP192" s="82"/>
      <c r="NTQ192" s="82"/>
      <c r="NTR192" s="82"/>
      <c r="NTS192" s="82"/>
      <c r="NTT192" s="82"/>
      <c r="NTU192" s="82"/>
      <c r="NTV192" s="82"/>
      <c r="NTW192" s="82"/>
      <c r="NTX192" s="82"/>
      <c r="NTY192" s="82"/>
      <c r="NTZ192" s="82"/>
      <c r="NUA192" s="82"/>
      <c r="NUB192" s="82"/>
      <c r="NUC192" s="82"/>
      <c r="NUD192" s="82"/>
      <c r="NUE192" s="82"/>
      <c r="NUF192" s="82"/>
      <c r="NUG192" s="82"/>
      <c r="NUH192" s="82"/>
      <c r="NUI192" s="82"/>
      <c r="NUJ192" s="82"/>
      <c r="NUK192" s="82"/>
      <c r="NUL192" s="82"/>
      <c r="NUM192" s="82"/>
      <c r="NUN192" s="82"/>
      <c r="NUO192" s="82"/>
      <c r="NUP192" s="82"/>
      <c r="NUQ192" s="82"/>
      <c r="NUR192" s="82"/>
      <c r="NUS192" s="82"/>
      <c r="NUT192" s="82"/>
      <c r="NUU192" s="82"/>
      <c r="NUV192" s="82"/>
      <c r="NUW192" s="82"/>
      <c r="NUX192" s="82"/>
      <c r="NUY192" s="82"/>
      <c r="NUZ192" s="82"/>
      <c r="NVA192" s="82"/>
      <c r="NVB192" s="82"/>
      <c r="NVC192" s="82"/>
      <c r="NVD192" s="82"/>
      <c r="NVE192" s="82"/>
      <c r="NVF192" s="82"/>
      <c r="NVG192" s="82"/>
      <c r="NVH192" s="82"/>
      <c r="NVI192" s="82"/>
      <c r="NVJ192" s="82"/>
      <c r="NVK192" s="82"/>
      <c r="NVL192" s="82"/>
      <c r="NVM192" s="82"/>
      <c r="NVN192" s="82"/>
      <c r="NVO192" s="82"/>
      <c r="NVP192" s="82"/>
      <c r="NVQ192" s="82"/>
      <c r="NVR192" s="82"/>
      <c r="NVS192" s="82"/>
      <c r="NVT192" s="82"/>
      <c r="NVU192" s="82"/>
      <c r="NVV192" s="82"/>
      <c r="NVW192" s="82"/>
      <c r="NVX192" s="82"/>
      <c r="NVY192" s="82"/>
      <c r="NVZ192" s="82"/>
      <c r="NWA192" s="82"/>
      <c r="NWB192" s="82"/>
      <c r="NWC192" s="82"/>
      <c r="NWD192" s="82"/>
      <c r="NWE192" s="82"/>
      <c r="NWF192" s="82"/>
      <c r="NWG192" s="82"/>
      <c r="NWH192" s="82"/>
      <c r="NWI192" s="82"/>
      <c r="NWJ192" s="82"/>
      <c r="NWK192" s="82"/>
      <c r="NWL192" s="82"/>
      <c r="NWM192" s="82"/>
      <c r="NWN192" s="82"/>
      <c r="NWO192" s="82"/>
      <c r="NWP192" s="82"/>
      <c r="NWQ192" s="82"/>
      <c r="NWR192" s="82"/>
      <c r="NWS192" s="82"/>
      <c r="NWT192" s="82"/>
      <c r="NWU192" s="82"/>
      <c r="NWV192" s="82"/>
      <c r="NWW192" s="82"/>
      <c r="NWX192" s="82"/>
      <c r="NWY192" s="82"/>
      <c r="NWZ192" s="82"/>
      <c r="NXA192" s="82"/>
      <c r="NXB192" s="82"/>
      <c r="NXC192" s="82"/>
      <c r="NXD192" s="82"/>
      <c r="NXE192" s="82"/>
      <c r="NXF192" s="82"/>
      <c r="NXG192" s="82"/>
      <c r="NXH192" s="82"/>
      <c r="NXI192" s="82"/>
      <c r="NXJ192" s="82"/>
      <c r="NXK192" s="82"/>
      <c r="NXL192" s="82"/>
      <c r="NXM192" s="82"/>
      <c r="NXN192" s="82"/>
      <c r="NXO192" s="82"/>
      <c r="NXP192" s="82"/>
      <c r="NXQ192" s="82"/>
      <c r="NXR192" s="82"/>
      <c r="NXS192" s="82"/>
      <c r="NXT192" s="82"/>
      <c r="NXU192" s="82"/>
      <c r="NXV192" s="82"/>
      <c r="NXW192" s="82"/>
      <c r="NXX192" s="82"/>
      <c r="NXY192" s="82"/>
      <c r="NXZ192" s="82"/>
      <c r="NYA192" s="82"/>
      <c r="NYB192" s="82"/>
      <c r="NYC192" s="82"/>
      <c r="NYD192" s="82"/>
      <c r="NYE192" s="82"/>
      <c r="NYF192" s="82"/>
      <c r="NYG192" s="82"/>
      <c r="NYH192" s="82"/>
      <c r="NYI192" s="82"/>
      <c r="NYJ192" s="82"/>
      <c r="NYK192" s="82"/>
      <c r="NYL192" s="82"/>
      <c r="NYM192" s="82"/>
      <c r="NYN192" s="82"/>
      <c r="NYO192" s="82"/>
      <c r="NYP192" s="82"/>
      <c r="NYQ192" s="82"/>
      <c r="NYR192" s="82"/>
      <c r="NYS192" s="82"/>
      <c r="NYT192" s="82"/>
      <c r="NYU192" s="82"/>
      <c r="NYV192" s="82"/>
      <c r="NYW192" s="82"/>
      <c r="NYX192" s="82"/>
      <c r="NYY192" s="82"/>
      <c r="NYZ192" s="82"/>
      <c r="NZA192" s="82"/>
      <c r="NZB192" s="82"/>
      <c r="NZC192" s="82"/>
      <c r="NZD192" s="82"/>
      <c r="NZE192" s="82"/>
      <c r="NZF192" s="82"/>
      <c r="NZG192" s="82"/>
      <c r="NZH192" s="82"/>
      <c r="NZI192" s="82"/>
      <c r="NZJ192" s="82"/>
      <c r="NZK192" s="82"/>
      <c r="NZL192" s="82"/>
      <c r="NZM192" s="82"/>
      <c r="NZN192" s="82"/>
      <c r="NZO192" s="82"/>
      <c r="NZP192" s="82"/>
      <c r="NZQ192" s="82"/>
      <c r="NZR192" s="82"/>
      <c r="NZS192" s="82"/>
      <c r="NZT192" s="82"/>
      <c r="NZU192" s="82"/>
      <c r="NZV192" s="82"/>
      <c r="NZW192" s="82"/>
      <c r="NZX192" s="82"/>
      <c r="NZY192" s="82"/>
      <c r="NZZ192" s="82"/>
      <c r="OAA192" s="82"/>
      <c r="OAB192" s="82"/>
      <c r="OAC192" s="82"/>
      <c r="OAD192" s="82"/>
      <c r="OAE192" s="82"/>
      <c r="OAF192" s="82"/>
      <c r="OAG192" s="82"/>
      <c r="OAH192" s="82"/>
      <c r="OAI192" s="82"/>
      <c r="OAJ192" s="82"/>
      <c r="OAK192" s="82"/>
      <c r="OAL192" s="82"/>
      <c r="OAM192" s="82"/>
      <c r="OAN192" s="82"/>
      <c r="OAO192" s="82"/>
      <c r="OAP192" s="82"/>
      <c r="OAQ192" s="82"/>
      <c r="OAR192" s="82"/>
      <c r="OAS192" s="82"/>
      <c r="OAT192" s="82"/>
      <c r="OAU192" s="82"/>
      <c r="OAV192" s="82"/>
      <c r="OAW192" s="82"/>
      <c r="OAX192" s="82"/>
      <c r="OAY192" s="82"/>
      <c r="OAZ192" s="82"/>
      <c r="OBA192" s="82"/>
      <c r="OBB192" s="82"/>
      <c r="OBC192" s="82"/>
      <c r="OBD192" s="82"/>
      <c r="OBE192" s="82"/>
      <c r="OBF192" s="82"/>
      <c r="OBG192" s="82"/>
      <c r="OBH192" s="82"/>
      <c r="OBI192" s="82"/>
      <c r="OBJ192" s="82"/>
      <c r="OBK192" s="82"/>
      <c r="OBL192" s="82"/>
      <c r="OBM192" s="82"/>
      <c r="OBN192" s="82"/>
      <c r="OBO192" s="82"/>
      <c r="OBP192" s="82"/>
      <c r="OBQ192" s="82"/>
      <c r="OBR192" s="82"/>
      <c r="OBS192" s="82"/>
      <c r="OBT192" s="82"/>
      <c r="OBU192" s="82"/>
      <c r="OBV192" s="82"/>
      <c r="OBW192" s="82"/>
      <c r="OBX192" s="82"/>
      <c r="OBY192" s="82"/>
      <c r="OBZ192" s="82"/>
      <c r="OCA192" s="82"/>
      <c r="OCB192" s="82"/>
      <c r="OCC192" s="82"/>
      <c r="OCD192" s="82"/>
      <c r="OCE192" s="82"/>
      <c r="OCF192" s="82"/>
      <c r="OCG192" s="82"/>
      <c r="OCH192" s="82"/>
      <c r="OCI192" s="82"/>
      <c r="OCJ192" s="82"/>
      <c r="OCK192" s="82"/>
      <c r="OCL192" s="82"/>
      <c r="OCM192" s="82"/>
      <c r="OCN192" s="82"/>
      <c r="OCO192" s="82"/>
      <c r="OCP192" s="82"/>
      <c r="OCQ192" s="82"/>
      <c r="OCR192" s="82"/>
      <c r="OCS192" s="82"/>
      <c r="OCT192" s="82"/>
      <c r="OCU192" s="82"/>
      <c r="OCV192" s="82"/>
      <c r="OCW192" s="82"/>
      <c r="OCX192" s="82"/>
      <c r="OCY192" s="82"/>
      <c r="OCZ192" s="82"/>
      <c r="ODA192" s="82"/>
      <c r="ODB192" s="82"/>
      <c r="ODC192" s="82"/>
      <c r="ODD192" s="82"/>
      <c r="ODE192" s="82"/>
      <c r="ODF192" s="82"/>
      <c r="ODG192" s="82"/>
      <c r="ODH192" s="82"/>
      <c r="ODI192" s="82"/>
      <c r="ODJ192" s="82"/>
      <c r="ODK192" s="82"/>
      <c r="ODL192" s="82"/>
      <c r="ODM192" s="82"/>
      <c r="ODN192" s="82"/>
      <c r="ODO192" s="82"/>
      <c r="ODP192" s="82"/>
      <c r="ODQ192" s="82"/>
      <c r="ODR192" s="82"/>
      <c r="ODS192" s="82"/>
      <c r="ODT192" s="82"/>
      <c r="ODU192" s="82"/>
      <c r="ODV192" s="82"/>
      <c r="ODW192" s="82"/>
      <c r="ODX192" s="82"/>
      <c r="ODY192" s="82"/>
      <c r="ODZ192" s="82"/>
      <c r="OEA192" s="82"/>
      <c r="OEB192" s="82"/>
      <c r="OEC192" s="82"/>
      <c r="OED192" s="82"/>
      <c r="OEE192" s="82"/>
      <c r="OEF192" s="82"/>
      <c r="OEG192" s="82"/>
      <c r="OEH192" s="82"/>
      <c r="OEI192" s="82"/>
      <c r="OEJ192" s="82"/>
      <c r="OEK192" s="82"/>
      <c r="OEL192" s="82"/>
      <c r="OEM192" s="82"/>
      <c r="OEN192" s="82"/>
      <c r="OEO192" s="82"/>
      <c r="OEP192" s="82"/>
      <c r="OEQ192" s="82"/>
      <c r="OER192" s="82"/>
      <c r="OES192" s="82"/>
      <c r="OET192" s="82"/>
      <c r="OEU192" s="82"/>
      <c r="OEV192" s="82"/>
      <c r="OEW192" s="82"/>
      <c r="OEX192" s="82"/>
      <c r="OEY192" s="82"/>
      <c r="OEZ192" s="82"/>
      <c r="OFA192" s="82"/>
      <c r="OFB192" s="82"/>
      <c r="OFC192" s="82"/>
      <c r="OFD192" s="82"/>
      <c r="OFE192" s="82"/>
      <c r="OFF192" s="82"/>
      <c r="OFG192" s="82"/>
      <c r="OFH192" s="82"/>
      <c r="OFI192" s="82"/>
      <c r="OFJ192" s="82"/>
      <c r="OFK192" s="82"/>
      <c r="OFL192" s="82"/>
      <c r="OFM192" s="82"/>
      <c r="OFN192" s="82"/>
      <c r="OFO192" s="82"/>
      <c r="OFP192" s="82"/>
      <c r="OFQ192" s="82"/>
      <c r="OFR192" s="82"/>
      <c r="OFS192" s="82"/>
      <c r="OFT192" s="82"/>
      <c r="OFU192" s="82"/>
      <c r="OFV192" s="82"/>
      <c r="OFW192" s="82"/>
      <c r="OFX192" s="82"/>
      <c r="OFY192" s="82"/>
      <c r="OFZ192" s="82"/>
      <c r="OGA192" s="82"/>
      <c r="OGB192" s="82"/>
      <c r="OGC192" s="82"/>
      <c r="OGD192" s="82"/>
      <c r="OGE192" s="82"/>
      <c r="OGF192" s="82"/>
      <c r="OGG192" s="82"/>
      <c r="OGH192" s="82"/>
      <c r="OGI192" s="82"/>
      <c r="OGJ192" s="82"/>
      <c r="OGK192" s="82"/>
      <c r="OGL192" s="82"/>
      <c r="OGM192" s="82"/>
      <c r="OGN192" s="82"/>
      <c r="OGO192" s="82"/>
      <c r="OGP192" s="82"/>
      <c r="OGQ192" s="82"/>
      <c r="OGR192" s="82"/>
      <c r="OGS192" s="82"/>
      <c r="OGT192" s="82"/>
      <c r="OGU192" s="82"/>
      <c r="OGV192" s="82"/>
      <c r="OGW192" s="82"/>
      <c r="OGX192" s="82"/>
      <c r="OGY192" s="82"/>
      <c r="OGZ192" s="82"/>
      <c r="OHA192" s="82"/>
      <c r="OHB192" s="82"/>
      <c r="OHC192" s="82"/>
      <c r="OHD192" s="82"/>
      <c r="OHE192" s="82"/>
      <c r="OHF192" s="82"/>
      <c r="OHG192" s="82"/>
      <c r="OHH192" s="82"/>
      <c r="OHI192" s="82"/>
      <c r="OHJ192" s="82"/>
      <c r="OHK192" s="82"/>
      <c r="OHL192" s="82"/>
      <c r="OHM192" s="82"/>
      <c r="OHN192" s="82"/>
      <c r="OHO192" s="82"/>
      <c r="OHP192" s="82"/>
      <c r="OHQ192" s="82"/>
      <c r="OHR192" s="82"/>
      <c r="OHS192" s="82"/>
      <c r="OHT192" s="82"/>
      <c r="OHU192" s="82"/>
      <c r="OHV192" s="82"/>
      <c r="OHW192" s="82"/>
      <c r="OHX192" s="82"/>
      <c r="OHY192" s="82"/>
      <c r="OHZ192" s="82"/>
      <c r="OIA192" s="82"/>
      <c r="OIB192" s="82"/>
      <c r="OIC192" s="82"/>
      <c r="OID192" s="82"/>
      <c r="OIE192" s="82"/>
      <c r="OIF192" s="82"/>
      <c r="OIG192" s="82"/>
      <c r="OIH192" s="82"/>
      <c r="OII192" s="82"/>
      <c r="OIJ192" s="82"/>
      <c r="OIK192" s="82"/>
      <c r="OIL192" s="82"/>
      <c r="OIM192" s="82"/>
      <c r="OIN192" s="82"/>
      <c r="OIO192" s="82"/>
      <c r="OIP192" s="82"/>
      <c r="OIQ192" s="82"/>
      <c r="OIR192" s="82"/>
      <c r="OIS192" s="82"/>
      <c r="OIT192" s="82"/>
      <c r="OIU192" s="82"/>
      <c r="OIV192" s="82"/>
      <c r="OIW192" s="82"/>
      <c r="OIX192" s="82"/>
      <c r="OIY192" s="82"/>
      <c r="OIZ192" s="82"/>
      <c r="OJA192" s="82"/>
      <c r="OJB192" s="82"/>
      <c r="OJC192" s="82"/>
      <c r="OJD192" s="82"/>
      <c r="OJE192" s="82"/>
      <c r="OJF192" s="82"/>
      <c r="OJG192" s="82"/>
      <c r="OJH192" s="82"/>
      <c r="OJI192" s="82"/>
      <c r="OJJ192" s="82"/>
      <c r="OJK192" s="82"/>
      <c r="OJL192" s="82"/>
      <c r="OJM192" s="82"/>
      <c r="OJN192" s="82"/>
      <c r="OJO192" s="82"/>
      <c r="OJP192" s="82"/>
      <c r="OJQ192" s="82"/>
      <c r="OJR192" s="82"/>
      <c r="OJS192" s="82"/>
      <c r="OJT192" s="82"/>
      <c r="OJU192" s="82"/>
      <c r="OJV192" s="82"/>
      <c r="OJW192" s="82"/>
      <c r="OJX192" s="82"/>
      <c r="OJY192" s="82"/>
      <c r="OJZ192" s="82"/>
      <c r="OKA192" s="82"/>
      <c r="OKB192" s="82"/>
      <c r="OKC192" s="82"/>
      <c r="OKD192" s="82"/>
      <c r="OKE192" s="82"/>
      <c r="OKF192" s="82"/>
      <c r="OKG192" s="82"/>
      <c r="OKH192" s="82"/>
      <c r="OKI192" s="82"/>
      <c r="OKJ192" s="82"/>
      <c r="OKK192" s="82"/>
      <c r="OKL192" s="82"/>
      <c r="OKM192" s="82"/>
      <c r="OKN192" s="82"/>
      <c r="OKO192" s="82"/>
      <c r="OKP192" s="82"/>
      <c r="OKQ192" s="82"/>
      <c r="OKR192" s="82"/>
      <c r="OKS192" s="82"/>
      <c r="OKT192" s="82"/>
      <c r="OKU192" s="82"/>
      <c r="OKV192" s="82"/>
      <c r="OKW192" s="82"/>
      <c r="OKX192" s="82"/>
      <c r="OKY192" s="82"/>
      <c r="OKZ192" s="82"/>
      <c r="OLA192" s="82"/>
      <c r="OLB192" s="82"/>
      <c r="OLC192" s="82"/>
      <c r="OLD192" s="82"/>
      <c r="OLE192" s="82"/>
      <c r="OLF192" s="82"/>
      <c r="OLG192" s="82"/>
      <c r="OLH192" s="82"/>
      <c r="OLI192" s="82"/>
      <c r="OLJ192" s="82"/>
      <c r="OLK192" s="82"/>
      <c r="OLL192" s="82"/>
      <c r="OLM192" s="82"/>
      <c r="OLN192" s="82"/>
      <c r="OLO192" s="82"/>
      <c r="OLP192" s="82"/>
      <c r="OLQ192" s="82"/>
      <c r="OLR192" s="82"/>
      <c r="OLS192" s="82"/>
      <c r="OLT192" s="82"/>
      <c r="OLU192" s="82"/>
      <c r="OLV192" s="82"/>
      <c r="OLW192" s="82"/>
      <c r="OLX192" s="82"/>
      <c r="OLY192" s="82"/>
      <c r="OLZ192" s="82"/>
      <c r="OMA192" s="82"/>
      <c r="OMB192" s="82"/>
      <c r="OMC192" s="82"/>
      <c r="OMD192" s="82"/>
      <c r="OME192" s="82"/>
      <c r="OMF192" s="82"/>
      <c r="OMG192" s="82"/>
      <c r="OMH192" s="82"/>
      <c r="OMI192" s="82"/>
      <c r="OMJ192" s="82"/>
      <c r="OMK192" s="82"/>
      <c r="OML192" s="82"/>
      <c r="OMM192" s="82"/>
      <c r="OMN192" s="82"/>
      <c r="OMO192" s="82"/>
      <c r="OMP192" s="82"/>
      <c r="OMQ192" s="82"/>
      <c r="OMR192" s="82"/>
      <c r="OMS192" s="82"/>
      <c r="OMT192" s="82"/>
      <c r="OMU192" s="82"/>
      <c r="OMV192" s="82"/>
      <c r="OMW192" s="82"/>
      <c r="OMX192" s="82"/>
      <c r="OMY192" s="82"/>
      <c r="OMZ192" s="82"/>
      <c r="ONA192" s="82"/>
      <c r="ONB192" s="82"/>
      <c r="ONC192" s="82"/>
      <c r="OND192" s="82"/>
      <c r="ONE192" s="82"/>
      <c r="ONF192" s="82"/>
      <c r="ONG192" s="82"/>
      <c r="ONH192" s="82"/>
      <c r="ONI192" s="82"/>
      <c r="ONJ192" s="82"/>
      <c r="ONK192" s="82"/>
      <c r="ONL192" s="82"/>
      <c r="ONM192" s="82"/>
      <c r="ONN192" s="82"/>
      <c r="ONO192" s="82"/>
      <c r="ONP192" s="82"/>
      <c r="ONQ192" s="82"/>
      <c r="ONR192" s="82"/>
      <c r="ONS192" s="82"/>
      <c r="ONT192" s="82"/>
      <c r="ONU192" s="82"/>
      <c r="ONV192" s="82"/>
      <c r="ONW192" s="82"/>
      <c r="ONX192" s="82"/>
      <c r="ONY192" s="82"/>
      <c r="ONZ192" s="82"/>
      <c r="OOA192" s="82"/>
      <c r="OOB192" s="82"/>
      <c r="OOC192" s="82"/>
      <c r="OOD192" s="82"/>
      <c r="OOE192" s="82"/>
      <c r="OOF192" s="82"/>
      <c r="OOG192" s="82"/>
      <c r="OOH192" s="82"/>
      <c r="OOI192" s="82"/>
      <c r="OOJ192" s="82"/>
      <c r="OOK192" s="82"/>
      <c r="OOL192" s="82"/>
      <c r="OOM192" s="82"/>
      <c r="OON192" s="82"/>
      <c r="OOO192" s="82"/>
      <c r="OOP192" s="82"/>
      <c r="OOQ192" s="82"/>
      <c r="OOR192" s="82"/>
      <c r="OOS192" s="82"/>
      <c r="OOT192" s="82"/>
      <c r="OOU192" s="82"/>
      <c r="OOV192" s="82"/>
      <c r="OOW192" s="82"/>
      <c r="OOX192" s="82"/>
      <c r="OOY192" s="82"/>
      <c r="OOZ192" s="82"/>
      <c r="OPA192" s="82"/>
      <c r="OPB192" s="82"/>
      <c r="OPC192" s="82"/>
      <c r="OPD192" s="82"/>
      <c r="OPE192" s="82"/>
      <c r="OPF192" s="82"/>
      <c r="OPG192" s="82"/>
      <c r="OPH192" s="82"/>
      <c r="OPI192" s="82"/>
      <c r="OPJ192" s="82"/>
      <c r="OPK192" s="82"/>
      <c r="OPL192" s="82"/>
      <c r="OPM192" s="82"/>
      <c r="OPN192" s="82"/>
      <c r="OPO192" s="82"/>
      <c r="OPP192" s="82"/>
      <c r="OPQ192" s="82"/>
      <c r="OPR192" s="82"/>
      <c r="OPS192" s="82"/>
      <c r="OPT192" s="82"/>
      <c r="OPU192" s="82"/>
      <c r="OPV192" s="82"/>
      <c r="OPW192" s="82"/>
      <c r="OPX192" s="82"/>
      <c r="OPY192" s="82"/>
      <c r="OPZ192" s="82"/>
      <c r="OQA192" s="82"/>
      <c r="OQB192" s="82"/>
      <c r="OQC192" s="82"/>
      <c r="OQD192" s="82"/>
      <c r="OQE192" s="82"/>
      <c r="OQF192" s="82"/>
      <c r="OQG192" s="82"/>
      <c r="OQH192" s="82"/>
      <c r="OQI192" s="82"/>
      <c r="OQJ192" s="82"/>
      <c r="OQK192" s="82"/>
      <c r="OQL192" s="82"/>
      <c r="OQM192" s="82"/>
      <c r="OQN192" s="82"/>
      <c r="OQO192" s="82"/>
      <c r="OQP192" s="82"/>
      <c r="OQQ192" s="82"/>
      <c r="OQR192" s="82"/>
      <c r="OQS192" s="82"/>
      <c r="OQT192" s="82"/>
      <c r="OQU192" s="82"/>
      <c r="OQV192" s="82"/>
      <c r="OQW192" s="82"/>
      <c r="OQX192" s="82"/>
      <c r="OQY192" s="82"/>
      <c r="OQZ192" s="82"/>
      <c r="ORA192" s="82"/>
      <c r="ORB192" s="82"/>
      <c r="ORC192" s="82"/>
      <c r="ORD192" s="82"/>
      <c r="ORE192" s="82"/>
      <c r="ORF192" s="82"/>
      <c r="ORG192" s="82"/>
      <c r="ORH192" s="82"/>
      <c r="ORI192" s="82"/>
      <c r="ORJ192" s="82"/>
      <c r="ORK192" s="82"/>
      <c r="ORL192" s="82"/>
      <c r="ORM192" s="82"/>
      <c r="ORN192" s="82"/>
      <c r="ORO192" s="82"/>
      <c r="ORP192" s="82"/>
      <c r="ORQ192" s="82"/>
      <c r="ORR192" s="82"/>
      <c r="ORS192" s="82"/>
      <c r="ORT192" s="82"/>
      <c r="ORU192" s="82"/>
      <c r="ORV192" s="82"/>
      <c r="ORW192" s="82"/>
      <c r="ORX192" s="82"/>
      <c r="ORY192" s="82"/>
      <c r="ORZ192" s="82"/>
      <c r="OSA192" s="82"/>
      <c r="OSB192" s="82"/>
      <c r="OSC192" s="82"/>
      <c r="OSD192" s="82"/>
      <c r="OSE192" s="82"/>
      <c r="OSF192" s="82"/>
      <c r="OSG192" s="82"/>
      <c r="OSH192" s="82"/>
      <c r="OSI192" s="82"/>
      <c r="OSJ192" s="82"/>
      <c r="OSK192" s="82"/>
      <c r="OSL192" s="82"/>
      <c r="OSM192" s="82"/>
      <c r="OSN192" s="82"/>
      <c r="OSO192" s="82"/>
      <c r="OSP192" s="82"/>
      <c r="OSQ192" s="82"/>
      <c r="OSR192" s="82"/>
      <c r="OSS192" s="82"/>
      <c r="OST192" s="82"/>
      <c r="OSU192" s="82"/>
      <c r="OSV192" s="82"/>
      <c r="OSW192" s="82"/>
      <c r="OSX192" s="82"/>
      <c r="OSY192" s="82"/>
      <c r="OSZ192" s="82"/>
      <c r="OTA192" s="82"/>
      <c r="OTB192" s="82"/>
      <c r="OTC192" s="82"/>
      <c r="OTD192" s="82"/>
      <c r="OTE192" s="82"/>
      <c r="OTF192" s="82"/>
      <c r="OTG192" s="82"/>
      <c r="OTH192" s="82"/>
      <c r="OTI192" s="82"/>
      <c r="OTJ192" s="82"/>
      <c r="OTK192" s="82"/>
      <c r="OTL192" s="82"/>
      <c r="OTM192" s="82"/>
      <c r="OTN192" s="82"/>
      <c r="OTO192" s="82"/>
      <c r="OTP192" s="82"/>
      <c r="OTQ192" s="82"/>
      <c r="OTR192" s="82"/>
      <c r="OTS192" s="82"/>
      <c r="OTT192" s="82"/>
      <c r="OTU192" s="82"/>
      <c r="OTV192" s="82"/>
      <c r="OTW192" s="82"/>
      <c r="OTX192" s="82"/>
      <c r="OTY192" s="82"/>
      <c r="OTZ192" s="82"/>
      <c r="OUA192" s="82"/>
      <c r="OUB192" s="82"/>
      <c r="OUC192" s="82"/>
      <c r="OUD192" s="82"/>
      <c r="OUE192" s="82"/>
      <c r="OUF192" s="82"/>
      <c r="OUG192" s="82"/>
      <c r="OUH192" s="82"/>
      <c r="OUI192" s="82"/>
      <c r="OUJ192" s="82"/>
      <c r="OUK192" s="82"/>
      <c r="OUL192" s="82"/>
      <c r="OUM192" s="82"/>
      <c r="OUN192" s="82"/>
      <c r="OUO192" s="82"/>
      <c r="OUP192" s="82"/>
      <c r="OUQ192" s="82"/>
      <c r="OUR192" s="82"/>
      <c r="OUS192" s="82"/>
      <c r="OUT192" s="82"/>
      <c r="OUU192" s="82"/>
      <c r="OUV192" s="82"/>
      <c r="OUW192" s="82"/>
      <c r="OUX192" s="82"/>
      <c r="OUY192" s="82"/>
      <c r="OUZ192" s="82"/>
      <c r="OVA192" s="82"/>
      <c r="OVB192" s="82"/>
      <c r="OVC192" s="82"/>
      <c r="OVD192" s="82"/>
      <c r="OVE192" s="82"/>
      <c r="OVF192" s="82"/>
      <c r="OVG192" s="82"/>
      <c r="OVH192" s="82"/>
      <c r="OVI192" s="82"/>
      <c r="OVJ192" s="82"/>
      <c r="OVK192" s="82"/>
      <c r="OVL192" s="82"/>
      <c r="OVM192" s="82"/>
      <c r="OVN192" s="82"/>
      <c r="OVO192" s="82"/>
      <c r="OVP192" s="82"/>
      <c r="OVQ192" s="82"/>
      <c r="OVR192" s="82"/>
      <c r="OVS192" s="82"/>
      <c r="OVT192" s="82"/>
      <c r="OVU192" s="82"/>
      <c r="OVV192" s="82"/>
      <c r="OVW192" s="82"/>
      <c r="OVX192" s="82"/>
      <c r="OVY192" s="82"/>
      <c r="OVZ192" s="82"/>
      <c r="OWA192" s="82"/>
      <c r="OWB192" s="82"/>
      <c r="OWC192" s="82"/>
      <c r="OWD192" s="82"/>
      <c r="OWE192" s="82"/>
      <c r="OWF192" s="82"/>
      <c r="OWG192" s="82"/>
      <c r="OWH192" s="82"/>
      <c r="OWI192" s="82"/>
      <c r="OWJ192" s="82"/>
      <c r="OWK192" s="82"/>
      <c r="OWL192" s="82"/>
      <c r="OWM192" s="82"/>
      <c r="OWN192" s="82"/>
      <c r="OWO192" s="82"/>
      <c r="OWP192" s="82"/>
      <c r="OWQ192" s="82"/>
      <c r="OWR192" s="82"/>
      <c r="OWS192" s="82"/>
      <c r="OWT192" s="82"/>
      <c r="OWU192" s="82"/>
      <c r="OWV192" s="82"/>
      <c r="OWW192" s="82"/>
      <c r="OWX192" s="82"/>
      <c r="OWY192" s="82"/>
      <c r="OWZ192" s="82"/>
      <c r="OXA192" s="82"/>
      <c r="OXB192" s="82"/>
      <c r="OXC192" s="82"/>
      <c r="OXD192" s="82"/>
      <c r="OXE192" s="82"/>
      <c r="OXF192" s="82"/>
      <c r="OXG192" s="82"/>
      <c r="OXH192" s="82"/>
      <c r="OXI192" s="82"/>
      <c r="OXJ192" s="82"/>
      <c r="OXK192" s="82"/>
      <c r="OXL192" s="82"/>
      <c r="OXM192" s="82"/>
      <c r="OXN192" s="82"/>
      <c r="OXO192" s="82"/>
      <c r="OXP192" s="82"/>
      <c r="OXQ192" s="82"/>
      <c r="OXR192" s="82"/>
      <c r="OXS192" s="82"/>
      <c r="OXT192" s="82"/>
      <c r="OXU192" s="82"/>
      <c r="OXV192" s="82"/>
      <c r="OXW192" s="82"/>
      <c r="OXX192" s="82"/>
      <c r="OXY192" s="82"/>
      <c r="OXZ192" s="82"/>
      <c r="OYA192" s="82"/>
      <c r="OYB192" s="82"/>
      <c r="OYC192" s="82"/>
      <c r="OYD192" s="82"/>
      <c r="OYE192" s="82"/>
      <c r="OYF192" s="82"/>
      <c r="OYG192" s="82"/>
      <c r="OYH192" s="82"/>
      <c r="OYI192" s="82"/>
      <c r="OYJ192" s="82"/>
      <c r="OYK192" s="82"/>
      <c r="OYL192" s="82"/>
      <c r="OYM192" s="82"/>
      <c r="OYN192" s="82"/>
      <c r="OYO192" s="82"/>
      <c r="OYP192" s="82"/>
      <c r="OYQ192" s="82"/>
      <c r="OYR192" s="82"/>
      <c r="OYS192" s="82"/>
      <c r="OYT192" s="82"/>
      <c r="OYU192" s="82"/>
      <c r="OYV192" s="82"/>
      <c r="OYW192" s="82"/>
      <c r="OYX192" s="82"/>
      <c r="OYY192" s="82"/>
      <c r="OYZ192" s="82"/>
      <c r="OZA192" s="82"/>
      <c r="OZB192" s="82"/>
      <c r="OZC192" s="82"/>
      <c r="OZD192" s="82"/>
      <c r="OZE192" s="82"/>
      <c r="OZF192" s="82"/>
      <c r="OZG192" s="82"/>
      <c r="OZH192" s="82"/>
      <c r="OZI192" s="82"/>
      <c r="OZJ192" s="82"/>
      <c r="OZK192" s="82"/>
      <c r="OZL192" s="82"/>
      <c r="OZM192" s="82"/>
      <c r="OZN192" s="82"/>
      <c r="OZO192" s="82"/>
      <c r="OZP192" s="82"/>
      <c r="OZQ192" s="82"/>
      <c r="OZR192" s="82"/>
      <c r="OZS192" s="82"/>
      <c r="OZT192" s="82"/>
      <c r="OZU192" s="82"/>
      <c r="OZV192" s="82"/>
      <c r="OZW192" s="82"/>
      <c r="OZX192" s="82"/>
      <c r="OZY192" s="82"/>
      <c r="OZZ192" s="82"/>
      <c r="PAA192" s="82"/>
      <c r="PAB192" s="82"/>
      <c r="PAC192" s="82"/>
      <c r="PAD192" s="82"/>
      <c r="PAE192" s="82"/>
      <c r="PAF192" s="82"/>
      <c r="PAG192" s="82"/>
      <c r="PAH192" s="82"/>
      <c r="PAI192" s="82"/>
      <c r="PAJ192" s="82"/>
      <c r="PAK192" s="82"/>
      <c r="PAL192" s="82"/>
      <c r="PAM192" s="82"/>
      <c r="PAN192" s="82"/>
      <c r="PAO192" s="82"/>
      <c r="PAP192" s="82"/>
      <c r="PAQ192" s="82"/>
      <c r="PAR192" s="82"/>
      <c r="PAS192" s="82"/>
      <c r="PAT192" s="82"/>
      <c r="PAU192" s="82"/>
      <c r="PAV192" s="82"/>
      <c r="PAW192" s="82"/>
      <c r="PAX192" s="82"/>
      <c r="PAY192" s="82"/>
      <c r="PAZ192" s="82"/>
      <c r="PBA192" s="82"/>
      <c r="PBB192" s="82"/>
      <c r="PBC192" s="82"/>
      <c r="PBD192" s="82"/>
      <c r="PBE192" s="82"/>
      <c r="PBF192" s="82"/>
      <c r="PBG192" s="82"/>
      <c r="PBH192" s="82"/>
      <c r="PBI192" s="82"/>
      <c r="PBJ192" s="82"/>
      <c r="PBK192" s="82"/>
      <c r="PBL192" s="82"/>
      <c r="PBM192" s="82"/>
      <c r="PBN192" s="82"/>
      <c r="PBO192" s="82"/>
      <c r="PBP192" s="82"/>
      <c r="PBQ192" s="82"/>
      <c r="PBR192" s="82"/>
      <c r="PBS192" s="82"/>
      <c r="PBT192" s="82"/>
      <c r="PBU192" s="82"/>
      <c r="PBV192" s="82"/>
      <c r="PBW192" s="82"/>
      <c r="PBX192" s="82"/>
      <c r="PBY192" s="82"/>
      <c r="PBZ192" s="82"/>
      <c r="PCA192" s="82"/>
      <c r="PCB192" s="82"/>
      <c r="PCC192" s="82"/>
      <c r="PCD192" s="82"/>
      <c r="PCE192" s="82"/>
      <c r="PCF192" s="82"/>
      <c r="PCG192" s="82"/>
      <c r="PCH192" s="82"/>
      <c r="PCI192" s="82"/>
      <c r="PCJ192" s="82"/>
      <c r="PCK192" s="82"/>
      <c r="PCL192" s="82"/>
      <c r="PCM192" s="82"/>
      <c r="PCN192" s="82"/>
      <c r="PCO192" s="82"/>
      <c r="PCP192" s="82"/>
      <c r="PCQ192" s="82"/>
      <c r="PCR192" s="82"/>
      <c r="PCS192" s="82"/>
      <c r="PCT192" s="82"/>
      <c r="PCU192" s="82"/>
      <c r="PCV192" s="82"/>
      <c r="PCW192" s="82"/>
      <c r="PCX192" s="82"/>
      <c r="PCY192" s="82"/>
      <c r="PCZ192" s="82"/>
      <c r="PDA192" s="82"/>
      <c r="PDB192" s="82"/>
      <c r="PDC192" s="82"/>
      <c r="PDD192" s="82"/>
      <c r="PDE192" s="82"/>
      <c r="PDF192" s="82"/>
      <c r="PDG192" s="82"/>
      <c r="PDH192" s="82"/>
      <c r="PDI192" s="82"/>
      <c r="PDJ192" s="82"/>
      <c r="PDK192" s="82"/>
      <c r="PDL192" s="82"/>
      <c r="PDM192" s="82"/>
      <c r="PDN192" s="82"/>
      <c r="PDO192" s="82"/>
      <c r="PDP192" s="82"/>
      <c r="PDQ192" s="82"/>
      <c r="PDR192" s="82"/>
      <c r="PDS192" s="82"/>
      <c r="PDT192" s="82"/>
      <c r="PDU192" s="82"/>
      <c r="PDV192" s="82"/>
      <c r="PDW192" s="82"/>
      <c r="PDX192" s="82"/>
      <c r="PDY192" s="82"/>
      <c r="PDZ192" s="82"/>
      <c r="PEA192" s="82"/>
      <c r="PEB192" s="82"/>
      <c r="PEC192" s="82"/>
      <c r="PED192" s="82"/>
      <c r="PEE192" s="82"/>
      <c r="PEF192" s="82"/>
      <c r="PEG192" s="82"/>
      <c r="PEH192" s="82"/>
      <c r="PEI192" s="82"/>
      <c r="PEJ192" s="82"/>
      <c r="PEK192" s="82"/>
      <c r="PEL192" s="82"/>
      <c r="PEM192" s="82"/>
      <c r="PEN192" s="82"/>
      <c r="PEO192" s="82"/>
      <c r="PEP192" s="82"/>
      <c r="PEQ192" s="82"/>
      <c r="PER192" s="82"/>
      <c r="PES192" s="82"/>
      <c r="PET192" s="82"/>
      <c r="PEU192" s="82"/>
      <c r="PEV192" s="82"/>
      <c r="PEW192" s="82"/>
      <c r="PEX192" s="82"/>
      <c r="PEY192" s="82"/>
      <c r="PEZ192" s="82"/>
      <c r="PFA192" s="82"/>
      <c r="PFB192" s="82"/>
      <c r="PFC192" s="82"/>
      <c r="PFD192" s="82"/>
      <c r="PFE192" s="82"/>
      <c r="PFF192" s="82"/>
      <c r="PFG192" s="82"/>
      <c r="PFH192" s="82"/>
      <c r="PFI192" s="82"/>
      <c r="PFJ192" s="82"/>
      <c r="PFK192" s="82"/>
      <c r="PFL192" s="82"/>
      <c r="PFM192" s="82"/>
      <c r="PFN192" s="82"/>
      <c r="PFO192" s="82"/>
      <c r="PFP192" s="82"/>
      <c r="PFQ192" s="82"/>
      <c r="PFR192" s="82"/>
      <c r="PFS192" s="82"/>
      <c r="PFT192" s="82"/>
      <c r="PFU192" s="82"/>
      <c r="PFV192" s="82"/>
      <c r="PFW192" s="82"/>
      <c r="PFX192" s="82"/>
      <c r="PFY192" s="82"/>
      <c r="PFZ192" s="82"/>
      <c r="PGA192" s="82"/>
      <c r="PGB192" s="82"/>
      <c r="PGC192" s="82"/>
      <c r="PGD192" s="82"/>
      <c r="PGE192" s="82"/>
      <c r="PGF192" s="82"/>
      <c r="PGG192" s="82"/>
      <c r="PGH192" s="82"/>
      <c r="PGI192" s="82"/>
      <c r="PGJ192" s="82"/>
      <c r="PGK192" s="82"/>
      <c r="PGL192" s="82"/>
      <c r="PGM192" s="82"/>
      <c r="PGN192" s="82"/>
      <c r="PGO192" s="82"/>
      <c r="PGP192" s="82"/>
      <c r="PGQ192" s="82"/>
      <c r="PGR192" s="82"/>
      <c r="PGS192" s="82"/>
      <c r="PGT192" s="82"/>
      <c r="PGU192" s="82"/>
      <c r="PGV192" s="82"/>
      <c r="PGW192" s="82"/>
      <c r="PGX192" s="82"/>
      <c r="PGY192" s="82"/>
      <c r="PGZ192" s="82"/>
      <c r="PHA192" s="82"/>
      <c r="PHB192" s="82"/>
      <c r="PHC192" s="82"/>
      <c r="PHD192" s="82"/>
      <c r="PHE192" s="82"/>
      <c r="PHF192" s="82"/>
      <c r="PHG192" s="82"/>
      <c r="PHH192" s="82"/>
      <c r="PHI192" s="82"/>
      <c r="PHJ192" s="82"/>
      <c r="PHK192" s="82"/>
      <c r="PHL192" s="82"/>
      <c r="PHM192" s="82"/>
      <c r="PHN192" s="82"/>
      <c r="PHO192" s="82"/>
      <c r="PHP192" s="82"/>
      <c r="PHQ192" s="82"/>
      <c r="PHR192" s="82"/>
      <c r="PHS192" s="82"/>
      <c r="PHT192" s="82"/>
      <c r="PHU192" s="82"/>
      <c r="PHV192" s="82"/>
      <c r="PHW192" s="82"/>
      <c r="PHX192" s="82"/>
      <c r="PHY192" s="82"/>
      <c r="PHZ192" s="82"/>
      <c r="PIA192" s="82"/>
      <c r="PIB192" s="82"/>
      <c r="PIC192" s="82"/>
      <c r="PID192" s="82"/>
      <c r="PIE192" s="82"/>
      <c r="PIF192" s="82"/>
      <c r="PIG192" s="82"/>
      <c r="PIH192" s="82"/>
      <c r="PII192" s="82"/>
      <c r="PIJ192" s="82"/>
      <c r="PIK192" s="82"/>
      <c r="PIL192" s="82"/>
      <c r="PIM192" s="82"/>
      <c r="PIN192" s="82"/>
      <c r="PIO192" s="82"/>
      <c r="PIP192" s="82"/>
      <c r="PIQ192" s="82"/>
      <c r="PIR192" s="82"/>
      <c r="PIS192" s="82"/>
      <c r="PIT192" s="82"/>
      <c r="PIU192" s="82"/>
      <c r="PIV192" s="82"/>
      <c r="PIW192" s="82"/>
      <c r="PIX192" s="82"/>
      <c r="PIY192" s="82"/>
      <c r="PIZ192" s="82"/>
      <c r="PJA192" s="82"/>
      <c r="PJB192" s="82"/>
      <c r="PJC192" s="82"/>
      <c r="PJD192" s="82"/>
      <c r="PJE192" s="82"/>
      <c r="PJF192" s="82"/>
      <c r="PJG192" s="82"/>
      <c r="PJH192" s="82"/>
      <c r="PJI192" s="82"/>
      <c r="PJJ192" s="82"/>
      <c r="PJK192" s="82"/>
      <c r="PJL192" s="82"/>
      <c r="PJM192" s="82"/>
      <c r="PJN192" s="82"/>
      <c r="PJO192" s="82"/>
      <c r="PJP192" s="82"/>
      <c r="PJQ192" s="82"/>
      <c r="PJR192" s="82"/>
      <c r="PJS192" s="82"/>
      <c r="PJT192" s="82"/>
      <c r="PJU192" s="82"/>
      <c r="PJV192" s="82"/>
      <c r="PJW192" s="82"/>
      <c r="PJX192" s="82"/>
      <c r="PJY192" s="82"/>
      <c r="PJZ192" s="82"/>
      <c r="PKA192" s="82"/>
      <c r="PKB192" s="82"/>
      <c r="PKC192" s="82"/>
      <c r="PKD192" s="82"/>
      <c r="PKE192" s="82"/>
      <c r="PKF192" s="82"/>
      <c r="PKG192" s="82"/>
      <c r="PKH192" s="82"/>
      <c r="PKI192" s="82"/>
      <c r="PKJ192" s="82"/>
      <c r="PKK192" s="82"/>
      <c r="PKL192" s="82"/>
      <c r="PKM192" s="82"/>
      <c r="PKN192" s="82"/>
      <c r="PKO192" s="82"/>
      <c r="PKP192" s="82"/>
      <c r="PKQ192" s="82"/>
      <c r="PKR192" s="82"/>
      <c r="PKS192" s="82"/>
      <c r="PKT192" s="82"/>
      <c r="PKU192" s="82"/>
      <c r="PKV192" s="82"/>
      <c r="PKW192" s="82"/>
      <c r="PKX192" s="82"/>
      <c r="PKY192" s="82"/>
      <c r="PKZ192" s="82"/>
      <c r="PLA192" s="82"/>
      <c r="PLB192" s="82"/>
      <c r="PLC192" s="82"/>
      <c r="PLD192" s="82"/>
      <c r="PLE192" s="82"/>
      <c r="PLF192" s="82"/>
      <c r="PLG192" s="82"/>
      <c r="PLH192" s="82"/>
      <c r="PLI192" s="82"/>
      <c r="PLJ192" s="82"/>
      <c r="PLK192" s="82"/>
      <c r="PLL192" s="82"/>
      <c r="PLM192" s="82"/>
      <c r="PLN192" s="82"/>
      <c r="PLO192" s="82"/>
      <c r="PLP192" s="82"/>
      <c r="PLQ192" s="82"/>
      <c r="PLR192" s="82"/>
      <c r="PLS192" s="82"/>
      <c r="PLT192" s="82"/>
      <c r="PLU192" s="82"/>
      <c r="PLV192" s="82"/>
      <c r="PLW192" s="82"/>
      <c r="PLX192" s="82"/>
      <c r="PLY192" s="82"/>
      <c r="PLZ192" s="82"/>
      <c r="PMA192" s="82"/>
      <c r="PMB192" s="82"/>
      <c r="PMC192" s="82"/>
      <c r="PMD192" s="82"/>
      <c r="PME192" s="82"/>
      <c r="PMF192" s="82"/>
      <c r="PMG192" s="82"/>
      <c r="PMH192" s="82"/>
      <c r="PMI192" s="82"/>
      <c r="PMJ192" s="82"/>
      <c r="PMK192" s="82"/>
      <c r="PML192" s="82"/>
      <c r="PMM192" s="82"/>
      <c r="PMN192" s="82"/>
      <c r="PMO192" s="82"/>
      <c r="PMP192" s="82"/>
      <c r="PMQ192" s="82"/>
      <c r="PMR192" s="82"/>
      <c r="PMS192" s="82"/>
      <c r="PMT192" s="82"/>
      <c r="PMU192" s="82"/>
      <c r="PMV192" s="82"/>
      <c r="PMW192" s="82"/>
      <c r="PMX192" s="82"/>
      <c r="PMY192" s="82"/>
      <c r="PMZ192" s="82"/>
      <c r="PNA192" s="82"/>
      <c r="PNB192" s="82"/>
      <c r="PNC192" s="82"/>
      <c r="PND192" s="82"/>
      <c r="PNE192" s="82"/>
      <c r="PNF192" s="82"/>
      <c r="PNG192" s="82"/>
      <c r="PNH192" s="82"/>
      <c r="PNI192" s="82"/>
      <c r="PNJ192" s="82"/>
      <c r="PNK192" s="82"/>
      <c r="PNL192" s="82"/>
      <c r="PNM192" s="82"/>
      <c r="PNN192" s="82"/>
      <c r="PNO192" s="82"/>
      <c r="PNP192" s="82"/>
      <c r="PNQ192" s="82"/>
      <c r="PNR192" s="82"/>
      <c r="PNS192" s="82"/>
      <c r="PNT192" s="82"/>
      <c r="PNU192" s="82"/>
      <c r="PNV192" s="82"/>
      <c r="PNW192" s="82"/>
      <c r="PNX192" s="82"/>
      <c r="PNY192" s="82"/>
      <c r="PNZ192" s="82"/>
      <c r="POA192" s="82"/>
      <c r="POB192" s="82"/>
      <c r="POC192" s="82"/>
      <c r="POD192" s="82"/>
      <c r="POE192" s="82"/>
      <c r="POF192" s="82"/>
      <c r="POG192" s="82"/>
      <c r="POH192" s="82"/>
      <c r="POI192" s="82"/>
      <c r="POJ192" s="82"/>
      <c r="POK192" s="82"/>
      <c r="POL192" s="82"/>
      <c r="POM192" s="82"/>
      <c r="PON192" s="82"/>
      <c r="POO192" s="82"/>
      <c r="POP192" s="82"/>
      <c r="POQ192" s="82"/>
      <c r="POR192" s="82"/>
      <c r="POS192" s="82"/>
      <c r="POT192" s="82"/>
      <c r="POU192" s="82"/>
      <c r="POV192" s="82"/>
      <c r="POW192" s="82"/>
      <c r="POX192" s="82"/>
      <c r="POY192" s="82"/>
      <c r="POZ192" s="82"/>
      <c r="PPA192" s="82"/>
      <c r="PPB192" s="82"/>
      <c r="PPC192" s="82"/>
      <c r="PPD192" s="82"/>
      <c r="PPE192" s="82"/>
      <c r="PPF192" s="82"/>
      <c r="PPG192" s="82"/>
      <c r="PPH192" s="82"/>
      <c r="PPI192" s="82"/>
      <c r="PPJ192" s="82"/>
      <c r="PPK192" s="82"/>
      <c r="PPL192" s="82"/>
      <c r="PPM192" s="82"/>
      <c r="PPN192" s="82"/>
      <c r="PPO192" s="82"/>
      <c r="PPP192" s="82"/>
      <c r="PPQ192" s="82"/>
      <c r="PPR192" s="82"/>
      <c r="PPS192" s="82"/>
      <c r="PPT192" s="82"/>
      <c r="PPU192" s="82"/>
      <c r="PPV192" s="82"/>
      <c r="PPW192" s="82"/>
      <c r="PPX192" s="82"/>
      <c r="PPY192" s="82"/>
      <c r="PPZ192" s="82"/>
      <c r="PQA192" s="82"/>
      <c r="PQB192" s="82"/>
      <c r="PQC192" s="82"/>
      <c r="PQD192" s="82"/>
      <c r="PQE192" s="82"/>
      <c r="PQF192" s="82"/>
      <c r="PQG192" s="82"/>
      <c r="PQH192" s="82"/>
      <c r="PQI192" s="82"/>
      <c r="PQJ192" s="82"/>
      <c r="PQK192" s="82"/>
      <c r="PQL192" s="82"/>
      <c r="PQM192" s="82"/>
      <c r="PQN192" s="82"/>
      <c r="PQO192" s="82"/>
      <c r="PQP192" s="82"/>
      <c r="PQQ192" s="82"/>
      <c r="PQR192" s="82"/>
      <c r="PQS192" s="82"/>
      <c r="PQT192" s="82"/>
      <c r="PQU192" s="82"/>
      <c r="PQV192" s="82"/>
      <c r="PQW192" s="82"/>
      <c r="PQX192" s="82"/>
      <c r="PQY192" s="82"/>
      <c r="PQZ192" s="82"/>
      <c r="PRA192" s="82"/>
      <c r="PRB192" s="82"/>
      <c r="PRC192" s="82"/>
      <c r="PRD192" s="82"/>
      <c r="PRE192" s="82"/>
      <c r="PRF192" s="82"/>
      <c r="PRG192" s="82"/>
      <c r="PRH192" s="82"/>
      <c r="PRI192" s="82"/>
      <c r="PRJ192" s="82"/>
      <c r="PRK192" s="82"/>
      <c r="PRL192" s="82"/>
      <c r="PRM192" s="82"/>
      <c r="PRN192" s="82"/>
      <c r="PRO192" s="82"/>
      <c r="PRP192" s="82"/>
      <c r="PRQ192" s="82"/>
      <c r="PRR192" s="82"/>
      <c r="PRS192" s="82"/>
      <c r="PRT192" s="82"/>
      <c r="PRU192" s="82"/>
      <c r="PRV192" s="82"/>
      <c r="PRW192" s="82"/>
      <c r="PRX192" s="82"/>
      <c r="PRY192" s="82"/>
      <c r="PRZ192" s="82"/>
      <c r="PSA192" s="82"/>
      <c r="PSB192" s="82"/>
      <c r="PSC192" s="82"/>
      <c r="PSD192" s="82"/>
      <c r="PSE192" s="82"/>
      <c r="PSF192" s="82"/>
      <c r="PSG192" s="82"/>
      <c r="PSH192" s="82"/>
      <c r="PSI192" s="82"/>
      <c r="PSJ192" s="82"/>
      <c r="PSK192" s="82"/>
      <c r="PSL192" s="82"/>
      <c r="PSM192" s="82"/>
      <c r="PSN192" s="82"/>
      <c r="PSO192" s="82"/>
      <c r="PSP192" s="82"/>
      <c r="PSQ192" s="82"/>
      <c r="PSR192" s="82"/>
      <c r="PSS192" s="82"/>
      <c r="PST192" s="82"/>
      <c r="PSU192" s="82"/>
      <c r="PSV192" s="82"/>
      <c r="PSW192" s="82"/>
      <c r="PSX192" s="82"/>
      <c r="PSY192" s="82"/>
      <c r="PSZ192" s="82"/>
      <c r="PTA192" s="82"/>
      <c r="PTB192" s="82"/>
      <c r="PTC192" s="82"/>
      <c r="PTD192" s="82"/>
      <c r="PTE192" s="82"/>
      <c r="PTF192" s="82"/>
      <c r="PTG192" s="82"/>
      <c r="PTH192" s="82"/>
      <c r="PTI192" s="82"/>
      <c r="PTJ192" s="82"/>
      <c r="PTK192" s="82"/>
      <c r="PTL192" s="82"/>
      <c r="PTM192" s="82"/>
      <c r="PTN192" s="82"/>
      <c r="PTO192" s="82"/>
      <c r="PTP192" s="82"/>
      <c r="PTQ192" s="82"/>
      <c r="PTR192" s="82"/>
      <c r="PTS192" s="82"/>
      <c r="PTT192" s="82"/>
      <c r="PTU192" s="82"/>
      <c r="PTV192" s="82"/>
      <c r="PTW192" s="82"/>
      <c r="PTX192" s="82"/>
      <c r="PTY192" s="82"/>
      <c r="PTZ192" s="82"/>
      <c r="PUA192" s="82"/>
      <c r="PUB192" s="82"/>
      <c r="PUC192" s="82"/>
      <c r="PUD192" s="82"/>
      <c r="PUE192" s="82"/>
      <c r="PUF192" s="82"/>
      <c r="PUG192" s="82"/>
      <c r="PUH192" s="82"/>
      <c r="PUI192" s="82"/>
      <c r="PUJ192" s="82"/>
      <c r="PUK192" s="82"/>
      <c r="PUL192" s="82"/>
      <c r="PUM192" s="82"/>
      <c r="PUN192" s="82"/>
      <c r="PUO192" s="82"/>
      <c r="PUP192" s="82"/>
      <c r="PUQ192" s="82"/>
      <c r="PUR192" s="82"/>
      <c r="PUS192" s="82"/>
      <c r="PUT192" s="82"/>
      <c r="PUU192" s="82"/>
      <c r="PUV192" s="82"/>
      <c r="PUW192" s="82"/>
      <c r="PUX192" s="82"/>
      <c r="PUY192" s="82"/>
      <c r="PUZ192" s="82"/>
      <c r="PVA192" s="82"/>
      <c r="PVB192" s="82"/>
      <c r="PVC192" s="82"/>
      <c r="PVD192" s="82"/>
      <c r="PVE192" s="82"/>
      <c r="PVF192" s="82"/>
      <c r="PVG192" s="82"/>
      <c r="PVH192" s="82"/>
      <c r="PVI192" s="82"/>
      <c r="PVJ192" s="82"/>
      <c r="PVK192" s="82"/>
      <c r="PVL192" s="82"/>
      <c r="PVM192" s="82"/>
      <c r="PVN192" s="82"/>
      <c r="PVO192" s="82"/>
      <c r="PVP192" s="82"/>
      <c r="PVQ192" s="82"/>
      <c r="PVR192" s="82"/>
      <c r="PVS192" s="82"/>
      <c r="PVT192" s="82"/>
      <c r="PVU192" s="82"/>
      <c r="PVV192" s="82"/>
      <c r="PVW192" s="82"/>
      <c r="PVX192" s="82"/>
      <c r="PVY192" s="82"/>
      <c r="PVZ192" s="82"/>
      <c r="PWA192" s="82"/>
      <c r="PWB192" s="82"/>
      <c r="PWC192" s="82"/>
      <c r="PWD192" s="82"/>
      <c r="PWE192" s="82"/>
      <c r="PWF192" s="82"/>
      <c r="PWG192" s="82"/>
      <c r="PWH192" s="82"/>
      <c r="PWI192" s="82"/>
      <c r="PWJ192" s="82"/>
      <c r="PWK192" s="82"/>
      <c r="PWL192" s="82"/>
      <c r="PWM192" s="82"/>
      <c r="PWN192" s="82"/>
      <c r="PWO192" s="82"/>
      <c r="PWP192" s="82"/>
      <c r="PWQ192" s="82"/>
      <c r="PWR192" s="82"/>
      <c r="PWS192" s="82"/>
      <c r="PWT192" s="82"/>
      <c r="PWU192" s="82"/>
      <c r="PWV192" s="82"/>
      <c r="PWW192" s="82"/>
      <c r="PWX192" s="82"/>
      <c r="PWY192" s="82"/>
      <c r="PWZ192" s="82"/>
      <c r="PXA192" s="82"/>
      <c r="PXB192" s="82"/>
      <c r="PXC192" s="82"/>
      <c r="PXD192" s="82"/>
      <c r="PXE192" s="82"/>
      <c r="PXF192" s="82"/>
      <c r="PXG192" s="82"/>
      <c r="PXH192" s="82"/>
      <c r="PXI192" s="82"/>
      <c r="PXJ192" s="82"/>
      <c r="PXK192" s="82"/>
      <c r="PXL192" s="82"/>
      <c r="PXM192" s="82"/>
      <c r="PXN192" s="82"/>
      <c r="PXO192" s="82"/>
      <c r="PXP192" s="82"/>
      <c r="PXQ192" s="82"/>
      <c r="PXR192" s="82"/>
      <c r="PXS192" s="82"/>
      <c r="PXT192" s="82"/>
      <c r="PXU192" s="82"/>
      <c r="PXV192" s="82"/>
      <c r="PXW192" s="82"/>
      <c r="PXX192" s="82"/>
      <c r="PXY192" s="82"/>
      <c r="PXZ192" s="82"/>
      <c r="PYA192" s="82"/>
      <c r="PYB192" s="82"/>
      <c r="PYC192" s="82"/>
      <c r="PYD192" s="82"/>
      <c r="PYE192" s="82"/>
      <c r="PYF192" s="82"/>
      <c r="PYG192" s="82"/>
      <c r="PYH192" s="82"/>
      <c r="PYI192" s="82"/>
      <c r="PYJ192" s="82"/>
      <c r="PYK192" s="82"/>
      <c r="PYL192" s="82"/>
      <c r="PYM192" s="82"/>
      <c r="PYN192" s="82"/>
      <c r="PYO192" s="82"/>
      <c r="PYP192" s="82"/>
      <c r="PYQ192" s="82"/>
      <c r="PYR192" s="82"/>
      <c r="PYS192" s="82"/>
      <c r="PYT192" s="82"/>
      <c r="PYU192" s="82"/>
      <c r="PYV192" s="82"/>
      <c r="PYW192" s="82"/>
      <c r="PYX192" s="82"/>
      <c r="PYY192" s="82"/>
      <c r="PYZ192" s="82"/>
      <c r="PZA192" s="82"/>
      <c r="PZB192" s="82"/>
      <c r="PZC192" s="82"/>
      <c r="PZD192" s="82"/>
      <c r="PZE192" s="82"/>
      <c r="PZF192" s="82"/>
      <c r="PZG192" s="82"/>
      <c r="PZH192" s="82"/>
      <c r="PZI192" s="82"/>
      <c r="PZJ192" s="82"/>
      <c r="PZK192" s="82"/>
      <c r="PZL192" s="82"/>
      <c r="PZM192" s="82"/>
      <c r="PZN192" s="82"/>
      <c r="PZO192" s="82"/>
      <c r="PZP192" s="82"/>
      <c r="PZQ192" s="82"/>
      <c r="PZR192" s="82"/>
      <c r="PZS192" s="82"/>
      <c r="PZT192" s="82"/>
      <c r="PZU192" s="82"/>
      <c r="PZV192" s="82"/>
      <c r="PZW192" s="82"/>
      <c r="PZX192" s="82"/>
      <c r="PZY192" s="82"/>
      <c r="PZZ192" s="82"/>
      <c r="QAA192" s="82"/>
      <c r="QAB192" s="82"/>
      <c r="QAC192" s="82"/>
      <c r="QAD192" s="82"/>
      <c r="QAE192" s="82"/>
      <c r="QAF192" s="82"/>
      <c r="QAG192" s="82"/>
      <c r="QAH192" s="82"/>
      <c r="QAI192" s="82"/>
      <c r="QAJ192" s="82"/>
      <c r="QAK192" s="82"/>
      <c r="QAL192" s="82"/>
      <c r="QAM192" s="82"/>
      <c r="QAN192" s="82"/>
      <c r="QAO192" s="82"/>
      <c r="QAP192" s="82"/>
      <c r="QAQ192" s="82"/>
      <c r="QAR192" s="82"/>
      <c r="QAS192" s="82"/>
      <c r="QAT192" s="82"/>
      <c r="QAU192" s="82"/>
      <c r="QAV192" s="82"/>
      <c r="QAW192" s="82"/>
      <c r="QAX192" s="82"/>
      <c r="QAY192" s="82"/>
      <c r="QAZ192" s="82"/>
      <c r="QBA192" s="82"/>
      <c r="QBB192" s="82"/>
      <c r="QBC192" s="82"/>
      <c r="QBD192" s="82"/>
      <c r="QBE192" s="82"/>
      <c r="QBF192" s="82"/>
      <c r="QBG192" s="82"/>
      <c r="QBH192" s="82"/>
      <c r="QBI192" s="82"/>
      <c r="QBJ192" s="82"/>
      <c r="QBK192" s="82"/>
      <c r="QBL192" s="82"/>
      <c r="QBM192" s="82"/>
      <c r="QBN192" s="82"/>
      <c r="QBO192" s="82"/>
      <c r="QBP192" s="82"/>
      <c r="QBQ192" s="82"/>
      <c r="QBR192" s="82"/>
      <c r="QBS192" s="82"/>
      <c r="QBT192" s="82"/>
      <c r="QBU192" s="82"/>
      <c r="QBV192" s="82"/>
      <c r="QBW192" s="82"/>
      <c r="QBX192" s="82"/>
      <c r="QBY192" s="82"/>
      <c r="QBZ192" s="82"/>
      <c r="QCA192" s="82"/>
      <c r="QCB192" s="82"/>
      <c r="QCC192" s="82"/>
      <c r="QCD192" s="82"/>
      <c r="QCE192" s="82"/>
      <c r="QCF192" s="82"/>
      <c r="QCG192" s="82"/>
      <c r="QCH192" s="82"/>
      <c r="QCI192" s="82"/>
      <c r="QCJ192" s="82"/>
      <c r="QCK192" s="82"/>
      <c r="QCL192" s="82"/>
      <c r="QCM192" s="82"/>
      <c r="QCN192" s="82"/>
      <c r="QCO192" s="82"/>
      <c r="QCP192" s="82"/>
      <c r="QCQ192" s="82"/>
      <c r="QCR192" s="82"/>
      <c r="QCS192" s="82"/>
      <c r="QCT192" s="82"/>
      <c r="QCU192" s="82"/>
      <c r="QCV192" s="82"/>
      <c r="QCW192" s="82"/>
      <c r="QCX192" s="82"/>
      <c r="QCY192" s="82"/>
      <c r="QCZ192" s="82"/>
      <c r="QDA192" s="82"/>
      <c r="QDB192" s="82"/>
      <c r="QDC192" s="82"/>
      <c r="QDD192" s="82"/>
      <c r="QDE192" s="82"/>
      <c r="QDF192" s="82"/>
      <c r="QDG192" s="82"/>
      <c r="QDH192" s="82"/>
      <c r="QDI192" s="82"/>
      <c r="QDJ192" s="82"/>
      <c r="QDK192" s="82"/>
      <c r="QDL192" s="82"/>
      <c r="QDM192" s="82"/>
      <c r="QDN192" s="82"/>
      <c r="QDO192" s="82"/>
      <c r="QDP192" s="82"/>
      <c r="QDQ192" s="82"/>
      <c r="QDR192" s="82"/>
      <c r="QDS192" s="82"/>
      <c r="QDT192" s="82"/>
      <c r="QDU192" s="82"/>
      <c r="QDV192" s="82"/>
      <c r="QDW192" s="82"/>
      <c r="QDX192" s="82"/>
      <c r="QDY192" s="82"/>
      <c r="QDZ192" s="82"/>
      <c r="QEA192" s="82"/>
      <c r="QEB192" s="82"/>
      <c r="QEC192" s="82"/>
      <c r="QED192" s="82"/>
      <c r="QEE192" s="82"/>
      <c r="QEF192" s="82"/>
      <c r="QEG192" s="82"/>
      <c r="QEH192" s="82"/>
      <c r="QEI192" s="82"/>
      <c r="QEJ192" s="82"/>
      <c r="QEK192" s="82"/>
      <c r="QEL192" s="82"/>
      <c r="QEM192" s="82"/>
      <c r="QEN192" s="82"/>
      <c r="QEO192" s="82"/>
      <c r="QEP192" s="82"/>
      <c r="QEQ192" s="82"/>
      <c r="QER192" s="82"/>
      <c r="QES192" s="82"/>
      <c r="QET192" s="82"/>
      <c r="QEU192" s="82"/>
      <c r="QEV192" s="82"/>
      <c r="QEW192" s="82"/>
      <c r="QEX192" s="82"/>
      <c r="QEY192" s="82"/>
      <c r="QEZ192" s="82"/>
      <c r="QFA192" s="82"/>
      <c r="QFB192" s="82"/>
      <c r="QFC192" s="82"/>
      <c r="QFD192" s="82"/>
      <c r="QFE192" s="82"/>
      <c r="QFF192" s="82"/>
      <c r="QFG192" s="82"/>
      <c r="QFH192" s="82"/>
      <c r="QFI192" s="82"/>
      <c r="QFJ192" s="82"/>
      <c r="QFK192" s="82"/>
      <c r="QFL192" s="82"/>
      <c r="QFM192" s="82"/>
      <c r="QFN192" s="82"/>
      <c r="QFO192" s="82"/>
      <c r="QFP192" s="82"/>
      <c r="QFQ192" s="82"/>
      <c r="QFR192" s="82"/>
      <c r="QFS192" s="82"/>
      <c r="QFT192" s="82"/>
      <c r="QFU192" s="82"/>
      <c r="QFV192" s="82"/>
      <c r="QFW192" s="82"/>
      <c r="QFX192" s="82"/>
      <c r="QFY192" s="82"/>
      <c r="QFZ192" s="82"/>
      <c r="QGA192" s="82"/>
      <c r="QGB192" s="82"/>
      <c r="QGC192" s="82"/>
      <c r="QGD192" s="82"/>
      <c r="QGE192" s="82"/>
      <c r="QGF192" s="82"/>
      <c r="QGG192" s="82"/>
      <c r="QGH192" s="82"/>
      <c r="QGI192" s="82"/>
      <c r="QGJ192" s="82"/>
      <c r="QGK192" s="82"/>
      <c r="QGL192" s="82"/>
      <c r="QGM192" s="82"/>
      <c r="QGN192" s="82"/>
      <c r="QGO192" s="82"/>
      <c r="QGP192" s="82"/>
      <c r="QGQ192" s="82"/>
      <c r="QGR192" s="82"/>
      <c r="QGS192" s="82"/>
      <c r="QGT192" s="82"/>
      <c r="QGU192" s="82"/>
      <c r="QGV192" s="82"/>
      <c r="QGW192" s="82"/>
      <c r="QGX192" s="82"/>
      <c r="QGY192" s="82"/>
      <c r="QGZ192" s="82"/>
      <c r="QHA192" s="82"/>
      <c r="QHB192" s="82"/>
      <c r="QHC192" s="82"/>
      <c r="QHD192" s="82"/>
      <c r="QHE192" s="82"/>
      <c r="QHF192" s="82"/>
      <c r="QHG192" s="82"/>
      <c r="QHH192" s="82"/>
      <c r="QHI192" s="82"/>
      <c r="QHJ192" s="82"/>
      <c r="QHK192" s="82"/>
      <c r="QHL192" s="82"/>
      <c r="QHM192" s="82"/>
      <c r="QHN192" s="82"/>
      <c r="QHO192" s="82"/>
      <c r="QHP192" s="82"/>
      <c r="QHQ192" s="82"/>
      <c r="QHR192" s="82"/>
      <c r="QHS192" s="82"/>
      <c r="QHT192" s="82"/>
      <c r="QHU192" s="82"/>
      <c r="QHV192" s="82"/>
      <c r="QHW192" s="82"/>
      <c r="QHX192" s="82"/>
      <c r="QHY192" s="82"/>
      <c r="QHZ192" s="82"/>
      <c r="QIA192" s="82"/>
      <c r="QIB192" s="82"/>
      <c r="QIC192" s="82"/>
      <c r="QID192" s="82"/>
      <c r="QIE192" s="82"/>
      <c r="QIF192" s="82"/>
      <c r="QIG192" s="82"/>
      <c r="QIH192" s="82"/>
      <c r="QII192" s="82"/>
      <c r="QIJ192" s="82"/>
      <c r="QIK192" s="82"/>
      <c r="QIL192" s="82"/>
      <c r="QIM192" s="82"/>
      <c r="QIN192" s="82"/>
      <c r="QIO192" s="82"/>
      <c r="QIP192" s="82"/>
      <c r="QIQ192" s="82"/>
      <c r="QIR192" s="82"/>
      <c r="QIS192" s="82"/>
      <c r="QIT192" s="82"/>
      <c r="QIU192" s="82"/>
      <c r="QIV192" s="82"/>
      <c r="QIW192" s="82"/>
      <c r="QIX192" s="82"/>
      <c r="QIY192" s="82"/>
      <c r="QIZ192" s="82"/>
      <c r="QJA192" s="82"/>
      <c r="QJB192" s="82"/>
      <c r="QJC192" s="82"/>
      <c r="QJD192" s="82"/>
      <c r="QJE192" s="82"/>
      <c r="QJF192" s="82"/>
      <c r="QJG192" s="82"/>
      <c r="QJH192" s="82"/>
      <c r="QJI192" s="82"/>
      <c r="QJJ192" s="82"/>
      <c r="QJK192" s="82"/>
      <c r="QJL192" s="82"/>
      <c r="QJM192" s="82"/>
      <c r="QJN192" s="82"/>
      <c r="QJO192" s="82"/>
      <c r="QJP192" s="82"/>
      <c r="QJQ192" s="82"/>
      <c r="QJR192" s="82"/>
      <c r="QJS192" s="82"/>
      <c r="QJT192" s="82"/>
      <c r="QJU192" s="82"/>
      <c r="QJV192" s="82"/>
      <c r="QJW192" s="82"/>
      <c r="QJX192" s="82"/>
      <c r="QJY192" s="82"/>
      <c r="QJZ192" s="82"/>
      <c r="QKA192" s="82"/>
      <c r="QKB192" s="82"/>
      <c r="QKC192" s="82"/>
      <c r="QKD192" s="82"/>
      <c r="QKE192" s="82"/>
      <c r="QKF192" s="82"/>
      <c r="QKG192" s="82"/>
      <c r="QKH192" s="82"/>
      <c r="QKI192" s="82"/>
      <c r="QKJ192" s="82"/>
      <c r="QKK192" s="82"/>
      <c r="QKL192" s="82"/>
      <c r="QKM192" s="82"/>
      <c r="QKN192" s="82"/>
      <c r="QKO192" s="82"/>
      <c r="QKP192" s="82"/>
      <c r="QKQ192" s="82"/>
      <c r="QKR192" s="82"/>
      <c r="QKS192" s="82"/>
      <c r="QKT192" s="82"/>
      <c r="QKU192" s="82"/>
      <c r="QKV192" s="82"/>
      <c r="QKW192" s="82"/>
      <c r="QKX192" s="82"/>
      <c r="QKY192" s="82"/>
      <c r="QKZ192" s="82"/>
      <c r="QLA192" s="82"/>
      <c r="QLB192" s="82"/>
      <c r="QLC192" s="82"/>
      <c r="QLD192" s="82"/>
      <c r="QLE192" s="82"/>
      <c r="QLF192" s="82"/>
      <c r="QLG192" s="82"/>
      <c r="QLH192" s="82"/>
      <c r="QLI192" s="82"/>
      <c r="QLJ192" s="82"/>
      <c r="QLK192" s="82"/>
      <c r="QLL192" s="82"/>
      <c r="QLM192" s="82"/>
      <c r="QLN192" s="82"/>
      <c r="QLO192" s="82"/>
      <c r="QLP192" s="82"/>
      <c r="QLQ192" s="82"/>
      <c r="QLR192" s="82"/>
      <c r="QLS192" s="82"/>
      <c r="QLT192" s="82"/>
      <c r="QLU192" s="82"/>
      <c r="QLV192" s="82"/>
      <c r="QLW192" s="82"/>
      <c r="QLX192" s="82"/>
      <c r="QLY192" s="82"/>
      <c r="QLZ192" s="82"/>
      <c r="QMA192" s="82"/>
      <c r="QMB192" s="82"/>
      <c r="QMC192" s="82"/>
      <c r="QMD192" s="82"/>
      <c r="QME192" s="82"/>
      <c r="QMF192" s="82"/>
      <c r="QMG192" s="82"/>
      <c r="QMH192" s="82"/>
      <c r="QMI192" s="82"/>
      <c r="QMJ192" s="82"/>
      <c r="QMK192" s="82"/>
      <c r="QML192" s="82"/>
      <c r="QMM192" s="82"/>
      <c r="QMN192" s="82"/>
      <c r="QMO192" s="82"/>
      <c r="QMP192" s="82"/>
      <c r="QMQ192" s="82"/>
      <c r="QMR192" s="82"/>
      <c r="QMS192" s="82"/>
      <c r="QMT192" s="82"/>
      <c r="QMU192" s="82"/>
      <c r="QMV192" s="82"/>
      <c r="QMW192" s="82"/>
      <c r="QMX192" s="82"/>
      <c r="QMY192" s="82"/>
      <c r="QMZ192" s="82"/>
      <c r="QNA192" s="82"/>
      <c r="QNB192" s="82"/>
      <c r="QNC192" s="82"/>
      <c r="QND192" s="82"/>
      <c r="QNE192" s="82"/>
      <c r="QNF192" s="82"/>
      <c r="QNG192" s="82"/>
      <c r="QNH192" s="82"/>
      <c r="QNI192" s="82"/>
      <c r="QNJ192" s="82"/>
      <c r="QNK192" s="82"/>
      <c r="QNL192" s="82"/>
      <c r="QNM192" s="82"/>
      <c r="QNN192" s="82"/>
      <c r="QNO192" s="82"/>
      <c r="QNP192" s="82"/>
      <c r="QNQ192" s="82"/>
      <c r="QNR192" s="82"/>
      <c r="QNS192" s="82"/>
      <c r="QNT192" s="82"/>
      <c r="QNU192" s="82"/>
      <c r="QNV192" s="82"/>
      <c r="QNW192" s="82"/>
      <c r="QNX192" s="82"/>
      <c r="QNY192" s="82"/>
      <c r="QNZ192" s="82"/>
      <c r="QOA192" s="82"/>
      <c r="QOB192" s="82"/>
      <c r="QOC192" s="82"/>
      <c r="QOD192" s="82"/>
      <c r="QOE192" s="82"/>
      <c r="QOF192" s="82"/>
      <c r="QOG192" s="82"/>
      <c r="QOH192" s="82"/>
      <c r="QOI192" s="82"/>
      <c r="QOJ192" s="82"/>
      <c r="QOK192" s="82"/>
      <c r="QOL192" s="82"/>
      <c r="QOM192" s="82"/>
      <c r="QON192" s="82"/>
      <c r="QOO192" s="82"/>
      <c r="QOP192" s="82"/>
      <c r="QOQ192" s="82"/>
      <c r="QOR192" s="82"/>
      <c r="QOS192" s="82"/>
      <c r="QOT192" s="82"/>
      <c r="QOU192" s="82"/>
      <c r="QOV192" s="82"/>
      <c r="QOW192" s="82"/>
      <c r="QOX192" s="82"/>
      <c r="QOY192" s="82"/>
      <c r="QOZ192" s="82"/>
      <c r="QPA192" s="82"/>
      <c r="QPB192" s="82"/>
      <c r="QPC192" s="82"/>
      <c r="QPD192" s="82"/>
      <c r="QPE192" s="82"/>
      <c r="QPF192" s="82"/>
      <c r="QPG192" s="82"/>
      <c r="QPH192" s="82"/>
      <c r="QPI192" s="82"/>
      <c r="QPJ192" s="82"/>
      <c r="QPK192" s="82"/>
      <c r="QPL192" s="82"/>
      <c r="QPM192" s="82"/>
      <c r="QPN192" s="82"/>
      <c r="QPO192" s="82"/>
      <c r="QPP192" s="82"/>
      <c r="QPQ192" s="82"/>
      <c r="QPR192" s="82"/>
      <c r="QPS192" s="82"/>
      <c r="QPT192" s="82"/>
      <c r="QPU192" s="82"/>
      <c r="QPV192" s="82"/>
      <c r="QPW192" s="82"/>
      <c r="QPX192" s="82"/>
      <c r="QPY192" s="82"/>
      <c r="QPZ192" s="82"/>
      <c r="QQA192" s="82"/>
      <c r="QQB192" s="82"/>
      <c r="QQC192" s="82"/>
      <c r="QQD192" s="82"/>
      <c r="QQE192" s="82"/>
      <c r="QQF192" s="82"/>
      <c r="QQG192" s="82"/>
      <c r="QQH192" s="82"/>
      <c r="QQI192" s="82"/>
      <c r="QQJ192" s="82"/>
      <c r="QQK192" s="82"/>
      <c r="QQL192" s="82"/>
      <c r="QQM192" s="82"/>
      <c r="QQN192" s="82"/>
      <c r="QQO192" s="82"/>
      <c r="QQP192" s="82"/>
      <c r="QQQ192" s="82"/>
      <c r="QQR192" s="82"/>
      <c r="QQS192" s="82"/>
      <c r="QQT192" s="82"/>
      <c r="QQU192" s="82"/>
      <c r="QQV192" s="82"/>
      <c r="QQW192" s="82"/>
      <c r="QQX192" s="82"/>
      <c r="QQY192" s="82"/>
      <c r="QQZ192" s="82"/>
      <c r="QRA192" s="82"/>
      <c r="QRB192" s="82"/>
      <c r="QRC192" s="82"/>
      <c r="QRD192" s="82"/>
      <c r="QRE192" s="82"/>
      <c r="QRF192" s="82"/>
      <c r="QRG192" s="82"/>
      <c r="QRH192" s="82"/>
      <c r="QRI192" s="82"/>
      <c r="QRJ192" s="82"/>
      <c r="QRK192" s="82"/>
      <c r="QRL192" s="82"/>
      <c r="QRM192" s="82"/>
      <c r="QRN192" s="82"/>
      <c r="QRO192" s="82"/>
      <c r="QRP192" s="82"/>
      <c r="QRQ192" s="82"/>
      <c r="QRR192" s="82"/>
      <c r="QRS192" s="82"/>
      <c r="QRT192" s="82"/>
      <c r="QRU192" s="82"/>
      <c r="QRV192" s="82"/>
      <c r="QRW192" s="82"/>
      <c r="QRX192" s="82"/>
      <c r="QRY192" s="82"/>
      <c r="QRZ192" s="82"/>
      <c r="QSA192" s="82"/>
      <c r="QSB192" s="82"/>
      <c r="QSC192" s="82"/>
      <c r="QSD192" s="82"/>
      <c r="QSE192" s="82"/>
      <c r="QSF192" s="82"/>
      <c r="QSG192" s="82"/>
      <c r="QSH192" s="82"/>
      <c r="QSI192" s="82"/>
      <c r="QSJ192" s="82"/>
      <c r="QSK192" s="82"/>
      <c r="QSL192" s="82"/>
      <c r="QSM192" s="82"/>
      <c r="QSN192" s="82"/>
      <c r="QSO192" s="82"/>
      <c r="QSP192" s="82"/>
      <c r="QSQ192" s="82"/>
      <c r="QSR192" s="82"/>
      <c r="QSS192" s="82"/>
      <c r="QST192" s="82"/>
      <c r="QSU192" s="82"/>
      <c r="QSV192" s="82"/>
      <c r="QSW192" s="82"/>
      <c r="QSX192" s="82"/>
      <c r="QSY192" s="82"/>
      <c r="QSZ192" s="82"/>
      <c r="QTA192" s="82"/>
      <c r="QTB192" s="82"/>
      <c r="QTC192" s="82"/>
      <c r="QTD192" s="82"/>
      <c r="QTE192" s="82"/>
      <c r="QTF192" s="82"/>
      <c r="QTG192" s="82"/>
      <c r="QTH192" s="82"/>
      <c r="QTI192" s="82"/>
      <c r="QTJ192" s="82"/>
      <c r="QTK192" s="82"/>
      <c r="QTL192" s="82"/>
      <c r="QTM192" s="82"/>
      <c r="QTN192" s="82"/>
      <c r="QTO192" s="82"/>
      <c r="QTP192" s="82"/>
      <c r="QTQ192" s="82"/>
      <c r="QTR192" s="82"/>
      <c r="QTS192" s="82"/>
      <c r="QTT192" s="82"/>
      <c r="QTU192" s="82"/>
      <c r="QTV192" s="82"/>
      <c r="QTW192" s="82"/>
      <c r="QTX192" s="82"/>
      <c r="QTY192" s="82"/>
      <c r="QTZ192" s="82"/>
      <c r="QUA192" s="82"/>
      <c r="QUB192" s="82"/>
      <c r="QUC192" s="82"/>
      <c r="QUD192" s="82"/>
      <c r="QUE192" s="82"/>
      <c r="QUF192" s="82"/>
      <c r="QUG192" s="82"/>
      <c r="QUH192" s="82"/>
      <c r="QUI192" s="82"/>
      <c r="QUJ192" s="82"/>
      <c r="QUK192" s="82"/>
      <c r="QUL192" s="82"/>
      <c r="QUM192" s="82"/>
      <c r="QUN192" s="82"/>
      <c r="QUO192" s="82"/>
      <c r="QUP192" s="82"/>
      <c r="QUQ192" s="82"/>
      <c r="QUR192" s="82"/>
      <c r="QUS192" s="82"/>
      <c r="QUT192" s="82"/>
      <c r="QUU192" s="82"/>
      <c r="QUV192" s="82"/>
      <c r="QUW192" s="82"/>
      <c r="QUX192" s="82"/>
      <c r="QUY192" s="82"/>
      <c r="QUZ192" s="82"/>
      <c r="QVA192" s="82"/>
      <c r="QVB192" s="82"/>
      <c r="QVC192" s="82"/>
      <c r="QVD192" s="82"/>
      <c r="QVE192" s="82"/>
      <c r="QVF192" s="82"/>
      <c r="QVG192" s="82"/>
      <c r="QVH192" s="82"/>
      <c r="QVI192" s="82"/>
      <c r="QVJ192" s="82"/>
      <c r="QVK192" s="82"/>
      <c r="QVL192" s="82"/>
      <c r="QVM192" s="82"/>
      <c r="QVN192" s="82"/>
      <c r="QVO192" s="82"/>
      <c r="QVP192" s="82"/>
      <c r="QVQ192" s="82"/>
      <c r="QVR192" s="82"/>
      <c r="QVS192" s="82"/>
      <c r="QVT192" s="82"/>
      <c r="QVU192" s="82"/>
      <c r="QVV192" s="82"/>
      <c r="QVW192" s="82"/>
      <c r="QVX192" s="82"/>
      <c r="QVY192" s="82"/>
      <c r="QVZ192" s="82"/>
      <c r="QWA192" s="82"/>
      <c r="QWB192" s="82"/>
      <c r="QWC192" s="82"/>
      <c r="QWD192" s="82"/>
      <c r="QWE192" s="82"/>
      <c r="QWF192" s="82"/>
      <c r="QWG192" s="82"/>
      <c r="QWH192" s="82"/>
      <c r="QWI192" s="82"/>
      <c r="QWJ192" s="82"/>
      <c r="QWK192" s="82"/>
      <c r="QWL192" s="82"/>
      <c r="QWM192" s="82"/>
      <c r="QWN192" s="82"/>
      <c r="QWO192" s="82"/>
      <c r="QWP192" s="82"/>
      <c r="QWQ192" s="82"/>
      <c r="QWR192" s="82"/>
      <c r="QWS192" s="82"/>
      <c r="QWT192" s="82"/>
      <c r="QWU192" s="82"/>
      <c r="QWV192" s="82"/>
      <c r="QWW192" s="82"/>
      <c r="QWX192" s="82"/>
      <c r="QWY192" s="82"/>
      <c r="QWZ192" s="82"/>
      <c r="QXA192" s="82"/>
      <c r="QXB192" s="82"/>
      <c r="QXC192" s="82"/>
      <c r="QXD192" s="82"/>
      <c r="QXE192" s="82"/>
      <c r="QXF192" s="82"/>
      <c r="QXG192" s="82"/>
      <c r="QXH192" s="82"/>
      <c r="QXI192" s="82"/>
      <c r="QXJ192" s="82"/>
      <c r="QXK192" s="82"/>
      <c r="QXL192" s="82"/>
      <c r="QXM192" s="82"/>
      <c r="QXN192" s="82"/>
      <c r="QXO192" s="82"/>
      <c r="QXP192" s="82"/>
      <c r="QXQ192" s="82"/>
      <c r="QXR192" s="82"/>
      <c r="QXS192" s="82"/>
      <c r="QXT192" s="82"/>
      <c r="QXU192" s="82"/>
      <c r="QXV192" s="82"/>
      <c r="QXW192" s="82"/>
      <c r="QXX192" s="82"/>
      <c r="QXY192" s="82"/>
      <c r="QXZ192" s="82"/>
      <c r="QYA192" s="82"/>
      <c r="QYB192" s="82"/>
      <c r="QYC192" s="82"/>
      <c r="QYD192" s="82"/>
      <c r="QYE192" s="82"/>
      <c r="QYF192" s="82"/>
      <c r="QYG192" s="82"/>
      <c r="QYH192" s="82"/>
      <c r="QYI192" s="82"/>
      <c r="QYJ192" s="82"/>
      <c r="QYK192" s="82"/>
      <c r="QYL192" s="82"/>
      <c r="QYM192" s="82"/>
      <c r="QYN192" s="82"/>
      <c r="QYO192" s="82"/>
      <c r="QYP192" s="82"/>
      <c r="QYQ192" s="82"/>
      <c r="QYR192" s="82"/>
      <c r="QYS192" s="82"/>
      <c r="QYT192" s="82"/>
      <c r="QYU192" s="82"/>
      <c r="QYV192" s="82"/>
      <c r="QYW192" s="82"/>
      <c r="QYX192" s="82"/>
      <c r="QYY192" s="82"/>
      <c r="QYZ192" s="82"/>
      <c r="QZA192" s="82"/>
      <c r="QZB192" s="82"/>
      <c r="QZC192" s="82"/>
      <c r="QZD192" s="82"/>
      <c r="QZE192" s="82"/>
      <c r="QZF192" s="82"/>
      <c r="QZG192" s="82"/>
      <c r="QZH192" s="82"/>
      <c r="QZI192" s="82"/>
      <c r="QZJ192" s="82"/>
      <c r="QZK192" s="82"/>
      <c r="QZL192" s="82"/>
      <c r="QZM192" s="82"/>
      <c r="QZN192" s="82"/>
      <c r="QZO192" s="82"/>
      <c r="QZP192" s="82"/>
      <c r="QZQ192" s="82"/>
      <c r="QZR192" s="82"/>
      <c r="QZS192" s="82"/>
      <c r="QZT192" s="82"/>
      <c r="QZU192" s="82"/>
      <c r="QZV192" s="82"/>
      <c r="QZW192" s="82"/>
      <c r="QZX192" s="82"/>
      <c r="QZY192" s="82"/>
      <c r="QZZ192" s="82"/>
      <c r="RAA192" s="82"/>
      <c r="RAB192" s="82"/>
      <c r="RAC192" s="82"/>
      <c r="RAD192" s="82"/>
      <c r="RAE192" s="82"/>
      <c r="RAF192" s="82"/>
      <c r="RAG192" s="82"/>
      <c r="RAH192" s="82"/>
      <c r="RAI192" s="82"/>
      <c r="RAJ192" s="82"/>
      <c r="RAK192" s="82"/>
      <c r="RAL192" s="82"/>
      <c r="RAM192" s="82"/>
      <c r="RAN192" s="82"/>
      <c r="RAO192" s="82"/>
      <c r="RAP192" s="82"/>
      <c r="RAQ192" s="82"/>
      <c r="RAR192" s="82"/>
      <c r="RAS192" s="82"/>
      <c r="RAT192" s="82"/>
      <c r="RAU192" s="82"/>
      <c r="RAV192" s="82"/>
      <c r="RAW192" s="82"/>
      <c r="RAX192" s="82"/>
      <c r="RAY192" s="82"/>
      <c r="RAZ192" s="82"/>
      <c r="RBA192" s="82"/>
      <c r="RBB192" s="82"/>
      <c r="RBC192" s="82"/>
      <c r="RBD192" s="82"/>
      <c r="RBE192" s="82"/>
      <c r="RBF192" s="82"/>
      <c r="RBG192" s="82"/>
      <c r="RBH192" s="82"/>
      <c r="RBI192" s="82"/>
      <c r="RBJ192" s="82"/>
      <c r="RBK192" s="82"/>
      <c r="RBL192" s="82"/>
      <c r="RBM192" s="82"/>
      <c r="RBN192" s="82"/>
      <c r="RBO192" s="82"/>
      <c r="RBP192" s="82"/>
      <c r="RBQ192" s="82"/>
      <c r="RBR192" s="82"/>
      <c r="RBS192" s="82"/>
      <c r="RBT192" s="82"/>
      <c r="RBU192" s="82"/>
      <c r="RBV192" s="82"/>
      <c r="RBW192" s="82"/>
      <c r="RBX192" s="82"/>
      <c r="RBY192" s="82"/>
      <c r="RBZ192" s="82"/>
      <c r="RCA192" s="82"/>
      <c r="RCB192" s="82"/>
      <c r="RCC192" s="82"/>
      <c r="RCD192" s="82"/>
      <c r="RCE192" s="82"/>
      <c r="RCF192" s="82"/>
      <c r="RCG192" s="82"/>
      <c r="RCH192" s="82"/>
      <c r="RCI192" s="82"/>
      <c r="RCJ192" s="82"/>
      <c r="RCK192" s="82"/>
      <c r="RCL192" s="82"/>
      <c r="RCM192" s="82"/>
      <c r="RCN192" s="82"/>
      <c r="RCO192" s="82"/>
      <c r="RCP192" s="82"/>
      <c r="RCQ192" s="82"/>
      <c r="RCR192" s="82"/>
      <c r="RCS192" s="82"/>
      <c r="RCT192" s="82"/>
      <c r="RCU192" s="82"/>
      <c r="RCV192" s="82"/>
      <c r="RCW192" s="82"/>
      <c r="RCX192" s="82"/>
      <c r="RCY192" s="82"/>
      <c r="RCZ192" s="82"/>
      <c r="RDA192" s="82"/>
      <c r="RDB192" s="82"/>
      <c r="RDC192" s="82"/>
      <c r="RDD192" s="82"/>
      <c r="RDE192" s="82"/>
      <c r="RDF192" s="82"/>
      <c r="RDG192" s="82"/>
      <c r="RDH192" s="82"/>
      <c r="RDI192" s="82"/>
      <c r="RDJ192" s="82"/>
      <c r="RDK192" s="82"/>
      <c r="RDL192" s="82"/>
      <c r="RDM192" s="82"/>
      <c r="RDN192" s="82"/>
      <c r="RDO192" s="82"/>
      <c r="RDP192" s="82"/>
      <c r="RDQ192" s="82"/>
      <c r="RDR192" s="82"/>
      <c r="RDS192" s="82"/>
      <c r="RDT192" s="82"/>
      <c r="RDU192" s="82"/>
      <c r="RDV192" s="82"/>
      <c r="RDW192" s="82"/>
      <c r="RDX192" s="82"/>
      <c r="RDY192" s="82"/>
      <c r="RDZ192" s="82"/>
      <c r="REA192" s="82"/>
      <c r="REB192" s="82"/>
      <c r="REC192" s="82"/>
      <c r="RED192" s="82"/>
      <c r="REE192" s="82"/>
      <c r="REF192" s="82"/>
      <c r="REG192" s="82"/>
      <c r="REH192" s="82"/>
      <c r="REI192" s="82"/>
      <c r="REJ192" s="82"/>
      <c r="REK192" s="82"/>
      <c r="REL192" s="82"/>
      <c r="REM192" s="82"/>
      <c r="REN192" s="82"/>
      <c r="REO192" s="82"/>
      <c r="REP192" s="82"/>
      <c r="REQ192" s="82"/>
      <c r="RER192" s="82"/>
      <c r="RES192" s="82"/>
      <c r="RET192" s="82"/>
      <c r="REU192" s="82"/>
      <c r="REV192" s="82"/>
      <c r="REW192" s="82"/>
      <c r="REX192" s="82"/>
      <c r="REY192" s="82"/>
      <c r="REZ192" s="82"/>
      <c r="RFA192" s="82"/>
      <c r="RFB192" s="82"/>
      <c r="RFC192" s="82"/>
      <c r="RFD192" s="82"/>
      <c r="RFE192" s="82"/>
      <c r="RFF192" s="82"/>
      <c r="RFG192" s="82"/>
      <c r="RFH192" s="82"/>
      <c r="RFI192" s="82"/>
      <c r="RFJ192" s="82"/>
      <c r="RFK192" s="82"/>
      <c r="RFL192" s="82"/>
      <c r="RFM192" s="82"/>
      <c r="RFN192" s="82"/>
      <c r="RFO192" s="82"/>
      <c r="RFP192" s="82"/>
      <c r="RFQ192" s="82"/>
      <c r="RFR192" s="82"/>
      <c r="RFS192" s="82"/>
      <c r="RFT192" s="82"/>
      <c r="RFU192" s="82"/>
      <c r="RFV192" s="82"/>
      <c r="RFW192" s="82"/>
      <c r="RFX192" s="82"/>
      <c r="RFY192" s="82"/>
      <c r="RFZ192" s="82"/>
      <c r="RGA192" s="82"/>
      <c r="RGB192" s="82"/>
      <c r="RGC192" s="82"/>
      <c r="RGD192" s="82"/>
      <c r="RGE192" s="82"/>
      <c r="RGF192" s="82"/>
      <c r="RGG192" s="82"/>
      <c r="RGH192" s="82"/>
      <c r="RGI192" s="82"/>
      <c r="RGJ192" s="82"/>
      <c r="RGK192" s="82"/>
      <c r="RGL192" s="82"/>
      <c r="RGM192" s="82"/>
      <c r="RGN192" s="82"/>
      <c r="RGO192" s="82"/>
      <c r="RGP192" s="82"/>
      <c r="RGQ192" s="82"/>
      <c r="RGR192" s="82"/>
      <c r="RGS192" s="82"/>
      <c r="RGT192" s="82"/>
      <c r="RGU192" s="82"/>
      <c r="RGV192" s="82"/>
      <c r="RGW192" s="82"/>
      <c r="RGX192" s="82"/>
      <c r="RGY192" s="82"/>
      <c r="RGZ192" s="82"/>
      <c r="RHA192" s="82"/>
      <c r="RHB192" s="82"/>
      <c r="RHC192" s="82"/>
      <c r="RHD192" s="82"/>
      <c r="RHE192" s="82"/>
      <c r="RHF192" s="82"/>
      <c r="RHG192" s="82"/>
      <c r="RHH192" s="82"/>
      <c r="RHI192" s="82"/>
      <c r="RHJ192" s="82"/>
      <c r="RHK192" s="82"/>
      <c r="RHL192" s="82"/>
      <c r="RHM192" s="82"/>
      <c r="RHN192" s="82"/>
      <c r="RHO192" s="82"/>
      <c r="RHP192" s="82"/>
      <c r="RHQ192" s="82"/>
      <c r="RHR192" s="82"/>
      <c r="RHS192" s="82"/>
      <c r="RHT192" s="82"/>
      <c r="RHU192" s="82"/>
      <c r="RHV192" s="82"/>
      <c r="RHW192" s="82"/>
      <c r="RHX192" s="82"/>
      <c r="RHY192" s="82"/>
      <c r="RHZ192" s="82"/>
      <c r="RIA192" s="82"/>
      <c r="RIB192" s="82"/>
      <c r="RIC192" s="82"/>
      <c r="RID192" s="82"/>
      <c r="RIE192" s="82"/>
      <c r="RIF192" s="82"/>
      <c r="RIG192" s="82"/>
      <c r="RIH192" s="82"/>
      <c r="RII192" s="82"/>
      <c r="RIJ192" s="82"/>
      <c r="RIK192" s="82"/>
      <c r="RIL192" s="82"/>
      <c r="RIM192" s="82"/>
      <c r="RIN192" s="82"/>
      <c r="RIO192" s="82"/>
      <c r="RIP192" s="82"/>
      <c r="RIQ192" s="82"/>
      <c r="RIR192" s="82"/>
      <c r="RIS192" s="82"/>
      <c r="RIT192" s="82"/>
      <c r="RIU192" s="82"/>
      <c r="RIV192" s="82"/>
      <c r="RIW192" s="82"/>
      <c r="RIX192" s="82"/>
      <c r="RIY192" s="82"/>
      <c r="RIZ192" s="82"/>
      <c r="RJA192" s="82"/>
      <c r="RJB192" s="82"/>
      <c r="RJC192" s="82"/>
      <c r="RJD192" s="82"/>
      <c r="RJE192" s="82"/>
      <c r="RJF192" s="82"/>
      <c r="RJG192" s="82"/>
      <c r="RJH192" s="82"/>
      <c r="RJI192" s="82"/>
      <c r="RJJ192" s="82"/>
      <c r="RJK192" s="82"/>
      <c r="RJL192" s="82"/>
      <c r="RJM192" s="82"/>
      <c r="RJN192" s="82"/>
      <c r="RJO192" s="82"/>
      <c r="RJP192" s="82"/>
      <c r="RJQ192" s="82"/>
      <c r="RJR192" s="82"/>
      <c r="RJS192" s="82"/>
      <c r="RJT192" s="82"/>
      <c r="RJU192" s="82"/>
      <c r="RJV192" s="82"/>
      <c r="RJW192" s="82"/>
      <c r="RJX192" s="82"/>
      <c r="RJY192" s="82"/>
      <c r="RJZ192" s="82"/>
      <c r="RKA192" s="82"/>
      <c r="RKB192" s="82"/>
      <c r="RKC192" s="82"/>
      <c r="RKD192" s="82"/>
      <c r="RKE192" s="82"/>
      <c r="RKF192" s="82"/>
      <c r="RKG192" s="82"/>
      <c r="RKH192" s="82"/>
      <c r="RKI192" s="82"/>
      <c r="RKJ192" s="82"/>
      <c r="RKK192" s="82"/>
      <c r="RKL192" s="82"/>
      <c r="RKM192" s="82"/>
      <c r="RKN192" s="82"/>
      <c r="RKO192" s="82"/>
      <c r="RKP192" s="82"/>
      <c r="RKQ192" s="82"/>
      <c r="RKR192" s="82"/>
      <c r="RKS192" s="82"/>
      <c r="RKT192" s="82"/>
      <c r="RKU192" s="82"/>
      <c r="RKV192" s="82"/>
      <c r="RKW192" s="82"/>
      <c r="RKX192" s="82"/>
      <c r="RKY192" s="82"/>
      <c r="RKZ192" s="82"/>
      <c r="RLA192" s="82"/>
      <c r="RLB192" s="82"/>
      <c r="RLC192" s="82"/>
      <c r="RLD192" s="82"/>
      <c r="RLE192" s="82"/>
      <c r="RLF192" s="82"/>
      <c r="RLG192" s="82"/>
      <c r="RLH192" s="82"/>
      <c r="RLI192" s="82"/>
      <c r="RLJ192" s="82"/>
      <c r="RLK192" s="82"/>
      <c r="RLL192" s="82"/>
      <c r="RLM192" s="82"/>
      <c r="RLN192" s="82"/>
      <c r="RLO192" s="82"/>
      <c r="RLP192" s="82"/>
      <c r="RLQ192" s="82"/>
      <c r="RLR192" s="82"/>
      <c r="RLS192" s="82"/>
      <c r="RLT192" s="82"/>
      <c r="RLU192" s="82"/>
      <c r="RLV192" s="82"/>
      <c r="RLW192" s="82"/>
      <c r="RLX192" s="82"/>
      <c r="RLY192" s="82"/>
      <c r="RLZ192" s="82"/>
      <c r="RMA192" s="82"/>
      <c r="RMB192" s="82"/>
      <c r="RMC192" s="82"/>
      <c r="RMD192" s="82"/>
      <c r="RME192" s="82"/>
      <c r="RMF192" s="82"/>
      <c r="RMG192" s="82"/>
      <c r="RMH192" s="82"/>
      <c r="RMI192" s="82"/>
      <c r="RMJ192" s="82"/>
      <c r="RMK192" s="82"/>
      <c r="RML192" s="82"/>
      <c r="RMM192" s="82"/>
      <c r="RMN192" s="82"/>
      <c r="RMO192" s="82"/>
      <c r="RMP192" s="82"/>
      <c r="RMQ192" s="82"/>
      <c r="RMR192" s="82"/>
      <c r="RMS192" s="82"/>
      <c r="RMT192" s="82"/>
      <c r="RMU192" s="82"/>
      <c r="RMV192" s="82"/>
      <c r="RMW192" s="82"/>
      <c r="RMX192" s="82"/>
      <c r="RMY192" s="82"/>
      <c r="RMZ192" s="82"/>
      <c r="RNA192" s="82"/>
      <c r="RNB192" s="82"/>
      <c r="RNC192" s="82"/>
      <c r="RND192" s="82"/>
      <c r="RNE192" s="82"/>
      <c r="RNF192" s="82"/>
      <c r="RNG192" s="82"/>
      <c r="RNH192" s="82"/>
      <c r="RNI192" s="82"/>
      <c r="RNJ192" s="82"/>
      <c r="RNK192" s="82"/>
      <c r="RNL192" s="82"/>
      <c r="RNM192" s="82"/>
      <c r="RNN192" s="82"/>
      <c r="RNO192" s="82"/>
      <c r="RNP192" s="82"/>
      <c r="RNQ192" s="82"/>
      <c r="RNR192" s="82"/>
      <c r="RNS192" s="82"/>
      <c r="RNT192" s="82"/>
      <c r="RNU192" s="82"/>
      <c r="RNV192" s="82"/>
      <c r="RNW192" s="82"/>
      <c r="RNX192" s="82"/>
      <c r="RNY192" s="82"/>
      <c r="RNZ192" s="82"/>
      <c r="ROA192" s="82"/>
      <c r="ROB192" s="82"/>
      <c r="ROC192" s="82"/>
      <c r="ROD192" s="82"/>
      <c r="ROE192" s="82"/>
      <c r="ROF192" s="82"/>
      <c r="ROG192" s="82"/>
      <c r="ROH192" s="82"/>
      <c r="ROI192" s="82"/>
      <c r="ROJ192" s="82"/>
      <c r="ROK192" s="82"/>
      <c r="ROL192" s="82"/>
      <c r="ROM192" s="82"/>
      <c r="RON192" s="82"/>
      <c r="ROO192" s="82"/>
      <c r="ROP192" s="82"/>
      <c r="ROQ192" s="82"/>
      <c r="ROR192" s="82"/>
      <c r="ROS192" s="82"/>
      <c r="ROT192" s="82"/>
      <c r="ROU192" s="82"/>
      <c r="ROV192" s="82"/>
      <c r="ROW192" s="82"/>
      <c r="ROX192" s="82"/>
      <c r="ROY192" s="82"/>
      <c r="ROZ192" s="82"/>
      <c r="RPA192" s="82"/>
      <c r="RPB192" s="82"/>
      <c r="RPC192" s="82"/>
      <c r="RPD192" s="82"/>
      <c r="RPE192" s="82"/>
      <c r="RPF192" s="82"/>
      <c r="RPG192" s="82"/>
      <c r="RPH192" s="82"/>
      <c r="RPI192" s="82"/>
      <c r="RPJ192" s="82"/>
      <c r="RPK192" s="82"/>
      <c r="RPL192" s="82"/>
      <c r="RPM192" s="82"/>
      <c r="RPN192" s="82"/>
      <c r="RPO192" s="82"/>
      <c r="RPP192" s="82"/>
      <c r="RPQ192" s="82"/>
      <c r="RPR192" s="82"/>
      <c r="RPS192" s="82"/>
      <c r="RPT192" s="82"/>
      <c r="RPU192" s="82"/>
      <c r="RPV192" s="82"/>
      <c r="RPW192" s="82"/>
      <c r="RPX192" s="82"/>
      <c r="RPY192" s="82"/>
      <c r="RPZ192" s="82"/>
      <c r="RQA192" s="82"/>
      <c r="RQB192" s="82"/>
      <c r="RQC192" s="82"/>
      <c r="RQD192" s="82"/>
      <c r="RQE192" s="82"/>
      <c r="RQF192" s="82"/>
      <c r="RQG192" s="82"/>
      <c r="RQH192" s="82"/>
      <c r="RQI192" s="82"/>
      <c r="RQJ192" s="82"/>
      <c r="RQK192" s="82"/>
      <c r="RQL192" s="82"/>
      <c r="RQM192" s="82"/>
      <c r="RQN192" s="82"/>
      <c r="RQO192" s="82"/>
      <c r="RQP192" s="82"/>
      <c r="RQQ192" s="82"/>
      <c r="RQR192" s="82"/>
      <c r="RQS192" s="82"/>
      <c r="RQT192" s="82"/>
      <c r="RQU192" s="82"/>
      <c r="RQV192" s="82"/>
      <c r="RQW192" s="82"/>
      <c r="RQX192" s="82"/>
      <c r="RQY192" s="82"/>
      <c r="RQZ192" s="82"/>
      <c r="RRA192" s="82"/>
      <c r="RRB192" s="82"/>
      <c r="RRC192" s="82"/>
      <c r="RRD192" s="82"/>
      <c r="RRE192" s="82"/>
      <c r="RRF192" s="82"/>
      <c r="RRG192" s="82"/>
      <c r="RRH192" s="82"/>
      <c r="RRI192" s="82"/>
      <c r="RRJ192" s="82"/>
      <c r="RRK192" s="82"/>
      <c r="RRL192" s="82"/>
      <c r="RRM192" s="82"/>
      <c r="RRN192" s="82"/>
      <c r="RRO192" s="82"/>
      <c r="RRP192" s="82"/>
      <c r="RRQ192" s="82"/>
      <c r="RRR192" s="82"/>
      <c r="RRS192" s="82"/>
      <c r="RRT192" s="82"/>
      <c r="RRU192" s="82"/>
      <c r="RRV192" s="82"/>
      <c r="RRW192" s="82"/>
      <c r="RRX192" s="82"/>
      <c r="RRY192" s="82"/>
      <c r="RRZ192" s="82"/>
      <c r="RSA192" s="82"/>
      <c r="RSB192" s="82"/>
      <c r="RSC192" s="82"/>
      <c r="RSD192" s="82"/>
      <c r="RSE192" s="82"/>
      <c r="RSF192" s="82"/>
      <c r="RSG192" s="82"/>
      <c r="RSH192" s="82"/>
      <c r="RSI192" s="82"/>
      <c r="RSJ192" s="82"/>
      <c r="RSK192" s="82"/>
      <c r="RSL192" s="82"/>
      <c r="RSM192" s="82"/>
      <c r="RSN192" s="82"/>
      <c r="RSO192" s="82"/>
      <c r="RSP192" s="82"/>
      <c r="RSQ192" s="82"/>
      <c r="RSR192" s="82"/>
      <c r="RSS192" s="82"/>
      <c r="RST192" s="82"/>
      <c r="RSU192" s="82"/>
      <c r="RSV192" s="82"/>
      <c r="RSW192" s="82"/>
      <c r="RSX192" s="82"/>
      <c r="RSY192" s="82"/>
      <c r="RSZ192" s="82"/>
      <c r="RTA192" s="82"/>
      <c r="RTB192" s="82"/>
      <c r="RTC192" s="82"/>
      <c r="RTD192" s="82"/>
      <c r="RTE192" s="82"/>
      <c r="RTF192" s="82"/>
      <c r="RTG192" s="82"/>
      <c r="RTH192" s="82"/>
      <c r="RTI192" s="82"/>
      <c r="RTJ192" s="82"/>
      <c r="RTK192" s="82"/>
      <c r="RTL192" s="82"/>
      <c r="RTM192" s="82"/>
      <c r="RTN192" s="82"/>
      <c r="RTO192" s="82"/>
      <c r="RTP192" s="82"/>
      <c r="RTQ192" s="82"/>
      <c r="RTR192" s="82"/>
      <c r="RTS192" s="82"/>
      <c r="RTT192" s="82"/>
      <c r="RTU192" s="82"/>
      <c r="RTV192" s="82"/>
      <c r="RTW192" s="82"/>
      <c r="RTX192" s="82"/>
      <c r="RTY192" s="82"/>
      <c r="RTZ192" s="82"/>
      <c r="RUA192" s="82"/>
      <c r="RUB192" s="82"/>
      <c r="RUC192" s="82"/>
      <c r="RUD192" s="82"/>
      <c r="RUE192" s="82"/>
      <c r="RUF192" s="82"/>
      <c r="RUG192" s="82"/>
      <c r="RUH192" s="82"/>
      <c r="RUI192" s="82"/>
      <c r="RUJ192" s="82"/>
      <c r="RUK192" s="82"/>
      <c r="RUL192" s="82"/>
      <c r="RUM192" s="82"/>
      <c r="RUN192" s="82"/>
      <c r="RUO192" s="82"/>
      <c r="RUP192" s="82"/>
      <c r="RUQ192" s="82"/>
      <c r="RUR192" s="82"/>
      <c r="RUS192" s="82"/>
      <c r="RUT192" s="82"/>
      <c r="RUU192" s="82"/>
      <c r="RUV192" s="82"/>
      <c r="RUW192" s="82"/>
      <c r="RUX192" s="82"/>
      <c r="RUY192" s="82"/>
      <c r="RUZ192" s="82"/>
      <c r="RVA192" s="82"/>
      <c r="RVB192" s="82"/>
      <c r="RVC192" s="82"/>
      <c r="RVD192" s="82"/>
      <c r="RVE192" s="82"/>
      <c r="RVF192" s="82"/>
      <c r="RVG192" s="82"/>
      <c r="RVH192" s="82"/>
      <c r="RVI192" s="82"/>
      <c r="RVJ192" s="82"/>
      <c r="RVK192" s="82"/>
      <c r="RVL192" s="82"/>
      <c r="RVM192" s="82"/>
      <c r="RVN192" s="82"/>
      <c r="RVO192" s="82"/>
      <c r="RVP192" s="82"/>
      <c r="RVQ192" s="82"/>
      <c r="RVR192" s="82"/>
      <c r="RVS192" s="82"/>
      <c r="RVT192" s="82"/>
      <c r="RVU192" s="82"/>
      <c r="RVV192" s="82"/>
      <c r="RVW192" s="82"/>
      <c r="RVX192" s="82"/>
      <c r="RVY192" s="82"/>
      <c r="RVZ192" s="82"/>
      <c r="RWA192" s="82"/>
      <c r="RWB192" s="82"/>
      <c r="RWC192" s="82"/>
      <c r="RWD192" s="82"/>
      <c r="RWE192" s="82"/>
      <c r="RWF192" s="82"/>
      <c r="RWG192" s="82"/>
      <c r="RWH192" s="82"/>
      <c r="RWI192" s="82"/>
      <c r="RWJ192" s="82"/>
      <c r="RWK192" s="82"/>
      <c r="RWL192" s="82"/>
      <c r="RWM192" s="82"/>
      <c r="RWN192" s="82"/>
      <c r="RWO192" s="82"/>
      <c r="RWP192" s="82"/>
      <c r="RWQ192" s="82"/>
      <c r="RWR192" s="82"/>
      <c r="RWS192" s="82"/>
      <c r="RWT192" s="82"/>
      <c r="RWU192" s="82"/>
      <c r="RWV192" s="82"/>
      <c r="RWW192" s="82"/>
      <c r="RWX192" s="82"/>
      <c r="RWY192" s="82"/>
      <c r="RWZ192" s="82"/>
      <c r="RXA192" s="82"/>
      <c r="RXB192" s="82"/>
      <c r="RXC192" s="82"/>
      <c r="RXD192" s="82"/>
      <c r="RXE192" s="82"/>
      <c r="RXF192" s="82"/>
      <c r="RXG192" s="82"/>
      <c r="RXH192" s="82"/>
      <c r="RXI192" s="82"/>
      <c r="RXJ192" s="82"/>
      <c r="RXK192" s="82"/>
      <c r="RXL192" s="82"/>
      <c r="RXM192" s="82"/>
      <c r="RXN192" s="82"/>
      <c r="RXO192" s="82"/>
      <c r="RXP192" s="82"/>
      <c r="RXQ192" s="82"/>
      <c r="RXR192" s="82"/>
      <c r="RXS192" s="82"/>
      <c r="RXT192" s="82"/>
      <c r="RXU192" s="82"/>
      <c r="RXV192" s="82"/>
      <c r="RXW192" s="82"/>
      <c r="RXX192" s="82"/>
      <c r="RXY192" s="82"/>
      <c r="RXZ192" s="82"/>
      <c r="RYA192" s="82"/>
      <c r="RYB192" s="82"/>
      <c r="RYC192" s="82"/>
      <c r="RYD192" s="82"/>
      <c r="RYE192" s="82"/>
      <c r="RYF192" s="82"/>
      <c r="RYG192" s="82"/>
      <c r="RYH192" s="82"/>
      <c r="RYI192" s="82"/>
      <c r="RYJ192" s="82"/>
      <c r="RYK192" s="82"/>
      <c r="RYL192" s="82"/>
      <c r="RYM192" s="82"/>
      <c r="RYN192" s="82"/>
      <c r="RYO192" s="82"/>
      <c r="RYP192" s="82"/>
      <c r="RYQ192" s="82"/>
      <c r="RYR192" s="82"/>
      <c r="RYS192" s="82"/>
      <c r="RYT192" s="82"/>
      <c r="RYU192" s="82"/>
      <c r="RYV192" s="82"/>
      <c r="RYW192" s="82"/>
      <c r="RYX192" s="82"/>
      <c r="RYY192" s="82"/>
      <c r="RYZ192" s="82"/>
      <c r="RZA192" s="82"/>
      <c r="RZB192" s="82"/>
      <c r="RZC192" s="82"/>
      <c r="RZD192" s="82"/>
      <c r="RZE192" s="82"/>
      <c r="RZF192" s="82"/>
      <c r="RZG192" s="82"/>
      <c r="RZH192" s="82"/>
      <c r="RZI192" s="82"/>
      <c r="RZJ192" s="82"/>
      <c r="RZK192" s="82"/>
      <c r="RZL192" s="82"/>
      <c r="RZM192" s="82"/>
      <c r="RZN192" s="82"/>
      <c r="RZO192" s="82"/>
      <c r="RZP192" s="82"/>
      <c r="RZQ192" s="82"/>
      <c r="RZR192" s="82"/>
      <c r="RZS192" s="82"/>
      <c r="RZT192" s="82"/>
      <c r="RZU192" s="82"/>
      <c r="RZV192" s="82"/>
      <c r="RZW192" s="82"/>
      <c r="RZX192" s="82"/>
      <c r="RZY192" s="82"/>
      <c r="RZZ192" s="82"/>
      <c r="SAA192" s="82"/>
      <c r="SAB192" s="82"/>
      <c r="SAC192" s="82"/>
      <c r="SAD192" s="82"/>
      <c r="SAE192" s="82"/>
      <c r="SAF192" s="82"/>
      <c r="SAG192" s="82"/>
      <c r="SAH192" s="82"/>
      <c r="SAI192" s="82"/>
      <c r="SAJ192" s="82"/>
      <c r="SAK192" s="82"/>
      <c r="SAL192" s="82"/>
      <c r="SAM192" s="82"/>
      <c r="SAN192" s="82"/>
      <c r="SAO192" s="82"/>
      <c r="SAP192" s="82"/>
      <c r="SAQ192" s="82"/>
      <c r="SAR192" s="82"/>
      <c r="SAS192" s="82"/>
      <c r="SAT192" s="82"/>
      <c r="SAU192" s="82"/>
      <c r="SAV192" s="82"/>
      <c r="SAW192" s="82"/>
      <c r="SAX192" s="82"/>
      <c r="SAY192" s="82"/>
      <c r="SAZ192" s="82"/>
      <c r="SBA192" s="82"/>
      <c r="SBB192" s="82"/>
      <c r="SBC192" s="82"/>
      <c r="SBD192" s="82"/>
      <c r="SBE192" s="82"/>
      <c r="SBF192" s="82"/>
      <c r="SBG192" s="82"/>
      <c r="SBH192" s="82"/>
      <c r="SBI192" s="82"/>
      <c r="SBJ192" s="82"/>
      <c r="SBK192" s="82"/>
      <c r="SBL192" s="82"/>
      <c r="SBM192" s="82"/>
      <c r="SBN192" s="82"/>
      <c r="SBO192" s="82"/>
      <c r="SBP192" s="82"/>
      <c r="SBQ192" s="82"/>
      <c r="SBR192" s="82"/>
      <c r="SBS192" s="82"/>
      <c r="SBT192" s="82"/>
      <c r="SBU192" s="82"/>
      <c r="SBV192" s="82"/>
      <c r="SBW192" s="82"/>
      <c r="SBX192" s="82"/>
      <c r="SBY192" s="82"/>
      <c r="SBZ192" s="82"/>
      <c r="SCA192" s="82"/>
      <c r="SCB192" s="82"/>
      <c r="SCC192" s="82"/>
      <c r="SCD192" s="82"/>
      <c r="SCE192" s="82"/>
      <c r="SCF192" s="82"/>
      <c r="SCG192" s="82"/>
      <c r="SCH192" s="82"/>
      <c r="SCI192" s="82"/>
      <c r="SCJ192" s="82"/>
      <c r="SCK192" s="82"/>
      <c r="SCL192" s="82"/>
      <c r="SCM192" s="82"/>
      <c r="SCN192" s="82"/>
      <c r="SCO192" s="82"/>
      <c r="SCP192" s="82"/>
      <c r="SCQ192" s="82"/>
      <c r="SCR192" s="82"/>
      <c r="SCS192" s="82"/>
      <c r="SCT192" s="82"/>
      <c r="SCU192" s="82"/>
      <c r="SCV192" s="82"/>
      <c r="SCW192" s="82"/>
      <c r="SCX192" s="82"/>
      <c r="SCY192" s="82"/>
      <c r="SCZ192" s="82"/>
      <c r="SDA192" s="82"/>
      <c r="SDB192" s="82"/>
      <c r="SDC192" s="82"/>
      <c r="SDD192" s="82"/>
      <c r="SDE192" s="82"/>
      <c r="SDF192" s="82"/>
      <c r="SDG192" s="82"/>
      <c r="SDH192" s="82"/>
      <c r="SDI192" s="82"/>
      <c r="SDJ192" s="82"/>
      <c r="SDK192" s="82"/>
      <c r="SDL192" s="82"/>
      <c r="SDM192" s="82"/>
      <c r="SDN192" s="82"/>
      <c r="SDO192" s="82"/>
      <c r="SDP192" s="82"/>
      <c r="SDQ192" s="82"/>
      <c r="SDR192" s="82"/>
      <c r="SDS192" s="82"/>
      <c r="SDT192" s="82"/>
      <c r="SDU192" s="82"/>
      <c r="SDV192" s="82"/>
      <c r="SDW192" s="82"/>
      <c r="SDX192" s="82"/>
      <c r="SDY192" s="82"/>
      <c r="SDZ192" s="82"/>
      <c r="SEA192" s="82"/>
      <c r="SEB192" s="82"/>
      <c r="SEC192" s="82"/>
      <c r="SED192" s="82"/>
      <c r="SEE192" s="82"/>
      <c r="SEF192" s="82"/>
      <c r="SEG192" s="82"/>
      <c r="SEH192" s="82"/>
      <c r="SEI192" s="82"/>
      <c r="SEJ192" s="82"/>
      <c r="SEK192" s="82"/>
      <c r="SEL192" s="82"/>
      <c r="SEM192" s="82"/>
      <c r="SEN192" s="82"/>
      <c r="SEO192" s="82"/>
      <c r="SEP192" s="82"/>
      <c r="SEQ192" s="82"/>
      <c r="SER192" s="82"/>
      <c r="SES192" s="82"/>
      <c r="SET192" s="82"/>
      <c r="SEU192" s="82"/>
      <c r="SEV192" s="82"/>
      <c r="SEW192" s="82"/>
      <c r="SEX192" s="82"/>
      <c r="SEY192" s="82"/>
      <c r="SEZ192" s="82"/>
      <c r="SFA192" s="82"/>
      <c r="SFB192" s="82"/>
      <c r="SFC192" s="82"/>
      <c r="SFD192" s="82"/>
      <c r="SFE192" s="82"/>
      <c r="SFF192" s="82"/>
      <c r="SFG192" s="82"/>
      <c r="SFH192" s="82"/>
      <c r="SFI192" s="82"/>
      <c r="SFJ192" s="82"/>
      <c r="SFK192" s="82"/>
      <c r="SFL192" s="82"/>
      <c r="SFM192" s="82"/>
      <c r="SFN192" s="82"/>
      <c r="SFO192" s="82"/>
      <c r="SFP192" s="82"/>
      <c r="SFQ192" s="82"/>
      <c r="SFR192" s="82"/>
      <c r="SFS192" s="82"/>
      <c r="SFT192" s="82"/>
      <c r="SFU192" s="82"/>
      <c r="SFV192" s="82"/>
      <c r="SFW192" s="82"/>
      <c r="SFX192" s="82"/>
      <c r="SFY192" s="82"/>
      <c r="SFZ192" s="82"/>
      <c r="SGA192" s="82"/>
      <c r="SGB192" s="82"/>
      <c r="SGC192" s="82"/>
      <c r="SGD192" s="82"/>
      <c r="SGE192" s="82"/>
      <c r="SGF192" s="82"/>
      <c r="SGG192" s="82"/>
      <c r="SGH192" s="82"/>
      <c r="SGI192" s="82"/>
      <c r="SGJ192" s="82"/>
      <c r="SGK192" s="82"/>
      <c r="SGL192" s="82"/>
      <c r="SGM192" s="82"/>
      <c r="SGN192" s="82"/>
      <c r="SGO192" s="82"/>
      <c r="SGP192" s="82"/>
      <c r="SGQ192" s="82"/>
      <c r="SGR192" s="82"/>
      <c r="SGS192" s="82"/>
      <c r="SGT192" s="82"/>
      <c r="SGU192" s="82"/>
      <c r="SGV192" s="82"/>
      <c r="SGW192" s="82"/>
      <c r="SGX192" s="82"/>
      <c r="SGY192" s="82"/>
      <c r="SGZ192" s="82"/>
      <c r="SHA192" s="82"/>
      <c r="SHB192" s="82"/>
      <c r="SHC192" s="82"/>
      <c r="SHD192" s="82"/>
      <c r="SHE192" s="82"/>
      <c r="SHF192" s="82"/>
      <c r="SHG192" s="82"/>
      <c r="SHH192" s="82"/>
      <c r="SHI192" s="82"/>
      <c r="SHJ192" s="82"/>
      <c r="SHK192" s="82"/>
      <c r="SHL192" s="82"/>
      <c r="SHM192" s="82"/>
      <c r="SHN192" s="82"/>
      <c r="SHO192" s="82"/>
      <c r="SHP192" s="82"/>
      <c r="SHQ192" s="82"/>
      <c r="SHR192" s="82"/>
      <c r="SHS192" s="82"/>
      <c r="SHT192" s="82"/>
      <c r="SHU192" s="82"/>
      <c r="SHV192" s="82"/>
      <c r="SHW192" s="82"/>
      <c r="SHX192" s="82"/>
      <c r="SHY192" s="82"/>
      <c r="SHZ192" s="82"/>
      <c r="SIA192" s="82"/>
      <c r="SIB192" s="82"/>
      <c r="SIC192" s="82"/>
      <c r="SID192" s="82"/>
      <c r="SIE192" s="82"/>
      <c r="SIF192" s="82"/>
      <c r="SIG192" s="82"/>
      <c r="SIH192" s="82"/>
      <c r="SII192" s="82"/>
      <c r="SIJ192" s="82"/>
      <c r="SIK192" s="82"/>
      <c r="SIL192" s="82"/>
      <c r="SIM192" s="82"/>
      <c r="SIN192" s="82"/>
      <c r="SIO192" s="82"/>
      <c r="SIP192" s="82"/>
      <c r="SIQ192" s="82"/>
      <c r="SIR192" s="82"/>
      <c r="SIS192" s="82"/>
      <c r="SIT192" s="82"/>
      <c r="SIU192" s="82"/>
      <c r="SIV192" s="82"/>
      <c r="SIW192" s="82"/>
      <c r="SIX192" s="82"/>
      <c r="SIY192" s="82"/>
      <c r="SIZ192" s="82"/>
      <c r="SJA192" s="82"/>
      <c r="SJB192" s="82"/>
      <c r="SJC192" s="82"/>
      <c r="SJD192" s="82"/>
      <c r="SJE192" s="82"/>
      <c r="SJF192" s="82"/>
      <c r="SJG192" s="82"/>
      <c r="SJH192" s="82"/>
      <c r="SJI192" s="82"/>
      <c r="SJJ192" s="82"/>
      <c r="SJK192" s="82"/>
      <c r="SJL192" s="82"/>
      <c r="SJM192" s="82"/>
      <c r="SJN192" s="82"/>
      <c r="SJO192" s="82"/>
      <c r="SJP192" s="82"/>
      <c r="SJQ192" s="82"/>
      <c r="SJR192" s="82"/>
      <c r="SJS192" s="82"/>
      <c r="SJT192" s="82"/>
      <c r="SJU192" s="82"/>
      <c r="SJV192" s="82"/>
      <c r="SJW192" s="82"/>
      <c r="SJX192" s="82"/>
      <c r="SJY192" s="82"/>
      <c r="SJZ192" s="82"/>
      <c r="SKA192" s="82"/>
      <c r="SKB192" s="82"/>
      <c r="SKC192" s="82"/>
      <c r="SKD192" s="82"/>
      <c r="SKE192" s="82"/>
      <c r="SKF192" s="82"/>
      <c r="SKG192" s="82"/>
      <c r="SKH192" s="82"/>
      <c r="SKI192" s="82"/>
      <c r="SKJ192" s="82"/>
      <c r="SKK192" s="82"/>
      <c r="SKL192" s="82"/>
      <c r="SKM192" s="82"/>
      <c r="SKN192" s="82"/>
      <c r="SKO192" s="82"/>
      <c r="SKP192" s="82"/>
      <c r="SKQ192" s="82"/>
      <c r="SKR192" s="82"/>
      <c r="SKS192" s="82"/>
      <c r="SKT192" s="82"/>
      <c r="SKU192" s="82"/>
      <c r="SKV192" s="82"/>
      <c r="SKW192" s="82"/>
      <c r="SKX192" s="82"/>
      <c r="SKY192" s="82"/>
      <c r="SKZ192" s="82"/>
      <c r="SLA192" s="82"/>
      <c r="SLB192" s="82"/>
      <c r="SLC192" s="82"/>
      <c r="SLD192" s="82"/>
      <c r="SLE192" s="82"/>
      <c r="SLF192" s="82"/>
      <c r="SLG192" s="82"/>
      <c r="SLH192" s="82"/>
      <c r="SLI192" s="82"/>
      <c r="SLJ192" s="82"/>
      <c r="SLK192" s="82"/>
      <c r="SLL192" s="82"/>
      <c r="SLM192" s="82"/>
      <c r="SLN192" s="82"/>
      <c r="SLO192" s="82"/>
      <c r="SLP192" s="82"/>
      <c r="SLQ192" s="82"/>
      <c r="SLR192" s="82"/>
      <c r="SLS192" s="82"/>
      <c r="SLT192" s="82"/>
      <c r="SLU192" s="82"/>
      <c r="SLV192" s="82"/>
      <c r="SLW192" s="82"/>
      <c r="SLX192" s="82"/>
      <c r="SLY192" s="82"/>
      <c r="SLZ192" s="82"/>
      <c r="SMA192" s="82"/>
      <c r="SMB192" s="82"/>
      <c r="SMC192" s="82"/>
      <c r="SMD192" s="82"/>
      <c r="SME192" s="82"/>
      <c r="SMF192" s="82"/>
      <c r="SMG192" s="82"/>
      <c r="SMH192" s="82"/>
      <c r="SMI192" s="82"/>
      <c r="SMJ192" s="82"/>
      <c r="SMK192" s="82"/>
      <c r="SML192" s="82"/>
      <c r="SMM192" s="82"/>
      <c r="SMN192" s="82"/>
      <c r="SMO192" s="82"/>
      <c r="SMP192" s="82"/>
      <c r="SMQ192" s="82"/>
      <c r="SMR192" s="82"/>
      <c r="SMS192" s="82"/>
      <c r="SMT192" s="82"/>
      <c r="SMU192" s="82"/>
      <c r="SMV192" s="82"/>
      <c r="SMW192" s="82"/>
      <c r="SMX192" s="82"/>
      <c r="SMY192" s="82"/>
      <c r="SMZ192" s="82"/>
      <c r="SNA192" s="82"/>
      <c r="SNB192" s="82"/>
      <c r="SNC192" s="82"/>
      <c r="SND192" s="82"/>
      <c r="SNE192" s="82"/>
      <c r="SNF192" s="82"/>
      <c r="SNG192" s="82"/>
      <c r="SNH192" s="82"/>
      <c r="SNI192" s="82"/>
      <c r="SNJ192" s="82"/>
      <c r="SNK192" s="82"/>
      <c r="SNL192" s="82"/>
      <c r="SNM192" s="82"/>
      <c r="SNN192" s="82"/>
      <c r="SNO192" s="82"/>
      <c r="SNP192" s="82"/>
      <c r="SNQ192" s="82"/>
      <c r="SNR192" s="82"/>
      <c r="SNS192" s="82"/>
      <c r="SNT192" s="82"/>
      <c r="SNU192" s="82"/>
      <c r="SNV192" s="82"/>
      <c r="SNW192" s="82"/>
      <c r="SNX192" s="82"/>
      <c r="SNY192" s="82"/>
      <c r="SNZ192" s="82"/>
      <c r="SOA192" s="82"/>
      <c r="SOB192" s="82"/>
      <c r="SOC192" s="82"/>
      <c r="SOD192" s="82"/>
      <c r="SOE192" s="82"/>
      <c r="SOF192" s="82"/>
      <c r="SOG192" s="82"/>
      <c r="SOH192" s="82"/>
      <c r="SOI192" s="82"/>
      <c r="SOJ192" s="82"/>
      <c r="SOK192" s="82"/>
      <c r="SOL192" s="82"/>
      <c r="SOM192" s="82"/>
      <c r="SON192" s="82"/>
      <c r="SOO192" s="82"/>
      <c r="SOP192" s="82"/>
      <c r="SOQ192" s="82"/>
      <c r="SOR192" s="82"/>
      <c r="SOS192" s="82"/>
      <c r="SOT192" s="82"/>
      <c r="SOU192" s="82"/>
      <c r="SOV192" s="82"/>
      <c r="SOW192" s="82"/>
      <c r="SOX192" s="82"/>
      <c r="SOY192" s="82"/>
      <c r="SOZ192" s="82"/>
      <c r="SPA192" s="82"/>
      <c r="SPB192" s="82"/>
      <c r="SPC192" s="82"/>
      <c r="SPD192" s="82"/>
      <c r="SPE192" s="82"/>
      <c r="SPF192" s="82"/>
      <c r="SPG192" s="82"/>
      <c r="SPH192" s="82"/>
      <c r="SPI192" s="82"/>
      <c r="SPJ192" s="82"/>
      <c r="SPK192" s="82"/>
      <c r="SPL192" s="82"/>
      <c r="SPM192" s="82"/>
      <c r="SPN192" s="82"/>
      <c r="SPO192" s="82"/>
      <c r="SPP192" s="82"/>
      <c r="SPQ192" s="82"/>
      <c r="SPR192" s="82"/>
      <c r="SPS192" s="82"/>
      <c r="SPT192" s="82"/>
      <c r="SPU192" s="82"/>
      <c r="SPV192" s="82"/>
      <c r="SPW192" s="82"/>
      <c r="SPX192" s="82"/>
      <c r="SPY192" s="82"/>
      <c r="SPZ192" s="82"/>
      <c r="SQA192" s="82"/>
      <c r="SQB192" s="82"/>
      <c r="SQC192" s="82"/>
      <c r="SQD192" s="82"/>
      <c r="SQE192" s="82"/>
      <c r="SQF192" s="82"/>
      <c r="SQG192" s="82"/>
      <c r="SQH192" s="82"/>
      <c r="SQI192" s="82"/>
      <c r="SQJ192" s="82"/>
      <c r="SQK192" s="82"/>
      <c r="SQL192" s="82"/>
      <c r="SQM192" s="82"/>
      <c r="SQN192" s="82"/>
      <c r="SQO192" s="82"/>
      <c r="SQP192" s="82"/>
      <c r="SQQ192" s="82"/>
      <c r="SQR192" s="82"/>
      <c r="SQS192" s="82"/>
      <c r="SQT192" s="82"/>
      <c r="SQU192" s="82"/>
      <c r="SQV192" s="82"/>
      <c r="SQW192" s="82"/>
      <c r="SQX192" s="82"/>
      <c r="SQY192" s="82"/>
      <c r="SQZ192" s="82"/>
      <c r="SRA192" s="82"/>
      <c r="SRB192" s="82"/>
      <c r="SRC192" s="82"/>
      <c r="SRD192" s="82"/>
      <c r="SRE192" s="82"/>
      <c r="SRF192" s="82"/>
      <c r="SRG192" s="82"/>
      <c r="SRH192" s="82"/>
      <c r="SRI192" s="82"/>
      <c r="SRJ192" s="82"/>
      <c r="SRK192" s="82"/>
      <c r="SRL192" s="82"/>
      <c r="SRM192" s="82"/>
      <c r="SRN192" s="82"/>
      <c r="SRO192" s="82"/>
      <c r="SRP192" s="82"/>
      <c r="SRQ192" s="82"/>
      <c r="SRR192" s="82"/>
      <c r="SRS192" s="82"/>
      <c r="SRT192" s="82"/>
      <c r="SRU192" s="82"/>
      <c r="SRV192" s="82"/>
      <c r="SRW192" s="82"/>
      <c r="SRX192" s="82"/>
      <c r="SRY192" s="82"/>
      <c r="SRZ192" s="82"/>
      <c r="SSA192" s="82"/>
      <c r="SSB192" s="82"/>
      <c r="SSC192" s="82"/>
      <c r="SSD192" s="82"/>
      <c r="SSE192" s="82"/>
      <c r="SSF192" s="82"/>
      <c r="SSG192" s="82"/>
      <c r="SSH192" s="82"/>
      <c r="SSI192" s="82"/>
      <c r="SSJ192" s="82"/>
      <c r="SSK192" s="82"/>
      <c r="SSL192" s="82"/>
      <c r="SSM192" s="82"/>
      <c r="SSN192" s="82"/>
      <c r="SSO192" s="82"/>
      <c r="SSP192" s="82"/>
      <c r="SSQ192" s="82"/>
      <c r="SSR192" s="82"/>
      <c r="SSS192" s="82"/>
      <c r="SST192" s="82"/>
      <c r="SSU192" s="82"/>
      <c r="SSV192" s="82"/>
      <c r="SSW192" s="82"/>
      <c r="SSX192" s="82"/>
      <c r="SSY192" s="82"/>
      <c r="SSZ192" s="82"/>
      <c r="STA192" s="82"/>
      <c r="STB192" s="82"/>
      <c r="STC192" s="82"/>
      <c r="STD192" s="82"/>
      <c r="STE192" s="82"/>
      <c r="STF192" s="82"/>
      <c r="STG192" s="82"/>
      <c r="STH192" s="82"/>
      <c r="STI192" s="82"/>
      <c r="STJ192" s="82"/>
      <c r="STK192" s="82"/>
      <c r="STL192" s="82"/>
      <c r="STM192" s="82"/>
      <c r="STN192" s="82"/>
      <c r="STO192" s="82"/>
      <c r="STP192" s="82"/>
      <c r="STQ192" s="82"/>
      <c r="STR192" s="82"/>
      <c r="STS192" s="82"/>
      <c r="STT192" s="82"/>
      <c r="STU192" s="82"/>
      <c r="STV192" s="82"/>
      <c r="STW192" s="82"/>
      <c r="STX192" s="82"/>
      <c r="STY192" s="82"/>
      <c r="STZ192" s="82"/>
      <c r="SUA192" s="82"/>
      <c r="SUB192" s="82"/>
      <c r="SUC192" s="82"/>
      <c r="SUD192" s="82"/>
      <c r="SUE192" s="82"/>
      <c r="SUF192" s="82"/>
      <c r="SUG192" s="82"/>
      <c r="SUH192" s="82"/>
      <c r="SUI192" s="82"/>
      <c r="SUJ192" s="82"/>
      <c r="SUK192" s="82"/>
      <c r="SUL192" s="82"/>
      <c r="SUM192" s="82"/>
      <c r="SUN192" s="82"/>
      <c r="SUO192" s="82"/>
      <c r="SUP192" s="82"/>
      <c r="SUQ192" s="82"/>
      <c r="SUR192" s="82"/>
      <c r="SUS192" s="82"/>
      <c r="SUT192" s="82"/>
      <c r="SUU192" s="82"/>
      <c r="SUV192" s="82"/>
      <c r="SUW192" s="82"/>
      <c r="SUX192" s="82"/>
      <c r="SUY192" s="82"/>
      <c r="SUZ192" s="82"/>
      <c r="SVA192" s="82"/>
      <c r="SVB192" s="82"/>
      <c r="SVC192" s="82"/>
      <c r="SVD192" s="82"/>
      <c r="SVE192" s="82"/>
      <c r="SVF192" s="82"/>
      <c r="SVG192" s="82"/>
      <c r="SVH192" s="82"/>
      <c r="SVI192" s="82"/>
      <c r="SVJ192" s="82"/>
      <c r="SVK192" s="82"/>
      <c r="SVL192" s="82"/>
      <c r="SVM192" s="82"/>
      <c r="SVN192" s="82"/>
      <c r="SVO192" s="82"/>
      <c r="SVP192" s="82"/>
      <c r="SVQ192" s="82"/>
      <c r="SVR192" s="82"/>
      <c r="SVS192" s="82"/>
      <c r="SVT192" s="82"/>
      <c r="SVU192" s="82"/>
      <c r="SVV192" s="82"/>
      <c r="SVW192" s="82"/>
      <c r="SVX192" s="82"/>
      <c r="SVY192" s="82"/>
      <c r="SVZ192" s="82"/>
      <c r="SWA192" s="82"/>
      <c r="SWB192" s="82"/>
      <c r="SWC192" s="82"/>
      <c r="SWD192" s="82"/>
      <c r="SWE192" s="82"/>
      <c r="SWF192" s="82"/>
      <c r="SWG192" s="82"/>
      <c r="SWH192" s="82"/>
      <c r="SWI192" s="82"/>
      <c r="SWJ192" s="82"/>
      <c r="SWK192" s="82"/>
      <c r="SWL192" s="82"/>
      <c r="SWM192" s="82"/>
      <c r="SWN192" s="82"/>
      <c r="SWO192" s="82"/>
      <c r="SWP192" s="82"/>
      <c r="SWQ192" s="82"/>
      <c r="SWR192" s="82"/>
      <c r="SWS192" s="82"/>
      <c r="SWT192" s="82"/>
      <c r="SWU192" s="82"/>
      <c r="SWV192" s="82"/>
      <c r="SWW192" s="82"/>
      <c r="SWX192" s="82"/>
      <c r="SWY192" s="82"/>
      <c r="SWZ192" s="82"/>
      <c r="SXA192" s="82"/>
      <c r="SXB192" s="82"/>
      <c r="SXC192" s="82"/>
      <c r="SXD192" s="82"/>
      <c r="SXE192" s="82"/>
      <c r="SXF192" s="82"/>
      <c r="SXG192" s="82"/>
      <c r="SXH192" s="82"/>
      <c r="SXI192" s="82"/>
      <c r="SXJ192" s="82"/>
      <c r="SXK192" s="82"/>
      <c r="SXL192" s="82"/>
      <c r="SXM192" s="82"/>
      <c r="SXN192" s="82"/>
      <c r="SXO192" s="82"/>
      <c r="SXP192" s="82"/>
      <c r="SXQ192" s="82"/>
      <c r="SXR192" s="82"/>
      <c r="SXS192" s="82"/>
      <c r="SXT192" s="82"/>
      <c r="SXU192" s="82"/>
      <c r="SXV192" s="82"/>
      <c r="SXW192" s="82"/>
      <c r="SXX192" s="82"/>
      <c r="SXY192" s="82"/>
      <c r="SXZ192" s="82"/>
      <c r="SYA192" s="82"/>
      <c r="SYB192" s="82"/>
      <c r="SYC192" s="82"/>
      <c r="SYD192" s="82"/>
      <c r="SYE192" s="82"/>
      <c r="SYF192" s="82"/>
      <c r="SYG192" s="82"/>
      <c r="SYH192" s="82"/>
      <c r="SYI192" s="82"/>
      <c r="SYJ192" s="82"/>
      <c r="SYK192" s="82"/>
      <c r="SYL192" s="82"/>
      <c r="SYM192" s="82"/>
      <c r="SYN192" s="82"/>
      <c r="SYO192" s="82"/>
      <c r="SYP192" s="82"/>
      <c r="SYQ192" s="82"/>
      <c r="SYR192" s="82"/>
      <c r="SYS192" s="82"/>
      <c r="SYT192" s="82"/>
      <c r="SYU192" s="82"/>
      <c r="SYV192" s="82"/>
      <c r="SYW192" s="82"/>
      <c r="SYX192" s="82"/>
      <c r="SYY192" s="82"/>
      <c r="SYZ192" s="82"/>
      <c r="SZA192" s="82"/>
      <c r="SZB192" s="82"/>
      <c r="SZC192" s="82"/>
      <c r="SZD192" s="82"/>
      <c r="SZE192" s="82"/>
      <c r="SZF192" s="82"/>
      <c r="SZG192" s="82"/>
      <c r="SZH192" s="82"/>
      <c r="SZI192" s="82"/>
      <c r="SZJ192" s="82"/>
      <c r="SZK192" s="82"/>
      <c r="SZL192" s="82"/>
      <c r="SZM192" s="82"/>
      <c r="SZN192" s="82"/>
      <c r="SZO192" s="82"/>
      <c r="SZP192" s="82"/>
      <c r="SZQ192" s="82"/>
      <c r="SZR192" s="82"/>
      <c r="SZS192" s="82"/>
      <c r="SZT192" s="82"/>
      <c r="SZU192" s="82"/>
      <c r="SZV192" s="82"/>
      <c r="SZW192" s="82"/>
      <c r="SZX192" s="82"/>
      <c r="SZY192" s="82"/>
      <c r="SZZ192" s="82"/>
      <c r="TAA192" s="82"/>
      <c r="TAB192" s="82"/>
      <c r="TAC192" s="82"/>
      <c r="TAD192" s="82"/>
      <c r="TAE192" s="82"/>
      <c r="TAF192" s="82"/>
      <c r="TAG192" s="82"/>
      <c r="TAH192" s="82"/>
      <c r="TAI192" s="82"/>
      <c r="TAJ192" s="82"/>
      <c r="TAK192" s="82"/>
      <c r="TAL192" s="82"/>
      <c r="TAM192" s="82"/>
      <c r="TAN192" s="82"/>
      <c r="TAO192" s="82"/>
      <c r="TAP192" s="82"/>
      <c r="TAQ192" s="82"/>
      <c r="TAR192" s="82"/>
      <c r="TAS192" s="82"/>
      <c r="TAT192" s="82"/>
      <c r="TAU192" s="82"/>
      <c r="TAV192" s="82"/>
      <c r="TAW192" s="82"/>
      <c r="TAX192" s="82"/>
      <c r="TAY192" s="82"/>
      <c r="TAZ192" s="82"/>
      <c r="TBA192" s="82"/>
      <c r="TBB192" s="82"/>
      <c r="TBC192" s="82"/>
      <c r="TBD192" s="82"/>
      <c r="TBE192" s="82"/>
      <c r="TBF192" s="82"/>
      <c r="TBG192" s="82"/>
      <c r="TBH192" s="82"/>
      <c r="TBI192" s="82"/>
      <c r="TBJ192" s="82"/>
      <c r="TBK192" s="82"/>
      <c r="TBL192" s="82"/>
      <c r="TBM192" s="82"/>
      <c r="TBN192" s="82"/>
      <c r="TBO192" s="82"/>
      <c r="TBP192" s="82"/>
      <c r="TBQ192" s="82"/>
      <c r="TBR192" s="82"/>
      <c r="TBS192" s="82"/>
      <c r="TBT192" s="82"/>
      <c r="TBU192" s="82"/>
      <c r="TBV192" s="82"/>
      <c r="TBW192" s="82"/>
      <c r="TBX192" s="82"/>
      <c r="TBY192" s="82"/>
      <c r="TBZ192" s="82"/>
      <c r="TCA192" s="82"/>
      <c r="TCB192" s="82"/>
      <c r="TCC192" s="82"/>
      <c r="TCD192" s="82"/>
      <c r="TCE192" s="82"/>
      <c r="TCF192" s="82"/>
      <c r="TCG192" s="82"/>
      <c r="TCH192" s="82"/>
      <c r="TCI192" s="82"/>
      <c r="TCJ192" s="82"/>
      <c r="TCK192" s="82"/>
      <c r="TCL192" s="82"/>
      <c r="TCM192" s="82"/>
      <c r="TCN192" s="82"/>
      <c r="TCO192" s="82"/>
      <c r="TCP192" s="82"/>
      <c r="TCQ192" s="82"/>
      <c r="TCR192" s="82"/>
      <c r="TCS192" s="82"/>
      <c r="TCT192" s="82"/>
      <c r="TCU192" s="82"/>
      <c r="TCV192" s="82"/>
      <c r="TCW192" s="82"/>
      <c r="TCX192" s="82"/>
      <c r="TCY192" s="82"/>
      <c r="TCZ192" s="82"/>
      <c r="TDA192" s="82"/>
      <c r="TDB192" s="82"/>
      <c r="TDC192" s="82"/>
      <c r="TDD192" s="82"/>
      <c r="TDE192" s="82"/>
      <c r="TDF192" s="82"/>
      <c r="TDG192" s="82"/>
      <c r="TDH192" s="82"/>
      <c r="TDI192" s="82"/>
      <c r="TDJ192" s="82"/>
      <c r="TDK192" s="82"/>
      <c r="TDL192" s="82"/>
      <c r="TDM192" s="82"/>
      <c r="TDN192" s="82"/>
      <c r="TDO192" s="82"/>
      <c r="TDP192" s="82"/>
      <c r="TDQ192" s="82"/>
      <c r="TDR192" s="82"/>
      <c r="TDS192" s="82"/>
      <c r="TDT192" s="82"/>
      <c r="TDU192" s="82"/>
      <c r="TDV192" s="82"/>
      <c r="TDW192" s="82"/>
      <c r="TDX192" s="82"/>
      <c r="TDY192" s="82"/>
      <c r="TDZ192" s="82"/>
      <c r="TEA192" s="82"/>
      <c r="TEB192" s="82"/>
      <c r="TEC192" s="82"/>
      <c r="TED192" s="82"/>
      <c r="TEE192" s="82"/>
      <c r="TEF192" s="82"/>
      <c r="TEG192" s="82"/>
      <c r="TEH192" s="82"/>
      <c r="TEI192" s="82"/>
      <c r="TEJ192" s="82"/>
      <c r="TEK192" s="82"/>
      <c r="TEL192" s="82"/>
      <c r="TEM192" s="82"/>
      <c r="TEN192" s="82"/>
      <c r="TEO192" s="82"/>
      <c r="TEP192" s="82"/>
      <c r="TEQ192" s="82"/>
      <c r="TER192" s="82"/>
      <c r="TES192" s="82"/>
      <c r="TET192" s="82"/>
      <c r="TEU192" s="82"/>
      <c r="TEV192" s="82"/>
      <c r="TEW192" s="82"/>
      <c r="TEX192" s="82"/>
      <c r="TEY192" s="82"/>
      <c r="TEZ192" s="82"/>
      <c r="TFA192" s="82"/>
      <c r="TFB192" s="82"/>
      <c r="TFC192" s="82"/>
      <c r="TFD192" s="82"/>
      <c r="TFE192" s="82"/>
      <c r="TFF192" s="82"/>
      <c r="TFG192" s="82"/>
      <c r="TFH192" s="82"/>
      <c r="TFI192" s="82"/>
      <c r="TFJ192" s="82"/>
      <c r="TFK192" s="82"/>
      <c r="TFL192" s="82"/>
      <c r="TFM192" s="82"/>
      <c r="TFN192" s="82"/>
      <c r="TFO192" s="82"/>
      <c r="TFP192" s="82"/>
      <c r="TFQ192" s="82"/>
      <c r="TFR192" s="82"/>
      <c r="TFS192" s="82"/>
      <c r="TFT192" s="82"/>
      <c r="TFU192" s="82"/>
      <c r="TFV192" s="82"/>
      <c r="TFW192" s="82"/>
      <c r="TFX192" s="82"/>
      <c r="TFY192" s="82"/>
      <c r="TFZ192" s="82"/>
      <c r="TGA192" s="82"/>
      <c r="TGB192" s="82"/>
      <c r="TGC192" s="82"/>
      <c r="TGD192" s="82"/>
      <c r="TGE192" s="82"/>
      <c r="TGF192" s="82"/>
      <c r="TGG192" s="82"/>
      <c r="TGH192" s="82"/>
      <c r="TGI192" s="82"/>
      <c r="TGJ192" s="82"/>
      <c r="TGK192" s="82"/>
      <c r="TGL192" s="82"/>
      <c r="TGM192" s="82"/>
      <c r="TGN192" s="82"/>
      <c r="TGO192" s="82"/>
      <c r="TGP192" s="82"/>
      <c r="TGQ192" s="82"/>
      <c r="TGR192" s="82"/>
      <c r="TGS192" s="82"/>
      <c r="TGT192" s="82"/>
      <c r="TGU192" s="82"/>
      <c r="TGV192" s="82"/>
      <c r="TGW192" s="82"/>
      <c r="TGX192" s="82"/>
      <c r="TGY192" s="82"/>
      <c r="TGZ192" s="82"/>
      <c r="THA192" s="82"/>
      <c r="THB192" s="82"/>
      <c r="THC192" s="82"/>
      <c r="THD192" s="82"/>
      <c r="THE192" s="82"/>
      <c r="THF192" s="82"/>
      <c r="THG192" s="82"/>
      <c r="THH192" s="82"/>
      <c r="THI192" s="82"/>
      <c r="THJ192" s="82"/>
      <c r="THK192" s="82"/>
      <c r="THL192" s="82"/>
      <c r="THM192" s="82"/>
      <c r="THN192" s="82"/>
      <c r="THO192" s="82"/>
      <c r="THP192" s="82"/>
      <c r="THQ192" s="82"/>
      <c r="THR192" s="82"/>
      <c r="THS192" s="82"/>
      <c r="THT192" s="82"/>
      <c r="THU192" s="82"/>
      <c r="THV192" s="82"/>
      <c r="THW192" s="82"/>
      <c r="THX192" s="82"/>
      <c r="THY192" s="82"/>
      <c r="THZ192" s="82"/>
      <c r="TIA192" s="82"/>
      <c r="TIB192" s="82"/>
      <c r="TIC192" s="82"/>
      <c r="TID192" s="82"/>
      <c r="TIE192" s="82"/>
      <c r="TIF192" s="82"/>
      <c r="TIG192" s="82"/>
      <c r="TIH192" s="82"/>
      <c r="TII192" s="82"/>
      <c r="TIJ192" s="82"/>
      <c r="TIK192" s="82"/>
      <c r="TIL192" s="82"/>
      <c r="TIM192" s="82"/>
      <c r="TIN192" s="82"/>
      <c r="TIO192" s="82"/>
      <c r="TIP192" s="82"/>
      <c r="TIQ192" s="82"/>
      <c r="TIR192" s="82"/>
      <c r="TIS192" s="82"/>
      <c r="TIT192" s="82"/>
      <c r="TIU192" s="82"/>
      <c r="TIV192" s="82"/>
      <c r="TIW192" s="82"/>
      <c r="TIX192" s="82"/>
      <c r="TIY192" s="82"/>
      <c r="TIZ192" s="82"/>
      <c r="TJA192" s="82"/>
      <c r="TJB192" s="82"/>
      <c r="TJC192" s="82"/>
      <c r="TJD192" s="82"/>
      <c r="TJE192" s="82"/>
      <c r="TJF192" s="82"/>
      <c r="TJG192" s="82"/>
      <c r="TJH192" s="82"/>
      <c r="TJI192" s="82"/>
      <c r="TJJ192" s="82"/>
      <c r="TJK192" s="82"/>
      <c r="TJL192" s="82"/>
      <c r="TJM192" s="82"/>
      <c r="TJN192" s="82"/>
      <c r="TJO192" s="82"/>
      <c r="TJP192" s="82"/>
      <c r="TJQ192" s="82"/>
      <c r="TJR192" s="82"/>
      <c r="TJS192" s="82"/>
      <c r="TJT192" s="82"/>
      <c r="TJU192" s="82"/>
      <c r="TJV192" s="82"/>
      <c r="TJW192" s="82"/>
      <c r="TJX192" s="82"/>
      <c r="TJY192" s="82"/>
      <c r="TJZ192" s="82"/>
      <c r="TKA192" s="82"/>
      <c r="TKB192" s="82"/>
      <c r="TKC192" s="82"/>
      <c r="TKD192" s="82"/>
      <c r="TKE192" s="82"/>
      <c r="TKF192" s="82"/>
      <c r="TKG192" s="82"/>
      <c r="TKH192" s="82"/>
      <c r="TKI192" s="82"/>
      <c r="TKJ192" s="82"/>
      <c r="TKK192" s="82"/>
      <c r="TKL192" s="82"/>
      <c r="TKM192" s="82"/>
      <c r="TKN192" s="82"/>
      <c r="TKO192" s="82"/>
      <c r="TKP192" s="82"/>
      <c r="TKQ192" s="82"/>
      <c r="TKR192" s="82"/>
      <c r="TKS192" s="82"/>
      <c r="TKT192" s="82"/>
      <c r="TKU192" s="82"/>
      <c r="TKV192" s="82"/>
      <c r="TKW192" s="82"/>
      <c r="TKX192" s="82"/>
      <c r="TKY192" s="82"/>
      <c r="TKZ192" s="82"/>
      <c r="TLA192" s="82"/>
      <c r="TLB192" s="82"/>
      <c r="TLC192" s="82"/>
      <c r="TLD192" s="82"/>
      <c r="TLE192" s="82"/>
      <c r="TLF192" s="82"/>
      <c r="TLG192" s="82"/>
      <c r="TLH192" s="82"/>
      <c r="TLI192" s="82"/>
      <c r="TLJ192" s="82"/>
      <c r="TLK192" s="82"/>
      <c r="TLL192" s="82"/>
      <c r="TLM192" s="82"/>
      <c r="TLN192" s="82"/>
      <c r="TLO192" s="82"/>
      <c r="TLP192" s="82"/>
      <c r="TLQ192" s="82"/>
      <c r="TLR192" s="82"/>
      <c r="TLS192" s="82"/>
      <c r="TLT192" s="82"/>
      <c r="TLU192" s="82"/>
      <c r="TLV192" s="82"/>
      <c r="TLW192" s="82"/>
      <c r="TLX192" s="82"/>
      <c r="TLY192" s="82"/>
      <c r="TLZ192" s="82"/>
      <c r="TMA192" s="82"/>
      <c r="TMB192" s="82"/>
      <c r="TMC192" s="82"/>
      <c r="TMD192" s="82"/>
      <c r="TME192" s="82"/>
      <c r="TMF192" s="82"/>
      <c r="TMG192" s="82"/>
      <c r="TMH192" s="82"/>
      <c r="TMI192" s="82"/>
      <c r="TMJ192" s="82"/>
      <c r="TMK192" s="82"/>
      <c r="TML192" s="82"/>
      <c r="TMM192" s="82"/>
      <c r="TMN192" s="82"/>
      <c r="TMO192" s="82"/>
      <c r="TMP192" s="82"/>
      <c r="TMQ192" s="82"/>
      <c r="TMR192" s="82"/>
      <c r="TMS192" s="82"/>
      <c r="TMT192" s="82"/>
      <c r="TMU192" s="82"/>
      <c r="TMV192" s="82"/>
      <c r="TMW192" s="82"/>
      <c r="TMX192" s="82"/>
      <c r="TMY192" s="82"/>
      <c r="TMZ192" s="82"/>
      <c r="TNA192" s="82"/>
      <c r="TNB192" s="82"/>
      <c r="TNC192" s="82"/>
      <c r="TND192" s="82"/>
      <c r="TNE192" s="82"/>
      <c r="TNF192" s="82"/>
      <c r="TNG192" s="82"/>
      <c r="TNH192" s="82"/>
      <c r="TNI192" s="82"/>
      <c r="TNJ192" s="82"/>
      <c r="TNK192" s="82"/>
      <c r="TNL192" s="82"/>
      <c r="TNM192" s="82"/>
      <c r="TNN192" s="82"/>
      <c r="TNO192" s="82"/>
      <c r="TNP192" s="82"/>
      <c r="TNQ192" s="82"/>
      <c r="TNR192" s="82"/>
      <c r="TNS192" s="82"/>
      <c r="TNT192" s="82"/>
      <c r="TNU192" s="82"/>
      <c r="TNV192" s="82"/>
      <c r="TNW192" s="82"/>
      <c r="TNX192" s="82"/>
      <c r="TNY192" s="82"/>
      <c r="TNZ192" s="82"/>
      <c r="TOA192" s="82"/>
      <c r="TOB192" s="82"/>
      <c r="TOC192" s="82"/>
      <c r="TOD192" s="82"/>
      <c r="TOE192" s="82"/>
      <c r="TOF192" s="82"/>
      <c r="TOG192" s="82"/>
      <c r="TOH192" s="82"/>
      <c r="TOI192" s="82"/>
      <c r="TOJ192" s="82"/>
      <c r="TOK192" s="82"/>
      <c r="TOL192" s="82"/>
      <c r="TOM192" s="82"/>
      <c r="TON192" s="82"/>
      <c r="TOO192" s="82"/>
      <c r="TOP192" s="82"/>
      <c r="TOQ192" s="82"/>
      <c r="TOR192" s="82"/>
      <c r="TOS192" s="82"/>
      <c r="TOT192" s="82"/>
      <c r="TOU192" s="82"/>
      <c r="TOV192" s="82"/>
      <c r="TOW192" s="82"/>
      <c r="TOX192" s="82"/>
      <c r="TOY192" s="82"/>
      <c r="TOZ192" s="82"/>
      <c r="TPA192" s="82"/>
      <c r="TPB192" s="82"/>
      <c r="TPC192" s="82"/>
      <c r="TPD192" s="82"/>
      <c r="TPE192" s="82"/>
      <c r="TPF192" s="82"/>
      <c r="TPG192" s="82"/>
      <c r="TPH192" s="82"/>
      <c r="TPI192" s="82"/>
      <c r="TPJ192" s="82"/>
      <c r="TPK192" s="82"/>
      <c r="TPL192" s="82"/>
      <c r="TPM192" s="82"/>
      <c r="TPN192" s="82"/>
      <c r="TPO192" s="82"/>
      <c r="TPP192" s="82"/>
      <c r="TPQ192" s="82"/>
      <c r="TPR192" s="82"/>
      <c r="TPS192" s="82"/>
      <c r="TPT192" s="82"/>
      <c r="TPU192" s="82"/>
      <c r="TPV192" s="82"/>
      <c r="TPW192" s="82"/>
      <c r="TPX192" s="82"/>
      <c r="TPY192" s="82"/>
      <c r="TPZ192" s="82"/>
      <c r="TQA192" s="82"/>
      <c r="TQB192" s="82"/>
      <c r="TQC192" s="82"/>
      <c r="TQD192" s="82"/>
      <c r="TQE192" s="82"/>
      <c r="TQF192" s="82"/>
      <c r="TQG192" s="82"/>
      <c r="TQH192" s="82"/>
      <c r="TQI192" s="82"/>
      <c r="TQJ192" s="82"/>
      <c r="TQK192" s="82"/>
      <c r="TQL192" s="82"/>
      <c r="TQM192" s="82"/>
      <c r="TQN192" s="82"/>
      <c r="TQO192" s="82"/>
      <c r="TQP192" s="82"/>
      <c r="TQQ192" s="82"/>
      <c r="TQR192" s="82"/>
      <c r="TQS192" s="82"/>
      <c r="TQT192" s="82"/>
      <c r="TQU192" s="82"/>
      <c r="TQV192" s="82"/>
      <c r="TQW192" s="82"/>
      <c r="TQX192" s="82"/>
      <c r="TQY192" s="82"/>
      <c r="TQZ192" s="82"/>
      <c r="TRA192" s="82"/>
      <c r="TRB192" s="82"/>
      <c r="TRC192" s="82"/>
      <c r="TRD192" s="82"/>
      <c r="TRE192" s="82"/>
      <c r="TRF192" s="82"/>
      <c r="TRG192" s="82"/>
      <c r="TRH192" s="82"/>
      <c r="TRI192" s="82"/>
      <c r="TRJ192" s="82"/>
      <c r="TRK192" s="82"/>
      <c r="TRL192" s="82"/>
      <c r="TRM192" s="82"/>
      <c r="TRN192" s="82"/>
      <c r="TRO192" s="82"/>
      <c r="TRP192" s="82"/>
      <c r="TRQ192" s="82"/>
      <c r="TRR192" s="82"/>
      <c r="TRS192" s="82"/>
      <c r="TRT192" s="82"/>
      <c r="TRU192" s="82"/>
      <c r="TRV192" s="82"/>
      <c r="TRW192" s="82"/>
      <c r="TRX192" s="82"/>
      <c r="TRY192" s="82"/>
      <c r="TRZ192" s="82"/>
      <c r="TSA192" s="82"/>
      <c r="TSB192" s="82"/>
      <c r="TSC192" s="82"/>
      <c r="TSD192" s="82"/>
      <c r="TSE192" s="82"/>
      <c r="TSF192" s="82"/>
      <c r="TSG192" s="82"/>
      <c r="TSH192" s="82"/>
      <c r="TSI192" s="82"/>
      <c r="TSJ192" s="82"/>
      <c r="TSK192" s="82"/>
      <c r="TSL192" s="82"/>
      <c r="TSM192" s="82"/>
      <c r="TSN192" s="82"/>
      <c r="TSO192" s="82"/>
      <c r="TSP192" s="82"/>
      <c r="TSQ192" s="82"/>
      <c r="TSR192" s="82"/>
      <c r="TSS192" s="82"/>
      <c r="TST192" s="82"/>
      <c r="TSU192" s="82"/>
      <c r="TSV192" s="82"/>
      <c r="TSW192" s="82"/>
      <c r="TSX192" s="82"/>
      <c r="TSY192" s="82"/>
      <c r="TSZ192" s="82"/>
      <c r="TTA192" s="82"/>
      <c r="TTB192" s="82"/>
      <c r="TTC192" s="82"/>
      <c r="TTD192" s="82"/>
      <c r="TTE192" s="82"/>
      <c r="TTF192" s="82"/>
      <c r="TTG192" s="82"/>
      <c r="TTH192" s="82"/>
      <c r="TTI192" s="82"/>
      <c r="TTJ192" s="82"/>
      <c r="TTK192" s="82"/>
      <c r="TTL192" s="82"/>
      <c r="TTM192" s="82"/>
      <c r="TTN192" s="82"/>
      <c r="TTO192" s="82"/>
      <c r="TTP192" s="82"/>
      <c r="TTQ192" s="82"/>
      <c r="TTR192" s="82"/>
      <c r="TTS192" s="82"/>
      <c r="TTT192" s="82"/>
      <c r="TTU192" s="82"/>
      <c r="TTV192" s="82"/>
      <c r="TTW192" s="82"/>
      <c r="TTX192" s="82"/>
      <c r="TTY192" s="82"/>
      <c r="TTZ192" s="82"/>
      <c r="TUA192" s="82"/>
      <c r="TUB192" s="82"/>
      <c r="TUC192" s="82"/>
      <c r="TUD192" s="82"/>
      <c r="TUE192" s="82"/>
      <c r="TUF192" s="82"/>
      <c r="TUG192" s="82"/>
      <c r="TUH192" s="82"/>
      <c r="TUI192" s="82"/>
      <c r="TUJ192" s="82"/>
      <c r="TUK192" s="82"/>
      <c r="TUL192" s="82"/>
      <c r="TUM192" s="82"/>
      <c r="TUN192" s="82"/>
      <c r="TUO192" s="82"/>
      <c r="TUP192" s="82"/>
      <c r="TUQ192" s="82"/>
      <c r="TUR192" s="82"/>
      <c r="TUS192" s="82"/>
      <c r="TUT192" s="82"/>
      <c r="TUU192" s="82"/>
      <c r="TUV192" s="82"/>
      <c r="TUW192" s="82"/>
      <c r="TUX192" s="82"/>
      <c r="TUY192" s="82"/>
      <c r="TUZ192" s="82"/>
      <c r="TVA192" s="82"/>
      <c r="TVB192" s="82"/>
      <c r="TVC192" s="82"/>
      <c r="TVD192" s="82"/>
      <c r="TVE192" s="82"/>
      <c r="TVF192" s="82"/>
      <c r="TVG192" s="82"/>
      <c r="TVH192" s="82"/>
      <c r="TVI192" s="82"/>
      <c r="TVJ192" s="82"/>
      <c r="TVK192" s="82"/>
      <c r="TVL192" s="82"/>
      <c r="TVM192" s="82"/>
      <c r="TVN192" s="82"/>
      <c r="TVO192" s="82"/>
      <c r="TVP192" s="82"/>
      <c r="TVQ192" s="82"/>
      <c r="TVR192" s="82"/>
      <c r="TVS192" s="82"/>
      <c r="TVT192" s="82"/>
      <c r="TVU192" s="82"/>
      <c r="TVV192" s="82"/>
      <c r="TVW192" s="82"/>
      <c r="TVX192" s="82"/>
      <c r="TVY192" s="82"/>
      <c r="TVZ192" s="82"/>
      <c r="TWA192" s="82"/>
      <c r="TWB192" s="82"/>
      <c r="TWC192" s="82"/>
      <c r="TWD192" s="82"/>
      <c r="TWE192" s="82"/>
      <c r="TWF192" s="82"/>
      <c r="TWG192" s="82"/>
      <c r="TWH192" s="82"/>
      <c r="TWI192" s="82"/>
      <c r="TWJ192" s="82"/>
      <c r="TWK192" s="82"/>
      <c r="TWL192" s="82"/>
      <c r="TWM192" s="82"/>
      <c r="TWN192" s="82"/>
      <c r="TWO192" s="82"/>
      <c r="TWP192" s="82"/>
      <c r="TWQ192" s="82"/>
      <c r="TWR192" s="82"/>
      <c r="TWS192" s="82"/>
      <c r="TWT192" s="82"/>
      <c r="TWU192" s="82"/>
      <c r="TWV192" s="82"/>
      <c r="TWW192" s="82"/>
      <c r="TWX192" s="82"/>
      <c r="TWY192" s="82"/>
      <c r="TWZ192" s="82"/>
      <c r="TXA192" s="82"/>
      <c r="TXB192" s="82"/>
      <c r="TXC192" s="82"/>
      <c r="TXD192" s="82"/>
      <c r="TXE192" s="82"/>
      <c r="TXF192" s="82"/>
      <c r="TXG192" s="82"/>
      <c r="TXH192" s="82"/>
      <c r="TXI192" s="82"/>
      <c r="TXJ192" s="82"/>
      <c r="TXK192" s="82"/>
      <c r="TXL192" s="82"/>
      <c r="TXM192" s="82"/>
      <c r="TXN192" s="82"/>
      <c r="TXO192" s="82"/>
      <c r="TXP192" s="82"/>
      <c r="TXQ192" s="82"/>
      <c r="TXR192" s="82"/>
      <c r="TXS192" s="82"/>
      <c r="TXT192" s="82"/>
      <c r="TXU192" s="82"/>
      <c r="TXV192" s="82"/>
      <c r="TXW192" s="82"/>
      <c r="TXX192" s="82"/>
      <c r="TXY192" s="82"/>
      <c r="TXZ192" s="82"/>
      <c r="TYA192" s="82"/>
      <c r="TYB192" s="82"/>
      <c r="TYC192" s="82"/>
      <c r="TYD192" s="82"/>
      <c r="TYE192" s="82"/>
      <c r="TYF192" s="82"/>
      <c r="TYG192" s="82"/>
      <c r="TYH192" s="82"/>
      <c r="TYI192" s="82"/>
      <c r="TYJ192" s="82"/>
      <c r="TYK192" s="82"/>
      <c r="TYL192" s="82"/>
      <c r="TYM192" s="82"/>
      <c r="TYN192" s="82"/>
      <c r="TYO192" s="82"/>
      <c r="TYP192" s="82"/>
      <c r="TYQ192" s="82"/>
      <c r="TYR192" s="82"/>
      <c r="TYS192" s="82"/>
      <c r="TYT192" s="82"/>
      <c r="TYU192" s="82"/>
      <c r="TYV192" s="82"/>
      <c r="TYW192" s="82"/>
      <c r="TYX192" s="82"/>
      <c r="TYY192" s="82"/>
      <c r="TYZ192" s="82"/>
      <c r="TZA192" s="82"/>
      <c r="TZB192" s="82"/>
      <c r="TZC192" s="82"/>
      <c r="TZD192" s="82"/>
      <c r="TZE192" s="82"/>
      <c r="TZF192" s="82"/>
      <c r="TZG192" s="82"/>
      <c r="TZH192" s="82"/>
      <c r="TZI192" s="82"/>
      <c r="TZJ192" s="82"/>
      <c r="TZK192" s="82"/>
      <c r="TZL192" s="82"/>
      <c r="TZM192" s="82"/>
      <c r="TZN192" s="82"/>
      <c r="TZO192" s="82"/>
      <c r="TZP192" s="82"/>
      <c r="TZQ192" s="82"/>
      <c r="TZR192" s="82"/>
      <c r="TZS192" s="82"/>
      <c r="TZT192" s="82"/>
      <c r="TZU192" s="82"/>
      <c r="TZV192" s="82"/>
      <c r="TZW192" s="82"/>
      <c r="TZX192" s="82"/>
      <c r="TZY192" s="82"/>
      <c r="TZZ192" s="82"/>
      <c r="UAA192" s="82"/>
      <c r="UAB192" s="82"/>
      <c r="UAC192" s="82"/>
      <c r="UAD192" s="82"/>
      <c r="UAE192" s="82"/>
      <c r="UAF192" s="82"/>
      <c r="UAG192" s="82"/>
      <c r="UAH192" s="82"/>
      <c r="UAI192" s="82"/>
      <c r="UAJ192" s="82"/>
      <c r="UAK192" s="82"/>
      <c r="UAL192" s="82"/>
      <c r="UAM192" s="82"/>
      <c r="UAN192" s="82"/>
      <c r="UAO192" s="82"/>
      <c r="UAP192" s="82"/>
      <c r="UAQ192" s="82"/>
      <c r="UAR192" s="82"/>
      <c r="UAS192" s="82"/>
      <c r="UAT192" s="82"/>
      <c r="UAU192" s="82"/>
      <c r="UAV192" s="82"/>
      <c r="UAW192" s="82"/>
      <c r="UAX192" s="82"/>
      <c r="UAY192" s="82"/>
      <c r="UAZ192" s="82"/>
      <c r="UBA192" s="82"/>
      <c r="UBB192" s="82"/>
      <c r="UBC192" s="82"/>
      <c r="UBD192" s="82"/>
      <c r="UBE192" s="82"/>
      <c r="UBF192" s="82"/>
      <c r="UBG192" s="82"/>
      <c r="UBH192" s="82"/>
      <c r="UBI192" s="82"/>
      <c r="UBJ192" s="82"/>
      <c r="UBK192" s="82"/>
      <c r="UBL192" s="82"/>
      <c r="UBM192" s="82"/>
      <c r="UBN192" s="82"/>
      <c r="UBO192" s="82"/>
      <c r="UBP192" s="82"/>
      <c r="UBQ192" s="82"/>
      <c r="UBR192" s="82"/>
      <c r="UBS192" s="82"/>
      <c r="UBT192" s="82"/>
      <c r="UBU192" s="82"/>
      <c r="UBV192" s="82"/>
      <c r="UBW192" s="82"/>
      <c r="UBX192" s="82"/>
      <c r="UBY192" s="82"/>
      <c r="UBZ192" s="82"/>
      <c r="UCA192" s="82"/>
      <c r="UCB192" s="82"/>
      <c r="UCC192" s="82"/>
      <c r="UCD192" s="82"/>
      <c r="UCE192" s="82"/>
      <c r="UCF192" s="82"/>
      <c r="UCG192" s="82"/>
      <c r="UCH192" s="82"/>
      <c r="UCI192" s="82"/>
      <c r="UCJ192" s="82"/>
      <c r="UCK192" s="82"/>
      <c r="UCL192" s="82"/>
      <c r="UCM192" s="82"/>
      <c r="UCN192" s="82"/>
      <c r="UCO192" s="82"/>
      <c r="UCP192" s="82"/>
      <c r="UCQ192" s="82"/>
      <c r="UCR192" s="82"/>
      <c r="UCS192" s="82"/>
      <c r="UCT192" s="82"/>
      <c r="UCU192" s="82"/>
      <c r="UCV192" s="82"/>
      <c r="UCW192" s="82"/>
      <c r="UCX192" s="82"/>
      <c r="UCY192" s="82"/>
      <c r="UCZ192" s="82"/>
      <c r="UDA192" s="82"/>
      <c r="UDB192" s="82"/>
      <c r="UDC192" s="82"/>
      <c r="UDD192" s="82"/>
      <c r="UDE192" s="82"/>
      <c r="UDF192" s="82"/>
      <c r="UDG192" s="82"/>
      <c r="UDH192" s="82"/>
      <c r="UDI192" s="82"/>
      <c r="UDJ192" s="82"/>
      <c r="UDK192" s="82"/>
      <c r="UDL192" s="82"/>
      <c r="UDM192" s="82"/>
      <c r="UDN192" s="82"/>
      <c r="UDO192" s="82"/>
      <c r="UDP192" s="82"/>
      <c r="UDQ192" s="82"/>
      <c r="UDR192" s="82"/>
      <c r="UDS192" s="82"/>
      <c r="UDT192" s="82"/>
      <c r="UDU192" s="82"/>
      <c r="UDV192" s="82"/>
      <c r="UDW192" s="82"/>
      <c r="UDX192" s="82"/>
      <c r="UDY192" s="82"/>
      <c r="UDZ192" s="82"/>
      <c r="UEA192" s="82"/>
      <c r="UEB192" s="82"/>
      <c r="UEC192" s="82"/>
      <c r="UED192" s="82"/>
      <c r="UEE192" s="82"/>
      <c r="UEF192" s="82"/>
      <c r="UEG192" s="82"/>
      <c r="UEH192" s="82"/>
      <c r="UEI192" s="82"/>
      <c r="UEJ192" s="82"/>
      <c r="UEK192" s="82"/>
      <c r="UEL192" s="82"/>
      <c r="UEM192" s="82"/>
      <c r="UEN192" s="82"/>
      <c r="UEO192" s="82"/>
      <c r="UEP192" s="82"/>
      <c r="UEQ192" s="82"/>
      <c r="UER192" s="82"/>
      <c r="UES192" s="82"/>
      <c r="UET192" s="82"/>
      <c r="UEU192" s="82"/>
      <c r="UEV192" s="82"/>
      <c r="UEW192" s="82"/>
      <c r="UEX192" s="82"/>
      <c r="UEY192" s="82"/>
      <c r="UEZ192" s="82"/>
      <c r="UFA192" s="82"/>
      <c r="UFB192" s="82"/>
      <c r="UFC192" s="82"/>
      <c r="UFD192" s="82"/>
      <c r="UFE192" s="82"/>
      <c r="UFF192" s="82"/>
      <c r="UFG192" s="82"/>
      <c r="UFH192" s="82"/>
      <c r="UFI192" s="82"/>
      <c r="UFJ192" s="82"/>
      <c r="UFK192" s="82"/>
      <c r="UFL192" s="82"/>
      <c r="UFM192" s="82"/>
      <c r="UFN192" s="82"/>
      <c r="UFO192" s="82"/>
      <c r="UFP192" s="82"/>
      <c r="UFQ192" s="82"/>
      <c r="UFR192" s="82"/>
      <c r="UFS192" s="82"/>
      <c r="UFT192" s="82"/>
      <c r="UFU192" s="82"/>
      <c r="UFV192" s="82"/>
      <c r="UFW192" s="82"/>
      <c r="UFX192" s="82"/>
      <c r="UFY192" s="82"/>
      <c r="UFZ192" s="82"/>
      <c r="UGA192" s="82"/>
      <c r="UGB192" s="82"/>
      <c r="UGC192" s="82"/>
      <c r="UGD192" s="82"/>
      <c r="UGE192" s="82"/>
      <c r="UGF192" s="82"/>
      <c r="UGG192" s="82"/>
      <c r="UGH192" s="82"/>
      <c r="UGI192" s="82"/>
      <c r="UGJ192" s="82"/>
      <c r="UGK192" s="82"/>
      <c r="UGL192" s="82"/>
      <c r="UGM192" s="82"/>
      <c r="UGN192" s="82"/>
      <c r="UGO192" s="82"/>
      <c r="UGP192" s="82"/>
      <c r="UGQ192" s="82"/>
      <c r="UGR192" s="82"/>
      <c r="UGS192" s="82"/>
      <c r="UGT192" s="82"/>
      <c r="UGU192" s="82"/>
      <c r="UGV192" s="82"/>
      <c r="UGW192" s="82"/>
      <c r="UGX192" s="82"/>
      <c r="UGY192" s="82"/>
      <c r="UGZ192" s="82"/>
      <c r="UHA192" s="82"/>
      <c r="UHB192" s="82"/>
      <c r="UHC192" s="82"/>
      <c r="UHD192" s="82"/>
      <c r="UHE192" s="82"/>
      <c r="UHF192" s="82"/>
      <c r="UHG192" s="82"/>
      <c r="UHH192" s="82"/>
      <c r="UHI192" s="82"/>
      <c r="UHJ192" s="82"/>
      <c r="UHK192" s="82"/>
      <c r="UHL192" s="82"/>
      <c r="UHM192" s="82"/>
      <c r="UHN192" s="82"/>
      <c r="UHO192" s="82"/>
      <c r="UHP192" s="82"/>
      <c r="UHQ192" s="82"/>
      <c r="UHR192" s="82"/>
      <c r="UHS192" s="82"/>
      <c r="UHT192" s="82"/>
      <c r="UHU192" s="82"/>
      <c r="UHV192" s="82"/>
      <c r="UHW192" s="82"/>
      <c r="UHX192" s="82"/>
      <c r="UHY192" s="82"/>
      <c r="UHZ192" s="82"/>
      <c r="UIA192" s="82"/>
      <c r="UIB192" s="82"/>
      <c r="UIC192" s="82"/>
      <c r="UID192" s="82"/>
      <c r="UIE192" s="82"/>
      <c r="UIF192" s="82"/>
      <c r="UIG192" s="82"/>
      <c r="UIH192" s="82"/>
      <c r="UII192" s="82"/>
      <c r="UIJ192" s="82"/>
      <c r="UIK192" s="82"/>
      <c r="UIL192" s="82"/>
      <c r="UIM192" s="82"/>
      <c r="UIN192" s="82"/>
      <c r="UIO192" s="82"/>
      <c r="UIP192" s="82"/>
      <c r="UIQ192" s="82"/>
      <c r="UIR192" s="82"/>
      <c r="UIS192" s="82"/>
      <c r="UIT192" s="82"/>
      <c r="UIU192" s="82"/>
      <c r="UIV192" s="82"/>
      <c r="UIW192" s="82"/>
      <c r="UIX192" s="82"/>
      <c r="UIY192" s="82"/>
      <c r="UIZ192" s="82"/>
      <c r="UJA192" s="82"/>
      <c r="UJB192" s="82"/>
      <c r="UJC192" s="82"/>
      <c r="UJD192" s="82"/>
      <c r="UJE192" s="82"/>
      <c r="UJF192" s="82"/>
      <c r="UJG192" s="82"/>
      <c r="UJH192" s="82"/>
      <c r="UJI192" s="82"/>
      <c r="UJJ192" s="82"/>
      <c r="UJK192" s="82"/>
      <c r="UJL192" s="82"/>
      <c r="UJM192" s="82"/>
      <c r="UJN192" s="82"/>
      <c r="UJO192" s="82"/>
      <c r="UJP192" s="82"/>
      <c r="UJQ192" s="82"/>
      <c r="UJR192" s="82"/>
      <c r="UJS192" s="82"/>
      <c r="UJT192" s="82"/>
      <c r="UJU192" s="82"/>
      <c r="UJV192" s="82"/>
      <c r="UJW192" s="82"/>
      <c r="UJX192" s="82"/>
      <c r="UJY192" s="82"/>
      <c r="UJZ192" s="82"/>
      <c r="UKA192" s="82"/>
      <c r="UKB192" s="82"/>
      <c r="UKC192" s="82"/>
      <c r="UKD192" s="82"/>
      <c r="UKE192" s="82"/>
      <c r="UKF192" s="82"/>
      <c r="UKG192" s="82"/>
      <c r="UKH192" s="82"/>
      <c r="UKI192" s="82"/>
      <c r="UKJ192" s="82"/>
      <c r="UKK192" s="82"/>
      <c r="UKL192" s="82"/>
      <c r="UKM192" s="82"/>
      <c r="UKN192" s="82"/>
      <c r="UKO192" s="82"/>
      <c r="UKP192" s="82"/>
      <c r="UKQ192" s="82"/>
      <c r="UKR192" s="82"/>
      <c r="UKS192" s="82"/>
      <c r="UKT192" s="82"/>
      <c r="UKU192" s="82"/>
      <c r="UKV192" s="82"/>
      <c r="UKW192" s="82"/>
      <c r="UKX192" s="82"/>
      <c r="UKY192" s="82"/>
      <c r="UKZ192" s="82"/>
      <c r="ULA192" s="82"/>
      <c r="ULB192" s="82"/>
      <c r="ULC192" s="82"/>
      <c r="ULD192" s="82"/>
      <c r="ULE192" s="82"/>
      <c r="ULF192" s="82"/>
      <c r="ULG192" s="82"/>
      <c r="ULH192" s="82"/>
      <c r="ULI192" s="82"/>
      <c r="ULJ192" s="82"/>
      <c r="ULK192" s="82"/>
      <c r="ULL192" s="82"/>
      <c r="ULM192" s="82"/>
      <c r="ULN192" s="82"/>
      <c r="ULO192" s="82"/>
      <c r="ULP192" s="82"/>
      <c r="ULQ192" s="82"/>
      <c r="ULR192" s="82"/>
      <c r="ULS192" s="82"/>
      <c r="ULT192" s="82"/>
      <c r="ULU192" s="82"/>
      <c r="ULV192" s="82"/>
      <c r="ULW192" s="82"/>
      <c r="ULX192" s="82"/>
      <c r="ULY192" s="82"/>
      <c r="ULZ192" s="82"/>
      <c r="UMA192" s="82"/>
      <c r="UMB192" s="82"/>
      <c r="UMC192" s="82"/>
      <c r="UMD192" s="82"/>
      <c r="UME192" s="82"/>
      <c r="UMF192" s="82"/>
      <c r="UMG192" s="82"/>
      <c r="UMH192" s="82"/>
      <c r="UMI192" s="82"/>
      <c r="UMJ192" s="82"/>
      <c r="UMK192" s="82"/>
      <c r="UML192" s="82"/>
      <c r="UMM192" s="82"/>
      <c r="UMN192" s="82"/>
      <c r="UMO192" s="82"/>
      <c r="UMP192" s="82"/>
      <c r="UMQ192" s="82"/>
      <c r="UMR192" s="82"/>
      <c r="UMS192" s="82"/>
      <c r="UMT192" s="82"/>
      <c r="UMU192" s="82"/>
      <c r="UMV192" s="82"/>
      <c r="UMW192" s="82"/>
      <c r="UMX192" s="82"/>
      <c r="UMY192" s="82"/>
      <c r="UMZ192" s="82"/>
      <c r="UNA192" s="82"/>
      <c r="UNB192" s="82"/>
      <c r="UNC192" s="82"/>
      <c r="UND192" s="82"/>
      <c r="UNE192" s="82"/>
      <c r="UNF192" s="82"/>
      <c r="UNG192" s="82"/>
      <c r="UNH192" s="82"/>
      <c r="UNI192" s="82"/>
      <c r="UNJ192" s="82"/>
      <c r="UNK192" s="82"/>
      <c r="UNL192" s="82"/>
      <c r="UNM192" s="82"/>
      <c r="UNN192" s="82"/>
      <c r="UNO192" s="82"/>
      <c r="UNP192" s="82"/>
      <c r="UNQ192" s="82"/>
      <c r="UNR192" s="82"/>
      <c r="UNS192" s="82"/>
      <c r="UNT192" s="82"/>
      <c r="UNU192" s="82"/>
      <c r="UNV192" s="82"/>
      <c r="UNW192" s="82"/>
      <c r="UNX192" s="82"/>
      <c r="UNY192" s="82"/>
      <c r="UNZ192" s="82"/>
      <c r="UOA192" s="82"/>
      <c r="UOB192" s="82"/>
      <c r="UOC192" s="82"/>
      <c r="UOD192" s="82"/>
      <c r="UOE192" s="82"/>
      <c r="UOF192" s="82"/>
      <c r="UOG192" s="82"/>
      <c r="UOH192" s="82"/>
      <c r="UOI192" s="82"/>
      <c r="UOJ192" s="82"/>
      <c r="UOK192" s="82"/>
      <c r="UOL192" s="82"/>
      <c r="UOM192" s="82"/>
      <c r="UON192" s="82"/>
      <c r="UOO192" s="82"/>
      <c r="UOP192" s="82"/>
      <c r="UOQ192" s="82"/>
      <c r="UOR192" s="82"/>
      <c r="UOS192" s="82"/>
      <c r="UOT192" s="82"/>
      <c r="UOU192" s="82"/>
      <c r="UOV192" s="82"/>
      <c r="UOW192" s="82"/>
      <c r="UOX192" s="82"/>
      <c r="UOY192" s="82"/>
      <c r="UOZ192" s="82"/>
      <c r="UPA192" s="82"/>
      <c r="UPB192" s="82"/>
      <c r="UPC192" s="82"/>
      <c r="UPD192" s="82"/>
      <c r="UPE192" s="82"/>
      <c r="UPF192" s="82"/>
      <c r="UPG192" s="82"/>
      <c r="UPH192" s="82"/>
      <c r="UPI192" s="82"/>
      <c r="UPJ192" s="82"/>
      <c r="UPK192" s="82"/>
      <c r="UPL192" s="82"/>
      <c r="UPM192" s="82"/>
      <c r="UPN192" s="82"/>
      <c r="UPO192" s="82"/>
      <c r="UPP192" s="82"/>
      <c r="UPQ192" s="82"/>
      <c r="UPR192" s="82"/>
      <c r="UPS192" s="82"/>
      <c r="UPT192" s="82"/>
      <c r="UPU192" s="82"/>
      <c r="UPV192" s="82"/>
      <c r="UPW192" s="82"/>
      <c r="UPX192" s="82"/>
      <c r="UPY192" s="82"/>
      <c r="UPZ192" s="82"/>
      <c r="UQA192" s="82"/>
      <c r="UQB192" s="82"/>
      <c r="UQC192" s="82"/>
      <c r="UQD192" s="82"/>
      <c r="UQE192" s="82"/>
      <c r="UQF192" s="82"/>
      <c r="UQG192" s="82"/>
      <c r="UQH192" s="82"/>
      <c r="UQI192" s="82"/>
      <c r="UQJ192" s="82"/>
      <c r="UQK192" s="82"/>
      <c r="UQL192" s="82"/>
      <c r="UQM192" s="82"/>
      <c r="UQN192" s="82"/>
      <c r="UQO192" s="82"/>
      <c r="UQP192" s="82"/>
      <c r="UQQ192" s="82"/>
      <c r="UQR192" s="82"/>
      <c r="UQS192" s="82"/>
      <c r="UQT192" s="82"/>
      <c r="UQU192" s="82"/>
      <c r="UQV192" s="82"/>
      <c r="UQW192" s="82"/>
      <c r="UQX192" s="82"/>
      <c r="UQY192" s="82"/>
      <c r="UQZ192" s="82"/>
      <c r="URA192" s="82"/>
      <c r="URB192" s="82"/>
      <c r="URC192" s="82"/>
      <c r="URD192" s="82"/>
      <c r="URE192" s="82"/>
      <c r="URF192" s="82"/>
      <c r="URG192" s="82"/>
      <c r="URH192" s="82"/>
      <c r="URI192" s="82"/>
      <c r="URJ192" s="82"/>
      <c r="URK192" s="82"/>
      <c r="URL192" s="82"/>
      <c r="URM192" s="82"/>
      <c r="URN192" s="82"/>
      <c r="URO192" s="82"/>
      <c r="URP192" s="82"/>
      <c r="URQ192" s="82"/>
      <c r="URR192" s="82"/>
      <c r="URS192" s="82"/>
      <c r="URT192" s="82"/>
      <c r="URU192" s="82"/>
      <c r="URV192" s="82"/>
      <c r="URW192" s="82"/>
      <c r="URX192" s="82"/>
      <c r="URY192" s="82"/>
      <c r="URZ192" s="82"/>
      <c r="USA192" s="82"/>
      <c r="USB192" s="82"/>
      <c r="USC192" s="82"/>
      <c r="USD192" s="82"/>
      <c r="USE192" s="82"/>
      <c r="USF192" s="82"/>
      <c r="USG192" s="82"/>
      <c r="USH192" s="82"/>
      <c r="USI192" s="82"/>
      <c r="USJ192" s="82"/>
      <c r="USK192" s="82"/>
      <c r="USL192" s="82"/>
      <c r="USM192" s="82"/>
      <c r="USN192" s="82"/>
      <c r="USO192" s="82"/>
      <c r="USP192" s="82"/>
      <c r="USQ192" s="82"/>
      <c r="USR192" s="82"/>
      <c r="USS192" s="82"/>
      <c r="UST192" s="82"/>
      <c r="USU192" s="82"/>
      <c r="USV192" s="82"/>
      <c r="USW192" s="82"/>
      <c r="USX192" s="82"/>
      <c r="USY192" s="82"/>
      <c r="USZ192" s="82"/>
      <c r="UTA192" s="82"/>
      <c r="UTB192" s="82"/>
      <c r="UTC192" s="82"/>
      <c r="UTD192" s="82"/>
      <c r="UTE192" s="82"/>
      <c r="UTF192" s="82"/>
      <c r="UTG192" s="82"/>
      <c r="UTH192" s="82"/>
      <c r="UTI192" s="82"/>
      <c r="UTJ192" s="82"/>
      <c r="UTK192" s="82"/>
      <c r="UTL192" s="82"/>
      <c r="UTM192" s="82"/>
      <c r="UTN192" s="82"/>
      <c r="UTO192" s="82"/>
      <c r="UTP192" s="82"/>
      <c r="UTQ192" s="82"/>
      <c r="UTR192" s="82"/>
      <c r="UTS192" s="82"/>
      <c r="UTT192" s="82"/>
      <c r="UTU192" s="82"/>
      <c r="UTV192" s="82"/>
      <c r="UTW192" s="82"/>
      <c r="UTX192" s="82"/>
      <c r="UTY192" s="82"/>
      <c r="UTZ192" s="82"/>
      <c r="UUA192" s="82"/>
      <c r="UUB192" s="82"/>
      <c r="UUC192" s="82"/>
      <c r="UUD192" s="82"/>
      <c r="UUE192" s="82"/>
      <c r="UUF192" s="82"/>
      <c r="UUG192" s="82"/>
      <c r="UUH192" s="82"/>
      <c r="UUI192" s="82"/>
      <c r="UUJ192" s="82"/>
      <c r="UUK192" s="82"/>
      <c r="UUL192" s="82"/>
      <c r="UUM192" s="82"/>
      <c r="UUN192" s="82"/>
      <c r="UUO192" s="82"/>
      <c r="UUP192" s="82"/>
      <c r="UUQ192" s="82"/>
      <c r="UUR192" s="82"/>
      <c r="UUS192" s="82"/>
      <c r="UUT192" s="82"/>
      <c r="UUU192" s="82"/>
      <c r="UUV192" s="82"/>
      <c r="UUW192" s="82"/>
      <c r="UUX192" s="82"/>
      <c r="UUY192" s="82"/>
      <c r="UUZ192" s="82"/>
      <c r="UVA192" s="82"/>
      <c r="UVB192" s="82"/>
      <c r="UVC192" s="82"/>
      <c r="UVD192" s="82"/>
      <c r="UVE192" s="82"/>
      <c r="UVF192" s="82"/>
      <c r="UVG192" s="82"/>
      <c r="UVH192" s="82"/>
      <c r="UVI192" s="82"/>
      <c r="UVJ192" s="82"/>
      <c r="UVK192" s="82"/>
      <c r="UVL192" s="82"/>
      <c r="UVM192" s="82"/>
      <c r="UVN192" s="82"/>
      <c r="UVO192" s="82"/>
      <c r="UVP192" s="82"/>
      <c r="UVQ192" s="82"/>
      <c r="UVR192" s="82"/>
      <c r="UVS192" s="82"/>
      <c r="UVT192" s="82"/>
      <c r="UVU192" s="82"/>
      <c r="UVV192" s="82"/>
      <c r="UVW192" s="82"/>
      <c r="UVX192" s="82"/>
      <c r="UVY192" s="82"/>
      <c r="UVZ192" s="82"/>
      <c r="UWA192" s="82"/>
      <c r="UWB192" s="82"/>
      <c r="UWC192" s="82"/>
      <c r="UWD192" s="82"/>
      <c r="UWE192" s="82"/>
      <c r="UWF192" s="82"/>
      <c r="UWG192" s="82"/>
      <c r="UWH192" s="82"/>
      <c r="UWI192" s="82"/>
      <c r="UWJ192" s="82"/>
      <c r="UWK192" s="82"/>
      <c r="UWL192" s="82"/>
      <c r="UWM192" s="82"/>
      <c r="UWN192" s="82"/>
      <c r="UWO192" s="82"/>
      <c r="UWP192" s="82"/>
      <c r="UWQ192" s="82"/>
      <c r="UWR192" s="82"/>
      <c r="UWS192" s="82"/>
      <c r="UWT192" s="82"/>
      <c r="UWU192" s="82"/>
      <c r="UWV192" s="82"/>
      <c r="UWW192" s="82"/>
      <c r="UWX192" s="82"/>
      <c r="UWY192" s="82"/>
      <c r="UWZ192" s="82"/>
      <c r="UXA192" s="82"/>
      <c r="UXB192" s="82"/>
      <c r="UXC192" s="82"/>
      <c r="UXD192" s="82"/>
      <c r="UXE192" s="82"/>
      <c r="UXF192" s="82"/>
      <c r="UXG192" s="82"/>
      <c r="UXH192" s="82"/>
      <c r="UXI192" s="82"/>
      <c r="UXJ192" s="82"/>
      <c r="UXK192" s="82"/>
      <c r="UXL192" s="82"/>
      <c r="UXM192" s="82"/>
      <c r="UXN192" s="82"/>
      <c r="UXO192" s="82"/>
      <c r="UXP192" s="82"/>
      <c r="UXQ192" s="82"/>
      <c r="UXR192" s="82"/>
      <c r="UXS192" s="82"/>
      <c r="UXT192" s="82"/>
      <c r="UXU192" s="82"/>
      <c r="UXV192" s="82"/>
      <c r="UXW192" s="82"/>
      <c r="UXX192" s="82"/>
      <c r="UXY192" s="82"/>
      <c r="UXZ192" s="82"/>
      <c r="UYA192" s="82"/>
      <c r="UYB192" s="82"/>
      <c r="UYC192" s="82"/>
      <c r="UYD192" s="82"/>
      <c r="UYE192" s="82"/>
      <c r="UYF192" s="82"/>
      <c r="UYG192" s="82"/>
      <c r="UYH192" s="82"/>
      <c r="UYI192" s="82"/>
      <c r="UYJ192" s="82"/>
      <c r="UYK192" s="82"/>
      <c r="UYL192" s="82"/>
      <c r="UYM192" s="82"/>
      <c r="UYN192" s="82"/>
      <c r="UYO192" s="82"/>
      <c r="UYP192" s="82"/>
      <c r="UYQ192" s="82"/>
      <c r="UYR192" s="82"/>
      <c r="UYS192" s="82"/>
      <c r="UYT192" s="82"/>
      <c r="UYU192" s="82"/>
      <c r="UYV192" s="82"/>
      <c r="UYW192" s="82"/>
      <c r="UYX192" s="82"/>
      <c r="UYY192" s="82"/>
      <c r="UYZ192" s="82"/>
      <c r="UZA192" s="82"/>
      <c r="UZB192" s="82"/>
      <c r="UZC192" s="82"/>
      <c r="UZD192" s="82"/>
      <c r="UZE192" s="82"/>
      <c r="UZF192" s="82"/>
      <c r="UZG192" s="82"/>
      <c r="UZH192" s="82"/>
      <c r="UZI192" s="82"/>
      <c r="UZJ192" s="82"/>
      <c r="UZK192" s="82"/>
      <c r="UZL192" s="82"/>
      <c r="UZM192" s="82"/>
      <c r="UZN192" s="82"/>
      <c r="UZO192" s="82"/>
      <c r="UZP192" s="82"/>
      <c r="UZQ192" s="82"/>
      <c r="UZR192" s="82"/>
      <c r="UZS192" s="82"/>
      <c r="UZT192" s="82"/>
      <c r="UZU192" s="82"/>
      <c r="UZV192" s="82"/>
      <c r="UZW192" s="82"/>
      <c r="UZX192" s="82"/>
      <c r="UZY192" s="82"/>
      <c r="UZZ192" s="82"/>
      <c r="VAA192" s="82"/>
      <c r="VAB192" s="82"/>
      <c r="VAC192" s="82"/>
      <c r="VAD192" s="82"/>
      <c r="VAE192" s="82"/>
      <c r="VAF192" s="82"/>
      <c r="VAG192" s="82"/>
      <c r="VAH192" s="82"/>
      <c r="VAI192" s="82"/>
      <c r="VAJ192" s="82"/>
      <c r="VAK192" s="82"/>
      <c r="VAL192" s="82"/>
      <c r="VAM192" s="82"/>
      <c r="VAN192" s="82"/>
      <c r="VAO192" s="82"/>
      <c r="VAP192" s="82"/>
      <c r="VAQ192" s="82"/>
      <c r="VAR192" s="82"/>
      <c r="VAS192" s="82"/>
      <c r="VAT192" s="82"/>
      <c r="VAU192" s="82"/>
      <c r="VAV192" s="82"/>
      <c r="VAW192" s="82"/>
      <c r="VAX192" s="82"/>
      <c r="VAY192" s="82"/>
      <c r="VAZ192" s="82"/>
      <c r="VBA192" s="82"/>
      <c r="VBB192" s="82"/>
      <c r="VBC192" s="82"/>
      <c r="VBD192" s="82"/>
      <c r="VBE192" s="82"/>
      <c r="VBF192" s="82"/>
      <c r="VBG192" s="82"/>
      <c r="VBH192" s="82"/>
      <c r="VBI192" s="82"/>
      <c r="VBJ192" s="82"/>
      <c r="VBK192" s="82"/>
      <c r="VBL192" s="82"/>
      <c r="VBM192" s="82"/>
      <c r="VBN192" s="82"/>
      <c r="VBO192" s="82"/>
      <c r="VBP192" s="82"/>
      <c r="VBQ192" s="82"/>
      <c r="VBR192" s="82"/>
      <c r="VBS192" s="82"/>
      <c r="VBT192" s="82"/>
      <c r="VBU192" s="82"/>
      <c r="VBV192" s="82"/>
      <c r="VBW192" s="82"/>
      <c r="VBX192" s="82"/>
      <c r="VBY192" s="82"/>
      <c r="VBZ192" s="82"/>
      <c r="VCA192" s="82"/>
      <c r="VCB192" s="82"/>
      <c r="VCC192" s="82"/>
      <c r="VCD192" s="82"/>
      <c r="VCE192" s="82"/>
      <c r="VCF192" s="82"/>
      <c r="VCG192" s="82"/>
      <c r="VCH192" s="82"/>
      <c r="VCI192" s="82"/>
      <c r="VCJ192" s="82"/>
      <c r="VCK192" s="82"/>
      <c r="VCL192" s="82"/>
      <c r="VCM192" s="82"/>
      <c r="VCN192" s="82"/>
      <c r="VCO192" s="82"/>
      <c r="VCP192" s="82"/>
      <c r="VCQ192" s="82"/>
      <c r="VCR192" s="82"/>
      <c r="VCS192" s="82"/>
      <c r="VCT192" s="82"/>
      <c r="VCU192" s="82"/>
      <c r="VCV192" s="82"/>
      <c r="VCW192" s="82"/>
      <c r="VCX192" s="82"/>
      <c r="VCY192" s="82"/>
      <c r="VCZ192" s="82"/>
      <c r="VDA192" s="82"/>
      <c r="VDB192" s="82"/>
      <c r="VDC192" s="82"/>
      <c r="VDD192" s="82"/>
      <c r="VDE192" s="82"/>
      <c r="VDF192" s="82"/>
      <c r="VDG192" s="82"/>
      <c r="VDH192" s="82"/>
      <c r="VDI192" s="82"/>
      <c r="VDJ192" s="82"/>
      <c r="VDK192" s="82"/>
      <c r="VDL192" s="82"/>
      <c r="VDM192" s="82"/>
      <c r="VDN192" s="82"/>
      <c r="VDO192" s="82"/>
      <c r="VDP192" s="82"/>
      <c r="VDQ192" s="82"/>
      <c r="VDR192" s="82"/>
      <c r="VDS192" s="82"/>
      <c r="VDT192" s="82"/>
      <c r="VDU192" s="82"/>
      <c r="VDV192" s="82"/>
      <c r="VDW192" s="82"/>
      <c r="VDX192" s="82"/>
      <c r="VDY192" s="82"/>
      <c r="VDZ192" s="82"/>
      <c r="VEA192" s="82"/>
      <c r="VEB192" s="82"/>
      <c r="VEC192" s="82"/>
      <c r="VED192" s="82"/>
      <c r="VEE192" s="82"/>
      <c r="VEF192" s="82"/>
      <c r="VEG192" s="82"/>
      <c r="VEH192" s="82"/>
      <c r="VEI192" s="82"/>
      <c r="VEJ192" s="82"/>
      <c r="VEK192" s="82"/>
      <c r="VEL192" s="82"/>
      <c r="VEM192" s="82"/>
      <c r="VEN192" s="82"/>
      <c r="VEO192" s="82"/>
      <c r="VEP192" s="82"/>
      <c r="VEQ192" s="82"/>
      <c r="VER192" s="82"/>
      <c r="VES192" s="82"/>
      <c r="VET192" s="82"/>
      <c r="VEU192" s="82"/>
      <c r="VEV192" s="82"/>
      <c r="VEW192" s="82"/>
      <c r="VEX192" s="82"/>
      <c r="VEY192" s="82"/>
      <c r="VEZ192" s="82"/>
      <c r="VFA192" s="82"/>
      <c r="VFB192" s="82"/>
      <c r="VFC192" s="82"/>
      <c r="VFD192" s="82"/>
      <c r="VFE192" s="82"/>
      <c r="VFF192" s="82"/>
      <c r="VFG192" s="82"/>
      <c r="VFH192" s="82"/>
      <c r="VFI192" s="82"/>
      <c r="VFJ192" s="82"/>
      <c r="VFK192" s="82"/>
      <c r="VFL192" s="82"/>
      <c r="VFM192" s="82"/>
      <c r="VFN192" s="82"/>
      <c r="VFO192" s="82"/>
      <c r="VFP192" s="82"/>
      <c r="VFQ192" s="82"/>
      <c r="VFR192" s="82"/>
      <c r="VFS192" s="82"/>
      <c r="VFT192" s="82"/>
      <c r="VFU192" s="82"/>
      <c r="VFV192" s="82"/>
      <c r="VFW192" s="82"/>
      <c r="VFX192" s="82"/>
      <c r="VFY192" s="82"/>
      <c r="VFZ192" s="82"/>
      <c r="VGA192" s="82"/>
      <c r="VGB192" s="82"/>
      <c r="VGC192" s="82"/>
      <c r="VGD192" s="82"/>
      <c r="VGE192" s="82"/>
      <c r="VGF192" s="82"/>
      <c r="VGG192" s="82"/>
      <c r="VGH192" s="82"/>
      <c r="VGI192" s="82"/>
      <c r="VGJ192" s="82"/>
      <c r="VGK192" s="82"/>
      <c r="VGL192" s="82"/>
      <c r="VGM192" s="82"/>
      <c r="VGN192" s="82"/>
      <c r="VGO192" s="82"/>
      <c r="VGP192" s="82"/>
      <c r="VGQ192" s="82"/>
      <c r="VGR192" s="82"/>
      <c r="VGS192" s="82"/>
      <c r="VGT192" s="82"/>
      <c r="VGU192" s="82"/>
      <c r="VGV192" s="82"/>
      <c r="VGW192" s="82"/>
      <c r="VGX192" s="82"/>
      <c r="VGY192" s="82"/>
      <c r="VGZ192" s="82"/>
      <c r="VHA192" s="82"/>
      <c r="VHB192" s="82"/>
      <c r="VHC192" s="82"/>
      <c r="VHD192" s="82"/>
      <c r="VHE192" s="82"/>
      <c r="VHF192" s="82"/>
      <c r="VHG192" s="82"/>
      <c r="VHH192" s="82"/>
      <c r="VHI192" s="82"/>
      <c r="VHJ192" s="82"/>
      <c r="VHK192" s="82"/>
      <c r="VHL192" s="82"/>
      <c r="VHM192" s="82"/>
      <c r="VHN192" s="82"/>
      <c r="VHO192" s="82"/>
      <c r="VHP192" s="82"/>
      <c r="VHQ192" s="82"/>
      <c r="VHR192" s="82"/>
      <c r="VHS192" s="82"/>
      <c r="VHT192" s="82"/>
      <c r="VHU192" s="82"/>
      <c r="VHV192" s="82"/>
      <c r="VHW192" s="82"/>
      <c r="VHX192" s="82"/>
      <c r="VHY192" s="82"/>
      <c r="VHZ192" s="82"/>
      <c r="VIA192" s="82"/>
      <c r="VIB192" s="82"/>
      <c r="VIC192" s="82"/>
      <c r="VID192" s="82"/>
      <c r="VIE192" s="82"/>
      <c r="VIF192" s="82"/>
      <c r="VIG192" s="82"/>
      <c r="VIH192" s="82"/>
      <c r="VII192" s="82"/>
      <c r="VIJ192" s="82"/>
      <c r="VIK192" s="82"/>
      <c r="VIL192" s="82"/>
      <c r="VIM192" s="82"/>
      <c r="VIN192" s="82"/>
      <c r="VIO192" s="82"/>
      <c r="VIP192" s="82"/>
      <c r="VIQ192" s="82"/>
      <c r="VIR192" s="82"/>
      <c r="VIS192" s="82"/>
      <c r="VIT192" s="82"/>
      <c r="VIU192" s="82"/>
      <c r="VIV192" s="82"/>
      <c r="VIW192" s="82"/>
      <c r="VIX192" s="82"/>
      <c r="VIY192" s="82"/>
      <c r="VIZ192" s="82"/>
      <c r="VJA192" s="82"/>
      <c r="VJB192" s="82"/>
      <c r="VJC192" s="82"/>
      <c r="VJD192" s="82"/>
      <c r="VJE192" s="82"/>
      <c r="VJF192" s="82"/>
      <c r="VJG192" s="82"/>
      <c r="VJH192" s="82"/>
      <c r="VJI192" s="82"/>
      <c r="VJJ192" s="82"/>
      <c r="VJK192" s="82"/>
      <c r="VJL192" s="82"/>
      <c r="VJM192" s="82"/>
      <c r="VJN192" s="82"/>
      <c r="VJO192" s="82"/>
      <c r="VJP192" s="82"/>
      <c r="VJQ192" s="82"/>
      <c r="VJR192" s="82"/>
      <c r="VJS192" s="82"/>
      <c r="VJT192" s="82"/>
      <c r="VJU192" s="82"/>
      <c r="VJV192" s="82"/>
      <c r="VJW192" s="82"/>
      <c r="VJX192" s="82"/>
      <c r="VJY192" s="82"/>
      <c r="VJZ192" s="82"/>
      <c r="VKA192" s="82"/>
      <c r="VKB192" s="82"/>
      <c r="VKC192" s="82"/>
      <c r="VKD192" s="82"/>
      <c r="VKE192" s="82"/>
      <c r="VKF192" s="82"/>
      <c r="VKG192" s="82"/>
      <c r="VKH192" s="82"/>
      <c r="VKI192" s="82"/>
      <c r="VKJ192" s="82"/>
      <c r="VKK192" s="82"/>
      <c r="VKL192" s="82"/>
      <c r="VKM192" s="82"/>
      <c r="VKN192" s="82"/>
      <c r="VKO192" s="82"/>
      <c r="VKP192" s="82"/>
      <c r="VKQ192" s="82"/>
      <c r="VKR192" s="82"/>
      <c r="VKS192" s="82"/>
      <c r="VKT192" s="82"/>
      <c r="VKU192" s="82"/>
      <c r="VKV192" s="82"/>
      <c r="VKW192" s="82"/>
      <c r="VKX192" s="82"/>
      <c r="VKY192" s="82"/>
      <c r="VKZ192" s="82"/>
      <c r="VLA192" s="82"/>
      <c r="VLB192" s="82"/>
      <c r="VLC192" s="82"/>
      <c r="VLD192" s="82"/>
      <c r="VLE192" s="82"/>
      <c r="VLF192" s="82"/>
      <c r="VLG192" s="82"/>
      <c r="VLH192" s="82"/>
      <c r="VLI192" s="82"/>
      <c r="VLJ192" s="82"/>
      <c r="VLK192" s="82"/>
      <c r="VLL192" s="82"/>
      <c r="VLM192" s="82"/>
      <c r="VLN192" s="82"/>
      <c r="VLO192" s="82"/>
      <c r="VLP192" s="82"/>
      <c r="VLQ192" s="82"/>
      <c r="VLR192" s="82"/>
      <c r="VLS192" s="82"/>
      <c r="VLT192" s="82"/>
      <c r="VLU192" s="82"/>
      <c r="VLV192" s="82"/>
      <c r="VLW192" s="82"/>
      <c r="VLX192" s="82"/>
      <c r="VLY192" s="82"/>
      <c r="VLZ192" s="82"/>
      <c r="VMA192" s="82"/>
      <c r="VMB192" s="82"/>
      <c r="VMC192" s="82"/>
      <c r="VMD192" s="82"/>
      <c r="VME192" s="82"/>
      <c r="VMF192" s="82"/>
      <c r="VMG192" s="82"/>
      <c r="VMH192" s="82"/>
      <c r="VMI192" s="82"/>
      <c r="VMJ192" s="82"/>
      <c r="VMK192" s="82"/>
      <c r="VML192" s="82"/>
      <c r="VMM192" s="82"/>
      <c r="VMN192" s="82"/>
      <c r="VMO192" s="82"/>
      <c r="VMP192" s="82"/>
      <c r="VMQ192" s="82"/>
      <c r="VMR192" s="82"/>
      <c r="VMS192" s="82"/>
      <c r="VMT192" s="82"/>
      <c r="VMU192" s="82"/>
      <c r="VMV192" s="82"/>
      <c r="VMW192" s="82"/>
      <c r="VMX192" s="82"/>
      <c r="VMY192" s="82"/>
      <c r="VMZ192" s="82"/>
      <c r="VNA192" s="82"/>
      <c r="VNB192" s="82"/>
      <c r="VNC192" s="82"/>
      <c r="VND192" s="82"/>
      <c r="VNE192" s="82"/>
      <c r="VNF192" s="82"/>
      <c r="VNG192" s="82"/>
      <c r="VNH192" s="82"/>
      <c r="VNI192" s="82"/>
      <c r="VNJ192" s="82"/>
      <c r="VNK192" s="82"/>
      <c r="VNL192" s="82"/>
      <c r="VNM192" s="82"/>
      <c r="VNN192" s="82"/>
      <c r="VNO192" s="82"/>
      <c r="VNP192" s="82"/>
      <c r="VNQ192" s="82"/>
      <c r="VNR192" s="82"/>
      <c r="VNS192" s="82"/>
      <c r="VNT192" s="82"/>
      <c r="VNU192" s="82"/>
      <c r="VNV192" s="82"/>
      <c r="VNW192" s="82"/>
      <c r="VNX192" s="82"/>
      <c r="VNY192" s="82"/>
      <c r="VNZ192" s="82"/>
      <c r="VOA192" s="82"/>
      <c r="VOB192" s="82"/>
      <c r="VOC192" s="82"/>
      <c r="VOD192" s="82"/>
      <c r="VOE192" s="82"/>
      <c r="VOF192" s="82"/>
      <c r="VOG192" s="82"/>
      <c r="VOH192" s="82"/>
      <c r="VOI192" s="82"/>
      <c r="VOJ192" s="82"/>
      <c r="VOK192" s="82"/>
      <c r="VOL192" s="82"/>
      <c r="VOM192" s="82"/>
      <c r="VON192" s="82"/>
      <c r="VOO192" s="82"/>
      <c r="VOP192" s="82"/>
      <c r="VOQ192" s="82"/>
      <c r="VOR192" s="82"/>
      <c r="VOS192" s="82"/>
      <c r="VOT192" s="82"/>
      <c r="VOU192" s="82"/>
      <c r="VOV192" s="82"/>
      <c r="VOW192" s="82"/>
      <c r="VOX192" s="82"/>
      <c r="VOY192" s="82"/>
      <c r="VOZ192" s="82"/>
      <c r="VPA192" s="82"/>
      <c r="VPB192" s="82"/>
      <c r="VPC192" s="82"/>
      <c r="VPD192" s="82"/>
      <c r="VPE192" s="82"/>
      <c r="VPF192" s="82"/>
      <c r="VPG192" s="82"/>
      <c r="VPH192" s="82"/>
      <c r="VPI192" s="82"/>
      <c r="VPJ192" s="82"/>
      <c r="VPK192" s="82"/>
      <c r="VPL192" s="82"/>
      <c r="VPM192" s="82"/>
      <c r="VPN192" s="82"/>
      <c r="VPO192" s="82"/>
      <c r="VPP192" s="82"/>
      <c r="VPQ192" s="82"/>
      <c r="VPR192" s="82"/>
      <c r="VPS192" s="82"/>
      <c r="VPT192" s="82"/>
      <c r="VPU192" s="82"/>
      <c r="VPV192" s="82"/>
      <c r="VPW192" s="82"/>
      <c r="VPX192" s="82"/>
      <c r="VPY192" s="82"/>
      <c r="VPZ192" s="82"/>
      <c r="VQA192" s="82"/>
      <c r="VQB192" s="82"/>
      <c r="VQC192" s="82"/>
      <c r="VQD192" s="82"/>
      <c r="VQE192" s="82"/>
      <c r="VQF192" s="82"/>
      <c r="VQG192" s="82"/>
      <c r="VQH192" s="82"/>
      <c r="VQI192" s="82"/>
      <c r="VQJ192" s="82"/>
      <c r="VQK192" s="82"/>
      <c r="VQL192" s="82"/>
      <c r="VQM192" s="82"/>
      <c r="VQN192" s="82"/>
      <c r="VQO192" s="82"/>
      <c r="VQP192" s="82"/>
      <c r="VQQ192" s="82"/>
      <c r="VQR192" s="82"/>
      <c r="VQS192" s="82"/>
      <c r="VQT192" s="82"/>
      <c r="VQU192" s="82"/>
      <c r="VQV192" s="82"/>
      <c r="VQW192" s="82"/>
      <c r="VQX192" s="82"/>
      <c r="VQY192" s="82"/>
      <c r="VQZ192" s="82"/>
      <c r="VRA192" s="82"/>
      <c r="VRB192" s="82"/>
      <c r="VRC192" s="82"/>
      <c r="VRD192" s="82"/>
      <c r="VRE192" s="82"/>
      <c r="VRF192" s="82"/>
      <c r="VRG192" s="82"/>
      <c r="VRH192" s="82"/>
      <c r="VRI192" s="82"/>
      <c r="VRJ192" s="82"/>
      <c r="VRK192" s="82"/>
      <c r="VRL192" s="82"/>
      <c r="VRM192" s="82"/>
      <c r="VRN192" s="82"/>
      <c r="VRO192" s="82"/>
      <c r="VRP192" s="82"/>
      <c r="VRQ192" s="82"/>
      <c r="VRR192" s="82"/>
      <c r="VRS192" s="82"/>
      <c r="VRT192" s="82"/>
      <c r="VRU192" s="82"/>
      <c r="VRV192" s="82"/>
      <c r="VRW192" s="82"/>
      <c r="VRX192" s="82"/>
      <c r="VRY192" s="82"/>
      <c r="VRZ192" s="82"/>
      <c r="VSA192" s="82"/>
      <c r="VSB192" s="82"/>
      <c r="VSC192" s="82"/>
      <c r="VSD192" s="82"/>
      <c r="VSE192" s="82"/>
      <c r="VSF192" s="82"/>
      <c r="VSG192" s="82"/>
      <c r="VSH192" s="82"/>
      <c r="VSI192" s="82"/>
      <c r="VSJ192" s="82"/>
      <c r="VSK192" s="82"/>
      <c r="VSL192" s="82"/>
      <c r="VSM192" s="82"/>
      <c r="VSN192" s="82"/>
      <c r="VSO192" s="82"/>
      <c r="VSP192" s="82"/>
      <c r="VSQ192" s="82"/>
      <c r="VSR192" s="82"/>
      <c r="VSS192" s="82"/>
      <c r="VST192" s="82"/>
      <c r="VSU192" s="82"/>
      <c r="VSV192" s="82"/>
      <c r="VSW192" s="82"/>
      <c r="VSX192" s="82"/>
      <c r="VSY192" s="82"/>
      <c r="VSZ192" s="82"/>
      <c r="VTA192" s="82"/>
      <c r="VTB192" s="82"/>
      <c r="VTC192" s="82"/>
      <c r="VTD192" s="82"/>
      <c r="VTE192" s="82"/>
      <c r="VTF192" s="82"/>
      <c r="VTG192" s="82"/>
      <c r="VTH192" s="82"/>
      <c r="VTI192" s="82"/>
      <c r="VTJ192" s="82"/>
      <c r="VTK192" s="82"/>
      <c r="VTL192" s="82"/>
      <c r="VTM192" s="82"/>
      <c r="VTN192" s="82"/>
      <c r="VTO192" s="82"/>
      <c r="VTP192" s="82"/>
      <c r="VTQ192" s="82"/>
      <c r="VTR192" s="82"/>
      <c r="VTS192" s="82"/>
      <c r="VTT192" s="82"/>
      <c r="VTU192" s="82"/>
      <c r="VTV192" s="82"/>
      <c r="VTW192" s="82"/>
      <c r="VTX192" s="82"/>
      <c r="VTY192" s="82"/>
      <c r="VTZ192" s="82"/>
      <c r="VUA192" s="82"/>
      <c r="VUB192" s="82"/>
      <c r="VUC192" s="82"/>
      <c r="VUD192" s="82"/>
      <c r="VUE192" s="82"/>
      <c r="VUF192" s="82"/>
      <c r="VUG192" s="82"/>
      <c r="VUH192" s="82"/>
      <c r="VUI192" s="82"/>
      <c r="VUJ192" s="82"/>
      <c r="VUK192" s="82"/>
      <c r="VUL192" s="82"/>
      <c r="VUM192" s="82"/>
      <c r="VUN192" s="82"/>
      <c r="VUO192" s="82"/>
      <c r="VUP192" s="82"/>
      <c r="VUQ192" s="82"/>
      <c r="VUR192" s="82"/>
      <c r="VUS192" s="82"/>
      <c r="VUT192" s="82"/>
      <c r="VUU192" s="82"/>
      <c r="VUV192" s="82"/>
      <c r="VUW192" s="82"/>
      <c r="VUX192" s="82"/>
      <c r="VUY192" s="82"/>
      <c r="VUZ192" s="82"/>
      <c r="VVA192" s="82"/>
      <c r="VVB192" s="82"/>
      <c r="VVC192" s="82"/>
      <c r="VVD192" s="82"/>
      <c r="VVE192" s="82"/>
      <c r="VVF192" s="82"/>
      <c r="VVG192" s="82"/>
      <c r="VVH192" s="82"/>
      <c r="VVI192" s="82"/>
      <c r="VVJ192" s="82"/>
      <c r="VVK192" s="82"/>
      <c r="VVL192" s="82"/>
      <c r="VVM192" s="82"/>
      <c r="VVN192" s="82"/>
      <c r="VVO192" s="82"/>
      <c r="VVP192" s="82"/>
      <c r="VVQ192" s="82"/>
      <c r="VVR192" s="82"/>
      <c r="VVS192" s="82"/>
      <c r="VVT192" s="82"/>
      <c r="VVU192" s="82"/>
      <c r="VVV192" s="82"/>
      <c r="VVW192" s="82"/>
      <c r="VVX192" s="82"/>
      <c r="VVY192" s="82"/>
      <c r="VVZ192" s="82"/>
      <c r="VWA192" s="82"/>
      <c r="VWB192" s="82"/>
      <c r="VWC192" s="82"/>
      <c r="VWD192" s="82"/>
      <c r="VWE192" s="82"/>
      <c r="VWF192" s="82"/>
      <c r="VWG192" s="82"/>
      <c r="VWH192" s="82"/>
      <c r="VWI192" s="82"/>
      <c r="VWJ192" s="82"/>
      <c r="VWK192" s="82"/>
      <c r="VWL192" s="82"/>
      <c r="VWM192" s="82"/>
      <c r="VWN192" s="82"/>
      <c r="VWO192" s="82"/>
      <c r="VWP192" s="82"/>
      <c r="VWQ192" s="82"/>
      <c r="VWR192" s="82"/>
      <c r="VWS192" s="82"/>
      <c r="VWT192" s="82"/>
      <c r="VWU192" s="82"/>
      <c r="VWV192" s="82"/>
      <c r="VWW192" s="82"/>
      <c r="VWX192" s="82"/>
      <c r="VWY192" s="82"/>
      <c r="VWZ192" s="82"/>
      <c r="VXA192" s="82"/>
      <c r="VXB192" s="82"/>
      <c r="VXC192" s="82"/>
      <c r="VXD192" s="82"/>
      <c r="VXE192" s="82"/>
      <c r="VXF192" s="82"/>
      <c r="VXG192" s="82"/>
      <c r="VXH192" s="82"/>
      <c r="VXI192" s="82"/>
      <c r="VXJ192" s="82"/>
      <c r="VXK192" s="82"/>
      <c r="VXL192" s="82"/>
      <c r="VXM192" s="82"/>
      <c r="VXN192" s="82"/>
      <c r="VXO192" s="82"/>
      <c r="VXP192" s="82"/>
      <c r="VXQ192" s="82"/>
      <c r="VXR192" s="82"/>
      <c r="VXS192" s="82"/>
      <c r="VXT192" s="82"/>
      <c r="VXU192" s="82"/>
      <c r="VXV192" s="82"/>
      <c r="VXW192" s="82"/>
      <c r="VXX192" s="82"/>
      <c r="VXY192" s="82"/>
      <c r="VXZ192" s="82"/>
      <c r="VYA192" s="82"/>
      <c r="VYB192" s="82"/>
      <c r="VYC192" s="82"/>
      <c r="VYD192" s="82"/>
      <c r="VYE192" s="82"/>
      <c r="VYF192" s="82"/>
      <c r="VYG192" s="82"/>
      <c r="VYH192" s="82"/>
      <c r="VYI192" s="82"/>
      <c r="VYJ192" s="82"/>
      <c r="VYK192" s="82"/>
      <c r="VYL192" s="82"/>
      <c r="VYM192" s="82"/>
      <c r="VYN192" s="82"/>
      <c r="VYO192" s="82"/>
      <c r="VYP192" s="82"/>
      <c r="VYQ192" s="82"/>
      <c r="VYR192" s="82"/>
      <c r="VYS192" s="82"/>
      <c r="VYT192" s="82"/>
      <c r="VYU192" s="82"/>
      <c r="VYV192" s="82"/>
      <c r="VYW192" s="82"/>
      <c r="VYX192" s="82"/>
      <c r="VYY192" s="82"/>
      <c r="VYZ192" s="82"/>
      <c r="VZA192" s="82"/>
      <c r="VZB192" s="82"/>
      <c r="VZC192" s="82"/>
      <c r="VZD192" s="82"/>
      <c r="VZE192" s="82"/>
      <c r="VZF192" s="82"/>
      <c r="VZG192" s="82"/>
      <c r="VZH192" s="82"/>
      <c r="VZI192" s="82"/>
      <c r="VZJ192" s="82"/>
      <c r="VZK192" s="82"/>
      <c r="VZL192" s="82"/>
      <c r="VZM192" s="82"/>
      <c r="VZN192" s="82"/>
      <c r="VZO192" s="82"/>
      <c r="VZP192" s="82"/>
      <c r="VZQ192" s="82"/>
      <c r="VZR192" s="82"/>
      <c r="VZS192" s="82"/>
      <c r="VZT192" s="82"/>
      <c r="VZU192" s="82"/>
      <c r="VZV192" s="82"/>
      <c r="VZW192" s="82"/>
      <c r="VZX192" s="82"/>
      <c r="VZY192" s="82"/>
      <c r="VZZ192" s="82"/>
      <c r="WAA192" s="82"/>
      <c r="WAB192" s="82"/>
      <c r="WAC192" s="82"/>
      <c r="WAD192" s="82"/>
      <c r="WAE192" s="82"/>
      <c r="WAF192" s="82"/>
      <c r="WAG192" s="82"/>
      <c r="WAH192" s="82"/>
      <c r="WAI192" s="82"/>
      <c r="WAJ192" s="82"/>
      <c r="WAK192" s="82"/>
      <c r="WAL192" s="82"/>
      <c r="WAM192" s="82"/>
      <c r="WAN192" s="82"/>
      <c r="WAO192" s="82"/>
      <c r="WAP192" s="82"/>
      <c r="WAQ192" s="82"/>
      <c r="WAR192" s="82"/>
      <c r="WAS192" s="82"/>
      <c r="WAT192" s="82"/>
      <c r="WAU192" s="82"/>
      <c r="WAV192" s="82"/>
      <c r="WAW192" s="82"/>
      <c r="WAX192" s="82"/>
      <c r="WAY192" s="82"/>
      <c r="WAZ192" s="82"/>
      <c r="WBA192" s="82"/>
      <c r="WBB192" s="82"/>
      <c r="WBC192" s="82"/>
      <c r="WBD192" s="82"/>
      <c r="WBE192" s="82"/>
      <c r="WBF192" s="82"/>
      <c r="WBG192" s="82"/>
      <c r="WBH192" s="82"/>
      <c r="WBI192" s="82"/>
      <c r="WBJ192" s="82"/>
      <c r="WBK192" s="82"/>
      <c r="WBL192" s="82"/>
      <c r="WBM192" s="82"/>
      <c r="WBN192" s="82"/>
      <c r="WBO192" s="82"/>
      <c r="WBP192" s="82"/>
      <c r="WBQ192" s="82"/>
      <c r="WBR192" s="82"/>
      <c r="WBS192" s="82"/>
      <c r="WBT192" s="82"/>
      <c r="WBU192" s="82"/>
      <c r="WBV192" s="82"/>
      <c r="WBW192" s="82"/>
      <c r="WBX192" s="82"/>
      <c r="WBY192" s="82"/>
      <c r="WBZ192" s="82"/>
      <c r="WCA192" s="82"/>
      <c r="WCB192" s="82"/>
      <c r="WCC192" s="82"/>
      <c r="WCD192" s="82"/>
      <c r="WCE192" s="82"/>
      <c r="WCF192" s="82"/>
      <c r="WCG192" s="82"/>
      <c r="WCH192" s="82"/>
      <c r="WCI192" s="82"/>
      <c r="WCJ192" s="82"/>
      <c r="WCK192" s="82"/>
      <c r="WCL192" s="82"/>
      <c r="WCM192" s="82"/>
      <c r="WCN192" s="82"/>
      <c r="WCO192" s="82"/>
      <c r="WCP192" s="82"/>
      <c r="WCQ192" s="82"/>
      <c r="WCR192" s="82"/>
      <c r="WCS192" s="82"/>
      <c r="WCT192" s="82"/>
      <c r="WCU192" s="82"/>
      <c r="WCV192" s="82"/>
      <c r="WCW192" s="82"/>
      <c r="WCX192" s="82"/>
      <c r="WCY192" s="82"/>
      <c r="WCZ192" s="82"/>
      <c r="WDA192" s="82"/>
      <c r="WDB192" s="82"/>
      <c r="WDC192" s="82"/>
      <c r="WDD192" s="82"/>
      <c r="WDE192" s="82"/>
      <c r="WDF192" s="82"/>
      <c r="WDG192" s="82"/>
      <c r="WDH192" s="82"/>
      <c r="WDI192" s="82"/>
      <c r="WDJ192" s="82"/>
      <c r="WDK192" s="82"/>
      <c r="WDL192" s="82"/>
      <c r="WDM192" s="82"/>
      <c r="WDN192" s="82"/>
      <c r="WDO192" s="82"/>
      <c r="WDP192" s="82"/>
      <c r="WDQ192" s="82"/>
      <c r="WDR192" s="82"/>
      <c r="WDS192" s="82"/>
      <c r="WDT192" s="82"/>
      <c r="WDU192" s="82"/>
      <c r="WDV192" s="82"/>
      <c r="WDW192" s="82"/>
      <c r="WDX192" s="82"/>
      <c r="WDY192" s="82"/>
      <c r="WDZ192" s="82"/>
      <c r="WEA192" s="82"/>
      <c r="WEB192" s="82"/>
      <c r="WEC192" s="82"/>
      <c r="WED192" s="82"/>
      <c r="WEE192" s="82"/>
      <c r="WEF192" s="82"/>
      <c r="WEG192" s="82"/>
      <c r="WEH192" s="82"/>
      <c r="WEI192" s="82"/>
      <c r="WEJ192" s="82"/>
      <c r="WEK192" s="82"/>
      <c r="WEL192" s="82"/>
      <c r="WEM192" s="82"/>
      <c r="WEN192" s="82"/>
      <c r="WEO192" s="82"/>
      <c r="WEP192" s="82"/>
      <c r="WEQ192" s="82"/>
      <c r="WER192" s="82"/>
      <c r="WES192" s="82"/>
      <c r="WET192" s="82"/>
      <c r="WEU192" s="82"/>
      <c r="WEV192" s="82"/>
      <c r="WEW192" s="82"/>
      <c r="WEX192" s="82"/>
      <c r="WEY192" s="82"/>
      <c r="WEZ192" s="82"/>
      <c r="WFA192" s="82"/>
      <c r="WFB192" s="82"/>
      <c r="WFC192" s="82"/>
      <c r="WFD192" s="82"/>
      <c r="WFE192" s="82"/>
      <c r="WFF192" s="82"/>
      <c r="WFG192" s="82"/>
      <c r="WFH192" s="82"/>
      <c r="WFI192" s="82"/>
      <c r="WFJ192" s="82"/>
      <c r="WFK192" s="82"/>
      <c r="WFL192" s="82"/>
      <c r="WFM192" s="82"/>
      <c r="WFN192" s="82"/>
      <c r="WFO192" s="82"/>
      <c r="WFP192" s="82"/>
      <c r="WFQ192" s="82"/>
      <c r="WFR192" s="82"/>
      <c r="WFS192" s="82"/>
      <c r="WFT192" s="82"/>
      <c r="WFU192" s="82"/>
      <c r="WFV192" s="82"/>
      <c r="WFW192" s="82"/>
      <c r="WFX192" s="82"/>
      <c r="WFY192" s="82"/>
      <c r="WFZ192" s="82"/>
      <c r="WGA192" s="82"/>
      <c r="WGB192" s="82"/>
      <c r="WGC192" s="82"/>
      <c r="WGD192" s="82"/>
      <c r="WGE192" s="82"/>
      <c r="WGF192" s="82"/>
      <c r="WGG192" s="82"/>
      <c r="WGH192" s="82"/>
      <c r="WGI192" s="82"/>
      <c r="WGJ192" s="82"/>
      <c r="WGK192" s="82"/>
      <c r="WGL192" s="82"/>
      <c r="WGM192" s="82"/>
      <c r="WGN192" s="82"/>
      <c r="WGO192" s="82"/>
      <c r="WGP192" s="82"/>
      <c r="WGQ192" s="82"/>
      <c r="WGR192" s="82"/>
      <c r="WGS192" s="82"/>
      <c r="WGT192" s="82"/>
      <c r="WGU192" s="82"/>
      <c r="WGV192" s="82"/>
      <c r="WGW192" s="82"/>
      <c r="WGX192" s="82"/>
      <c r="WGY192" s="82"/>
      <c r="WGZ192" s="82"/>
      <c r="WHA192" s="82"/>
      <c r="WHB192" s="82"/>
      <c r="WHC192" s="82"/>
      <c r="WHD192" s="82"/>
      <c r="WHE192" s="82"/>
      <c r="WHF192" s="82"/>
      <c r="WHG192" s="82"/>
      <c r="WHH192" s="82"/>
      <c r="WHI192" s="82"/>
      <c r="WHJ192" s="82"/>
      <c r="WHK192" s="82"/>
      <c r="WHL192" s="82"/>
      <c r="WHM192" s="82"/>
      <c r="WHN192" s="82"/>
      <c r="WHO192" s="82"/>
      <c r="WHP192" s="82"/>
      <c r="WHQ192" s="82"/>
      <c r="WHR192" s="82"/>
      <c r="WHS192" s="82"/>
      <c r="WHT192" s="82"/>
      <c r="WHU192" s="82"/>
      <c r="WHV192" s="82"/>
      <c r="WHW192" s="82"/>
      <c r="WHX192" s="82"/>
      <c r="WHY192" s="82"/>
      <c r="WHZ192" s="82"/>
      <c r="WIA192" s="82"/>
      <c r="WIB192" s="82"/>
      <c r="WIC192" s="82"/>
      <c r="WID192" s="82"/>
      <c r="WIE192" s="82"/>
      <c r="WIF192" s="82"/>
      <c r="WIG192" s="82"/>
      <c r="WIH192" s="82"/>
      <c r="WII192" s="82"/>
      <c r="WIJ192" s="82"/>
      <c r="WIK192" s="82"/>
      <c r="WIL192" s="82"/>
      <c r="WIM192" s="82"/>
      <c r="WIN192" s="82"/>
      <c r="WIO192" s="82"/>
      <c r="WIP192" s="82"/>
      <c r="WIQ192" s="82"/>
      <c r="WIR192" s="82"/>
      <c r="WIS192" s="82"/>
      <c r="WIT192" s="82"/>
      <c r="WIU192" s="82"/>
      <c r="WIV192" s="82"/>
      <c r="WIW192" s="82"/>
      <c r="WIX192" s="82"/>
      <c r="WIY192" s="82"/>
      <c r="WIZ192" s="82"/>
      <c r="WJA192" s="82"/>
      <c r="WJB192" s="82"/>
      <c r="WJC192" s="82"/>
      <c r="WJD192" s="82"/>
      <c r="WJE192" s="82"/>
      <c r="WJF192" s="82"/>
      <c r="WJG192" s="82"/>
      <c r="WJH192" s="82"/>
      <c r="WJI192" s="82"/>
      <c r="WJJ192" s="82"/>
      <c r="WJK192" s="82"/>
      <c r="WJL192" s="82"/>
      <c r="WJM192" s="82"/>
      <c r="WJN192" s="82"/>
      <c r="WJO192" s="82"/>
      <c r="WJP192" s="82"/>
      <c r="WJQ192" s="82"/>
      <c r="WJR192" s="82"/>
      <c r="WJS192" s="82"/>
      <c r="WJT192" s="82"/>
      <c r="WJU192" s="82"/>
      <c r="WJV192" s="82"/>
      <c r="WJW192" s="82"/>
      <c r="WJX192" s="82"/>
      <c r="WJY192" s="82"/>
      <c r="WJZ192" s="82"/>
      <c r="WKA192" s="82"/>
      <c r="WKB192" s="82"/>
      <c r="WKC192" s="82"/>
      <c r="WKD192" s="82"/>
      <c r="WKE192" s="82"/>
      <c r="WKF192" s="82"/>
      <c r="WKG192" s="82"/>
      <c r="WKH192" s="82"/>
      <c r="WKI192" s="82"/>
      <c r="WKJ192" s="82"/>
      <c r="WKK192" s="82"/>
      <c r="WKL192" s="82"/>
      <c r="WKM192" s="82"/>
      <c r="WKN192" s="82"/>
      <c r="WKO192" s="82"/>
      <c r="WKP192" s="82"/>
      <c r="WKQ192" s="82"/>
      <c r="WKR192" s="82"/>
      <c r="WKS192" s="82"/>
      <c r="WKT192" s="82"/>
      <c r="WKU192" s="82"/>
      <c r="WKV192" s="82"/>
      <c r="WKW192" s="82"/>
      <c r="WKX192" s="82"/>
      <c r="WKY192" s="82"/>
      <c r="WKZ192" s="82"/>
      <c r="WLA192" s="82"/>
      <c r="WLB192" s="82"/>
      <c r="WLC192" s="82"/>
      <c r="WLD192" s="82"/>
      <c r="WLE192" s="82"/>
      <c r="WLF192" s="82"/>
      <c r="WLG192" s="82"/>
      <c r="WLH192" s="82"/>
      <c r="WLI192" s="82"/>
      <c r="WLJ192" s="82"/>
      <c r="WLK192" s="82"/>
      <c r="WLL192" s="82"/>
      <c r="WLM192" s="82"/>
      <c r="WLN192" s="82"/>
      <c r="WLO192" s="82"/>
      <c r="WLP192" s="82"/>
      <c r="WLQ192" s="82"/>
      <c r="WLR192" s="82"/>
      <c r="WLS192" s="82"/>
      <c r="WLT192" s="82"/>
      <c r="WLU192" s="82"/>
      <c r="WLV192" s="82"/>
      <c r="WLW192" s="82"/>
      <c r="WLX192" s="82"/>
      <c r="WLY192" s="82"/>
      <c r="WLZ192" s="82"/>
      <c r="WMA192" s="82"/>
      <c r="WMB192" s="82"/>
      <c r="WMC192" s="82"/>
      <c r="WMD192" s="82"/>
      <c r="WME192" s="82"/>
      <c r="WMF192" s="82"/>
      <c r="WMG192" s="82"/>
      <c r="WMH192" s="82"/>
      <c r="WMI192" s="82"/>
      <c r="WMJ192" s="82"/>
      <c r="WMK192" s="82"/>
      <c r="WML192" s="82"/>
      <c r="WMM192" s="82"/>
      <c r="WMN192" s="82"/>
      <c r="WMO192" s="82"/>
      <c r="WMP192" s="82"/>
      <c r="WMQ192" s="82"/>
      <c r="WMR192" s="82"/>
      <c r="WMS192" s="82"/>
      <c r="WMT192" s="82"/>
      <c r="WMU192" s="82"/>
      <c r="WMV192" s="82"/>
      <c r="WMW192" s="82"/>
      <c r="WMX192" s="82"/>
      <c r="WMY192" s="82"/>
      <c r="WMZ192" s="82"/>
      <c r="WNA192" s="82"/>
      <c r="WNB192" s="82"/>
      <c r="WNC192" s="82"/>
      <c r="WND192" s="82"/>
      <c r="WNE192" s="82"/>
      <c r="WNF192" s="82"/>
      <c r="WNG192" s="82"/>
      <c r="WNH192" s="82"/>
      <c r="WNI192" s="82"/>
      <c r="WNJ192" s="82"/>
      <c r="WNK192" s="82"/>
      <c r="WNL192" s="82"/>
      <c r="WNM192" s="82"/>
      <c r="WNN192" s="82"/>
      <c r="WNO192" s="82"/>
      <c r="WNP192" s="82"/>
      <c r="WNQ192" s="82"/>
      <c r="WNR192" s="82"/>
      <c r="WNS192" s="82"/>
      <c r="WNT192" s="82"/>
      <c r="WNU192" s="82"/>
      <c r="WNV192" s="82"/>
      <c r="WNW192" s="82"/>
      <c r="WNX192" s="82"/>
      <c r="WNY192" s="82"/>
      <c r="WNZ192" s="82"/>
      <c r="WOA192" s="82"/>
      <c r="WOB192" s="82"/>
      <c r="WOC192" s="82"/>
      <c r="WOD192" s="82"/>
      <c r="WOE192" s="82"/>
      <c r="WOF192" s="82"/>
      <c r="WOG192" s="82"/>
      <c r="WOH192" s="82"/>
      <c r="WOI192" s="82"/>
      <c r="WOJ192" s="82"/>
      <c r="WOK192" s="82"/>
      <c r="WOL192" s="82"/>
      <c r="WOM192" s="82"/>
      <c r="WON192" s="82"/>
      <c r="WOO192" s="82"/>
      <c r="WOP192" s="82"/>
      <c r="WOQ192" s="82"/>
      <c r="WOR192" s="82"/>
      <c r="WOS192" s="82"/>
      <c r="WOT192" s="82"/>
      <c r="WOU192" s="82"/>
      <c r="WOV192" s="82"/>
      <c r="WOW192" s="82"/>
      <c r="WOX192" s="82"/>
      <c r="WOY192" s="82"/>
      <c r="WOZ192" s="82"/>
      <c r="WPA192" s="82"/>
      <c r="WPB192" s="82"/>
      <c r="WPC192" s="82"/>
      <c r="WPD192" s="82"/>
      <c r="WPE192" s="82"/>
      <c r="WPF192" s="82"/>
      <c r="WPG192" s="82"/>
      <c r="WPH192" s="82"/>
      <c r="WPI192" s="82"/>
      <c r="WPJ192" s="82"/>
      <c r="WPK192" s="82"/>
      <c r="WPL192" s="82"/>
      <c r="WPM192" s="82"/>
      <c r="WPN192" s="82"/>
      <c r="WPO192" s="82"/>
      <c r="WPP192" s="82"/>
      <c r="WPQ192" s="82"/>
      <c r="WPR192" s="82"/>
      <c r="WPS192" s="82"/>
      <c r="WPT192" s="82"/>
      <c r="WPU192" s="82"/>
      <c r="WPV192" s="82"/>
      <c r="WPW192" s="82"/>
      <c r="WPX192" s="82"/>
      <c r="WPY192" s="82"/>
      <c r="WPZ192" s="82"/>
      <c r="WQA192" s="82"/>
      <c r="WQB192" s="82"/>
      <c r="WQC192" s="82"/>
      <c r="WQD192" s="82"/>
      <c r="WQE192" s="82"/>
      <c r="WQF192" s="82"/>
      <c r="WQG192" s="82"/>
      <c r="WQH192" s="82"/>
      <c r="WQI192" s="82"/>
      <c r="WQJ192" s="82"/>
      <c r="WQK192" s="82"/>
      <c r="WQL192" s="82"/>
      <c r="WQM192" s="82"/>
      <c r="WQN192" s="82"/>
      <c r="WQO192" s="82"/>
      <c r="WQP192" s="82"/>
      <c r="WQQ192" s="82"/>
      <c r="WQR192" s="82"/>
      <c r="WQS192" s="82"/>
      <c r="WQT192" s="82"/>
      <c r="WQU192" s="82"/>
      <c r="WQV192" s="82"/>
      <c r="WQW192" s="82"/>
      <c r="WQX192" s="82"/>
      <c r="WQY192" s="82"/>
      <c r="WQZ192" s="82"/>
      <c r="WRA192" s="82"/>
      <c r="WRB192" s="82"/>
      <c r="WRC192" s="82"/>
      <c r="WRD192" s="82"/>
      <c r="WRE192" s="82"/>
      <c r="WRF192" s="82"/>
      <c r="WRG192" s="82"/>
      <c r="WRH192" s="82"/>
      <c r="WRI192" s="82"/>
      <c r="WRJ192" s="82"/>
      <c r="WRK192" s="82"/>
      <c r="WRL192" s="82"/>
      <c r="WRM192" s="82"/>
      <c r="WRN192" s="82"/>
      <c r="WRO192" s="82"/>
      <c r="WRP192" s="82"/>
      <c r="WRQ192" s="82"/>
      <c r="WRR192" s="82"/>
      <c r="WRS192" s="82"/>
      <c r="WRT192" s="82"/>
      <c r="WRU192" s="82"/>
      <c r="WRV192" s="82"/>
      <c r="WRW192" s="82"/>
      <c r="WRX192" s="82"/>
      <c r="WRY192" s="82"/>
      <c r="WRZ192" s="82"/>
      <c r="WSA192" s="82"/>
      <c r="WSB192" s="82"/>
      <c r="WSC192" s="82"/>
      <c r="WSD192" s="82"/>
      <c r="WSE192" s="82"/>
      <c r="WSF192" s="82"/>
      <c r="WSG192" s="82"/>
      <c r="WSH192" s="82"/>
      <c r="WSI192" s="82"/>
      <c r="WSJ192" s="82"/>
      <c r="WSK192" s="82"/>
      <c r="WSL192" s="82"/>
      <c r="WSM192" s="82"/>
      <c r="WSN192" s="82"/>
      <c r="WSO192" s="82"/>
      <c r="WSP192" s="82"/>
      <c r="WSQ192" s="82"/>
      <c r="WSR192" s="82"/>
      <c r="WSS192" s="82"/>
      <c r="WST192" s="82"/>
      <c r="WSU192" s="82"/>
      <c r="WSV192" s="82"/>
      <c r="WSW192" s="82"/>
      <c r="WSX192" s="82"/>
      <c r="WSY192" s="82"/>
      <c r="WSZ192" s="82"/>
      <c r="WTA192" s="82"/>
      <c r="WTB192" s="82"/>
      <c r="WTC192" s="82"/>
      <c r="WTD192" s="82"/>
      <c r="WTE192" s="82"/>
      <c r="WTF192" s="82"/>
      <c r="WTG192" s="82"/>
      <c r="WTH192" s="82"/>
      <c r="WTI192" s="82"/>
      <c r="WTJ192" s="82"/>
      <c r="WTK192" s="82"/>
      <c r="WTL192" s="82"/>
      <c r="WTM192" s="82"/>
      <c r="WTN192" s="82"/>
      <c r="WTO192" s="82"/>
      <c r="WTP192" s="82"/>
      <c r="WTQ192" s="82"/>
      <c r="WTR192" s="82"/>
      <c r="WTS192" s="82"/>
      <c r="WTT192" s="82"/>
      <c r="WTU192" s="82"/>
      <c r="WTV192" s="82"/>
      <c r="WTW192" s="82"/>
      <c r="WTX192" s="82"/>
      <c r="WTY192" s="82"/>
      <c r="WTZ192" s="82"/>
      <c r="WUA192" s="82"/>
      <c r="WUB192" s="82"/>
      <c r="WUC192" s="82"/>
      <c r="WUD192" s="82"/>
      <c r="WUE192" s="82"/>
      <c r="WUF192" s="82"/>
      <c r="WUG192" s="82"/>
      <c r="WUH192" s="82"/>
      <c r="WUI192" s="82"/>
      <c r="WUJ192" s="82"/>
      <c r="WUK192" s="82"/>
      <c r="WUL192" s="82"/>
      <c r="WUM192" s="82"/>
      <c r="WUN192" s="82"/>
      <c r="WUO192" s="82"/>
      <c r="WUP192" s="82"/>
      <c r="WUQ192" s="82"/>
      <c r="WUR192" s="82"/>
      <c r="WUS192" s="82"/>
      <c r="WUT192" s="82"/>
      <c r="WUU192" s="82"/>
      <c r="WUV192" s="82"/>
      <c r="WUW192" s="82"/>
      <c r="WUX192" s="82"/>
      <c r="WUY192" s="82"/>
      <c r="WUZ192" s="82"/>
      <c r="WVA192" s="82"/>
      <c r="WVB192" s="82"/>
      <c r="WVC192" s="82"/>
      <c r="WVD192" s="82"/>
      <c r="WVE192" s="82"/>
      <c r="WVF192" s="82"/>
      <c r="WVG192" s="82"/>
      <c r="WVH192" s="82"/>
      <c r="WVI192" s="82"/>
      <c r="WVJ192" s="82"/>
      <c r="WVK192" s="82"/>
      <c r="WVL192" s="82"/>
      <c r="WVM192" s="82"/>
      <c r="WVN192" s="82"/>
      <c r="WVO192" s="82"/>
      <c r="WVP192" s="82"/>
      <c r="WVQ192" s="82"/>
      <c r="WVR192" s="82"/>
      <c r="WVS192" s="82"/>
      <c r="WVT192" s="82"/>
      <c r="WVU192" s="82"/>
      <c r="WVV192" s="82"/>
      <c r="WVW192" s="82"/>
      <c r="WVX192" s="82"/>
      <c r="WVY192" s="82"/>
      <c r="WVZ192" s="82"/>
      <c r="WWA192" s="82"/>
      <c r="WWB192" s="82"/>
      <c r="WWC192" s="82"/>
      <c r="WWD192" s="82"/>
      <c r="WWE192" s="82"/>
      <c r="WWF192" s="82"/>
      <c r="WWG192" s="82"/>
      <c r="WWH192" s="82"/>
      <c r="WWI192" s="82"/>
      <c r="WWJ192" s="82"/>
      <c r="WWK192" s="82"/>
      <c r="WWL192" s="82"/>
      <c r="WWM192" s="82"/>
      <c r="WWN192" s="82"/>
      <c r="WWO192" s="82"/>
      <c r="WWP192" s="82"/>
      <c r="WWQ192" s="82"/>
      <c r="WWR192" s="82"/>
      <c r="WWS192" s="82"/>
      <c r="WWT192" s="82"/>
      <c r="WWU192" s="82"/>
      <c r="WWV192" s="82"/>
      <c r="WWW192" s="82"/>
      <c r="WWX192" s="82"/>
      <c r="WWY192" s="82"/>
      <c r="WWZ192" s="82"/>
      <c r="WXA192" s="82"/>
      <c r="WXB192" s="82"/>
      <c r="WXC192" s="82"/>
      <c r="WXD192" s="82"/>
      <c r="WXE192" s="82"/>
      <c r="WXF192" s="82"/>
      <c r="WXG192" s="82"/>
      <c r="WXH192" s="82"/>
      <c r="WXI192" s="82"/>
      <c r="WXJ192" s="82"/>
      <c r="WXK192" s="82"/>
      <c r="WXL192" s="82"/>
      <c r="WXM192" s="82"/>
      <c r="WXN192" s="82"/>
      <c r="WXO192" s="82"/>
      <c r="WXP192" s="82"/>
      <c r="WXQ192" s="82"/>
      <c r="WXR192" s="82"/>
      <c r="WXS192" s="82"/>
      <c r="WXT192" s="82"/>
      <c r="WXU192" s="82"/>
      <c r="WXV192" s="82"/>
      <c r="WXW192" s="82"/>
      <c r="WXX192" s="82"/>
      <c r="WXY192" s="82"/>
      <c r="WXZ192" s="82"/>
      <c r="WYA192" s="82"/>
      <c r="WYB192" s="82"/>
      <c r="WYC192" s="82"/>
      <c r="WYD192" s="82"/>
      <c r="WYE192" s="82"/>
      <c r="WYF192" s="82"/>
      <c r="WYG192" s="82"/>
      <c r="WYH192" s="82"/>
      <c r="WYI192" s="82"/>
      <c r="WYJ192" s="82"/>
      <c r="WYK192" s="82"/>
      <c r="WYL192" s="82"/>
      <c r="WYM192" s="82"/>
      <c r="WYN192" s="82"/>
      <c r="WYO192" s="82"/>
      <c r="WYP192" s="82"/>
      <c r="WYQ192" s="82"/>
      <c r="WYR192" s="82"/>
      <c r="WYS192" s="82"/>
      <c r="WYT192" s="82"/>
      <c r="WYU192" s="82"/>
      <c r="WYV192" s="82"/>
      <c r="WYW192" s="82"/>
      <c r="WYX192" s="82"/>
      <c r="WYY192" s="82"/>
      <c r="WYZ192" s="82"/>
      <c r="WZA192" s="82"/>
      <c r="WZB192" s="82"/>
      <c r="WZC192" s="82"/>
      <c r="WZD192" s="82"/>
      <c r="WZE192" s="82"/>
      <c r="WZF192" s="82"/>
      <c r="WZG192" s="82"/>
      <c r="WZH192" s="82"/>
      <c r="WZI192" s="82"/>
      <c r="WZJ192" s="82"/>
      <c r="WZK192" s="82"/>
      <c r="WZL192" s="82"/>
      <c r="WZM192" s="82"/>
      <c r="WZN192" s="82"/>
      <c r="WZO192" s="82"/>
      <c r="WZP192" s="82"/>
      <c r="WZQ192" s="82"/>
      <c r="WZR192" s="82"/>
      <c r="WZS192" s="82"/>
      <c r="WZT192" s="82"/>
      <c r="WZU192" s="82"/>
      <c r="WZV192" s="82"/>
      <c r="WZW192" s="82"/>
      <c r="WZX192" s="82"/>
      <c r="WZY192" s="82"/>
      <c r="WZZ192" s="82"/>
      <c r="XAA192" s="82"/>
      <c r="XAB192" s="82"/>
      <c r="XAC192" s="82"/>
      <c r="XAD192" s="82"/>
      <c r="XAE192" s="82"/>
      <c r="XAF192" s="82"/>
      <c r="XAG192" s="82"/>
      <c r="XAH192" s="82"/>
      <c r="XAI192" s="82"/>
      <c r="XAJ192" s="82"/>
      <c r="XAK192" s="82"/>
      <c r="XAL192" s="82"/>
      <c r="XAM192" s="82"/>
      <c r="XAN192" s="82"/>
      <c r="XAO192" s="82"/>
      <c r="XAP192" s="82"/>
      <c r="XAQ192" s="82"/>
      <c r="XAR192" s="82"/>
      <c r="XAS192" s="82"/>
      <c r="XAT192" s="82"/>
      <c r="XAU192" s="82"/>
      <c r="XAV192" s="82"/>
      <c r="XAW192" s="82"/>
      <c r="XAX192" s="82"/>
      <c r="XAY192" s="82"/>
      <c r="XAZ192" s="82"/>
      <c r="XBA192" s="82"/>
      <c r="XBB192" s="82"/>
      <c r="XBC192" s="82"/>
      <c r="XBD192" s="82"/>
      <c r="XBE192" s="82"/>
      <c r="XBF192" s="82"/>
      <c r="XBG192" s="82"/>
      <c r="XBH192" s="82"/>
      <c r="XBI192" s="82"/>
      <c r="XBJ192" s="82"/>
      <c r="XBK192" s="82"/>
      <c r="XBL192" s="82"/>
      <c r="XBM192" s="82"/>
      <c r="XBN192" s="82"/>
      <c r="XBO192" s="82"/>
      <c r="XBP192" s="82"/>
      <c r="XBQ192" s="82"/>
      <c r="XBR192" s="82"/>
      <c r="XBS192" s="82"/>
      <c r="XBT192" s="82"/>
      <c r="XBU192" s="82"/>
      <c r="XBV192" s="82"/>
      <c r="XBW192" s="82"/>
      <c r="XBX192" s="82"/>
      <c r="XBY192" s="82"/>
      <c r="XBZ192" s="82"/>
      <c r="XCA192" s="82"/>
      <c r="XCB192" s="82"/>
      <c r="XCC192" s="82"/>
      <c r="XCD192" s="82"/>
      <c r="XCE192" s="82"/>
      <c r="XCF192" s="82"/>
      <c r="XCG192" s="82"/>
      <c r="XCH192" s="82"/>
      <c r="XCI192" s="82"/>
      <c r="XCJ192" s="82"/>
      <c r="XCK192" s="82"/>
      <c r="XCL192" s="82"/>
      <c r="XCM192" s="82"/>
      <c r="XCN192" s="82"/>
      <c r="XCO192" s="82"/>
      <c r="XCP192" s="82"/>
      <c r="XCQ192" s="82"/>
      <c r="XCR192" s="82"/>
      <c r="XCS192" s="82"/>
      <c r="XCT192" s="82"/>
      <c r="XCU192" s="82"/>
      <c r="XCV192" s="82"/>
      <c r="XCW192" s="82"/>
      <c r="XCX192" s="82"/>
      <c r="XCY192" s="82"/>
      <c r="XCZ192" s="82"/>
      <c r="XDA192" s="82"/>
      <c r="XDB192" s="82"/>
      <c r="XDC192" s="82"/>
      <c r="XDD192" s="82"/>
      <c r="XDE192" s="82"/>
      <c r="XDF192" s="82"/>
      <c r="XDG192" s="82"/>
      <c r="XDH192" s="82"/>
      <c r="XDI192" s="82"/>
      <c r="XDJ192" s="82"/>
      <c r="XDK192" s="82"/>
      <c r="XDL192" s="82"/>
      <c r="XDM192" s="82"/>
      <c r="XDN192" s="82"/>
      <c r="XDO192" s="82"/>
      <c r="XDP192" s="82"/>
      <c r="XDQ192" s="82"/>
      <c r="XDR192" s="82"/>
      <c r="XDS192" s="82"/>
      <c r="XDT192" s="82"/>
      <c r="XDU192" s="82"/>
      <c r="XDV192" s="82"/>
      <c r="XDW192" s="82"/>
      <c r="XDX192" s="82"/>
      <c r="XDY192" s="82"/>
      <c r="XDZ192" s="82"/>
      <c r="XEA192" s="82"/>
      <c r="XEB192" s="82"/>
      <c r="XEC192" s="82"/>
      <c r="XED192" s="82"/>
      <c r="XEE192" s="82"/>
      <c r="XEF192" s="82"/>
      <c r="XEG192" s="82"/>
      <c r="XEH192" s="82"/>
      <c r="XEI192" s="82"/>
      <c r="XEJ192" s="82"/>
      <c r="XEK192" s="82"/>
      <c r="XEL192" s="82"/>
      <c r="XEM192" s="82"/>
      <c r="XEN192" s="82"/>
      <c r="XEO192" s="82"/>
      <c r="XEP192" s="82"/>
      <c r="XEQ192" s="82"/>
      <c r="XER192" s="82"/>
      <c r="XES192" s="82"/>
      <c r="XET192" s="82"/>
      <c r="XEU192" s="82"/>
      <c r="XEV192" s="82"/>
    </row>
  </sheetData>
  <mergeCells count="2">
    <mergeCell ref="B1:Q1"/>
    <mergeCell ref="B2:Q4"/>
  </mergeCells>
  <hyperlinks>
    <hyperlink ref="Q6" r:id="rId1" xr:uid="{0501690D-BF36-4620-8692-FE9B157E5EBE}"/>
    <hyperlink ref="Q7" r:id="rId2" xr:uid="{DB5BCC18-A838-401A-BDD6-89131A3F19BE}"/>
    <hyperlink ref="Q8" r:id="rId3" xr:uid="{C00B14BC-0A09-4BF9-91A3-AE34D95985AA}"/>
    <hyperlink ref="Q9" r:id="rId4" xr:uid="{E41753E1-888F-4974-8D56-9A96FCF0AFF1}"/>
    <hyperlink ref="Q10" r:id="rId5" xr:uid="{C8B50908-ED62-42D8-B612-320F683D49B9}"/>
    <hyperlink ref="Q11" r:id="rId6" xr:uid="{B958C87F-3B58-4CA5-9F8D-D1E66FD7955C}"/>
    <hyperlink ref="Q13" r:id="rId7" xr:uid="{11357EA1-1141-449D-B67F-9E159E27AD79}"/>
    <hyperlink ref="Q12" r:id="rId8" xr:uid="{82158138-974F-4B09-BD14-4F3C950BD396}"/>
    <hyperlink ref="Q35" r:id="rId9" xr:uid="{117799E0-E129-493E-BE7E-D09A5E661A63}"/>
    <hyperlink ref="Q36" r:id="rId10" xr:uid="{AE334ED5-C337-46F0-BFE5-C2F40D30EDA0}"/>
    <hyperlink ref="Q50" r:id="rId11" xr:uid="{D8AB2D67-B99C-43B1-B65E-02E5464CCE14}"/>
    <hyperlink ref="Q51" r:id="rId12" xr:uid="{F9AE0FF9-B10C-478F-9937-7342F3B3E5A9}"/>
    <hyperlink ref="Q52" r:id="rId13" xr:uid="{D6049D01-4462-4FA5-96CA-E17A1A339C17}"/>
    <hyperlink ref="Q53" r:id="rId14" xr:uid="{93D1B4A7-0AB0-4A91-9FB9-50D5641E163C}"/>
    <hyperlink ref="Q54" r:id="rId15" xr:uid="{E547F768-8D86-49E4-B724-D5D35D5F8325}"/>
    <hyperlink ref="Q55" r:id="rId16" xr:uid="{6B194099-1A09-42A9-B105-9D6B3180B5AD}"/>
    <hyperlink ref="Q56" r:id="rId17" xr:uid="{81CD14AE-BE2B-4F1E-A1D7-8CAC8FF9DD6E}"/>
    <hyperlink ref="Q57" r:id="rId18" xr:uid="{770453C1-C41D-4104-9D05-99BB6559A408}"/>
    <hyperlink ref="Q58" r:id="rId19" xr:uid="{3821B7F9-B513-4B89-966B-F8F82BF5DAA0}"/>
    <hyperlink ref="Q59" r:id="rId20" xr:uid="{7F599C93-B1B8-47EF-81CA-024B0218D323}"/>
    <hyperlink ref="Q60" r:id="rId21" xr:uid="{A6254716-9C40-4778-957C-DDB875B31F08}"/>
    <hyperlink ref="Q61" r:id="rId22" xr:uid="{7F3AD2CB-14B4-4651-9122-7959C049050C}"/>
    <hyperlink ref="Q62" r:id="rId23" xr:uid="{AE0CE132-F93E-4CF8-B560-2E30143C478F}"/>
    <hyperlink ref="Q63" r:id="rId24" xr:uid="{11631DC3-7173-4062-A2A6-06CFF40030A1}"/>
    <hyperlink ref="Q64" r:id="rId25" xr:uid="{501016D1-637B-48BC-9911-B072DC422CB0}"/>
    <hyperlink ref="Q65" r:id="rId26" xr:uid="{57959B5F-A73E-484A-93AB-99EB4E239D56}"/>
    <hyperlink ref="Q66" r:id="rId27" xr:uid="{6830C73A-62E6-4F09-8F14-5EEE6F460A51}"/>
    <hyperlink ref="Q67" r:id="rId28" xr:uid="{28C9B8B0-E066-40F1-BC17-D2E791D84D9C}"/>
    <hyperlink ref="Q68" r:id="rId29" xr:uid="{C0983EB6-B33B-479D-8472-7BEEC9644461}"/>
    <hyperlink ref="Q69" r:id="rId30" xr:uid="{86F84502-39ED-47A2-B45A-64F93104ECFA}"/>
    <hyperlink ref="Q70" r:id="rId31" xr:uid="{595A9C6B-173D-47B6-B54C-A731AE35FFEC}"/>
    <hyperlink ref="Q71" r:id="rId32" xr:uid="{9AD3A7EA-D8F2-4A3F-9E53-8499E39A5017}"/>
    <hyperlink ref="Q72" r:id="rId33" xr:uid="{65B7E91A-D98C-4EAB-8D56-732A2BEDD773}"/>
    <hyperlink ref="Q73" r:id="rId34" xr:uid="{BD2394F7-0241-40BB-8386-03C9052EA25B}"/>
    <hyperlink ref="Q74:Q77" r:id="rId35" display="dir.contratacion@subredsur.gov.co" xr:uid="{3B7A954E-4BCE-40AB-876F-2D80C8AE7731}"/>
    <hyperlink ref="Q78" r:id="rId36" xr:uid="{4916691A-A539-46C5-89ED-520637147C87}"/>
    <hyperlink ref="Q79" r:id="rId37" xr:uid="{FE6701B2-103C-4EB3-8A13-E6BE929E8D45}"/>
    <hyperlink ref="Q80" r:id="rId38" xr:uid="{DB30465A-70E9-481E-A7C3-5A274978F301}"/>
    <hyperlink ref="Q81" r:id="rId39" xr:uid="{46419A40-15EC-4EAD-805C-D6B90BE3693C}"/>
    <hyperlink ref="Q82" r:id="rId40" xr:uid="{FF8525C4-2E21-4D38-B823-28ED31074AA9}"/>
    <hyperlink ref="Q83" r:id="rId41" xr:uid="{01CFD71B-C897-47CC-AC85-7E77BA5DA80E}"/>
    <hyperlink ref="Q85" r:id="rId42" xr:uid="{34410AC8-997E-47B2-90E2-113CE92F2373}"/>
    <hyperlink ref="Q86" r:id="rId43" xr:uid="{B8AEFDD3-CAFB-4DFA-B41B-3AFB61AB89B0}"/>
    <hyperlink ref="Q87" r:id="rId44" xr:uid="{DB3D3E11-C3B0-472C-9389-F5F697DA6E13}"/>
    <hyperlink ref="Q88" r:id="rId45" xr:uid="{1B2346BD-FC4F-440D-AB48-29A08A518372}"/>
    <hyperlink ref="Q89" r:id="rId46" xr:uid="{273B428F-8C09-4BB5-BD37-AE87679650B8}"/>
    <hyperlink ref="Q90" r:id="rId47" xr:uid="{4993FCE3-482C-4614-BF70-DF550BEC264B}"/>
    <hyperlink ref="Q91" r:id="rId48" xr:uid="{B5E21CB8-4571-4D8A-B16C-489A869354A0}"/>
    <hyperlink ref="Q92" r:id="rId49" xr:uid="{E147439F-DE3F-4560-BD97-CCC49B5FE562}"/>
    <hyperlink ref="Q93" r:id="rId50" xr:uid="{AD7E400B-2821-4890-9FF0-B3B9E25B4718}"/>
    <hyperlink ref="Q94" r:id="rId51" xr:uid="{823F63D5-6B3F-4A5E-94B7-2A212A7A03A7}"/>
    <hyperlink ref="Q95" r:id="rId52" xr:uid="{3C59FF25-52DD-4F30-82F6-9EDC4469393B}"/>
    <hyperlink ref="Q96" r:id="rId53" xr:uid="{993066C8-DCAE-4342-AFF2-6217F6E7E866}"/>
    <hyperlink ref="Q97" r:id="rId54" xr:uid="{CB62B11E-65D3-43FA-AD15-F9A30CF58DF9}"/>
    <hyperlink ref="Q98" r:id="rId55" xr:uid="{F2E603C9-C201-4BB0-81D4-76C9B9D87A4A}"/>
    <hyperlink ref="Q99" r:id="rId56" xr:uid="{67FECA37-B101-4E4B-9613-6D1251F8C977}"/>
    <hyperlink ref="Q100" r:id="rId57" xr:uid="{D36B467A-D146-44B3-B028-4A2348511EF8}"/>
    <hyperlink ref="Q101" r:id="rId58" xr:uid="{1E1A963D-8084-438B-98CC-A021AB609F1C}"/>
    <hyperlink ref="Q102" r:id="rId59" xr:uid="{06F6CCF3-3F4C-484E-80D1-DBC0253675B4}"/>
    <hyperlink ref="Q103" r:id="rId60" xr:uid="{A06861A9-365C-4B43-8DA7-F65C5483E560}"/>
    <hyperlink ref="Q104" r:id="rId61" xr:uid="{16862A2B-9A84-4397-8A9C-C74617BD84F5}"/>
    <hyperlink ref="Q105" r:id="rId62" xr:uid="{7944DD00-3EED-49CF-BCDB-3509D17B2366}"/>
    <hyperlink ref="Q106" r:id="rId63" xr:uid="{D0483BED-CA87-498F-8309-D6BA6633285F}"/>
    <hyperlink ref="Q108" r:id="rId64" xr:uid="{D29A0919-859B-4936-A8CD-B8B7F2A2BF0B}"/>
    <hyperlink ref="Q107" r:id="rId65" xr:uid="{575DD8CB-6CAE-46E6-A37F-3C16153AEC95}"/>
    <hyperlink ref="Q109" r:id="rId66" xr:uid="{60FB0AA1-17BD-4280-A46C-E67CA28B6521}"/>
    <hyperlink ref="Q116" r:id="rId67" xr:uid="{803B49E6-ED2E-4264-B95C-DAA9FE0AB0B6}"/>
    <hyperlink ref="Q122" r:id="rId68" xr:uid="{350C32B5-FCA2-4B2F-AF95-FBEC81C9741A}"/>
    <hyperlink ref="Q126" r:id="rId69" xr:uid="{EE2C3FDA-2954-4498-98E2-EC01D718BA9B}"/>
    <hyperlink ref="Q130" r:id="rId70" xr:uid="{5AD9AB5C-B32A-4E64-AB3A-2EA8B6BF65E6}"/>
    <hyperlink ref="Q143" r:id="rId71" xr:uid="{BD230652-AEBE-4964-97F1-3BD5D7826928}"/>
    <hyperlink ref="Q144" r:id="rId72" xr:uid="{B6C80EE1-BBFF-4E8C-88A8-0F2A622DA5F7}"/>
    <hyperlink ref="Q148" r:id="rId73" xr:uid="{D830B23B-A77E-45B2-93F1-99DCDC4627D1}"/>
    <hyperlink ref="Q150" r:id="rId74" xr:uid="{CA5B4C82-B5EF-4001-BFF1-778CF3632CC7}"/>
    <hyperlink ref="Q166" r:id="rId75" xr:uid="{9DA52A96-F302-4719-8AFD-E6D7E55111C9}"/>
    <hyperlink ref="Q169" r:id="rId76" xr:uid="{251AC48F-8F06-4083-81F2-15BBB5D641BA}"/>
    <hyperlink ref="Q170" r:id="rId77" xr:uid="{DA231C77-822A-40F4-ADA3-B9AC1EF53ADA}"/>
    <hyperlink ref="Q30" r:id="rId78" xr:uid="{5038B3DA-8309-421B-A9FC-429256CF27F1}"/>
    <hyperlink ref="Q178" r:id="rId79" xr:uid="{CE209AD0-4592-4E47-97C1-2941851F4DE7}"/>
    <hyperlink ref="Q84" r:id="rId80" xr:uid="{6B33F6AE-6BCC-4520-812C-5643992DA84A}"/>
    <hyperlink ref="Q183" r:id="rId81" xr:uid="{F1E85574-729D-4B09-AAFE-4159D92E54FA}"/>
    <hyperlink ref="Q49" r:id="rId82" xr:uid="{8E6195A9-9DC4-4814-B6B7-89F42FE23D2A}"/>
  </hyperlinks>
  <pageMargins left="1.2204724409448819" right="0.23622047244094491" top="0.74803149606299213" bottom="0.74803149606299213" header="0.31496062992125984" footer="0.31496062992125984"/>
  <pageSetup paperSize="5" scale="10" orientation="landscape" r:id="rId83"/>
  <drawing r:id="rId84"/>
  <legacyDrawing r:id="rId8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9928-69F0-4646-857A-D696C232BC45}">
  <dimension ref="A1:K52846"/>
  <sheetViews>
    <sheetView topLeftCell="A21529" zoomScale="145" zoomScaleNormal="145" workbookViewId="0">
      <selection activeCell="A21544" sqref="A21544"/>
    </sheetView>
  </sheetViews>
  <sheetFormatPr baseColWidth="10" defaultColWidth="9.140625" defaultRowHeight="12.75" customHeight="1" x14ac:dyDescent="0.2"/>
  <cols>
    <col min="1" max="1" width="17.7109375" style="56" customWidth="1"/>
    <col min="2" max="2" width="141.42578125" style="56" customWidth="1"/>
    <col min="3" max="3" width="9.140625" style="56"/>
    <col min="4" max="4" width="15.85546875" style="56" customWidth="1"/>
    <col min="5" max="5" width="40.42578125" style="56" customWidth="1"/>
    <col min="6" max="6" width="9.140625" style="56"/>
    <col min="7" max="7" width="69.85546875" style="56" customWidth="1"/>
    <col min="8" max="8" width="93.42578125" style="56" customWidth="1"/>
    <col min="9" max="9" width="9.140625" style="56"/>
    <col min="10" max="10" width="35.7109375" style="56" customWidth="1"/>
    <col min="11" max="11" width="56" style="56" customWidth="1"/>
    <col min="12" max="16384" width="9.140625" style="56"/>
  </cols>
  <sheetData>
    <row r="1" spans="1:11" ht="12.75" customHeight="1" x14ac:dyDescent="0.2">
      <c r="A1" s="55" t="s">
        <v>315</v>
      </c>
      <c r="B1" s="55" t="s">
        <v>316</v>
      </c>
      <c r="D1" s="55" t="s">
        <v>317</v>
      </c>
      <c r="E1" s="55" t="s">
        <v>318</v>
      </c>
      <c r="G1" s="55" t="s">
        <v>317</v>
      </c>
      <c r="H1" s="55" t="s">
        <v>319</v>
      </c>
      <c r="J1" s="55" t="s">
        <v>317</v>
      </c>
      <c r="K1" s="55" t="s">
        <v>320</v>
      </c>
    </row>
    <row r="2" spans="1:11" ht="12.75" customHeight="1" x14ac:dyDescent="0.2">
      <c r="A2" s="57" t="s">
        <v>321</v>
      </c>
      <c r="B2" s="57" t="s">
        <v>322</v>
      </c>
      <c r="D2" s="57" t="s">
        <v>323</v>
      </c>
      <c r="E2" s="57" t="s">
        <v>324</v>
      </c>
      <c r="G2" s="57" t="s">
        <v>325</v>
      </c>
      <c r="H2" s="57" t="s">
        <v>326</v>
      </c>
      <c r="J2" s="58">
        <v>0</v>
      </c>
      <c r="K2" s="57" t="s">
        <v>327</v>
      </c>
    </row>
    <row r="3" spans="1:11" ht="12.75" customHeight="1" x14ac:dyDescent="0.2">
      <c r="A3" s="57" t="s">
        <v>328</v>
      </c>
      <c r="B3" s="57" t="s">
        <v>329</v>
      </c>
      <c r="D3" s="57" t="s">
        <v>135</v>
      </c>
      <c r="E3" s="57" t="s">
        <v>330</v>
      </c>
      <c r="G3" s="57" t="s">
        <v>331</v>
      </c>
      <c r="H3" s="57" t="s">
        <v>332</v>
      </c>
      <c r="J3" s="58">
        <v>1</v>
      </c>
      <c r="K3" s="57" t="s">
        <v>333</v>
      </c>
    </row>
    <row r="4" spans="1:11" ht="12.75" customHeight="1" x14ac:dyDescent="0.2">
      <c r="A4" s="57" t="s">
        <v>334</v>
      </c>
      <c r="B4" s="57" t="s">
        <v>335</v>
      </c>
      <c r="D4" s="57" t="s">
        <v>336</v>
      </c>
      <c r="E4" s="57" t="s">
        <v>337</v>
      </c>
      <c r="G4" s="57" t="s">
        <v>338</v>
      </c>
      <c r="H4" s="57" t="s">
        <v>339</v>
      </c>
      <c r="J4" s="58">
        <v>2</v>
      </c>
      <c r="K4" s="57" t="s">
        <v>340</v>
      </c>
    </row>
    <row r="5" spans="1:11" ht="12.75" customHeight="1" x14ac:dyDescent="0.2">
      <c r="A5" s="57" t="s">
        <v>341</v>
      </c>
      <c r="B5" s="57" t="s">
        <v>342</v>
      </c>
      <c r="D5" s="57" t="s">
        <v>343</v>
      </c>
      <c r="E5" s="57" t="s">
        <v>344</v>
      </c>
      <c r="G5" s="57" t="s">
        <v>345</v>
      </c>
      <c r="H5" s="57" t="s">
        <v>346</v>
      </c>
    </row>
    <row r="6" spans="1:11" ht="12.75" customHeight="1" x14ac:dyDescent="0.2">
      <c r="A6" s="57" t="s">
        <v>347</v>
      </c>
      <c r="B6" s="57" t="s">
        <v>348</v>
      </c>
      <c r="D6" s="57" t="s">
        <v>349</v>
      </c>
      <c r="E6" s="57" t="s">
        <v>350</v>
      </c>
      <c r="G6" s="57" t="s">
        <v>351</v>
      </c>
      <c r="H6" s="57" t="s">
        <v>352</v>
      </c>
      <c r="J6" s="55" t="s">
        <v>317</v>
      </c>
      <c r="K6" s="55" t="s">
        <v>353</v>
      </c>
    </row>
    <row r="7" spans="1:11" ht="12.75" customHeight="1" x14ac:dyDescent="0.2">
      <c r="A7" s="57" t="s">
        <v>354</v>
      </c>
      <c r="B7" s="57" t="s">
        <v>355</v>
      </c>
      <c r="D7" s="57" t="s">
        <v>356</v>
      </c>
      <c r="E7" s="57" t="s">
        <v>357</v>
      </c>
      <c r="G7" s="57" t="s">
        <v>358</v>
      </c>
      <c r="H7" s="57" t="s">
        <v>359</v>
      </c>
      <c r="J7" s="58">
        <v>0</v>
      </c>
      <c r="K7" s="57" t="s">
        <v>360</v>
      </c>
    </row>
    <row r="8" spans="1:11" ht="12.75" customHeight="1" x14ac:dyDescent="0.2">
      <c r="A8" s="57" t="s">
        <v>361</v>
      </c>
      <c r="B8" s="57" t="s">
        <v>362</v>
      </c>
      <c r="D8" s="57" t="s">
        <v>363</v>
      </c>
      <c r="E8" s="57" t="s">
        <v>364</v>
      </c>
      <c r="G8" s="57" t="s">
        <v>365</v>
      </c>
      <c r="H8" s="57" t="s">
        <v>366</v>
      </c>
      <c r="J8" s="58">
        <v>1</v>
      </c>
      <c r="K8" s="57" t="s">
        <v>367</v>
      </c>
    </row>
    <row r="9" spans="1:11" ht="12.75" customHeight="1" x14ac:dyDescent="0.2">
      <c r="A9" s="57" t="s">
        <v>368</v>
      </c>
      <c r="B9" s="57" t="s">
        <v>369</v>
      </c>
      <c r="D9" s="57" t="s">
        <v>370</v>
      </c>
      <c r="E9" s="57" t="s">
        <v>371</v>
      </c>
      <c r="G9" s="57" t="s">
        <v>372</v>
      </c>
      <c r="H9" s="57" t="s">
        <v>373</v>
      </c>
      <c r="J9" s="58">
        <v>2</v>
      </c>
      <c r="K9" s="57" t="s">
        <v>374</v>
      </c>
    </row>
    <row r="10" spans="1:11" ht="12.75" customHeight="1" x14ac:dyDescent="0.2">
      <c r="A10" s="57" t="s">
        <v>375</v>
      </c>
      <c r="B10" s="57" t="s">
        <v>376</v>
      </c>
      <c r="D10" s="57" t="s">
        <v>377</v>
      </c>
      <c r="E10" s="57" t="s">
        <v>378</v>
      </c>
      <c r="G10" s="57" t="s">
        <v>379</v>
      </c>
      <c r="H10" s="57" t="s">
        <v>380</v>
      </c>
      <c r="J10" s="58">
        <v>3</v>
      </c>
      <c r="K10" s="57" t="s">
        <v>381</v>
      </c>
    </row>
    <row r="11" spans="1:11" ht="12.75" customHeight="1" x14ac:dyDescent="0.2">
      <c r="A11" s="57" t="s">
        <v>382</v>
      </c>
      <c r="B11" s="57" t="s">
        <v>383</v>
      </c>
      <c r="D11" s="57" t="s">
        <v>384</v>
      </c>
      <c r="E11" s="57" t="s">
        <v>385</v>
      </c>
      <c r="G11" s="57" t="s">
        <v>386</v>
      </c>
      <c r="H11" s="57" t="s">
        <v>387</v>
      </c>
      <c r="J11" s="58">
        <v>4</v>
      </c>
      <c r="K11" s="57" t="s">
        <v>388</v>
      </c>
    </row>
    <row r="12" spans="1:11" ht="12.75" customHeight="1" x14ac:dyDescent="0.2">
      <c r="A12" s="57" t="s">
        <v>389</v>
      </c>
      <c r="B12" s="57" t="s">
        <v>390</v>
      </c>
      <c r="D12" s="57" t="s">
        <v>391</v>
      </c>
      <c r="E12" s="57" t="s">
        <v>392</v>
      </c>
      <c r="G12" s="57" t="s">
        <v>393</v>
      </c>
      <c r="H12" s="57" t="s">
        <v>394</v>
      </c>
      <c r="J12" s="58">
        <v>5</v>
      </c>
      <c r="K12" s="57" t="s">
        <v>395</v>
      </c>
    </row>
    <row r="13" spans="1:11" ht="12.75" customHeight="1" x14ac:dyDescent="0.2">
      <c r="A13" s="57" t="s">
        <v>396</v>
      </c>
      <c r="B13" s="57" t="s">
        <v>397</v>
      </c>
      <c r="D13" s="57" t="s">
        <v>398</v>
      </c>
      <c r="E13" s="57" t="s">
        <v>399</v>
      </c>
      <c r="G13" s="57" t="s">
        <v>400</v>
      </c>
      <c r="H13" s="57" t="s">
        <v>401</v>
      </c>
    </row>
    <row r="14" spans="1:11" ht="12.75" customHeight="1" x14ac:dyDescent="0.2">
      <c r="A14" s="57" t="s">
        <v>402</v>
      </c>
      <c r="B14" s="57" t="s">
        <v>403</v>
      </c>
      <c r="D14" s="57" t="s">
        <v>404</v>
      </c>
      <c r="E14" s="57" t="s">
        <v>405</v>
      </c>
      <c r="G14" s="57" t="s">
        <v>406</v>
      </c>
      <c r="H14" s="57" t="s">
        <v>407</v>
      </c>
      <c r="J14" s="55" t="s">
        <v>317</v>
      </c>
      <c r="K14" s="55" t="s">
        <v>408</v>
      </c>
    </row>
    <row r="15" spans="1:11" ht="12.75" customHeight="1" x14ac:dyDescent="0.2">
      <c r="A15" s="57" t="s">
        <v>409</v>
      </c>
      <c r="B15" s="57" t="s">
        <v>410</v>
      </c>
      <c r="D15" s="57" t="s">
        <v>411</v>
      </c>
      <c r="E15" s="57" t="s">
        <v>412</v>
      </c>
      <c r="G15" s="57" t="s">
        <v>413</v>
      </c>
      <c r="H15" s="57" t="s">
        <v>414</v>
      </c>
      <c r="J15" s="58">
        <v>0</v>
      </c>
      <c r="K15" s="57" t="s">
        <v>415</v>
      </c>
    </row>
    <row r="16" spans="1:11" ht="12.75" customHeight="1" x14ac:dyDescent="0.2">
      <c r="A16" s="57" t="s">
        <v>416</v>
      </c>
      <c r="B16" s="57" t="s">
        <v>417</v>
      </c>
      <c r="D16" s="57" t="s">
        <v>418</v>
      </c>
      <c r="E16" s="57" t="s">
        <v>419</v>
      </c>
      <c r="G16" s="57" t="s">
        <v>420</v>
      </c>
      <c r="H16" s="57" t="s">
        <v>421</v>
      </c>
      <c r="J16" s="58">
        <v>1</v>
      </c>
      <c r="K16" s="57" t="s">
        <v>422</v>
      </c>
    </row>
    <row r="17" spans="1:11" ht="12.75" customHeight="1" x14ac:dyDescent="0.2">
      <c r="A17" s="57" t="s">
        <v>423</v>
      </c>
      <c r="B17" s="57" t="s">
        <v>424</v>
      </c>
      <c r="D17" s="57" t="s">
        <v>425</v>
      </c>
      <c r="E17" s="57" t="s">
        <v>426</v>
      </c>
      <c r="G17" s="57" t="s">
        <v>427</v>
      </c>
      <c r="H17" s="57" t="s">
        <v>428</v>
      </c>
      <c r="J17" s="58">
        <v>2</v>
      </c>
      <c r="K17" s="57" t="s">
        <v>429</v>
      </c>
    </row>
    <row r="18" spans="1:11" ht="12.75" customHeight="1" x14ac:dyDescent="0.2">
      <c r="A18" s="57" t="s">
        <v>430</v>
      </c>
      <c r="B18" s="57" t="s">
        <v>431</v>
      </c>
      <c r="D18" s="57" t="s">
        <v>432</v>
      </c>
      <c r="E18" s="57" t="s">
        <v>433</v>
      </c>
      <c r="G18" s="57" t="s">
        <v>434</v>
      </c>
      <c r="H18" s="57" t="s">
        <v>435</v>
      </c>
      <c r="J18" s="58">
        <v>3</v>
      </c>
      <c r="K18" s="57" t="s">
        <v>436</v>
      </c>
    </row>
    <row r="19" spans="1:11" ht="12.75" customHeight="1" x14ac:dyDescent="0.2">
      <c r="A19" s="57" t="s">
        <v>437</v>
      </c>
      <c r="B19" s="57" t="s">
        <v>438</v>
      </c>
      <c r="D19" s="57" t="s">
        <v>439</v>
      </c>
      <c r="E19" s="57" t="s">
        <v>440</v>
      </c>
      <c r="G19" s="57" t="s">
        <v>441</v>
      </c>
      <c r="H19" s="57" t="s">
        <v>442</v>
      </c>
    </row>
    <row r="20" spans="1:11" ht="12.75" customHeight="1" x14ac:dyDescent="0.2">
      <c r="A20" s="57" t="s">
        <v>443</v>
      </c>
      <c r="B20" s="57" t="s">
        <v>444</v>
      </c>
      <c r="D20" s="57" t="s">
        <v>445</v>
      </c>
      <c r="E20" s="57" t="s">
        <v>446</v>
      </c>
      <c r="G20" s="57" t="s">
        <v>447</v>
      </c>
      <c r="H20" s="57" t="s">
        <v>448</v>
      </c>
      <c r="J20" s="55" t="s">
        <v>317</v>
      </c>
      <c r="K20" s="55" t="s">
        <v>449</v>
      </c>
    </row>
    <row r="21" spans="1:11" ht="12.75" customHeight="1" x14ac:dyDescent="0.2">
      <c r="A21" s="57" t="s">
        <v>450</v>
      </c>
      <c r="B21" s="57" t="s">
        <v>451</v>
      </c>
      <c r="D21" s="57" t="s">
        <v>452</v>
      </c>
      <c r="E21" s="57" t="s">
        <v>453</v>
      </c>
      <c r="G21" s="57" t="s">
        <v>454</v>
      </c>
      <c r="H21" s="57" t="s">
        <v>455</v>
      </c>
      <c r="J21" s="58">
        <v>1</v>
      </c>
      <c r="K21" s="57" t="s">
        <v>456</v>
      </c>
    </row>
    <row r="22" spans="1:11" ht="12.75" customHeight="1" x14ac:dyDescent="0.2">
      <c r="A22" s="57" t="s">
        <v>457</v>
      </c>
      <c r="B22" s="57" t="s">
        <v>458</v>
      </c>
      <c r="D22" s="57" t="s">
        <v>459</v>
      </c>
      <c r="E22" s="57" t="s">
        <v>460</v>
      </c>
      <c r="J22" s="58">
        <v>2</v>
      </c>
      <c r="K22" s="57" t="s">
        <v>461</v>
      </c>
    </row>
    <row r="23" spans="1:11" ht="12.75" customHeight="1" x14ac:dyDescent="0.2">
      <c r="A23" s="57" t="s">
        <v>462</v>
      </c>
      <c r="B23" s="57" t="s">
        <v>463</v>
      </c>
      <c r="D23" s="57" t="s">
        <v>464</v>
      </c>
      <c r="E23" s="57" t="s">
        <v>465</v>
      </c>
      <c r="J23" s="58">
        <v>3</v>
      </c>
      <c r="K23" s="57" t="s">
        <v>466</v>
      </c>
    </row>
    <row r="24" spans="1:11" ht="12.75" customHeight="1" x14ac:dyDescent="0.2">
      <c r="A24" s="57" t="s">
        <v>467</v>
      </c>
      <c r="B24" s="57" t="s">
        <v>468</v>
      </c>
      <c r="D24" s="57" t="s">
        <v>469</v>
      </c>
      <c r="E24" s="57" t="s">
        <v>470</v>
      </c>
      <c r="J24" s="58">
        <v>4</v>
      </c>
      <c r="K24" s="57" t="s">
        <v>471</v>
      </c>
    </row>
    <row r="25" spans="1:11" ht="12.75" customHeight="1" x14ac:dyDescent="0.2">
      <c r="A25" s="57" t="s">
        <v>472</v>
      </c>
      <c r="B25" s="57" t="s">
        <v>473</v>
      </c>
      <c r="D25" s="57" t="s">
        <v>474</v>
      </c>
      <c r="E25" s="57" t="s">
        <v>475</v>
      </c>
      <c r="J25" s="58">
        <v>5</v>
      </c>
      <c r="K25" s="57" t="s">
        <v>476</v>
      </c>
    </row>
    <row r="26" spans="1:11" ht="12.75" customHeight="1" x14ac:dyDescent="0.2">
      <c r="A26" s="57" t="s">
        <v>477</v>
      </c>
      <c r="B26" s="57" t="s">
        <v>478</v>
      </c>
      <c r="D26" s="57" t="s">
        <v>479</v>
      </c>
      <c r="E26" s="57" t="s">
        <v>480</v>
      </c>
      <c r="J26" s="58">
        <v>6</v>
      </c>
      <c r="K26" s="57" t="s">
        <v>481</v>
      </c>
    </row>
    <row r="27" spans="1:11" ht="12.75" customHeight="1" x14ac:dyDescent="0.2">
      <c r="A27" s="57" t="s">
        <v>482</v>
      </c>
      <c r="B27" s="57" t="s">
        <v>483</v>
      </c>
      <c r="D27" s="57" t="s">
        <v>484</v>
      </c>
      <c r="E27" s="57" t="s">
        <v>485</v>
      </c>
      <c r="J27" s="58">
        <v>7</v>
      </c>
      <c r="K27" s="57" t="s">
        <v>486</v>
      </c>
    </row>
    <row r="28" spans="1:11" ht="12.75" customHeight="1" x14ac:dyDescent="0.2">
      <c r="A28" s="57" t="s">
        <v>487</v>
      </c>
      <c r="B28" s="57" t="s">
        <v>488</v>
      </c>
      <c r="D28" s="57" t="s">
        <v>489</v>
      </c>
      <c r="E28" s="57" t="s">
        <v>490</v>
      </c>
      <c r="J28" s="58">
        <v>8</v>
      </c>
      <c r="K28" s="57" t="s">
        <v>491</v>
      </c>
    </row>
    <row r="29" spans="1:11" ht="12.75" customHeight="1" x14ac:dyDescent="0.2">
      <c r="A29" s="57" t="s">
        <v>492</v>
      </c>
      <c r="B29" s="57" t="s">
        <v>493</v>
      </c>
      <c r="D29" s="57" t="s">
        <v>494</v>
      </c>
      <c r="E29" s="57" t="s">
        <v>495</v>
      </c>
      <c r="J29" s="58">
        <v>9</v>
      </c>
      <c r="K29" s="57" t="s">
        <v>496</v>
      </c>
    </row>
    <row r="30" spans="1:11" ht="12.75" customHeight="1" x14ac:dyDescent="0.2">
      <c r="A30" s="57" t="s">
        <v>497</v>
      </c>
      <c r="B30" s="57" t="s">
        <v>498</v>
      </c>
      <c r="D30" s="57" t="s">
        <v>499</v>
      </c>
      <c r="E30" s="57" t="s">
        <v>500</v>
      </c>
      <c r="J30" s="58">
        <v>10</v>
      </c>
      <c r="K30" s="57" t="s">
        <v>501</v>
      </c>
    </row>
    <row r="31" spans="1:11" ht="12.75" customHeight="1" x14ac:dyDescent="0.2">
      <c r="A31" s="57" t="s">
        <v>502</v>
      </c>
      <c r="B31" s="57" t="s">
        <v>503</v>
      </c>
      <c r="D31" s="57" t="s">
        <v>504</v>
      </c>
      <c r="E31" s="57" t="s">
        <v>505</v>
      </c>
      <c r="J31" s="58">
        <v>11</v>
      </c>
      <c r="K31" s="57" t="s">
        <v>506</v>
      </c>
    </row>
    <row r="32" spans="1:11" ht="12.75" customHeight="1" x14ac:dyDescent="0.2">
      <c r="A32" s="57" t="s">
        <v>507</v>
      </c>
      <c r="B32" s="57" t="s">
        <v>508</v>
      </c>
      <c r="D32" s="57" t="s">
        <v>509</v>
      </c>
      <c r="E32" s="57" t="s">
        <v>510</v>
      </c>
      <c r="J32" s="58">
        <v>12</v>
      </c>
      <c r="K32" s="57" t="s">
        <v>511</v>
      </c>
    </row>
    <row r="33" spans="1:11" x14ac:dyDescent="0.2">
      <c r="A33" s="57" t="s">
        <v>512</v>
      </c>
      <c r="B33" s="57" t="s">
        <v>513</v>
      </c>
      <c r="D33" s="57" t="s">
        <v>514</v>
      </c>
      <c r="E33" s="57" t="s">
        <v>515</v>
      </c>
    </row>
    <row r="34" spans="1:11" x14ac:dyDescent="0.2">
      <c r="A34" s="57" t="s">
        <v>516</v>
      </c>
      <c r="B34" s="57" t="s">
        <v>517</v>
      </c>
      <c r="D34" s="57" t="s">
        <v>518</v>
      </c>
      <c r="E34" s="57" t="s">
        <v>519</v>
      </c>
      <c r="J34" s="55" t="s">
        <v>520</v>
      </c>
      <c r="K34" s="55" t="s">
        <v>520</v>
      </c>
    </row>
    <row r="35" spans="1:11" x14ac:dyDescent="0.2">
      <c r="A35" s="57" t="s">
        <v>521</v>
      </c>
      <c r="B35" s="57" t="s">
        <v>522</v>
      </c>
      <c r="D35" s="57" t="s">
        <v>523</v>
      </c>
      <c r="E35" s="57" t="s">
        <v>524</v>
      </c>
      <c r="J35" s="57" t="s">
        <v>525</v>
      </c>
      <c r="K35" s="57" t="s">
        <v>526</v>
      </c>
    </row>
    <row r="36" spans="1:11" x14ac:dyDescent="0.2">
      <c r="A36" s="57" t="s">
        <v>527</v>
      </c>
      <c r="B36" s="57" t="s">
        <v>528</v>
      </c>
      <c r="D36" s="57" t="s">
        <v>529</v>
      </c>
      <c r="E36" s="57" t="s">
        <v>530</v>
      </c>
      <c r="J36" s="57" t="s">
        <v>531</v>
      </c>
      <c r="K36" s="57" t="s">
        <v>532</v>
      </c>
    </row>
    <row r="37" spans="1:11" x14ac:dyDescent="0.2">
      <c r="A37" s="57" t="s">
        <v>533</v>
      </c>
      <c r="B37" s="57" t="s">
        <v>534</v>
      </c>
      <c r="D37" s="57" t="s">
        <v>535</v>
      </c>
      <c r="E37" s="57" t="s">
        <v>536</v>
      </c>
    </row>
    <row r="38" spans="1:11" x14ac:dyDescent="0.2">
      <c r="A38" s="57" t="s">
        <v>537</v>
      </c>
      <c r="B38" s="57" t="s">
        <v>538</v>
      </c>
      <c r="D38" s="57" t="s">
        <v>539</v>
      </c>
      <c r="E38" s="57" t="s">
        <v>540</v>
      </c>
    </row>
    <row r="39" spans="1:11" x14ac:dyDescent="0.2">
      <c r="A39" s="57" t="s">
        <v>541</v>
      </c>
      <c r="B39" s="57" t="s">
        <v>542</v>
      </c>
      <c r="D39" s="57" t="s">
        <v>543</v>
      </c>
      <c r="E39" s="57" t="s">
        <v>544</v>
      </c>
    </row>
    <row r="40" spans="1:11" x14ac:dyDescent="0.2">
      <c r="A40" s="57" t="s">
        <v>545</v>
      </c>
      <c r="B40" s="57" t="s">
        <v>546</v>
      </c>
      <c r="D40" s="57" t="s">
        <v>547</v>
      </c>
      <c r="E40" s="57" t="s">
        <v>548</v>
      </c>
    </row>
    <row r="41" spans="1:11" x14ac:dyDescent="0.2">
      <c r="A41" s="57" t="s">
        <v>549</v>
      </c>
      <c r="B41" s="57" t="s">
        <v>550</v>
      </c>
      <c r="D41" s="57" t="s">
        <v>551</v>
      </c>
      <c r="E41" s="57" t="s">
        <v>552</v>
      </c>
    </row>
    <row r="42" spans="1:11" x14ac:dyDescent="0.2">
      <c r="A42" s="57" t="s">
        <v>553</v>
      </c>
      <c r="B42" s="57" t="s">
        <v>554</v>
      </c>
      <c r="D42" s="57" t="s">
        <v>555</v>
      </c>
      <c r="E42" s="57" t="s">
        <v>556</v>
      </c>
    </row>
    <row r="43" spans="1:11" x14ac:dyDescent="0.2">
      <c r="A43" s="57" t="s">
        <v>557</v>
      </c>
      <c r="B43" s="57" t="s">
        <v>558</v>
      </c>
      <c r="D43" s="57" t="s">
        <v>559</v>
      </c>
      <c r="E43" s="57" t="s">
        <v>560</v>
      </c>
    </row>
    <row r="44" spans="1:11" x14ac:dyDescent="0.2">
      <c r="A44" s="57" t="s">
        <v>561</v>
      </c>
      <c r="B44" s="57" t="s">
        <v>562</v>
      </c>
      <c r="D44" s="57" t="s">
        <v>563</v>
      </c>
      <c r="E44" s="57" t="s">
        <v>564</v>
      </c>
    </row>
    <row r="45" spans="1:11" x14ac:dyDescent="0.2">
      <c r="A45" s="57" t="s">
        <v>565</v>
      </c>
      <c r="B45" s="57" t="s">
        <v>566</v>
      </c>
      <c r="D45" s="57" t="s">
        <v>567</v>
      </c>
      <c r="E45" s="57" t="s">
        <v>568</v>
      </c>
    </row>
    <row r="46" spans="1:11" x14ac:dyDescent="0.2">
      <c r="A46" s="57" t="s">
        <v>569</v>
      </c>
      <c r="B46" s="57" t="s">
        <v>570</v>
      </c>
      <c r="D46" s="57" t="s">
        <v>571</v>
      </c>
      <c r="E46" s="57" t="s">
        <v>572</v>
      </c>
    </row>
    <row r="47" spans="1:11" x14ac:dyDescent="0.2">
      <c r="A47" s="57" t="s">
        <v>573</v>
      </c>
      <c r="B47" s="57" t="s">
        <v>574</v>
      </c>
      <c r="D47" s="57" t="s">
        <v>575</v>
      </c>
      <c r="E47" s="57" t="s">
        <v>576</v>
      </c>
    </row>
    <row r="48" spans="1:11" x14ac:dyDescent="0.2">
      <c r="A48" s="57" t="s">
        <v>577</v>
      </c>
      <c r="B48" s="57" t="s">
        <v>578</v>
      </c>
      <c r="D48" s="57" t="s">
        <v>579</v>
      </c>
      <c r="E48" s="57" t="s">
        <v>580</v>
      </c>
    </row>
    <row r="49" spans="1:5" x14ac:dyDescent="0.2">
      <c r="A49" s="57" t="s">
        <v>581</v>
      </c>
      <c r="B49" s="57" t="s">
        <v>582</v>
      </c>
      <c r="D49" s="57" t="s">
        <v>583</v>
      </c>
      <c r="E49" s="57" t="s">
        <v>584</v>
      </c>
    </row>
    <row r="50" spans="1:5" x14ac:dyDescent="0.2">
      <c r="A50" s="57" t="s">
        <v>585</v>
      </c>
      <c r="B50" s="57" t="s">
        <v>586</v>
      </c>
      <c r="D50" s="57" t="s">
        <v>587</v>
      </c>
      <c r="E50" s="57" t="s">
        <v>588</v>
      </c>
    </row>
    <row r="51" spans="1:5" x14ac:dyDescent="0.2">
      <c r="A51" s="57" t="s">
        <v>589</v>
      </c>
      <c r="B51" s="57" t="s">
        <v>590</v>
      </c>
      <c r="D51" s="57" t="s">
        <v>591</v>
      </c>
      <c r="E51" s="57" t="s">
        <v>592</v>
      </c>
    </row>
    <row r="52" spans="1:5" x14ac:dyDescent="0.2">
      <c r="A52" s="57" t="s">
        <v>593</v>
      </c>
      <c r="B52" s="57" t="s">
        <v>594</v>
      </c>
      <c r="D52" s="57" t="s">
        <v>595</v>
      </c>
      <c r="E52" s="57" t="s">
        <v>596</v>
      </c>
    </row>
    <row r="53" spans="1:5" x14ac:dyDescent="0.2">
      <c r="A53" s="57" t="s">
        <v>597</v>
      </c>
      <c r="B53" s="57" t="s">
        <v>598</v>
      </c>
      <c r="D53" s="57" t="s">
        <v>599</v>
      </c>
      <c r="E53" s="57" t="s">
        <v>600</v>
      </c>
    </row>
    <row r="54" spans="1:5" x14ac:dyDescent="0.2">
      <c r="A54" s="57" t="s">
        <v>601</v>
      </c>
      <c r="B54" s="57" t="s">
        <v>602</v>
      </c>
      <c r="D54" s="57" t="s">
        <v>603</v>
      </c>
      <c r="E54" s="57" t="s">
        <v>604</v>
      </c>
    </row>
    <row r="55" spans="1:5" x14ac:dyDescent="0.2">
      <c r="A55" s="57" t="s">
        <v>605</v>
      </c>
      <c r="B55" s="57" t="s">
        <v>606</v>
      </c>
      <c r="D55" s="57" t="s">
        <v>607</v>
      </c>
      <c r="E55" s="57" t="s">
        <v>608</v>
      </c>
    </row>
    <row r="56" spans="1:5" x14ac:dyDescent="0.2">
      <c r="A56" s="57" t="s">
        <v>609</v>
      </c>
      <c r="B56" s="57" t="s">
        <v>610</v>
      </c>
      <c r="D56" s="57" t="s">
        <v>611</v>
      </c>
      <c r="E56" s="57" t="s">
        <v>612</v>
      </c>
    </row>
    <row r="57" spans="1:5" x14ac:dyDescent="0.2">
      <c r="A57" s="57" t="s">
        <v>613</v>
      </c>
      <c r="B57" s="57" t="s">
        <v>614</v>
      </c>
      <c r="D57" s="57" t="s">
        <v>615</v>
      </c>
      <c r="E57" s="57" t="s">
        <v>616</v>
      </c>
    </row>
    <row r="58" spans="1:5" x14ac:dyDescent="0.2">
      <c r="A58" s="57" t="s">
        <v>617</v>
      </c>
      <c r="B58" s="57" t="s">
        <v>618</v>
      </c>
      <c r="D58" s="57" t="s">
        <v>619</v>
      </c>
      <c r="E58" s="57" t="s">
        <v>620</v>
      </c>
    </row>
    <row r="59" spans="1:5" x14ac:dyDescent="0.2">
      <c r="A59" s="57" t="s">
        <v>621</v>
      </c>
      <c r="B59" s="57" t="s">
        <v>622</v>
      </c>
      <c r="D59" s="57" t="s">
        <v>623</v>
      </c>
      <c r="E59" s="57" t="s">
        <v>624</v>
      </c>
    </row>
    <row r="60" spans="1:5" x14ac:dyDescent="0.2">
      <c r="A60" s="57" t="s">
        <v>625</v>
      </c>
      <c r="B60" s="57" t="s">
        <v>626</v>
      </c>
      <c r="D60" s="57" t="s">
        <v>627</v>
      </c>
      <c r="E60" s="57" t="s">
        <v>628</v>
      </c>
    </row>
    <row r="61" spans="1:5" x14ac:dyDescent="0.2">
      <c r="A61" s="57" t="s">
        <v>629</v>
      </c>
      <c r="B61" s="57" t="s">
        <v>630</v>
      </c>
      <c r="D61" s="57" t="s">
        <v>631</v>
      </c>
      <c r="E61" s="57" t="s">
        <v>632</v>
      </c>
    </row>
    <row r="62" spans="1:5" x14ac:dyDescent="0.2">
      <c r="A62" s="57" t="s">
        <v>633</v>
      </c>
      <c r="B62" s="57" t="s">
        <v>634</v>
      </c>
      <c r="D62" s="57" t="s">
        <v>635</v>
      </c>
      <c r="E62" s="57" t="s">
        <v>636</v>
      </c>
    </row>
    <row r="63" spans="1:5" x14ac:dyDescent="0.2">
      <c r="A63" s="57" t="s">
        <v>637</v>
      </c>
      <c r="B63" s="57" t="s">
        <v>638</v>
      </c>
      <c r="D63" s="57" t="s">
        <v>639</v>
      </c>
      <c r="E63" s="57" t="s">
        <v>640</v>
      </c>
    </row>
    <row r="64" spans="1:5" x14ac:dyDescent="0.2">
      <c r="A64" s="57" t="s">
        <v>641</v>
      </c>
      <c r="B64" s="57" t="s">
        <v>642</v>
      </c>
      <c r="D64" s="57" t="s">
        <v>643</v>
      </c>
      <c r="E64" s="57" t="s">
        <v>644</v>
      </c>
    </row>
    <row r="65" spans="1:5" x14ac:dyDescent="0.2">
      <c r="A65" s="57" t="s">
        <v>645</v>
      </c>
      <c r="B65" s="57" t="s">
        <v>646</v>
      </c>
      <c r="D65" s="57" t="s">
        <v>647</v>
      </c>
      <c r="E65" s="57" t="s">
        <v>648</v>
      </c>
    </row>
    <row r="66" spans="1:5" x14ac:dyDescent="0.2">
      <c r="A66" s="57" t="s">
        <v>649</v>
      </c>
      <c r="B66" s="57" t="s">
        <v>650</v>
      </c>
      <c r="D66" s="57" t="s">
        <v>651</v>
      </c>
      <c r="E66" s="57" t="s">
        <v>652</v>
      </c>
    </row>
    <row r="67" spans="1:5" x14ac:dyDescent="0.2">
      <c r="A67" s="57" t="s">
        <v>653</v>
      </c>
      <c r="B67" s="57" t="s">
        <v>654</v>
      </c>
      <c r="D67" s="57" t="s">
        <v>655</v>
      </c>
      <c r="E67" s="57" t="s">
        <v>656</v>
      </c>
    </row>
    <row r="68" spans="1:5" x14ac:dyDescent="0.2">
      <c r="A68" s="57" t="s">
        <v>657</v>
      </c>
      <c r="B68" s="57" t="s">
        <v>658</v>
      </c>
      <c r="D68" s="57" t="s">
        <v>659</v>
      </c>
      <c r="E68" s="57" t="s">
        <v>660</v>
      </c>
    </row>
    <row r="69" spans="1:5" x14ac:dyDescent="0.2">
      <c r="A69" s="57" t="s">
        <v>661</v>
      </c>
      <c r="B69" s="57" t="s">
        <v>662</v>
      </c>
      <c r="D69" s="57" t="s">
        <v>663</v>
      </c>
      <c r="E69" s="57" t="s">
        <v>664</v>
      </c>
    </row>
    <row r="70" spans="1:5" x14ac:dyDescent="0.2">
      <c r="A70" s="57" t="s">
        <v>665</v>
      </c>
      <c r="B70" s="57" t="s">
        <v>666</v>
      </c>
      <c r="D70" s="57" t="s">
        <v>667</v>
      </c>
      <c r="E70" s="57" t="s">
        <v>668</v>
      </c>
    </row>
    <row r="71" spans="1:5" x14ac:dyDescent="0.2">
      <c r="A71" s="57" t="s">
        <v>669</v>
      </c>
      <c r="B71" s="57" t="s">
        <v>670</v>
      </c>
      <c r="D71" s="57" t="s">
        <v>671</v>
      </c>
      <c r="E71" s="57" t="s">
        <v>672</v>
      </c>
    </row>
    <row r="72" spans="1:5" x14ac:dyDescent="0.2">
      <c r="A72" s="57" t="s">
        <v>673</v>
      </c>
      <c r="B72" s="57" t="s">
        <v>674</v>
      </c>
      <c r="D72" s="57" t="s">
        <v>675</v>
      </c>
      <c r="E72" s="57" t="s">
        <v>676</v>
      </c>
    </row>
    <row r="73" spans="1:5" x14ac:dyDescent="0.2">
      <c r="A73" s="57" t="s">
        <v>677</v>
      </c>
      <c r="B73" s="57" t="s">
        <v>678</v>
      </c>
      <c r="D73" s="57" t="s">
        <v>679</v>
      </c>
      <c r="E73" s="57" t="s">
        <v>680</v>
      </c>
    </row>
    <row r="74" spans="1:5" x14ac:dyDescent="0.2">
      <c r="A74" s="57" t="s">
        <v>681</v>
      </c>
      <c r="B74" s="57" t="s">
        <v>682</v>
      </c>
      <c r="D74" s="57" t="s">
        <v>683</v>
      </c>
      <c r="E74" s="57" t="s">
        <v>684</v>
      </c>
    </row>
    <row r="75" spans="1:5" x14ac:dyDescent="0.2">
      <c r="A75" s="57" t="s">
        <v>685</v>
      </c>
      <c r="B75" s="57" t="s">
        <v>686</v>
      </c>
      <c r="D75" s="57" t="s">
        <v>687</v>
      </c>
      <c r="E75" s="57" t="s">
        <v>688</v>
      </c>
    </row>
    <row r="76" spans="1:5" x14ac:dyDescent="0.2">
      <c r="A76" s="57" t="s">
        <v>689</v>
      </c>
      <c r="B76" s="57" t="s">
        <v>690</v>
      </c>
      <c r="D76" s="57" t="s">
        <v>691</v>
      </c>
      <c r="E76" s="57" t="s">
        <v>692</v>
      </c>
    </row>
    <row r="77" spans="1:5" x14ac:dyDescent="0.2">
      <c r="A77" s="57" t="s">
        <v>693</v>
      </c>
      <c r="B77" s="57" t="s">
        <v>694</v>
      </c>
      <c r="D77" s="57" t="s">
        <v>695</v>
      </c>
      <c r="E77" s="57" t="s">
        <v>696</v>
      </c>
    </row>
    <row r="78" spans="1:5" x14ac:dyDescent="0.2">
      <c r="A78" s="57" t="s">
        <v>697</v>
      </c>
      <c r="B78" s="57" t="s">
        <v>698</v>
      </c>
      <c r="D78" s="57" t="s">
        <v>699</v>
      </c>
      <c r="E78" s="57" t="s">
        <v>700</v>
      </c>
    </row>
    <row r="79" spans="1:5" x14ac:dyDescent="0.2">
      <c r="A79" s="57" t="s">
        <v>701</v>
      </c>
      <c r="B79" s="57" t="s">
        <v>702</v>
      </c>
      <c r="D79" s="57" t="s">
        <v>703</v>
      </c>
      <c r="E79" s="57" t="s">
        <v>704</v>
      </c>
    </row>
    <row r="80" spans="1:5" x14ac:dyDescent="0.2">
      <c r="A80" s="57" t="s">
        <v>705</v>
      </c>
      <c r="B80" s="57" t="s">
        <v>706</v>
      </c>
      <c r="D80" s="57" t="s">
        <v>707</v>
      </c>
      <c r="E80" s="57" t="s">
        <v>708</v>
      </c>
    </row>
    <row r="81" spans="1:5" x14ac:dyDescent="0.2">
      <c r="A81" s="57" t="s">
        <v>709</v>
      </c>
      <c r="B81" s="57" t="s">
        <v>710</v>
      </c>
      <c r="D81" s="57" t="s">
        <v>711</v>
      </c>
      <c r="E81" s="57" t="s">
        <v>712</v>
      </c>
    </row>
    <row r="82" spans="1:5" x14ac:dyDescent="0.2">
      <c r="A82" s="57" t="s">
        <v>713</v>
      </c>
      <c r="B82" s="57" t="s">
        <v>714</v>
      </c>
      <c r="D82" s="57" t="s">
        <v>715</v>
      </c>
      <c r="E82" s="57" t="s">
        <v>716</v>
      </c>
    </row>
    <row r="83" spans="1:5" x14ac:dyDescent="0.2">
      <c r="A83" s="57" t="s">
        <v>717</v>
      </c>
      <c r="B83" s="57" t="s">
        <v>718</v>
      </c>
      <c r="D83" s="57" t="s">
        <v>719</v>
      </c>
      <c r="E83" s="57" t="s">
        <v>720</v>
      </c>
    </row>
    <row r="84" spans="1:5" x14ac:dyDescent="0.2">
      <c r="A84" s="57" t="s">
        <v>721</v>
      </c>
      <c r="B84" s="57" t="s">
        <v>722</v>
      </c>
      <c r="D84" s="57" t="s">
        <v>723</v>
      </c>
      <c r="E84" s="57" t="s">
        <v>724</v>
      </c>
    </row>
    <row r="85" spans="1:5" x14ac:dyDescent="0.2">
      <c r="A85" s="57" t="s">
        <v>725</v>
      </c>
      <c r="B85" s="57" t="s">
        <v>726</v>
      </c>
      <c r="D85" s="57" t="s">
        <v>727</v>
      </c>
      <c r="E85" s="57" t="s">
        <v>728</v>
      </c>
    </row>
    <row r="86" spans="1:5" x14ac:dyDescent="0.2">
      <c r="A86" s="57" t="s">
        <v>729</v>
      </c>
      <c r="B86" s="57" t="s">
        <v>730</v>
      </c>
      <c r="D86" s="57" t="s">
        <v>731</v>
      </c>
      <c r="E86" s="57" t="s">
        <v>732</v>
      </c>
    </row>
    <row r="87" spans="1:5" x14ac:dyDescent="0.2">
      <c r="A87" s="57" t="s">
        <v>733</v>
      </c>
      <c r="B87" s="57" t="s">
        <v>734</v>
      </c>
      <c r="D87" s="57" t="s">
        <v>735</v>
      </c>
      <c r="E87" s="57" t="s">
        <v>736</v>
      </c>
    </row>
    <row r="88" spans="1:5" x14ac:dyDescent="0.2">
      <c r="A88" s="57" t="s">
        <v>737</v>
      </c>
      <c r="B88" s="57" t="s">
        <v>738</v>
      </c>
      <c r="D88" s="57" t="s">
        <v>739</v>
      </c>
      <c r="E88" s="57" t="s">
        <v>740</v>
      </c>
    </row>
    <row r="89" spans="1:5" x14ac:dyDescent="0.2">
      <c r="A89" s="57" t="s">
        <v>741</v>
      </c>
      <c r="B89" s="57" t="s">
        <v>742</v>
      </c>
      <c r="D89" s="57" t="s">
        <v>743</v>
      </c>
      <c r="E89" s="57" t="s">
        <v>744</v>
      </c>
    </row>
    <row r="90" spans="1:5" x14ac:dyDescent="0.2">
      <c r="A90" s="57" t="s">
        <v>745</v>
      </c>
      <c r="B90" s="57" t="s">
        <v>746</v>
      </c>
      <c r="D90" s="57" t="s">
        <v>747</v>
      </c>
      <c r="E90" s="57" t="s">
        <v>748</v>
      </c>
    </row>
    <row r="91" spans="1:5" x14ac:dyDescent="0.2">
      <c r="A91" s="57" t="s">
        <v>749</v>
      </c>
      <c r="B91" s="57" t="s">
        <v>750</v>
      </c>
      <c r="D91" s="57" t="s">
        <v>751</v>
      </c>
      <c r="E91" s="57" t="s">
        <v>752</v>
      </c>
    </row>
    <row r="92" spans="1:5" x14ac:dyDescent="0.2">
      <c r="A92" s="57" t="s">
        <v>753</v>
      </c>
      <c r="B92" s="57" t="s">
        <v>754</v>
      </c>
      <c r="D92" s="57" t="s">
        <v>755</v>
      </c>
      <c r="E92" s="57" t="s">
        <v>756</v>
      </c>
    </row>
    <row r="93" spans="1:5" x14ac:dyDescent="0.2">
      <c r="A93" s="57" t="s">
        <v>757</v>
      </c>
      <c r="B93" s="57" t="s">
        <v>758</v>
      </c>
      <c r="D93" s="57" t="s">
        <v>759</v>
      </c>
      <c r="E93" s="57" t="s">
        <v>760</v>
      </c>
    </row>
    <row r="94" spans="1:5" x14ac:dyDescent="0.2">
      <c r="A94" s="57" t="s">
        <v>761</v>
      </c>
      <c r="B94" s="57" t="s">
        <v>762</v>
      </c>
      <c r="D94" s="57" t="s">
        <v>763</v>
      </c>
      <c r="E94" s="57" t="s">
        <v>764</v>
      </c>
    </row>
    <row r="95" spans="1:5" x14ac:dyDescent="0.2">
      <c r="A95" s="57" t="s">
        <v>765</v>
      </c>
      <c r="B95" s="57" t="s">
        <v>766</v>
      </c>
      <c r="D95" s="57" t="s">
        <v>767</v>
      </c>
      <c r="E95" s="57" t="s">
        <v>768</v>
      </c>
    </row>
    <row r="96" spans="1:5" x14ac:dyDescent="0.2">
      <c r="A96" s="57" t="s">
        <v>769</v>
      </c>
      <c r="B96" s="57" t="s">
        <v>770</v>
      </c>
      <c r="D96" s="57" t="s">
        <v>771</v>
      </c>
      <c r="E96" s="57" t="s">
        <v>772</v>
      </c>
    </row>
    <row r="97" spans="1:5" x14ac:dyDescent="0.2">
      <c r="A97" s="57" t="s">
        <v>773</v>
      </c>
      <c r="B97" s="57" t="s">
        <v>774</v>
      </c>
      <c r="D97" s="57" t="s">
        <v>775</v>
      </c>
      <c r="E97" s="57" t="s">
        <v>776</v>
      </c>
    </row>
    <row r="98" spans="1:5" x14ac:dyDescent="0.2">
      <c r="A98" s="57" t="s">
        <v>777</v>
      </c>
      <c r="B98" s="57" t="s">
        <v>778</v>
      </c>
      <c r="D98" s="57" t="s">
        <v>779</v>
      </c>
      <c r="E98" s="57" t="s">
        <v>780</v>
      </c>
    </row>
    <row r="99" spans="1:5" x14ac:dyDescent="0.2">
      <c r="A99" s="57" t="s">
        <v>781</v>
      </c>
      <c r="B99" s="57" t="s">
        <v>782</v>
      </c>
      <c r="D99" s="57" t="s">
        <v>783</v>
      </c>
      <c r="E99" s="57" t="s">
        <v>784</v>
      </c>
    </row>
    <row r="100" spans="1:5" x14ac:dyDescent="0.2">
      <c r="A100" s="57" t="s">
        <v>785</v>
      </c>
      <c r="B100" s="57" t="s">
        <v>786</v>
      </c>
      <c r="D100" s="57" t="s">
        <v>787</v>
      </c>
      <c r="E100" s="57" t="s">
        <v>788</v>
      </c>
    </row>
    <row r="101" spans="1:5" x14ac:dyDescent="0.2">
      <c r="A101" s="57" t="s">
        <v>789</v>
      </c>
      <c r="B101" s="57" t="s">
        <v>790</v>
      </c>
      <c r="D101" s="57" t="s">
        <v>791</v>
      </c>
      <c r="E101" s="57" t="s">
        <v>792</v>
      </c>
    </row>
    <row r="102" spans="1:5" x14ac:dyDescent="0.2">
      <c r="A102" s="57" t="s">
        <v>793</v>
      </c>
      <c r="B102" s="57" t="s">
        <v>794</v>
      </c>
      <c r="D102" s="57" t="s">
        <v>795</v>
      </c>
      <c r="E102" s="57" t="s">
        <v>796</v>
      </c>
    </row>
    <row r="103" spans="1:5" x14ac:dyDescent="0.2">
      <c r="A103" s="57" t="s">
        <v>797</v>
      </c>
      <c r="B103" s="57" t="s">
        <v>798</v>
      </c>
      <c r="D103" s="57" t="s">
        <v>799</v>
      </c>
      <c r="E103" s="57" t="s">
        <v>800</v>
      </c>
    </row>
    <row r="104" spans="1:5" x14ac:dyDescent="0.2">
      <c r="A104" s="57" t="s">
        <v>801</v>
      </c>
      <c r="B104" s="57" t="s">
        <v>802</v>
      </c>
      <c r="D104" s="57" t="s">
        <v>803</v>
      </c>
      <c r="E104" s="57" t="s">
        <v>804</v>
      </c>
    </row>
    <row r="105" spans="1:5" x14ac:dyDescent="0.2">
      <c r="A105" s="57" t="s">
        <v>805</v>
      </c>
      <c r="B105" s="57" t="s">
        <v>806</v>
      </c>
      <c r="D105" s="57" t="s">
        <v>807</v>
      </c>
      <c r="E105" s="57" t="s">
        <v>808</v>
      </c>
    </row>
    <row r="106" spans="1:5" x14ac:dyDescent="0.2">
      <c r="A106" s="57" t="s">
        <v>809</v>
      </c>
      <c r="B106" s="57" t="s">
        <v>810</v>
      </c>
      <c r="D106" s="57" t="s">
        <v>811</v>
      </c>
      <c r="E106" s="57" t="s">
        <v>812</v>
      </c>
    </row>
    <row r="107" spans="1:5" x14ac:dyDescent="0.2">
      <c r="A107" s="57" t="s">
        <v>813</v>
      </c>
      <c r="B107" s="57" t="s">
        <v>814</v>
      </c>
      <c r="D107" s="57" t="s">
        <v>815</v>
      </c>
      <c r="E107" s="57" t="s">
        <v>816</v>
      </c>
    </row>
    <row r="108" spans="1:5" x14ac:dyDescent="0.2">
      <c r="A108" s="57" t="s">
        <v>817</v>
      </c>
      <c r="B108" s="57" t="s">
        <v>818</v>
      </c>
      <c r="D108" s="57" t="s">
        <v>819</v>
      </c>
      <c r="E108" s="57" t="s">
        <v>820</v>
      </c>
    </row>
    <row r="109" spans="1:5" x14ac:dyDescent="0.2">
      <c r="A109" s="57" t="s">
        <v>821</v>
      </c>
      <c r="B109" s="57" t="s">
        <v>822</v>
      </c>
      <c r="D109" s="57" t="s">
        <v>823</v>
      </c>
      <c r="E109" s="57" t="s">
        <v>824</v>
      </c>
    </row>
    <row r="110" spans="1:5" x14ac:dyDescent="0.2">
      <c r="A110" s="57" t="s">
        <v>825</v>
      </c>
      <c r="B110" s="57" t="s">
        <v>826</v>
      </c>
      <c r="D110" s="57" t="s">
        <v>827</v>
      </c>
      <c r="E110" s="57" t="s">
        <v>828</v>
      </c>
    </row>
    <row r="111" spans="1:5" x14ac:dyDescent="0.2">
      <c r="A111" s="57" t="s">
        <v>829</v>
      </c>
      <c r="B111" s="57" t="s">
        <v>830</v>
      </c>
      <c r="D111" s="57" t="s">
        <v>831</v>
      </c>
      <c r="E111" s="57" t="s">
        <v>832</v>
      </c>
    </row>
    <row r="112" spans="1:5" x14ac:dyDescent="0.2">
      <c r="A112" s="57" t="s">
        <v>833</v>
      </c>
      <c r="B112" s="57" t="s">
        <v>834</v>
      </c>
      <c r="D112" s="57" t="s">
        <v>835</v>
      </c>
      <c r="E112" s="57" t="s">
        <v>836</v>
      </c>
    </row>
    <row r="113" spans="1:5" x14ac:dyDescent="0.2">
      <c r="A113" s="57" t="s">
        <v>837</v>
      </c>
      <c r="B113" s="57" t="s">
        <v>838</v>
      </c>
      <c r="D113" s="57" t="s">
        <v>839</v>
      </c>
      <c r="E113" s="57" t="s">
        <v>840</v>
      </c>
    </row>
    <row r="114" spans="1:5" x14ac:dyDescent="0.2">
      <c r="A114" s="57" t="s">
        <v>841</v>
      </c>
      <c r="B114" s="57" t="s">
        <v>842</v>
      </c>
      <c r="D114" s="57" t="s">
        <v>843</v>
      </c>
      <c r="E114" s="57" t="s">
        <v>844</v>
      </c>
    </row>
    <row r="115" spans="1:5" x14ac:dyDescent="0.2">
      <c r="A115" s="57" t="s">
        <v>845</v>
      </c>
      <c r="B115" s="57" t="s">
        <v>846</v>
      </c>
      <c r="D115" s="57" t="s">
        <v>847</v>
      </c>
      <c r="E115" s="57" t="s">
        <v>848</v>
      </c>
    </row>
    <row r="116" spans="1:5" x14ac:dyDescent="0.2">
      <c r="A116" s="57" t="s">
        <v>849</v>
      </c>
      <c r="B116" s="57" t="s">
        <v>850</v>
      </c>
      <c r="D116" s="57" t="s">
        <v>851</v>
      </c>
      <c r="E116" s="57" t="s">
        <v>852</v>
      </c>
    </row>
    <row r="117" spans="1:5" x14ac:dyDescent="0.2">
      <c r="A117" s="57" t="s">
        <v>853</v>
      </c>
      <c r="B117" s="57" t="s">
        <v>854</v>
      </c>
      <c r="D117" s="57" t="s">
        <v>855</v>
      </c>
      <c r="E117" s="57" t="s">
        <v>856</v>
      </c>
    </row>
    <row r="118" spans="1:5" x14ac:dyDescent="0.2">
      <c r="A118" s="57" t="s">
        <v>857</v>
      </c>
      <c r="B118" s="57" t="s">
        <v>858</v>
      </c>
      <c r="D118" s="57" t="s">
        <v>859</v>
      </c>
      <c r="E118" s="57" t="s">
        <v>860</v>
      </c>
    </row>
    <row r="119" spans="1:5" x14ac:dyDescent="0.2">
      <c r="A119" s="57" t="s">
        <v>861</v>
      </c>
      <c r="B119" s="57" t="s">
        <v>862</v>
      </c>
      <c r="D119" s="57" t="s">
        <v>863</v>
      </c>
      <c r="E119" s="57" t="s">
        <v>864</v>
      </c>
    </row>
    <row r="120" spans="1:5" x14ac:dyDescent="0.2">
      <c r="A120" s="57" t="s">
        <v>865</v>
      </c>
      <c r="B120" s="57" t="s">
        <v>866</v>
      </c>
      <c r="D120" s="57" t="s">
        <v>867</v>
      </c>
      <c r="E120" s="57" t="s">
        <v>868</v>
      </c>
    </row>
    <row r="121" spans="1:5" x14ac:dyDescent="0.2">
      <c r="A121" s="57" t="s">
        <v>869</v>
      </c>
      <c r="B121" s="57" t="s">
        <v>870</v>
      </c>
      <c r="D121" s="57" t="s">
        <v>871</v>
      </c>
      <c r="E121" s="57" t="s">
        <v>872</v>
      </c>
    </row>
    <row r="122" spans="1:5" x14ac:dyDescent="0.2">
      <c r="A122" s="57" t="s">
        <v>873</v>
      </c>
      <c r="B122" s="57" t="s">
        <v>874</v>
      </c>
      <c r="D122" s="57" t="s">
        <v>875</v>
      </c>
      <c r="E122" s="57" t="s">
        <v>876</v>
      </c>
    </row>
    <row r="123" spans="1:5" x14ac:dyDescent="0.2">
      <c r="A123" s="57" t="s">
        <v>877</v>
      </c>
      <c r="B123" s="57" t="s">
        <v>878</v>
      </c>
      <c r="D123" s="57" t="s">
        <v>879</v>
      </c>
      <c r="E123" s="57" t="s">
        <v>880</v>
      </c>
    </row>
    <row r="124" spans="1:5" x14ac:dyDescent="0.2">
      <c r="A124" s="57" t="s">
        <v>881</v>
      </c>
      <c r="B124" s="57" t="s">
        <v>882</v>
      </c>
      <c r="D124" s="57" t="s">
        <v>883</v>
      </c>
      <c r="E124" s="57" t="s">
        <v>884</v>
      </c>
    </row>
    <row r="125" spans="1:5" x14ac:dyDescent="0.2">
      <c r="A125" s="57" t="s">
        <v>885</v>
      </c>
      <c r="B125" s="57" t="s">
        <v>886</v>
      </c>
      <c r="D125" s="57" t="s">
        <v>887</v>
      </c>
      <c r="E125" s="57" t="s">
        <v>888</v>
      </c>
    </row>
    <row r="126" spans="1:5" x14ac:dyDescent="0.2">
      <c r="A126" s="57" t="s">
        <v>889</v>
      </c>
      <c r="B126" s="57" t="s">
        <v>890</v>
      </c>
      <c r="D126" s="57" t="s">
        <v>891</v>
      </c>
      <c r="E126" s="57" t="s">
        <v>892</v>
      </c>
    </row>
    <row r="127" spans="1:5" x14ac:dyDescent="0.2">
      <c r="A127" s="57" t="s">
        <v>893</v>
      </c>
      <c r="B127" s="57" t="s">
        <v>894</v>
      </c>
      <c r="D127" s="57" t="s">
        <v>895</v>
      </c>
      <c r="E127" s="57" t="s">
        <v>896</v>
      </c>
    </row>
    <row r="128" spans="1:5" x14ac:dyDescent="0.2">
      <c r="A128" s="57" t="s">
        <v>897</v>
      </c>
      <c r="B128" s="57" t="s">
        <v>898</v>
      </c>
      <c r="D128" s="57" t="s">
        <v>899</v>
      </c>
      <c r="E128" s="57" t="s">
        <v>900</v>
      </c>
    </row>
    <row r="129" spans="1:5" x14ac:dyDescent="0.2">
      <c r="A129" s="57" t="s">
        <v>901</v>
      </c>
      <c r="B129" s="57" t="s">
        <v>902</v>
      </c>
      <c r="D129" s="57" t="s">
        <v>903</v>
      </c>
      <c r="E129" s="57" t="s">
        <v>904</v>
      </c>
    </row>
    <row r="130" spans="1:5" x14ac:dyDescent="0.2">
      <c r="A130" s="57" t="s">
        <v>905</v>
      </c>
      <c r="B130" s="57" t="s">
        <v>906</v>
      </c>
      <c r="D130" s="57" t="s">
        <v>907</v>
      </c>
      <c r="E130" s="57" t="s">
        <v>908</v>
      </c>
    </row>
    <row r="131" spans="1:5" x14ac:dyDescent="0.2">
      <c r="A131" s="57" t="s">
        <v>909</v>
      </c>
      <c r="B131" s="57" t="s">
        <v>910</v>
      </c>
      <c r="D131" s="57" t="s">
        <v>911</v>
      </c>
      <c r="E131" s="57" t="s">
        <v>912</v>
      </c>
    </row>
    <row r="132" spans="1:5" x14ac:dyDescent="0.2">
      <c r="A132" s="57" t="s">
        <v>913</v>
      </c>
      <c r="B132" s="57" t="s">
        <v>914</v>
      </c>
      <c r="D132" s="57" t="s">
        <v>915</v>
      </c>
      <c r="E132" s="57" t="s">
        <v>916</v>
      </c>
    </row>
    <row r="133" spans="1:5" x14ac:dyDescent="0.2">
      <c r="A133" s="57" t="s">
        <v>917</v>
      </c>
      <c r="B133" s="57" t="s">
        <v>918</v>
      </c>
      <c r="D133" s="57" t="s">
        <v>919</v>
      </c>
      <c r="E133" s="57" t="s">
        <v>920</v>
      </c>
    </row>
    <row r="134" spans="1:5" x14ac:dyDescent="0.2">
      <c r="A134" s="57" t="s">
        <v>921</v>
      </c>
      <c r="B134" s="57" t="s">
        <v>922</v>
      </c>
      <c r="D134" s="57" t="s">
        <v>923</v>
      </c>
      <c r="E134" s="57" t="s">
        <v>924</v>
      </c>
    </row>
    <row r="135" spans="1:5" x14ac:dyDescent="0.2">
      <c r="A135" s="57" t="s">
        <v>925</v>
      </c>
      <c r="B135" s="57" t="s">
        <v>926</v>
      </c>
      <c r="D135" s="57" t="s">
        <v>927</v>
      </c>
      <c r="E135" s="57" t="s">
        <v>928</v>
      </c>
    </row>
    <row r="136" spans="1:5" x14ac:dyDescent="0.2">
      <c r="A136" s="57" t="s">
        <v>929</v>
      </c>
      <c r="B136" s="57" t="s">
        <v>930</v>
      </c>
      <c r="D136" s="57" t="s">
        <v>931</v>
      </c>
      <c r="E136" s="57" t="s">
        <v>932</v>
      </c>
    </row>
    <row r="137" spans="1:5" x14ac:dyDescent="0.2">
      <c r="A137" s="57" t="s">
        <v>933</v>
      </c>
      <c r="B137" s="57" t="s">
        <v>934</v>
      </c>
      <c r="D137" s="57" t="s">
        <v>935</v>
      </c>
      <c r="E137" s="57" t="s">
        <v>936</v>
      </c>
    </row>
    <row r="138" spans="1:5" x14ac:dyDescent="0.2">
      <c r="A138" s="57" t="s">
        <v>937</v>
      </c>
      <c r="B138" s="57" t="s">
        <v>938</v>
      </c>
      <c r="D138" s="57" t="s">
        <v>939</v>
      </c>
      <c r="E138" s="57" t="s">
        <v>940</v>
      </c>
    </row>
    <row r="139" spans="1:5" x14ac:dyDescent="0.2">
      <c r="A139" s="57" t="s">
        <v>941</v>
      </c>
      <c r="B139" s="57" t="s">
        <v>942</v>
      </c>
      <c r="D139" s="57" t="s">
        <v>943</v>
      </c>
      <c r="E139" s="57" t="s">
        <v>944</v>
      </c>
    </row>
    <row r="140" spans="1:5" x14ac:dyDescent="0.2">
      <c r="A140" s="57" t="s">
        <v>945</v>
      </c>
      <c r="B140" s="57" t="s">
        <v>946</v>
      </c>
      <c r="D140" s="57" t="s">
        <v>947</v>
      </c>
      <c r="E140" s="57" t="s">
        <v>948</v>
      </c>
    </row>
    <row r="141" spans="1:5" x14ac:dyDescent="0.2">
      <c r="A141" s="57" t="s">
        <v>949</v>
      </c>
      <c r="B141" s="57" t="s">
        <v>950</v>
      </c>
      <c r="D141" s="57" t="s">
        <v>951</v>
      </c>
      <c r="E141" s="57" t="s">
        <v>952</v>
      </c>
    </row>
    <row r="142" spans="1:5" x14ac:dyDescent="0.2">
      <c r="A142" s="57" t="s">
        <v>953</v>
      </c>
      <c r="B142" s="57" t="s">
        <v>954</v>
      </c>
      <c r="D142" s="57" t="s">
        <v>955</v>
      </c>
      <c r="E142" s="57" t="s">
        <v>956</v>
      </c>
    </row>
    <row r="143" spans="1:5" x14ac:dyDescent="0.2">
      <c r="A143" s="57" t="s">
        <v>957</v>
      </c>
      <c r="B143" s="57" t="s">
        <v>958</v>
      </c>
      <c r="D143" s="57" t="s">
        <v>959</v>
      </c>
      <c r="E143" s="57" t="s">
        <v>956</v>
      </c>
    </row>
    <row r="144" spans="1:5" x14ac:dyDescent="0.2">
      <c r="A144" s="57" t="s">
        <v>960</v>
      </c>
      <c r="B144" s="57" t="s">
        <v>961</v>
      </c>
      <c r="D144" s="57" t="s">
        <v>962</v>
      </c>
      <c r="E144" s="57" t="s">
        <v>963</v>
      </c>
    </row>
    <row r="145" spans="1:5" x14ac:dyDescent="0.2">
      <c r="A145" s="57" t="s">
        <v>964</v>
      </c>
      <c r="B145" s="57" t="s">
        <v>965</v>
      </c>
      <c r="D145" s="57" t="s">
        <v>966</v>
      </c>
      <c r="E145" s="57" t="s">
        <v>967</v>
      </c>
    </row>
    <row r="146" spans="1:5" x14ac:dyDescent="0.2">
      <c r="A146" s="57" t="s">
        <v>968</v>
      </c>
      <c r="B146" s="57" t="s">
        <v>969</v>
      </c>
      <c r="D146" s="57" t="s">
        <v>970</v>
      </c>
      <c r="E146" s="57" t="s">
        <v>971</v>
      </c>
    </row>
    <row r="147" spans="1:5" x14ac:dyDescent="0.2">
      <c r="A147" s="57" t="s">
        <v>972</v>
      </c>
      <c r="B147" s="57" t="s">
        <v>973</v>
      </c>
      <c r="D147" s="57" t="s">
        <v>974</v>
      </c>
      <c r="E147" s="57" t="s">
        <v>975</v>
      </c>
    </row>
    <row r="148" spans="1:5" x14ac:dyDescent="0.2">
      <c r="A148" s="57" t="s">
        <v>976</v>
      </c>
      <c r="B148" s="57" t="s">
        <v>977</v>
      </c>
      <c r="D148" s="57" t="s">
        <v>978</v>
      </c>
      <c r="E148" s="57" t="s">
        <v>979</v>
      </c>
    </row>
    <row r="149" spans="1:5" x14ac:dyDescent="0.2">
      <c r="A149" s="57" t="s">
        <v>980</v>
      </c>
      <c r="B149" s="57" t="s">
        <v>981</v>
      </c>
      <c r="D149" s="57" t="s">
        <v>982</v>
      </c>
      <c r="E149" s="57" t="s">
        <v>983</v>
      </c>
    </row>
    <row r="150" spans="1:5" x14ac:dyDescent="0.2">
      <c r="A150" s="57" t="s">
        <v>984</v>
      </c>
      <c r="B150" s="57" t="s">
        <v>985</v>
      </c>
      <c r="D150" s="57" t="s">
        <v>986</v>
      </c>
      <c r="E150" s="57" t="s">
        <v>987</v>
      </c>
    </row>
    <row r="151" spans="1:5" x14ac:dyDescent="0.2">
      <c r="A151" s="57" t="s">
        <v>988</v>
      </c>
      <c r="B151" s="57" t="s">
        <v>989</v>
      </c>
      <c r="D151" s="57" t="s">
        <v>990</v>
      </c>
      <c r="E151" s="57" t="s">
        <v>991</v>
      </c>
    </row>
    <row r="152" spans="1:5" x14ac:dyDescent="0.2">
      <c r="A152" s="57" t="s">
        <v>992</v>
      </c>
      <c r="B152" s="57" t="s">
        <v>993</v>
      </c>
      <c r="D152" s="57" t="s">
        <v>994</v>
      </c>
      <c r="E152" s="57" t="s">
        <v>995</v>
      </c>
    </row>
    <row r="153" spans="1:5" x14ac:dyDescent="0.2">
      <c r="A153" s="57" t="s">
        <v>996</v>
      </c>
      <c r="B153" s="57" t="s">
        <v>997</v>
      </c>
      <c r="D153" s="57" t="s">
        <v>998</v>
      </c>
      <c r="E153" s="57" t="s">
        <v>999</v>
      </c>
    </row>
    <row r="154" spans="1:5" x14ac:dyDescent="0.2">
      <c r="A154" s="57" t="s">
        <v>1000</v>
      </c>
      <c r="B154" s="57" t="s">
        <v>1001</v>
      </c>
      <c r="D154" s="57" t="s">
        <v>1002</v>
      </c>
      <c r="E154" s="57" t="s">
        <v>1003</v>
      </c>
    </row>
    <row r="155" spans="1:5" x14ac:dyDescent="0.2">
      <c r="A155" s="57" t="s">
        <v>1004</v>
      </c>
      <c r="B155" s="57" t="s">
        <v>1005</v>
      </c>
      <c r="D155" s="57" t="s">
        <v>1006</v>
      </c>
      <c r="E155" s="57" t="s">
        <v>1007</v>
      </c>
    </row>
    <row r="156" spans="1:5" x14ac:dyDescent="0.2">
      <c r="A156" s="57" t="s">
        <v>1008</v>
      </c>
      <c r="B156" s="57" t="s">
        <v>1009</v>
      </c>
      <c r="D156" s="57" t="s">
        <v>1010</v>
      </c>
      <c r="E156" s="57" t="s">
        <v>1011</v>
      </c>
    </row>
    <row r="157" spans="1:5" x14ac:dyDescent="0.2">
      <c r="A157" s="57" t="s">
        <v>1012</v>
      </c>
      <c r="B157" s="57" t="s">
        <v>1013</v>
      </c>
      <c r="D157" s="57" t="s">
        <v>1014</v>
      </c>
      <c r="E157" s="57" t="s">
        <v>1015</v>
      </c>
    </row>
    <row r="158" spans="1:5" x14ac:dyDescent="0.2">
      <c r="A158" s="57" t="s">
        <v>1016</v>
      </c>
      <c r="B158" s="57" t="s">
        <v>1017</v>
      </c>
      <c r="D158" s="57" t="s">
        <v>1018</v>
      </c>
      <c r="E158" s="57" t="s">
        <v>1019</v>
      </c>
    </row>
    <row r="159" spans="1:5" x14ac:dyDescent="0.2">
      <c r="A159" s="57" t="s">
        <v>1020</v>
      </c>
      <c r="B159" s="57" t="s">
        <v>1021</v>
      </c>
      <c r="D159" s="57" t="s">
        <v>1022</v>
      </c>
      <c r="E159" s="57" t="s">
        <v>1023</v>
      </c>
    </row>
    <row r="160" spans="1:5" x14ac:dyDescent="0.2">
      <c r="A160" s="57" t="s">
        <v>1024</v>
      </c>
      <c r="B160" s="57" t="s">
        <v>1025</v>
      </c>
      <c r="D160" s="57" t="s">
        <v>1026</v>
      </c>
      <c r="E160" s="57" t="s">
        <v>1027</v>
      </c>
    </row>
    <row r="161" spans="1:5" x14ac:dyDescent="0.2">
      <c r="A161" s="57" t="s">
        <v>1028</v>
      </c>
      <c r="B161" s="57" t="s">
        <v>1029</v>
      </c>
      <c r="D161" s="57" t="s">
        <v>1030</v>
      </c>
      <c r="E161" s="57" t="s">
        <v>1031</v>
      </c>
    </row>
    <row r="162" spans="1:5" x14ac:dyDescent="0.2">
      <c r="A162" s="57" t="s">
        <v>1032</v>
      </c>
      <c r="B162" s="57" t="s">
        <v>1033</v>
      </c>
      <c r="D162" s="57" t="s">
        <v>1034</v>
      </c>
      <c r="E162" s="57" t="s">
        <v>1035</v>
      </c>
    </row>
    <row r="163" spans="1:5" x14ac:dyDescent="0.2">
      <c r="A163" s="57" t="s">
        <v>1036</v>
      </c>
      <c r="B163" s="57" t="s">
        <v>1037</v>
      </c>
      <c r="D163" s="57" t="s">
        <v>1038</v>
      </c>
      <c r="E163" s="57" t="s">
        <v>1039</v>
      </c>
    </row>
    <row r="164" spans="1:5" x14ac:dyDescent="0.2">
      <c r="A164" s="57" t="s">
        <v>1040</v>
      </c>
      <c r="B164" s="57" t="s">
        <v>1041</v>
      </c>
      <c r="D164" s="57" t="s">
        <v>1042</v>
      </c>
      <c r="E164" s="57" t="s">
        <v>1043</v>
      </c>
    </row>
    <row r="165" spans="1:5" x14ac:dyDescent="0.2">
      <c r="A165" s="57" t="s">
        <v>1044</v>
      </c>
      <c r="B165" s="57" t="s">
        <v>1045</v>
      </c>
      <c r="D165" s="57" t="s">
        <v>1046</v>
      </c>
      <c r="E165" s="57" t="s">
        <v>1047</v>
      </c>
    </row>
    <row r="166" spans="1:5" x14ac:dyDescent="0.2">
      <c r="A166" s="57" t="s">
        <v>1048</v>
      </c>
      <c r="B166" s="57" t="s">
        <v>1049</v>
      </c>
      <c r="D166" s="57" t="s">
        <v>1050</v>
      </c>
      <c r="E166" s="57" t="s">
        <v>1051</v>
      </c>
    </row>
    <row r="167" spans="1:5" x14ac:dyDescent="0.2">
      <c r="A167" s="57" t="s">
        <v>1052</v>
      </c>
      <c r="B167" s="57" t="s">
        <v>1053</v>
      </c>
      <c r="D167" s="57" t="s">
        <v>1054</v>
      </c>
      <c r="E167" s="57" t="s">
        <v>796</v>
      </c>
    </row>
    <row r="168" spans="1:5" x14ac:dyDescent="0.2">
      <c r="A168" s="57" t="s">
        <v>1055</v>
      </c>
      <c r="B168" s="57" t="s">
        <v>1056</v>
      </c>
      <c r="D168" s="57" t="s">
        <v>1057</v>
      </c>
      <c r="E168" s="57" t="s">
        <v>1058</v>
      </c>
    </row>
    <row r="169" spans="1:5" x14ac:dyDescent="0.2">
      <c r="A169" s="57" t="s">
        <v>1059</v>
      </c>
      <c r="B169" s="57" t="s">
        <v>1060</v>
      </c>
      <c r="D169" s="57" t="s">
        <v>1061</v>
      </c>
      <c r="E169" s="57" t="s">
        <v>1062</v>
      </c>
    </row>
    <row r="170" spans="1:5" x14ac:dyDescent="0.2">
      <c r="A170" s="57" t="s">
        <v>1063</v>
      </c>
      <c r="B170" s="57" t="s">
        <v>1064</v>
      </c>
      <c r="D170" s="57" t="s">
        <v>1065</v>
      </c>
      <c r="E170" s="57" t="s">
        <v>1066</v>
      </c>
    </row>
    <row r="171" spans="1:5" x14ac:dyDescent="0.2">
      <c r="A171" s="57" t="s">
        <v>1067</v>
      </c>
      <c r="B171" s="57" t="s">
        <v>1068</v>
      </c>
      <c r="D171" s="57" t="s">
        <v>1069</v>
      </c>
      <c r="E171" s="57" t="s">
        <v>1070</v>
      </c>
    </row>
    <row r="172" spans="1:5" x14ac:dyDescent="0.2">
      <c r="A172" s="57" t="s">
        <v>1071</v>
      </c>
      <c r="B172" s="57" t="s">
        <v>1072</v>
      </c>
      <c r="D172" s="57" t="s">
        <v>1073</v>
      </c>
      <c r="E172" s="57" t="s">
        <v>1074</v>
      </c>
    </row>
    <row r="173" spans="1:5" x14ac:dyDescent="0.2">
      <c r="A173" s="57" t="s">
        <v>1075</v>
      </c>
      <c r="B173" s="57" t="s">
        <v>1076</v>
      </c>
      <c r="D173" s="57" t="s">
        <v>1077</v>
      </c>
      <c r="E173" s="57" t="s">
        <v>1078</v>
      </c>
    </row>
    <row r="174" spans="1:5" x14ac:dyDescent="0.2">
      <c r="A174" s="57" t="s">
        <v>1079</v>
      </c>
      <c r="B174" s="57" t="s">
        <v>1080</v>
      </c>
      <c r="D174" s="57" t="s">
        <v>1081</v>
      </c>
      <c r="E174" s="57" t="s">
        <v>1082</v>
      </c>
    </row>
    <row r="175" spans="1:5" x14ac:dyDescent="0.2">
      <c r="A175" s="57" t="s">
        <v>1083</v>
      </c>
      <c r="B175" s="57" t="s">
        <v>1084</v>
      </c>
      <c r="D175" s="57" t="s">
        <v>1085</v>
      </c>
      <c r="E175" s="57" t="s">
        <v>1086</v>
      </c>
    </row>
    <row r="176" spans="1:5" x14ac:dyDescent="0.2">
      <c r="A176" s="57" t="s">
        <v>1087</v>
      </c>
      <c r="B176" s="57" t="s">
        <v>1088</v>
      </c>
      <c r="D176" s="57" t="s">
        <v>1089</v>
      </c>
      <c r="E176" s="57" t="s">
        <v>1090</v>
      </c>
    </row>
    <row r="177" spans="1:5" x14ac:dyDescent="0.2">
      <c r="A177" s="57" t="s">
        <v>1091</v>
      </c>
      <c r="B177" s="57" t="s">
        <v>1092</v>
      </c>
      <c r="D177" s="57" t="s">
        <v>1093</v>
      </c>
      <c r="E177" s="57" t="s">
        <v>1094</v>
      </c>
    </row>
    <row r="178" spans="1:5" x14ac:dyDescent="0.2">
      <c r="A178" s="57" t="s">
        <v>1095</v>
      </c>
      <c r="B178" s="57" t="s">
        <v>1096</v>
      </c>
      <c r="D178" s="57" t="s">
        <v>1097</v>
      </c>
      <c r="E178" s="57" t="s">
        <v>1098</v>
      </c>
    </row>
    <row r="179" spans="1:5" x14ac:dyDescent="0.2">
      <c r="A179" s="57" t="s">
        <v>1099</v>
      </c>
      <c r="B179" s="57" t="s">
        <v>1100</v>
      </c>
      <c r="D179" s="57" t="s">
        <v>1101</v>
      </c>
      <c r="E179" s="57" t="s">
        <v>1102</v>
      </c>
    </row>
    <row r="180" spans="1:5" x14ac:dyDescent="0.2">
      <c r="A180" s="57" t="s">
        <v>1103</v>
      </c>
      <c r="B180" s="57" t="s">
        <v>1104</v>
      </c>
      <c r="D180" s="57" t="s">
        <v>1105</v>
      </c>
      <c r="E180" s="57" t="s">
        <v>1106</v>
      </c>
    </row>
    <row r="181" spans="1:5" x14ac:dyDescent="0.2">
      <c r="A181" s="57" t="s">
        <v>1107</v>
      </c>
      <c r="B181" s="57" t="s">
        <v>1108</v>
      </c>
      <c r="D181" s="57" t="s">
        <v>1109</v>
      </c>
      <c r="E181" s="57" t="s">
        <v>1110</v>
      </c>
    </row>
    <row r="182" spans="1:5" x14ac:dyDescent="0.2">
      <c r="A182" s="57" t="s">
        <v>1111</v>
      </c>
      <c r="B182" s="57" t="s">
        <v>1112</v>
      </c>
      <c r="D182" s="57" t="s">
        <v>1113</v>
      </c>
      <c r="E182" s="57" t="s">
        <v>1114</v>
      </c>
    </row>
    <row r="183" spans="1:5" x14ac:dyDescent="0.2">
      <c r="A183" s="57" t="s">
        <v>1115</v>
      </c>
      <c r="B183" s="57" t="s">
        <v>1116</v>
      </c>
      <c r="D183" s="57" t="s">
        <v>1117</v>
      </c>
      <c r="E183" s="57" t="s">
        <v>1118</v>
      </c>
    </row>
    <row r="184" spans="1:5" x14ac:dyDescent="0.2">
      <c r="A184" s="57" t="s">
        <v>1119</v>
      </c>
      <c r="B184" s="57" t="s">
        <v>1120</v>
      </c>
      <c r="D184" s="57" t="s">
        <v>1121</v>
      </c>
      <c r="E184" s="57" t="s">
        <v>1122</v>
      </c>
    </row>
    <row r="185" spans="1:5" x14ac:dyDescent="0.2">
      <c r="A185" s="57" t="s">
        <v>1123</v>
      </c>
      <c r="B185" s="57" t="s">
        <v>1124</v>
      </c>
      <c r="D185" s="57" t="s">
        <v>1125</v>
      </c>
      <c r="E185" s="57" t="s">
        <v>1126</v>
      </c>
    </row>
    <row r="186" spans="1:5" x14ac:dyDescent="0.2">
      <c r="A186" s="57" t="s">
        <v>1127</v>
      </c>
      <c r="B186" s="57" t="s">
        <v>1128</v>
      </c>
      <c r="D186" s="57" t="s">
        <v>1129</v>
      </c>
      <c r="E186" s="57" t="s">
        <v>1130</v>
      </c>
    </row>
    <row r="187" spans="1:5" x14ac:dyDescent="0.2">
      <c r="A187" s="57" t="s">
        <v>1131</v>
      </c>
      <c r="B187" s="57" t="s">
        <v>1132</v>
      </c>
      <c r="D187" s="57" t="s">
        <v>1133</v>
      </c>
      <c r="E187" s="57" t="s">
        <v>1134</v>
      </c>
    </row>
    <row r="188" spans="1:5" x14ac:dyDescent="0.2">
      <c r="A188" s="57" t="s">
        <v>1135</v>
      </c>
      <c r="B188" s="57" t="s">
        <v>1136</v>
      </c>
      <c r="D188" s="57" t="s">
        <v>1137</v>
      </c>
      <c r="E188" s="57" t="s">
        <v>1138</v>
      </c>
    </row>
    <row r="189" spans="1:5" x14ac:dyDescent="0.2">
      <c r="A189" s="57" t="s">
        <v>1139</v>
      </c>
      <c r="B189" s="57" t="s">
        <v>1140</v>
      </c>
      <c r="D189" s="57" t="s">
        <v>1141</v>
      </c>
      <c r="E189" s="57" t="s">
        <v>1142</v>
      </c>
    </row>
    <row r="190" spans="1:5" x14ac:dyDescent="0.2">
      <c r="A190" s="57" t="s">
        <v>1143</v>
      </c>
      <c r="B190" s="57" t="s">
        <v>1144</v>
      </c>
      <c r="D190" s="57" t="s">
        <v>1145</v>
      </c>
      <c r="E190" s="57" t="s">
        <v>1146</v>
      </c>
    </row>
    <row r="191" spans="1:5" x14ac:dyDescent="0.2">
      <c r="A191" s="57" t="s">
        <v>1147</v>
      </c>
      <c r="B191" s="57" t="s">
        <v>1148</v>
      </c>
      <c r="D191" s="57" t="s">
        <v>1149</v>
      </c>
      <c r="E191" s="57" t="s">
        <v>1150</v>
      </c>
    </row>
    <row r="192" spans="1:5" x14ac:dyDescent="0.2">
      <c r="A192" s="57" t="s">
        <v>1151</v>
      </c>
      <c r="B192" s="57" t="s">
        <v>1152</v>
      </c>
      <c r="D192" s="57" t="s">
        <v>1153</v>
      </c>
      <c r="E192" s="57" t="s">
        <v>1154</v>
      </c>
    </row>
    <row r="193" spans="1:5" x14ac:dyDescent="0.2">
      <c r="A193" s="57" t="s">
        <v>1155</v>
      </c>
      <c r="B193" s="57" t="s">
        <v>1156</v>
      </c>
      <c r="D193" s="57" t="s">
        <v>1157</v>
      </c>
      <c r="E193" s="57" t="s">
        <v>1158</v>
      </c>
    </row>
    <row r="194" spans="1:5" x14ac:dyDescent="0.2">
      <c r="A194" s="57" t="s">
        <v>1159</v>
      </c>
      <c r="B194" s="57" t="s">
        <v>1160</v>
      </c>
      <c r="D194" s="57" t="s">
        <v>1161</v>
      </c>
      <c r="E194" s="57" t="s">
        <v>1162</v>
      </c>
    </row>
    <row r="195" spans="1:5" x14ac:dyDescent="0.2">
      <c r="A195" s="57" t="s">
        <v>1163</v>
      </c>
      <c r="B195" s="57" t="s">
        <v>1164</v>
      </c>
      <c r="D195" s="57" t="s">
        <v>1165</v>
      </c>
      <c r="E195" s="57" t="s">
        <v>1166</v>
      </c>
    </row>
    <row r="196" spans="1:5" x14ac:dyDescent="0.2">
      <c r="A196" s="57" t="s">
        <v>1167</v>
      </c>
      <c r="B196" s="57" t="s">
        <v>1168</v>
      </c>
      <c r="D196" s="57" t="s">
        <v>1169</v>
      </c>
      <c r="E196" s="57" t="s">
        <v>1170</v>
      </c>
    </row>
    <row r="197" spans="1:5" x14ac:dyDescent="0.2">
      <c r="A197" s="57" t="s">
        <v>1171</v>
      </c>
      <c r="B197" s="57" t="s">
        <v>1172</v>
      </c>
      <c r="D197" s="57" t="s">
        <v>1173</v>
      </c>
      <c r="E197" s="57" t="s">
        <v>1174</v>
      </c>
    </row>
    <row r="198" spans="1:5" x14ac:dyDescent="0.2">
      <c r="A198" s="57" t="s">
        <v>1175</v>
      </c>
      <c r="B198" s="57" t="s">
        <v>1176</v>
      </c>
      <c r="D198" s="57" t="s">
        <v>1177</v>
      </c>
      <c r="E198" s="57" t="s">
        <v>1178</v>
      </c>
    </row>
    <row r="199" spans="1:5" x14ac:dyDescent="0.2">
      <c r="A199" s="57" t="s">
        <v>1179</v>
      </c>
      <c r="B199" s="57" t="s">
        <v>1180</v>
      </c>
      <c r="D199" s="57" t="s">
        <v>1181</v>
      </c>
      <c r="E199" s="57" t="s">
        <v>1182</v>
      </c>
    </row>
    <row r="200" spans="1:5" x14ac:dyDescent="0.2">
      <c r="A200" s="57" t="s">
        <v>1183</v>
      </c>
      <c r="B200" s="57" t="s">
        <v>1184</v>
      </c>
      <c r="D200" s="57" t="s">
        <v>1185</v>
      </c>
      <c r="E200" s="57" t="s">
        <v>1186</v>
      </c>
    </row>
    <row r="201" spans="1:5" x14ac:dyDescent="0.2">
      <c r="A201" s="57" t="s">
        <v>1187</v>
      </c>
      <c r="B201" s="57" t="s">
        <v>1188</v>
      </c>
      <c r="D201" s="57" t="s">
        <v>1189</v>
      </c>
      <c r="E201" s="57" t="s">
        <v>1190</v>
      </c>
    </row>
    <row r="202" spans="1:5" x14ac:dyDescent="0.2">
      <c r="A202" s="57" t="s">
        <v>1191</v>
      </c>
      <c r="B202" s="57" t="s">
        <v>1192</v>
      </c>
      <c r="D202" s="57" t="s">
        <v>1193</v>
      </c>
      <c r="E202" s="57" t="s">
        <v>1194</v>
      </c>
    </row>
    <row r="203" spans="1:5" x14ac:dyDescent="0.2">
      <c r="A203" s="57" t="s">
        <v>1195</v>
      </c>
      <c r="B203" s="57" t="s">
        <v>1196</v>
      </c>
      <c r="D203" s="57" t="s">
        <v>1197</v>
      </c>
      <c r="E203" s="57" t="s">
        <v>1198</v>
      </c>
    </row>
    <row r="204" spans="1:5" x14ac:dyDescent="0.2">
      <c r="A204" s="57" t="s">
        <v>1199</v>
      </c>
      <c r="B204" s="57" t="s">
        <v>1200</v>
      </c>
      <c r="D204" s="57" t="s">
        <v>1201</v>
      </c>
      <c r="E204" s="57" t="s">
        <v>1202</v>
      </c>
    </row>
    <row r="205" spans="1:5" x14ac:dyDescent="0.2">
      <c r="A205" s="57" t="s">
        <v>1203</v>
      </c>
      <c r="B205" s="57" t="s">
        <v>1204</v>
      </c>
      <c r="D205" s="57" t="s">
        <v>1205</v>
      </c>
      <c r="E205" s="57" t="s">
        <v>1206</v>
      </c>
    </row>
    <row r="206" spans="1:5" x14ac:dyDescent="0.2">
      <c r="A206" s="57" t="s">
        <v>1207</v>
      </c>
      <c r="B206" s="57" t="s">
        <v>1208</v>
      </c>
      <c r="D206" s="57" t="s">
        <v>1209</v>
      </c>
      <c r="E206" s="57" t="s">
        <v>1210</v>
      </c>
    </row>
    <row r="207" spans="1:5" x14ac:dyDescent="0.2">
      <c r="A207" s="57" t="s">
        <v>1211</v>
      </c>
      <c r="B207" s="57" t="s">
        <v>1212</v>
      </c>
      <c r="D207" s="57" t="s">
        <v>1213</v>
      </c>
      <c r="E207" s="57" t="s">
        <v>1214</v>
      </c>
    </row>
    <row r="208" spans="1:5" x14ac:dyDescent="0.2">
      <c r="A208" s="57" t="s">
        <v>1215</v>
      </c>
      <c r="B208" s="57" t="s">
        <v>1216</v>
      </c>
      <c r="D208" s="57" t="s">
        <v>1217</v>
      </c>
      <c r="E208" s="57" t="s">
        <v>1218</v>
      </c>
    </row>
    <row r="209" spans="1:5" x14ac:dyDescent="0.2">
      <c r="A209" s="57" t="s">
        <v>1219</v>
      </c>
      <c r="B209" s="57" t="s">
        <v>1220</v>
      </c>
      <c r="D209" s="57" t="s">
        <v>1221</v>
      </c>
      <c r="E209" s="57" t="s">
        <v>1222</v>
      </c>
    </row>
    <row r="210" spans="1:5" x14ac:dyDescent="0.2">
      <c r="A210" s="57" t="s">
        <v>1223</v>
      </c>
      <c r="B210" s="57" t="s">
        <v>1224</v>
      </c>
      <c r="D210" s="57" t="s">
        <v>1225</v>
      </c>
      <c r="E210" s="57" t="s">
        <v>1226</v>
      </c>
    </row>
    <row r="211" spans="1:5" x14ac:dyDescent="0.2">
      <c r="A211" s="57" t="s">
        <v>1227</v>
      </c>
      <c r="B211" s="57" t="s">
        <v>1228</v>
      </c>
      <c r="D211" s="57" t="s">
        <v>1229</v>
      </c>
      <c r="E211" s="57" t="s">
        <v>1230</v>
      </c>
    </row>
    <row r="212" spans="1:5" x14ac:dyDescent="0.2">
      <c r="A212" s="57" t="s">
        <v>1231</v>
      </c>
      <c r="B212" s="57" t="s">
        <v>1232</v>
      </c>
      <c r="D212" s="57" t="s">
        <v>1233</v>
      </c>
      <c r="E212" s="57" t="s">
        <v>1234</v>
      </c>
    </row>
    <row r="213" spans="1:5" x14ac:dyDescent="0.2">
      <c r="A213" s="57" t="s">
        <v>1235</v>
      </c>
      <c r="B213" s="57" t="s">
        <v>1236</v>
      </c>
      <c r="D213" s="57" t="s">
        <v>1237</v>
      </c>
      <c r="E213" s="57" t="s">
        <v>1238</v>
      </c>
    </row>
    <row r="214" spans="1:5" x14ac:dyDescent="0.2">
      <c r="A214" s="57" t="s">
        <v>1239</v>
      </c>
      <c r="B214" s="57" t="s">
        <v>1240</v>
      </c>
      <c r="D214" s="57" t="s">
        <v>1241</v>
      </c>
      <c r="E214" s="57" t="s">
        <v>1242</v>
      </c>
    </row>
    <row r="215" spans="1:5" x14ac:dyDescent="0.2">
      <c r="A215" s="57" t="s">
        <v>1243</v>
      </c>
      <c r="B215" s="57" t="s">
        <v>1244</v>
      </c>
      <c r="D215" s="57" t="s">
        <v>1245</v>
      </c>
      <c r="E215" s="57" t="s">
        <v>1246</v>
      </c>
    </row>
    <row r="216" spans="1:5" x14ac:dyDescent="0.2">
      <c r="A216" s="57" t="s">
        <v>1247</v>
      </c>
      <c r="B216" s="57" t="s">
        <v>1248</v>
      </c>
      <c r="D216" s="57" t="s">
        <v>1249</v>
      </c>
      <c r="E216" s="57" t="s">
        <v>1250</v>
      </c>
    </row>
    <row r="217" spans="1:5" x14ac:dyDescent="0.2">
      <c r="A217" s="57" t="s">
        <v>1251</v>
      </c>
      <c r="B217" s="57" t="s">
        <v>1252</v>
      </c>
      <c r="D217" s="57" t="s">
        <v>1253</v>
      </c>
      <c r="E217" s="57" t="s">
        <v>1254</v>
      </c>
    </row>
    <row r="218" spans="1:5" x14ac:dyDescent="0.2">
      <c r="A218" s="57" t="s">
        <v>1255</v>
      </c>
      <c r="B218" s="57" t="s">
        <v>1256</v>
      </c>
      <c r="D218" s="57" t="s">
        <v>1257</v>
      </c>
      <c r="E218" s="57" t="s">
        <v>1258</v>
      </c>
    </row>
    <row r="219" spans="1:5" x14ac:dyDescent="0.2">
      <c r="A219" s="57" t="s">
        <v>1259</v>
      </c>
      <c r="B219" s="57" t="s">
        <v>1260</v>
      </c>
      <c r="D219" s="57" t="s">
        <v>1261</v>
      </c>
      <c r="E219" s="57" t="s">
        <v>1262</v>
      </c>
    </row>
    <row r="220" spans="1:5" x14ac:dyDescent="0.2">
      <c r="A220" s="57" t="s">
        <v>1263</v>
      </c>
      <c r="B220" s="57" t="s">
        <v>1264</v>
      </c>
      <c r="D220" s="57" t="s">
        <v>1265</v>
      </c>
      <c r="E220" s="57" t="s">
        <v>1266</v>
      </c>
    </row>
    <row r="221" spans="1:5" x14ac:dyDescent="0.2">
      <c r="A221" s="57" t="s">
        <v>1267</v>
      </c>
      <c r="B221" s="57" t="s">
        <v>1268</v>
      </c>
      <c r="D221" s="57" t="s">
        <v>1269</v>
      </c>
      <c r="E221" s="57" t="s">
        <v>1270</v>
      </c>
    </row>
    <row r="222" spans="1:5" x14ac:dyDescent="0.2">
      <c r="A222" s="57" t="s">
        <v>1271</v>
      </c>
      <c r="B222" s="57" t="s">
        <v>1272</v>
      </c>
      <c r="D222" s="57" t="s">
        <v>1273</v>
      </c>
      <c r="E222" s="57" t="s">
        <v>1274</v>
      </c>
    </row>
    <row r="223" spans="1:5" x14ac:dyDescent="0.2">
      <c r="A223" s="57" t="s">
        <v>1275</v>
      </c>
      <c r="B223" s="57" t="s">
        <v>1276</v>
      </c>
      <c r="D223" s="57" t="s">
        <v>1277</v>
      </c>
      <c r="E223" s="57" t="s">
        <v>1278</v>
      </c>
    </row>
    <row r="224" spans="1:5" x14ac:dyDescent="0.2">
      <c r="A224" s="57" t="s">
        <v>1279</v>
      </c>
      <c r="B224" s="57" t="s">
        <v>1280</v>
      </c>
      <c r="D224" s="57" t="s">
        <v>1281</v>
      </c>
      <c r="E224" s="57" t="s">
        <v>1282</v>
      </c>
    </row>
    <row r="225" spans="1:5" x14ac:dyDescent="0.2">
      <c r="A225" s="57" t="s">
        <v>1283</v>
      </c>
      <c r="B225" s="57" t="s">
        <v>1284</v>
      </c>
      <c r="D225" s="57" t="s">
        <v>1285</v>
      </c>
      <c r="E225" s="57" t="s">
        <v>1286</v>
      </c>
    </row>
    <row r="226" spans="1:5" x14ac:dyDescent="0.2">
      <c r="A226" s="57" t="s">
        <v>1287</v>
      </c>
      <c r="B226" s="57" t="s">
        <v>1288</v>
      </c>
      <c r="D226" s="57" t="s">
        <v>1289</v>
      </c>
      <c r="E226" s="57" t="s">
        <v>1290</v>
      </c>
    </row>
    <row r="227" spans="1:5" x14ac:dyDescent="0.2">
      <c r="A227" s="57" t="s">
        <v>1291</v>
      </c>
      <c r="B227" s="57" t="s">
        <v>1292</v>
      </c>
      <c r="D227" s="57" t="s">
        <v>1293</v>
      </c>
      <c r="E227" s="57" t="s">
        <v>1294</v>
      </c>
    </row>
    <row r="228" spans="1:5" x14ac:dyDescent="0.2">
      <c r="A228" s="57" t="s">
        <v>1295</v>
      </c>
      <c r="B228" s="57" t="s">
        <v>1296</v>
      </c>
      <c r="D228" s="57" t="s">
        <v>1297</v>
      </c>
      <c r="E228" s="57" t="s">
        <v>1298</v>
      </c>
    </row>
    <row r="229" spans="1:5" x14ac:dyDescent="0.2">
      <c r="A229" s="57" t="s">
        <v>1299</v>
      </c>
      <c r="B229" s="57" t="s">
        <v>1300</v>
      </c>
      <c r="D229" s="57" t="s">
        <v>1301</v>
      </c>
      <c r="E229" s="57" t="s">
        <v>1302</v>
      </c>
    </row>
    <row r="230" spans="1:5" x14ac:dyDescent="0.2">
      <c r="A230" s="57" t="s">
        <v>1303</v>
      </c>
      <c r="B230" s="57" t="s">
        <v>1304</v>
      </c>
      <c r="D230" s="57" t="s">
        <v>1305</v>
      </c>
      <c r="E230" s="57" t="s">
        <v>1270</v>
      </c>
    </row>
    <row r="231" spans="1:5" x14ac:dyDescent="0.2">
      <c r="A231" s="57" t="s">
        <v>1306</v>
      </c>
      <c r="B231" s="57" t="s">
        <v>1307</v>
      </c>
      <c r="D231" s="57" t="s">
        <v>1308</v>
      </c>
      <c r="E231" s="57" t="s">
        <v>544</v>
      </c>
    </row>
    <row r="232" spans="1:5" x14ac:dyDescent="0.2">
      <c r="A232" s="57" t="s">
        <v>1309</v>
      </c>
      <c r="B232" s="57" t="s">
        <v>1310</v>
      </c>
      <c r="D232" s="57" t="s">
        <v>1311</v>
      </c>
      <c r="E232" s="57" t="s">
        <v>1312</v>
      </c>
    </row>
    <row r="233" spans="1:5" x14ac:dyDescent="0.2">
      <c r="A233" s="57" t="s">
        <v>1313</v>
      </c>
      <c r="B233" s="57" t="s">
        <v>1314</v>
      </c>
      <c r="D233" s="57" t="s">
        <v>1315</v>
      </c>
      <c r="E233" s="57" t="s">
        <v>1316</v>
      </c>
    </row>
    <row r="234" spans="1:5" x14ac:dyDescent="0.2">
      <c r="A234" s="57" t="s">
        <v>1317</v>
      </c>
      <c r="B234" s="57" t="s">
        <v>1318</v>
      </c>
      <c r="D234" s="57" t="s">
        <v>1319</v>
      </c>
      <c r="E234" s="57" t="s">
        <v>560</v>
      </c>
    </row>
    <row r="235" spans="1:5" x14ac:dyDescent="0.2">
      <c r="A235" s="57" t="s">
        <v>1320</v>
      </c>
      <c r="B235" s="57" t="s">
        <v>1321</v>
      </c>
      <c r="D235" s="57" t="s">
        <v>1322</v>
      </c>
      <c r="E235" s="57" t="s">
        <v>1323</v>
      </c>
    </row>
    <row r="236" spans="1:5" x14ac:dyDescent="0.2">
      <c r="A236" s="57" t="s">
        <v>1324</v>
      </c>
      <c r="B236" s="57" t="s">
        <v>1325</v>
      </c>
      <c r="D236" s="57" t="s">
        <v>1326</v>
      </c>
      <c r="E236" s="57" t="s">
        <v>1327</v>
      </c>
    </row>
    <row r="237" spans="1:5" x14ac:dyDescent="0.2">
      <c r="A237" s="57" t="s">
        <v>1328</v>
      </c>
      <c r="B237" s="57" t="s">
        <v>1329</v>
      </c>
      <c r="D237" s="57" t="s">
        <v>1330</v>
      </c>
      <c r="E237" s="57" t="s">
        <v>1331</v>
      </c>
    </row>
    <row r="238" spans="1:5" x14ac:dyDescent="0.2">
      <c r="A238" s="57" t="s">
        <v>1332</v>
      </c>
      <c r="B238" s="57" t="s">
        <v>1333</v>
      </c>
      <c r="D238" s="57" t="s">
        <v>1334</v>
      </c>
      <c r="E238" s="57" t="s">
        <v>1335</v>
      </c>
    </row>
    <row r="239" spans="1:5" x14ac:dyDescent="0.2">
      <c r="A239" s="57" t="s">
        <v>1336</v>
      </c>
      <c r="B239" s="57" t="s">
        <v>1337</v>
      </c>
      <c r="D239" s="57" t="s">
        <v>1338</v>
      </c>
      <c r="E239" s="57" t="s">
        <v>1339</v>
      </c>
    </row>
    <row r="240" spans="1:5" x14ac:dyDescent="0.2">
      <c r="A240" s="57" t="s">
        <v>1340</v>
      </c>
      <c r="B240" s="57" t="s">
        <v>1341</v>
      </c>
      <c r="D240" s="57" t="s">
        <v>1342</v>
      </c>
      <c r="E240" s="57" t="s">
        <v>1343</v>
      </c>
    </row>
    <row r="241" spans="1:5" x14ac:dyDescent="0.2">
      <c r="A241" s="57" t="s">
        <v>1344</v>
      </c>
      <c r="B241" s="57" t="s">
        <v>1345</v>
      </c>
      <c r="D241" s="57" t="s">
        <v>1346</v>
      </c>
      <c r="E241" s="57" t="s">
        <v>1347</v>
      </c>
    </row>
    <row r="242" spans="1:5" x14ac:dyDescent="0.2">
      <c r="A242" s="57" t="s">
        <v>1348</v>
      </c>
      <c r="B242" s="57" t="s">
        <v>1349</v>
      </c>
      <c r="D242" s="57" t="s">
        <v>1350</v>
      </c>
      <c r="E242" s="57" t="s">
        <v>1351</v>
      </c>
    </row>
    <row r="243" spans="1:5" x14ac:dyDescent="0.2">
      <c r="A243" s="57" t="s">
        <v>1352</v>
      </c>
      <c r="B243" s="57" t="s">
        <v>1353</v>
      </c>
      <c r="D243" s="57" t="s">
        <v>1354</v>
      </c>
      <c r="E243" s="57" t="s">
        <v>1355</v>
      </c>
    </row>
    <row r="244" spans="1:5" x14ac:dyDescent="0.2">
      <c r="A244" s="57" t="s">
        <v>1356</v>
      </c>
      <c r="B244" s="57" t="s">
        <v>1357</v>
      </c>
      <c r="D244" s="57" t="s">
        <v>1358</v>
      </c>
      <c r="E244" s="57" t="s">
        <v>1359</v>
      </c>
    </row>
    <row r="245" spans="1:5" x14ac:dyDescent="0.2">
      <c r="A245" s="57" t="s">
        <v>1360</v>
      </c>
      <c r="B245" s="57" t="s">
        <v>1361</v>
      </c>
      <c r="D245" s="57" t="s">
        <v>1362</v>
      </c>
      <c r="E245" s="57" t="s">
        <v>1363</v>
      </c>
    </row>
    <row r="246" spans="1:5" x14ac:dyDescent="0.2">
      <c r="A246" s="57" t="s">
        <v>1364</v>
      </c>
      <c r="B246" s="57" t="s">
        <v>1365</v>
      </c>
      <c r="D246" s="57" t="s">
        <v>1366</v>
      </c>
      <c r="E246" s="57" t="s">
        <v>1367</v>
      </c>
    </row>
    <row r="247" spans="1:5" x14ac:dyDescent="0.2">
      <c r="A247" s="57" t="s">
        <v>1368</v>
      </c>
      <c r="B247" s="57" t="s">
        <v>1369</v>
      </c>
      <c r="D247" s="57" t="s">
        <v>1370</v>
      </c>
      <c r="E247" s="57" t="s">
        <v>1371</v>
      </c>
    </row>
    <row r="248" spans="1:5" x14ac:dyDescent="0.2">
      <c r="A248" s="57" t="s">
        <v>1372</v>
      </c>
      <c r="B248" s="57" t="s">
        <v>1373</v>
      </c>
      <c r="D248" s="57" t="s">
        <v>1374</v>
      </c>
      <c r="E248" s="57" t="s">
        <v>1375</v>
      </c>
    </row>
    <row r="249" spans="1:5" x14ac:dyDescent="0.2">
      <c r="A249" s="57" t="s">
        <v>1376</v>
      </c>
      <c r="B249" s="57" t="s">
        <v>1377</v>
      </c>
      <c r="D249" s="57" t="s">
        <v>1378</v>
      </c>
      <c r="E249" s="57" t="s">
        <v>1379</v>
      </c>
    </row>
    <row r="250" spans="1:5" x14ac:dyDescent="0.2">
      <c r="A250" s="57" t="s">
        <v>1380</v>
      </c>
      <c r="B250" s="57" t="s">
        <v>1381</v>
      </c>
      <c r="D250" s="57" t="s">
        <v>1382</v>
      </c>
      <c r="E250" s="57" t="s">
        <v>1383</v>
      </c>
    </row>
    <row r="251" spans="1:5" x14ac:dyDescent="0.2">
      <c r="A251" s="57" t="s">
        <v>1384</v>
      </c>
      <c r="B251" s="57" t="s">
        <v>1385</v>
      </c>
      <c r="D251" s="57" t="s">
        <v>1386</v>
      </c>
      <c r="E251" s="57" t="s">
        <v>1387</v>
      </c>
    </row>
    <row r="252" spans="1:5" x14ac:dyDescent="0.2">
      <c r="A252" s="57" t="s">
        <v>1388</v>
      </c>
      <c r="B252" s="57" t="s">
        <v>1389</v>
      </c>
      <c r="D252" s="57" t="s">
        <v>1390</v>
      </c>
      <c r="E252" s="57" t="s">
        <v>1391</v>
      </c>
    </row>
    <row r="253" spans="1:5" x14ac:dyDescent="0.2">
      <c r="A253" s="57" t="s">
        <v>1392</v>
      </c>
      <c r="B253" s="57" t="s">
        <v>1393</v>
      </c>
      <c r="D253" s="57" t="s">
        <v>1394</v>
      </c>
      <c r="E253" s="57" t="s">
        <v>1395</v>
      </c>
    </row>
    <row r="254" spans="1:5" x14ac:dyDescent="0.2">
      <c r="A254" s="57" t="s">
        <v>1396</v>
      </c>
      <c r="B254" s="57" t="s">
        <v>1397</v>
      </c>
      <c r="D254" s="57" t="s">
        <v>1398</v>
      </c>
      <c r="E254" s="57" t="s">
        <v>1399</v>
      </c>
    </row>
    <row r="255" spans="1:5" x14ac:dyDescent="0.2">
      <c r="A255" s="57" t="s">
        <v>1400</v>
      </c>
      <c r="B255" s="57" t="s">
        <v>1401</v>
      </c>
      <c r="D255" s="57" t="s">
        <v>1402</v>
      </c>
      <c r="E255" s="57" t="s">
        <v>1403</v>
      </c>
    </row>
    <row r="256" spans="1:5" x14ac:dyDescent="0.2">
      <c r="A256" s="57" t="s">
        <v>1404</v>
      </c>
      <c r="B256" s="57" t="s">
        <v>1405</v>
      </c>
      <c r="D256" s="57" t="s">
        <v>1406</v>
      </c>
      <c r="E256" s="57" t="s">
        <v>1407</v>
      </c>
    </row>
    <row r="257" spans="1:5" x14ac:dyDescent="0.2">
      <c r="A257" s="57" t="s">
        <v>1408</v>
      </c>
      <c r="B257" s="57" t="s">
        <v>1409</v>
      </c>
      <c r="D257" s="57" t="s">
        <v>1410</v>
      </c>
      <c r="E257" s="57" t="s">
        <v>1411</v>
      </c>
    </row>
    <row r="258" spans="1:5" x14ac:dyDescent="0.2">
      <c r="A258" s="57" t="s">
        <v>1412</v>
      </c>
      <c r="B258" s="57" t="s">
        <v>1413</v>
      </c>
      <c r="D258" s="57" t="s">
        <v>1414</v>
      </c>
      <c r="E258" s="57" t="s">
        <v>1415</v>
      </c>
    </row>
    <row r="259" spans="1:5" x14ac:dyDescent="0.2">
      <c r="A259" s="57" t="s">
        <v>1416</v>
      </c>
      <c r="B259" s="57" t="s">
        <v>1417</v>
      </c>
      <c r="D259" s="57" t="s">
        <v>1418</v>
      </c>
      <c r="E259" s="57" t="s">
        <v>1419</v>
      </c>
    </row>
    <row r="260" spans="1:5" x14ac:dyDescent="0.2">
      <c r="A260" s="57" t="s">
        <v>1420</v>
      </c>
      <c r="B260" s="57" t="s">
        <v>1421</v>
      </c>
      <c r="D260" s="57" t="s">
        <v>1422</v>
      </c>
      <c r="E260" s="57" t="s">
        <v>1423</v>
      </c>
    </row>
    <row r="261" spans="1:5" x14ac:dyDescent="0.2">
      <c r="A261" s="57" t="s">
        <v>1424</v>
      </c>
      <c r="B261" s="57" t="s">
        <v>1425</v>
      </c>
      <c r="D261" s="57" t="s">
        <v>1426</v>
      </c>
      <c r="E261" s="57" t="s">
        <v>1427</v>
      </c>
    </row>
    <row r="262" spans="1:5" x14ac:dyDescent="0.2">
      <c r="A262" s="57" t="s">
        <v>1428</v>
      </c>
      <c r="B262" s="57" t="s">
        <v>1429</v>
      </c>
      <c r="D262" s="57" t="s">
        <v>1430</v>
      </c>
      <c r="E262" s="57" t="s">
        <v>1431</v>
      </c>
    </row>
    <row r="263" spans="1:5" x14ac:dyDescent="0.2">
      <c r="A263" s="57" t="s">
        <v>1432</v>
      </c>
      <c r="B263" s="57" t="s">
        <v>1433</v>
      </c>
      <c r="D263" s="57" t="s">
        <v>1434</v>
      </c>
      <c r="E263" s="57" t="s">
        <v>1435</v>
      </c>
    </row>
    <row r="264" spans="1:5" x14ac:dyDescent="0.2">
      <c r="A264" s="57" t="s">
        <v>1436</v>
      </c>
      <c r="B264" s="57" t="s">
        <v>1437</v>
      </c>
      <c r="D264" s="57" t="s">
        <v>1438</v>
      </c>
      <c r="E264" s="57" t="s">
        <v>1439</v>
      </c>
    </row>
    <row r="265" spans="1:5" x14ac:dyDescent="0.2">
      <c r="A265" s="57" t="s">
        <v>1440</v>
      </c>
      <c r="B265" s="57" t="s">
        <v>1441</v>
      </c>
      <c r="D265" s="57" t="s">
        <v>1442</v>
      </c>
      <c r="E265" s="57" t="s">
        <v>1443</v>
      </c>
    </row>
    <row r="266" spans="1:5" x14ac:dyDescent="0.2">
      <c r="A266" s="57" t="s">
        <v>1444</v>
      </c>
      <c r="B266" s="57" t="s">
        <v>1445</v>
      </c>
      <c r="D266" s="57" t="s">
        <v>1446</v>
      </c>
      <c r="E266" s="57" t="s">
        <v>1447</v>
      </c>
    </row>
    <row r="267" spans="1:5" x14ac:dyDescent="0.2">
      <c r="A267" s="57" t="s">
        <v>1448</v>
      </c>
      <c r="B267" s="57" t="s">
        <v>1449</v>
      </c>
      <c r="D267" s="57" t="s">
        <v>1450</v>
      </c>
      <c r="E267" s="57" t="s">
        <v>700</v>
      </c>
    </row>
    <row r="268" spans="1:5" x14ac:dyDescent="0.2">
      <c r="A268" s="57" t="s">
        <v>1451</v>
      </c>
      <c r="B268" s="57" t="s">
        <v>1452</v>
      </c>
      <c r="D268" s="57" t="s">
        <v>1453</v>
      </c>
      <c r="E268" s="57" t="s">
        <v>1454</v>
      </c>
    </row>
    <row r="269" spans="1:5" x14ac:dyDescent="0.2">
      <c r="A269" s="57" t="s">
        <v>1455</v>
      </c>
      <c r="B269" s="57" t="s">
        <v>1456</v>
      </c>
      <c r="D269" s="57" t="s">
        <v>1457</v>
      </c>
      <c r="E269" s="57" t="s">
        <v>1458</v>
      </c>
    </row>
    <row r="270" spans="1:5" x14ac:dyDescent="0.2">
      <c r="A270" s="57" t="s">
        <v>1459</v>
      </c>
      <c r="B270" s="57" t="s">
        <v>1460</v>
      </c>
      <c r="D270" s="57" t="s">
        <v>1461</v>
      </c>
      <c r="E270" s="57" t="s">
        <v>371</v>
      </c>
    </row>
    <row r="271" spans="1:5" x14ac:dyDescent="0.2">
      <c r="A271" s="57" t="s">
        <v>1462</v>
      </c>
      <c r="B271" s="57" t="s">
        <v>1463</v>
      </c>
      <c r="D271" s="57" t="s">
        <v>1464</v>
      </c>
      <c r="E271" s="57" t="s">
        <v>1465</v>
      </c>
    </row>
    <row r="272" spans="1:5" x14ac:dyDescent="0.2">
      <c r="A272" s="57" t="s">
        <v>1466</v>
      </c>
      <c r="B272" s="57" t="s">
        <v>1467</v>
      </c>
      <c r="D272" s="57" t="s">
        <v>1468</v>
      </c>
      <c r="E272" s="57" t="s">
        <v>1469</v>
      </c>
    </row>
    <row r="273" spans="1:5" x14ac:dyDescent="0.2">
      <c r="A273" s="57" t="s">
        <v>1470</v>
      </c>
      <c r="B273" s="57" t="s">
        <v>1471</v>
      </c>
      <c r="D273" s="57" t="s">
        <v>1472</v>
      </c>
      <c r="E273" s="57" t="s">
        <v>1473</v>
      </c>
    </row>
    <row r="274" spans="1:5" x14ac:dyDescent="0.2">
      <c r="A274" s="57" t="s">
        <v>1474</v>
      </c>
      <c r="B274" s="57" t="s">
        <v>1475</v>
      </c>
      <c r="D274" s="57" t="s">
        <v>1476</v>
      </c>
      <c r="E274" s="57" t="s">
        <v>1477</v>
      </c>
    </row>
    <row r="275" spans="1:5" x14ac:dyDescent="0.2">
      <c r="A275" s="57" t="s">
        <v>1478</v>
      </c>
      <c r="B275" s="57" t="s">
        <v>1479</v>
      </c>
      <c r="D275" s="57" t="s">
        <v>1480</v>
      </c>
      <c r="E275" s="57" t="s">
        <v>1481</v>
      </c>
    </row>
    <row r="276" spans="1:5" x14ac:dyDescent="0.2">
      <c r="A276" s="57" t="s">
        <v>1482</v>
      </c>
      <c r="B276" s="57" t="s">
        <v>1483</v>
      </c>
      <c r="D276" s="57" t="s">
        <v>1484</v>
      </c>
      <c r="E276" s="57" t="s">
        <v>1485</v>
      </c>
    </row>
    <row r="277" spans="1:5" x14ac:dyDescent="0.2">
      <c r="A277" s="57" t="s">
        <v>1486</v>
      </c>
      <c r="B277" s="57" t="s">
        <v>1487</v>
      </c>
      <c r="D277" s="57" t="s">
        <v>1488</v>
      </c>
      <c r="E277" s="57" t="s">
        <v>1489</v>
      </c>
    </row>
    <row r="278" spans="1:5" x14ac:dyDescent="0.2">
      <c r="A278" s="57" t="s">
        <v>1490</v>
      </c>
      <c r="B278" s="57" t="s">
        <v>1491</v>
      </c>
      <c r="D278" s="57" t="s">
        <v>1492</v>
      </c>
      <c r="E278" s="57" t="s">
        <v>1493</v>
      </c>
    </row>
    <row r="279" spans="1:5" x14ac:dyDescent="0.2">
      <c r="A279" s="57" t="s">
        <v>1494</v>
      </c>
      <c r="B279" s="57" t="s">
        <v>1495</v>
      </c>
      <c r="D279" s="57" t="s">
        <v>1496</v>
      </c>
      <c r="E279" s="57" t="s">
        <v>1497</v>
      </c>
    </row>
    <row r="280" spans="1:5" x14ac:dyDescent="0.2">
      <c r="A280" s="57" t="s">
        <v>1498</v>
      </c>
      <c r="B280" s="57" t="s">
        <v>1499</v>
      </c>
      <c r="D280" s="57" t="s">
        <v>1500</v>
      </c>
      <c r="E280" s="57" t="s">
        <v>1501</v>
      </c>
    </row>
    <row r="281" spans="1:5" x14ac:dyDescent="0.2">
      <c r="A281" s="57" t="s">
        <v>1502</v>
      </c>
      <c r="B281" s="57" t="s">
        <v>1503</v>
      </c>
      <c r="D281" s="57" t="s">
        <v>1504</v>
      </c>
      <c r="E281" s="57" t="s">
        <v>1505</v>
      </c>
    </row>
    <row r="282" spans="1:5" x14ac:dyDescent="0.2">
      <c r="A282" s="57" t="s">
        <v>1506</v>
      </c>
      <c r="B282" s="57" t="s">
        <v>1507</v>
      </c>
      <c r="D282" s="57" t="s">
        <v>1508</v>
      </c>
      <c r="E282" s="57" t="s">
        <v>1509</v>
      </c>
    </row>
    <row r="283" spans="1:5" x14ac:dyDescent="0.2">
      <c r="A283" s="57" t="s">
        <v>1510</v>
      </c>
      <c r="B283" s="57" t="s">
        <v>1511</v>
      </c>
      <c r="D283" s="57" t="s">
        <v>1512</v>
      </c>
      <c r="E283" s="57" t="s">
        <v>1513</v>
      </c>
    </row>
    <row r="284" spans="1:5" x14ac:dyDescent="0.2">
      <c r="A284" s="57" t="s">
        <v>1514</v>
      </c>
      <c r="B284" s="57" t="s">
        <v>1515</v>
      </c>
      <c r="D284" s="57" t="s">
        <v>1516</v>
      </c>
      <c r="E284" s="57" t="s">
        <v>1517</v>
      </c>
    </row>
    <row r="285" spans="1:5" x14ac:dyDescent="0.2">
      <c r="A285" s="57" t="s">
        <v>1518</v>
      </c>
      <c r="B285" s="57" t="s">
        <v>1519</v>
      </c>
      <c r="D285" s="57" t="s">
        <v>1520</v>
      </c>
      <c r="E285" s="57" t="s">
        <v>1521</v>
      </c>
    </row>
    <row r="286" spans="1:5" x14ac:dyDescent="0.2">
      <c r="A286" s="57" t="s">
        <v>1522</v>
      </c>
      <c r="B286" s="57" t="s">
        <v>1523</v>
      </c>
      <c r="D286" s="57" t="s">
        <v>1524</v>
      </c>
      <c r="E286" s="57" t="s">
        <v>1525</v>
      </c>
    </row>
    <row r="287" spans="1:5" x14ac:dyDescent="0.2">
      <c r="A287" s="57" t="s">
        <v>1526</v>
      </c>
      <c r="B287" s="57" t="s">
        <v>1527</v>
      </c>
      <c r="D287" s="57" t="s">
        <v>1528</v>
      </c>
      <c r="E287" s="57" t="s">
        <v>1529</v>
      </c>
    </row>
    <row r="288" spans="1:5" x14ac:dyDescent="0.2">
      <c r="A288" s="57" t="s">
        <v>1530</v>
      </c>
      <c r="B288" s="57" t="s">
        <v>1531</v>
      </c>
      <c r="D288" s="57" t="s">
        <v>1532</v>
      </c>
      <c r="E288" s="57" t="s">
        <v>1533</v>
      </c>
    </row>
    <row r="289" spans="1:5" x14ac:dyDescent="0.2">
      <c r="A289" s="57" t="s">
        <v>1534</v>
      </c>
      <c r="B289" s="57" t="s">
        <v>1535</v>
      </c>
      <c r="D289" s="57" t="s">
        <v>1536</v>
      </c>
      <c r="E289" s="57" t="s">
        <v>1537</v>
      </c>
    </row>
    <row r="290" spans="1:5" x14ac:dyDescent="0.2">
      <c r="A290" s="57" t="s">
        <v>1538</v>
      </c>
      <c r="B290" s="57" t="s">
        <v>1539</v>
      </c>
      <c r="D290" s="57" t="s">
        <v>1540</v>
      </c>
      <c r="E290" s="57" t="s">
        <v>1541</v>
      </c>
    </row>
    <row r="291" spans="1:5" x14ac:dyDescent="0.2">
      <c r="A291" s="57" t="s">
        <v>1542</v>
      </c>
      <c r="B291" s="57" t="s">
        <v>1543</v>
      </c>
      <c r="D291" s="57" t="s">
        <v>1544</v>
      </c>
      <c r="E291" s="57" t="s">
        <v>1545</v>
      </c>
    </row>
    <row r="292" spans="1:5" x14ac:dyDescent="0.2">
      <c r="A292" s="57" t="s">
        <v>1546</v>
      </c>
      <c r="B292" s="57" t="s">
        <v>1547</v>
      </c>
      <c r="D292" s="57" t="s">
        <v>1548</v>
      </c>
      <c r="E292" s="57" t="s">
        <v>1549</v>
      </c>
    </row>
    <row r="293" spans="1:5" x14ac:dyDescent="0.2">
      <c r="A293" s="57" t="s">
        <v>1550</v>
      </c>
      <c r="B293" s="57" t="s">
        <v>1551</v>
      </c>
      <c r="D293" s="57" t="s">
        <v>1552</v>
      </c>
      <c r="E293" s="57" t="s">
        <v>1553</v>
      </c>
    </row>
    <row r="294" spans="1:5" x14ac:dyDescent="0.2">
      <c r="A294" s="57" t="s">
        <v>1554</v>
      </c>
      <c r="B294" s="57" t="s">
        <v>1555</v>
      </c>
      <c r="D294" s="57" t="s">
        <v>1556</v>
      </c>
      <c r="E294" s="57" t="s">
        <v>1557</v>
      </c>
    </row>
    <row r="295" spans="1:5" x14ac:dyDescent="0.2">
      <c r="A295" s="57" t="s">
        <v>1558</v>
      </c>
      <c r="B295" s="57" t="s">
        <v>1559</v>
      </c>
      <c r="D295" s="57" t="s">
        <v>1560</v>
      </c>
      <c r="E295" s="57" t="s">
        <v>1561</v>
      </c>
    </row>
    <row r="296" spans="1:5" x14ac:dyDescent="0.2">
      <c r="A296" s="57" t="s">
        <v>1562</v>
      </c>
      <c r="B296" s="57" t="s">
        <v>1563</v>
      </c>
      <c r="D296" s="57" t="s">
        <v>1564</v>
      </c>
      <c r="E296" s="57" t="s">
        <v>1565</v>
      </c>
    </row>
    <row r="297" spans="1:5" x14ac:dyDescent="0.2">
      <c r="A297" s="57" t="s">
        <v>1566</v>
      </c>
      <c r="B297" s="57" t="s">
        <v>1567</v>
      </c>
      <c r="D297" s="57" t="s">
        <v>1568</v>
      </c>
      <c r="E297" s="57" t="s">
        <v>1569</v>
      </c>
    </row>
    <row r="298" spans="1:5" x14ac:dyDescent="0.2">
      <c r="A298" s="57" t="s">
        <v>1570</v>
      </c>
      <c r="B298" s="57" t="s">
        <v>1571</v>
      </c>
      <c r="D298" s="57" t="s">
        <v>1572</v>
      </c>
      <c r="E298" s="57" t="s">
        <v>1573</v>
      </c>
    </row>
    <row r="299" spans="1:5" x14ac:dyDescent="0.2">
      <c r="A299" s="57" t="s">
        <v>1574</v>
      </c>
      <c r="B299" s="57" t="s">
        <v>1575</v>
      </c>
      <c r="D299" s="57" t="s">
        <v>1576</v>
      </c>
      <c r="E299" s="57" t="s">
        <v>1577</v>
      </c>
    </row>
    <row r="300" spans="1:5" x14ac:dyDescent="0.2">
      <c r="A300" s="57" t="s">
        <v>1578</v>
      </c>
      <c r="B300" s="57" t="s">
        <v>1579</v>
      </c>
      <c r="D300" s="57" t="s">
        <v>1580</v>
      </c>
      <c r="E300" s="57" t="s">
        <v>1581</v>
      </c>
    </row>
    <row r="301" spans="1:5" x14ac:dyDescent="0.2">
      <c r="A301" s="57" t="s">
        <v>1582</v>
      </c>
      <c r="B301" s="57" t="s">
        <v>1583</v>
      </c>
      <c r="D301" s="57" t="s">
        <v>1584</v>
      </c>
      <c r="E301" s="57" t="s">
        <v>1585</v>
      </c>
    </row>
    <row r="302" spans="1:5" x14ac:dyDescent="0.2">
      <c r="A302" s="57" t="s">
        <v>1586</v>
      </c>
      <c r="B302" s="57" t="s">
        <v>1587</v>
      </c>
      <c r="D302" s="57" t="s">
        <v>1588</v>
      </c>
      <c r="E302" s="57" t="s">
        <v>1589</v>
      </c>
    </row>
    <row r="303" spans="1:5" x14ac:dyDescent="0.2">
      <c r="A303" s="57" t="s">
        <v>1590</v>
      </c>
      <c r="B303" s="57" t="s">
        <v>1591</v>
      </c>
      <c r="D303" s="57" t="s">
        <v>1592</v>
      </c>
      <c r="E303" s="57" t="s">
        <v>1593</v>
      </c>
    </row>
    <row r="304" spans="1:5" x14ac:dyDescent="0.2">
      <c r="A304" s="57" t="s">
        <v>1594</v>
      </c>
      <c r="B304" s="57" t="s">
        <v>1595</v>
      </c>
      <c r="D304" s="57" t="s">
        <v>1596</v>
      </c>
      <c r="E304" s="57" t="s">
        <v>1597</v>
      </c>
    </row>
    <row r="305" spans="1:5" x14ac:dyDescent="0.2">
      <c r="A305" s="57" t="s">
        <v>1598</v>
      </c>
      <c r="B305" s="57" t="s">
        <v>1599</v>
      </c>
      <c r="D305" s="57" t="s">
        <v>1600</v>
      </c>
      <c r="E305" s="57" t="s">
        <v>1601</v>
      </c>
    </row>
    <row r="306" spans="1:5" x14ac:dyDescent="0.2">
      <c r="A306" s="57" t="s">
        <v>1602</v>
      </c>
      <c r="B306" s="57" t="s">
        <v>1603</v>
      </c>
      <c r="D306" s="57" t="s">
        <v>1604</v>
      </c>
      <c r="E306" s="57" t="s">
        <v>1605</v>
      </c>
    </row>
    <row r="307" spans="1:5" x14ac:dyDescent="0.2">
      <c r="A307" s="57" t="s">
        <v>1606</v>
      </c>
      <c r="B307" s="57" t="s">
        <v>1607</v>
      </c>
      <c r="D307" s="57" t="s">
        <v>1608</v>
      </c>
      <c r="E307" s="57" t="s">
        <v>1609</v>
      </c>
    </row>
    <row r="308" spans="1:5" x14ac:dyDescent="0.2">
      <c r="A308" s="57" t="s">
        <v>1610</v>
      </c>
      <c r="B308" s="57" t="s">
        <v>1611</v>
      </c>
      <c r="D308" s="57" t="s">
        <v>1612</v>
      </c>
      <c r="E308" s="57" t="s">
        <v>1613</v>
      </c>
    </row>
    <row r="309" spans="1:5" x14ac:dyDescent="0.2">
      <c r="A309" s="57" t="s">
        <v>1614</v>
      </c>
      <c r="B309" s="57" t="s">
        <v>1615</v>
      </c>
      <c r="D309" s="57" t="s">
        <v>1616</v>
      </c>
      <c r="E309" s="57" t="s">
        <v>1617</v>
      </c>
    </row>
    <row r="310" spans="1:5" x14ac:dyDescent="0.2">
      <c r="A310" s="57" t="s">
        <v>1618</v>
      </c>
      <c r="B310" s="57" t="s">
        <v>1619</v>
      </c>
      <c r="D310" s="57" t="s">
        <v>1620</v>
      </c>
      <c r="E310" s="57" t="s">
        <v>1621</v>
      </c>
    </row>
    <row r="311" spans="1:5" x14ac:dyDescent="0.2">
      <c r="A311" s="57" t="s">
        <v>1622</v>
      </c>
      <c r="B311" s="57" t="s">
        <v>1623</v>
      </c>
      <c r="D311" s="57" t="s">
        <v>1624</v>
      </c>
      <c r="E311" s="57" t="s">
        <v>1625</v>
      </c>
    </row>
    <row r="312" spans="1:5" x14ac:dyDescent="0.2">
      <c r="A312" s="57" t="s">
        <v>1626</v>
      </c>
      <c r="B312" s="57" t="s">
        <v>1627</v>
      </c>
      <c r="D312" s="57" t="s">
        <v>1628</v>
      </c>
      <c r="E312" s="57" t="s">
        <v>1629</v>
      </c>
    </row>
    <row r="313" spans="1:5" x14ac:dyDescent="0.2">
      <c r="A313" s="57" t="s">
        <v>1630</v>
      </c>
      <c r="B313" s="57" t="s">
        <v>1631</v>
      </c>
      <c r="D313" s="57" t="s">
        <v>1632</v>
      </c>
      <c r="E313" s="57" t="s">
        <v>1633</v>
      </c>
    </row>
    <row r="314" spans="1:5" x14ac:dyDescent="0.2">
      <c r="A314" s="57" t="s">
        <v>1634</v>
      </c>
      <c r="B314" s="57" t="s">
        <v>1635</v>
      </c>
      <c r="D314" s="57" t="s">
        <v>1636</v>
      </c>
      <c r="E314" s="57" t="s">
        <v>1637</v>
      </c>
    </row>
    <row r="315" spans="1:5" x14ac:dyDescent="0.2">
      <c r="A315" s="57" t="s">
        <v>1638</v>
      </c>
      <c r="B315" s="57" t="s">
        <v>1639</v>
      </c>
      <c r="D315" s="57" t="s">
        <v>1640</v>
      </c>
      <c r="E315" s="57" t="s">
        <v>1641</v>
      </c>
    </row>
    <row r="316" spans="1:5" x14ac:dyDescent="0.2">
      <c r="A316" s="57" t="s">
        <v>1642</v>
      </c>
      <c r="B316" s="57" t="s">
        <v>1643</v>
      </c>
      <c r="D316" s="57" t="s">
        <v>1644</v>
      </c>
      <c r="E316" s="57" t="s">
        <v>1645</v>
      </c>
    </row>
    <row r="317" spans="1:5" x14ac:dyDescent="0.2">
      <c r="A317" s="57" t="s">
        <v>1646</v>
      </c>
      <c r="B317" s="57" t="s">
        <v>1647</v>
      </c>
      <c r="D317" s="57" t="s">
        <v>1648</v>
      </c>
      <c r="E317" s="57" t="s">
        <v>1649</v>
      </c>
    </row>
    <row r="318" spans="1:5" x14ac:dyDescent="0.2">
      <c r="A318" s="57" t="s">
        <v>1650</v>
      </c>
      <c r="B318" s="57" t="s">
        <v>1651</v>
      </c>
      <c r="D318" s="57" t="s">
        <v>1652</v>
      </c>
      <c r="E318" s="57" t="s">
        <v>1653</v>
      </c>
    </row>
    <row r="319" spans="1:5" x14ac:dyDescent="0.2">
      <c r="A319" s="57" t="s">
        <v>1654</v>
      </c>
      <c r="B319" s="57" t="s">
        <v>1655</v>
      </c>
      <c r="D319" s="57" t="s">
        <v>1656</v>
      </c>
      <c r="E319" s="57" t="s">
        <v>1657</v>
      </c>
    </row>
    <row r="320" spans="1:5" x14ac:dyDescent="0.2">
      <c r="A320" s="57" t="s">
        <v>1658</v>
      </c>
      <c r="B320" s="57" t="s">
        <v>1659</v>
      </c>
      <c r="D320" s="57" t="s">
        <v>1660</v>
      </c>
      <c r="E320" s="57" t="s">
        <v>1661</v>
      </c>
    </row>
    <row r="321" spans="1:5" x14ac:dyDescent="0.2">
      <c r="A321" s="57" t="s">
        <v>1662</v>
      </c>
      <c r="B321" s="57" t="s">
        <v>1663</v>
      </c>
      <c r="D321" s="57" t="s">
        <v>1664</v>
      </c>
      <c r="E321" s="57" t="s">
        <v>1665</v>
      </c>
    </row>
    <row r="322" spans="1:5" x14ac:dyDescent="0.2">
      <c r="A322" s="57" t="s">
        <v>1666</v>
      </c>
      <c r="B322" s="57" t="s">
        <v>1667</v>
      </c>
      <c r="D322" s="57" t="s">
        <v>1668</v>
      </c>
      <c r="E322" s="57" t="s">
        <v>1669</v>
      </c>
    </row>
    <row r="323" spans="1:5" x14ac:dyDescent="0.2">
      <c r="A323" s="57" t="s">
        <v>1670</v>
      </c>
      <c r="B323" s="57" t="s">
        <v>1671</v>
      </c>
      <c r="D323" s="57" t="s">
        <v>1672</v>
      </c>
      <c r="E323" s="57" t="s">
        <v>1673</v>
      </c>
    </row>
    <row r="324" spans="1:5" x14ac:dyDescent="0.2">
      <c r="A324" s="57" t="s">
        <v>1674</v>
      </c>
      <c r="B324" s="57" t="s">
        <v>1675</v>
      </c>
      <c r="D324" s="57" t="s">
        <v>1676</v>
      </c>
      <c r="E324" s="57" t="s">
        <v>1677</v>
      </c>
    </row>
    <row r="325" spans="1:5" x14ac:dyDescent="0.2">
      <c r="A325" s="57" t="s">
        <v>1678</v>
      </c>
      <c r="B325" s="57" t="s">
        <v>1679</v>
      </c>
      <c r="D325" s="57" t="s">
        <v>1680</v>
      </c>
      <c r="E325" s="57" t="s">
        <v>1681</v>
      </c>
    </row>
    <row r="326" spans="1:5" x14ac:dyDescent="0.2">
      <c r="A326" s="57" t="s">
        <v>1682</v>
      </c>
      <c r="B326" s="57" t="s">
        <v>1683</v>
      </c>
      <c r="D326" s="57" t="s">
        <v>1684</v>
      </c>
      <c r="E326" s="57" t="s">
        <v>1685</v>
      </c>
    </row>
    <row r="327" spans="1:5" x14ac:dyDescent="0.2">
      <c r="A327" s="57" t="s">
        <v>1686</v>
      </c>
      <c r="B327" s="57" t="s">
        <v>1687</v>
      </c>
      <c r="D327" s="57" t="s">
        <v>1688</v>
      </c>
      <c r="E327" s="57" t="s">
        <v>1689</v>
      </c>
    </row>
    <row r="328" spans="1:5" x14ac:dyDescent="0.2">
      <c r="A328" s="57" t="s">
        <v>1690</v>
      </c>
      <c r="B328" s="57" t="s">
        <v>1691</v>
      </c>
      <c r="D328" s="57" t="s">
        <v>1692</v>
      </c>
      <c r="E328" s="57" t="s">
        <v>1693</v>
      </c>
    </row>
    <row r="329" spans="1:5" x14ac:dyDescent="0.2">
      <c r="A329" s="57" t="s">
        <v>1694</v>
      </c>
      <c r="B329" s="57" t="s">
        <v>1695</v>
      </c>
      <c r="D329" s="57" t="s">
        <v>1696</v>
      </c>
      <c r="E329" s="57" t="s">
        <v>1697</v>
      </c>
    </row>
    <row r="330" spans="1:5" x14ac:dyDescent="0.2">
      <c r="A330" s="57" t="s">
        <v>1698</v>
      </c>
      <c r="B330" s="57" t="s">
        <v>1699</v>
      </c>
      <c r="D330" s="57" t="s">
        <v>1700</v>
      </c>
      <c r="E330" s="57" t="s">
        <v>1701</v>
      </c>
    </row>
    <row r="331" spans="1:5" x14ac:dyDescent="0.2">
      <c r="A331" s="57" t="s">
        <v>1702</v>
      </c>
      <c r="B331" s="57" t="s">
        <v>1703</v>
      </c>
      <c r="D331" s="57" t="s">
        <v>1704</v>
      </c>
      <c r="E331" s="57" t="s">
        <v>1705</v>
      </c>
    </row>
    <row r="332" spans="1:5" x14ac:dyDescent="0.2">
      <c r="A332" s="57" t="s">
        <v>1706</v>
      </c>
      <c r="B332" s="57" t="s">
        <v>1707</v>
      </c>
      <c r="D332" s="57" t="s">
        <v>1708</v>
      </c>
      <c r="E332" s="57" t="s">
        <v>1709</v>
      </c>
    </row>
    <row r="333" spans="1:5" x14ac:dyDescent="0.2">
      <c r="A333" s="57" t="s">
        <v>1710</v>
      </c>
      <c r="B333" s="57" t="s">
        <v>1711</v>
      </c>
      <c r="D333" s="57" t="s">
        <v>1712</v>
      </c>
      <c r="E333" s="57" t="s">
        <v>1713</v>
      </c>
    </row>
    <row r="334" spans="1:5" x14ac:dyDescent="0.2">
      <c r="A334" s="57" t="s">
        <v>1714</v>
      </c>
      <c r="B334" s="57" t="s">
        <v>1715</v>
      </c>
      <c r="D334" s="57" t="s">
        <v>1716</v>
      </c>
      <c r="E334" s="57" t="s">
        <v>1717</v>
      </c>
    </row>
    <row r="335" spans="1:5" x14ac:dyDescent="0.2">
      <c r="A335" s="57" t="s">
        <v>1718</v>
      </c>
      <c r="B335" s="57" t="s">
        <v>1719</v>
      </c>
      <c r="D335" s="57" t="s">
        <v>1720</v>
      </c>
      <c r="E335" s="57" t="s">
        <v>1721</v>
      </c>
    </row>
    <row r="336" spans="1:5" x14ac:dyDescent="0.2">
      <c r="A336" s="57" t="s">
        <v>1722</v>
      </c>
      <c r="B336" s="57" t="s">
        <v>1723</v>
      </c>
      <c r="D336" s="57" t="s">
        <v>1724</v>
      </c>
      <c r="E336" s="57" t="s">
        <v>1725</v>
      </c>
    </row>
    <row r="337" spans="1:5" x14ac:dyDescent="0.2">
      <c r="A337" s="57" t="s">
        <v>1726</v>
      </c>
      <c r="B337" s="57" t="s">
        <v>1727</v>
      </c>
      <c r="D337" s="57" t="s">
        <v>1728</v>
      </c>
      <c r="E337" s="57" t="s">
        <v>1729</v>
      </c>
    </row>
    <row r="338" spans="1:5" x14ac:dyDescent="0.2">
      <c r="A338" s="57" t="s">
        <v>1730</v>
      </c>
      <c r="B338" s="57" t="s">
        <v>1731</v>
      </c>
      <c r="D338" s="57" t="s">
        <v>1732</v>
      </c>
      <c r="E338" s="57" t="s">
        <v>1733</v>
      </c>
    </row>
    <row r="339" spans="1:5" x14ac:dyDescent="0.2">
      <c r="A339" s="57" t="s">
        <v>1734</v>
      </c>
      <c r="B339" s="57" t="s">
        <v>1735</v>
      </c>
      <c r="D339" s="57" t="s">
        <v>1736</v>
      </c>
      <c r="E339" s="57" t="s">
        <v>1737</v>
      </c>
    </row>
    <row r="340" spans="1:5" x14ac:dyDescent="0.2">
      <c r="A340" s="57" t="s">
        <v>1738</v>
      </c>
      <c r="B340" s="57" t="s">
        <v>1739</v>
      </c>
      <c r="D340" s="57" t="s">
        <v>1740</v>
      </c>
      <c r="E340" s="57" t="s">
        <v>1741</v>
      </c>
    </row>
    <row r="341" spans="1:5" x14ac:dyDescent="0.2">
      <c r="A341" s="57" t="s">
        <v>1742</v>
      </c>
      <c r="B341" s="57" t="s">
        <v>1743</v>
      </c>
      <c r="D341" s="57" t="s">
        <v>1744</v>
      </c>
      <c r="E341" s="57" t="s">
        <v>1745</v>
      </c>
    </row>
    <row r="342" spans="1:5" x14ac:dyDescent="0.2">
      <c r="A342" s="57" t="s">
        <v>1746</v>
      </c>
      <c r="B342" s="57" t="s">
        <v>1747</v>
      </c>
      <c r="D342" s="57" t="s">
        <v>1748</v>
      </c>
      <c r="E342" s="57" t="s">
        <v>1749</v>
      </c>
    </row>
    <row r="343" spans="1:5" x14ac:dyDescent="0.2">
      <c r="A343" s="57" t="s">
        <v>1750</v>
      </c>
      <c r="B343" s="57" t="s">
        <v>1751</v>
      </c>
      <c r="D343" s="57" t="s">
        <v>1752</v>
      </c>
      <c r="E343" s="57" t="s">
        <v>1753</v>
      </c>
    </row>
    <row r="344" spans="1:5" x14ac:dyDescent="0.2">
      <c r="A344" s="57" t="s">
        <v>1754</v>
      </c>
      <c r="B344" s="57" t="s">
        <v>1755</v>
      </c>
      <c r="D344" s="57" t="s">
        <v>1756</v>
      </c>
      <c r="E344" s="57" t="s">
        <v>1757</v>
      </c>
    </row>
    <row r="345" spans="1:5" x14ac:dyDescent="0.2">
      <c r="A345" s="57" t="s">
        <v>1758</v>
      </c>
      <c r="B345" s="57" t="s">
        <v>1759</v>
      </c>
      <c r="D345" s="57" t="s">
        <v>1760</v>
      </c>
      <c r="E345" s="57" t="s">
        <v>560</v>
      </c>
    </row>
    <row r="346" spans="1:5" x14ac:dyDescent="0.2">
      <c r="A346" s="57" t="s">
        <v>1761</v>
      </c>
      <c r="B346" s="57" t="s">
        <v>1762</v>
      </c>
      <c r="D346" s="57" t="s">
        <v>1763</v>
      </c>
      <c r="E346" s="57" t="s">
        <v>1764</v>
      </c>
    </row>
    <row r="347" spans="1:5" x14ac:dyDescent="0.2">
      <c r="A347" s="57" t="s">
        <v>1765</v>
      </c>
      <c r="B347" s="57" t="s">
        <v>1766</v>
      </c>
      <c r="D347" s="57" t="s">
        <v>1767</v>
      </c>
      <c r="E347" s="57" t="s">
        <v>1768</v>
      </c>
    </row>
    <row r="348" spans="1:5" x14ac:dyDescent="0.2">
      <c r="A348" s="57" t="s">
        <v>1769</v>
      </c>
      <c r="B348" s="57" t="s">
        <v>1770</v>
      </c>
      <c r="D348" s="57" t="s">
        <v>1771</v>
      </c>
      <c r="E348" s="57" t="s">
        <v>1772</v>
      </c>
    </row>
    <row r="349" spans="1:5" x14ac:dyDescent="0.2">
      <c r="A349" s="57" t="s">
        <v>1773</v>
      </c>
      <c r="B349" s="57" t="s">
        <v>1774</v>
      </c>
      <c r="D349" s="57" t="s">
        <v>1775</v>
      </c>
      <c r="E349" s="57" t="s">
        <v>1776</v>
      </c>
    </row>
    <row r="350" spans="1:5" x14ac:dyDescent="0.2">
      <c r="A350" s="57" t="s">
        <v>1777</v>
      </c>
      <c r="B350" s="57" t="s">
        <v>1778</v>
      </c>
      <c r="D350" s="57" t="s">
        <v>1779</v>
      </c>
      <c r="E350" s="57" t="s">
        <v>1780</v>
      </c>
    </row>
    <row r="351" spans="1:5" x14ac:dyDescent="0.2">
      <c r="A351" s="57" t="s">
        <v>1781</v>
      </c>
      <c r="B351" s="57" t="s">
        <v>1782</v>
      </c>
      <c r="D351" s="57" t="s">
        <v>1783</v>
      </c>
      <c r="E351" s="57" t="s">
        <v>1784</v>
      </c>
    </row>
    <row r="352" spans="1:5" x14ac:dyDescent="0.2">
      <c r="A352" s="57" t="s">
        <v>1785</v>
      </c>
      <c r="B352" s="57" t="s">
        <v>1786</v>
      </c>
      <c r="D352" s="57" t="s">
        <v>1787</v>
      </c>
      <c r="E352" s="57" t="s">
        <v>1788</v>
      </c>
    </row>
    <row r="353" spans="1:5" x14ac:dyDescent="0.2">
      <c r="A353" s="57" t="s">
        <v>1789</v>
      </c>
      <c r="B353" s="57" t="s">
        <v>1790</v>
      </c>
      <c r="D353" s="57" t="s">
        <v>1791</v>
      </c>
      <c r="E353" s="57" t="s">
        <v>1792</v>
      </c>
    </row>
    <row r="354" spans="1:5" x14ac:dyDescent="0.2">
      <c r="A354" s="57" t="s">
        <v>1793</v>
      </c>
      <c r="B354" s="57" t="s">
        <v>1794</v>
      </c>
      <c r="D354" s="57" t="s">
        <v>1795</v>
      </c>
      <c r="E354" s="57" t="s">
        <v>1796</v>
      </c>
    </row>
    <row r="355" spans="1:5" x14ac:dyDescent="0.2">
      <c r="A355" s="57" t="s">
        <v>1797</v>
      </c>
      <c r="B355" s="57" t="s">
        <v>1798</v>
      </c>
      <c r="D355" s="57" t="s">
        <v>1799</v>
      </c>
      <c r="E355" s="57" t="s">
        <v>1800</v>
      </c>
    </row>
    <row r="356" spans="1:5" x14ac:dyDescent="0.2">
      <c r="A356" s="57" t="s">
        <v>1801</v>
      </c>
      <c r="B356" s="57" t="s">
        <v>1802</v>
      </c>
      <c r="D356" s="57" t="s">
        <v>1803</v>
      </c>
      <c r="E356" s="57" t="s">
        <v>1804</v>
      </c>
    </row>
    <row r="357" spans="1:5" x14ac:dyDescent="0.2">
      <c r="A357" s="57" t="s">
        <v>1805</v>
      </c>
      <c r="B357" s="57" t="s">
        <v>1806</v>
      </c>
      <c r="D357" s="57" t="s">
        <v>1807</v>
      </c>
      <c r="E357" s="57" t="s">
        <v>1808</v>
      </c>
    </row>
    <row r="358" spans="1:5" x14ac:dyDescent="0.2">
      <c r="A358" s="57" t="s">
        <v>1809</v>
      </c>
      <c r="B358" s="57" t="s">
        <v>1810</v>
      </c>
      <c r="D358" s="57" t="s">
        <v>1811</v>
      </c>
      <c r="E358" s="57" t="s">
        <v>1812</v>
      </c>
    </row>
    <row r="359" spans="1:5" x14ac:dyDescent="0.2">
      <c r="A359" s="57" t="s">
        <v>1813</v>
      </c>
      <c r="B359" s="57" t="s">
        <v>1814</v>
      </c>
      <c r="D359" s="57" t="s">
        <v>1815</v>
      </c>
      <c r="E359" s="57" t="s">
        <v>1816</v>
      </c>
    </row>
    <row r="360" spans="1:5" x14ac:dyDescent="0.2">
      <c r="A360" s="57" t="s">
        <v>1817</v>
      </c>
      <c r="B360" s="57" t="s">
        <v>1818</v>
      </c>
      <c r="D360" s="57" t="s">
        <v>1819</v>
      </c>
      <c r="E360" s="57" t="s">
        <v>1820</v>
      </c>
    </row>
    <row r="361" spans="1:5" x14ac:dyDescent="0.2">
      <c r="A361" s="57" t="s">
        <v>1821</v>
      </c>
      <c r="B361" s="57" t="s">
        <v>1822</v>
      </c>
      <c r="D361" s="57" t="s">
        <v>1823</v>
      </c>
      <c r="E361" s="57" t="s">
        <v>1824</v>
      </c>
    </row>
    <row r="362" spans="1:5" x14ac:dyDescent="0.2">
      <c r="A362" s="57" t="s">
        <v>1825</v>
      </c>
      <c r="B362" s="57" t="s">
        <v>1826</v>
      </c>
      <c r="D362" s="57" t="s">
        <v>1827</v>
      </c>
      <c r="E362" s="57" t="s">
        <v>1828</v>
      </c>
    </row>
    <row r="363" spans="1:5" x14ac:dyDescent="0.2">
      <c r="A363" s="57" t="s">
        <v>1829</v>
      </c>
      <c r="B363" s="57" t="s">
        <v>1830</v>
      </c>
      <c r="D363" s="57" t="s">
        <v>1831</v>
      </c>
      <c r="E363" s="57" t="s">
        <v>1832</v>
      </c>
    </row>
    <row r="364" spans="1:5" x14ac:dyDescent="0.2">
      <c r="A364" s="57" t="s">
        <v>1833</v>
      </c>
      <c r="B364" s="57" t="s">
        <v>1834</v>
      </c>
      <c r="D364" s="57" t="s">
        <v>1835</v>
      </c>
      <c r="E364" s="57" t="s">
        <v>1836</v>
      </c>
    </row>
    <row r="365" spans="1:5" x14ac:dyDescent="0.2">
      <c r="A365" s="57" t="s">
        <v>1837</v>
      </c>
      <c r="B365" s="57" t="s">
        <v>1838</v>
      </c>
      <c r="D365" s="57" t="s">
        <v>1839</v>
      </c>
      <c r="E365" s="57" t="s">
        <v>1840</v>
      </c>
    </row>
    <row r="366" spans="1:5" x14ac:dyDescent="0.2">
      <c r="A366" s="57" t="s">
        <v>1841</v>
      </c>
      <c r="B366" s="57" t="s">
        <v>1842</v>
      </c>
      <c r="D366" s="57" t="s">
        <v>1843</v>
      </c>
      <c r="E366" s="57" t="s">
        <v>1844</v>
      </c>
    </row>
    <row r="367" spans="1:5" x14ac:dyDescent="0.2">
      <c r="A367" s="57" t="s">
        <v>1845</v>
      </c>
      <c r="B367" s="57" t="s">
        <v>1846</v>
      </c>
      <c r="D367" s="57" t="s">
        <v>1847</v>
      </c>
      <c r="E367" s="57" t="s">
        <v>1848</v>
      </c>
    </row>
    <row r="368" spans="1:5" x14ac:dyDescent="0.2">
      <c r="A368" s="57" t="s">
        <v>1849</v>
      </c>
      <c r="B368" s="57" t="s">
        <v>1850</v>
      </c>
      <c r="D368" s="57" t="s">
        <v>1851</v>
      </c>
      <c r="E368" s="57" t="s">
        <v>1852</v>
      </c>
    </row>
    <row r="369" spans="1:5" x14ac:dyDescent="0.2">
      <c r="A369" s="57" t="s">
        <v>1853</v>
      </c>
      <c r="B369" s="57" t="s">
        <v>1854</v>
      </c>
      <c r="D369" s="57" t="s">
        <v>1855</v>
      </c>
      <c r="E369" s="57" t="s">
        <v>1856</v>
      </c>
    </row>
    <row r="370" spans="1:5" x14ac:dyDescent="0.2">
      <c r="A370" s="57" t="s">
        <v>1857</v>
      </c>
      <c r="B370" s="57" t="s">
        <v>1858</v>
      </c>
      <c r="D370" s="57" t="s">
        <v>1859</v>
      </c>
      <c r="E370" s="57" t="s">
        <v>1860</v>
      </c>
    </row>
    <row r="371" spans="1:5" x14ac:dyDescent="0.2">
      <c r="A371" s="57" t="s">
        <v>1861</v>
      </c>
      <c r="B371" s="57" t="s">
        <v>1862</v>
      </c>
      <c r="D371" s="57" t="s">
        <v>1863</v>
      </c>
      <c r="E371" s="57" t="s">
        <v>1864</v>
      </c>
    </row>
    <row r="372" spans="1:5" x14ac:dyDescent="0.2">
      <c r="A372" s="57" t="s">
        <v>1865</v>
      </c>
      <c r="B372" s="57" t="s">
        <v>1866</v>
      </c>
      <c r="D372" s="57" t="s">
        <v>1867</v>
      </c>
      <c r="E372" s="57" t="s">
        <v>1868</v>
      </c>
    </row>
    <row r="373" spans="1:5" x14ac:dyDescent="0.2">
      <c r="A373" s="57" t="s">
        <v>1869</v>
      </c>
      <c r="B373" s="57" t="s">
        <v>1870</v>
      </c>
      <c r="D373" s="57" t="s">
        <v>1871</v>
      </c>
      <c r="E373" s="57" t="s">
        <v>1872</v>
      </c>
    </row>
    <row r="374" spans="1:5" x14ac:dyDescent="0.2">
      <c r="A374" s="57" t="s">
        <v>1873</v>
      </c>
      <c r="B374" s="57" t="s">
        <v>1874</v>
      </c>
      <c r="D374" s="57" t="s">
        <v>1875</v>
      </c>
      <c r="E374" s="57" t="s">
        <v>1876</v>
      </c>
    </row>
    <row r="375" spans="1:5" x14ac:dyDescent="0.2">
      <c r="A375" s="57" t="s">
        <v>1877</v>
      </c>
      <c r="B375" s="57" t="s">
        <v>1878</v>
      </c>
      <c r="D375" s="57" t="s">
        <v>1879</v>
      </c>
      <c r="E375" s="57" t="s">
        <v>1880</v>
      </c>
    </row>
    <row r="376" spans="1:5" x14ac:dyDescent="0.2">
      <c r="A376" s="57" t="s">
        <v>1881</v>
      </c>
      <c r="B376" s="57" t="s">
        <v>1882</v>
      </c>
      <c r="D376" s="57" t="s">
        <v>1883</v>
      </c>
      <c r="E376" s="57" t="s">
        <v>1884</v>
      </c>
    </row>
    <row r="377" spans="1:5" x14ac:dyDescent="0.2">
      <c r="A377" s="57" t="s">
        <v>1885</v>
      </c>
      <c r="B377" s="57" t="s">
        <v>1886</v>
      </c>
      <c r="D377" s="57" t="s">
        <v>1887</v>
      </c>
      <c r="E377" s="57" t="s">
        <v>1888</v>
      </c>
    </row>
    <row r="378" spans="1:5" x14ac:dyDescent="0.2">
      <c r="A378" s="57" t="s">
        <v>1889</v>
      </c>
      <c r="B378" s="57" t="s">
        <v>1890</v>
      </c>
      <c r="D378" s="57" t="s">
        <v>1891</v>
      </c>
      <c r="E378" s="57" t="s">
        <v>1892</v>
      </c>
    </row>
    <row r="379" spans="1:5" x14ac:dyDescent="0.2">
      <c r="A379" s="57" t="s">
        <v>1893</v>
      </c>
      <c r="B379" s="57" t="s">
        <v>1894</v>
      </c>
      <c r="D379" s="57" t="s">
        <v>1895</v>
      </c>
      <c r="E379" s="57" t="s">
        <v>1896</v>
      </c>
    </row>
    <row r="380" spans="1:5" x14ac:dyDescent="0.2">
      <c r="A380" s="57" t="s">
        <v>1897</v>
      </c>
      <c r="B380" s="57" t="s">
        <v>1898</v>
      </c>
      <c r="D380" s="57" t="s">
        <v>1899</v>
      </c>
      <c r="E380" s="57" t="s">
        <v>1900</v>
      </c>
    </row>
    <row r="381" spans="1:5" x14ac:dyDescent="0.2">
      <c r="A381" s="57" t="s">
        <v>1901</v>
      </c>
      <c r="B381" s="57" t="s">
        <v>1902</v>
      </c>
      <c r="D381" s="57" t="s">
        <v>1903</v>
      </c>
      <c r="E381" s="57" t="s">
        <v>1904</v>
      </c>
    </row>
    <row r="382" spans="1:5" x14ac:dyDescent="0.2">
      <c r="A382" s="57" t="s">
        <v>1905</v>
      </c>
      <c r="B382" s="57" t="s">
        <v>1906</v>
      </c>
      <c r="D382" s="57" t="s">
        <v>1907</v>
      </c>
      <c r="E382" s="57" t="s">
        <v>1908</v>
      </c>
    </row>
    <row r="383" spans="1:5" x14ac:dyDescent="0.2">
      <c r="A383" s="57" t="s">
        <v>1909</v>
      </c>
      <c r="B383" s="57" t="s">
        <v>1910</v>
      </c>
      <c r="D383" s="57" t="s">
        <v>1911</v>
      </c>
      <c r="E383" s="57" t="s">
        <v>1912</v>
      </c>
    </row>
    <row r="384" spans="1:5" x14ac:dyDescent="0.2">
      <c r="A384" s="57" t="s">
        <v>1913</v>
      </c>
      <c r="B384" s="57" t="s">
        <v>1914</v>
      </c>
      <c r="D384" s="57" t="s">
        <v>1915</v>
      </c>
      <c r="E384" s="57" t="s">
        <v>1916</v>
      </c>
    </row>
    <row r="385" spans="1:5" x14ac:dyDescent="0.2">
      <c r="A385" s="57" t="s">
        <v>1917</v>
      </c>
      <c r="B385" s="57" t="s">
        <v>1918</v>
      </c>
      <c r="D385" s="57" t="s">
        <v>1919</v>
      </c>
      <c r="E385" s="57" t="s">
        <v>1920</v>
      </c>
    </row>
    <row r="386" spans="1:5" x14ac:dyDescent="0.2">
      <c r="A386" s="57" t="s">
        <v>1921</v>
      </c>
      <c r="B386" s="57" t="s">
        <v>1922</v>
      </c>
      <c r="D386" s="57" t="s">
        <v>1923</v>
      </c>
      <c r="E386" s="57" t="s">
        <v>1924</v>
      </c>
    </row>
    <row r="387" spans="1:5" x14ac:dyDescent="0.2">
      <c r="A387" s="57" t="s">
        <v>1925</v>
      </c>
      <c r="B387" s="57" t="s">
        <v>1926</v>
      </c>
      <c r="D387" s="57" t="s">
        <v>1927</v>
      </c>
      <c r="E387" s="57" t="s">
        <v>1928</v>
      </c>
    </row>
    <row r="388" spans="1:5" x14ac:dyDescent="0.2">
      <c r="A388" s="57" t="s">
        <v>1929</v>
      </c>
      <c r="B388" s="57" t="s">
        <v>1930</v>
      </c>
      <c r="D388" s="57" t="s">
        <v>1931</v>
      </c>
      <c r="E388" s="57" t="s">
        <v>1932</v>
      </c>
    </row>
    <row r="389" spans="1:5" x14ac:dyDescent="0.2">
      <c r="A389" s="57" t="s">
        <v>1933</v>
      </c>
      <c r="B389" s="57" t="s">
        <v>1934</v>
      </c>
      <c r="D389" s="57" t="s">
        <v>1935</v>
      </c>
      <c r="E389" s="57" t="s">
        <v>920</v>
      </c>
    </row>
    <row r="390" spans="1:5" x14ac:dyDescent="0.2">
      <c r="A390" s="57" t="s">
        <v>1936</v>
      </c>
      <c r="B390" s="57" t="s">
        <v>1937</v>
      </c>
      <c r="D390" s="57" t="s">
        <v>1938</v>
      </c>
      <c r="E390" s="57" t="s">
        <v>1939</v>
      </c>
    </row>
    <row r="391" spans="1:5" x14ac:dyDescent="0.2">
      <c r="A391" s="57" t="s">
        <v>1940</v>
      </c>
      <c r="B391" s="57" t="s">
        <v>1941</v>
      </c>
      <c r="D391" s="57" t="s">
        <v>1942</v>
      </c>
      <c r="E391" s="57" t="s">
        <v>1943</v>
      </c>
    </row>
    <row r="392" spans="1:5" x14ac:dyDescent="0.2">
      <c r="A392" s="57" t="s">
        <v>1944</v>
      </c>
      <c r="B392" s="57" t="s">
        <v>1945</v>
      </c>
      <c r="D392" s="57" t="s">
        <v>1946</v>
      </c>
      <c r="E392" s="57" t="s">
        <v>1947</v>
      </c>
    </row>
    <row r="393" spans="1:5" x14ac:dyDescent="0.2">
      <c r="A393" s="57" t="s">
        <v>1948</v>
      </c>
      <c r="B393" s="57" t="s">
        <v>1949</v>
      </c>
      <c r="D393" s="57" t="s">
        <v>1950</v>
      </c>
      <c r="E393" s="57" t="s">
        <v>1951</v>
      </c>
    </row>
    <row r="394" spans="1:5" x14ac:dyDescent="0.2">
      <c r="A394" s="57" t="s">
        <v>1952</v>
      </c>
      <c r="B394" s="57" t="s">
        <v>1953</v>
      </c>
      <c r="D394" s="57" t="s">
        <v>1954</v>
      </c>
      <c r="E394" s="57" t="s">
        <v>1955</v>
      </c>
    </row>
    <row r="395" spans="1:5" x14ac:dyDescent="0.2">
      <c r="A395" s="57" t="s">
        <v>1956</v>
      </c>
      <c r="B395" s="57" t="s">
        <v>1957</v>
      </c>
      <c r="D395" s="57" t="s">
        <v>1958</v>
      </c>
      <c r="E395" s="57" t="s">
        <v>1959</v>
      </c>
    </row>
    <row r="396" spans="1:5" x14ac:dyDescent="0.2">
      <c r="A396" s="57" t="s">
        <v>1960</v>
      </c>
      <c r="B396" s="57" t="s">
        <v>1961</v>
      </c>
      <c r="D396" s="57" t="s">
        <v>1962</v>
      </c>
      <c r="E396" s="57" t="s">
        <v>1963</v>
      </c>
    </row>
    <row r="397" spans="1:5" x14ac:dyDescent="0.2">
      <c r="A397" s="57" t="s">
        <v>1964</v>
      </c>
      <c r="B397" s="57" t="s">
        <v>1965</v>
      </c>
      <c r="D397" s="57" t="s">
        <v>1966</v>
      </c>
      <c r="E397" s="57" t="s">
        <v>1967</v>
      </c>
    </row>
    <row r="398" spans="1:5" x14ac:dyDescent="0.2">
      <c r="A398" s="57" t="s">
        <v>1968</v>
      </c>
      <c r="B398" s="57" t="s">
        <v>1969</v>
      </c>
      <c r="D398" s="57" t="s">
        <v>1970</v>
      </c>
      <c r="E398" s="57" t="s">
        <v>1971</v>
      </c>
    </row>
    <row r="399" spans="1:5" x14ac:dyDescent="0.2">
      <c r="A399" s="57" t="s">
        <v>1972</v>
      </c>
      <c r="B399" s="57" t="s">
        <v>1973</v>
      </c>
      <c r="D399" s="57" t="s">
        <v>1974</v>
      </c>
      <c r="E399" s="57" t="s">
        <v>1975</v>
      </c>
    </row>
    <row r="400" spans="1:5" x14ac:dyDescent="0.2">
      <c r="A400" s="57" t="s">
        <v>1976</v>
      </c>
      <c r="B400" s="57" t="s">
        <v>1977</v>
      </c>
      <c r="D400" s="57" t="s">
        <v>1978</v>
      </c>
      <c r="E400" s="57" t="s">
        <v>1979</v>
      </c>
    </row>
    <row r="401" spans="1:5" x14ac:dyDescent="0.2">
      <c r="A401" s="57" t="s">
        <v>1980</v>
      </c>
      <c r="B401" s="57" t="s">
        <v>1981</v>
      </c>
      <c r="D401" s="57" t="s">
        <v>1982</v>
      </c>
      <c r="E401" s="57" t="s">
        <v>1983</v>
      </c>
    </row>
    <row r="402" spans="1:5" x14ac:dyDescent="0.2">
      <c r="A402" s="57" t="s">
        <v>1984</v>
      </c>
      <c r="B402" s="57" t="s">
        <v>1985</v>
      </c>
      <c r="D402" s="57" t="s">
        <v>1986</v>
      </c>
      <c r="E402" s="57" t="s">
        <v>1987</v>
      </c>
    </row>
    <row r="403" spans="1:5" x14ac:dyDescent="0.2">
      <c r="A403" s="57" t="s">
        <v>1988</v>
      </c>
      <c r="B403" s="57" t="s">
        <v>1989</v>
      </c>
      <c r="D403" s="57" t="s">
        <v>1990</v>
      </c>
      <c r="E403" s="57" t="s">
        <v>796</v>
      </c>
    </row>
    <row r="404" spans="1:5" x14ac:dyDescent="0.2">
      <c r="A404" s="57" t="s">
        <v>1991</v>
      </c>
      <c r="B404" s="57" t="s">
        <v>1992</v>
      </c>
      <c r="D404" s="57" t="s">
        <v>1993</v>
      </c>
      <c r="E404" s="57" t="s">
        <v>1994</v>
      </c>
    </row>
    <row r="405" spans="1:5" x14ac:dyDescent="0.2">
      <c r="A405" s="57" t="s">
        <v>1995</v>
      </c>
      <c r="B405" s="57" t="s">
        <v>1996</v>
      </c>
      <c r="D405" s="57" t="s">
        <v>1997</v>
      </c>
      <c r="E405" s="57" t="s">
        <v>1998</v>
      </c>
    </row>
    <row r="406" spans="1:5" x14ac:dyDescent="0.2">
      <c r="A406" s="57" t="s">
        <v>1999</v>
      </c>
      <c r="B406" s="57" t="s">
        <v>2000</v>
      </c>
      <c r="D406" s="57" t="s">
        <v>2001</v>
      </c>
      <c r="E406" s="57" t="s">
        <v>2002</v>
      </c>
    </row>
    <row r="407" spans="1:5" x14ac:dyDescent="0.2">
      <c r="A407" s="57" t="s">
        <v>2003</v>
      </c>
      <c r="B407" s="57" t="s">
        <v>2004</v>
      </c>
      <c r="D407" s="57" t="s">
        <v>2005</v>
      </c>
      <c r="E407" s="57" t="s">
        <v>2006</v>
      </c>
    </row>
    <row r="408" spans="1:5" x14ac:dyDescent="0.2">
      <c r="A408" s="57" t="s">
        <v>2007</v>
      </c>
      <c r="B408" s="57" t="s">
        <v>2008</v>
      </c>
      <c r="D408" s="57" t="s">
        <v>2009</v>
      </c>
      <c r="E408" s="57" t="s">
        <v>2010</v>
      </c>
    </row>
    <row r="409" spans="1:5" x14ac:dyDescent="0.2">
      <c r="A409" s="57" t="s">
        <v>2011</v>
      </c>
      <c r="B409" s="57" t="s">
        <v>2012</v>
      </c>
      <c r="D409" s="57" t="s">
        <v>2013</v>
      </c>
      <c r="E409" s="57" t="s">
        <v>1262</v>
      </c>
    </row>
    <row r="410" spans="1:5" x14ac:dyDescent="0.2">
      <c r="A410" s="57" t="s">
        <v>2014</v>
      </c>
      <c r="B410" s="57" t="s">
        <v>2015</v>
      </c>
      <c r="D410" s="57" t="s">
        <v>2016</v>
      </c>
      <c r="E410" s="57" t="s">
        <v>2017</v>
      </c>
    </row>
    <row r="411" spans="1:5" x14ac:dyDescent="0.2">
      <c r="A411" s="57" t="s">
        <v>2018</v>
      </c>
      <c r="B411" s="57" t="s">
        <v>2019</v>
      </c>
      <c r="D411" s="57" t="s">
        <v>2020</v>
      </c>
      <c r="E411" s="57" t="s">
        <v>2021</v>
      </c>
    </row>
    <row r="412" spans="1:5" x14ac:dyDescent="0.2">
      <c r="A412" s="57" t="s">
        <v>2022</v>
      </c>
      <c r="B412" s="57" t="s">
        <v>2023</v>
      </c>
      <c r="D412" s="57" t="s">
        <v>2024</v>
      </c>
      <c r="E412" s="57" t="s">
        <v>2025</v>
      </c>
    </row>
    <row r="413" spans="1:5" x14ac:dyDescent="0.2">
      <c r="A413" s="57" t="s">
        <v>2026</v>
      </c>
      <c r="B413" s="57" t="s">
        <v>2027</v>
      </c>
      <c r="D413" s="57" t="s">
        <v>2028</v>
      </c>
      <c r="E413" s="57" t="s">
        <v>505</v>
      </c>
    </row>
    <row r="414" spans="1:5" x14ac:dyDescent="0.2">
      <c r="A414" s="57" t="s">
        <v>2029</v>
      </c>
      <c r="B414" s="57" t="s">
        <v>2030</v>
      </c>
      <c r="D414" s="57" t="s">
        <v>2031</v>
      </c>
      <c r="E414" s="57" t="s">
        <v>2032</v>
      </c>
    </row>
    <row r="415" spans="1:5" x14ac:dyDescent="0.2">
      <c r="A415" s="57" t="s">
        <v>2033</v>
      </c>
      <c r="B415" s="57" t="s">
        <v>2034</v>
      </c>
      <c r="D415" s="57" t="s">
        <v>2035</v>
      </c>
      <c r="E415" s="57" t="s">
        <v>1082</v>
      </c>
    </row>
    <row r="416" spans="1:5" x14ac:dyDescent="0.2">
      <c r="A416" s="57" t="s">
        <v>2036</v>
      </c>
      <c r="B416" s="57" t="s">
        <v>2037</v>
      </c>
      <c r="D416" s="57" t="s">
        <v>2038</v>
      </c>
      <c r="E416" s="57" t="s">
        <v>2039</v>
      </c>
    </row>
    <row r="417" spans="1:5" x14ac:dyDescent="0.2">
      <c r="A417" s="57" t="s">
        <v>2040</v>
      </c>
      <c r="B417" s="57" t="s">
        <v>2041</v>
      </c>
      <c r="D417" s="57" t="s">
        <v>2042</v>
      </c>
      <c r="E417" s="57" t="s">
        <v>2043</v>
      </c>
    </row>
    <row r="418" spans="1:5" x14ac:dyDescent="0.2">
      <c r="A418" s="57" t="s">
        <v>2044</v>
      </c>
      <c r="B418" s="57" t="s">
        <v>2045</v>
      </c>
      <c r="D418" s="57" t="s">
        <v>2046</v>
      </c>
      <c r="E418" s="57" t="s">
        <v>2047</v>
      </c>
    </row>
    <row r="419" spans="1:5" x14ac:dyDescent="0.2">
      <c r="A419" s="57" t="s">
        <v>2048</v>
      </c>
      <c r="B419" s="57" t="s">
        <v>2049</v>
      </c>
      <c r="D419" s="57" t="s">
        <v>2050</v>
      </c>
      <c r="E419" s="57" t="s">
        <v>2051</v>
      </c>
    </row>
    <row r="420" spans="1:5" x14ac:dyDescent="0.2">
      <c r="A420" s="57" t="s">
        <v>2052</v>
      </c>
      <c r="B420" s="57" t="s">
        <v>2053</v>
      </c>
      <c r="D420" s="57" t="s">
        <v>2054</v>
      </c>
      <c r="E420" s="57" t="s">
        <v>2055</v>
      </c>
    </row>
    <row r="421" spans="1:5" x14ac:dyDescent="0.2">
      <c r="A421" s="57" t="s">
        <v>2056</v>
      </c>
      <c r="B421" s="57" t="s">
        <v>2057</v>
      </c>
      <c r="D421" s="57" t="s">
        <v>2058</v>
      </c>
      <c r="E421" s="57" t="s">
        <v>2059</v>
      </c>
    </row>
    <row r="422" spans="1:5" x14ac:dyDescent="0.2">
      <c r="A422" s="57" t="s">
        <v>2060</v>
      </c>
      <c r="B422" s="57" t="s">
        <v>2061</v>
      </c>
      <c r="D422" s="57" t="s">
        <v>2062</v>
      </c>
      <c r="E422" s="57" t="s">
        <v>1876</v>
      </c>
    </row>
    <row r="423" spans="1:5" x14ac:dyDescent="0.2">
      <c r="A423" s="57" t="s">
        <v>2063</v>
      </c>
      <c r="B423" s="57" t="s">
        <v>2064</v>
      </c>
      <c r="D423" s="57" t="s">
        <v>2065</v>
      </c>
      <c r="E423" s="57" t="s">
        <v>2066</v>
      </c>
    </row>
    <row r="424" spans="1:5" x14ac:dyDescent="0.2">
      <c r="A424" s="57" t="s">
        <v>2067</v>
      </c>
      <c r="B424" s="57" t="s">
        <v>2068</v>
      </c>
      <c r="D424" s="57" t="s">
        <v>2069</v>
      </c>
      <c r="E424" s="57" t="s">
        <v>2070</v>
      </c>
    </row>
    <row r="425" spans="1:5" x14ac:dyDescent="0.2">
      <c r="A425" s="57" t="s">
        <v>2071</v>
      </c>
      <c r="B425" s="57" t="s">
        <v>2072</v>
      </c>
      <c r="D425" s="57" t="s">
        <v>2073</v>
      </c>
      <c r="E425" s="57" t="s">
        <v>2074</v>
      </c>
    </row>
    <row r="426" spans="1:5" x14ac:dyDescent="0.2">
      <c r="A426" s="57" t="s">
        <v>2075</v>
      </c>
      <c r="B426" s="57" t="s">
        <v>2076</v>
      </c>
      <c r="D426" s="57" t="s">
        <v>2077</v>
      </c>
      <c r="E426" s="57" t="s">
        <v>2078</v>
      </c>
    </row>
    <row r="427" spans="1:5" x14ac:dyDescent="0.2">
      <c r="A427" s="57" t="s">
        <v>2079</v>
      </c>
      <c r="B427" s="57" t="s">
        <v>2080</v>
      </c>
      <c r="D427" s="57" t="s">
        <v>2081</v>
      </c>
      <c r="E427" s="57" t="s">
        <v>2082</v>
      </c>
    </row>
    <row r="428" spans="1:5" x14ac:dyDescent="0.2">
      <c r="A428" s="57" t="s">
        <v>2083</v>
      </c>
      <c r="B428" s="57" t="s">
        <v>2084</v>
      </c>
      <c r="D428" s="57" t="s">
        <v>2085</v>
      </c>
      <c r="E428" s="57" t="s">
        <v>2086</v>
      </c>
    </row>
    <row r="429" spans="1:5" x14ac:dyDescent="0.2">
      <c r="A429" s="57" t="s">
        <v>2087</v>
      </c>
      <c r="B429" s="57" t="s">
        <v>2088</v>
      </c>
      <c r="D429" s="57" t="s">
        <v>2089</v>
      </c>
      <c r="E429" s="57" t="s">
        <v>2090</v>
      </c>
    </row>
    <row r="430" spans="1:5" x14ac:dyDescent="0.2">
      <c r="A430" s="57" t="s">
        <v>2091</v>
      </c>
      <c r="B430" s="57" t="s">
        <v>2092</v>
      </c>
      <c r="D430" s="57" t="s">
        <v>2093</v>
      </c>
      <c r="E430" s="57" t="s">
        <v>2094</v>
      </c>
    </row>
    <row r="431" spans="1:5" x14ac:dyDescent="0.2">
      <c r="A431" s="57" t="s">
        <v>2095</v>
      </c>
      <c r="B431" s="57" t="s">
        <v>2096</v>
      </c>
      <c r="D431" s="57" t="s">
        <v>2097</v>
      </c>
      <c r="E431" s="57" t="s">
        <v>2098</v>
      </c>
    </row>
    <row r="432" spans="1:5" x14ac:dyDescent="0.2">
      <c r="A432" s="57" t="s">
        <v>2099</v>
      </c>
      <c r="B432" s="57" t="s">
        <v>2100</v>
      </c>
      <c r="D432" s="57" t="s">
        <v>2101</v>
      </c>
      <c r="E432" s="57" t="s">
        <v>1174</v>
      </c>
    </row>
    <row r="433" spans="1:5" x14ac:dyDescent="0.2">
      <c r="A433" s="57" t="s">
        <v>2102</v>
      </c>
      <c r="B433" s="57" t="s">
        <v>2103</v>
      </c>
      <c r="D433" s="57" t="s">
        <v>2104</v>
      </c>
      <c r="E433" s="57" t="s">
        <v>2105</v>
      </c>
    </row>
    <row r="434" spans="1:5" x14ac:dyDescent="0.2">
      <c r="A434" s="57" t="s">
        <v>2106</v>
      </c>
      <c r="B434" s="57" t="s">
        <v>2107</v>
      </c>
      <c r="D434" s="57" t="s">
        <v>2108</v>
      </c>
      <c r="E434" s="57" t="s">
        <v>2109</v>
      </c>
    </row>
    <row r="435" spans="1:5" x14ac:dyDescent="0.2">
      <c r="A435" s="57" t="s">
        <v>2110</v>
      </c>
      <c r="B435" s="57" t="s">
        <v>2111</v>
      </c>
      <c r="D435" s="57" t="s">
        <v>2112</v>
      </c>
      <c r="E435" s="57" t="s">
        <v>2113</v>
      </c>
    </row>
    <row r="436" spans="1:5" x14ac:dyDescent="0.2">
      <c r="A436" s="57" t="s">
        <v>2114</v>
      </c>
      <c r="B436" s="57" t="s">
        <v>2115</v>
      </c>
      <c r="D436" s="57" t="s">
        <v>2116</v>
      </c>
      <c r="E436" s="57" t="s">
        <v>2117</v>
      </c>
    </row>
    <row r="437" spans="1:5" x14ac:dyDescent="0.2">
      <c r="A437" s="57" t="s">
        <v>2118</v>
      </c>
      <c r="B437" s="57" t="s">
        <v>2119</v>
      </c>
      <c r="D437" s="57" t="s">
        <v>2120</v>
      </c>
      <c r="E437" s="57" t="s">
        <v>2121</v>
      </c>
    </row>
    <row r="438" spans="1:5" x14ac:dyDescent="0.2">
      <c r="A438" s="57" t="s">
        <v>2122</v>
      </c>
      <c r="B438" s="57" t="s">
        <v>2123</v>
      </c>
      <c r="D438" s="57" t="s">
        <v>2124</v>
      </c>
      <c r="E438" s="57" t="s">
        <v>2125</v>
      </c>
    </row>
    <row r="439" spans="1:5" x14ac:dyDescent="0.2">
      <c r="A439" s="57" t="s">
        <v>2126</v>
      </c>
      <c r="B439" s="57" t="s">
        <v>2127</v>
      </c>
      <c r="D439" s="57" t="s">
        <v>2128</v>
      </c>
      <c r="E439" s="57" t="s">
        <v>2129</v>
      </c>
    </row>
    <row r="440" spans="1:5" x14ac:dyDescent="0.2">
      <c r="A440" s="57" t="s">
        <v>2130</v>
      </c>
      <c r="B440" s="57" t="s">
        <v>2131</v>
      </c>
      <c r="D440" s="57" t="s">
        <v>2132</v>
      </c>
      <c r="E440" s="57" t="s">
        <v>2133</v>
      </c>
    </row>
    <row r="441" spans="1:5" x14ac:dyDescent="0.2">
      <c r="A441" s="57" t="s">
        <v>2134</v>
      </c>
      <c r="B441" s="57" t="s">
        <v>2135</v>
      </c>
      <c r="D441" s="57" t="s">
        <v>2136</v>
      </c>
      <c r="E441" s="57" t="s">
        <v>2137</v>
      </c>
    </row>
    <row r="442" spans="1:5" x14ac:dyDescent="0.2">
      <c r="A442" s="57" t="s">
        <v>2138</v>
      </c>
      <c r="B442" s="57" t="s">
        <v>2139</v>
      </c>
      <c r="D442" s="57" t="s">
        <v>2140</v>
      </c>
      <c r="E442" s="57" t="s">
        <v>2141</v>
      </c>
    </row>
    <row r="443" spans="1:5" x14ac:dyDescent="0.2">
      <c r="A443" s="57" t="s">
        <v>2142</v>
      </c>
      <c r="B443" s="57" t="s">
        <v>2143</v>
      </c>
      <c r="D443" s="57" t="s">
        <v>2144</v>
      </c>
      <c r="E443" s="57" t="s">
        <v>1230</v>
      </c>
    </row>
    <row r="444" spans="1:5" x14ac:dyDescent="0.2">
      <c r="A444" s="57" t="s">
        <v>2145</v>
      </c>
      <c r="B444" s="57" t="s">
        <v>2146</v>
      </c>
      <c r="D444" s="57" t="s">
        <v>2147</v>
      </c>
      <c r="E444" s="57" t="s">
        <v>2148</v>
      </c>
    </row>
    <row r="445" spans="1:5" x14ac:dyDescent="0.2">
      <c r="A445" s="57" t="s">
        <v>2149</v>
      </c>
      <c r="B445" s="57" t="s">
        <v>2150</v>
      </c>
      <c r="D445" s="57" t="s">
        <v>2151</v>
      </c>
      <c r="E445" s="57" t="s">
        <v>2152</v>
      </c>
    </row>
    <row r="446" spans="1:5" x14ac:dyDescent="0.2">
      <c r="A446" s="57" t="s">
        <v>2153</v>
      </c>
      <c r="B446" s="57" t="s">
        <v>2154</v>
      </c>
      <c r="D446" s="57" t="s">
        <v>2155</v>
      </c>
      <c r="E446" s="57" t="s">
        <v>2156</v>
      </c>
    </row>
    <row r="447" spans="1:5" x14ac:dyDescent="0.2">
      <c r="A447" s="57" t="s">
        <v>2157</v>
      </c>
      <c r="B447" s="57" t="s">
        <v>2158</v>
      </c>
      <c r="D447" s="57" t="s">
        <v>2159</v>
      </c>
      <c r="E447" s="57" t="s">
        <v>2160</v>
      </c>
    </row>
    <row r="448" spans="1:5" x14ac:dyDescent="0.2">
      <c r="A448" s="57" t="s">
        <v>2161</v>
      </c>
      <c r="B448" s="57" t="s">
        <v>2162</v>
      </c>
      <c r="D448" s="57" t="s">
        <v>2163</v>
      </c>
      <c r="E448" s="57" t="s">
        <v>2164</v>
      </c>
    </row>
    <row r="449" spans="1:5" x14ac:dyDescent="0.2">
      <c r="A449" s="57" t="s">
        <v>2165</v>
      </c>
      <c r="B449" s="57" t="s">
        <v>2166</v>
      </c>
      <c r="D449" s="57" t="s">
        <v>2167</v>
      </c>
      <c r="E449" s="57" t="s">
        <v>2168</v>
      </c>
    </row>
    <row r="450" spans="1:5" x14ac:dyDescent="0.2">
      <c r="A450" s="57" t="s">
        <v>2169</v>
      </c>
      <c r="B450" s="57" t="s">
        <v>2170</v>
      </c>
      <c r="D450" s="57" t="s">
        <v>2171</v>
      </c>
      <c r="E450" s="57" t="s">
        <v>2172</v>
      </c>
    </row>
    <row r="451" spans="1:5" x14ac:dyDescent="0.2">
      <c r="A451" s="57" t="s">
        <v>2173</v>
      </c>
      <c r="B451" s="57" t="s">
        <v>2174</v>
      </c>
      <c r="D451" s="57" t="s">
        <v>2175</v>
      </c>
      <c r="E451" s="57" t="s">
        <v>2176</v>
      </c>
    </row>
    <row r="452" spans="1:5" x14ac:dyDescent="0.2">
      <c r="A452" s="57" t="s">
        <v>2177</v>
      </c>
      <c r="B452" s="57" t="s">
        <v>2178</v>
      </c>
      <c r="D452" s="57" t="s">
        <v>2179</v>
      </c>
      <c r="E452" s="57" t="s">
        <v>2180</v>
      </c>
    </row>
    <row r="453" spans="1:5" x14ac:dyDescent="0.2">
      <c r="A453" s="57" t="s">
        <v>2181</v>
      </c>
      <c r="B453" s="57" t="s">
        <v>2182</v>
      </c>
      <c r="D453" s="57" t="s">
        <v>2183</v>
      </c>
      <c r="E453" s="57" t="s">
        <v>2184</v>
      </c>
    </row>
    <row r="454" spans="1:5" x14ac:dyDescent="0.2">
      <c r="A454" s="57" t="s">
        <v>2185</v>
      </c>
      <c r="B454" s="57" t="s">
        <v>2186</v>
      </c>
      <c r="D454" s="57" t="s">
        <v>2187</v>
      </c>
      <c r="E454" s="57" t="s">
        <v>2188</v>
      </c>
    </row>
    <row r="455" spans="1:5" x14ac:dyDescent="0.2">
      <c r="A455" s="57" t="s">
        <v>2189</v>
      </c>
      <c r="B455" s="57" t="s">
        <v>2190</v>
      </c>
      <c r="D455" s="57" t="s">
        <v>2191</v>
      </c>
      <c r="E455" s="57" t="s">
        <v>2192</v>
      </c>
    </row>
    <row r="456" spans="1:5" x14ac:dyDescent="0.2">
      <c r="A456" s="57" t="s">
        <v>2193</v>
      </c>
      <c r="B456" s="57" t="s">
        <v>2194</v>
      </c>
      <c r="D456" s="57" t="s">
        <v>2195</v>
      </c>
      <c r="E456" s="57" t="s">
        <v>2196</v>
      </c>
    </row>
    <row r="457" spans="1:5" x14ac:dyDescent="0.2">
      <c r="A457" s="57" t="s">
        <v>2197</v>
      </c>
      <c r="B457" s="57" t="s">
        <v>2198</v>
      </c>
      <c r="D457" s="57" t="s">
        <v>2199</v>
      </c>
      <c r="E457" s="57" t="s">
        <v>2200</v>
      </c>
    </row>
    <row r="458" spans="1:5" x14ac:dyDescent="0.2">
      <c r="A458" s="57" t="s">
        <v>2201</v>
      </c>
      <c r="B458" s="57" t="s">
        <v>2202</v>
      </c>
      <c r="D458" s="57" t="s">
        <v>2203</v>
      </c>
      <c r="E458" s="57" t="s">
        <v>2204</v>
      </c>
    </row>
    <row r="459" spans="1:5" x14ac:dyDescent="0.2">
      <c r="A459" s="57" t="s">
        <v>2205</v>
      </c>
      <c r="B459" s="57" t="s">
        <v>2206</v>
      </c>
      <c r="D459" s="57" t="s">
        <v>2207</v>
      </c>
      <c r="E459" s="57" t="s">
        <v>2208</v>
      </c>
    </row>
    <row r="460" spans="1:5" x14ac:dyDescent="0.2">
      <c r="A460" s="57" t="s">
        <v>2209</v>
      </c>
      <c r="B460" s="57" t="s">
        <v>2210</v>
      </c>
      <c r="D460" s="57" t="s">
        <v>2211</v>
      </c>
      <c r="E460" s="57" t="s">
        <v>2212</v>
      </c>
    </row>
    <row r="461" spans="1:5" x14ac:dyDescent="0.2">
      <c r="A461" s="57" t="s">
        <v>2213</v>
      </c>
      <c r="B461" s="57" t="s">
        <v>2214</v>
      </c>
      <c r="D461" s="57" t="s">
        <v>2215</v>
      </c>
      <c r="E461" s="57" t="s">
        <v>2216</v>
      </c>
    </row>
    <row r="462" spans="1:5" x14ac:dyDescent="0.2">
      <c r="A462" s="57" t="s">
        <v>2217</v>
      </c>
      <c r="B462" s="57" t="s">
        <v>2218</v>
      </c>
      <c r="D462" s="57" t="s">
        <v>2219</v>
      </c>
      <c r="E462" s="57" t="s">
        <v>2220</v>
      </c>
    </row>
    <row r="463" spans="1:5" x14ac:dyDescent="0.2">
      <c r="A463" s="57" t="s">
        <v>2221</v>
      </c>
      <c r="B463" s="57" t="s">
        <v>2222</v>
      </c>
      <c r="D463" s="57" t="s">
        <v>2223</v>
      </c>
      <c r="E463" s="57" t="s">
        <v>2224</v>
      </c>
    </row>
    <row r="464" spans="1:5" x14ac:dyDescent="0.2">
      <c r="A464" s="57" t="s">
        <v>2225</v>
      </c>
      <c r="B464" s="57" t="s">
        <v>2226</v>
      </c>
      <c r="D464" s="57" t="s">
        <v>2227</v>
      </c>
      <c r="E464" s="57" t="s">
        <v>2228</v>
      </c>
    </row>
    <row r="465" spans="1:5" x14ac:dyDescent="0.2">
      <c r="A465" s="57" t="s">
        <v>2229</v>
      </c>
      <c r="B465" s="57" t="s">
        <v>2230</v>
      </c>
      <c r="D465" s="57" t="s">
        <v>2231</v>
      </c>
      <c r="E465" s="57" t="s">
        <v>2232</v>
      </c>
    </row>
    <row r="466" spans="1:5" x14ac:dyDescent="0.2">
      <c r="A466" s="57" t="s">
        <v>2233</v>
      </c>
      <c r="B466" s="57" t="s">
        <v>2234</v>
      </c>
      <c r="D466" s="57" t="s">
        <v>2235</v>
      </c>
      <c r="E466" s="57" t="s">
        <v>2236</v>
      </c>
    </row>
    <row r="467" spans="1:5" x14ac:dyDescent="0.2">
      <c r="A467" s="57" t="s">
        <v>2237</v>
      </c>
      <c r="B467" s="57" t="s">
        <v>2238</v>
      </c>
      <c r="D467" s="57" t="s">
        <v>2239</v>
      </c>
      <c r="E467" s="57" t="s">
        <v>2240</v>
      </c>
    </row>
    <row r="468" spans="1:5" x14ac:dyDescent="0.2">
      <c r="A468" s="57" t="s">
        <v>2241</v>
      </c>
      <c r="B468" s="57" t="s">
        <v>2242</v>
      </c>
      <c r="D468" s="57" t="s">
        <v>2243</v>
      </c>
      <c r="E468" s="57" t="s">
        <v>2244</v>
      </c>
    </row>
    <row r="469" spans="1:5" x14ac:dyDescent="0.2">
      <c r="A469" s="57" t="s">
        <v>2245</v>
      </c>
      <c r="B469" s="57" t="s">
        <v>2246</v>
      </c>
      <c r="D469" s="57" t="s">
        <v>2247</v>
      </c>
      <c r="E469" s="57" t="s">
        <v>2248</v>
      </c>
    </row>
    <row r="470" spans="1:5" x14ac:dyDescent="0.2">
      <c r="A470" s="57" t="s">
        <v>2249</v>
      </c>
      <c r="B470" s="57" t="s">
        <v>2250</v>
      </c>
      <c r="D470" s="57" t="s">
        <v>2251</v>
      </c>
      <c r="E470" s="57" t="s">
        <v>2252</v>
      </c>
    </row>
    <row r="471" spans="1:5" x14ac:dyDescent="0.2">
      <c r="A471" s="57" t="s">
        <v>2253</v>
      </c>
      <c r="B471" s="57" t="s">
        <v>2254</v>
      </c>
      <c r="D471" s="57" t="s">
        <v>2255</v>
      </c>
      <c r="E471" s="57" t="s">
        <v>2256</v>
      </c>
    </row>
    <row r="472" spans="1:5" x14ac:dyDescent="0.2">
      <c r="A472" s="57" t="s">
        <v>2257</v>
      </c>
      <c r="B472" s="57" t="s">
        <v>2258</v>
      </c>
      <c r="D472" s="57" t="s">
        <v>2259</v>
      </c>
      <c r="E472" s="57" t="s">
        <v>2260</v>
      </c>
    </row>
    <row r="473" spans="1:5" x14ac:dyDescent="0.2">
      <c r="A473" s="57" t="s">
        <v>2261</v>
      </c>
      <c r="B473" s="57" t="s">
        <v>2262</v>
      </c>
      <c r="D473" s="57" t="s">
        <v>2263</v>
      </c>
      <c r="E473" s="57" t="s">
        <v>2264</v>
      </c>
    </row>
    <row r="474" spans="1:5" x14ac:dyDescent="0.2">
      <c r="A474" s="57" t="s">
        <v>2265</v>
      </c>
      <c r="B474" s="57" t="s">
        <v>2266</v>
      </c>
      <c r="D474" s="57" t="s">
        <v>2267</v>
      </c>
      <c r="E474" s="57" t="s">
        <v>2268</v>
      </c>
    </row>
    <row r="475" spans="1:5" x14ac:dyDescent="0.2">
      <c r="A475" s="57" t="s">
        <v>2269</v>
      </c>
      <c r="B475" s="57" t="s">
        <v>2270</v>
      </c>
      <c r="D475" s="57" t="s">
        <v>2271</v>
      </c>
      <c r="E475" s="57" t="s">
        <v>2272</v>
      </c>
    </row>
    <row r="476" spans="1:5" x14ac:dyDescent="0.2">
      <c r="A476" s="57" t="s">
        <v>2273</v>
      </c>
      <c r="B476" s="57" t="s">
        <v>2274</v>
      </c>
      <c r="D476" s="57" t="s">
        <v>2275</v>
      </c>
      <c r="E476" s="57" t="s">
        <v>2276</v>
      </c>
    </row>
    <row r="477" spans="1:5" x14ac:dyDescent="0.2">
      <c r="A477" s="57" t="s">
        <v>2277</v>
      </c>
      <c r="B477" s="57" t="s">
        <v>2278</v>
      </c>
      <c r="D477" s="57" t="s">
        <v>2279</v>
      </c>
      <c r="E477" s="57" t="s">
        <v>2280</v>
      </c>
    </row>
    <row r="478" spans="1:5" x14ac:dyDescent="0.2">
      <c r="A478" s="57" t="s">
        <v>2281</v>
      </c>
      <c r="B478" s="57" t="s">
        <v>2282</v>
      </c>
      <c r="D478" s="57" t="s">
        <v>2283</v>
      </c>
      <c r="E478" s="57" t="s">
        <v>2284</v>
      </c>
    </row>
    <row r="479" spans="1:5" x14ac:dyDescent="0.2">
      <c r="A479" s="57" t="s">
        <v>2285</v>
      </c>
      <c r="B479" s="57" t="s">
        <v>2286</v>
      </c>
      <c r="D479" s="57" t="s">
        <v>2287</v>
      </c>
      <c r="E479" s="57" t="s">
        <v>1126</v>
      </c>
    </row>
    <row r="480" spans="1:5" x14ac:dyDescent="0.2">
      <c r="A480" s="57" t="s">
        <v>2288</v>
      </c>
      <c r="B480" s="57" t="s">
        <v>2289</v>
      </c>
      <c r="D480" s="57" t="s">
        <v>2290</v>
      </c>
      <c r="E480" s="57" t="s">
        <v>2291</v>
      </c>
    </row>
    <row r="481" spans="1:5" x14ac:dyDescent="0.2">
      <c r="A481" s="57" t="s">
        <v>2292</v>
      </c>
      <c r="B481" s="57" t="s">
        <v>2293</v>
      </c>
      <c r="D481" s="57" t="s">
        <v>2294</v>
      </c>
      <c r="E481" s="57" t="s">
        <v>2295</v>
      </c>
    </row>
    <row r="482" spans="1:5" x14ac:dyDescent="0.2">
      <c r="A482" s="57" t="s">
        <v>2296</v>
      </c>
      <c r="B482" s="57" t="s">
        <v>2297</v>
      </c>
      <c r="D482" s="57" t="s">
        <v>2298</v>
      </c>
      <c r="E482" s="57" t="s">
        <v>1312</v>
      </c>
    </row>
    <row r="483" spans="1:5" x14ac:dyDescent="0.2">
      <c r="A483" s="57" t="s">
        <v>2299</v>
      </c>
      <c r="B483" s="57" t="s">
        <v>2300</v>
      </c>
      <c r="D483" s="57" t="s">
        <v>2301</v>
      </c>
      <c r="E483" s="57" t="s">
        <v>2302</v>
      </c>
    </row>
    <row r="484" spans="1:5" x14ac:dyDescent="0.2">
      <c r="A484" s="57" t="s">
        <v>2303</v>
      </c>
      <c r="B484" s="57" t="s">
        <v>2304</v>
      </c>
      <c r="D484" s="57" t="s">
        <v>2305</v>
      </c>
      <c r="E484" s="57" t="s">
        <v>2306</v>
      </c>
    </row>
    <row r="485" spans="1:5" x14ac:dyDescent="0.2">
      <c r="A485" s="57" t="s">
        <v>2307</v>
      </c>
      <c r="B485" s="57" t="s">
        <v>2308</v>
      </c>
      <c r="D485" s="57" t="s">
        <v>2309</v>
      </c>
      <c r="E485" s="57" t="s">
        <v>2310</v>
      </c>
    </row>
    <row r="486" spans="1:5" x14ac:dyDescent="0.2">
      <c r="A486" s="57" t="s">
        <v>2311</v>
      </c>
      <c r="B486" s="57" t="s">
        <v>2312</v>
      </c>
      <c r="D486" s="57" t="s">
        <v>2313</v>
      </c>
      <c r="E486" s="57" t="s">
        <v>2314</v>
      </c>
    </row>
    <row r="487" spans="1:5" x14ac:dyDescent="0.2">
      <c r="A487" s="57" t="s">
        <v>2315</v>
      </c>
      <c r="B487" s="57" t="s">
        <v>2316</v>
      </c>
      <c r="D487" s="57" t="s">
        <v>2317</v>
      </c>
      <c r="E487" s="57" t="s">
        <v>2318</v>
      </c>
    </row>
    <row r="488" spans="1:5" x14ac:dyDescent="0.2">
      <c r="A488" s="57" t="s">
        <v>2319</v>
      </c>
      <c r="B488" s="57" t="s">
        <v>2320</v>
      </c>
      <c r="D488" s="57" t="s">
        <v>2321</v>
      </c>
      <c r="E488" s="57" t="s">
        <v>2322</v>
      </c>
    </row>
    <row r="489" spans="1:5" x14ac:dyDescent="0.2">
      <c r="A489" s="57" t="s">
        <v>2323</v>
      </c>
      <c r="B489" s="57" t="s">
        <v>2324</v>
      </c>
      <c r="D489" s="57" t="s">
        <v>2325</v>
      </c>
      <c r="E489" s="57" t="s">
        <v>2326</v>
      </c>
    </row>
    <row r="490" spans="1:5" x14ac:dyDescent="0.2">
      <c r="A490" s="57" t="s">
        <v>2327</v>
      </c>
      <c r="B490" s="57" t="s">
        <v>2328</v>
      </c>
      <c r="D490" s="57" t="s">
        <v>2329</v>
      </c>
      <c r="E490" s="57" t="s">
        <v>2330</v>
      </c>
    </row>
    <row r="491" spans="1:5" x14ac:dyDescent="0.2">
      <c r="A491" s="57" t="s">
        <v>2331</v>
      </c>
      <c r="B491" s="57" t="s">
        <v>2332</v>
      </c>
      <c r="D491" s="57" t="s">
        <v>2333</v>
      </c>
      <c r="E491" s="57" t="s">
        <v>2334</v>
      </c>
    </row>
    <row r="492" spans="1:5" x14ac:dyDescent="0.2">
      <c r="A492" s="57" t="s">
        <v>2335</v>
      </c>
      <c r="B492" s="57" t="s">
        <v>2336</v>
      </c>
      <c r="D492" s="57" t="s">
        <v>2337</v>
      </c>
      <c r="E492" s="57" t="s">
        <v>2338</v>
      </c>
    </row>
    <row r="493" spans="1:5" x14ac:dyDescent="0.2">
      <c r="A493" s="57" t="s">
        <v>2339</v>
      </c>
      <c r="B493" s="57" t="s">
        <v>2340</v>
      </c>
      <c r="D493" s="57" t="s">
        <v>2341</v>
      </c>
      <c r="E493" s="57" t="s">
        <v>2342</v>
      </c>
    </row>
    <row r="494" spans="1:5" x14ac:dyDescent="0.2">
      <c r="A494" s="57" t="s">
        <v>2343</v>
      </c>
      <c r="B494" s="57" t="s">
        <v>2344</v>
      </c>
      <c r="D494" s="57" t="s">
        <v>2345</v>
      </c>
      <c r="E494" s="57" t="s">
        <v>2346</v>
      </c>
    </row>
    <row r="495" spans="1:5" x14ac:dyDescent="0.2">
      <c r="A495" s="57" t="s">
        <v>2347</v>
      </c>
      <c r="B495" s="57" t="s">
        <v>2348</v>
      </c>
      <c r="D495" s="57" t="s">
        <v>2349</v>
      </c>
      <c r="E495" s="57" t="s">
        <v>2350</v>
      </c>
    </row>
    <row r="496" spans="1:5" x14ac:dyDescent="0.2">
      <c r="A496" s="57" t="s">
        <v>2351</v>
      </c>
      <c r="B496" s="57" t="s">
        <v>2352</v>
      </c>
      <c r="D496" s="57" t="s">
        <v>2353</v>
      </c>
      <c r="E496" s="57" t="s">
        <v>2354</v>
      </c>
    </row>
    <row r="497" spans="1:5" x14ac:dyDescent="0.2">
      <c r="A497" s="57" t="s">
        <v>2355</v>
      </c>
      <c r="B497" s="57" t="s">
        <v>2356</v>
      </c>
      <c r="D497" s="57" t="s">
        <v>2357</v>
      </c>
      <c r="E497" s="57" t="s">
        <v>2358</v>
      </c>
    </row>
    <row r="498" spans="1:5" x14ac:dyDescent="0.2">
      <c r="A498" s="57" t="s">
        <v>2359</v>
      </c>
      <c r="B498" s="57" t="s">
        <v>2360</v>
      </c>
      <c r="D498" s="57" t="s">
        <v>2361</v>
      </c>
      <c r="E498" s="57" t="s">
        <v>2362</v>
      </c>
    </row>
    <row r="499" spans="1:5" x14ac:dyDescent="0.2">
      <c r="A499" s="57" t="s">
        <v>2363</v>
      </c>
      <c r="B499" s="57" t="s">
        <v>2364</v>
      </c>
      <c r="D499" s="57" t="s">
        <v>2365</v>
      </c>
      <c r="E499" s="57" t="s">
        <v>2366</v>
      </c>
    </row>
    <row r="500" spans="1:5" x14ac:dyDescent="0.2">
      <c r="A500" s="57" t="s">
        <v>2367</v>
      </c>
      <c r="B500" s="57" t="s">
        <v>2368</v>
      </c>
      <c r="D500" s="57" t="s">
        <v>2369</v>
      </c>
      <c r="E500" s="57" t="s">
        <v>2370</v>
      </c>
    </row>
    <row r="501" spans="1:5" x14ac:dyDescent="0.2">
      <c r="A501" s="57" t="s">
        <v>2371</v>
      </c>
      <c r="B501" s="57" t="s">
        <v>2372</v>
      </c>
      <c r="D501" s="57" t="s">
        <v>2373</v>
      </c>
      <c r="E501" s="57" t="s">
        <v>2374</v>
      </c>
    </row>
    <row r="502" spans="1:5" x14ac:dyDescent="0.2">
      <c r="A502" s="57" t="s">
        <v>2375</v>
      </c>
      <c r="B502" s="57" t="s">
        <v>2376</v>
      </c>
      <c r="D502" s="57" t="s">
        <v>2377</v>
      </c>
      <c r="E502" s="57" t="s">
        <v>2378</v>
      </c>
    </row>
    <row r="503" spans="1:5" x14ac:dyDescent="0.2">
      <c r="A503" s="57" t="s">
        <v>2379</v>
      </c>
      <c r="B503" s="57" t="s">
        <v>2380</v>
      </c>
      <c r="D503" s="57" t="s">
        <v>2381</v>
      </c>
      <c r="E503" s="57" t="s">
        <v>2382</v>
      </c>
    </row>
    <row r="504" spans="1:5" x14ac:dyDescent="0.2">
      <c r="A504" s="57" t="s">
        <v>2383</v>
      </c>
      <c r="B504" s="57" t="s">
        <v>2384</v>
      </c>
      <c r="D504" s="57" t="s">
        <v>2385</v>
      </c>
      <c r="E504" s="57" t="s">
        <v>812</v>
      </c>
    </row>
    <row r="505" spans="1:5" x14ac:dyDescent="0.2">
      <c r="A505" s="57" t="s">
        <v>2386</v>
      </c>
      <c r="B505" s="57" t="s">
        <v>2387</v>
      </c>
      <c r="D505" s="57" t="s">
        <v>2388</v>
      </c>
      <c r="E505" s="57" t="s">
        <v>2389</v>
      </c>
    </row>
    <row r="506" spans="1:5" x14ac:dyDescent="0.2">
      <c r="A506" s="57" t="s">
        <v>2390</v>
      </c>
      <c r="B506" s="57" t="s">
        <v>2391</v>
      </c>
      <c r="D506" s="57" t="s">
        <v>2392</v>
      </c>
      <c r="E506" s="57" t="s">
        <v>2393</v>
      </c>
    </row>
    <row r="507" spans="1:5" x14ac:dyDescent="0.2">
      <c r="A507" s="57" t="s">
        <v>2394</v>
      </c>
      <c r="B507" s="57" t="s">
        <v>2395</v>
      </c>
      <c r="D507" s="57" t="s">
        <v>2396</v>
      </c>
      <c r="E507" s="57" t="s">
        <v>2397</v>
      </c>
    </row>
    <row r="508" spans="1:5" x14ac:dyDescent="0.2">
      <c r="A508" s="57" t="s">
        <v>2398</v>
      </c>
      <c r="B508" s="57" t="s">
        <v>2399</v>
      </c>
      <c r="D508" s="57" t="s">
        <v>2400</v>
      </c>
      <c r="E508" s="57" t="s">
        <v>2401</v>
      </c>
    </row>
    <row r="509" spans="1:5" x14ac:dyDescent="0.2">
      <c r="A509" s="57" t="s">
        <v>2402</v>
      </c>
      <c r="B509" s="57" t="s">
        <v>2403</v>
      </c>
      <c r="D509" s="57" t="s">
        <v>2404</v>
      </c>
      <c r="E509" s="57" t="s">
        <v>2405</v>
      </c>
    </row>
    <row r="510" spans="1:5" x14ac:dyDescent="0.2">
      <c r="A510" s="57" t="s">
        <v>2406</v>
      </c>
      <c r="B510" s="57" t="s">
        <v>2407</v>
      </c>
      <c r="D510" s="57" t="s">
        <v>2408</v>
      </c>
      <c r="E510" s="57" t="s">
        <v>2409</v>
      </c>
    </row>
    <row r="511" spans="1:5" x14ac:dyDescent="0.2">
      <c r="A511" s="57" t="s">
        <v>2410</v>
      </c>
      <c r="B511" s="57" t="s">
        <v>2411</v>
      </c>
      <c r="D511" s="57" t="s">
        <v>2412</v>
      </c>
      <c r="E511" s="57" t="s">
        <v>2413</v>
      </c>
    </row>
    <row r="512" spans="1:5" x14ac:dyDescent="0.2">
      <c r="A512" s="57" t="s">
        <v>2414</v>
      </c>
      <c r="B512" s="57" t="s">
        <v>2415</v>
      </c>
      <c r="D512" s="57" t="s">
        <v>2416</v>
      </c>
      <c r="E512" s="57" t="s">
        <v>2417</v>
      </c>
    </row>
    <row r="513" spans="1:5" x14ac:dyDescent="0.2">
      <c r="A513" s="57" t="s">
        <v>2418</v>
      </c>
      <c r="B513" s="57" t="s">
        <v>2419</v>
      </c>
      <c r="D513" s="57" t="s">
        <v>2420</v>
      </c>
      <c r="E513" s="57" t="s">
        <v>2421</v>
      </c>
    </row>
    <row r="514" spans="1:5" x14ac:dyDescent="0.2">
      <c r="A514" s="57" t="s">
        <v>2422</v>
      </c>
      <c r="B514" s="57" t="s">
        <v>2423</v>
      </c>
      <c r="D514" s="57" t="s">
        <v>2424</v>
      </c>
      <c r="E514" s="57" t="s">
        <v>2425</v>
      </c>
    </row>
    <row r="515" spans="1:5" x14ac:dyDescent="0.2">
      <c r="A515" s="57" t="s">
        <v>2426</v>
      </c>
      <c r="B515" s="57" t="s">
        <v>2427</v>
      </c>
      <c r="D515" s="57" t="s">
        <v>2428</v>
      </c>
      <c r="E515" s="57" t="s">
        <v>2429</v>
      </c>
    </row>
    <row r="516" spans="1:5" x14ac:dyDescent="0.2">
      <c r="A516" s="57" t="s">
        <v>2430</v>
      </c>
      <c r="B516" s="57" t="s">
        <v>2431</v>
      </c>
      <c r="D516" s="57" t="s">
        <v>2432</v>
      </c>
      <c r="E516" s="57" t="s">
        <v>2433</v>
      </c>
    </row>
    <row r="517" spans="1:5" x14ac:dyDescent="0.2">
      <c r="A517" s="57" t="s">
        <v>2434</v>
      </c>
      <c r="B517" s="57" t="s">
        <v>2435</v>
      </c>
      <c r="D517" s="57" t="s">
        <v>2436</v>
      </c>
      <c r="E517" s="57" t="s">
        <v>2437</v>
      </c>
    </row>
    <row r="518" spans="1:5" x14ac:dyDescent="0.2">
      <c r="A518" s="57" t="s">
        <v>2438</v>
      </c>
      <c r="B518" s="57" t="s">
        <v>2439</v>
      </c>
      <c r="D518" s="57" t="s">
        <v>2440</v>
      </c>
      <c r="E518" s="57" t="s">
        <v>2441</v>
      </c>
    </row>
    <row r="519" spans="1:5" x14ac:dyDescent="0.2">
      <c r="A519" s="57" t="s">
        <v>2442</v>
      </c>
      <c r="B519" s="57" t="s">
        <v>2443</v>
      </c>
      <c r="D519" s="57" t="s">
        <v>2444</v>
      </c>
      <c r="E519" s="57" t="s">
        <v>2445</v>
      </c>
    </row>
    <row r="520" spans="1:5" x14ac:dyDescent="0.2">
      <c r="A520" s="57" t="s">
        <v>2446</v>
      </c>
      <c r="B520" s="57" t="s">
        <v>2447</v>
      </c>
      <c r="D520" s="57" t="s">
        <v>2448</v>
      </c>
      <c r="E520" s="57" t="s">
        <v>2449</v>
      </c>
    </row>
    <row r="521" spans="1:5" x14ac:dyDescent="0.2">
      <c r="A521" s="57" t="s">
        <v>2450</v>
      </c>
      <c r="B521" s="57" t="s">
        <v>2451</v>
      </c>
      <c r="D521" s="57" t="s">
        <v>2452</v>
      </c>
      <c r="E521" s="57" t="s">
        <v>2453</v>
      </c>
    </row>
    <row r="522" spans="1:5" x14ac:dyDescent="0.2">
      <c r="A522" s="57" t="s">
        <v>2454</v>
      </c>
      <c r="B522" s="57" t="s">
        <v>2455</v>
      </c>
      <c r="D522" s="57" t="s">
        <v>2456</v>
      </c>
      <c r="E522" s="57" t="s">
        <v>2457</v>
      </c>
    </row>
    <row r="523" spans="1:5" x14ac:dyDescent="0.2">
      <c r="A523" s="57" t="s">
        <v>2458</v>
      </c>
      <c r="B523" s="57" t="s">
        <v>2459</v>
      </c>
      <c r="D523" s="57" t="s">
        <v>2460</v>
      </c>
      <c r="E523" s="57" t="s">
        <v>2461</v>
      </c>
    </row>
    <row r="524" spans="1:5" x14ac:dyDescent="0.2">
      <c r="A524" s="57" t="s">
        <v>2462</v>
      </c>
      <c r="B524" s="57" t="s">
        <v>2463</v>
      </c>
      <c r="D524" s="57" t="s">
        <v>2464</v>
      </c>
      <c r="E524" s="57" t="s">
        <v>2465</v>
      </c>
    </row>
    <row r="525" spans="1:5" x14ac:dyDescent="0.2">
      <c r="A525" s="57" t="s">
        <v>2466</v>
      </c>
      <c r="B525" s="57" t="s">
        <v>2467</v>
      </c>
      <c r="D525" s="57" t="s">
        <v>2468</v>
      </c>
      <c r="E525" s="57" t="s">
        <v>2469</v>
      </c>
    </row>
    <row r="526" spans="1:5" x14ac:dyDescent="0.2">
      <c r="A526" s="57" t="s">
        <v>2470</v>
      </c>
      <c r="B526" s="57" t="s">
        <v>2471</v>
      </c>
      <c r="D526" s="57" t="s">
        <v>2472</v>
      </c>
      <c r="E526" s="57" t="s">
        <v>2473</v>
      </c>
    </row>
    <row r="527" spans="1:5" x14ac:dyDescent="0.2">
      <c r="A527" s="57" t="s">
        <v>2474</v>
      </c>
      <c r="B527" s="57" t="s">
        <v>2475</v>
      </c>
      <c r="D527" s="57" t="s">
        <v>2476</v>
      </c>
      <c r="E527" s="57" t="s">
        <v>2477</v>
      </c>
    </row>
    <row r="528" spans="1:5" x14ac:dyDescent="0.2">
      <c r="A528" s="57" t="s">
        <v>2478</v>
      </c>
      <c r="B528" s="57" t="s">
        <v>2479</v>
      </c>
      <c r="D528" s="57" t="s">
        <v>2480</v>
      </c>
      <c r="E528" s="57" t="s">
        <v>2481</v>
      </c>
    </row>
    <row r="529" spans="1:5" x14ac:dyDescent="0.2">
      <c r="A529" s="57" t="s">
        <v>2482</v>
      </c>
      <c r="B529" s="57" t="s">
        <v>2483</v>
      </c>
      <c r="D529" s="57" t="s">
        <v>2484</v>
      </c>
      <c r="E529" s="57" t="s">
        <v>2485</v>
      </c>
    </row>
    <row r="530" spans="1:5" x14ac:dyDescent="0.2">
      <c r="A530" s="57" t="s">
        <v>2486</v>
      </c>
      <c r="B530" s="57" t="s">
        <v>2487</v>
      </c>
      <c r="D530" s="57" t="s">
        <v>2488</v>
      </c>
      <c r="E530" s="57" t="s">
        <v>2489</v>
      </c>
    </row>
    <row r="531" spans="1:5" x14ac:dyDescent="0.2">
      <c r="A531" s="57" t="s">
        <v>2490</v>
      </c>
      <c r="B531" s="57" t="s">
        <v>2491</v>
      </c>
      <c r="D531" s="57" t="s">
        <v>2492</v>
      </c>
      <c r="E531" s="57" t="s">
        <v>2493</v>
      </c>
    </row>
    <row r="532" spans="1:5" x14ac:dyDescent="0.2">
      <c r="A532" s="57" t="s">
        <v>2494</v>
      </c>
      <c r="B532" s="57" t="s">
        <v>2495</v>
      </c>
      <c r="D532" s="57" t="s">
        <v>2496</v>
      </c>
      <c r="E532" s="57" t="s">
        <v>2497</v>
      </c>
    </row>
    <row r="533" spans="1:5" x14ac:dyDescent="0.2">
      <c r="A533" s="57" t="s">
        <v>2498</v>
      </c>
      <c r="B533" s="57" t="s">
        <v>2499</v>
      </c>
      <c r="D533" s="57" t="s">
        <v>2500</v>
      </c>
      <c r="E533" s="57" t="s">
        <v>1142</v>
      </c>
    </row>
    <row r="534" spans="1:5" x14ac:dyDescent="0.2">
      <c r="A534" s="57" t="s">
        <v>2501</v>
      </c>
      <c r="B534" s="57" t="s">
        <v>2502</v>
      </c>
      <c r="D534" s="57" t="s">
        <v>2503</v>
      </c>
      <c r="E534" s="57" t="s">
        <v>2504</v>
      </c>
    </row>
    <row r="535" spans="1:5" x14ac:dyDescent="0.2">
      <c r="A535" s="57" t="s">
        <v>2505</v>
      </c>
      <c r="B535" s="57" t="s">
        <v>2506</v>
      </c>
      <c r="D535" s="57" t="s">
        <v>2507</v>
      </c>
      <c r="E535" s="57" t="s">
        <v>2508</v>
      </c>
    </row>
    <row r="536" spans="1:5" x14ac:dyDescent="0.2">
      <c r="A536" s="57" t="s">
        <v>2509</v>
      </c>
      <c r="B536" s="57" t="s">
        <v>2510</v>
      </c>
      <c r="D536" s="57" t="s">
        <v>2511</v>
      </c>
      <c r="E536" s="57" t="s">
        <v>2512</v>
      </c>
    </row>
    <row r="537" spans="1:5" x14ac:dyDescent="0.2">
      <c r="A537" s="57" t="s">
        <v>2513</v>
      </c>
      <c r="B537" s="57" t="s">
        <v>2514</v>
      </c>
      <c r="D537" s="57" t="s">
        <v>2515</v>
      </c>
      <c r="E537" s="57" t="s">
        <v>2516</v>
      </c>
    </row>
    <row r="538" spans="1:5" x14ac:dyDescent="0.2">
      <c r="A538" s="57" t="s">
        <v>2517</v>
      </c>
      <c r="B538" s="57" t="s">
        <v>2518</v>
      </c>
      <c r="D538" s="57" t="s">
        <v>2519</v>
      </c>
      <c r="E538" s="57" t="s">
        <v>2520</v>
      </c>
    </row>
    <row r="539" spans="1:5" x14ac:dyDescent="0.2">
      <c r="A539" s="57" t="s">
        <v>2521</v>
      </c>
      <c r="B539" s="57" t="s">
        <v>2522</v>
      </c>
      <c r="D539" s="57" t="s">
        <v>2523</v>
      </c>
      <c r="E539" s="57" t="s">
        <v>2524</v>
      </c>
    </row>
    <row r="540" spans="1:5" x14ac:dyDescent="0.2">
      <c r="A540" s="57" t="s">
        <v>2525</v>
      </c>
      <c r="B540" s="57" t="s">
        <v>2526</v>
      </c>
      <c r="D540" s="57" t="s">
        <v>2527</v>
      </c>
      <c r="E540" s="57" t="s">
        <v>2528</v>
      </c>
    </row>
    <row r="541" spans="1:5" x14ac:dyDescent="0.2">
      <c r="A541" s="57" t="s">
        <v>2529</v>
      </c>
      <c r="B541" s="57" t="s">
        <v>2530</v>
      </c>
      <c r="D541" s="57" t="s">
        <v>2531</v>
      </c>
      <c r="E541" s="57" t="s">
        <v>2532</v>
      </c>
    </row>
    <row r="542" spans="1:5" x14ac:dyDescent="0.2">
      <c r="A542" s="57" t="s">
        <v>2533</v>
      </c>
      <c r="B542" s="57" t="s">
        <v>2534</v>
      </c>
      <c r="D542" s="57" t="s">
        <v>2535</v>
      </c>
      <c r="E542" s="57" t="s">
        <v>2536</v>
      </c>
    </row>
    <row r="543" spans="1:5" x14ac:dyDescent="0.2">
      <c r="A543" s="57" t="s">
        <v>2537</v>
      </c>
      <c r="B543" s="57" t="s">
        <v>2538</v>
      </c>
      <c r="D543" s="57" t="s">
        <v>2539</v>
      </c>
      <c r="E543" s="57" t="s">
        <v>2540</v>
      </c>
    </row>
    <row r="544" spans="1:5" x14ac:dyDescent="0.2">
      <c r="A544" s="57" t="s">
        <v>2541</v>
      </c>
      <c r="B544" s="57" t="s">
        <v>2542</v>
      </c>
      <c r="D544" s="57" t="s">
        <v>2543</v>
      </c>
      <c r="E544" s="57" t="s">
        <v>2544</v>
      </c>
    </row>
    <row r="545" spans="1:5" x14ac:dyDescent="0.2">
      <c r="A545" s="57" t="s">
        <v>2545</v>
      </c>
      <c r="B545" s="57" t="s">
        <v>2546</v>
      </c>
      <c r="D545" s="57" t="s">
        <v>2547</v>
      </c>
      <c r="E545" s="57" t="s">
        <v>2548</v>
      </c>
    </row>
    <row r="546" spans="1:5" x14ac:dyDescent="0.2">
      <c r="A546" s="57" t="s">
        <v>2549</v>
      </c>
      <c r="B546" s="57" t="s">
        <v>2550</v>
      </c>
      <c r="D546" s="57" t="s">
        <v>2551</v>
      </c>
      <c r="E546" s="57" t="s">
        <v>664</v>
      </c>
    </row>
    <row r="547" spans="1:5" x14ac:dyDescent="0.2">
      <c r="A547" s="57" t="s">
        <v>2552</v>
      </c>
      <c r="B547" s="57" t="s">
        <v>2553</v>
      </c>
      <c r="D547" s="57" t="s">
        <v>2554</v>
      </c>
      <c r="E547" s="57" t="s">
        <v>2555</v>
      </c>
    </row>
    <row r="548" spans="1:5" x14ac:dyDescent="0.2">
      <c r="A548" s="57" t="s">
        <v>2556</v>
      </c>
      <c r="B548" s="57" t="s">
        <v>2557</v>
      </c>
      <c r="D548" s="57" t="s">
        <v>2558</v>
      </c>
      <c r="E548" s="57" t="s">
        <v>2559</v>
      </c>
    </row>
    <row r="549" spans="1:5" x14ac:dyDescent="0.2">
      <c r="A549" s="57" t="s">
        <v>2560</v>
      </c>
      <c r="B549" s="57" t="s">
        <v>2561</v>
      </c>
      <c r="D549" s="57" t="s">
        <v>2562</v>
      </c>
      <c r="E549" s="57" t="s">
        <v>2563</v>
      </c>
    </row>
    <row r="550" spans="1:5" x14ac:dyDescent="0.2">
      <c r="A550" s="57" t="s">
        <v>2564</v>
      </c>
      <c r="B550" s="57" t="s">
        <v>2565</v>
      </c>
      <c r="D550" s="57" t="s">
        <v>2566</v>
      </c>
      <c r="E550" s="57" t="s">
        <v>2567</v>
      </c>
    </row>
    <row r="551" spans="1:5" x14ac:dyDescent="0.2">
      <c r="A551" s="57" t="s">
        <v>2568</v>
      </c>
      <c r="B551" s="57" t="s">
        <v>2569</v>
      </c>
      <c r="D551" s="57" t="s">
        <v>2570</v>
      </c>
      <c r="E551" s="57" t="s">
        <v>2571</v>
      </c>
    </row>
    <row r="552" spans="1:5" x14ac:dyDescent="0.2">
      <c r="A552" s="57" t="s">
        <v>2572</v>
      </c>
      <c r="B552" s="57" t="s">
        <v>2573</v>
      </c>
      <c r="D552" s="57" t="s">
        <v>2574</v>
      </c>
      <c r="E552" s="57" t="s">
        <v>2575</v>
      </c>
    </row>
    <row r="553" spans="1:5" x14ac:dyDescent="0.2">
      <c r="A553" s="57" t="s">
        <v>2576</v>
      </c>
      <c r="B553" s="57" t="s">
        <v>2577</v>
      </c>
      <c r="D553" s="57" t="s">
        <v>2578</v>
      </c>
      <c r="E553" s="57" t="s">
        <v>2579</v>
      </c>
    </row>
    <row r="554" spans="1:5" x14ac:dyDescent="0.2">
      <c r="A554" s="57" t="s">
        <v>2580</v>
      </c>
      <c r="B554" s="57" t="s">
        <v>2581</v>
      </c>
      <c r="D554" s="57" t="s">
        <v>2582</v>
      </c>
      <c r="E554" s="57" t="s">
        <v>2583</v>
      </c>
    </row>
    <row r="555" spans="1:5" x14ac:dyDescent="0.2">
      <c r="A555" s="57" t="s">
        <v>2584</v>
      </c>
      <c r="B555" s="57" t="s">
        <v>2585</v>
      </c>
      <c r="D555" s="57" t="s">
        <v>2586</v>
      </c>
      <c r="E555" s="57" t="s">
        <v>2587</v>
      </c>
    </row>
    <row r="556" spans="1:5" x14ac:dyDescent="0.2">
      <c r="A556" s="57" t="s">
        <v>2588</v>
      </c>
      <c r="B556" s="57" t="s">
        <v>2589</v>
      </c>
      <c r="D556" s="57" t="s">
        <v>2590</v>
      </c>
      <c r="E556" s="57" t="s">
        <v>2591</v>
      </c>
    </row>
    <row r="557" spans="1:5" x14ac:dyDescent="0.2">
      <c r="A557" s="57" t="s">
        <v>2592</v>
      </c>
      <c r="B557" s="57" t="s">
        <v>2593</v>
      </c>
      <c r="D557" s="57" t="s">
        <v>2594</v>
      </c>
      <c r="E557" s="57" t="s">
        <v>2595</v>
      </c>
    </row>
    <row r="558" spans="1:5" x14ac:dyDescent="0.2">
      <c r="A558" s="57" t="s">
        <v>2596</v>
      </c>
      <c r="B558" s="57" t="s">
        <v>2597</v>
      </c>
      <c r="D558" s="57" t="s">
        <v>2598</v>
      </c>
      <c r="E558" s="57" t="s">
        <v>2599</v>
      </c>
    </row>
    <row r="559" spans="1:5" x14ac:dyDescent="0.2">
      <c r="A559" s="57" t="s">
        <v>2600</v>
      </c>
      <c r="B559" s="57" t="s">
        <v>2601</v>
      </c>
      <c r="D559" s="57" t="s">
        <v>2602</v>
      </c>
      <c r="E559" s="57" t="s">
        <v>2603</v>
      </c>
    </row>
    <row r="560" spans="1:5" x14ac:dyDescent="0.2">
      <c r="A560" s="57" t="s">
        <v>2604</v>
      </c>
      <c r="B560" s="57" t="s">
        <v>2605</v>
      </c>
      <c r="D560" s="57" t="s">
        <v>2606</v>
      </c>
      <c r="E560" s="57" t="s">
        <v>2607</v>
      </c>
    </row>
    <row r="561" spans="1:5" x14ac:dyDescent="0.2">
      <c r="A561" s="57" t="s">
        <v>2608</v>
      </c>
      <c r="B561" s="57" t="s">
        <v>2609</v>
      </c>
      <c r="D561" s="57" t="s">
        <v>2610</v>
      </c>
      <c r="E561" s="57" t="s">
        <v>2086</v>
      </c>
    </row>
    <row r="562" spans="1:5" x14ac:dyDescent="0.2">
      <c r="A562" s="57" t="s">
        <v>2611</v>
      </c>
      <c r="B562" s="57" t="s">
        <v>2612</v>
      </c>
      <c r="D562" s="57" t="s">
        <v>2613</v>
      </c>
      <c r="E562" s="57" t="s">
        <v>2614</v>
      </c>
    </row>
    <row r="563" spans="1:5" x14ac:dyDescent="0.2">
      <c r="A563" s="57" t="s">
        <v>2615</v>
      </c>
      <c r="B563" s="57" t="s">
        <v>2616</v>
      </c>
      <c r="D563" s="57" t="s">
        <v>2617</v>
      </c>
      <c r="E563" s="57" t="s">
        <v>2618</v>
      </c>
    </row>
    <row r="564" spans="1:5" x14ac:dyDescent="0.2">
      <c r="A564" s="57" t="s">
        <v>2619</v>
      </c>
      <c r="B564" s="57" t="s">
        <v>2620</v>
      </c>
      <c r="D564" s="57" t="s">
        <v>2621</v>
      </c>
      <c r="E564" s="57" t="s">
        <v>2622</v>
      </c>
    </row>
    <row r="565" spans="1:5" x14ac:dyDescent="0.2">
      <c r="A565" s="57" t="s">
        <v>2623</v>
      </c>
      <c r="B565" s="57" t="s">
        <v>2624</v>
      </c>
      <c r="D565" s="57" t="s">
        <v>2625</v>
      </c>
      <c r="E565" s="57" t="s">
        <v>2626</v>
      </c>
    </row>
    <row r="566" spans="1:5" x14ac:dyDescent="0.2">
      <c r="A566" s="57" t="s">
        <v>2627</v>
      </c>
      <c r="B566" s="57" t="s">
        <v>2628</v>
      </c>
      <c r="D566" s="57" t="s">
        <v>2629</v>
      </c>
      <c r="E566" s="57" t="s">
        <v>2630</v>
      </c>
    </row>
    <row r="567" spans="1:5" x14ac:dyDescent="0.2">
      <c r="A567" s="57" t="s">
        <v>2631</v>
      </c>
      <c r="B567" s="57" t="s">
        <v>2632</v>
      </c>
      <c r="D567" s="57" t="s">
        <v>2633</v>
      </c>
      <c r="E567" s="57" t="s">
        <v>2634</v>
      </c>
    </row>
    <row r="568" spans="1:5" x14ac:dyDescent="0.2">
      <c r="A568" s="57" t="s">
        <v>2635</v>
      </c>
      <c r="B568" s="57" t="s">
        <v>2636</v>
      </c>
      <c r="D568" s="57" t="s">
        <v>2637</v>
      </c>
      <c r="E568" s="57" t="s">
        <v>744</v>
      </c>
    </row>
    <row r="569" spans="1:5" x14ac:dyDescent="0.2">
      <c r="A569" s="57" t="s">
        <v>2638</v>
      </c>
      <c r="B569" s="57" t="s">
        <v>2639</v>
      </c>
      <c r="D569" s="57" t="s">
        <v>2640</v>
      </c>
      <c r="E569" s="57" t="s">
        <v>2641</v>
      </c>
    </row>
    <row r="570" spans="1:5" x14ac:dyDescent="0.2">
      <c r="A570" s="57" t="s">
        <v>2642</v>
      </c>
      <c r="B570" s="57" t="s">
        <v>2643</v>
      </c>
      <c r="D570" s="57" t="s">
        <v>2644</v>
      </c>
      <c r="E570" s="57" t="s">
        <v>2645</v>
      </c>
    </row>
    <row r="571" spans="1:5" x14ac:dyDescent="0.2">
      <c r="A571" s="57" t="s">
        <v>2646</v>
      </c>
      <c r="B571" s="57" t="s">
        <v>2647</v>
      </c>
      <c r="D571" s="57" t="s">
        <v>2648</v>
      </c>
      <c r="E571" s="57" t="s">
        <v>2649</v>
      </c>
    </row>
    <row r="572" spans="1:5" x14ac:dyDescent="0.2">
      <c r="A572" s="57" t="s">
        <v>2650</v>
      </c>
      <c r="B572" s="57" t="s">
        <v>2651</v>
      </c>
      <c r="D572" s="57" t="s">
        <v>2652</v>
      </c>
      <c r="E572" s="57" t="s">
        <v>2653</v>
      </c>
    </row>
    <row r="573" spans="1:5" x14ac:dyDescent="0.2">
      <c r="A573" s="57" t="s">
        <v>2654</v>
      </c>
      <c r="B573" s="57" t="s">
        <v>2655</v>
      </c>
      <c r="D573" s="57" t="s">
        <v>2656</v>
      </c>
      <c r="E573" s="57" t="s">
        <v>928</v>
      </c>
    </row>
    <row r="574" spans="1:5" x14ac:dyDescent="0.2">
      <c r="A574" s="57" t="s">
        <v>2657</v>
      </c>
      <c r="B574" s="57" t="s">
        <v>2658</v>
      </c>
      <c r="D574" s="57" t="s">
        <v>2659</v>
      </c>
      <c r="E574" s="57" t="s">
        <v>2660</v>
      </c>
    </row>
    <row r="575" spans="1:5" x14ac:dyDescent="0.2">
      <c r="A575" s="57" t="s">
        <v>2661</v>
      </c>
      <c r="B575" s="57" t="s">
        <v>2662</v>
      </c>
      <c r="D575" s="57" t="s">
        <v>2663</v>
      </c>
      <c r="E575" s="57" t="s">
        <v>2664</v>
      </c>
    </row>
    <row r="576" spans="1:5" x14ac:dyDescent="0.2">
      <c r="A576" s="57" t="s">
        <v>2665</v>
      </c>
      <c r="B576" s="57" t="s">
        <v>2666</v>
      </c>
      <c r="D576" s="57" t="s">
        <v>2667</v>
      </c>
      <c r="E576" s="57" t="s">
        <v>2668</v>
      </c>
    </row>
    <row r="577" spans="1:5" x14ac:dyDescent="0.2">
      <c r="A577" s="57" t="s">
        <v>2669</v>
      </c>
      <c r="B577" s="57" t="s">
        <v>2670</v>
      </c>
      <c r="D577" s="57" t="s">
        <v>2671</v>
      </c>
      <c r="E577" s="57" t="s">
        <v>2672</v>
      </c>
    </row>
    <row r="578" spans="1:5" x14ac:dyDescent="0.2">
      <c r="A578" s="57" t="s">
        <v>2673</v>
      </c>
      <c r="B578" s="57" t="s">
        <v>2674</v>
      </c>
      <c r="D578" s="57" t="s">
        <v>2675</v>
      </c>
      <c r="E578" s="57" t="s">
        <v>2676</v>
      </c>
    </row>
    <row r="579" spans="1:5" x14ac:dyDescent="0.2">
      <c r="A579" s="57" t="s">
        <v>2677</v>
      </c>
      <c r="B579" s="57" t="s">
        <v>2678</v>
      </c>
      <c r="D579" s="57" t="s">
        <v>2679</v>
      </c>
      <c r="E579" s="57" t="s">
        <v>2680</v>
      </c>
    </row>
    <row r="580" spans="1:5" x14ac:dyDescent="0.2">
      <c r="A580" s="57" t="s">
        <v>2681</v>
      </c>
      <c r="B580" s="57" t="s">
        <v>2682</v>
      </c>
      <c r="D580" s="57" t="s">
        <v>2683</v>
      </c>
      <c r="E580" s="57" t="s">
        <v>2684</v>
      </c>
    </row>
    <row r="581" spans="1:5" x14ac:dyDescent="0.2">
      <c r="A581" s="57" t="s">
        <v>2685</v>
      </c>
      <c r="B581" s="57" t="s">
        <v>2686</v>
      </c>
      <c r="D581" s="57" t="s">
        <v>2687</v>
      </c>
      <c r="E581" s="57" t="s">
        <v>2688</v>
      </c>
    </row>
    <row r="582" spans="1:5" x14ac:dyDescent="0.2">
      <c r="A582" s="57" t="s">
        <v>2689</v>
      </c>
      <c r="B582" s="57" t="s">
        <v>2690</v>
      </c>
      <c r="D582" s="57" t="s">
        <v>2691</v>
      </c>
      <c r="E582" s="57" t="s">
        <v>2692</v>
      </c>
    </row>
    <row r="583" spans="1:5" x14ac:dyDescent="0.2">
      <c r="A583" s="57" t="s">
        <v>2693</v>
      </c>
      <c r="B583" s="57" t="s">
        <v>2694</v>
      </c>
      <c r="D583" s="57" t="s">
        <v>2695</v>
      </c>
      <c r="E583" s="57" t="s">
        <v>2696</v>
      </c>
    </row>
    <row r="584" spans="1:5" x14ac:dyDescent="0.2">
      <c r="A584" s="57" t="s">
        <v>2697</v>
      </c>
      <c r="B584" s="57" t="s">
        <v>2698</v>
      </c>
      <c r="D584" s="57" t="s">
        <v>2699</v>
      </c>
      <c r="E584" s="57" t="s">
        <v>2700</v>
      </c>
    </row>
    <row r="585" spans="1:5" x14ac:dyDescent="0.2">
      <c r="A585" s="57" t="s">
        <v>2701</v>
      </c>
      <c r="B585" s="57" t="s">
        <v>2702</v>
      </c>
      <c r="D585" s="57" t="s">
        <v>2703</v>
      </c>
      <c r="E585" s="57" t="s">
        <v>2704</v>
      </c>
    </row>
    <row r="586" spans="1:5" x14ac:dyDescent="0.2">
      <c r="A586" s="57" t="s">
        <v>2705</v>
      </c>
      <c r="B586" s="57" t="s">
        <v>2706</v>
      </c>
      <c r="D586" s="57" t="s">
        <v>2707</v>
      </c>
      <c r="E586" s="57" t="s">
        <v>2708</v>
      </c>
    </row>
    <row r="587" spans="1:5" x14ac:dyDescent="0.2">
      <c r="A587" s="57" t="s">
        <v>2709</v>
      </c>
      <c r="B587" s="57" t="s">
        <v>2710</v>
      </c>
      <c r="D587" s="57" t="s">
        <v>2711</v>
      </c>
      <c r="E587" s="57" t="s">
        <v>2712</v>
      </c>
    </row>
    <row r="588" spans="1:5" x14ac:dyDescent="0.2">
      <c r="A588" s="57" t="s">
        <v>2713</v>
      </c>
      <c r="B588" s="57" t="s">
        <v>2714</v>
      </c>
      <c r="D588" s="57" t="s">
        <v>2715</v>
      </c>
      <c r="E588" s="57" t="s">
        <v>2716</v>
      </c>
    </row>
    <row r="589" spans="1:5" x14ac:dyDescent="0.2">
      <c r="A589" s="57" t="s">
        <v>2717</v>
      </c>
      <c r="B589" s="57" t="s">
        <v>2718</v>
      </c>
      <c r="D589" s="57" t="s">
        <v>2719</v>
      </c>
      <c r="E589" s="57" t="s">
        <v>816</v>
      </c>
    </row>
    <row r="590" spans="1:5" x14ac:dyDescent="0.2">
      <c r="A590" s="57" t="s">
        <v>2720</v>
      </c>
      <c r="B590" s="57" t="s">
        <v>2721</v>
      </c>
      <c r="D590" s="57" t="s">
        <v>2722</v>
      </c>
      <c r="E590" s="57" t="s">
        <v>2723</v>
      </c>
    </row>
    <row r="591" spans="1:5" x14ac:dyDescent="0.2">
      <c r="A591" s="57" t="s">
        <v>2724</v>
      </c>
      <c r="B591" s="57" t="s">
        <v>2725</v>
      </c>
      <c r="D591" s="57" t="s">
        <v>2726</v>
      </c>
      <c r="E591" s="57" t="s">
        <v>2727</v>
      </c>
    </row>
    <row r="592" spans="1:5" x14ac:dyDescent="0.2">
      <c r="A592" s="57" t="s">
        <v>2728</v>
      </c>
      <c r="B592" s="57" t="s">
        <v>2729</v>
      </c>
      <c r="D592" s="57" t="s">
        <v>2730</v>
      </c>
      <c r="E592" s="57" t="s">
        <v>2731</v>
      </c>
    </row>
    <row r="593" spans="1:5" x14ac:dyDescent="0.2">
      <c r="A593" s="57" t="s">
        <v>2732</v>
      </c>
      <c r="B593" s="57" t="s">
        <v>2733</v>
      </c>
      <c r="D593" s="57" t="s">
        <v>2734</v>
      </c>
      <c r="E593" s="57" t="s">
        <v>2735</v>
      </c>
    </row>
    <row r="594" spans="1:5" x14ac:dyDescent="0.2">
      <c r="A594" s="57" t="s">
        <v>2736</v>
      </c>
      <c r="B594" s="57" t="s">
        <v>2737</v>
      </c>
      <c r="D594" s="57" t="s">
        <v>2738</v>
      </c>
      <c r="E594" s="57" t="s">
        <v>2739</v>
      </c>
    </row>
    <row r="595" spans="1:5" x14ac:dyDescent="0.2">
      <c r="A595" s="57" t="s">
        <v>2740</v>
      </c>
      <c r="B595" s="57" t="s">
        <v>2741</v>
      </c>
      <c r="D595" s="57" t="s">
        <v>2742</v>
      </c>
      <c r="E595" s="57" t="s">
        <v>2743</v>
      </c>
    </row>
    <row r="596" spans="1:5" x14ac:dyDescent="0.2">
      <c r="A596" s="57" t="s">
        <v>2744</v>
      </c>
      <c r="B596" s="57" t="s">
        <v>2745</v>
      </c>
      <c r="D596" s="57" t="s">
        <v>2746</v>
      </c>
      <c r="E596" s="57" t="s">
        <v>2747</v>
      </c>
    </row>
    <row r="597" spans="1:5" x14ac:dyDescent="0.2">
      <c r="A597" s="57" t="s">
        <v>2748</v>
      </c>
      <c r="B597" s="57" t="s">
        <v>2749</v>
      </c>
      <c r="D597" s="57" t="s">
        <v>2750</v>
      </c>
      <c r="E597" s="57" t="s">
        <v>2751</v>
      </c>
    </row>
    <row r="598" spans="1:5" x14ac:dyDescent="0.2">
      <c r="A598" s="57" t="s">
        <v>2752</v>
      </c>
      <c r="B598" s="57" t="s">
        <v>2753</v>
      </c>
      <c r="D598" s="57" t="s">
        <v>2754</v>
      </c>
      <c r="E598" s="57" t="s">
        <v>2755</v>
      </c>
    </row>
    <row r="599" spans="1:5" x14ac:dyDescent="0.2">
      <c r="A599" s="57" t="s">
        <v>2756</v>
      </c>
      <c r="B599" s="57" t="s">
        <v>2757</v>
      </c>
      <c r="D599" s="57" t="s">
        <v>2758</v>
      </c>
      <c r="E599" s="57" t="s">
        <v>2759</v>
      </c>
    </row>
    <row r="600" spans="1:5" x14ac:dyDescent="0.2">
      <c r="A600" s="57" t="s">
        <v>2760</v>
      </c>
      <c r="B600" s="57" t="s">
        <v>2761</v>
      </c>
      <c r="D600" s="57" t="s">
        <v>2762</v>
      </c>
      <c r="E600" s="57" t="s">
        <v>2763</v>
      </c>
    </row>
    <row r="601" spans="1:5" x14ac:dyDescent="0.2">
      <c r="A601" s="57" t="s">
        <v>2764</v>
      </c>
      <c r="B601" s="57" t="s">
        <v>2765</v>
      </c>
      <c r="D601" s="57" t="s">
        <v>2766</v>
      </c>
      <c r="E601" s="57" t="s">
        <v>2767</v>
      </c>
    </row>
    <row r="602" spans="1:5" x14ac:dyDescent="0.2">
      <c r="A602" s="57" t="s">
        <v>2768</v>
      </c>
      <c r="B602" s="57" t="s">
        <v>2769</v>
      </c>
      <c r="D602" s="57" t="s">
        <v>2770</v>
      </c>
      <c r="E602" s="57" t="s">
        <v>2771</v>
      </c>
    </row>
    <row r="603" spans="1:5" x14ac:dyDescent="0.2">
      <c r="A603" s="57" t="s">
        <v>2772</v>
      </c>
      <c r="B603" s="57" t="s">
        <v>2773</v>
      </c>
      <c r="D603" s="57" t="s">
        <v>2774</v>
      </c>
      <c r="E603" s="57" t="s">
        <v>2775</v>
      </c>
    </row>
    <row r="604" spans="1:5" x14ac:dyDescent="0.2">
      <c r="A604" s="57" t="s">
        <v>2776</v>
      </c>
      <c r="B604" s="57" t="s">
        <v>2777</v>
      </c>
      <c r="D604" s="57" t="s">
        <v>2778</v>
      </c>
      <c r="E604" s="57" t="s">
        <v>2779</v>
      </c>
    </row>
    <row r="605" spans="1:5" x14ac:dyDescent="0.2">
      <c r="A605" s="57" t="s">
        <v>2780</v>
      </c>
      <c r="B605" s="57" t="s">
        <v>2781</v>
      </c>
      <c r="D605" s="57" t="s">
        <v>2782</v>
      </c>
      <c r="E605" s="57" t="s">
        <v>2783</v>
      </c>
    </row>
    <row r="606" spans="1:5" x14ac:dyDescent="0.2">
      <c r="A606" s="57" t="s">
        <v>2784</v>
      </c>
      <c r="B606" s="57" t="s">
        <v>2785</v>
      </c>
      <c r="D606" s="57" t="s">
        <v>2786</v>
      </c>
      <c r="E606" s="57" t="s">
        <v>2787</v>
      </c>
    </row>
    <row r="607" spans="1:5" x14ac:dyDescent="0.2">
      <c r="A607" s="57" t="s">
        <v>2788</v>
      </c>
      <c r="B607" s="57" t="s">
        <v>2789</v>
      </c>
      <c r="D607" s="57" t="s">
        <v>2790</v>
      </c>
      <c r="E607" s="57" t="s">
        <v>2791</v>
      </c>
    </row>
    <row r="608" spans="1:5" x14ac:dyDescent="0.2">
      <c r="A608" s="57" t="s">
        <v>2792</v>
      </c>
      <c r="B608" s="57" t="s">
        <v>2793</v>
      </c>
      <c r="D608" s="57" t="s">
        <v>2794</v>
      </c>
      <c r="E608" s="57" t="s">
        <v>2795</v>
      </c>
    </row>
    <row r="609" spans="1:5" x14ac:dyDescent="0.2">
      <c r="A609" s="57" t="s">
        <v>2796</v>
      </c>
      <c r="B609" s="57" t="s">
        <v>2797</v>
      </c>
      <c r="D609" s="57" t="s">
        <v>2798</v>
      </c>
      <c r="E609" s="57" t="s">
        <v>2799</v>
      </c>
    </row>
    <row r="610" spans="1:5" x14ac:dyDescent="0.2">
      <c r="A610" s="57" t="s">
        <v>2800</v>
      </c>
      <c r="B610" s="57" t="s">
        <v>2801</v>
      </c>
      <c r="D610" s="57" t="s">
        <v>2802</v>
      </c>
      <c r="E610" s="57" t="s">
        <v>2803</v>
      </c>
    </row>
    <row r="611" spans="1:5" x14ac:dyDescent="0.2">
      <c r="A611" s="57" t="s">
        <v>2804</v>
      </c>
      <c r="B611" s="57" t="s">
        <v>2805</v>
      </c>
      <c r="D611" s="57" t="s">
        <v>2806</v>
      </c>
      <c r="E611" s="57" t="s">
        <v>2807</v>
      </c>
    </row>
    <row r="612" spans="1:5" x14ac:dyDescent="0.2">
      <c r="A612" s="57" t="s">
        <v>2808</v>
      </c>
      <c r="B612" s="57" t="s">
        <v>2809</v>
      </c>
      <c r="D612" s="57" t="s">
        <v>2810</v>
      </c>
      <c r="E612" s="57" t="s">
        <v>2811</v>
      </c>
    </row>
    <row r="613" spans="1:5" x14ac:dyDescent="0.2">
      <c r="A613" s="57" t="s">
        <v>2812</v>
      </c>
      <c r="B613" s="57" t="s">
        <v>2813</v>
      </c>
      <c r="D613" s="57" t="s">
        <v>2814</v>
      </c>
      <c r="E613" s="57" t="s">
        <v>2815</v>
      </c>
    </row>
    <row r="614" spans="1:5" x14ac:dyDescent="0.2">
      <c r="A614" s="57" t="s">
        <v>2816</v>
      </c>
      <c r="B614" s="57" t="s">
        <v>2817</v>
      </c>
      <c r="D614" s="57" t="s">
        <v>2818</v>
      </c>
      <c r="E614" s="57" t="s">
        <v>2819</v>
      </c>
    </row>
    <row r="615" spans="1:5" x14ac:dyDescent="0.2">
      <c r="A615" s="57" t="s">
        <v>2820</v>
      </c>
      <c r="B615" s="57" t="s">
        <v>2821</v>
      </c>
      <c r="D615" s="57" t="s">
        <v>2822</v>
      </c>
      <c r="E615" s="57" t="s">
        <v>2823</v>
      </c>
    </row>
    <row r="616" spans="1:5" x14ac:dyDescent="0.2">
      <c r="A616" s="57" t="s">
        <v>2824</v>
      </c>
      <c r="B616" s="57" t="s">
        <v>2825</v>
      </c>
      <c r="D616" s="57" t="s">
        <v>2826</v>
      </c>
      <c r="E616" s="57" t="s">
        <v>2827</v>
      </c>
    </row>
    <row r="617" spans="1:5" x14ac:dyDescent="0.2">
      <c r="A617" s="57" t="s">
        <v>2828</v>
      </c>
      <c r="B617" s="57" t="s">
        <v>2829</v>
      </c>
      <c r="D617" s="57" t="s">
        <v>2830</v>
      </c>
      <c r="E617" s="57" t="s">
        <v>2831</v>
      </c>
    </row>
    <row r="618" spans="1:5" x14ac:dyDescent="0.2">
      <c r="A618" s="57" t="s">
        <v>2832</v>
      </c>
      <c r="B618" s="57" t="s">
        <v>2833</v>
      </c>
      <c r="D618" s="57" t="s">
        <v>2834</v>
      </c>
      <c r="E618" s="57" t="s">
        <v>2835</v>
      </c>
    </row>
    <row r="619" spans="1:5" x14ac:dyDescent="0.2">
      <c r="A619" s="57" t="s">
        <v>2836</v>
      </c>
      <c r="B619" s="57" t="s">
        <v>2837</v>
      </c>
      <c r="D619" s="57" t="s">
        <v>2838</v>
      </c>
      <c r="E619" s="57" t="s">
        <v>2839</v>
      </c>
    </row>
    <row r="620" spans="1:5" x14ac:dyDescent="0.2">
      <c r="A620" s="57" t="s">
        <v>2840</v>
      </c>
      <c r="B620" s="57" t="s">
        <v>2841</v>
      </c>
      <c r="D620" s="57" t="s">
        <v>2842</v>
      </c>
      <c r="E620" s="57" t="s">
        <v>2843</v>
      </c>
    </row>
    <row r="621" spans="1:5" x14ac:dyDescent="0.2">
      <c r="A621" s="57" t="s">
        <v>2844</v>
      </c>
      <c r="B621" s="57" t="s">
        <v>2845</v>
      </c>
      <c r="D621" s="57" t="s">
        <v>2846</v>
      </c>
      <c r="E621" s="57" t="s">
        <v>2847</v>
      </c>
    </row>
    <row r="622" spans="1:5" x14ac:dyDescent="0.2">
      <c r="A622" s="57" t="s">
        <v>2848</v>
      </c>
      <c r="B622" s="57" t="s">
        <v>2849</v>
      </c>
      <c r="D622" s="57" t="s">
        <v>2850</v>
      </c>
      <c r="E622" s="57" t="s">
        <v>2851</v>
      </c>
    </row>
    <row r="623" spans="1:5" x14ac:dyDescent="0.2">
      <c r="A623" s="57" t="s">
        <v>2852</v>
      </c>
      <c r="B623" s="57" t="s">
        <v>2853</v>
      </c>
      <c r="D623" s="57" t="s">
        <v>2854</v>
      </c>
      <c r="E623" s="57" t="s">
        <v>2855</v>
      </c>
    </row>
    <row r="624" spans="1:5" x14ac:dyDescent="0.2">
      <c r="A624" s="57" t="s">
        <v>2856</v>
      </c>
      <c r="B624" s="57" t="s">
        <v>2857</v>
      </c>
      <c r="D624" s="57" t="s">
        <v>2858</v>
      </c>
      <c r="E624" s="57" t="s">
        <v>2859</v>
      </c>
    </row>
    <row r="625" spans="1:5" x14ac:dyDescent="0.2">
      <c r="A625" s="57" t="s">
        <v>2860</v>
      </c>
      <c r="B625" s="57" t="s">
        <v>2861</v>
      </c>
      <c r="D625" s="57" t="s">
        <v>2862</v>
      </c>
      <c r="E625" s="57" t="s">
        <v>2863</v>
      </c>
    </row>
    <row r="626" spans="1:5" x14ac:dyDescent="0.2">
      <c r="A626" s="57" t="s">
        <v>2864</v>
      </c>
      <c r="B626" s="57" t="s">
        <v>2865</v>
      </c>
      <c r="D626" s="57" t="s">
        <v>2866</v>
      </c>
      <c r="E626" s="57" t="s">
        <v>2867</v>
      </c>
    </row>
    <row r="627" spans="1:5" x14ac:dyDescent="0.2">
      <c r="A627" s="57" t="s">
        <v>2868</v>
      </c>
      <c r="B627" s="57" t="s">
        <v>2869</v>
      </c>
      <c r="D627" s="57" t="s">
        <v>2870</v>
      </c>
      <c r="E627" s="57" t="s">
        <v>2871</v>
      </c>
    </row>
    <row r="628" spans="1:5" x14ac:dyDescent="0.2">
      <c r="A628" s="57" t="s">
        <v>2872</v>
      </c>
      <c r="B628" s="57" t="s">
        <v>2873</v>
      </c>
      <c r="D628" s="57" t="s">
        <v>2874</v>
      </c>
      <c r="E628" s="57" t="s">
        <v>2875</v>
      </c>
    </row>
    <row r="629" spans="1:5" x14ac:dyDescent="0.2">
      <c r="A629" s="57" t="s">
        <v>2876</v>
      </c>
      <c r="B629" s="57" t="s">
        <v>2877</v>
      </c>
      <c r="D629" s="57" t="s">
        <v>2878</v>
      </c>
      <c r="E629" s="57" t="s">
        <v>2879</v>
      </c>
    </row>
    <row r="630" spans="1:5" x14ac:dyDescent="0.2">
      <c r="A630" s="57" t="s">
        <v>2880</v>
      </c>
      <c r="B630" s="57" t="s">
        <v>2881</v>
      </c>
      <c r="D630" s="57" t="s">
        <v>2882</v>
      </c>
      <c r="E630" s="57" t="s">
        <v>2883</v>
      </c>
    </row>
    <row r="631" spans="1:5" x14ac:dyDescent="0.2">
      <c r="A631" s="57" t="s">
        <v>2884</v>
      </c>
      <c r="B631" s="57" t="s">
        <v>2885</v>
      </c>
      <c r="D631" s="57" t="s">
        <v>2886</v>
      </c>
      <c r="E631" s="57" t="s">
        <v>2887</v>
      </c>
    </row>
    <row r="632" spans="1:5" x14ac:dyDescent="0.2">
      <c r="A632" s="57" t="s">
        <v>2888</v>
      </c>
      <c r="B632" s="57" t="s">
        <v>2889</v>
      </c>
      <c r="D632" s="57" t="s">
        <v>2890</v>
      </c>
      <c r="E632" s="57" t="s">
        <v>2891</v>
      </c>
    </row>
    <row r="633" spans="1:5" x14ac:dyDescent="0.2">
      <c r="A633" s="57" t="s">
        <v>2892</v>
      </c>
      <c r="B633" s="57" t="s">
        <v>2893</v>
      </c>
      <c r="D633" s="57" t="s">
        <v>2894</v>
      </c>
      <c r="E633" s="57" t="s">
        <v>2895</v>
      </c>
    </row>
    <row r="634" spans="1:5" x14ac:dyDescent="0.2">
      <c r="A634" s="57" t="s">
        <v>2896</v>
      </c>
      <c r="B634" s="57" t="s">
        <v>2897</v>
      </c>
      <c r="D634" s="57" t="s">
        <v>2898</v>
      </c>
      <c r="E634" s="57" t="s">
        <v>2899</v>
      </c>
    </row>
    <row r="635" spans="1:5" x14ac:dyDescent="0.2">
      <c r="A635" s="57" t="s">
        <v>2900</v>
      </c>
      <c r="B635" s="57" t="s">
        <v>2901</v>
      </c>
      <c r="D635" s="57" t="s">
        <v>2902</v>
      </c>
      <c r="E635" s="57" t="s">
        <v>2903</v>
      </c>
    </row>
    <row r="636" spans="1:5" x14ac:dyDescent="0.2">
      <c r="A636" s="57" t="s">
        <v>2904</v>
      </c>
      <c r="B636" s="57" t="s">
        <v>2905</v>
      </c>
      <c r="D636" s="57" t="s">
        <v>2906</v>
      </c>
      <c r="E636" s="57" t="s">
        <v>2907</v>
      </c>
    </row>
    <row r="637" spans="1:5" x14ac:dyDescent="0.2">
      <c r="A637" s="57" t="s">
        <v>2908</v>
      </c>
      <c r="B637" s="57" t="s">
        <v>2909</v>
      </c>
      <c r="D637" s="57" t="s">
        <v>2910</v>
      </c>
      <c r="E637" s="57" t="s">
        <v>2911</v>
      </c>
    </row>
    <row r="638" spans="1:5" x14ac:dyDescent="0.2">
      <c r="A638" s="57" t="s">
        <v>2912</v>
      </c>
      <c r="B638" s="57" t="s">
        <v>2913</v>
      </c>
      <c r="D638" s="57" t="s">
        <v>2914</v>
      </c>
      <c r="E638" s="57" t="s">
        <v>2915</v>
      </c>
    </row>
    <row r="639" spans="1:5" x14ac:dyDescent="0.2">
      <c r="A639" s="57" t="s">
        <v>2916</v>
      </c>
      <c r="B639" s="57" t="s">
        <v>2917</v>
      </c>
      <c r="D639" s="57" t="s">
        <v>2918</v>
      </c>
      <c r="E639" s="57" t="s">
        <v>2919</v>
      </c>
    </row>
    <row r="640" spans="1:5" x14ac:dyDescent="0.2">
      <c r="A640" s="57" t="s">
        <v>2920</v>
      </c>
      <c r="B640" s="57" t="s">
        <v>2921</v>
      </c>
      <c r="D640" s="57" t="s">
        <v>2922</v>
      </c>
      <c r="E640" s="57" t="s">
        <v>2923</v>
      </c>
    </row>
    <row r="641" spans="1:5" x14ac:dyDescent="0.2">
      <c r="A641" s="57" t="s">
        <v>2924</v>
      </c>
      <c r="B641" s="57" t="s">
        <v>2925</v>
      </c>
      <c r="D641" s="57" t="s">
        <v>2926</v>
      </c>
      <c r="E641" s="57" t="s">
        <v>2927</v>
      </c>
    </row>
    <row r="642" spans="1:5" x14ac:dyDescent="0.2">
      <c r="A642" s="57" t="s">
        <v>2928</v>
      </c>
      <c r="B642" s="57" t="s">
        <v>2929</v>
      </c>
      <c r="D642" s="57" t="s">
        <v>2930</v>
      </c>
      <c r="E642" s="57" t="s">
        <v>2931</v>
      </c>
    </row>
    <row r="643" spans="1:5" x14ac:dyDescent="0.2">
      <c r="A643" s="57" t="s">
        <v>2932</v>
      </c>
      <c r="B643" s="57" t="s">
        <v>2933</v>
      </c>
      <c r="D643" s="57" t="s">
        <v>2934</v>
      </c>
      <c r="E643" s="57" t="s">
        <v>2935</v>
      </c>
    </row>
    <row r="644" spans="1:5" x14ac:dyDescent="0.2">
      <c r="A644" s="57" t="s">
        <v>2936</v>
      </c>
      <c r="B644" s="57" t="s">
        <v>2937</v>
      </c>
      <c r="D644" s="57" t="s">
        <v>2938</v>
      </c>
      <c r="E644" s="57" t="s">
        <v>2939</v>
      </c>
    </row>
    <row r="645" spans="1:5" x14ac:dyDescent="0.2">
      <c r="A645" s="57" t="s">
        <v>2940</v>
      </c>
      <c r="B645" s="57" t="s">
        <v>2941</v>
      </c>
      <c r="D645" s="57" t="s">
        <v>2942</v>
      </c>
      <c r="E645" s="57" t="s">
        <v>2943</v>
      </c>
    </row>
    <row r="646" spans="1:5" x14ac:dyDescent="0.2">
      <c r="A646" s="57" t="s">
        <v>2944</v>
      </c>
      <c r="B646" s="57" t="s">
        <v>2945</v>
      </c>
      <c r="D646" s="57" t="s">
        <v>2946</v>
      </c>
      <c r="E646" s="57" t="s">
        <v>2947</v>
      </c>
    </row>
    <row r="647" spans="1:5" x14ac:dyDescent="0.2">
      <c r="A647" s="57" t="s">
        <v>2948</v>
      </c>
      <c r="B647" s="57" t="s">
        <v>2949</v>
      </c>
      <c r="D647" s="57" t="s">
        <v>2950</v>
      </c>
      <c r="E647" s="57" t="s">
        <v>2951</v>
      </c>
    </row>
    <row r="648" spans="1:5" x14ac:dyDescent="0.2">
      <c r="A648" s="57" t="s">
        <v>2952</v>
      </c>
      <c r="B648" s="57" t="s">
        <v>2953</v>
      </c>
      <c r="D648" s="57" t="s">
        <v>2954</v>
      </c>
      <c r="E648" s="57" t="s">
        <v>2955</v>
      </c>
    </row>
    <row r="649" spans="1:5" x14ac:dyDescent="0.2">
      <c r="A649" s="57" t="s">
        <v>2956</v>
      </c>
      <c r="B649" s="57" t="s">
        <v>2957</v>
      </c>
      <c r="D649" s="57" t="s">
        <v>2958</v>
      </c>
      <c r="E649" s="57" t="s">
        <v>2959</v>
      </c>
    </row>
    <row r="650" spans="1:5" x14ac:dyDescent="0.2">
      <c r="A650" s="57" t="s">
        <v>2960</v>
      </c>
      <c r="B650" s="57" t="s">
        <v>2961</v>
      </c>
      <c r="D650" s="57" t="s">
        <v>2962</v>
      </c>
      <c r="E650" s="57" t="s">
        <v>2963</v>
      </c>
    </row>
    <row r="651" spans="1:5" x14ac:dyDescent="0.2">
      <c r="A651" s="57" t="s">
        <v>2964</v>
      </c>
      <c r="B651" s="57" t="s">
        <v>2965</v>
      </c>
      <c r="D651" s="57" t="s">
        <v>2966</v>
      </c>
      <c r="E651" s="57" t="s">
        <v>2967</v>
      </c>
    </row>
    <row r="652" spans="1:5" x14ac:dyDescent="0.2">
      <c r="A652" s="57" t="s">
        <v>2968</v>
      </c>
      <c r="B652" s="57" t="s">
        <v>2969</v>
      </c>
      <c r="D652" s="57" t="s">
        <v>2970</v>
      </c>
      <c r="E652" s="57" t="s">
        <v>1836</v>
      </c>
    </row>
    <row r="653" spans="1:5" x14ac:dyDescent="0.2">
      <c r="A653" s="57" t="s">
        <v>2971</v>
      </c>
      <c r="B653" s="57" t="s">
        <v>2972</v>
      </c>
      <c r="D653" s="57" t="s">
        <v>2973</v>
      </c>
      <c r="E653" s="57" t="s">
        <v>2974</v>
      </c>
    </row>
    <row r="654" spans="1:5" x14ac:dyDescent="0.2">
      <c r="A654" s="57" t="s">
        <v>2975</v>
      </c>
      <c r="B654" s="57" t="s">
        <v>2976</v>
      </c>
      <c r="D654" s="57" t="s">
        <v>2977</v>
      </c>
      <c r="E654" s="57" t="s">
        <v>2978</v>
      </c>
    </row>
    <row r="655" spans="1:5" x14ac:dyDescent="0.2">
      <c r="A655" s="57" t="s">
        <v>2979</v>
      </c>
      <c r="B655" s="57" t="s">
        <v>2980</v>
      </c>
      <c r="D655" s="57" t="s">
        <v>2981</v>
      </c>
      <c r="E655" s="57" t="s">
        <v>2982</v>
      </c>
    </row>
    <row r="656" spans="1:5" x14ac:dyDescent="0.2">
      <c r="A656" s="57" t="s">
        <v>2983</v>
      </c>
      <c r="B656" s="57" t="s">
        <v>2984</v>
      </c>
      <c r="D656" s="57" t="s">
        <v>2985</v>
      </c>
      <c r="E656" s="57" t="s">
        <v>2986</v>
      </c>
    </row>
    <row r="657" spans="1:5" x14ac:dyDescent="0.2">
      <c r="A657" s="57" t="s">
        <v>2987</v>
      </c>
      <c r="B657" s="57" t="s">
        <v>2988</v>
      </c>
      <c r="D657" s="57" t="s">
        <v>2989</v>
      </c>
      <c r="E657" s="57" t="s">
        <v>2990</v>
      </c>
    </row>
    <row r="658" spans="1:5" x14ac:dyDescent="0.2">
      <c r="A658" s="57" t="s">
        <v>2991</v>
      </c>
      <c r="B658" s="57" t="s">
        <v>2992</v>
      </c>
      <c r="D658" s="57" t="s">
        <v>2993</v>
      </c>
      <c r="E658" s="57" t="s">
        <v>2994</v>
      </c>
    </row>
    <row r="659" spans="1:5" x14ac:dyDescent="0.2">
      <c r="A659" s="57" t="s">
        <v>2995</v>
      </c>
      <c r="B659" s="57" t="s">
        <v>2996</v>
      </c>
      <c r="D659" s="57" t="s">
        <v>2997</v>
      </c>
      <c r="E659" s="57" t="s">
        <v>2998</v>
      </c>
    </row>
    <row r="660" spans="1:5" x14ac:dyDescent="0.2">
      <c r="A660" s="57" t="s">
        <v>2999</v>
      </c>
      <c r="B660" s="57" t="s">
        <v>3000</v>
      </c>
      <c r="D660" s="57" t="s">
        <v>3001</v>
      </c>
      <c r="E660" s="57" t="s">
        <v>3002</v>
      </c>
    </row>
    <row r="661" spans="1:5" x14ac:dyDescent="0.2">
      <c r="A661" s="57" t="s">
        <v>3003</v>
      </c>
      <c r="B661" s="57" t="s">
        <v>3004</v>
      </c>
      <c r="D661" s="57" t="s">
        <v>3005</v>
      </c>
      <c r="E661" s="57" t="s">
        <v>3006</v>
      </c>
    </row>
    <row r="662" spans="1:5" x14ac:dyDescent="0.2">
      <c r="A662" s="57" t="s">
        <v>3007</v>
      </c>
      <c r="B662" s="57" t="s">
        <v>3008</v>
      </c>
      <c r="D662" s="57" t="s">
        <v>3009</v>
      </c>
      <c r="E662" s="57" t="s">
        <v>3010</v>
      </c>
    </row>
    <row r="663" spans="1:5" x14ac:dyDescent="0.2">
      <c r="A663" s="57" t="s">
        <v>3011</v>
      </c>
      <c r="B663" s="57" t="s">
        <v>3012</v>
      </c>
      <c r="D663" s="57" t="s">
        <v>3013</v>
      </c>
      <c r="E663" s="57" t="s">
        <v>1043</v>
      </c>
    </row>
    <row r="664" spans="1:5" x14ac:dyDescent="0.2">
      <c r="A664" s="57" t="s">
        <v>3014</v>
      </c>
      <c r="B664" s="57" t="s">
        <v>3015</v>
      </c>
      <c r="D664" s="57" t="s">
        <v>3016</v>
      </c>
      <c r="E664" s="57" t="s">
        <v>3017</v>
      </c>
    </row>
    <row r="665" spans="1:5" x14ac:dyDescent="0.2">
      <c r="A665" s="57" t="s">
        <v>3018</v>
      </c>
      <c r="B665" s="57" t="s">
        <v>3019</v>
      </c>
      <c r="D665" s="57" t="s">
        <v>3020</v>
      </c>
      <c r="E665" s="57" t="s">
        <v>3021</v>
      </c>
    </row>
    <row r="666" spans="1:5" x14ac:dyDescent="0.2">
      <c r="A666" s="57" t="s">
        <v>3022</v>
      </c>
      <c r="B666" s="57" t="s">
        <v>3023</v>
      </c>
      <c r="D666" s="57" t="s">
        <v>3024</v>
      </c>
      <c r="E666" s="57" t="s">
        <v>3025</v>
      </c>
    </row>
    <row r="667" spans="1:5" x14ac:dyDescent="0.2">
      <c r="A667" s="57" t="s">
        <v>3026</v>
      </c>
      <c r="B667" s="57" t="s">
        <v>3027</v>
      </c>
      <c r="D667" s="57" t="s">
        <v>3028</v>
      </c>
      <c r="E667" s="57" t="s">
        <v>3029</v>
      </c>
    </row>
    <row r="668" spans="1:5" x14ac:dyDescent="0.2">
      <c r="A668" s="57" t="s">
        <v>3030</v>
      </c>
      <c r="B668" s="57" t="s">
        <v>3031</v>
      </c>
      <c r="D668" s="57" t="s">
        <v>3032</v>
      </c>
      <c r="E668" s="57" t="s">
        <v>3033</v>
      </c>
    </row>
    <row r="669" spans="1:5" x14ac:dyDescent="0.2">
      <c r="A669" s="57" t="s">
        <v>3034</v>
      </c>
      <c r="B669" s="57" t="s">
        <v>3035</v>
      </c>
      <c r="D669" s="57" t="s">
        <v>3036</v>
      </c>
      <c r="E669" s="57" t="s">
        <v>3037</v>
      </c>
    </row>
    <row r="670" spans="1:5" x14ac:dyDescent="0.2">
      <c r="A670" s="57" t="s">
        <v>3038</v>
      </c>
      <c r="B670" s="57" t="s">
        <v>3039</v>
      </c>
      <c r="D670" s="57" t="s">
        <v>3040</v>
      </c>
      <c r="E670" s="57" t="s">
        <v>1114</v>
      </c>
    </row>
    <row r="671" spans="1:5" x14ac:dyDescent="0.2">
      <c r="A671" s="57" t="s">
        <v>3041</v>
      </c>
      <c r="B671" s="57" t="s">
        <v>3042</v>
      </c>
      <c r="D671" s="57" t="s">
        <v>3043</v>
      </c>
      <c r="E671" s="57" t="s">
        <v>3044</v>
      </c>
    </row>
    <row r="672" spans="1:5" x14ac:dyDescent="0.2">
      <c r="A672" s="57" t="s">
        <v>3045</v>
      </c>
      <c r="B672" s="57" t="s">
        <v>3046</v>
      </c>
      <c r="D672" s="57" t="s">
        <v>3047</v>
      </c>
      <c r="E672" s="57" t="s">
        <v>1481</v>
      </c>
    </row>
    <row r="673" spans="1:5" x14ac:dyDescent="0.2">
      <c r="A673" s="57" t="s">
        <v>3048</v>
      </c>
      <c r="B673" s="57" t="s">
        <v>3049</v>
      </c>
      <c r="D673" s="57" t="s">
        <v>3050</v>
      </c>
      <c r="E673" s="57" t="s">
        <v>3051</v>
      </c>
    </row>
    <row r="674" spans="1:5" x14ac:dyDescent="0.2">
      <c r="A674" s="57" t="s">
        <v>3052</v>
      </c>
      <c r="B674" s="57" t="s">
        <v>3053</v>
      </c>
      <c r="D674" s="57" t="s">
        <v>3054</v>
      </c>
      <c r="E674" s="57" t="s">
        <v>3055</v>
      </c>
    </row>
    <row r="675" spans="1:5" x14ac:dyDescent="0.2">
      <c r="A675" s="57" t="s">
        <v>3056</v>
      </c>
      <c r="B675" s="57" t="s">
        <v>3057</v>
      </c>
      <c r="D675" s="57" t="s">
        <v>3058</v>
      </c>
      <c r="E675" s="57" t="s">
        <v>3059</v>
      </c>
    </row>
    <row r="676" spans="1:5" x14ac:dyDescent="0.2">
      <c r="A676" s="57" t="s">
        <v>3060</v>
      </c>
      <c r="B676" s="57" t="s">
        <v>3061</v>
      </c>
      <c r="D676" s="57" t="s">
        <v>3062</v>
      </c>
      <c r="E676" s="57" t="s">
        <v>3063</v>
      </c>
    </row>
    <row r="677" spans="1:5" x14ac:dyDescent="0.2">
      <c r="A677" s="57" t="s">
        <v>3064</v>
      </c>
      <c r="B677" s="57" t="s">
        <v>3065</v>
      </c>
      <c r="D677" s="57" t="s">
        <v>3066</v>
      </c>
      <c r="E677" s="57" t="s">
        <v>3067</v>
      </c>
    </row>
    <row r="678" spans="1:5" x14ac:dyDescent="0.2">
      <c r="A678" s="57" t="s">
        <v>3068</v>
      </c>
      <c r="B678" s="57" t="s">
        <v>3069</v>
      </c>
      <c r="D678" s="57" t="s">
        <v>3070</v>
      </c>
      <c r="E678" s="57" t="s">
        <v>3071</v>
      </c>
    </row>
    <row r="679" spans="1:5" x14ac:dyDescent="0.2">
      <c r="A679" s="57" t="s">
        <v>3072</v>
      </c>
      <c r="B679" s="57" t="s">
        <v>3073</v>
      </c>
      <c r="D679" s="57" t="s">
        <v>3074</v>
      </c>
      <c r="E679" s="57" t="s">
        <v>3075</v>
      </c>
    </row>
    <row r="680" spans="1:5" x14ac:dyDescent="0.2">
      <c r="A680" s="57" t="s">
        <v>3076</v>
      </c>
      <c r="B680" s="57" t="s">
        <v>3077</v>
      </c>
      <c r="D680" s="57" t="s">
        <v>3078</v>
      </c>
      <c r="E680" s="57" t="s">
        <v>3079</v>
      </c>
    </row>
    <row r="681" spans="1:5" x14ac:dyDescent="0.2">
      <c r="A681" s="57" t="s">
        <v>3080</v>
      </c>
      <c r="B681" s="57" t="s">
        <v>3081</v>
      </c>
      <c r="D681" s="57" t="s">
        <v>3082</v>
      </c>
      <c r="E681" s="57" t="s">
        <v>3083</v>
      </c>
    </row>
    <row r="682" spans="1:5" x14ac:dyDescent="0.2">
      <c r="A682" s="57" t="s">
        <v>3084</v>
      </c>
      <c r="B682" s="57" t="s">
        <v>3085</v>
      </c>
      <c r="D682" s="57" t="s">
        <v>3086</v>
      </c>
      <c r="E682" s="57" t="s">
        <v>3087</v>
      </c>
    </row>
    <row r="683" spans="1:5" x14ac:dyDescent="0.2">
      <c r="A683" s="57" t="s">
        <v>3088</v>
      </c>
      <c r="B683" s="57" t="s">
        <v>3089</v>
      </c>
      <c r="D683" s="57" t="s">
        <v>3090</v>
      </c>
      <c r="E683" s="57" t="s">
        <v>3091</v>
      </c>
    </row>
    <row r="684" spans="1:5" x14ac:dyDescent="0.2">
      <c r="A684" s="57" t="s">
        <v>3092</v>
      </c>
      <c r="B684" s="57" t="s">
        <v>3093</v>
      </c>
      <c r="D684" s="57" t="s">
        <v>3094</v>
      </c>
      <c r="E684" s="57" t="s">
        <v>3095</v>
      </c>
    </row>
    <row r="685" spans="1:5" x14ac:dyDescent="0.2">
      <c r="A685" s="57" t="s">
        <v>3096</v>
      </c>
      <c r="B685" s="57" t="s">
        <v>3097</v>
      </c>
      <c r="D685" s="57" t="s">
        <v>3098</v>
      </c>
      <c r="E685" s="57" t="s">
        <v>3099</v>
      </c>
    </row>
    <row r="686" spans="1:5" x14ac:dyDescent="0.2">
      <c r="A686" s="57" t="s">
        <v>3100</v>
      </c>
      <c r="B686" s="57" t="s">
        <v>3101</v>
      </c>
      <c r="D686" s="57" t="s">
        <v>3102</v>
      </c>
      <c r="E686" s="57" t="s">
        <v>668</v>
      </c>
    </row>
    <row r="687" spans="1:5" x14ac:dyDescent="0.2">
      <c r="A687" s="57" t="s">
        <v>3103</v>
      </c>
      <c r="B687" s="57" t="s">
        <v>3104</v>
      </c>
      <c r="D687" s="57" t="s">
        <v>3105</v>
      </c>
      <c r="E687" s="57" t="s">
        <v>3106</v>
      </c>
    </row>
    <row r="688" spans="1:5" x14ac:dyDescent="0.2">
      <c r="A688" s="57" t="s">
        <v>3107</v>
      </c>
      <c r="B688" s="57" t="s">
        <v>3108</v>
      </c>
      <c r="D688" s="57" t="s">
        <v>3109</v>
      </c>
      <c r="E688" s="57" t="s">
        <v>3110</v>
      </c>
    </row>
    <row r="689" spans="1:5" x14ac:dyDescent="0.2">
      <c r="A689" s="57" t="s">
        <v>3111</v>
      </c>
      <c r="B689" s="57" t="s">
        <v>3112</v>
      </c>
      <c r="D689" s="57" t="s">
        <v>3113</v>
      </c>
      <c r="E689" s="57" t="s">
        <v>3114</v>
      </c>
    </row>
    <row r="690" spans="1:5" x14ac:dyDescent="0.2">
      <c r="A690" s="57" t="s">
        <v>3115</v>
      </c>
      <c r="B690" s="57" t="s">
        <v>3116</v>
      </c>
      <c r="D690" s="57" t="s">
        <v>3117</v>
      </c>
      <c r="E690" s="57" t="s">
        <v>3118</v>
      </c>
    </row>
    <row r="691" spans="1:5" x14ac:dyDescent="0.2">
      <c r="A691" s="57" t="s">
        <v>3119</v>
      </c>
      <c r="B691" s="57" t="s">
        <v>3120</v>
      </c>
      <c r="D691" s="57" t="s">
        <v>3121</v>
      </c>
      <c r="E691" s="57" t="s">
        <v>3122</v>
      </c>
    </row>
    <row r="692" spans="1:5" x14ac:dyDescent="0.2">
      <c r="A692" s="57" t="s">
        <v>3123</v>
      </c>
      <c r="B692" s="57" t="s">
        <v>3124</v>
      </c>
      <c r="D692" s="57" t="s">
        <v>3125</v>
      </c>
      <c r="E692" s="57" t="s">
        <v>3126</v>
      </c>
    </row>
    <row r="693" spans="1:5" x14ac:dyDescent="0.2">
      <c r="A693" s="57" t="s">
        <v>3127</v>
      </c>
      <c r="B693" s="57" t="s">
        <v>3128</v>
      </c>
      <c r="D693" s="57" t="s">
        <v>3129</v>
      </c>
      <c r="E693" s="57" t="s">
        <v>3130</v>
      </c>
    </row>
    <row r="694" spans="1:5" x14ac:dyDescent="0.2">
      <c r="A694" s="57" t="s">
        <v>3131</v>
      </c>
      <c r="B694" s="57" t="s">
        <v>3132</v>
      </c>
      <c r="D694" s="57" t="s">
        <v>3133</v>
      </c>
      <c r="E694" s="57" t="s">
        <v>3134</v>
      </c>
    </row>
    <row r="695" spans="1:5" x14ac:dyDescent="0.2">
      <c r="A695" s="57" t="s">
        <v>3135</v>
      </c>
      <c r="B695" s="57" t="s">
        <v>3136</v>
      </c>
      <c r="D695" s="57" t="s">
        <v>3137</v>
      </c>
      <c r="E695" s="57" t="s">
        <v>3138</v>
      </c>
    </row>
    <row r="696" spans="1:5" x14ac:dyDescent="0.2">
      <c r="A696" s="57" t="s">
        <v>3139</v>
      </c>
      <c r="B696" s="57" t="s">
        <v>3140</v>
      </c>
      <c r="D696" s="57" t="s">
        <v>3141</v>
      </c>
      <c r="E696" s="57" t="s">
        <v>1828</v>
      </c>
    </row>
    <row r="697" spans="1:5" x14ac:dyDescent="0.2">
      <c r="A697" s="57" t="s">
        <v>3142</v>
      </c>
      <c r="B697" s="57" t="s">
        <v>3143</v>
      </c>
      <c r="D697" s="57" t="s">
        <v>3144</v>
      </c>
      <c r="E697" s="57" t="s">
        <v>3145</v>
      </c>
    </row>
    <row r="698" spans="1:5" x14ac:dyDescent="0.2">
      <c r="A698" s="57" t="s">
        <v>3146</v>
      </c>
      <c r="B698" s="57" t="s">
        <v>3147</v>
      </c>
      <c r="D698" s="57" t="s">
        <v>3148</v>
      </c>
      <c r="E698" s="57" t="s">
        <v>3149</v>
      </c>
    </row>
    <row r="699" spans="1:5" x14ac:dyDescent="0.2">
      <c r="A699" s="57" t="s">
        <v>3150</v>
      </c>
      <c r="B699" s="57" t="s">
        <v>3151</v>
      </c>
      <c r="D699" s="57" t="s">
        <v>3152</v>
      </c>
      <c r="E699" s="57" t="s">
        <v>3153</v>
      </c>
    </row>
    <row r="700" spans="1:5" x14ac:dyDescent="0.2">
      <c r="A700" s="57" t="s">
        <v>3154</v>
      </c>
      <c r="B700" s="57" t="s">
        <v>3155</v>
      </c>
      <c r="D700" s="57" t="s">
        <v>3156</v>
      </c>
      <c r="E700" s="57" t="s">
        <v>3157</v>
      </c>
    </row>
    <row r="701" spans="1:5" x14ac:dyDescent="0.2">
      <c r="A701" s="57" t="s">
        <v>3158</v>
      </c>
      <c r="B701" s="57" t="s">
        <v>3159</v>
      </c>
      <c r="D701" s="57" t="s">
        <v>3160</v>
      </c>
      <c r="E701" s="57" t="s">
        <v>3161</v>
      </c>
    </row>
    <row r="702" spans="1:5" x14ac:dyDescent="0.2">
      <c r="A702" s="57" t="s">
        <v>3162</v>
      </c>
      <c r="B702" s="57" t="s">
        <v>3163</v>
      </c>
      <c r="D702" s="57" t="s">
        <v>3164</v>
      </c>
      <c r="E702" s="57" t="s">
        <v>1621</v>
      </c>
    </row>
    <row r="703" spans="1:5" x14ac:dyDescent="0.2">
      <c r="A703" s="57" t="s">
        <v>3165</v>
      </c>
      <c r="B703" s="57" t="s">
        <v>3166</v>
      </c>
      <c r="D703" s="57" t="s">
        <v>3167</v>
      </c>
      <c r="E703" s="57" t="s">
        <v>3168</v>
      </c>
    </row>
    <row r="704" spans="1:5" x14ac:dyDescent="0.2">
      <c r="A704" s="57" t="s">
        <v>3169</v>
      </c>
      <c r="B704" s="57" t="s">
        <v>3170</v>
      </c>
      <c r="D704" s="57" t="s">
        <v>3171</v>
      </c>
      <c r="E704" s="57" t="s">
        <v>3172</v>
      </c>
    </row>
    <row r="705" spans="1:5" x14ac:dyDescent="0.2">
      <c r="A705" s="57" t="s">
        <v>3173</v>
      </c>
      <c r="B705" s="57" t="s">
        <v>3174</v>
      </c>
      <c r="D705" s="57" t="s">
        <v>3175</v>
      </c>
      <c r="E705" s="57" t="s">
        <v>3176</v>
      </c>
    </row>
    <row r="706" spans="1:5" x14ac:dyDescent="0.2">
      <c r="A706" s="57" t="s">
        <v>3177</v>
      </c>
      <c r="B706" s="57" t="s">
        <v>3178</v>
      </c>
      <c r="D706" s="57" t="s">
        <v>3179</v>
      </c>
      <c r="E706" s="57" t="s">
        <v>3180</v>
      </c>
    </row>
    <row r="707" spans="1:5" x14ac:dyDescent="0.2">
      <c r="A707" s="57" t="s">
        <v>3181</v>
      </c>
      <c r="B707" s="57" t="s">
        <v>3182</v>
      </c>
      <c r="D707" s="57" t="s">
        <v>3183</v>
      </c>
      <c r="E707" s="57" t="s">
        <v>3184</v>
      </c>
    </row>
    <row r="708" spans="1:5" x14ac:dyDescent="0.2">
      <c r="A708" s="57" t="s">
        <v>3185</v>
      </c>
      <c r="B708" s="57" t="s">
        <v>3186</v>
      </c>
      <c r="D708" s="57" t="s">
        <v>3187</v>
      </c>
      <c r="E708" s="57" t="s">
        <v>3188</v>
      </c>
    </row>
    <row r="709" spans="1:5" x14ac:dyDescent="0.2">
      <c r="A709" s="57" t="s">
        <v>3189</v>
      </c>
      <c r="B709" s="57" t="s">
        <v>3190</v>
      </c>
      <c r="D709" s="57" t="s">
        <v>3191</v>
      </c>
      <c r="E709" s="57" t="s">
        <v>3192</v>
      </c>
    </row>
    <row r="710" spans="1:5" x14ac:dyDescent="0.2">
      <c r="A710" s="57" t="s">
        <v>3193</v>
      </c>
      <c r="B710" s="57" t="s">
        <v>3194</v>
      </c>
      <c r="D710" s="57" t="s">
        <v>3195</v>
      </c>
      <c r="E710" s="57" t="s">
        <v>3196</v>
      </c>
    </row>
    <row r="711" spans="1:5" x14ac:dyDescent="0.2">
      <c r="A711" s="57" t="s">
        <v>3197</v>
      </c>
      <c r="B711" s="57" t="s">
        <v>3198</v>
      </c>
      <c r="D711" s="57" t="s">
        <v>3199</v>
      </c>
      <c r="E711" s="57" t="s">
        <v>3200</v>
      </c>
    </row>
    <row r="712" spans="1:5" x14ac:dyDescent="0.2">
      <c r="A712" s="57" t="s">
        <v>3201</v>
      </c>
      <c r="B712" s="57" t="s">
        <v>3202</v>
      </c>
      <c r="D712" s="57" t="s">
        <v>3203</v>
      </c>
      <c r="E712" s="57" t="s">
        <v>3204</v>
      </c>
    </row>
    <row r="713" spans="1:5" x14ac:dyDescent="0.2">
      <c r="A713" s="57" t="s">
        <v>3205</v>
      </c>
      <c r="B713" s="57" t="s">
        <v>3206</v>
      </c>
      <c r="D713" s="57" t="s">
        <v>3207</v>
      </c>
      <c r="E713" s="57" t="s">
        <v>1880</v>
      </c>
    </row>
    <row r="714" spans="1:5" x14ac:dyDescent="0.2">
      <c r="A714" s="57" t="s">
        <v>3208</v>
      </c>
      <c r="B714" s="57" t="s">
        <v>3209</v>
      </c>
      <c r="D714" s="57" t="s">
        <v>3210</v>
      </c>
      <c r="E714" s="57" t="s">
        <v>3211</v>
      </c>
    </row>
    <row r="715" spans="1:5" x14ac:dyDescent="0.2">
      <c r="A715" s="57" t="s">
        <v>3212</v>
      </c>
      <c r="B715" s="57" t="s">
        <v>3213</v>
      </c>
      <c r="D715" s="57" t="s">
        <v>3214</v>
      </c>
      <c r="E715" s="57" t="s">
        <v>3215</v>
      </c>
    </row>
    <row r="716" spans="1:5" x14ac:dyDescent="0.2">
      <c r="A716" s="57" t="s">
        <v>3216</v>
      </c>
      <c r="B716" s="57" t="s">
        <v>3217</v>
      </c>
      <c r="D716" s="57" t="s">
        <v>3218</v>
      </c>
      <c r="E716" s="57" t="s">
        <v>3219</v>
      </c>
    </row>
    <row r="717" spans="1:5" x14ac:dyDescent="0.2">
      <c r="A717" s="57" t="s">
        <v>3220</v>
      </c>
      <c r="B717" s="57" t="s">
        <v>3221</v>
      </c>
      <c r="D717" s="57" t="s">
        <v>3222</v>
      </c>
      <c r="E717" s="57" t="s">
        <v>3223</v>
      </c>
    </row>
    <row r="718" spans="1:5" x14ac:dyDescent="0.2">
      <c r="A718" s="57" t="s">
        <v>3224</v>
      </c>
      <c r="B718" s="57" t="s">
        <v>3225</v>
      </c>
      <c r="D718" s="57" t="s">
        <v>3226</v>
      </c>
      <c r="E718" s="57" t="s">
        <v>3227</v>
      </c>
    </row>
    <row r="719" spans="1:5" x14ac:dyDescent="0.2">
      <c r="A719" s="57" t="s">
        <v>3228</v>
      </c>
      <c r="B719" s="57" t="s">
        <v>3229</v>
      </c>
      <c r="D719" s="57" t="s">
        <v>3230</v>
      </c>
      <c r="E719" s="57" t="s">
        <v>3231</v>
      </c>
    </row>
    <row r="720" spans="1:5" x14ac:dyDescent="0.2">
      <c r="A720" s="57" t="s">
        <v>3232</v>
      </c>
      <c r="B720" s="57" t="s">
        <v>3233</v>
      </c>
      <c r="D720" s="57" t="s">
        <v>3234</v>
      </c>
      <c r="E720" s="57" t="s">
        <v>3235</v>
      </c>
    </row>
    <row r="721" spans="1:5" x14ac:dyDescent="0.2">
      <c r="A721" s="57" t="s">
        <v>3236</v>
      </c>
      <c r="B721" s="57" t="s">
        <v>3237</v>
      </c>
      <c r="D721" s="57" t="s">
        <v>3238</v>
      </c>
      <c r="E721" s="57" t="s">
        <v>3239</v>
      </c>
    </row>
    <row r="722" spans="1:5" x14ac:dyDescent="0.2">
      <c r="A722" s="57" t="s">
        <v>3240</v>
      </c>
      <c r="B722" s="57" t="s">
        <v>3241</v>
      </c>
      <c r="D722" s="57" t="s">
        <v>3242</v>
      </c>
      <c r="E722" s="57" t="s">
        <v>2248</v>
      </c>
    </row>
    <row r="723" spans="1:5" x14ac:dyDescent="0.2">
      <c r="A723" s="57" t="s">
        <v>3243</v>
      </c>
      <c r="B723" s="57" t="s">
        <v>3244</v>
      </c>
      <c r="D723" s="57" t="s">
        <v>3245</v>
      </c>
      <c r="E723" s="57" t="s">
        <v>3246</v>
      </c>
    </row>
    <row r="724" spans="1:5" x14ac:dyDescent="0.2">
      <c r="A724" s="57" t="s">
        <v>3247</v>
      </c>
      <c r="B724" s="57" t="s">
        <v>3248</v>
      </c>
      <c r="D724" s="57" t="s">
        <v>3249</v>
      </c>
      <c r="E724" s="57" t="s">
        <v>3250</v>
      </c>
    </row>
    <row r="725" spans="1:5" x14ac:dyDescent="0.2">
      <c r="A725" s="57" t="s">
        <v>3251</v>
      </c>
      <c r="B725" s="57" t="s">
        <v>3252</v>
      </c>
      <c r="D725" s="57" t="s">
        <v>3253</v>
      </c>
      <c r="E725" s="57" t="s">
        <v>3254</v>
      </c>
    </row>
    <row r="726" spans="1:5" x14ac:dyDescent="0.2">
      <c r="A726" s="57" t="s">
        <v>3255</v>
      </c>
      <c r="B726" s="57" t="s">
        <v>3256</v>
      </c>
      <c r="D726" s="57" t="s">
        <v>3257</v>
      </c>
      <c r="E726" s="57" t="s">
        <v>1262</v>
      </c>
    </row>
    <row r="727" spans="1:5" x14ac:dyDescent="0.2">
      <c r="A727" s="57" t="s">
        <v>3258</v>
      </c>
      <c r="B727" s="57" t="s">
        <v>3259</v>
      </c>
      <c r="D727" s="57" t="s">
        <v>3260</v>
      </c>
      <c r="E727" s="57" t="s">
        <v>3261</v>
      </c>
    </row>
    <row r="728" spans="1:5" x14ac:dyDescent="0.2">
      <c r="A728" s="57" t="s">
        <v>3262</v>
      </c>
      <c r="B728" s="57" t="s">
        <v>3263</v>
      </c>
      <c r="D728" s="57" t="s">
        <v>3264</v>
      </c>
      <c r="E728" s="57" t="s">
        <v>3265</v>
      </c>
    </row>
    <row r="729" spans="1:5" x14ac:dyDescent="0.2">
      <c r="A729" s="57" t="s">
        <v>3266</v>
      </c>
      <c r="B729" s="57" t="s">
        <v>3267</v>
      </c>
      <c r="D729" s="57" t="s">
        <v>3268</v>
      </c>
      <c r="E729" s="57" t="s">
        <v>3269</v>
      </c>
    </row>
    <row r="730" spans="1:5" x14ac:dyDescent="0.2">
      <c r="A730" s="57" t="s">
        <v>3270</v>
      </c>
      <c r="B730" s="57" t="s">
        <v>3271</v>
      </c>
      <c r="D730" s="57" t="s">
        <v>3272</v>
      </c>
      <c r="E730" s="57" t="s">
        <v>3273</v>
      </c>
    </row>
    <row r="731" spans="1:5" x14ac:dyDescent="0.2">
      <c r="A731" s="57" t="s">
        <v>3274</v>
      </c>
      <c r="B731" s="57" t="s">
        <v>3275</v>
      </c>
      <c r="D731" s="57" t="s">
        <v>3276</v>
      </c>
      <c r="E731" s="57" t="s">
        <v>3277</v>
      </c>
    </row>
    <row r="732" spans="1:5" x14ac:dyDescent="0.2">
      <c r="A732" s="57" t="s">
        <v>3278</v>
      </c>
      <c r="B732" s="57" t="s">
        <v>3279</v>
      </c>
      <c r="D732" s="57" t="s">
        <v>3280</v>
      </c>
      <c r="E732" s="57" t="s">
        <v>3281</v>
      </c>
    </row>
    <row r="733" spans="1:5" x14ac:dyDescent="0.2">
      <c r="A733" s="57" t="s">
        <v>3282</v>
      </c>
      <c r="B733" s="57" t="s">
        <v>3283</v>
      </c>
      <c r="D733" s="57" t="s">
        <v>3284</v>
      </c>
      <c r="E733" s="57" t="s">
        <v>3285</v>
      </c>
    </row>
    <row r="734" spans="1:5" x14ac:dyDescent="0.2">
      <c r="A734" s="57" t="s">
        <v>3286</v>
      </c>
      <c r="B734" s="57" t="s">
        <v>3287</v>
      </c>
      <c r="D734" s="57" t="s">
        <v>3288</v>
      </c>
      <c r="E734" s="57" t="s">
        <v>3289</v>
      </c>
    </row>
    <row r="735" spans="1:5" x14ac:dyDescent="0.2">
      <c r="A735" s="57" t="s">
        <v>3290</v>
      </c>
      <c r="B735" s="57" t="s">
        <v>3291</v>
      </c>
      <c r="D735" s="57" t="s">
        <v>3292</v>
      </c>
      <c r="E735" s="57" t="s">
        <v>612</v>
      </c>
    </row>
    <row r="736" spans="1:5" x14ac:dyDescent="0.2">
      <c r="A736" s="57" t="s">
        <v>3293</v>
      </c>
      <c r="B736" s="57" t="s">
        <v>3294</v>
      </c>
      <c r="D736" s="57" t="s">
        <v>3295</v>
      </c>
      <c r="E736" s="57" t="s">
        <v>3296</v>
      </c>
    </row>
    <row r="737" spans="1:5" x14ac:dyDescent="0.2">
      <c r="A737" s="57" t="s">
        <v>3297</v>
      </c>
      <c r="B737" s="57" t="s">
        <v>3298</v>
      </c>
      <c r="D737" s="57" t="s">
        <v>3299</v>
      </c>
      <c r="E737" s="57" t="s">
        <v>3300</v>
      </c>
    </row>
    <row r="738" spans="1:5" x14ac:dyDescent="0.2">
      <c r="A738" s="57" t="s">
        <v>3301</v>
      </c>
      <c r="B738" s="57" t="s">
        <v>3302</v>
      </c>
      <c r="D738" s="57" t="s">
        <v>3303</v>
      </c>
      <c r="E738" s="57" t="s">
        <v>3304</v>
      </c>
    </row>
    <row r="739" spans="1:5" x14ac:dyDescent="0.2">
      <c r="A739" s="57" t="s">
        <v>3305</v>
      </c>
      <c r="B739" s="57" t="s">
        <v>3306</v>
      </c>
      <c r="D739" s="57" t="s">
        <v>3307</v>
      </c>
      <c r="E739" s="57" t="s">
        <v>3308</v>
      </c>
    </row>
    <row r="740" spans="1:5" x14ac:dyDescent="0.2">
      <c r="A740" s="57" t="s">
        <v>3309</v>
      </c>
      <c r="B740" s="57" t="s">
        <v>3310</v>
      </c>
      <c r="D740" s="57" t="s">
        <v>3311</v>
      </c>
      <c r="E740" s="57" t="s">
        <v>3312</v>
      </c>
    </row>
    <row r="741" spans="1:5" x14ac:dyDescent="0.2">
      <c r="A741" s="57" t="s">
        <v>3313</v>
      </c>
      <c r="B741" s="57" t="s">
        <v>3314</v>
      </c>
      <c r="D741" s="57" t="s">
        <v>3315</v>
      </c>
      <c r="E741" s="57" t="s">
        <v>3316</v>
      </c>
    </row>
    <row r="742" spans="1:5" x14ac:dyDescent="0.2">
      <c r="A742" s="57" t="s">
        <v>3317</v>
      </c>
      <c r="B742" s="57" t="s">
        <v>3318</v>
      </c>
      <c r="D742" s="57" t="s">
        <v>3319</v>
      </c>
      <c r="E742" s="57" t="s">
        <v>3320</v>
      </c>
    </row>
    <row r="743" spans="1:5" x14ac:dyDescent="0.2">
      <c r="A743" s="57" t="s">
        <v>3321</v>
      </c>
      <c r="B743" s="57" t="s">
        <v>3322</v>
      </c>
      <c r="D743" s="57" t="s">
        <v>3323</v>
      </c>
      <c r="E743" s="57" t="s">
        <v>3324</v>
      </c>
    </row>
    <row r="744" spans="1:5" x14ac:dyDescent="0.2">
      <c r="A744" s="57" t="s">
        <v>3325</v>
      </c>
      <c r="B744" s="57" t="s">
        <v>3326</v>
      </c>
      <c r="D744" s="57" t="s">
        <v>3327</v>
      </c>
      <c r="E744" s="57" t="s">
        <v>3328</v>
      </c>
    </row>
    <row r="745" spans="1:5" x14ac:dyDescent="0.2">
      <c r="A745" s="57" t="s">
        <v>3329</v>
      </c>
      <c r="B745" s="57" t="s">
        <v>3330</v>
      </c>
      <c r="D745" s="57" t="s">
        <v>3331</v>
      </c>
      <c r="E745" s="57" t="s">
        <v>3332</v>
      </c>
    </row>
    <row r="746" spans="1:5" x14ac:dyDescent="0.2">
      <c r="A746" s="57" t="s">
        <v>3333</v>
      </c>
      <c r="B746" s="57" t="s">
        <v>3334</v>
      </c>
      <c r="D746" s="57" t="s">
        <v>3335</v>
      </c>
      <c r="E746" s="57" t="s">
        <v>3336</v>
      </c>
    </row>
    <row r="747" spans="1:5" x14ac:dyDescent="0.2">
      <c r="A747" s="57" t="s">
        <v>3337</v>
      </c>
      <c r="B747" s="57" t="s">
        <v>3338</v>
      </c>
      <c r="D747" s="57" t="s">
        <v>3339</v>
      </c>
      <c r="E747" s="57" t="s">
        <v>3340</v>
      </c>
    </row>
    <row r="748" spans="1:5" x14ac:dyDescent="0.2">
      <c r="A748" s="57" t="s">
        <v>3341</v>
      </c>
      <c r="B748" s="57" t="s">
        <v>3342</v>
      </c>
      <c r="D748" s="57" t="s">
        <v>3343</v>
      </c>
      <c r="E748" s="57" t="s">
        <v>3344</v>
      </c>
    </row>
    <row r="749" spans="1:5" x14ac:dyDescent="0.2">
      <c r="A749" s="57" t="s">
        <v>3345</v>
      </c>
      <c r="B749" s="57" t="s">
        <v>3346</v>
      </c>
      <c r="D749" s="57" t="s">
        <v>3347</v>
      </c>
      <c r="E749" s="57" t="s">
        <v>1844</v>
      </c>
    </row>
    <row r="750" spans="1:5" x14ac:dyDescent="0.2">
      <c r="A750" s="57" t="s">
        <v>3348</v>
      </c>
      <c r="B750" s="57" t="s">
        <v>3349</v>
      </c>
      <c r="D750" s="57" t="s">
        <v>3350</v>
      </c>
      <c r="E750" s="57" t="s">
        <v>3351</v>
      </c>
    </row>
    <row r="751" spans="1:5" x14ac:dyDescent="0.2">
      <c r="A751" s="57" t="s">
        <v>3352</v>
      </c>
      <c r="B751" s="57" t="s">
        <v>3353</v>
      </c>
      <c r="D751" s="57" t="s">
        <v>3354</v>
      </c>
      <c r="E751" s="57" t="s">
        <v>3355</v>
      </c>
    </row>
    <row r="752" spans="1:5" x14ac:dyDescent="0.2">
      <c r="A752" s="57" t="s">
        <v>3356</v>
      </c>
      <c r="B752" s="57" t="s">
        <v>3357</v>
      </c>
      <c r="D752" s="57" t="s">
        <v>3358</v>
      </c>
      <c r="E752" s="57" t="s">
        <v>3359</v>
      </c>
    </row>
    <row r="753" spans="1:5" x14ac:dyDescent="0.2">
      <c r="A753" s="57" t="s">
        <v>3360</v>
      </c>
      <c r="B753" s="57" t="s">
        <v>3361</v>
      </c>
      <c r="D753" s="57" t="s">
        <v>3362</v>
      </c>
      <c r="E753" s="57" t="s">
        <v>3363</v>
      </c>
    </row>
    <row r="754" spans="1:5" x14ac:dyDescent="0.2">
      <c r="A754" s="57" t="s">
        <v>3364</v>
      </c>
      <c r="B754" s="57" t="s">
        <v>3365</v>
      </c>
      <c r="D754" s="57" t="s">
        <v>3366</v>
      </c>
      <c r="E754" s="57" t="s">
        <v>3367</v>
      </c>
    </row>
    <row r="755" spans="1:5" x14ac:dyDescent="0.2">
      <c r="A755" s="57" t="s">
        <v>3368</v>
      </c>
      <c r="B755" s="57" t="s">
        <v>3369</v>
      </c>
      <c r="D755" s="57" t="s">
        <v>3370</v>
      </c>
      <c r="E755" s="57" t="s">
        <v>3371</v>
      </c>
    </row>
    <row r="756" spans="1:5" x14ac:dyDescent="0.2">
      <c r="A756" s="57" t="s">
        <v>3372</v>
      </c>
      <c r="B756" s="57" t="s">
        <v>3373</v>
      </c>
      <c r="D756" s="57" t="s">
        <v>3374</v>
      </c>
      <c r="E756" s="57" t="s">
        <v>3375</v>
      </c>
    </row>
    <row r="757" spans="1:5" x14ac:dyDescent="0.2">
      <c r="A757" s="57" t="s">
        <v>3376</v>
      </c>
      <c r="B757" s="57" t="s">
        <v>3377</v>
      </c>
      <c r="D757" s="57" t="s">
        <v>3378</v>
      </c>
      <c r="E757" s="57" t="s">
        <v>3379</v>
      </c>
    </row>
    <row r="758" spans="1:5" x14ac:dyDescent="0.2">
      <c r="A758" s="57" t="s">
        <v>3380</v>
      </c>
      <c r="B758" s="57" t="s">
        <v>3381</v>
      </c>
      <c r="D758" s="57" t="s">
        <v>3382</v>
      </c>
      <c r="E758" s="57" t="s">
        <v>3383</v>
      </c>
    </row>
    <row r="759" spans="1:5" x14ac:dyDescent="0.2">
      <c r="A759" s="57" t="s">
        <v>3384</v>
      </c>
      <c r="B759" s="57" t="s">
        <v>3385</v>
      </c>
      <c r="D759" s="57" t="s">
        <v>3386</v>
      </c>
      <c r="E759" s="57" t="s">
        <v>3387</v>
      </c>
    </row>
    <row r="760" spans="1:5" x14ac:dyDescent="0.2">
      <c r="A760" s="57" t="s">
        <v>3388</v>
      </c>
      <c r="B760" s="57" t="s">
        <v>3389</v>
      </c>
      <c r="D760" s="57" t="s">
        <v>3390</v>
      </c>
      <c r="E760" s="57" t="s">
        <v>3391</v>
      </c>
    </row>
    <row r="761" spans="1:5" x14ac:dyDescent="0.2">
      <c r="A761" s="57" t="s">
        <v>3392</v>
      </c>
      <c r="B761" s="57" t="s">
        <v>3393</v>
      </c>
      <c r="D761" s="57" t="s">
        <v>3394</v>
      </c>
      <c r="E761" s="57" t="s">
        <v>3395</v>
      </c>
    </row>
    <row r="762" spans="1:5" x14ac:dyDescent="0.2">
      <c r="A762" s="57" t="s">
        <v>3396</v>
      </c>
      <c r="B762" s="57" t="s">
        <v>3397</v>
      </c>
      <c r="D762" s="57" t="s">
        <v>3398</v>
      </c>
      <c r="E762" s="57" t="s">
        <v>3399</v>
      </c>
    </row>
    <row r="763" spans="1:5" x14ac:dyDescent="0.2">
      <c r="A763" s="57" t="s">
        <v>3400</v>
      </c>
      <c r="B763" s="57" t="s">
        <v>3401</v>
      </c>
      <c r="D763" s="57" t="s">
        <v>3402</v>
      </c>
      <c r="E763" s="57" t="s">
        <v>3403</v>
      </c>
    </row>
    <row r="764" spans="1:5" x14ac:dyDescent="0.2">
      <c r="A764" s="57" t="s">
        <v>3404</v>
      </c>
      <c r="B764" s="57" t="s">
        <v>3405</v>
      </c>
      <c r="D764" s="57" t="s">
        <v>3406</v>
      </c>
      <c r="E764" s="57" t="s">
        <v>3407</v>
      </c>
    </row>
    <row r="765" spans="1:5" x14ac:dyDescent="0.2">
      <c r="A765" s="57" t="s">
        <v>3408</v>
      </c>
      <c r="B765" s="57" t="s">
        <v>3409</v>
      </c>
      <c r="D765" s="57" t="s">
        <v>3410</v>
      </c>
      <c r="E765" s="57" t="s">
        <v>3411</v>
      </c>
    </row>
    <row r="766" spans="1:5" x14ac:dyDescent="0.2">
      <c r="A766" s="57" t="s">
        <v>3412</v>
      </c>
      <c r="B766" s="57" t="s">
        <v>3413</v>
      </c>
      <c r="D766" s="57" t="s">
        <v>3414</v>
      </c>
      <c r="E766" s="57" t="s">
        <v>3415</v>
      </c>
    </row>
    <row r="767" spans="1:5" x14ac:dyDescent="0.2">
      <c r="A767" s="57" t="s">
        <v>3416</v>
      </c>
      <c r="B767" s="57" t="s">
        <v>3417</v>
      </c>
      <c r="D767" s="57" t="s">
        <v>3418</v>
      </c>
      <c r="E767" s="57" t="s">
        <v>3419</v>
      </c>
    </row>
    <row r="768" spans="1:5" x14ac:dyDescent="0.2">
      <c r="A768" s="57" t="s">
        <v>3420</v>
      </c>
      <c r="B768" s="57" t="s">
        <v>3421</v>
      </c>
      <c r="D768" s="57" t="s">
        <v>3422</v>
      </c>
      <c r="E768" s="57" t="s">
        <v>3423</v>
      </c>
    </row>
    <row r="769" spans="1:5" x14ac:dyDescent="0.2">
      <c r="A769" s="57" t="s">
        <v>3424</v>
      </c>
      <c r="B769" s="57" t="s">
        <v>3425</v>
      </c>
      <c r="D769" s="57" t="s">
        <v>3426</v>
      </c>
      <c r="E769" s="57" t="s">
        <v>3427</v>
      </c>
    </row>
    <row r="770" spans="1:5" x14ac:dyDescent="0.2">
      <c r="A770" s="57" t="s">
        <v>3428</v>
      </c>
      <c r="B770" s="57" t="s">
        <v>3429</v>
      </c>
      <c r="D770" s="57" t="s">
        <v>3430</v>
      </c>
      <c r="E770" s="57" t="s">
        <v>664</v>
      </c>
    </row>
    <row r="771" spans="1:5" x14ac:dyDescent="0.2">
      <c r="A771" s="57" t="s">
        <v>3431</v>
      </c>
      <c r="B771" s="57" t="s">
        <v>3432</v>
      </c>
      <c r="D771" s="57" t="s">
        <v>3433</v>
      </c>
      <c r="E771" s="57" t="s">
        <v>3312</v>
      </c>
    </row>
    <row r="772" spans="1:5" x14ac:dyDescent="0.2">
      <c r="A772" s="57" t="s">
        <v>3434</v>
      </c>
      <c r="B772" s="57" t="s">
        <v>3435</v>
      </c>
      <c r="D772" s="57" t="s">
        <v>3436</v>
      </c>
      <c r="E772" s="57" t="s">
        <v>3437</v>
      </c>
    </row>
    <row r="773" spans="1:5" x14ac:dyDescent="0.2">
      <c r="A773" s="57" t="s">
        <v>3438</v>
      </c>
      <c r="B773" s="57" t="s">
        <v>3439</v>
      </c>
      <c r="D773" s="57" t="s">
        <v>3440</v>
      </c>
      <c r="E773" s="57" t="s">
        <v>3441</v>
      </c>
    </row>
    <row r="774" spans="1:5" x14ac:dyDescent="0.2">
      <c r="A774" s="57" t="s">
        <v>3442</v>
      </c>
      <c r="B774" s="57" t="s">
        <v>3443</v>
      </c>
      <c r="D774" s="57" t="s">
        <v>3444</v>
      </c>
      <c r="E774" s="57" t="s">
        <v>3445</v>
      </c>
    </row>
    <row r="775" spans="1:5" x14ac:dyDescent="0.2">
      <c r="A775" s="57" t="s">
        <v>3446</v>
      </c>
      <c r="B775" s="57" t="s">
        <v>3447</v>
      </c>
      <c r="D775" s="57" t="s">
        <v>3448</v>
      </c>
      <c r="E775" s="57" t="s">
        <v>3449</v>
      </c>
    </row>
    <row r="776" spans="1:5" x14ac:dyDescent="0.2">
      <c r="A776" s="57" t="s">
        <v>3450</v>
      </c>
      <c r="B776" s="57" t="s">
        <v>3451</v>
      </c>
      <c r="D776" s="57" t="s">
        <v>3452</v>
      </c>
      <c r="E776" s="57" t="s">
        <v>3453</v>
      </c>
    </row>
    <row r="777" spans="1:5" x14ac:dyDescent="0.2">
      <c r="A777" s="57" t="s">
        <v>3454</v>
      </c>
      <c r="B777" s="57" t="s">
        <v>3455</v>
      </c>
      <c r="D777" s="57" t="s">
        <v>3456</v>
      </c>
      <c r="E777" s="57" t="s">
        <v>3457</v>
      </c>
    </row>
    <row r="778" spans="1:5" x14ac:dyDescent="0.2">
      <c r="A778" s="57" t="s">
        <v>3458</v>
      </c>
      <c r="B778" s="57" t="s">
        <v>3459</v>
      </c>
      <c r="D778" s="57" t="s">
        <v>3460</v>
      </c>
      <c r="E778" s="57" t="s">
        <v>3461</v>
      </c>
    </row>
    <row r="779" spans="1:5" x14ac:dyDescent="0.2">
      <c r="A779" s="57" t="s">
        <v>3462</v>
      </c>
      <c r="B779" s="57" t="s">
        <v>3463</v>
      </c>
      <c r="D779" s="57" t="s">
        <v>3464</v>
      </c>
      <c r="E779" s="57" t="s">
        <v>3465</v>
      </c>
    </row>
    <row r="780" spans="1:5" x14ac:dyDescent="0.2">
      <c r="A780" s="57" t="s">
        <v>3466</v>
      </c>
      <c r="B780" s="57" t="s">
        <v>3467</v>
      </c>
      <c r="D780" s="57" t="s">
        <v>3468</v>
      </c>
      <c r="E780" s="57" t="s">
        <v>3469</v>
      </c>
    </row>
    <row r="781" spans="1:5" x14ac:dyDescent="0.2">
      <c r="A781" s="57" t="s">
        <v>3470</v>
      </c>
      <c r="B781" s="57" t="s">
        <v>3471</v>
      </c>
      <c r="D781" s="57" t="s">
        <v>3472</v>
      </c>
      <c r="E781" s="57" t="s">
        <v>1916</v>
      </c>
    </row>
    <row r="782" spans="1:5" x14ac:dyDescent="0.2">
      <c r="A782" s="57" t="s">
        <v>3473</v>
      </c>
      <c r="B782" s="57" t="s">
        <v>3474</v>
      </c>
      <c r="D782" s="57" t="s">
        <v>3475</v>
      </c>
      <c r="E782" s="57" t="s">
        <v>3476</v>
      </c>
    </row>
    <row r="783" spans="1:5" x14ac:dyDescent="0.2">
      <c r="A783" s="57" t="s">
        <v>3477</v>
      </c>
      <c r="B783" s="57" t="s">
        <v>3478</v>
      </c>
      <c r="D783" s="57" t="s">
        <v>3479</v>
      </c>
      <c r="E783" s="57" t="s">
        <v>3480</v>
      </c>
    </row>
    <row r="784" spans="1:5" x14ac:dyDescent="0.2">
      <c r="A784" s="57" t="s">
        <v>3481</v>
      </c>
      <c r="B784" s="57" t="s">
        <v>3482</v>
      </c>
      <c r="D784" s="57" t="s">
        <v>3483</v>
      </c>
      <c r="E784" s="57" t="s">
        <v>3484</v>
      </c>
    </row>
    <row r="785" spans="1:5" x14ac:dyDescent="0.2">
      <c r="A785" s="57" t="s">
        <v>3485</v>
      </c>
      <c r="B785" s="57" t="s">
        <v>3486</v>
      </c>
      <c r="D785" s="57" t="s">
        <v>3487</v>
      </c>
      <c r="E785" s="57" t="s">
        <v>3488</v>
      </c>
    </row>
    <row r="786" spans="1:5" x14ac:dyDescent="0.2">
      <c r="A786" s="57" t="s">
        <v>3489</v>
      </c>
      <c r="B786" s="57" t="s">
        <v>3490</v>
      </c>
      <c r="D786" s="57" t="s">
        <v>3491</v>
      </c>
      <c r="E786" s="57" t="s">
        <v>2280</v>
      </c>
    </row>
    <row r="787" spans="1:5" x14ac:dyDescent="0.2">
      <c r="A787" s="57" t="s">
        <v>3492</v>
      </c>
      <c r="B787" s="57" t="s">
        <v>3493</v>
      </c>
      <c r="D787" s="57" t="s">
        <v>3494</v>
      </c>
      <c r="E787" s="57" t="s">
        <v>3495</v>
      </c>
    </row>
    <row r="788" spans="1:5" x14ac:dyDescent="0.2">
      <c r="A788" s="57" t="s">
        <v>3496</v>
      </c>
      <c r="B788" s="57" t="s">
        <v>3497</v>
      </c>
      <c r="D788" s="57" t="s">
        <v>3498</v>
      </c>
      <c r="E788" s="57" t="s">
        <v>744</v>
      </c>
    </row>
    <row r="789" spans="1:5" x14ac:dyDescent="0.2">
      <c r="A789" s="57" t="s">
        <v>3499</v>
      </c>
      <c r="B789" s="57" t="s">
        <v>3500</v>
      </c>
      <c r="D789" s="57" t="s">
        <v>3501</v>
      </c>
      <c r="E789" s="57" t="s">
        <v>3502</v>
      </c>
    </row>
    <row r="790" spans="1:5" x14ac:dyDescent="0.2">
      <c r="A790" s="57" t="s">
        <v>3503</v>
      </c>
      <c r="B790" s="57" t="s">
        <v>3504</v>
      </c>
      <c r="D790" s="57" t="s">
        <v>3505</v>
      </c>
      <c r="E790" s="57" t="s">
        <v>2413</v>
      </c>
    </row>
    <row r="791" spans="1:5" x14ac:dyDescent="0.2">
      <c r="A791" s="57" t="s">
        <v>3506</v>
      </c>
      <c r="B791" s="57" t="s">
        <v>3507</v>
      </c>
      <c r="D791" s="57" t="s">
        <v>3508</v>
      </c>
      <c r="E791" s="57" t="s">
        <v>3509</v>
      </c>
    </row>
    <row r="792" spans="1:5" x14ac:dyDescent="0.2">
      <c r="A792" s="57" t="s">
        <v>3510</v>
      </c>
      <c r="B792" s="57" t="s">
        <v>3511</v>
      </c>
      <c r="D792" s="57" t="s">
        <v>3512</v>
      </c>
      <c r="E792" s="57" t="s">
        <v>3513</v>
      </c>
    </row>
    <row r="793" spans="1:5" x14ac:dyDescent="0.2">
      <c r="A793" s="57" t="s">
        <v>3514</v>
      </c>
      <c r="B793" s="57" t="s">
        <v>3515</v>
      </c>
      <c r="D793" s="57" t="s">
        <v>3516</v>
      </c>
      <c r="E793" s="57" t="s">
        <v>3517</v>
      </c>
    </row>
    <row r="794" spans="1:5" x14ac:dyDescent="0.2">
      <c r="A794" s="57" t="s">
        <v>3518</v>
      </c>
      <c r="B794" s="57" t="s">
        <v>3519</v>
      </c>
      <c r="D794" s="57" t="s">
        <v>3520</v>
      </c>
      <c r="E794" s="57" t="s">
        <v>3521</v>
      </c>
    </row>
    <row r="795" spans="1:5" x14ac:dyDescent="0.2">
      <c r="A795" s="57" t="s">
        <v>3522</v>
      </c>
      <c r="B795" s="57" t="s">
        <v>3523</v>
      </c>
      <c r="D795" s="57" t="s">
        <v>3524</v>
      </c>
      <c r="E795" s="57" t="s">
        <v>1290</v>
      </c>
    </row>
    <row r="796" spans="1:5" x14ac:dyDescent="0.2">
      <c r="A796" s="57" t="s">
        <v>3525</v>
      </c>
      <c r="B796" s="57" t="s">
        <v>3526</v>
      </c>
      <c r="D796" s="57" t="s">
        <v>3527</v>
      </c>
      <c r="E796" s="57" t="s">
        <v>3528</v>
      </c>
    </row>
    <row r="797" spans="1:5" x14ac:dyDescent="0.2">
      <c r="A797" s="57" t="s">
        <v>3529</v>
      </c>
      <c r="B797" s="57" t="s">
        <v>3530</v>
      </c>
      <c r="D797" s="57" t="s">
        <v>3531</v>
      </c>
      <c r="E797" s="57" t="s">
        <v>3532</v>
      </c>
    </row>
    <row r="798" spans="1:5" x14ac:dyDescent="0.2">
      <c r="A798" s="57" t="s">
        <v>3533</v>
      </c>
      <c r="B798" s="57" t="s">
        <v>3534</v>
      </c>
      <c r="D798" s="57" t="s">
        <v>3535</v>
      </c>
      <c r="E798" s="57" t="s">
        <v>3536</v>
      </c>
    </row>
    <row r="799" spans="1:5" x14ac:dyDescent="0.2">
      <c r="A799" s="57" t="s">
        <v>3537</v>
      </c>
      <c r="B799" s="57" t="s">
        <v>3538</v>
      </c>
      <c r="D799" s="57" t="s">
        <v>3539</v>
      </c>
      <c r="E799" s="57" t="s">
        <v>3540</v>
      </c>
    </row>
    <row r="800" spans="1:5" x14ac:dyDescent="0.2">
      <c r="A800" s="57" t="s">
        <v>3541</v>
      </c>
      <c r="B800" s="57" t="s">
        <v>3542</v>
      </c>
      <c r="D800" s="57" t="s">
        <v>3543</v>
      </c>
      <c r="E800" s="57" t="s">
        <v>1126</v>
      </c>
    </row>
    <row r="801" spans="1:5" x14ac:dyDescent="0.2">
      <c r="A801" s="57" t="s">
        <v>3544</v>
      </c>
      <c r="B801" s="57" t="s">
        <v>3545</v>
      </c>
      <c r="D801" s="57" t="s">
        <v>3546</v>
      </c>
      <c r="E801" s="57" t="s">
        <v>3547</v>
      </c>
    </row>
    <row r="802" spans="1:5" x14ac:dyDescent="0.2">
      <c r="A802" s="57" t="s">
        <v>3548</v>
      </c>
      <c r="B802" s="57" t="s">
        <v>3549</v>
      </c>
      <c r="D802" s="57" t="s">
        <v>3550</v>
      </c>
      <c r="E802" s="57" t="s">
        <v>3551</v>
      </c>
    </row>
    <row r="803" spans="1:5" x14ac:dyDescent="0.2">
      <c r="A803" s="57" t="s">
        <v>3552</v>
      </c>
      <c r="B803" s="57" t="s">
        <v>3553</v>
      </c>
      <c r="D803" s="57" t="s">
        <v>3554</v>
      </c>
      <c r="E803" s="57" t="s">
        <v>3555</v>
      </c>
    </row>
    <row r="804" spans="1:5" x14ac:dyDescent="0.2">
      <c r="A804" s="57" t="s">
        <v>3556</v>
      </c>
      <c r="B804" s="57" t="s">
        <v>3557</v>
      </c>
      <c r="D804" s="57" t="s">
        <v>3558</v>
      </c>
      <c r="E804" s="57" t="s">
        <v>3559</v>
      </c>
    </row>
    <row r="805" spans="1:5" x14ac:dyDescent="0.2">
      <c r="A805" s="57" t="s">
        <v>3560</v>
      </c>
      <c r="B805" s="57" t="s">
        <v>3561</v>
      </c>
      <c r="D805" s="57" t="s">
        <v>3562</v>
      </c>
      <c r="E805" s="57" t="s">
        <v>3563</v>
      </c>
    </row>
    <row r="806" spans="1:5" x14ac:dyDescent="0.2">
      <c r="A806" s="57" t="s">
        <v>3564</v>
      </c>
      <c r="B806" s="57" t="s">
        <v>3565</v>
      </c>
      <c r="D806" s="57" t="s">
        <v>3566</v>
      </c>
      <c r="E806" s="57" t="s">
        <v>3567</v>
      </c>
    </row>
    <row r="807" spans="1:5" x14ac:dyDescent="0.2">
      <c r="A807" s="57" t="s">
        <v>3568</v>
      </c>
      <c r="B807" s="57" t="s">
        <v>3569</v>
      </c>
      <c r="D807" s="57" t="s">
        <v>3570</v>
      </c>
      <c r="E807" s="57" t="s">
        <v>3571</v>
      </c>
    </row>
    <row r="808" spans="1:5" x14ac:dyDescent="0.2">
      <c r="A808" s="57" t="s">
        <v>3572</v>
      </c>
      <c r="B808" s="57" t="s">
        <v>3573</v>
      </c>
      <c r="D808" s="57" t="s">
        <v>3574</v>
      </c>
      <c r="E808" s="57" t="s">
        <v>3575</v>
      </c>
    </row>
    <row r="809" spans="1:5" x14ac:dyDescent="0.2">
      <c r="A809" s="57" t="s">
        <v>3576</v>
      </c>
      <c r="B809" s="57" t="s">
        <v>3577</v>
      </c>
      <c r="D809" s="57" t="s">
        <v>3578</v>
      </c>
      <c r="E809" s="57" t="s">
        <v>2059</v>
      </c>
    </row>
    <row r="810" spans="1:5" x14ac:dyDescent="0.2">
      <c r="A810" s="57" t="s">
        <v>3579</v>
      </c>
      <c r="B810" s="57" t="s">
        <v>3580</v>
      </c>
      <c r="D810" s="57" t="s">
        <v>3581</v>
      </c>
      <c r="E810" s="57" t="s">
        <v>3582</v>
      </c>
    </row>
    <row r="811" spans="1:5" x14ac:dyDescent="0.2">
      <c r="A811" s="57" t="s">
        <v>3583</v>
      </c>
      <c r="B811" s="57" t="s">
        <v>3584</v>
      </c>
      <c r="D811" s="57" t="s">
        <v>3585</v>
      </c>
      <c r="E811" s="57" t="s">
        <v>3586</v>
      </c>
    </row>
    <row r="812" spans="1:5" x14ac:dyDescent="0.2">
      <c r="A812" s="57" t="s">
        <v>3587</v>
      </c>
      <c r="B812" s="57" t="s">
        <v>3588</v>
      </c>
      <c r="D812" s="57" t="s">
        <v>3589</v>
      </c>
      <c r="E812" s="57" t="s">
        <v>3590</v>
      </c>
    </row>
    <row r="813" spans="1:5" x14ac:dyDescent="0.2">
      <c r="A813" s="57" t="s">
        <v>3591</v>
      </c>
      <c r="B813" s="57" t="s">
        <v>3592</v>
      </c>
      <c r="D813" s="57" t="s">
        <v>3593</v>
      </c>
      <c r="E813" s="57" t="s">
        <v>3594</v>
      </c>
    </row>
    <row r="814" spans="1:5" x14ac:dyDescent="0.2">
      <c r="A814" s="57" t="s">
        <v>3595</v>
      </c>
      <c r="B814" s="57" t="s">
        <v>3596</v>
      </c>
      <c r="D814" s="57" t="s">
        <v>3597</v>
      </c>
      <c r="E814" s="57" t="s">
        <v>3598</v>
      </c>
    </row>
    <row r="815" spans="1:5" x14ac:dyDescent="0.2">
      <c r="A815" s="57" t="s">
        <v>3599</v>
      </c>
      <c r="B815" s="57" t="s">
        <v>3600</v>
      </c>
      <c r="D815" s="57" t="s">
        <v>3601</v>
      </c>
      <c r="E815" s="57" t="s">
        <v>3602</v>
      </c>
    </row>
    <row r="816" spans="1:5" x14ac:dyDescent="0.2">
      <c r="A816" s="57" t="s">
        <v>3603</v>
      </c>
      <c r="B816" s="57" t="s">
        <v>3604</v>
      </c>
      <c r="D816" s="57" t="s">
        <v>3605</v>
      </c>
      <c r="E816" s="57" t="s">
        <v>3606</v>
      </c>
    </row>
    <row r="817" spans="1:5" x14ac:dyDescent="0.2">
      <c r="A817" s="57" t="s">
        <v>3607</v>
      </c>
      <c r="B817" s="57" t="s">
        <v>3608</v>
      </c>
      <c r="D817" s="57" t="s">
        <v>3609</v>
      </c>
      <c r="E817" s="57" t="s">
        <v>3610</v>
      </c>
    </row>
    <row r="818" spans="1:5" x14ac:dyDescent="0.2">
      <c r="A818" s="57" t="s">
        <v>3611</v>
      </c>
      <c r="B818" s="57" t="s">
        <v>3612</v>
      </c>
      <c r="D818" s="57" t="s">
        <v>3613</v>
      </c>
      <c r="E818" s="57" t="s">
        <v>3614</v>
      </c>
    </row>
    <row r="819" spans="1:5" x14ac:dyDescent="0.2">
      <c r="A819" s="57" t="s">
        <v>3615</v>
      </c>
      <c r="B819" s="57" t="s">
        <v>3616</v>
      </c>
      <c r="D819" s="57" t="s">
        <v>3617</v>
      </c>
      <c r="E819" s="57" t="s">
        <v>3618</v>
      </c>
    </row>
    <row r="820" spans="1:5" x14ac:dyDescent="0.2">
      <c r="A820" s="57" t="s">
        <v>3619</v>
      </c>
      <c r="B820" s="57" t="s">
        <v>3620</v>
      </c>
      <c r="D820" s="57" t="s">
        <v>3621</v>
      </c>
      <c r="E820" s="57" t="s">
        <v>3622</v>
      </c>
    </row>
    <row r="821" spans="1:5" x14ac:dyDescent="0.2">
      <c r="A821" s="57" t="s">
        <v>3623</v>
      </c>
      <c r="B821" s="57" t="s">
        <v>3624</v>
      </c>
      <c r="D821" s="57" t="s">
        <v>3625</v>
      </c>
      <c r="E821" s="57" t="s">
        <v>716</v>
      </c>
    </row>
    <row r="822" spans="1:5" x14ac:dyDescent="0.2">
      <c r="A822" s="57" t="s">
        <v>3626</v>
      </c>
      <c r="B822" s="57" t="s">
        <v>3627</v>
      </c>
      <c r="D822" s="57" t="s">
        <v>3628</v>
      </c>
      <c r="E822" s="57" t="s">
        <v>3629</v>
      </c>
    </row>
    <row r="823" spans="1:5" x14ac:dyDescent="0.2">
      <c r="A823" s="57" t="s">
        <v>3630</v>
      </c>
      <c r="B823" s="57" t="s">
        <v>3631</v>
      </c>
      <c r="D823" s="57" t="s">
        <v>3632</v>
      </c>
      <c r="E823" s="57" t="s">
        <v>3633</v>
      </c>
    </row>
    <row r="824" spans="1:5" x14ac:dyDescent="0.2">
      <c r="A824" s="57" t="s">
        <v>3634</v>
      </c>
      <c r="B824" s="57" t="s">
        <v>3635</v>
      </c>
      <c r="D824" s="57" t="s">
        <v>3636</v>
      </c>
      <c r="E824" s="57" t="s">
        <v>3637</v>
      </c>
    </row>
    <row r="825" spans="1:5" x14ac:dyDescent="0.2">
      <c r="A825" s="57" t="s">
        <v>3638</v>
      </c>
      <c r="B825" s="57" t="s">
        <v>3639</v>
      </c>
      <c r="D825" s="57" t="s">
        <v>3640</v>
      </c>
      <c r="E825" s="57" t="s">
        <v>3641</v>
      </c>
    </row>
    <row r="826" spans="1:5" x14ac:dyDescent="0.2">
      <c r="A826" s="57" t="s">
        <v>3642</v>
      </c>
      <c r="B826" s="57" t="s">
        <v>3643</v>
      </c>
      <c r="D826" s="57" t="s">
        <v>3644</v>
      </c>
      <c r="E826" s="57" t="s">
        <v>3645</v>
      </c>
    </row>
    <row r="827" spans="1:5" x14ac:dyDescent="0.2">
      <c r="A827" s="57" t="s">
        <v>3646</v>
      </c>
      <c r="B827" s="57" t="s">
        <v>3647</v>
      </c>
      <c r="D827" s="57" t="s">
        <v>3648</v>
      </c>
      <c r="E827" s="57" t="s">
        <v>2634</v>
      </c>
    </row>
    <row r="828" spans="1:5" x14ac:dyDescent="0.2">
      <c r="A828" s="57" t="s">
        <v>3649</v>
      </c>
      <c r="B828" s="57" t="s">
        <v>3650</v>
      </c>
      <c r="D828" s="57" t="s">
        <v>3651</v>
      </c>
      <c r="E828" s="57" t="s">
        <v>744</v>
      </c>
    </row>
    <row r="829" spans="1:5" x14ac:dyDescent="0.2">
      <c r="A829" s="57" t="s">
        <v>3652</v>
      </c>
      <c r="B829" s="57" t="s">
        <v>3653</v>
      </c>
      <c r="D829" s="57" t="s">
        <v>3654</v>
      </c>
      <c r="E829" s="57" t="s">
        <v>3655</v>
      </c>
    </row>
    <row r="830" spans="1:5" x14ac:dyDescent="0.2">
      <c r="A830" s="57" t="s">
        <v>3656</v>
      </c>
      <c r="B830" s="57" t="s">
        <v>3657</v>
      </c>
      <c r="D830" s="57" t="s">
        <v>3658</v>
      </c>
      <c r="E830" s="57" t="s">
        <v>3659</v>
      </c>
    </row>
    <row r="831" spans="1:5" x14ac:dyDescent="0.2">
      <c r="A831" s="57" t="s">
        <v>3660</v>
      </c>
      <c r="B831" s="57" t="s">
        <v>3661</v>
      </c>
      <c r="D831" s="57" t="s">
        <v>3662</v>
      </c>
      <c r="E831" s="57" t="s">
        <v>3663</v>
      </c>
    </row>
    <row r="832" spans="1:5" x14ac:dyDescent="0.2">
      <c r="A832" s="57" t="s">
        <v>3664</v>
      </c>
      <c r="B832" s="57" t="s">
        <v>3665</v>
      </c>
      <c r="D832" s="57" t="s">
        <v>3666</v>
      </c>
      <c r="E832" s="57" t="s">
        <v>3667</v>
      </c>
    </row>
    <row r="833" spans="1:5" x14ac:dyDescent="0.2">
      <c r="A833" s="57" t="s">
        <v>3668</v>
      </c>
      <c r="B833" s="57" t="s">
        <v>3669</v>
      </c>
      <c r="D833" s="57" t="s">
        <v>3670</v>
      </c>
      <c r="E833" s="57" t="s">
        <v>3671</v>
      </c>
    </row>
    <row r="834" spans="1:5" x14ac:dyDescent="0.2">
      <c r="A834" s="57" t="s">
        <v>3672</v>
      </c>
      <c r="B834" s="57" t="s">
        <v>3673</v>
      </c>
      <c r="D834" s="57" t="s">
        <v>3674</v>
      </c>
      <c r="E834" s="57" t="s">
        <v>3675</v>
      </c>
    </row>
    <row r="835" spans="1:5" x14ac:dyDescent="0.2">
      <c r="A835" s="57" t="s">
        <v>3676</v>
      </c>
      <c r="B835" s="57" t="s">
        <v>3677</v>
      </c>
      <c r="D835" s="57" t="s">
        <v>3678</v>
      </c>
      <c r="E835" s="57" t="s">
        <v>3679</v>
      </c>
    </row>
    <row r="836" spans="1:5" x14ac:dyDescent="0.2">
      <c r="A836" s="57" t="s">
        <v>3680</v>
      </c>
      <c r="B836" s="57" t="s">
        <v>3681</v>
      </c>
      <c r="D836" s="57" t="s">
        <v>3682</v>
      </c>
      <c r="E836" s="57" t="s">
        <v>3683</v>
      </c>
    </row>
    <row r="837" spans="1:5" x14ac:dyDescent="0.2">
      <c r="A837" s="57" t="s">
        <v>3684</v>
      </c>
      <c r="B837" s="57" t="s">
        <v>3685</v>
      </c>
      <c r="D837" s="57" t="s">
        <v>3686</v>
      </c>
      <c r="E837" s="57" t="s">
        <v>2704</v>
      </c>
    </row>
    <row r="838" spans="1:5" x14ac:dyDescent="0.2">
      <c r="A838" s="57" t="s">
        <v>3687</v>
      </c>
      <c r="B838" s="57" t="s">
        <v>3688</v>
      </c>
      <c r="D838" s="57" t="s">
        <v>3689</v>
      </c>
      <c r="E838" s="57" t="s">
        <v>3690</v>
      </c>
    </row>
    <row r="839" spans="1:5" x14ac:dyDescent="0.2">
      <c r="A839" s="57" t="s">
        <v>3691</v>
      </c>
      <c r="B839" s="57" t="s">
        <v>3692</v>
      </c>
      <c r="D839" s="57" t="s">
        <v>3693</v>
      </c>
      <c r="E839" s="57" t="s">
        <v>3694</v>
      </c>
    </row>
    <row r="840" spans="1:5" x14ac:dyDescent="0.2">
      <c r="A840" s="57" t="s">
        <v>3695</v>
      </c>
      <c r="B840" s="57" t="s">
        <v>3696</v>
      </c>
      <c r="D840" s="57" t="s">
        <v>3697</v>
      </c>
      <c r="E840" s="57" t="s">
        <v>3698</v>
      </c>
    </row>
    <row r="841" spans="1:5" x14ac:dyDescent="0.2">
      <c r="A841" s="57" t="s">
        <v>3699</v>
      </c>
      <c r="B841" s="57" t="s">
        <v>3700</v>
      </c>
      <c r="D841" s="57" t="s">
        <v>3701</v>
      </c>
      <c r="E841" s="57" t="s">
        <v>2712</v>
      </c>
    </row>
    <row r="842" spans="1:5" x14ac:dyDescent="0.2">
      <c r="A842" s="57" t="s">
        <v>3702</v>
      </c>
      <c r="B842" s="57" t="s">
        <v>3703</v>
      </c>
      <c r="D842" s="57" t="s">
        <v>3704</v>
      </c>
      <c r="E842" s="57" t="s">
        <v>3705</v>
      </c>
    </row>
    <row r="843" spans="1:5" x14ac:dyDescent="0.2">
      <c r="A843" s="57" t="s">
        <v>3706</v>
      </c>
      <c r="B843" s="57" t="s">
        <v>3707</v>
      </c>
      <c r="D843" s="57" t="s">
        <v>3708</v>
      </c>
      <c r="E843" s="57" t="s">
        <v>1222</v>
      </c>
    </row>
    <row r="844" spans="1:5" x14ac:dyDescent="0.2">
      <c r="A844" s="57" t="s">
        <v>3709</v>
      </c>
      <c r="B844" s="57" t="s">
        <v>3710</v>
      </c>
      <c r="D844" s="57" t="s">
        <v>3711</v>
      </c>
      <c r="E844" s="57" t="s">
        <v>3712</v>
      </c>
    </row>
    <row r="845" spans="1:5" x14ac:dyDescent="0.2">
      <c r="A845" s="57" t="s">
        <v>3713</v>
      </c>
      <c r="B845" s="57" t="s">
        <v>3714</v>
      </c>
      <c r="D845" s="57" t="s">
        <v>3715</v>
      </c>
      <c r="E845" s="57" t="s">
        <v>856</v>
      </c>
    </row>
    <row r="846" spans="1:5" x14ac:dyDescent="0.2">
      <c r="A846" s="57" t="s">
        <v>3716</v>
      </c>
      <c r="B846" s="57" t="s">
        <v>3717</v>
      </c>
      <c r="D846" s="57" t="s">
        <v>3718</v>
      </c>
      <c r="E846" s="57" t="s">
        <v>3719</v>
      </c>
    </row>
    <row r="847" spans="1:5" x14ac:dyDescent="0.2">
      <c r="A847" s="57" t="s">
        <v>3720</v>
      </c>
      <c r="B847" s="57" t="s">
        <v>3721</v>
      </c>
      <c r="D847" s="57" t="s">
        <v>3722</v>
      </c>
      <c r="E847" s="57" t="s">
        <v>3723</v>
      </c>
    </row>
    <row r="848" spans="1:5" x14ac:dyDescent="0.2">
      <c r="A848" s="57" t="s">
        <v>3724</v>
      </c>
      <c r="B848" s="57" t="s">
        <v>3725</v>
      </c>
      <c r="D848" s="57" t="s">
        <v>3726</v>
      </c>
      <c r="E848" s="57" t="s">
        <v>3727</v>
      </c>
    </row>
    <row r="849" spans="1:5" x14ac:dyDescent="0.2">
      <c r="A849" s="57" t="s">
        <v>3728</v>
      </c>
      <c r="B849" s="57" t="s">
        <v>3729</v>
      </c>
      <c r="D849" s="57" t="s">
        <v>3730</v>
      </c>
      <c r="E849" s="57" t="s">
        <v>3731</v>
      </c>
    </row>
    <row r="850" spans="1:5" x14ac:dyDescent="0.2">
      <c r="A850" s="57" t="s">
        <v>3732</v>
      </c>
      <c r="B850" s="57" t="s">
        <v>3733</v>
      </c>
      <c r="D850" s="57" t="s">
        <v>3734</v>
      </c>
      <c r="E850" s="57" t="s">
        <v>3735</v>
      </c>
    </row>
    <row r="851" spans="1:5" x14ac:dyDescent="0.2">
      <c r="A851" s="57" t="s">
        <v>3736</v>
      </c>
      <c r="B851" s="57" t="s">
        <v>3737</v>
      </c>
      <c r="D851" s="57" t="s">
        <v>3738</v>
      </c>
      <c r="E851" s="57" t="s">
        <v>3739</v>
      </c>
    </row>
    <row r="852" spans="1:5" x14ac:dyDescent="0.2">
      <c r="A852" s="57" t="s">
        <v>3740</v>
      </c>
      <c r="B852" s="57" t="s">
        <v>3741</v>
      </c>
      <c r="D852" s="57" t="s">
        <v>3742</v>
      </c>
      <c r="E852" s="57" t="s">
        <v>3743</v>
      </c>
    </row>
    <row r="853" spans="1:5" x14ac:dyDescent="0.2">
      <c r="A853" s="57" t="s">
        <v>3744</v>
      </c>
      <c r="B853" s="57" t="s">
        <v>3745</v>
      </c>
      <c r="D853" s="57" t="s">
        <v>3746</v>
      </c>
      <c r="E853" s="57" t="s">
        <v>3747</v>
      </c>
    </row>
    <row r="854" spans="1:5" x14ac:dyDescent="0.2">
      <c r="A854" s="57" t="s">
        <v>3748</v>
      </c>
      <c r="B854" s="57" t="s">
        <v>3749</v>
      </c>
      <c r="D854" s="57" t="s">
        <v>3750</v>
      </c>
      <c r="E854" s="57" t="s">
        <v>3751</v>
      </c>
    </row>
    <row r="855" spans="1:5" x14ac:dyDescent="0.2">
      <c r="A855" s="57" t="s">
        <v>3752</v>
      </c>
      <c r="B855" s="57" t="s">
        <v>3753</v>
      </c>
      <c r="D855" s="57" t="s">
        <v>3754</v>
      </c>
      <c r="E855" s="57" t="s">
        <v>3755</v>
      </c>
    </row>
    <row r="856" spans="1:5" x14ac:dyDescent="0.2">
      <c r="A856" s="57" t="s">
        <v>3756</v>
      </c>
      <c r="B856" s="57" t="s">
        <v>3757</v>
      </c>
      <c r="D856" s="57" t="s">
        <v>3758</v>
      </c>
      <c r="E856" s="57" t="s">
        <v>3759</v>
      </c>
    </row>
    <row r="857" spans="1:5" x14ac:dyDescent="0.2">
      <c r="A857" s="57" t="s">
        <v>3760</v>
      </c>
      <c r="B857" s="57" t="s">
        <v>3761</v>
      </c>
      <c r="D857" s="57" t="s">
        <v>3762</v>
      </c>
      <c r="E857" s="57" t="s">
        <v>3763</v>
      </c>
    </row>
    <row r="858" spans="1:5" x14ac:dyDescent="0.2">
      <c r="A858" s="57" t="s">
        <v>3764</v>
      </c>
      <c r="B858" s="57" t="s">
        <v>3765</v>
      </c>
      <c r="D858" s="57" t="s">
        <v>3766</v>
      </c>
      <c r="E858" s="57" t="s">
        <v>3767</v>
      </c>
    </row>
    <row r="859" spans="1:5" x14ac:dyDescent="0.2">
      <c r="A859" s="57" t="s">
        <v>3768</v>
      </c>
      <c r="B859" s="57" t="s">
        <v>3769</v>
      </c>
      <c r="D859" s="57" t="s">
        <v>3770</v>
      </c>
      <c r="E859" s="57" t="s">
        <v>3771</v>
      </c>
    </row>
    <row r="860" spans="1:5" x14ac:dyDescent="0.2">
      <c r="A860" s="57" t="s">
        <v>3772</v>
      </c>
      <c r="B860" s="57" t="s">
        <v>3773</v>
      </c>
      <c r="D860" s="57" t="s">
        <v>3774</v>
      </c>
      <c r="E860" s="57" t="s">
        <v>3775</v>
      </c>
    </row>
    <row r="861" spans="1:5" x14ac:dyDescent="0.2">
      <c r="A861" s="57" t="s">
        <v>3776</v>
      </c>
      <c r="B861" s="57" t="s">
        <v>3777</v>
      </c>
      <c r="D861" s="57" t="s">
        <v>3778</v>
      </c>
      <c r="E861" s="57" t="s">
        <v>3779</v>
      </c>
    </row>
    <row r="862" spans="1:5" x14ac:dyDescent="0.2">
      <c r="A862" s="57" t="s">
        <v>3780</v>
      </c>
      <c r="B862" s="57" t="s">
        <v>3781</v>
      </c>
      <c r="D862" s="57" t="s">
        <v>3782</v>
      </c>
      <c r="E862" s="57" t="s">
        <v>3783</v>
      </c>
    </row>
    <row r="863" spans="1:5" x14ac:dyDescent="0.2">
      <c r="A863" s="57" t="s">
        <v>3784</v>
      </c>
      <c r="B863" s="57" t="s">
        <v>3785</v>
      </c>
      <c r="D863" s="57" t="s">
        <v>3786</v>
      </c>
      <c r="E863" s="57" t="s">
        <v>3787</v>
      </c>
    </row>
    <row r="864" spans="1:5" x14ac:dyDescent="0.2">
      <c r="A864" s="57" t="s">
        <v>3788</v>
      </c>
      <c r="B864" s="57" t="s">
        <v>3789</v>
      </c>
      <c r="D864" s="57" t="s">
        <v>3790</v>
      </c>
      <c r="E864" s="57" t="s">
        <v>3791</v>
      </c>
    </row>
    <row r="865" spans="1:5" x14ac:dyDescent="0.2">
      <c r="A865" s="57" t="s">
        <v>3792</v>
      </c>
      <c r="B865" s="57" t="s">
        <v>3793</v>
      </c>
      <c r="D865" s="57" t="s">
        <v>3794</v>
      </c>
      <c r="E865" s="57" t="s">
        <v>3795</v>
      </c>
    </row>
    <row r="866" spans="1:5" x14ac:dyDescent="0.2">
      <c r="A866" s="57" t="s">
        <v>3796</v>
      </c>
      <c r="B866" s="57" t="s">
        <v>3797</v>
      </c>
      <c r="D866" s="57" t="s">
        <v>3798</v>
      </c>
      <c r="E866" s="57" t="s">
        <v>3799</v>
      </c>
    </row>
    <row r="867" spans="1:5" x14ac:dyDescent="0.2">
      <c r="A867" s="57" t="s">
        <v>3800</v>
      </c>
      <c r="B867" s="57" t="s">
        <v>3801</v>
      </c>
      <c r="D867" s="57" t="s">
        <v>3802</v>
      </c>
      <c r="E867" s="57" t="s">
        <v>3803</v>
      </c>
    </row>
    <row r="868" spans="1:5" x14ac:dyDescent="0.2">
      <c r="A868" s="57" t="s">
        <v>3804</v>
      </c>
      <c r="B868" s="57" t="s">
        <v>3805</v>
      </c>
      <c r="D868" s="57" t="s">
        <v>3806</v>
      </c>
      <c r="E868" s="57" t="s">
        <v>3807</v>
      </c>
    </row>
    <row r="869" spans="1:5" x14ac:dyDescent="0.2">
      <c r="A869" s="57" t="s">
        <v>3808</v>
      </c>
      <c r="B869" s="57" t="s">
        <v>3809</v>
      </c>
      <c r="D869" s="57" t="s">
        <v>3810</v>
      </c>
      <c r="E869" s="57" t="s">
        <v>3811</v>
      </c>
    </row>
    <row r="870" spans="1:5" x14ac:dyDescent="0.2">
      <c r="A870" s="57" t="s">
        <v>3812</v>
      </c>
      <c r="B870" s="57" t="s">
        <v>3813</v>
      </c>
      <c r="D870" s="57" t="s">
        <v>3814</v>
      </c>
      <c r="E870" s="57" t="s">
        <v>3815</v>
      </c>
    </row>
    <row r="871" spans="1:5" x14ac:dyDescent="0.2">
      <c r="A871" s="57" t="s">
        <v>3816</v>
      </c>
      <c r="B871" s="57" t="s">
        <v>3817</v>
      </c>
      <c r="D871" s="57" t="s">
        <v>3818</v>
      </c>
      <c r="E871" s="57" t="s">
        <v>3819</v>
      </c>
    </row>
    <row r="872" spans="1:5" x14ac:dyDescent="0.2">
      <c r="A872" s="57" t="s">
        <v>3820</v>
      </c>
      <c r="B872" s="57" t="s">
        <v>3821</v>
      </c>
      <c r="D872" s="57" t="s">
        <v>3822</v>
      </c>
      <c r="E872" s="57" t="s">
        <v>3823</v>
      </c>
    </row>
    <row r="873" spans="1:5" x14ac:dyDescent="0.2">
      <c r="A873" s="57" t="s">
        <v>3824</v>
      </c>
      <c r="B873" s="57" t="s">
        <v>3825</v>
      </c>
      <c r="D873" s="57" t="s">
        <v>3826</v>
      </c>
      <c r="E873" s="57" t="s">
        <v>3827</v>
      </c>
    </row>
    <row r="874" spans="1:5" x14ac:dyDescent="0.2">
      <c r="A874" s="57" t="s">
        <v>3828</v>
      </c>
      <c r="B874" s="57" t="s">
        <v>3829</v>
      </c>
      <c r="D874" s="57" t="s">
        <v>3830</v>
      </c>
      <c r="E874" s="57" t="s">
        <v>3831</v>
      </c>
    </row>
    <row r="875" spans="1:5" x14ac:dyDescent="0.2">
      <c r="A875" s="57" t="s">
        <v>3832</v>
      </c>
      <c r="B875" s="57" t="s">
        <v>3833</v>
      </c>
      <c r="D875" s="57" t="s">
        <v>3834</v>
      </c>
      <c r="E875" s="57" t="s">
        <v>3835</v>
      </c>
    </row>
    <row r="876" spans="1:5" x14ac:dyDescent="0.2">
      <c r="A876" s="57" t="s">
        <v>3836</v>
      </c>
      <c r="B876" s="57" t="s">
        <v>3837</v>
      </c>
      <c r="D876" s="57" t="s">
        <v>3838</v>
      </c>
      <c r="E876" s="57" t="s">
        <v>3839</v>
      </c>
    </row>
    <row r="877" spans="1:5" x14ac:dyDescent="0.2">
      <c r="A877" s="57" t="s">
        <v>3840</v>
      </c>
      <c r="B877" s="57" t="s">
        <v>3841</v>
      </c>
      <c r="D877" s="57" t="s">
        <v>3842</v>
      </c>
      <c r="E877" s="57" t="s">
        <v>3843</v>
      </c>
    </row>
    <row r="878" spans="1:5" x14ac:dyDescent="0.2">
      <c r="A878" s="57" t="s">
        <v>3844</v>
      </c>
      <c r="B878" s="57" t="s">
        <v>3845</v>
      </c>
      <c r="D878" s="57" t="s">
        <v>3846</v>
      </c>
      <c r="E878" s="57" t="s">
        <v>3847</v>
      </c>
    </row>
    <row r="879" spans="1:5" x14ac:dyDescent="0.2">
      <c r="A879" s="57" t="s">
        <v>3848</v>
      </c>
      <c r="B879" s="57" t="s">
        <v>3849</v>
      </c>
      <c r="D879" s="57" t="s">
        <v>3850</v>
      </c>
      <c r="E879" s="57" t="s">
        <v>3851</v>
      </c>
    </row>
    <row r="880" spans="1:5" x14ac:dyDescent="0.2">
      <c r="A880" s="57" t="s">
        <v>3852</v>
      </c>
      <c r="B880" s="57" t="s">
        <v>3853</v>
      </c>
      <c r="D880" s="57" t="s">
        <v>3854</v>
      </c>
      <c r="E880" s="57" t="s">
        <v>3855</v>
      </c>
    </row>
    <row r="881" spans="1:5" x14ac:dyDescent="0.2">
      <c r="A881" s="57" t="s">
        <v>3856</v>
      </c>
      <c r="B881" s="57" t="s">
        <v>3857</v>
      </c>
      <c r="D881" s="57" t="s">
        <v>3858</v>
      </c>
      <c r="E881" s="57" t="s">
        <v>405</v>
      </c>
    </row>
    <row r="882" spans="1:5" x14ac:dyDescent="0.2">
      <c r="A882" s="57" t="s">
        <v>3859</v>
      </c>
      <c r="B882" s="57" t="s">
        <v>3860</v>
      </c>
      <c r="D882" s="57" t="s">
        <v>3861</v>
      </c>
      <c r="E882" s="57" t="s">
        <v>3862</v>
      </c>
    </row>
    <row r="883" spans="1:5" x14ac:dyDescent="0.2">
      <c r="A883" s="57" t="s">
        <v>3863</v>
      </c>
      <c r="B883" s="57" t="s">
        <v>3864</v>
      </c>
      <c r="D883" s="57" t="s">
        <v>3865</v>
      </c>
      <c r="E883" s="57" t="s">
        <v>3866</v>
      </c>
    </row>
    <row r="884" spans="1:5" x14ac:dyDescent="0.2">
      <c r="A884" s="57" t="s">
        <v>3867</v>
      </c>
      <c r="B884" s="57" t="s">
        <v>3868</v>
      </c>
      <c r="D884" s="57" t="s">
        <v>3869</v>
      </c>
      <c r="E884" s="57" t="s">
        <v>3870</v>
      </c>
    </row>
    <row r="885" spans="1:5" x14ac:dyDescent="0.2">
      <c r="A885" s="57" t="s">
        <v>3871</v>
      </c>
      <c r="B885" s="57" t="s">
        <v>3872</v>
      </c>
      <c r="D885" s="57" t="s">
        <v>3873</v>
      </c>
      <c r="E885" s="57" t="s">
        <v>2716</v>
      </c>
    </row>
    <row r="886" spans="1:5" x14ac:dyDescent="0.2">
      <c r="A886" s="57" t="s">
        <v>3874</v>
      </c>
      <c r="B886" s="57" t="s">
        <v>3875</v>
      </c>
      <c r="D886" s="57" t="s">
        <v>3876</v>
      </c>
      <c r="E886" s="57" t="s">
        <v>3877</v>
      </c>
    </row>
    <row r="887" spans="1:5" x14ac:dyDescent="0.2">
      <c r="A887" s="57" t="s">
        <v>3878</v>
      </c>
      <c r="B887" s="57" t="s">
        <v>3879</v>
      </c>
      <c r="D887" s="57" t="s">
        <v>3880</v>
      </c>
      <c r="E887" s="57" t="s">
        <v>3881</v>
      </c>
    </row>
    <row r="888" spans="1:5" x14ac:dyDescent="0.2">
      <c r="A888" s="57" t="s">
        <v>3882</v>
      </c>
      <c r="B888" s="57" t="s">
        <v>3883</v>
      </c>
      <c r="D888" s="57" t="s">
        <v>3884</v>
      </c>
      <c r="E888" s="57" t="s">
        <v>3885</v>
      </c>
    </row>
    <row r="889" spans="1:5" x14ac:dyDescent="0.2">
      <c r="A889" s="57" t="s">
        <v>3886</v>
      </c>
      <c r="B889" s="57" t="s">
        <v>3887</v>
      </c>
      <c r="D889" s="57" t="s">
        <v>3888</v>
      </c>
      <c r="E889" s="57" t="s">
        <v>3889</v>
      </c>
    </row>
    <row r="890" spans="1:5" x14ac:dyDescent="0.2">
      <c r="A890" s="57" t="s">
        <v>3890</v>
      </c>
      <c r="B890" s="57" t="s">
        <v>3891</v>
      </c>
      <c r="D890" s="57" t="s">
        <v>3892</v>
      </c>
      <c r="E890" s="57" t="s">
        <v>3893</v>
      </c>
    </row>
    <row r="891" spans="1:5" x14ac:dyDescent="0.2">
      <c r="A891" s="57" t="s">
        <v>3894</v>
      </c>
      <c r="B891" s="57" t="s">
        <v>3895</v>
      </c>
      <c r="D891" s="57" t="s">
        <v>3896</v>
      </c>
      <c r="E891" s="57" t="s">
        <v>900</v>
      </c>
    </row>
    <row r="892" spans="1:5" x14ac:dyDescent="0.2">
      <c r="A892" s="57" t="s">
        <v>3897</v>
      </c>
      <c r="B892" s="57" t="s">
        <v>3898</v>
      </c>
      <c r="D892" s="57" t="s">
        <v>3899</v>
      </c>
      <c r="E892" s="57" t="s">
        <v>3900</v>
      </c>
    </row>
    <row r="893" spans="1:5" x14ac:dyDescent="0.2">
      <c r="A893" s="57" t="s">
        <v>3901</v>
      </c>
      <c r="B893" s="57" t="s">
        <v>3902</v>
      </c>
      <c r="D893" s="57" t="s">
        <v>3903</v>
      </c>
      <c r="E893" s="57" t="s">
        <v>3904</v>
      </c>
    </row>
    <row r="894" spans="1:5" x14ac:dyDescent="0.2">
      <c r="A894" s="57" t="s">
        <v>3905</v>
      </c>
      <c r="B894" s="57" t="s">
        <v>3906</v>
      </c>
      <c r="D894" s="57" t="s">
        <v>3907</v>
      </c>
      <c r="E894" s="57" t="s">
        <v>3908</v>
      </c>
    </row>
    <row r="895" spans="1:5" x14ac:dyDescent="0.2">
      <c r="A895" s="57" t="s">
        <v>3909</v>
      </c>
      <c r="B895" s="57" t="s">
        <v>3910</v>
      </c>
      <c r="D895" s="57" t="s">
        <v>3911</v>
      </c>
      <c r="E895" s="57" t="s">
        <v>3912</v>
      </c>
    </row>
    <row r="896" spans="1:5" x14ac:dyDescent="0.2">
      <c r="A896" s="57" t="s">
        <v>3913</v>
      </c>
      <c r="B896" s="57" t="s">
        <v>3914</v>
      </c>
      <c r="D896" s="57" t="s">
        <v>3915</v>
      </c>
      <c r="E896" s="57" t="s">
        <v>3532</v>
      </c>
    </row>
    <row r="897" spans="1:5" x14ac:dyDescent="0.2">
      <c r="A897" s="57" t="s">
        <v>3916</v>
      </c>
      <c r="B897" s="57" t="s">
        <v>3917</v>
      </c>
      <c r="D897" s="57" t="s">
        <v>3918</v>
      </c>
      <c r="E897" s="57" t="s">
        <v>3919</v>
      </c>
    </row>
    <row r="898" spans="1:5" x14ac:dyDescent="0.2">
      <c r="A898" s="57" t="s">
        <v>3920</v>
      </c>
      <c r="B898" s="57" t="s">
        <v>3921</v>
      </c>
      <c r="D898" s="57" t="s">
        <v>3922</v>
      </c>
      <c r="E898" s="57" t="s">
        <v>3923</v>
      </c>
    </row>
    <row r="899" spans="1:5" x14ac:dyDescent="0.2">
      <c r="A899" s="57" t="s">
        <v>3924</v>
      </c>
      <c r="B899" s="57" t="s">
        <v>3925</v>
      </c>
      <c r="D899" s="57" t="s">
        <v>3926</v>
      </c>
      <c r="E899" s="57" t="s">
        <v>3927</v>
      </c>
    </row>
    <row r="900" spans="1:5" x14ac:dyDescent="0.2">
      <c r="A900" s="57" t="s">
        <v>3928</v>
      </c>
      <c r="B900" s="57" t="s">
        <v>3929</v>
      </c>
      <c r="D900" s="57" t="s">
        <v>3930</v>
      </c>
      <c r="E900" s="57" t="s">
        <v>3931</v>
      </c>
    </row>
    <row r="901" spans="1:5" x14ac:dyDescent="0.2">
      <c r="A901" s="57" t="s">
        <v>3932</v>
      </c>
      <c r="B901" s="57" t="s">
        <v>3933</v>
      </c>
      <c r="D901" s="57" t="s">
        <v>3934</v>
      </c>
      <c r="E901" s="57" t="s">
        <v>3935</v>
      </c>
    </row>
    <row r="902" spans="1:5" x14ac:dyDescent="0.2">
      <c r="A902" s="57" t="s">
        <v>3936</v>
      </c>
      <c r="B902" s="57" t="s">
        <v>3937</v>
      </c>
      <c r="D902" s="57" t="s">
        <v>3938</v>
      </c>
      <c r="E902" s="57" t="s">
        <v>3939</v>
      </c>
    </row>
    <row r="903" spans="1:5" x14ac:dyDescent="0.2">
      <c r="A903" s="57" t="s">
        <v>3940</v>
      </c>
      <c r="B903" s="57" t="s">
        <v>3941</v>
      </c>
      <c r="D903" s="57" t="s">
        <v>3942</v>
      </c>
      <c r="E903" s="57" t="s">
        <v>816</v>
      </c>
    </row>
    <row r="904" spans="1:5" x14ac:dyDescent="0.2">
      <c r="A904" s="57" t="s">
        <v>3943</v>
      </c>
      <c r="B904" s="57" t="s">
        <v>3944</v>
      </c>
      <c r="D904" s="57" t="s">
        <v>3945</v>
      </c>
      <c r="E904" s="57" t="s">
        <v>3946</v>
      </c>
    </row>
    <row r="905" spans="1:5" x14ac:dyDescent="0.2">
      <c r="A905" s="57" t="s">
        <v>3947</v>
      </c>
      <c r="B905" s="57" t="s">
        <v>3948</v>
      </c>
      <c r="D905" s="57" t="s">
        <v>3949</v>
      </c>
      <c r="E905" s="57" t="s">
        <v>3877</v>
      </c>
    </row>
    <row r="906" spans="1:5" x14ac:dyDescent="0.2">
      <c r="A906" s="57" t="s">
        <v>3950</v>
      </c>
      <c r="B906" s="57" t="s">
        <v>3951</v>
      </c>
      <c r="D906" s="57" t="s">
        <v>3952</v>
      </c>
      <c r="E906" s="57" t="s">
        <v>3953</v>
      </c>
    </row>
    <row r="907" spans="1:5" x14ac:dyDescent="0.2">
      <c r="A907" s="57" t="s">
        <v>3954</v>
      </c>
      <c r="B907" s="57" t="s">
        <v>3955</v>
      </c>
      <c r="D907" s="57" t="s">
        <v>3956</v>
      </c>
      <c r="E907" s="57" t="s">
        <v>3957</v>
      </c>
    </row>
    <row r="908" spans="1:5" x14ac:dyDescent="0.2">
      <c r="A908" s="57" t="s">
        <v>3958</v>
      </c>
      <c r="B908" s="57" t="s">
        <v>3959</v>
      </c>
      <c r="D908" s="57" t="s">
        <v>3960</v>
      </c>
      <c r="E908" s="57" t="s">
        <v>3961</v>
      </c>
    </row>
    <row r="909" spans="1:5" x14ac:dyDescent="0.2">
      <c r="A909" s="57" t="s">
        <v>3962</v>
      </c>
      <c r="B909" s="57" t="s">
        <v>3963</v>
      </c>
      <c r="D909" s="57" t="s">
        <v>3964</v>
      </c>
      <c r="E909" s="57" t="s">
        <v>510</v>
      </c>
    </row>
    <row r="910" spans="1:5" x14ac:dyDescent="0.2">
      <c r="A910" s="57" t="s">
        <v>3965</v>
      </c>
      <c r="B910" s="57" t="s">
        <v>3966</v>
      </c>
      <c r="D910" s="57" t="s">
        <v>3967</v>
      </c>
      <c r="E910" s="57" t="s">
        <v>1312</v>
      </c>
    </row>
    <row r="911" spans="1:5" x14ac:dyDescent="0.2">
      <c r="A911" s="57" t="s">
        <v>3968</v>
      </c>
      <c r="B911" s="57" t="s">
        <v>3969</v>
      </c>
      <c r="D911" s="57" t="s">
        <v>3970</v>
      </c>
      <c r="E911" s="57" t="s">
        <v>3971</v>
      </c>
    </row>
    <row r="912" spans="1:5" x14ac:dyDescent="0.2">
      <c r="A912" s="57" t="s">
        <v>3972</v>
      </c>
      <c r="B912" s="57" t="s">
        <v>3973</v>
      </c>
      <c r="D912" s="57" t="s">
        <v>3974</v>
      </c>
      <c r="E912" s="57" t="s">
        <v>3975</v>
      </c>
    </row>
    <row r="913" spans="1:5" x14ac:dyDescent="0.2">
      <c r="A913" s="57" t="s">
        <v>3976</v>
      </c>
      <c r="B913" s="57" t="s">
        <v>3977</v>
      </c>
      <c r="D913" s="57" t="s">
        <v>3978</v>
      </c>
      <c r="E913" s="57" t="s">
        <v>1126</v>
      </c>
    </row>
    <row r="914" spans="1:5" x14ac:dyDescent="0.2">
      <c r="A914" s="57" t="s">
        <v>3979</v>
      </c>
      <c r="B914" s="57" t="s">
        <v>3980</v>
      </c>
      <c r="D914" s="57" t="s">
        <v>3981</v>
      </c>
      <c r="E914" s="57" t="s">
        <v>3982</v>
      </c>
    </row>
    <row r="915" spans="1:5" x14ac:dyDescent="0.2">
      <c r="A915" s="57" t="s">
        <v>3983</v>
      </c>
      <c r="B915" s="57" t="s">
        <v>3984</v>
      </c>
      <c r="D915" s="57" t="s">
        <v>3985</v>
      </c>
      <c r="E915" s="57" t="s">
        <v>3986</v>
      </c>
    </row>
    <row r="916" spans="1:5" x14ac:dyDescent="0.2">
      <c r="A916" s="57" t="s">
        <v>3987</v>
      </c>
      <c r="B916" s="57" t="s">
        <v>3988</v>
      </c>
      <c r="D916" s="57" t="s">
        <v>3989</v>
      </c>
      <c r="E916" s="57" t="s">
        <v>3990</v>
      </c>
    </row>
    <row r="917" spans="1:5" x14ac:dyDescent="0.2">
      <c r="A917" s="57" t="s">
        <v>3991</v>
      </c>
      <c r="B917" s="57" t="s">
        <v>3992</v>
      </c>
      <c r="D917" s="57" t="s">
        <v>3993</v>
      </c>
      <c r="E917" s="57" t="s">
        <v>3994</v>
      </c>
    </row>
    <row r="918" spans="1:5" x14ac:dyDescent="0.2">
      <c r="A918" s="57" t="s">
        <v>3995</v>
      </c>
      <c r="B918" s="57" t="s">
        <v>3996</v>
      </c>
      <c r="D918" s="57" t="s">
        <v>3997</v>
      </c>
      <c r="E918" s="57" t="s">
        <v>3998</v>
      </c>
    </row>
    <row r="919" spans="1:5" x14ac:dyDescent="0.2">
      <c r="A919" s="57" t="s">
        <v>3999</v>
      </c>
      <c r="B919" s="57" t="s">
        <v>4000</v>
      </c>
      <c r="D919" s="57" t="s">
        <v>4001</v>
      </c>
      <c r="E919" s="57" t="s">
        <v>4002</v>
      </c>
    </row>
    <row r="920" spans="1:5" x14ac:dyDescent="0.2">
      <c r="A920" s="57" t="s">
        <v>4003</v>
      </c>
      <c r="B920" s="57" t="s">
        <v>4004</v>
      </c>
      <c r="D920" s="57" t="s">
        <v>4005</v>
      </c>
      <c r="E920" s="57" t="s">
        <v>4006</v>
      </c>
    </row>
    <row r="921" spans="1:5" x14ac:dyDescent="0.2">
      <c r="A921" s="57" t="s">
        <v>4007</v>
      </c>
      <c r="B921" s="57" t="s">
        <v>4008</v>
      </c>
      <c r="D921" s="57" t="s">
        <v>4009</v>
      </c>
      <c r="E921" s="57" t="s">
        <v>1840</v>
      </c>
    </row>
    <row r="922" spans="1:5" x14ac:dyDescent="0.2">
      <c r="A922" s="57" t="s">
        <v>4010</v>
      </c>
      <c r="B922" s="57" t="s">
        <v>4011</v>
      </c>
      <c r="D922" s="57" t="s">
        <v>4012</v>
      </c>
      <c r="E922" s="57" t="s">
        <v>4013</v>
      </c>
    </row>
    <row r="923" spans="1:5" x14ac:dyDescent="0.2">
      <c r="A923" s="57" t="s">
        <v>4014</v>
      </c>
      <c r="B923" s="57" t="s">
        <v>4015</v>
      </c>
      <c r="D923" s="57" t="s">
        <v>4016</v>
      </c>
      <c r="E923" s="57" t="s">
        <v>4017</v>
      </c>
    </row>
    <row r="924" spans="1:5" x14ac:dyDescent="0.2">
      <c r="A924" s="57" t="s">
        <v>4018</v>
      </c>
      <c r="B924" s="57" t="s">
        <v>4019</v>
      </c>
      <c r="D924" s="57" t="s">
        <v>4020</v>
      </c>
      <c r="E924" s="57" t="s">
        <v>2032</v>
      </c>
    </row>
    <row r="925" spans="1:5" x14ac:dyDescent="0.2">
      <c r="A925" s="57" t="s">
        <v>4021</v>
      </c>
      <c r="B925" s="57" t="s">
        <v>4022</v>
      </c>
      <c r="D925" s="57" t="s">
        <v>4023</v>
      </c>
      <c r="E925" s="57" t="s">
        <v>4024</v>
      </c>
    </row>
    <row r="926" spans="1:5" x14ac:dyDescent="0.2">
      <c r="A926" s="57" t="s">
        <v>4025</v>
      </c>
      <c r="B926" s="57" t="s">
        <v>4026</v>
      </c>
      <c r="D926" s="57" t="s">
        <v>4027</v>
      </c>
      <c r="E926" s="57" t="s">
        <v>4028</v>
      </c>
    </row>
    <row r="927" spans="1:5" x14ac:dyDescent="0.2">
      <c r="A927" s="57" t="s">
        <v>4029</v>
      </c>
      <c r="B927" s="57" t="s">
        <v>4030</v>
      </c>
      <c r="D927" s="57" t="s">
        <v>4031</v>
      </c>
      <c r="E927" s="57" t="s">
        <v>4032</v>
      </c>
    </row>
    <row r="928" spans="1:5" x14ac:dyDescent="0.2">
      <c r="A928" s="57" t="s">
        <v>4033</v>
      </c>
      <c r="B928" s="57" t="s">
        <v>4034</v>
      </c>
      <c r="D928" s="57" t="s">
        <v>4035</v>
      </c>
      <c r="E928" s="57" t="s">
        <v>4036</v>
      </c>
    </row>
    <row r="929" spans="1:5" x14ac:dyDescent="0.2">
      <c r="A929" s="57" t="s">
        <v>4037</v>
      </c>
      <c r="B929" s="57" t="s">
        <v>4038</v>
      </c>
      <c r="D929" s="57" t="s">
        <v>4039</v>
      </c>
      <c r="E929" s="57" t="s">
        <v>4040</v>
      </c>
    </row>
    <row r="930" spans="1:5" x14ac:dyDescent="0.2">
      <c r="A930" s="57" t="s">
        <v>4041</v>
      </c>
      <c r="B930" s="57" t="s">
        <v>4042</v>
      </c>
      <c r="D930" s="57" t="s">
        <v>4043</v>
      </c>
      <c r="E930" s="57" t="s">
        <v>4044</v>
      </c>
    </row>
    <row r="931" spans="1:5" x14ac:dyDescent="0.2">
      <c r="A931" s="57" t="s">
        <v>4045</v>
      </c>
      <c r="B931" s="57" t="s">
        <v>4046</v>
      </c>
      <c r="D931" s="57" t="s">
        <v>4047</v>
      </c>
      <c r="E931" s="57" t="s">
        <v>4048</v>
      </c>
    </row>
    <row r="932" spans="1:5" x14ac:dyDescent="0.2">
      <c r="A932" s="57" t="s">
        <v>4049</v>
      </c>
      <c r="B932" s="57" t="s">
        <v>4050</v>
      </c>
      <c r="D932" s="57" t="s">
        <v>4051</v>
      </c>
      <c r="E932" s="57" t="s">
        <v>4052</v>
      </c>
    </row>
    <row r="933" spans="1:5" x14ac:dyDescent="0.2">
      <c r="A933" s="57" t="s">
        <v>4053</v>
      </c>
      <c r="B933" s="57" t="s">
        <v>4054</v>
      </c>
      <c r="D933" s="57" t="s">
        <v>4055</v>
      </c>
      <c r="E933" s="57" t="s">
        <v>4056</v>
      </c>
    </row>
    <row r="934" spans="1:5" x14ac:dyDescent="0.2">
      <c r="A934" s="57" t="s">
        <v>4057</v>
      </c>
      <c r="B934" s="57" t="s">
        <v>4058</v>
      </c>
      <c r="D934" s="57" t="s">
        <v>4059</v>
      </c>
      <c r="E934" s="57" t="s">
        <v>4060</v>
      </c>
    </row>
    <row r="935" spans="1:5" x14ac:dyDescent="0.2">
      <c r="A935" s="57" t="s">
        <v>4061</v>
      </c>
      <c r="B935" s="57" t="s">
        <v>4062</v>
      </c>
      <c r="D935" s="57" t="s">
        <v>4063</v>
      </c>
      <c r="E935" s="57" t="s">
        <v>4064</v>
      </c>
    </row>
    <row r="936" spans="1:5" x14ac:dyDescent="0.2">
      <c r="A936" s="57" t="s">
        <v>4065</v>
      </c>
      <c r="B936" s="57" t="s">
        <v>4066</v>
      </c>
      <c r="D936" s="57" t="s">
        <v>4067</v>
      </c>
      <c r="E936" s="57" t="s">
        <v>4068</v>
      </c>
    </row>
    <row r="937" spans="1:5" x14ac:dyDescent="0.2">
      <c r="A937" s="57" t="s">
        <v>4069</v>
      </c>
      <c r="B937" s="57" t="s">
        <v>4070</v>
      </c>
      <c r="D937" s="57" t="s">
        <v>4071</v>
      </c>
      <c r="E937" s="57" t="s">
        <v>808</v>
      </c>
    </row>
    <row r="938" spans="1:5" x14ac:dyDescent="0.2">
      <c r="A938" s="57" t="s">
        <v>4072</v>
      </c>
      <c r="B938" s="57" t="s">
        <v>4073</v>
      </c>
      <c r="D938" s="57" t="s">
        <v>4074</v>
      </c>
      <c r="E938" s="57" t="s">
        <v>3675</v>
      </c>
    </row>
    <row r="939" spans="1:5" x14ac:dyDescent="0.2">
      <c r="A939" s="57" t="s">
        <v>4075</v>
      </c>
      <c r="B939" s="57" t="s">
        <v>4076</v>
      </c>
      <c r="D939" s="57" t="s">
        <v>4077</v>
      </c>
      <c r="E939" s="57" t="s">
        <v>4078</v>
      </c>
    </row>
    <row r="940" spans="1:5" x14ac:dyDescent="0.2">
      <c r="A940" s="57" t="s">
        <v>4079</v>
      </c>
      <c r="B940" s="57" t="s">
        <v>4080</v>
      </c>
      <c r="D940" s="57" t="s">
        <v>4081</v>
      </c>
      <c r="E940" s="57" t="s">
        <v>4082</v>
      </c>
    </row>
    <row r="941" spans="1:5" x14ac:dyDescent="0.2">
      <c r="A941" s="57" t="s">
        <v>4083</v>
      </c>
      <c r="B941" s="57" t="s">
        <v>4084</v>
      </c>
      <c r="D941" s="57" t="s">
        <v>4085</v>
      </c>
      <c r="E941" s="57" t="s">
        <v>4086</v>
      </c>
    </row>
    <row r="942" spans="1:5" x14ac:dyDescent="0.2">
      <c r="A942" s="57" t="s">
        <v>4087</v>
      </c>
      <c r="B942" s="57" t="s">
        <v>4088</v>
      </c>
      <c r="D942" s="57" t="s">
        <v>4089</v>
      </c>
      <c r="E942" s="57" t="s">
        <v>1880</v>
      </c>
    </row>
    <row r="943" spans="1:5" x14ac:dyDescent="0.2">
      <c r="A943" s="57" t="s">
        <v>4090</v>
      </c>
      <c r="B943" s="57" t="s">
        <v>4091</v>
      </c>
      <c r="D943" s="57" t="s">
        <v>4092</v>
      </c>
      <c r="E943" s="57" t="s">
        <v>4093</v>
      </c>
    </row>
    <row r="944" spans="1:5" x14ac:dyDescent="0.2">
      <c r="A944" s="57" t="s">
        <v>4094</v>
      </c>
      <c r="B944" s="57" t="s">
        <v>4095</v>
      </c>
      <c r="D944" s="57" t="s">
        <v>4096</v>
      </c>
      <c r="E944" s="57" t="s">
        <v>515</v>
      </c>
    </row>
    <row r="945" spans="1:5" x14ac:dyDescent="0.2">
      <c r="A945" s="57" t="s">
        <v>4097</v>
      </c>
      <c r="B945" s="57" t="s">
        <v>4098</v>
      </c>
      <c r="D945" s="57" t="s">
        <v>4099</v>
      </c>
      <c r="E945" s="57" t="s">
        <v>4100</v>
      </c>
    </row>
    <row r="946" spans="1:5" x14ac:dyDescent="0.2">
      <c r="A946" s="57" t="s">
        <v>4101</v>
      </c>
      <c r="B946" s="57" t="s">
        <v>4102</v>
      </c>
      <c r="D946" s="57" t="s">
        <v>4103</v>
      </c>
      <c r="E946" s="57" t="s">
        <v>4104</v>
      </c>
    </row>
    <row r="947" spans="1:5" x14ac:dyDescent="0.2">
      <c r="A947" s="57" t="s">
        <v>4105</v>
      </c>
      <c r="B947" s="57" t="s">
        <v>4106</v>
      </c>
      <c r="D947" s="57" t="s">
        <v>4107</v>
      </c>
      <c r="E947" s="57" t="s">
        <v>536</v>
      </c>
    </row>
    <row r="948" spans="1:5" x14ac:dyDescent="0.2">
      <c r="A948" s="57" t="s">
        <v>4108</v>
      </c>
      <c r="B948" s="57" t="s">
        <v>4109</v>
      </c>
      <c r="D948" s="57" t="s">
        <v>4110</v>
      </c>
      <c r="E948" s="57" t="s">
        <v>1082</v>
      </c>
    </row>
    <row r="949" spans="1:5" x14ac:dyDescent="0.2">
      <c r="A949" s="57" t="s">
        <v>4111</v>
      </c>
      <c r="B949" s="57" t="s">
        <v>4112</v>
      </c>
      <c r="D949" s="57" t="s">
        <v>4113</v>
      </c>
      <c r="E949" s="57" t="s">
        <v>2441</v>
      </c>
    </row>
    <row r="950" spans="1:5" x14ac:dyDescent="0.2">
      <c r="A950" s="57" t="s">
        <v>4114</v>
      </c>
      <c r="B950" s="57" t="s">
        <v>4115</v>
      </c>
      <c r="D950" s="57" t="s">
        <v>4116</v>
      </c>
      <c r="E950" s="57" t="s">
        <v>4117</v>
      </c>
    </row>
    <row r="951" spans="1:5" x14ac:dyDescent="0.2">
      <c r="A951" s="57" t="s">
        <v>4118</v>
      </c>
      <c r="B951" s="57" t="s">
        <v>4119</v>
      </c>
      <c r="D951" s="57" t="s">
        <v>4120</v>
      </c>
      <c r="E951" s="57" t="s">
        <v>4121</v>
      </c>
    </row>
    <row r="952" spans="1:5" x14ac:dyDescent="0.2">
      <c r="A952" s="57" t="s">
        <v>4122</v>
      </c>
      <c r="B952" s="57" t="s">
        <v>4123</v>
      </c>
      <c r="D952" s="57" t="s">
        <v>4124</v>
      </c>
      <c r="E952" s="57" t="s">
        <v>4125</v>
      </c>
    </row>
    <row r="953" spans="1:5" x14ac:dyDescent="0.2">
      <c r="A953" s="57" t="s">
        <v>4126</v>
      </c>
      <c r="B953" s="57" t="s">
        <v>4127</v>
      </c>
      <c r="D953" s="57" t="s">
        <v>4128</v>
      </c>
      <c r="E953" s="57" t="s">
        <v>4129</v>
      </c>
    </row>
    <row r="954" spans="1:5" x14ac:dyDescent="0.2">
      <c r="A954" s="57" t="s">
        <v>4130</v>
      </c>
      <c r="B954" s="57" t="s">
        <v>4131</v>
      </c>
      <c r="D954" s="57" t="s">
        <v>4132</v>
      </c>
      <c r="E954" s="57" t="s">
        <v>4133</v>
      </c>
    </row>
    <row r="955" spans="1:5" x14ac:dyDescent="0.2">
      <c r="A955" s="57" t="s">
        <v>4134</v>
      </c>
      <c r="B955" s="57" t="s">
        <v>4135</v>
      </c>
      <c r="D955" s="57" t="s">
        <v>4136</v>
      </c>
      <c r="E955" s="57" t="s">
        <v>4137</v>
      </c>
    </row>
    <row r="956" spans="1:5" x14ac:dyDescent="0.2">
      <c r="A956" s="57" t="s">
        <v>4138</v>
      </c>
      <c r="B956" s="57" t="s">
        <v>4139</v>
      </c>
      <c r="D956" s="57" t="s">
        <v>4140</v>
      </c>
      <c r="E956" s="57" t="s">
        <v>4141</v>
      </c>
    </row>
    <row r="957" spans="1:5" x14ac:dyDescent="0.2">
      <c r="A957" s="57" t="s">
        <v>4142</v>
      </c>
      <c r="B957" s="57" t="s">
        <v>4143</v>
      </c>
      <c r="D957" s="57" t="s">
        <v>4144</v>
      </c>
      <c r="E957" s="57" t="s">
        <v>4145</v>
      </c>
    </row>
    <row r="958" spans="1:5" x14ac:dyDescent="0.2">
      <c r="A958" s="57" t="s">
        <v>4146</v>
      </c>
      <c r="B958" s="57" t="s">
        <v>4147</v>
      </c>
      <c r="D958" s="57" t="s">
        <v>4148</v>
      </c>
      <c r="E958" s="57" t="s">
        <v>4149</v>
      </c>
    </row>
    <row r="959" spans="1:5" x14ac:dyDescent="0.2">
      <c r="A959" s="57" t="s">
        <v>4150</v>
      </c>
      <c r="B959" s="57" t="s">
        <v>4151</v>
      </c>
      <c r="D959" s="57" t="s">
        <v>4152</v>
      </c>
      <c r="E959" s="57" t="s">
        <v>4153</v>
      </c>
    </row>
    <row r="960" spans="1:5" x14ac:dyDescent="0.2">
      <c r="A960" s="57" t="s">
        <v>4154</v>
      </c>
      <c r="B960" s="57" t="s">
        <v>4155</v>
      </c>
      <c r="D960" s="57" t="s">
        <v>4156</v>
      </c>
      <c r="E960" s="57" t="s">
        <v>608</v>
      </c>
    </row>
    <row r="961" spans="1:5" x14ac:dyDescent="0.2">
      <c r="A961" s="57" t="s">
        <v>4157</v>
      </c>
      <c r="B961" s="57" t="s">
        <v>4158</v>
      </c>
      <c r="D961" s="57" t="s">
        <v>4159</v>
      </c>
      <c r="E961" s="57" t="s">
        <v>4160</v>
      </c>
    </row>
    <row r="962" spans="1:5" x14ac:dyDescent="0.2">
      <c r="A962" s="57" t="s">
        <v>4161</v>
      </c>
      <c r="B962" s="57" t="s">
        <v>4162</v>
      </c>
      <c r="D962" s="57" t="s">
        <v>4163</v>
      </c>
      <c r="E962" s="57" t="s">
        <v>4164</v>
      </c>
    </row>
    <row r="963" spans="1:5" x14ac:dyDescent="0.2">
      <c r="A963" s="57" t="s">
        <v>4165</v>
      </c>
      <c r="B963" s="57" t="s">
        <v>4166</v>
      </c>
      <c r="D963" s="57" t="s">
        <v>4167</v>
      </c>
      <c r="E963" s="57" t="s">
        <v>4168</v>
      </c>
    </row>
    <row r="964" spans="1:5" x14ac:dyDescent="0.2">
      <c r="A964" s="57" t="s">
        <v>4169</v>
      </c>
      <c r="B964" s="57" t="s">
        <v>4170</v>
      </c>
      <c r="D964" s="57" t="s">
        <v>4171</v>
      </c>
      <c r="E964" s="57" t="s">
        <v>4172</v>
      </c>
    </row>
    <row r="965" spans="1:5" x14ac:dyDescent="0.2">
      <c r="A965" s="57" t="s">
        <v>4173</v>
      </c>
      <c r="B965" s="57" t="s">
        <v>4174</v>
      </c>
      <c r="D965" s="57" t="s">
        <v>4175</v>
      </c>
      <c r="E965" s="57" t="s">
        <v>4176</v>
      </c>
    </row>
    <row r="966" spans="1:5" x14ac:dyDescent="0.2">
      <c r="A966" s="57" t="s">
        <v>4177</v>
      </c>
      <c r="B966" s="57" t="s">
        <v>4178</v>
      </c>
      <c r="D966" s="57" t="s">
        <v>4179</v>
      </c>
      <c r="E966" s="57" t="s">
        <v>4180</v>
      </c>
    </row>
    <row r="967" spans="1:5" x14ac:dyDescent="0.2">
      <c r="A967" s="57" t="s">
        <v>4181</v>
      </c>
      <c r="B967" s="57" t="s">
        <v>4182</v>
      </c>
      <c r="D967" s="57" t="s">
        <v>4183</v>
      </c>
      <c r="E967" s="57" t="s">
        <v>1142</v>
      </c>
    </row>
    <row r="968" spans="1:5" x14ac:dyDescent="0.2">
      <c r="A968" s="57" t="s">
        <v>4184</v>
      </c>
      <c r="B968" s="57" t="s">
        <v>4185</v>
      </c>
      <c r="D968" s="57" t="s">
        <v>4186</v>
      </c>
      <c r="E968" s="57" t="s">
        <v>4187</v>
      </c>
    </row>
    <row r="969" spans="1:5" x14ac:dyDescent="0.2">
      <c r="A969" s="57" t="s">
        <v>4188</v>
      </c>
      <c r="B969" s="57" t="s">
        <v>4189</v>
      </c>
      <c r="D969" s="57" t="s">
        <v>4190</v>
      </c>
      <c r="E969" s="57" t="s">
        <v>4191</v>
      </c>
    </row>
    <row r="970" spans="1:5" x14ac:dyDescent="0.2">
      <c r="A970" s="57" t="s">
        <v>4192</v>
      </c>
      <c r="B970" s="57" t="s">
        <v>4193</v>
      </c>
      <c r="D970" s="57" t="s">
        <v>4194</v>
      </c>
      <c r="E970" s="57" t="s">
        <v>4195</v>
      </c>
    </row>
    <row r="971" spans="1:5" x14ac:dyDescent="0.2">
      <c r="A971" s="57" t="s">
        <v>4196</v>
      </c>
      <c r="B971" s="57" t="s">
        <v>4197</v>
      </c>
      <c r="D971" s="57" t="s">
        <v>4198</v>
      </c>
      <c r="E971" s="57" t="s">
        <v>4199</v>
      </c>
    </row>
    <row r="972" spans="1:5" x14ac:dyDescent="0.2">
      <c r="A972" s="57" t="s">
        <v>4200</v>
      </c>
      <c r="B972" s="57" t="s">
        <v>4201</v>
      </c>
      <c r="D972" s="57" t="s">
        <v>4202</v>
      </c>
      <c r="E972" s="57" t="s">
        <v>4203</v>
      </c>
    </row>
    <row r="973" spans="1:5" x14ac:dyDescent="0.2">
      <c r="A973" s="57" t="s">
        <v>4204</v>
      </c>
      <c r="B973" s="57" t="s">
        <v>4205</v>
      </c>
      <c r="D973" s="57" t="s">
        <v>4206</v>
      </c>
      <c r="E973" s="57" t="s">
        <v>4207</v>
      </c>
    </row>
    <row r="974" spans="1:5" x14ac:dyDescent="0.2">
      <c r="A974" s="57" t="s">
        <v>4208</v>
      </c>
      <c r="B974" s="57" t="s">
        <v>4209</v>
      </c>
      <c r="D974" s="57" t="s">
        <v>4210</v>
      </c>
      <c r="E974" s="57" t="s">
        <v>4211</v>
      </c>
    </row>
    <row r="975" spans="1:5" x14ac:dyDescent="0.2">
      <c r="A975" s="57" t="s">
        <v>4212</v>
      </c>
      <c r="B975" s="57" t="s">
        <v>4213</v>
      </c>
      <c r="D975" s="57" t="s">
        <v>4214</v>
      </c>
      <c r="E975" s="57" t="s">
        <v>4215</v>
      </c>
    </row>
    <row r="976" spans="1:5" x14ac:dyDescent="0.2">
      <c r="A976" s="57" t="s">
        <v>4216</v>
      </c>
      <c r="B976" s="57" t="s">
        <v>4217</v>
      </c>
      <c r="D976" s="57" t="s">
        <v>4218</v>
      </c>
      <c r="E976" s="57" t="s">
        <v>4219</v>
      </c>
    </row>
    <row r="977" spans="1:5" x14ac:dyDescent="0.2">
      <c r="A977" s="57" t="s">
        <v>4220</v>
      </c>
      <c r="B977" s="57" t="s">
        <v>4221</v>
      </c>
      <c r="D977" s="57" t="s">
        <v>4222</v>
      </c>
      <c r="E977" s="57" t="s">
        <v>668</v>
      </c>
    </row>
    <row r="978" spans="1:5" x14ac:dyDescent="0.2">
      <c r="A978" s="57" t="s">
        <v>4223</v>
      </c>
      <c r="B978" s="57" t="s">
        <v>4224</v>
      </c>
      <c r="D978" s="57" t="s">
        <v>4225</v>
      </c>
      <c r="E978" s="57" t="s">
        <v>4226</v>
      </c>
    </row>
    <row r="979" spans="1:5" x14ac:dyDescent="0.2">
      <c r="A979" s="57" t="s">
        <v>4227</v>
      </c>
      <c r="B979" s="57" t="s">
        <v>4228</v>
      </c>
      <c r="D979" s="57" t="s">
        <v>4229</v>
      </c>
      <c r="E979" s="57" t="s">
        <v>4230</v>
      </c>
    </row>
    <row r="980" spans="1:5" x14ac:dyDescent="0.2">
      <c r="A980" s="57" t="s">
        <v>4231</v>
      </c>
      <c r="B980" s="57" t="s">
        <v>4232</v>
      </c>
      <c r="D980" s="57" t="s">
        <v>4233</v>
      </c>
      <c r="E980" s="57" t="s">
        <v>4234</v>
      </c>
    </row>
    <row r="981" spans="1:5" x14ac:dyDescent="0.2">
      <c r="A981" s="57" t="s">
        <v>4235</v>
      </c>
      <c r="B981" s="57" t="s">
        <v>4236</v>
      </c>
      <c r="D981" s="57" t="s">
        <v>4237</v>
      </c>
      <c r="E981" s="57" t="s">
        <v>4238</v>
      </c>
    </row>
    <row r="982" spans="1:5" x14ac:dyDescent="0.2">
      <c r="A982" s="57" t="s">
        <v>4239</v>
      </c>
      <c r="B982" s="57" t="s">
        <v>4240</v>
      </c>
      <c r="D982" s="57" t="s">
        <v>4241</v>
      </c>
      <c r="E982" s="57" t="s">
        <v>4242</v>
      </c>
    </row>
    <row r="983" spans="1:5" x14ac:dyDescent="0.2">
      <c r="A983" s="57" t="s">
        <v>4243</v>
      </c>
      <c r="B983" s="57" t="s">
        <v>4244</v>
      </c>
      <c r="D983" s="57" t="s">
        <v>4245</v>
      </c>
      <c r="E983" s="57" t="s">
        <v>4246</v>
      </c>
    </row>
    <row r="984" spans="1:5" x14ac:dyDescent="0.2">
      <c r="A984" s="57" t="s">
        <v>4247</v>
      </c>
      <c r="B984" s="57" t="s">
        <v>4248</v>
      </c>
      <c r="D984" s="57" t="s">
        <v>4249</v>
      </c>
      <c r="E984" s="57" t="s">
        <v>4250</v>
      </c>
    </row>
    <row r="985" spans="1:5" x14ac:dyDescent="0.2">
      <c r="A985" s="57" t="s">
        <v>4251</v>
      </c>
      <c r="B985" s="57" t="s">
        <v>4252</v>
      </c>
      <c r="D985" s="57" t="s">
        <v>4253</v>
      </c>
      <c r="E985" s="57" t="s">
        <v>4254</v>
      </c>
    </row>
    <row r="986" spans="1:5" x14ac:dyDescent="0.2">
      <c r="A986" s="57" t="s">
        <v>4255</v>
      </c>
      <c r="B986" s="57" t="s">
        <v>4256</v>
      </c>
      <c r="D986" s="57" t="s">
        <v>4257</v>
      </c>
      <c r="E986" s="57" t="s">
        <v>2268</v>
      </c>
    </row>
    <row r="987" spans="1:5" x14ac:dyDescent="0.2">
      <c r="A987" s="57" t="s">
        <v>4258</v>
      </c>
      <c r="B987" s="57" t="s">
        <v>4259</v>
      </c>
      <c r="D987" s="57" t="s">
        <v>4260</v>
      </c>
      <c r="E987" s="57" t="s">
        <v>4261</v>
      </c>
    </row>
    <row r="988" spans="1:5" x14ac:dyDescent="0.2">
      <c r="A988" s="57" t="s">
        <v>4262</v>
      </c>
      <c r="B988" s="57" t="s">
        <v>4263</v>
      </c>
      <c r="D988" s="57" t="s">
        <v>4264</v>
      </c>
      <c r="E988" s="57" t="s">
        <v>4265</v>
      </c>
    </row>
    <row r="989" spans="1:5" x14ac:dyDescent="0.2">
      <c r="A989" s="57" t="s">
        <v>4266</v>
      </c>
      <c r="B989" s="57" t="s">
        <v>4267</v>
      </c>
      <c r="D989" s="57" t="s">
        <v>4268</v>
      </c>
      <c r="E989" s="57" t="s">
        <v>4269</v>
      </c>
    </row>
    <row r="990" spans="1:5" x14ac:dyDescent="0.2">
      <c r="A990" s="57" t="s">
        <v>4270</v>
      </c>
      <c r="B990" s="57" t="s">
        <v>4271</v>
      </c>
      <c r="D990" s="57" t="s">
        <v>4272</v>
      </c>
      <c r="E990" s="57" t="s">
        <v>4273</v>
      </c>
    </row>
    <row r="991" spans="1:5" x14ac:dyDescent="0.2">
      <c r="A991" s="57" t="s">
        <v>4274</v>
      </c>
      <c r="B991" s="57" t="s">
        <v>4275</v>
      </c>
      <c r="D991" s="57" t="s">
        <v>4276</v>
      </c>
      <c r="E991" s="57" t="s">
        <v>4277</v>
      </c>
    </row>
    <row r="992" spans="1:5" x14ac:dyDescent="0.2">
      <c r="A992" s="57" t="s">
        <v>4278</v>
      </c>
      <c r="B992" s="57" t="s">
        <v>4279</v>
      </c>
      <c r="D992" s="57" t="s">
        <v>4280</v>
      </c>
      <c r="E992" s="57" t="s">
        <v>4281</v>
      </c>
    </row>
    <row r="993" spans="1:5" x14ac:dyDescent="0.2">
      <c r="A993" s="57" t="s">
        <v>4282</v>
      </c>
      <c r="B993" s="57" t="s">
        <v>4283</v>
      </c>
      <c r="D993" s="57" t="s">
        <v>4284</v>
      </c>
      <c r="E993" s="57" t="s">
        <v>4285</v>
      </c>
    </row>
    <row r="994" spans="1:5" x14ac:dyDescent="0.2">
      <c r="A994" s="57" t="s">
        <v>4286</v>
      </c>
      <c r="B994" s="57" t="s">
        <v>4287</v>
      </c>
      <c r="D994" s="57" t="s">
        <v>4288</v>
      </c>
      <c r="E994" s="57" t="s">
        <v>4289</v>
      </c>
    </row>
    <row r="995" spans="1:5" x14ac:dyDescent="0.2">
      <c r="A995" s="57" t="s">
        <v>4290</v>
      </c>
      <c r="B995" s="57" t="s">
        <v>4291</v>
      </c>
      <c r="D995" s="57" t="s">
        <v>4292</v>
      </c>
      <c r="E995" s="57" t="s">
        <v>4293</v>
      </c>
    </row>
    <row r="996" spans="1:5" x14ac:dyDescent="0.2">
      <c r="A996" s="57" t="s">
        <v>4294</v>
      </c>
      <c r="B996" s="57" t="s">
        <v>4295</v>
      </c>
      <c r="D996" s="57" t="s">
        <v>4296</v>
      </c>
      <c r="E996" s="57" t="s">
        <v>4297</v>
      </c>
    </row>
    <row r="997" spans="1:5" x14ac:dyDescent="0.2">
      <c r="A997" s="57" t="s">
        <v>4298</v>
      </c>
      <c r="B997" s="57" t="s">
        <v>4299</v>
      </c>
      <c r="D997" s="57" t="s">
        <v>4300</v>
      </c>
      <c r="E997" s="57" t="s">
        <v>4301</v>
      </c>
    </row>
    <row r="998" spans="1:5" x14ac:dyDescent="0.2">
      <c r="A998" s="57" t="s">
        <v>4302</v>
      </c>
      <c r="B998" s="57" t="s">
        <v>4303</v>
      </c>
      <c r="D998" s="57" t="s">
        <v>4304</v>
      </c>
      <c r="E998" s="57" t="s">
        <v>4305</v>
      </c>
    </row>
    <row r="999" spans="1:5" x14ac:dyDescent="0.2">
      <c r="A999" s="57" t="s">
        <v>4306</v>
      </c>
      <c r="B999" s="57" t="s">
        <v>4307</v>
      </c>
      <c r="D999" s="57" t="s">
        <v>4308</v>
      </c>
      <c r="E999" s="57" t="s">
        <v>4309</v>
      </c>
    </row>
    <row r="1000" spans="1:5" x14ac:dyDescent="0.2">
      <c r="A1000" s="57" t="s">
        <v>4310</v>
      </c>
      <c r="B1000" s="57" t="s">
        <v>4311</v>
      </c>
      <c r="D1000" s="57" t="s">
        <v>4312</v>
      </c>
      <c r="E1000" s="57" t="s">
        <v>4313</v>
      </c>
    </row>
    <row r="1001" spans="1:5" x14ac:dyDescent="0.2">
      <c r="A1001" s="57" t="s">
        <v>4314</v>
      </c>
      <c r="B1001" s="57" t="s">
        <v>4315</v>
      </c>
      <c r="D1001" s="57" t="s">
        <v>4316</v>
      </c>
      <c r="E1001" s="57" t="s">
        <v>4317</v>
      </c>
    </row>
    <row r="1002" spans="1:5" x14ac:dyDescent="0.2">
      <c r="A1002" s="57" t="s">
        <v>4318</v>
      </c>
      <c r="B1002" s="57" t="s">
        <v>4319</v>
      </c>
      <c r="D1002" s="57" t="s">
        <v>4320</v>
      </c>
      <c r="E1002" s="57" t="s">
        <v>4321</v>
      </c>
    </row>
    <row r="1003" spans="1:5" x14ac:dyDescent="0.2">
      <c r="A1003" s="57" t="s">
        <v>4322</v>
      </c>
      <c r="B1003" s="57" t="s">
        <v>4323</v>
      </c>
      <c r="D1003" s="57" t="s">
        <v>4324</v>
      </c>
      <c r="E1003" s="57" t="s">
        <v>4325</v>
      </c>
    </row>
    <row r="1004" spans="1:5" x14ac:dyDescent="0.2">
      <c r="A1004" s="57" t="s">
        <v>4326</v>
      </c>
      <c r="B1004" s="57" t="s">
        <v>4327</v>
      </c>
      <c r="D1004" s="57" t="s">
        <v>4328</v>
      </c>
      <c r="E1004" s="57" t="s">
        <v>4329</v>
      </c>
    </row>
    <row r="1005" spans="1:5" x14ac:dyDescent="0.2">
      <c r="A1005" s="57" t="s">
        <v>4330</v>
      </c>
      <c r="B1005" s="57" t="s">
        <v>4331</v>
      </c>
      <c r="D1005" s="57" t="s">
        <v>4332</v>
      </c>
      <c r="E1005" s="57" t="s">
        <v>792</v>
      </c>
    </row>
    <row r="1006" spans="1:5" x14ac:dyDescent="0.2">
      <c r="A1006" s="57" t="s">
        <v>4333</v>
      </c>
      <c r="B1006" s="57" t="s">
        <v>4334</v>
      </c>
      <c r="D1006" s="57" t="s">
        <v>4335</v>
      </c>
      <c r="E1006" s="57" t="s">
        <v>4336</v>
      </c>
    </row>
    <row r="1007" spans="1:5" x14ac:dyDescent="0.2">
      <c r="A1007" s="57" t="s">
        <v>4337</v>
      </c>
      <c r="B1007" s="57" t="s">
        <v>4338</v>
      </c>
      <c r="D1007" s="57" t="s">
        <v>4339</v>
      </c>
      <c r="E1007" s="57" t="s">
        <v>808</v>
      </c>
    </row>
    <row r="1008" spans="1:5" x14ac:dyDescent="0.2">
      <c r="A1008" s="57" t="s">
        <v>4340</v>
      </c>
      <c r="B1008" s="57" t="s">
        <v>4341</v>
      </c>
      <c r="D1008" s="57" t="s">
        <v>4342</v>
      </c>
      <c r="E1008" s="57" t="s">
        <v>4343</v>
      </c>
    </row>
    <row r="1009" spans="1:5" x14ac:dyDescent="0.2">
      <c r="A1009" s="57" t="s">
        <v>4344</v>
      </c>
      <c r="B1009" s="57" t="s">
        <v>4345</v>
      </c>
      <c r="D1009" s="57" t="s">
        <v>4346</v>
      </c>
      <c r="E1009" s="57" t="s">
        <v>4347</v>
      </c>
    </row>
    <row r="1010" spans="1:5" x14ac:dyDescent="0.2">
      <c r="A1010" s="57" t="s">
        <v>4348</v>
      </c>
      <c r="B1010" s="57" t="s">
        <v>4349</v>
      </c>
      <c r="D1010" s="57" t="s">
        <v>4350</v>
      </c>
      <c r="E1010" s="57" t="s">
        <v>4351</v>
      </c>
    </row>
    <row r="1011" spans="1:5" x14ac:dyDescent="0.2">
      <c r="A1011" s="57" t="s">
        <v>4352</v>
      </c>
      <c r="B1011" s="57" t="s">
        <v>4353</v>
      </c>
      <c r="D1011" s="57" t="s">
        <v>4354</v>
      </c>
      <c r="E1011" s="57" t="s">
        <v>4355</v>
      </c>
    </row>
    <row r="1012" spans="1:5" x14ac:dyDescent="0.2">
      <c r="A1012" s="57" t="s">
        <v>4356</v>
      </c>
      <c r="B1012" s="57" t="s">
        <v>4357</v>
      </c>
      <c r="D1012" s="57" t="s">
        <v>4358</v>
      </c>
      <c r="E1012" s="57" t="s">
        <v>3946</v>
      </c>
    </row>
    <row r="1013" spans="1:5" x14ac:dyDescent="0.2">
      <c r="A1013" s="57" t="s">
        <v>4359</v>
      </c>
      <c r="B1013" s="57" t="s">
        <v>4360</v>
      </c>
      <c r="D1013" s="57" t="s">
        <v>4361</v>
      </c>
      <c r="E1013" s="57" t="s">
        <v>4362</v>
      </c>
    </row>
    <row r="1014" spans="1:5" x14ac:dyDescent="0.2">
      <c r="A1014" s="57" t="s">
        <v>4363</v>
      </c>
      <c r="B1014" s="57" t="s">
        <v>4364</v>
      </c>
      <c r="D1014" s="57" t="s">
        <v>4365</v>
      </c>
      <c r="E1014" s="57" t="s">
        <v>856</v>
      </c>
    </row>
    <row r="1015" spans="1:5" x14ac:dyDescent="0.2">
      <c r="A1015" s="57" t="s">
        <v>4366</v>
      </c>
      <c r="B1015" s="57" t="s">
        <v>4367</v>
      </c>
      <c r="D1015" s="57" t="s">
        <v>4368</v>
      </c>
      <c r="E1015" s="57" t="s">
        <v>4369</v>
      </c>
    </row>
    <row r="1016" spans="1:5" x14ac:dyDescent="0.2">
      <c r="A1016" s="57" t="s">
        <v>4370</v>
      </c>
      <c r="B1016" s="57" t="s">
        <v>4371</v>
      </c>
      <c r="D1016" s="57" t="s">
        <v>4372</v>
      </c>
      <c r="E1016" s="57" t="s">
        <v>4373</v>
      </c>
    </row>
    <row r="1017" spans="1:5" x14ac:dyDescent="0.2">
      <c r="A1017" s="57" t="s">
        <v>4374</v>
      </c>
      <c r="B1017" s="57" t="s">
        <v>4375</v>
      </c>
      <c r="D1017" s="57" t="s">
        <v>4376</v>
      </c>
      <c r="E1017" s="57" t="s">
        <v>4377</v>
      </c>
    </row>
    <row r="1018" spans="1:5" x14ac:dyDescent="0.2">
      <c r="A1018" s="57" t="s">
        <v>4378</v>
      </c>
      <c r="B1018" s="57" t="s">
        <v>4379</v>
      </c>
      <c r="D1018" s="57" t="s">
        <v>4380</v>
      </c>
      <c r="E1018" s="57" t="s">
        <v>4381</v>
      </c>
    </row>
    <row r="1019" spans="1:5" x14ac:dyDescent="0.2">
      <c r="A1019" s="57" t="s">
        <v>4382</v>
      </c>
      <c r="B1019" s="57" t="s">
        <v>4383</v>
      </c>
      <c r="D1019" s="57" t="s">
        <v>4384</v>
      </c>
      <c r="E1019" s="57" t="s">
        <v>2160</v>
      </c>
    </row>
    <row r="1020" spans="1:5" x14ac:dyDescent="0.2">
      <c r="A1020" s="57" t="s">
        <v>4385</v>
      </c>
      <c r="B1020" s="57" t="s">
        <v>4386</v>
      </c>
      <c r="D1020" s="57" t="s">
        <v>4387</v>
      </c>
      <c r="E1020" s="57" t="s">
        <v>4388</v>
      </c>
    </row>
    <row r="1021" spans="1:5" x14ac:dyDescent="0.2">
      <c r="A1021" s="57" t="s">
        <v>4389</v>
      </c>
      <c r="B1021" s="57" t="s">
        <v>4390</v>
      </c>
      <c r="D1021" s="57" t="s">
        <v>4391</v>
      </c>
      <c r="E1021" s="57" t="s">
        <v>4392</v>
      </c>
    </row>
    <row r="1022" spans="1:5" x14ac:dyDescent="0.2">
      <c r="A1022" s="57" t="s">
        <v>4393</v>
      </c>
      <c r="B1022" s="57" t="s">
        <v>4394</v>
      </c>
      <c r="D1022" s="57" t="s">
        <v>4395</v>
      </c>
      <c r="E1022" s="57" t="s">
        <v>4396</v>
      </c>
    </row>
    <row r="1023" spans="1:5" x14ac:dyDescent="0.2">
      <c r="A1023" s="57" t="s">
        <v>4397</v>
      </c>
      <c r="B1023" s="57" t="s">
        <v>4398</v>
      </c>
      <c r="D1023" s="57" t="s">
        <v>4399</v>
      </c>
      <c r="E1023" s="57" t="s">
        <v>4400</v>
      </c>
    </row>
    <row r="1024" spans="1:5" x14ac:dyDescent="0.2">
      <c r="A1024" s="57" t="s">
        <v>4401</v>
      </c>
      <c r="B1024" s="57" t="s">
        <v>4402</v>
      </c>
      <c r="D1024" s="57" t="s">
        <v>4403</v>
      </c>
      <c r="E1024" s="57" t="s">
        <v>4404</v>
      </c>
    </row>
    <row r="1025" spans="1:5" x14ac:dyDescent="0.2">
      <c r="A1025" s="57" t="s">
        <v>4405</v>
      </c>
      <c r="B1025" s="57" t="s">
        <v>4406</v>
      </c>
      <c r="D1025" s="57" t="s">
        <v>4407</v>
      </c>
      <c r="E1025" s="57" t="s">
        <v>1262</v>
      </c>
    </row>
    <row r="1026" spans="1:5" x14ac:dyDescent="0.2">
      <c r="A1026" s="57" t="s">
        <v>4408</v>
      </c>
      <c r="B1026" s="57" t="s">
        <v>4409</v>
      </c>
      <c r="D1026" s="57" t="s">
        <v>4410</v>
      </c>
      <c r="E1026" s="57" t="s">
        <v>4411</v>
      </c>
    </row>
    <row r="1027" spans="1:5" x14ac:dyDescent="0.2">
      <c r="A1027" s="57" t="s">
        <v>4412</v>
      </c>
      <c r="B1027" s="57" t="s">
        <v>4413</v>
      </c>
      <c r="D1027" s="57" t="s">
        <v>4414</v>
      </c>
      <c r="E1027" s="57" t="s">
        <v>2160</v>
      </c>
    </row>
    <row r="1028" spans="1:5" x14ac:dyDescent="0.2">
      <c r="A1028" s="57" t="s">
        <v>4415</v>
      </c>
      <c r="B1028" s="57" t="s">
        <v>4416</v>
      </c>
      <c r="D1028" s="57" t="s">
        <v>4417</v>
      </c>
      <c r="E1028" s="57" t="s">
        <v>4418</v>
      </c>
    </row>
    <row r="1029" spans="1:5" x14ac:dyDescent="0.2">
      <c r="A1029" s="57" t="s">
        <v>4419</v>
      </c>
      <c r="B1029" s="57" t="s">
        <v>4420</v>
      </c>
      <c r="D1029" s="57" t="s">
        <v>4421</v>
      </c>
      <c r="E1029" s="57" t="s">
        <v>1312</v>
      </c>
    </row>
    <row r="1030" spans="1:5" x14ac:dyDescent="0.2">
      <c r="A1030" s="57" t="s">
        <v>4422</v>
      </c>
      <c r="B1030" s="57" t="s">
        <v>4423</v>
      </c>
      <c r="D1030" s="57" t="s">
        <v>4424</v>
      </c>
      <c r="E1030" s="57" t="s">
        <v>4425</v>
      </c>
    </row>
    <row r="1031" spans="1:5" x14ac:dyDescent="0.2">
      <c r="A1031" s="57" t="s">
        <v>4426</v>
      </c>
      <c r="B1031" s="57" t="s">
        <v>4427</v>
      </c>
      <c r="D1031" s="57" t="s">
        <v>4428</v>
      </c>
      <c r="E1031" s="57" t="s">
        <v>4429</v>
      </c>
    </row>
    <row r="1032" spans="1:5" x14ac:dyDescent="0.2">
      <c r="A1032" s="57" t="s">
        <v>4430</v>
      </c>
      <c r="B1032" s="57" t="s">
        <v>4431</v>
      </c>
      <c r="D1032" s="57" t="s">
        <v>4432</v>
      </c>
      <c r="E1032" s="57" t="s">
        <v>4433</v>
      </c>
    </row>
    <row r="1033" spans="1:5" x14ac:dyDescent="0.2">
      <c r="A1033" s="57" t="s">
        <v>4434</v>
      </c>
      <c r="B1033" s="57" t="s">
        <v>4435</v>
      </c>
      <c r="D1033" s="57" t="s">
        <v>4436</v>
      </c>
      <c r="E1033" s="57" t="s">
        <v>4437</v>
      </c>
    </row>
    <row r="1034" spans="1:5" x14ac:dyDescent="0.2">
      <c r="A1034" s="57" t="s">
        <v>4438</v>
      </c>
      <c r="B1034" s="57" t="s">
        <v>4439</v>
      </c>
      <c r="D1034" s="57" t="s">
        <v>4440</v>
      </c>
      <c r="E1034" s="57" t="s">
        <v>4441</v>
      </c>
    </row>
    <row r="1035" spans="1:5" x14ac:dyDescent="0.2">
      <c r="A1035" s="57" t="s">
        <v>4442</v>
      </c>
      <c r="B1035" s="57" t="s">
        <v>4443</v>
      </c>
      <c r="D1035" s="57" t="s">
        <v>4444</v>
      </c>
      <c r="E1035" s="57" t="s">
        <v>4445</v>
      </c>
    </row>
    <row r="1036" spans="1:5" x14ac:dyDescent="0.2">
      <c r="A1036" s="57" t="s">
        <v>4446</v>
      </c>
      <c r="B1036" s="57" t="s">
        <v>4447</v>
      </c>
      <c r="D1036" s="57" t="s">
        <v>4448</v>
      </c>
      <c r="E1036" s="57" t="s">
        <v>4449</v>
      </c>
    </row>
    <row r="1037" spans="1:5" x14ac:dyDescent="0.2">
      <c r="A1037" s="57" t="s">
        <v>4450</v>
      </c>
      <c r="B1037" s="57" t="s">
        <v>4451</v>
      </c>
      <c r="D1037" s="57" t="s">
        <v>4452</v>
      </c>
      <c r="E1037" s="57" t="s">
        <v>4453</v>
      </c>
    </row>
    <row r="1038" spans="1:5" x14ac:dyDescent="0.2">
      <c r="A1038" s="57" t="s">
        <v>4454</v>
      </c>
      <c r="B1038" s="57" t="s">
        <v>4455</v>
      </c>
      <c r="D1038" s="57" t="s">
        <v>4456</v>
      </c>
      <c r="E1038" s="57" t="s">
        <v>716</v>
      </c>
    </row>
    <row r="1039" spans="1:5" x14ac:dyDescent="0.2">
      <c r="A1039" s="57" t="s">
        <v>4457</v>
      </c>
      <c r="B1039" s="57" t="s">
        <v>4458</v>
      </c>
      <c r="D1039" s="57" t="s">
        <v>4459</v>
      </c>
      <c r="E1039" s="57" t="s">
        <v>4460</v>
      </c>
    </row>
    <row r="1040" spans="1:5" x14ac:dyDescent="0.2">
      <c r="A1040" s="57" t="s">
        <v>4461</v>
      </c>
      <c r="B1040" s="57" t="s">
        <v>4462</v>
      </c>
      <c r="D1040" s="57" t="s">
        <v>4463</v>
      </c>
      <c r="E1040" s="57" t="s">
        <v>4464</v>
      </c>
    </row>
    <row r="1041" spans="1:5" x14ac:dyDescent="0.2">
      <c r="A1041" s="57" t="s">
        <v>4465</v>
      </c>
      <c r="B1041" s="57" t="s">
        <v>4466</v>
      </c>
      <c r="D1041" s="57" t="s">
        <v>4467</v>
      </c>
      <c r="E1041" s="57" t="s">
        <v>4468</v>
      </c>
    </row>
    <row r="1042" spans="1:5" x14ac:dyDescent="0.2">
      <c r="A1042" s="57" t="s">
        <v>4469</v>
      </c>
      <c r="B1042" s="57" t="s">
        <v>4470</v>
      </c>
      <c r="D1042" s="57" t="s">
        <v>4471</v>
      </c>
      <c r="E1042" s="57" t="s">
        <v>362</v>
      </c>
    </row>
    <row r="1043" spans="1:5" x14ac:dyDescent="0.2">
      <c r="A1043" s="57" t="s">
        <v>4472</v>
      </c>
      <c r="B1043" s="57" t="s">
        <v>4473</v>
      </c>
      <c r="D1043" s="57" t="s">
        <v>4474</v>
      </c>
      <c r="E1043" s="57" t="s">
        <v>4475</v>
      </c>
    </row>
    <row r="1044" spans="1:5" x14ac:dyDescent="0.2">
      <c r="A1044" s="57" t="s">
        <v>4476</v>
      </c>
      <c r="B1044" s="57" t="s">
        <v>4477</v>
      </c>
      <c r="D1044" s="57" t="s">
        <v>4478</v>
      </c>
      <c r="E1044" s="57" t="s">
        <v>4479</v>
      </c>
    </row>
    <row r="1045" spans="1:5" x14ac:dyDescent="0.2">
      <c r="A1045" s="57" t="s">
        <v>4480</v>
      </c>
      <c r="B1045" s="57" t="s">
        <v>4481</v>
      </c>
      <c r="D1045" s="57" t="s">
        <v>4482</v>
      </c>
      <c r="E1045" s="57" t="s">
        <v>4483</v>
      </c>
    </row>
    <row r="1046" spans="1:5" x14ac:dyDescent="0.2">
      <c r="A1046" s="57" t="s">
        <v>4484</v>
      </c>
      <c r="B1046" s="57" t="s">
        <v>4485</v>
      </c>
      <c r="D1046" s="57" t="s">
        <v>4486</v>
      </c>
      <c r="E1046" s="57" t="s">
        <v>4487</v>
      </c>
    </row>
    <row r="1047" spans="1:5" x14ac:dyDescent="0.2">
      <c r="A1047" s="57" t="s">
        <v>4488</v>
      </c>
      <c r="B1047" s="57" t="s">
        <v>4489</v>
      </c>
      <c r="D1047" s="57" t="s">
        <v>4490</v>
      </c>
      <c r="E1047" s="57" t="s">
        <v>4491</v>
      </c>
    </row>
    <row r="1048" spans="1:5" x14ac:dyDescent="0.2">
      <c r="A1048" s="57" t="s">
        <v>4492</v>
      </c>
      <c r="B1048" s="57" t="s">
        <v>4493</v>
      </c>
      <c r="D1048" s="57" t="s">
        <v>4494</v>
      </c>
      <c r="E1048" s="57" t="s">
        <v>4495</v>
      </c>
    </row>
    <row r="1049" spans="1:5" x14ac:dyDescent="0.2">
      <c r="A1049" s="57" t="s">
        <v>4496</v>
      </c>
      <c r="B1049" s="57" t="s">
        <v>4497</v>
      </c>
      <c r="D1049" s="57" t="s">
        <v>4498</v>
      </c>
      <c r="E1049" s="57" t="s">
        <v>836</v>
      </c>
    </row>
    <row r="1050" spans="1:5" x14ac:dyDescent="0.2">
      <c r="A1050" s="57" t="s">
        <v>4499</v>
      </c>
      <c r="B1050" s="57" t="s">
        <v>4500</v>
      </c>
      <c r="D1050" s="57" t="s">
        <v>4501</v>
      </c>
      <c r="E1050" s="57" t="s">
        <v>4502</v>
      </c>
    </row>
    <row r="1051" spans="1:5" x14ac:dyDescent="0.2">
      <c r="A1051" s="57" t="s">
        <v>4503</v>
      </c>
      <c r="B1051" s="57" t="s">
        <v>4504</v>
      </c>
      <c r="D1051" s="57" t="s">
        <v>4505</v>
      </c>
      <c r="E1051" s="57" t="s">
        <v>2160</v>
      </c>
    </row>
    <row r="1052" spans="1:5" x14ac:dyDescent="0.2">
      <c r="A1052" s="57" t="s">
        <v>4506</v>
      </c>
      <c r="B1052" s="57" t="s">
        <v>4507</v>
      </c>
      <c r="D1052" s="57" t="s">
        <v>4508</v>
      </c>
      <c r="E1052" s="57" t="s">
        <v>4509</v>
      </c>
    </row>
    <row r="1053" spans="1:5" x14ac:dyDescent="0.2">
      <c r="A1053" s="57" t="s">
        <v>4510</v>
      </c>
      <c r="B1053" s="57" t="s">
        <v>4511</v>
      </c>
      <c r="D1053" s="57" t="s">
        <v>4512</v>
      </c>
      <c r="E1053" s="57" t="s">
        <v>4513</v>
      </c>
    </row>
    <row r="1054" spans="1:5" x14ac:dyDescent="0.2">
      <c r="A1054" s="57" t="s">
        <v>4514</v>
      </c>
      <c r="B1054" s="57" t="s">
        <v>4515</v>
      </c>
      <c r="D1054" s="57" t="s">
        <v>4516</v>
      </c>
      <c r="E1054" s="57" t="s">
        <v>4517</v>
      </c>
    </row>
    <row r="1055" spans="1:5" x14ac:dyDescent="0.2">
      <c r="A1055" s="57" t="s">
        <v>4518</v>
      </c>
      <c r="B1055" s="57" t="s">
        <v>4519</v>
      </c>
      <c r="D1055" s="57" t="s">
        <v>4520</v>
      </c>
      <c r="E1055" s="57" t="s">
        <v>4521</v>
      </c>
    </row>
    <row r="1056" spans="1:5" x14ac:dyDescent="0.2">
      <c r="A1056" s="57" t="s">
        <v>4522</v>
      </c>
      <c r="B1056" s="57" t="s">
        <v>4523</v>
      </c>
      <c r="D1056" s="57" t="s">
        <v>4524</v>
      </c>
      <c r="E1056" s="57" t="s">
        <v>4525</v>
      </c>
    </row>
    <row r="1057" spans="1:5" x14ac:dyDescent="0.2">
      <c r="A1057" s="57" t="s">
        <v>4526</v>
      </c>
      <c r="B1057" s="57" t="s">
        <v>4527</v>
      </c>
      <c r="D1057" s="57" t="s">
        <v>4528</v>
      </c>
      <c r="E1057" s="57" t="s">
        <v>4529</v>
      </c>
    </row>
    <row r="1058" spans="1:5" x14ac:dyDescent="0.2">
      <c r="A1058" s="57" t="s">
        <v>4530</v>
      </c>
      <c r="B1058" s="57" t="s">
        <v>4531</v>
      </c>
      <c r="D1058" s="57" t="s">
        <v>4532</v>
      </c>
      <c r="E1058" s="57" t="s">
        <v>4533</v>
      </c>
    </row>
    <row r="1059" spans="1:5" x14ac:dyDescent="0.2">
      <c r="A1059" s="57" t="s">
        <v>4534</v>
      </c>
      <c r="B1059" s="57" t="s">
        <v>4535</v>
      </c>
      <c r="D1059" s="57" t="s">
        <v>4536</v>
      </c>
      <c r="E1059" s="57" t="s">
        <v>4537</v>
      </c>
    </row>
    <row r="1060" spans="1:5" x14ac:dyDescent="0.2">
      <c r="A1060" s="57" t="s">
        <v>4538</v>
      </c>
      <c r="B1060" s="57" t="s">
        <v>4539</v>
      </c>
      <c r="D1060" s="57" t="s">
        <v>4540</v>
      </c>
      <c r="E1060" s="57" t="s">
        <v>4541</v>
      </c>
    </row>
    <row r="1061" spans="1:5" x14ac:dyDescent="0.2">
      <c r="A1061" s="57" t="s">
        <v>4542</v>
      </c>
      <c r="B1061" s="57" t="s">
        <v>4543</v>
      </c>
      <c r="D1061" s="57" t="s">
        <v>4544</v>
      </c>
      <c r="E1061" s="57" t="s">
        <v>4545</v>
      </c>
    </row>
    <row r="1062" spans="1:5" x14ac:dyDescent="0.2">
      <c r="A1062" s="57" t="s">
        <v>4546</v>
      </c>
      <c r="B1062" s="57" t="s">
        <v>4547</v>
      </c>
      <c r="D1062" s="57" t="s">
        <v>4548</v>
      </c>
      <c r="E1062" s="57" t="s">
        <v>4549</v>
      </c>
    </row>
    <row r="1063" spans="1:5" x14ac:dyDescent="0.2">
      <c r="A1063" s="57" t="s">
        <v>4550</v>
      </c>
      <c r="B1063" s="57" t="s">
        <v>4551</v>
      </c>
      <c r="D1063" s="57" t="s">
        <v>4552</v>
      </c>
      <c r="E1063" s="57" t="s">
        <v>4553</v>
      </c>
    </row>
    <row r="1064" spans="1:5" x14ac:dyDescent="0.2">
      <c r="A1064" s="57" t="s">
        <v>4554</v>
      </c>
      <c r="B1064" s="57" t="s">
        <v>4555</v>
      </c>
      <c r="D1064" s="57" t="s">
        <v>4556</v>
      </c>
      <c r="E1064" s="57" t="s">
        <v>4557</v>
      </c>
    </row>
    <row r="1065" spans="1:5" x14ac:dyDescent="0.2">
      <c r="A1065" s="57" t="s">
        <v>4558</v>
      </c>
      <c r="B1065" s="57" t="s">
        <v>4559</v>
      </c>
      <c r="D1065" s="57" t="s">
        <v>4560</v>
      </c>
      <c r="E1065" s="57" t="s">
        <v>4561</v>
      </c>
    </row>
    <row r="1066" spans="1:5" x14ac:dyDescent="0.2">
      <c r="A1066" s="57" t="s">
        <v>4562</v>
      </c>
      <c r="B1066" s="57" t="s">
        <v>4563</v>
      </c>
      <c r="D1066" s="57" t="s">
        <v>4564</v>
      </c>
      <c r="E1066" s="57" t="s">
        <v>4565</v>
      </c>
    </row>
    <row r="1067" spans="1:5" x14ac:dyDescent="0.2">
      <c r="A1067" s="57" t="s">
        <v>4566</v>
      </c>
      <c r="B1067" s="57" t="s">
        <v>4567</v>
      </c>
      <c r="D1067" s="57" t="s">
        <v>4568</v>
      </c>
      <c r="E1067" s="57" t="s">
        <v>4569</v>
      </c>
    </row>
    <row r="1068" spans="1:5" x14ac:dyDescent="0.2">
      <c r="A1068" s="57" t="s">
        <v>4570</v>
      </c>
      <c r="B1068" s="57" t="s">
        <v>4571</v>
      </c>
      <c r="D1068" s="57" t="s">
        <v>4572</v>
      </c>
      <c r="E1068" s="57" t="s">
        <v>4573</v>
      </c>
    </row>
    <row r="1069" spans="1:5" x14ac:dyDescent="0.2">
      <c r="A1069" s="57" t="s">
        <v>4574</v>
      </c>
      <c r="B1069" s="57" t="s">
        <v>4575</v>
      </c>
      <c r="D1069" s="57" t="s">
        <v>4576</v>
      </c>
      <c r="E1069" s="57" t="s">
        <v>4577</v>
      </c>
    </row>
    <row r="1070" spans="1:5" x14ac:dyDescent="0.2">
      <c r="A1070" s="57" t="s">
        <v>4578</v>
      </c>
      <c r="B1070" s="57" t="s">
        <v>4579</v>
      </c>
      <c r="D1070" s="57" t="s">
        <v>4580</v>
      </c>
      <c r="E1070" s="57" t="s">
        <v>4581</v>
      </c>
    </row>
    <row r="1071" spans="1:5" x14ac:dyDescent="0.2">
      <c r="A1071" s="57" t="s">
        <v>4582</v>
      </c>
      <c r="B1071" s="57" t="s">
        <v>4583</v>
      </c>
      <c r="D1071" s="57" t="s">
        <v>4584</v>
      </c>
      <c r="E1071" s="57" t="s">
        <v>4585</v>
      </c>
    </row>
    <row r="1072" spans="1:5" x14ac:dyDescent="0.2">
      <c r="A1072" s="57" t="s">
        <v>4586</v>
      </c>
      <c r="B1072" s="57" t="s">
        <v>4587</v>
      </c>
      <c r="D1072" s="57" t="s">
        <v>4588</v>
      </c>
      <c r="E1072" s="57" t="s">
        <v>4589</v>
      </c>
    </row>
    <row r="1073" spans="1:5" x14ac:dyDescent="0.2">
      <c r="A1073" s="57" t="s">
        <v>4590</v>
      </c>
      <c r="B1073" s="57" t="s">
        <v>4591</v>
      </c>
      <c r="D1073" s="57" t="s">
        <v>4592</v>
      </c>
      <c r="E1073" s="57" t="s">
        <v>4593</v>
      </c>
    </row>
    <row r="1074" spans="1:5" x14ac:dyDescent="0.2">
      <c r="A1074" s="57" t="s">
        <v>4594</v>
      </c>
      <c r="B1074" s="57" t="s">
        <v>4595</v>
      </c>
      <c r="D1074" s="57" t="s">
        <v>4596</v>
      </c>
      <c r="E1074" s="57" t="s">
        <v>4597</v>
      </c>
    </row>
    <row r="1075" spans="1:5" x14ac:dyDescent="0.2">
      <c r="A1075" s="57" t="s">
        <v>4598</v>
      </c>
      <c r="B1075" s="57" t="s">
        <v>4599</v>
      </c>
      <c r="D1075" s="57" t="s">
        <v>4600</v>
      </c>
      <c r="E1075" s="57" t="s">
        <v>4601</v>
      </c>
    </row>
    <row r="1076" spans="1:5" x14ac:dyDescent="0.2">
      <c r="A1076" s="57" t="s">
        <v>4602</v>
      </c>
      <c r="B1076" s="57" t="s">
        <v>4603</v>
      </c>
      <c r="D1076" s="57" t="s">
        <v>4604</v>
      </c>
      <c r="E1076" s="57" t="s">
        <v>4605</v>
      </c>
    </row>
    <row r="1077" spans="1:5" x14ac:dyDescent="0.2">
      <c r="A1077" s="57" t="s">
        <v>4606</v>
      </c>
      <c r="B1077" s="57" t="s">
        <v>4607</v>
      </c>
      <c r="D1077" s="57" t="s">
        <v>4608</v>
      </c>
      <c r="E1077" s="57" t="s">
        <v>4609</v>
      </c>
    </row>
    <row r="1078" spans="1:5" x14ac:dyDescent="0.2">
      <c r="A1078" s="57" t="s">
        <v>4610</v>
      </c>
      <c r="B1078" s="57" t="s">
        <v>4611</v>
      </c>
      <c r="D1078" s="57" t="s">
        <v>4612</v>
      </c>
      <c r="E1078" s="57" t="s">
        <v>4613</v>
      </c>
    </row>
    <row r="1079" spans="1:5" x14ac:dyDescent="0.2">
      <c r="A1079" s="57" t="s">
        <v>4614</v>
      </c>
      <c r="B1079" s="57" t="s">
        <v>4615</v>
      </c>
      <c r="D1079" s="57" t="s">
        <v>4616</v>
      </c>
      <c r="E1079" s="57" t="s">
        <v>4617</v>
      </c>
    </row>
    <row r="1080" spans="1:5" x14ac:dyDescent="0.2">
      <c r="A1080" s="57" t="s">
        <v>4618</v>
      </c>
      <c r="B1080" s="57" t="s">
        <v>4619</v>
      </c>
      <c r="D1080" s="57" t="s">
        <v>4620</v>
      </c>
      <c r="E1080" s="57" t="s">
        <v>4621</v>
      </c>
    </row>
    <row r="1081" spans="1:5" x14ac:dyDescent="0.2">
      <c r="A1081" s="57" t="s">
        <v>4622</v>
      </c>
      <c r="B1081" s="57" t="s">
        <v>4623</v>
      </c>
      <c r="D1081" s="57" t="s">
        <v>4624</v>
      </c>
      <c r="E1081" s="57" t="s">
        <v>4625</v>
      </c>
    </row>
    <row r="1082" spans="1:5" x14ac:dyDescent="0.2">
      <c r="A1082" s="57" t="s">
        <v>4626</v>
      </c>
      <c r="B1082" s="57" t="s">
        <v>4627</v>
      </c>
      <c r="D1082" s="57" t="s">
        <v>4628</v>
      </c>
      <c r="E1082" s="57" t="s">
        <v>4629</v>
      </c>
    </row>
    <row r="1083" spans="1:5" x14ac:dyDescent="0.2">
      <c r="A1083" s="57" t="s">
        <v>4630</v>
      </c>
      <c r="B1083" s="57" t="s">
        <v>4631</v>
      </c>
      <c r="D1083" s="57" t="s">
        <v>4632</v>
      </c>
      <c r="E1083" s="57" t="s">
        <v>4633</v>
      </c>
    </row>
    <row r="1084" spans="1:5" x14ac:dyDescent="0.2">
      <c r="A1084" s="57" t="s">
        <v>4634</v>
      </c>
      <c r="B1084" s="57" t="s">
        <v>4635</v>
      </c>
      <c r="D1084" s="57" t="s">
        <v>4636</v>
      </c>
      <c r="E1084" s="57" t="s">
        <v>4637</v>
      </c>
    </row>
    <row r="1085" spans="1:5" x14ac:dyDescent="0.2">
      <c r="A1085" s="57" t="s">
        <v>4638</v>
      </c>
      <c r="B1085" s="57" t="s">
        <v>4639</v>
      </c>
      <c r="D1085" s="57" t="s">
        <v>4640</v>
      </c>
      <c r="E1085" s="57" t="s">
        <v>4641</v>
      </c>
    </row>
    <row r="1086" spans="1:5" x14ac:dyDescent="0.2">
      <c r="A1086" s="57" t="s">
        <v>4642</v>
      </c>
      <c r="B1086" s="57" t="s">
        <v>4643</v>
      </c>
      <c r="D1086" s="57" t="s">
        <v>4644</v>
      </c>
      <c r="E1086" s="57" t="s">
        <v>4645</v>
      </c>
    </row>
    <row r="1087" spans="1:5" x14ac:dyDescent="0.2">
      <c r="A1087" s="57" t="s">
        <v>4646</v>
      </c>
      <c r="B1087" s="57" t="s">
        <v>4647</v>
      </c>
      <c r="D1087" s="57" t="s">
        <v>4648</v>
      </c>
      <c r="E1087" s="57" t="s">
        <v>4649</v>
      </c>
    </row>
    <row r="1088" spans="1:5" x14ac:dyDescent="0.2">
      <c r="A1088" s="57" t="s">
        <v>4650</v>
      </c>
      <c r="B1088" s="57" t="s">
        <v>4651</v>
      </c>
      <c r="D1088" s="57" t="s">
        <v>4652</v>
      </c>
      <c r="E1088" s="57" t="s">
        <v>4653</v>
      </c>
    </row>
    <row r="1089" spans="1:5" x14ac:dyDescent="0.2">
      <c r="A1089" s="57" t="s">
        <v>4654</v>
      </c>
      <c r="B1089" s="57" t="s">
        <v>4655</v>
      </c>
      <c r="D1089" s="57" t="s">
        <v>4656</v>
      </c>
      <c r="E1089" s="57" t="s">
        <v>4657</v>
      </c>
    </row>
    <row r="1090" spans="1:5" x14ac:dyDescent="0.2">
      <c r="A1090" s="57" t="s">
        <v>4658</v>
      </c>
      <c r="B1090" s="57" t="s">
        <v>4659</v>
      </c>
      <c r="D1090" s="57" t="s">
        <v>4660</v>
      </c>
      <c r="E1090" s="57" t="s">
        <v>4661</v>
      </c>
    </row>
    <row r="1091" spans="1:5" x14ac:dyDescent="0.2">
      <c r="A1091" s="57" t="s">
        <v>4662</v>
      </c>
      <c r="B1091" s="57" t="s">
        <v>4663</v>
      </c>
      <c r="D1091" s="57" t="s">
        <v>4664</v>
      </c>
      <c r="E1091" s="57" t="s">
        <v>4665</v>
      </c>
    </row>
    <row r="1092" spans="1:5" x14ac:dyDescent="0.2">
      <c r="A1092" s="57" t="s">
        <v>4666</v>
      </c>
      <c r="B1092" s="57" t="s">
        <v>4667</v>
      </c>
      <c r="D1092" s="57" t="s">
        <v>4668</v>
      </c>
      <c r="E1092" s="57" t="s">
        <v>4669</v>
      </c>
    </row>
    <row r="1093" spans="1:5" x14ac:dyDescent="0.2">
      <c r="A1093" s="57" t="s">
        <v>4670</v>
      </c>
      <c r="B1093" s="57" t="s">
        <v>4671</v>
      </c>
      <c r="D1093" s="57" t="s">
        <v>4672</v>
      </c>
      <c r="E1093" s="57" t="s">
        <v>4673</v>
      </c>
    </row>
    <row r="1094" spans="1:5" x14ac:dyDescent="0.2">
      <c r="A1094" s="57" t="s">
        <v>4674</v>
      </c>
      <c r="B1094" s="57" t="s">
        <v>4675</v>
      </c>
      <c r="D1094" s="57" t="s">
        <v>4676</v>
      </c>
      <c r="E1094" s="57" t="s">
        <v>4677</v>
      </c>
    </row>
    <row r="1095" spans="1:5" x14ac:dyDescent="0.2">
      <c r="A1095" s="57" t="s">
        <v>4678</v>
      </c>
      <c r="B1095" s="57" t="s">
        <v>4679</v>
      </c>
      <c r="D1095" s="57" t="s">
        <v>4680</v>
      </c>
      <c r="E1095" s="57" t="s">
        <v>832</v>
      </c>
    </row>
    <row r="1096" spans="1:5" x14ac:dyDescent="0.2">
      <c r="A1096" s="57" t="s">
        <v>4681</v>
      </c>
      <c r="B1096" s="57" t="s">
        <v>4682</v>
      </c>
      <c r="D1096" s="57" t="s">
        <v>4683</v>
      </c>
      <c r="E1096" s="57" t="s">
        <v>4684</v>
      </c>
    </row>
    <row r="1097" spans="1:5" x14ac:dyDescent="0.2">
      <c r="A1097" s="57" t="s">
        <v>4685</v>
      </c>
      <c r="B1097" s="57" t="s">
        <v>4686</v>
      </c>
      <c r="D1097" s="57" t="s">
        <v>4687</v>
      </c>
      <c r="E1097" s="57" t="s">
        <v>2156</v>
      </c>
    </row>
    <row r="1098" spans="1:5" x14ac:dyDescent="0.2">
      <c r="A1098" s="57" t="s">
        <v>4688</v>
      </c>
      <c r="B1098" s="57" t="s">
        <v>4689</v>
      </c>
      <c r="D1098" s="57" t="s">
        <v>4690</v>
      </c>
      <c r="E1098" s="57" t="s">
        <v>4691</v>
      </c>
    </row>
    <row r="1099" spans="1:5" x14ac:dyDescent="0.2">
      <c r="A1099" s="57" t="s">
        <v>4692</v>
      </c>
      <c r="B1099" s="57" t="s">
        <v>4693</v>
      </c>
      <c r="D1099" s="57" t="s">
        <v>4694</v>
      </c>
      <c r="E1099" s="57" t="s">
        <v>4695</v>
      </c>
    </row>
    <row r="1100" spans="1:5" x14ac:dyDescent="0.2">
      <c r="A1100" s="57" t="s">
        <v>4696</v>
      </c>
      <c r="B1100" s="57" t="s">
        <v>4697</v>
      </c>
      <c r="D1100" s="57" t="s">
        <v>4698</v>
      </c>
      <c r="E1100" s="57" t="s">
        <v>4699</v>
      </c>
    </row>
    <row r="1101" spans="1:5" x14ac:dyDescent="0.2">
      <c r="A1101" s="57" t="s">
        <v>4700</v>
      </c>
      <c r="B1101" s="57" t="s">
        <v>4701</v>
      </c>
      <c r="D1101" s="57" t="s">
        <v>4702</v>
      </c>
      <c r="E1101" s="57" t="s">
        <v>4703</v>
      </c>
    </row>
    <row r="1102" spans="1:5" x14ac:dyDescent="0.2">
      <c r="A1102" s="57" t="s">
        <v>4704</v>
      </c>
      <c r="B1102" s="57" t="s">
        <v>4705</v>
      </c>
      <c r="D1102" s="57" t="s">
        <v>4706</v>
      </c>
      <c r="E1102" s="57" t="s">
        <v>4707</v>
      </c>
    </row>
    <row r="1103" spans="1:5" x14ac:dyDescent="0.2">
      <c r="A1103" s="57" t="s">
        <v>4708</v>
      </c>
      <c r="B1103" s="57" t="s">
        <v>4709</v>
      </c>
      <c r="D1103" s="57" t="s">
        <v>4710</v>
      </c>
      <c r="E1103" s="57" t="s">
        <v>4711</v>
      </c>
    </row>
    <row r="1104" spans="1:5" x14ac:dyDescent="0.2">
      <c r="A1104" s="57" t="s">
        <v>4712</v>
      </c>
      <c r="B1104" s="57" t="s">
        <v>4713</v>
      </c>
      <c r="D1104" s="57" t="s">
        <v>4714</v>
      </c>
      <c r="E1104" s="57" t="s">
        <v>4715</v>
      </c>
    </row>
    <row r="1105" spans="1:5" x14ac:dyDescent="0.2">
      <c r="A1105" s="57" t="s">
        <v>4716</v>
      </c>
      <c r="B1105" s="57" t="s">
        <v>4717</v>
      </c>
      <c r="D1105" s="57" t="s">
        <v>4718</v>
      </c>
      <c r="E1105" s="57" t="s">
        <v>4719</v>
      </c>
    </row>
    <row r="1106" spans="1:5" x14ac:dyDescent="0.2">
      <c r="A1106" s="57" t="s">
        <v>4720</v>
      </c>
      <c r="B1106" s="57" t="s">
        <v>4721</v>
      </c>
      <c r="D1106" s="57" t="s">
        <v>4722</v>
      </c>
      <c r="E1106" s="57" t="s">
        <v>4723</v>
      </c>
    </row>
    <row r="1107" spans="1:5" x14ac:dyDescent="0.2">
      <c r="A1107" s="57" t="s">
        <v>4724</v>
      </c>
      <c r="B1107" s="57" t="s">
        <v>4725</v>
      </c>
      <c r="D1107" s="57" t="s">
        <v>4726</v>
      </c>
      <c r="E1107" s="57" t="s">
        <v>505</v>
      </c>
    </row>
    <row r="1108" spans="1:5" x14ac:dyDescent="0.2">
      <c r="A1108" s="57" t="s">
        <v>4727</v>
      </c>
      <c r="B1108" s="57" t="s">
        <v>4728</v>
      </c>
      <c r="D1108" s="57" t="s">
        <v>4729</v>
      </c>
      <c r="E1108" s="57" t="s">
        <v>1082</v>
      </c>
    </row>
    <row r="1109" spans="1:5" x14ac:dyDescent="0.2">
      <c r="A1109" s="57" t="s">
        <v>4730</v>
      </c>
      <c r="B1109" s="57" t="s">
        <v>4731</v>
      </c>
      <c r="D1109" s="57" t="s">
        <v>4732</v>
      </c>
      <c r="E1109" s="57" t="s">
        <v>4733</v>
      </c>
    </row>
    <row r="1110" spans="1:5" x14ac:dyDescent="0.2">
      <c r="A1110" s="57" t="s">
        <v>4734</v>
      </c>
      <c r="B1110" s="57" t="s">
        <v>4735</v>
      </c>
      <c r="D1110" s="57" t="s">
        <v>4736</v>
      </c>
      <c r="E1110" s="57" t="s">
        <v>4737</v>
      </c>
    </row>
    <row r="1111" spans="1:5" x14ac:dyDescent="0.2">
      <c r="A1111" s="57" t="s">
        <v>4738</v>
      </c>
      <c r="B1111" s="57" t="s">
        <v>4739</v>
      </c>
      <c r="D1111" s="57" t="s">
        <v>4740</v>
      </c>
      <c r="E1111" s="57" t="s">
        <v>4741</v>
      </c>
    </row>
    <row r="1112" spans="1:5" x14ac:dyDescent="0.2">
      <c r="A1112" s="57" t="s">
        <v>4742</v>
      </c>
      <c r="B1112" s="57" t="s">
        <v>4743</v>
      </c>
      <c r="D1112" s="57" t="s">
        <v>4744</v>
      </c>
      <c r="E1112" s="57" t="s">
        <v>4745</v>
      </c>
    </row>
    <row r="1113" spans="1:5" x14ac:dyDescent="0.2">
      <c r="A1113" s="57" t="s">
        <v>4746</v>
      </c>
      <c r="B1113" s="57" t="s">
        <v>4747</v>
      </c>
      <c r="D1113" s="57" t="s">
        <v>4748</v>
      </c>
      <c r="E1113" s="57" t="s">
        <v>4749</v>
      </c>
    </row>
    <row r="1114" spans="1:5" x14ac:dyDescent="0.2">
      <c r="A1114" s="57" t="s">
        <v>4750</v>
      </c>
      <c r="B1114" s="57" t="s">
        <v>4751</v>
      </c>
      <c r="D1114" s="57" t="s">
        <v>4752</v>
      </c>
      <c r="E1114" s="57" t="s">
        <v>1003</v>
      </c>
    </row>
    <row r="1115" spans="1:5" x14ac:dyDescent="0.2">
      <c r="A1115" s="57" t="s">
        <v>4753</v>
      </c>
      <c r="B1115" s="57" t="s">
        <v>4754</v>
      </c>
      <c r="D1115" s="57" t="s">
        <v>4755</v>
      </c>
      <c r="E1115" s="57" t="s">
        <v>4756</v>
      </c>
    </row>
    <row r="1116" spans="1:5" x14ac:dyDescent="0.2">
      <c r="A1116" s="57" t="s">
        <v>4757</v>
      </c>
      <c r="B1116" s="57" t="s">
        <v>4758</v>
      </c>
      <c r="D1116" s="57" t="s">
        <v>4759</v>
      </c>
      <c r="E1116" s="57" t="s">
        <v>4760</v>
      </c>
    </row>
    <row r="1117" spans="1:5" x14ac:dyDescent="0.2">
      <c r="A1117" s="57" t="s">
        <v>4761</v>
      </c>
      <c r="B1117" s="57" t="s">
        <v>4762</v>
      </c>
      <c r="D1117" s="57" t="s">
        <v>4763</v>
      </c>
      <c r="E1117" s="57" t="s">
        <v>4764</v>
      </c>
    </row>
    <row r="1118" spans="1:5" x14ac:dyDescent="0.2">
      <c r="A1118" s="57" t="s">
        <v>4765</v>
      </c>
      <c r="B1118" s="57" t="s">
        <v>4766</v>
      </c>
      <c r="D1118" s="57" t="s">
        <v>4767</v>
      </c>
      <c r="E1118" s="57" t="s">
        <v>4768</v>
      </c>
    </row>
    <row r="1119" spans="1:5" x14ac:dyDescent="0.2">
      <c r="A1119" s="57" t="s">
        <v>4769</v>
      </c>
      <c r="B1119" s="57" t="s">
        <v>4770</v>
      </c>
      <c r="D1119" s="57" t="s">
        <v>4771</v>
      </c>
      <c r="E1119" s="57" t="s">
        <v>4772</v>
      </c>
    </row>
    <row r="1120" spans="1:5" x14ac:dyDescent="0.2">
      <c r="A1120" s="57" t="s">
        <v>4773</v>
      </c>
      <c r="B1120" s="57" t="s">
        <v>4774</v>
      </c>
      <c r="D1120" s="57" t="s">
        <v>4775</v>
      </c>
      <c r="E1120" s="57" t="s">
        <v>4776</v>
      </c>
    </row>
    <row r="1121" spans="1:5" x14ac:dyDescent="0.2">
      <c r="A1121" s="57" t="s">
        <v>4777</v>
      </c>
      <c r="B1121" s="57" t="s">
        <v>4778</v>
      </c>
      <c r="D1121" s="57" t="s">
        <v>4779</v>
      </c>
      <c r="E1121" s="57" t="s">
        <v>4780</v>
      </c>
    </row>
    <row r="1122" spans="1:5" x14ac:dyDescent="0.2">
      <c r="A1122" s="57" t="s">
        <v>4781</v>
      </c>
      <c r="B1122" s="57" t="s">
        <v>4782</v>
      </c>
      <c r="D1122" s="57" t="s">
        <v>4783</v>
      </c>
      <c r="E1122" s="57" t="s">
        <v>4784</v>
      </c>
    </row>
    <row r="1123" spans="1:5" x14ac:dyDescent="0.2">
      <c r="A1123" s="57" t="s">
        <v>4785</v>
      </c>
      <c r="B1123" s="57" t="s">
        <v>4786</v>
      </c>
      <c r="D1123" s="57" t="s">
        <v>4787</v>
      </c>
      <c r="E1123" s="57" t="s">
        <v>4788</v>
      </c>
    </row>
    <row r="1124" spans="1:5" x14ac:dyDescent="0.2">
      <c r="A1124" s="57" t="s">
        <v>4789</v>
      </c>
      <c r="B1124" s="57" t="s">
        <v>4790</v>
      </c>
      <c r="D1124" s="57" t="s">
        <v>4791</v>
      </c>
      <c r="E1124" s="57" t="s">
        <v>4792</v>
      </c>
    </row>
    <row r="1125" spans="1:5" x14ac:dyDescent="0.2">
      <c r="A1125" s="57" t="s">
        <v>4793</v>
      </c>
      <c r="B1125" s="57" t="s">
        <v>4794</v>
      </c>
      <c r="D1125" s="57" t="s">
        <v>4795</v>
      </c>
      <c r="E1125" s="57" t="s">
        <v>4796</v>
      </c>
    </row>
    <row r="1126" spans="1:5" x14ac:dyDescent="0.2">
      <c r="A1126" s="57" t="s">
        <v>4797</v>
      </c>
      <c r="B1126" s="57" t="s">
        <v>4798</v>
      </c>
      <c r="D1126" s="57" t="s">
        <v>4799</v>
      </c>
      <c r="E1126" s="57" t="s">
        <v>716</v>
      </c>
    </row>
    <row r="1127" spans="1:5" x14ac:dyDescent="0.2">
      <c r="A1127" s="57" t="s">
        <v>4800</v>
      </c>
      <c r="B1127" s="57" t="s">
        <v>4801</v>
      </c>
      <c r="D1127" s="57" t="s">
        <v>4802</v>
      </c>
      <c r="E1127" s="57" t="s">
        <v>371</v>
      </c>
    </row>
    <row r="1128" spans="1:5" x14ac:dyDescent="0.2">
      <c r="A1128" s="57" t="s">
        <v>4803</v>
      </c>
      <c r="B1128" s="57" t="s">
        <v>4804</v>
      </c>
      <c r="D1128" s="57" t="s">
        <v>4805</v>
      </c>
      <c r="E1128" s="57" t="s">
        <v>4806</v>
      </c>
    </row>
    <row r="1129" spans="1:5" x14ac:dyDescent="0.2">
      <c r="A1129" s="57" t="s">
        <v>4807</v>
      </c>
      <c r="B1129" s="57" t="s">
        <v>4808</v>
      </c>
      <c r="D1129" s="57" t="s">
        <v>4809</v>
      </c>
      <c r="E1129" s="57" t="s">
        <v>4810</v>
      </c>
    </row>
    <row r="1130" spans="1:5" x14ac:dyDescent="0.2">
      <c r="A1130" s="57" t="s">
        <v>4811</v>
      </c>
      <c r="B1130" s="57" t="s">
        <v>4812</v>
      </c>
      <c r="D1130" s="57" t="s">
        <v>4813</v>
      </c>
      <c r="E1130" s="57" t="s">
        <v>4814</v>
      </c>
    </row>
    <row r="1131" spans="1:5" x14ac:dyDescent="0.2">
      <c r="A1131" s="57" t="s">
        <v>4815</v>
      </c>
      <c r="B1131" s="57" t="s">
        <v>4816</v>
      </c>
      <c r="D1131" s="57" t="s">
        <v>4817</v>
      </c>
      <c r="E1131" s="57" t="s">
        <v>3476</v>
      </c>
    </row>
    <row r="1132" spans="1:5" x14ac:dyDescent="0.2">
      <c r="A1132" s="57" t="s">
        <v>4818</v>
      </c>
      <c r="B1132" s="57" t="s">
        <v>4819</v>
      </c>
      <c r="D1132" s="57" t="s">
        <v>4820</v>
      </c>
      <c r="E1132" s="57" t="s">
        <v>4821</v>
      </c>
    </row>
    <row r="1133" spans="1:5" x14ac:dyDescent="0.2">
      <c r="A1133" s="57" t="s">
        <v>4822</v>
      </c>
      <c r="B1133" s="57" t="s">
        <v>4823</v>
      </c>
      <c r="D1133" s="57" t="s">
        <v>4824</v>
      </c>
      <c r="E1133" s="57" t="s">
        <v>4825</v>
      </c>
    </row>
    <row r="1134" spans="1:5" x14ac:dyDescent="0.2">
      <c r="A1134" s="57" t="s">
        <v>4826</v>
      </c>
      <c r="B1134" s="57" t="s">
        <v>4827</v>
      </c>
      <c r="D1134" s="57" t="s">
        <v>4828</v>
      </c>
      <c r="E1134" s="57" t="s">
        <v>836</v>
      </c>
    </row>
    <row r="1135" spans="1:5" x14ac:dyDescent="0.2">
      <c r="A1135" s="57" t="s">
        <v>4829</v>
      </c>
      <c r="B1135" s="57" t="s">
        <v>4830</v>
      </c>
      <c r="D1135" s="57" t="s">
        <v>4831</v>
      </c>
      <c r="E1135" s="57" t="s">
        <v>4832</v>
      </c>
    </row>
    <row r="1136" spans="1:5" x14ac:dyDescent="0.2">
      <c r="A1136" s="57" t="s">
        <v>4833</v>
      </c>
      <c r="B1136" s="57" t="s">
        <v>4834</v>
      </c>
      <c r="D1136" s="57" t="s">
        <v>4835</v>
      </c>
      <c r="E1136" s="57" t="s">
        <v>4836</v>
      </c>
    </row>
    <row r="1137" spans="1:5" x14ac:dyDescent="0.2">
      <c r="A1137" s="57" t="s">
        <v>4837</v>
      </c>
      <c r="B1137" s="57" t="s">
        <v>4838</v>
      </c>
      <c r="D1137" s="57" t="s">
        <v>4839</v>
      </c>
      <c r="E1137" s="57" t="s">
        <v>4840</v>
      </c>
    </row>
    <row r="1138" spans="1:5" x14ac:dyDescent="0.2">
      <c r="A1138" s="57" t="s">
        <v>4841</v>
      </c>
      <c r="B1138" s="57" t="s">
        <v>4842</v>
      </c>
      <c r="D1138" s="57" t="s">
        <v>4843</v>
      </c>
      <c r="E1138" s="57" t="s">
        <v>4844</v>
      </c>
    </row>
    <row r="1139" spans="1:5" x14ac:dyDescent="0.2">
      <c r="A1139" s="57" t="s">
        <v>4845</v>
      </c>
      <c r="B1139" s="57" t="s">
        <v>4846</v>
      </c>
      <c r="D1139" s="57" t="s">
        <v>4847</v>
      </c>
      <c r="E1139" s="57" t="s">
        <v>4848</v>
      </c>
    </row>
    <row r="1140" spans="1:5" x14ac:dyDescent="0.2">
      <c r="A1140" s="57" t="s">
        <v>4849</v>
      </c>
      <c r="B1140" s="57" t="s">
        <v>4850</v>
      </c>
      <c r="D1140" s="57" t="s">
        <v>4851</v>
      </c>
      <c r="E1140" s="57" t="s">
        <v>4852</v>
      </c>
    </row>
    <row r="1141" spans="1:5" x14ac:dyDescent="0.2">
      <c r="A1141" s="57" t="s">
        <v>4853</v>
      </c>
      <c r="B1141" s="57" t="s">
        <v>4854</v>
      </c>
      <c r="D1141" s="57" t="s">
        <v>4855</v>
      </c>
      <c r="E1141" s="57" t="s">
        <v>4856</v>
      </c>
    </row>
    <row r="1142" spans="1:5" x14ac:dyDescent="0.2">
      <c r="A1142" s="57" t="s">
        <v>4857</v>
      </c>
      <c r="B1142" s="57" t="s">
        <v>4858</v>
      </c>
      <c r="D1142" s="57" t="s">
        <v>4859</v>
      </c>
      <c r="E1142" s="57" t="s">
        <v>4860</v>
      </c>
    </row>
    <row r="1143" spans="1:5" x14ac:dyDescent="0.2">
      <c r="A1143" s="57" t="s">
        <v>4861</v>
      </c>
      <c r="B1143" s="57" t="s">
        <v>4862</v>
      </c>
      <c r="D1143" s="57" t="s">
        <v>4863</v>
      </c>
      <c r="E1143" s="57" t="s">
        <v>4864</v>
      </c>
    </row>
    <row r="1144" spans="1:5" x14ac:dyDescent="0.2">
      <c r="A1144" s="57" t="s">
        <v>4865</v>
      </c>
      <c r="B1144" s="57" t="s">
        <v>4866</v>
      </c>
      <c r="D1144" s="57" t="s">
        <v>4867</v>
      </c>
      <c r="E1144" s="57" t="s">
        <v>4868</v>
      </c>
    </row>
    <row r="1145" spans="1:5" x14ac:dyDescent="0.2">
      <c r="A1145" s="57" t="s">
        <v>4869</v>
      </c>
      <c r="B1145" s="57" t="s">
        <v>4870</v>
      </c>
      <c r="D1145" s="57" t="s">
        <v>4871</v>
      </c>
      <c r="E1145" s="57" t="s">
        <v>4872</v>
      </c>
    </row>
    <row r="1146" spans="1:5" x14ac:dyDescent="0.2">
      <c r="A1146" s="57" t="s">
        <v>4873</v>
      </c>
      <c r="B1146" s="57" t="s">
        <v>4874</v>
      </c>
      <c r="D1146" s="57" t="s">
        <v>4875</v>
      </c>
      <c r="E1146" s="57" t="s">
        <v>4876</v>
      </c>
    </row>
    <row r="1147" spans="1:5" x14ac:dyDescent="0.2">
      <c r="A1147" s="57" t="s">
        <v>4877</v>
      </c>
      <c r="B1147" s="57" t="s">
        <v>4878</v>
      </c>
      <c r="D1147" s="57" t="s">
        <v>4879</v>
      </c>
      <c r="E1147" s="57" t="s">
        <v>4880</v>
      </c>
    </row>
    <row r="1148" spans="1:5" x14ac:dyDescent="0.2">
      <c r="A1148" s="57" t="s">
        <v>4881</v>
      </c>
      <c r="B1148" s="57" t="s">
        <v>4882</v>
      </c>
      <c r="D1148" s="57" t="s">
        <v>4883</v>
      </c>
      <c r="E1148" s="57" t="s">
        <v>4884</v>
      </c>
    </row>
    <row r="1149" spans="1:5" x14ac:dyDescent="0.2">
      <c r="A1149" s="57" t="s">
        <v>4885</v>
      </c>
      <c r="B1149" s="57" t="s">
        <v>4886</v>
      </c>
      <c r="D1149" s="57" t="s">
        <v>4887</v>
      </c>
      <c r="E1149" s="57" t="s">
        <v>4888</v>
      </c>
    </row>
    <row r="1150" spans="1:5" x14ac:dyDescent="0.2">
      <c r="A1150" s="57" t="s">
        <v>4889</v>
      </c>
      <c r="B1150" s="57" t="s">
        <v>4890</v>
      </c>
      <c r="D1150" s="57" t="s">
        <v>4891</v>
      </c>
      <c r="E1150" s="57" t="s">
        <v>4892</v>
      </c>
    </row>
    <row r="1151" spans="1:5" x14ac:dyDescent="0.2">
      <c r="A1151" s="57" t="s">
        <v>4893</v>
      </c>
      <c r="B1151" s="57" t="s">
        <v>4894</v>
      </c>
      <c r="D1151" s="57" t="s">
        <v>4895</v>
      </c>
      <c r="E1151" s="57" t="s">
        <v>4896</v>
      </c>
    </row>
    <row r="1152" spans="1:5" x14ac:dyDescent="0.2">
      <c r="A1152" s="57" t="s">
        <v>4897</v>
      </c>
      <c r="B1152" s="57" t="s">
        <v>4898</v>
      </c>
      <c r="D1152" s="57" t="s">
        <v>4899</v>
      </c>
      <c r="E1152" s="57" t="s">
        <v>4900</v>
      </c>
    </row>
    <row r="1153" spans="1:5" x14ac:dyDescent="0.2">
      <c r="A1153" s="57" t="s">
        <v>4901</v>
      </c>
      <c r="B1153" s="57" t="s">
        <v>4902</v>
      </c>
      <c r="D1153" s="57" t="s">
        <v>4903</v>
      </c>
      <c r="E1153" s="57" t="s">
        <v>4904</v>
      </c>
    </row>
    <row r="1154" spans="1:5" x14ac:dyDescent="0.2">
      <c r="A1154" s="57" t="s">
        <v>4905</v>
      </c>
      <c r="B1154" s="57" t="s">
        <v>4906</v>
      </c>
      <c r="D1154" s="57" t="s">
        <v>4907</v>
      </c>
      <c r="E1154" s="57" t="s">
        <v>4908</v>
      </c>
    </row>
    <row r="1155" spans="1:5" x14ac:dyDescent="0.2">
      <c r="A1155" s="57" t="s">
        <v>4909</v>
      </c>
      <c r="B1155" s="57" t="s">
        <v>4910</v>
      </c>
      <c r="D1155" s="57" t="s">
        <v>4911</v>
      </c>
      <c r="E1155" s="57" t="s">
        <v>4912</v>
      </c>
    </row>
    <row r="1156" spans="1:5" x14ac:dyDescent="0.2">
      <c r="A1156" s="57" t="s">
        <v>4913</v>
      </c>
      <c r="B1156" s="57" t="s">
        <v>4914</v>
      </c>
      <c r="D1156" s="57" t="s">
        <v>4915</v>
      </c>
      <c r="E1156" s="57" t="s">
        <v>4916</v>
      </c>
    </row>
    <row r="1157" spans="1:5" x14ac:dyDescent="0.2">
      <c r="A1157" s="57" t="s">
        <v>4917</v>
      </c>
      <c r="B1157" s="57" t="s">
        <v>4918</v>
      </c>
    </row>
    <row r="1158" spans="1:5" x14ac:dyDescent="0.2">
      <c r="A1158" s="57" t="s">
        <v>4919</v>
      </c>
      <c r="B1158" s="57" t="s">
        <v>4920</v>
      </c>
    </row>
    <row r="1159" spans="1:5" x14ac:dyDescent="0.2">
      <c r="A1159" s="57" t="s">
        <v>4921</v>
      </c>
      <c r="B1159" s="57" t="s">
        <v>4922</v>
      </c>
    </row>
    <row r="1160" spans="1:5" x14ac:dyDescent="0.2">
      <c r="A1160" s="57" t="s">
        <v>4923</v>
      </c>
      <c r="B1160" s="57" t="s">
        <v>4924</v>
      </c>
    </row>
    <row r="1161" spans="1:5" x14ac:dyDescent="0.2">
      <c r="A1161" s="57" t="s">
        <v>4925</v>
      </c>
      <c r="B1161" s="57" t="s">
        <v>4926</v>
      </c>
    </row>
    <row r="1162" spans="1:5" x14ac:dyDescent="0.2">
      <c r="A1162" s="57" t="s">
        <v>4927</v>
      </c>
      <c r="B1162" s="57" t="s">
        <v>4928</v>
      </c>
    </row>
    <row r="1163" spans="1:5" x14ac:dyDescent="0.2">
      <c r="A1163" s="57" t="s">
        <v>4929</v>
      </c>
      <c r="B1163" s="57" t="s">
        <v>4930</v>
      </c>
    </row>
    <row r="1164" spans="1:5" x14ac:dyDescent="0.2">
      <c r="A1164" s="57" t="s">
        <v>4931</v>
      </c>
      <c r="B1164" s="57" t="s">
        <v>4932</v>
      </c>
    </row>
    <row r="1165" spans="1:5" x14ac:dyDescent="0.2">
      <c r="A1165" s="57" t="s">
        <v>4933</v>
      </c>
      <c r="B1165" s="57" t="s">
        <v>4934</v>
      </c>
    </row>
    <row r="1166" spans="1:5" x14ac:dyDescent="0.2">
      <c r="A1166" s="57" t="s">
        <v>4935</v>
      </c>
      <c r="B1166" s="57" t="s">
        <v>4936</v>
      </c>
    </row>
    <row r="1167" spans="1:5" x14ac:dyDescent="0.2">
      <c r="A1167" s="57" t="s">
        <v>4937</v>
      </c>
      <c r="B1167" s="57" t="s">
        <v>4938</v>
      </c>
    </row>
    <row r="1168" spans="1:5" x14ac:dyDescent="0.2">
      <c r="A1168" s="57" t="s">
        <v>4939</v>
      </c>
      <c r="B1168" s="57" t="s">
        <v>4940</v>
      </c>
    </row>
    <row r="1169" spans="1:2" x14ac:dyDescent="0.2">
      <c r="A1169" s="57" t="s">
        <v>4941</v>
      </c>
      <c r="B1169" s="57" t="s">
        <v>4942</v>
      </c>
    </row>
    <row r="1170" spans="1:2" x14ac:dyDescent="0.2">
      <c r="A1170" s="57" t="s">
        <v>4943</v>
      </c>
      <c r="B1170" s="57" t="s">
        <v>4944</v>
      </c>
    </row>
    <row r="1171" spans="1:2" x14ac:dyDescent="0.2">
      <c r="A1171" s="57" t="s">
        <v>4945</v>
      </c>
      <c r="B1171" s="57" t="s">
        <v>4946</v>
      </c>
    </row>
    <row r="1172" spans="1:2" x14ac:dyDescent="0.2">
      <c r="A1172" s="57" t="s">
        <v>4947</v>
      </c>
      <c r="B1172" s="57" t="s">
        <v>4948</v>
      </c>
    </row>
    <row r="1173" spans="1:2" x14ac:dyDescent="0.2">
      <c r="A1173" s="57" t="s">
        <v>4949</v>
      </c>
      <c r="B1173" s="57" t="s">
        <v>4950</v>
      </c>
    </row>
    <row r="1174" spans="1:2" x14ac:dyDescent="0.2">
      <c r="A1174" s="57" t="s">
        <v>4951</v>
      </c>
      <c r="B1174" s="57" t="s">
        <v>4952</v>
      </c>
    </row>
    <row r="1175" spans="1:2" x14ac:dyDescent="0.2">
      <c r="A1175" s="57" t="s">
        <v>4953</v>
      </c>
      <c r="B1175" s="57" t="s">
        <v>4954</v>
      </c>
    </row>
    <row r="1176" spans="1:2" x14ac:dyDescent="0.2">
      <c r="A1176" s="57" t="s">
        <v>4955</v>
      </c>
      <c r="B1176" s="57" t="s">
        <v>4956</v>
      </c>
    </row>
    <row r="1177" spans="1:2" x14ac:dyDescent="0.2">
      <c r="A1177" s="57" t="s">
        <v>4957</v>
      </c>
      <c r="B1177" s="57" t="s">
        <v>4958</v>
      </c>
    </row>
    <row r="1178" spans="1:2" x14ac:dyDescent="0.2">
      <c r="A1178" s="57" t="s">
        <v>4959</v>
      </c>
      <c r="B1178" s="57" t="s">
        <v>4960</v>
      </c>
    </row>
    <row r="1179" spans="1:2" x14ac:dyDescent="0.2">
      <c r="A1179" s="57" t="s">
        <v>4961</v>
      </c>
      <c r="B1179" s="57" t="s">
        <v>4962</v>
      </c>
    </row>
    <row r="1180" spans="1:2" x14ac:dyDescent="0.2">
      <c r="A1180" s="57" t="s">
        <v>4963</v>
      </c>
      <c r="B1180" s="57" t="s">
        <v>4964</v>
      </c>
    </row>
    <row r="1181" spans="1:2" x14ac:dyDescent="0.2">
      <c r="A1181" s="57" t="s">
        <v>4965</v>
      </c>
      <c r="B1181" s="57" t="s">
        <v>4966</v>
      </c>
    </row>
    <row r="1182" spans="1:2" x14ac:dyDescent="0.2">
      <c r="A1182" s="57" t="s">
        <v>4967</v>
      </c>
      <c r="B1182" s="57" t="s">
        <v>4968</v>
      </c>
    </row>
    <row r="1183" spans="1:2" x14ac:dyDescent="0.2">
      <c r="A1183" s="57" t="s">
        <v>4969</v>
      </c>
      <c r="B1183" s="57" t="s">
        <v>4970</v>
      </c>
    </row>
    <row r="1184" spans="1:2" x14ac:dyDescent="0.2">
      <c r="A1184" s="57" t="s">
        <v>4971</v>
      </c>
      <c r="B1184" s="57" t="s">
        <v>4972</v>
      </c>
    </row>
    <row r="1185" spans="1:2" x14ac:dyDescent="0.2">
      <c r="A1185" s="57" t="s">
        <v>4973</v>
      </c>
      <c r="B1185" s="57" t="s">
        <v>4974</v>
      </c>
    </row>
    <row r="1186" spans="1:2" x14ac:dyDescent="0.2">
      <c r="A1186" s="57" t="s">
        <v>4975</v>
      </c>
      <c r="B1186" s="57" t="s">
        <v>4976</v>
      </c>
    </row>
    <row r="1187" spans="1:2" x14ac:dyDescent="0.2">
      <c r="A1187" s="57" t="s">
        <v>4977</v>
      </c>
      <c r="B1187" s="57" t="s">
        <v>4978</v>
      </c>
    </row>
    <row r="1188" spans="1:2" x14ac:dyDescent="0.2">
      <c r="A1188" s="57" t="s">
        <v>4979</v>
      </c>
      <c r="B1188" s="57" t="s">
        <v>4980</v>
      </c>
    </row>
    <row r="1189" spans="1:2" x14ac:dyDescent="0.2">
      <c r="A1189" s="57" t="s">
        <v>4981</v>
      </c>
      <c r="B1189" s="57" t="s">
        <v>4982</v>
      </c>
    </row>
    <row r="1190" spans="1:2" x14ac:dyDescent="0.2">
      <c r="A1190" s="57" t="s">
        <v>4983</v>
      </c>
      <c r="B1190" s="57" t="s">
        <v>4984</v>
      </c>
    </row>
    <row r="1191" spans="1:2" x14ac:dyDescent="0.2">
      <c r="A1191" s="57" t="s">
        <v>4985</v>
      </c>
      <c r="B1191" s="57" t="s">
        <v>4986</v>
      </c>
    </row>
    <row r="1192" spans="1:2" x14ac:dyDescent="0.2">
      <c r="A1192" s="57" t="s">
        <v>4987</v>
      </c>
      <c r="B1192" s="57" t="s">
        <v>4988</v>
      </c>
    </row>
    <row r="1193" spans="1:2" x14ac:dyDescent="0.2">
      <c r="A1193" s="57" t="s">
        <v>4989</v>
      </c>
      <c r="B1193" s="57" t="s">
        <v>4990</v>
      </c>
    </row>
    <row r="1194" spans="1:2" x14ac:dyDescent="0.2">
      <c r="A1194" s="57" t="s">
        <v>4991</v>
      </c>
      <c r="B1194" s="57" t="s">
        <v>4992</v>
      </c>
    </row>
    <row r="1195" spans="1:2" x14ac:dyDescent="0.2">
      <c r="A1195" s="57" t="s">
        <v>4993</v>
      </c>
      <c r="B1195" s="57" t="s">
        <v>4994</v>
      </c>
    </row>
    <row r="1196" spans="1:2" x14ac:dyDescent="0.2">
      <c r="A1196" s="57" t="s">
        <v>4995</v>
      </c>
      <c r="B1196" s="57" t="s">
        <v>4996</v>
      </c>
    </row>
    <row r="1197" spans="1:2" x14ac:dyDescent="0.2">
      <c r="A1197" s="57" t="s">
        <v>4997</v>
      </c>
      <c r="B1197" s="57" t="s">
        <v>4998</v>
      </c>
    </row>
    <row r="1198" spans="1:2" x14ac:dyDescent="0.2">
      <c r="A1198" s="57" t="s">
        <v>4999</v>
      </c>
      <c r="B1198" s="57" t="s">
        <v>5000</v>
      </c>
    </row>
    <row r="1199" spans="1:2" x14ac:dyDescent="0.2">
      <c r="A1199" s="57" t="s">
        <v>5001</v>
      </c>
      <c r="B1199" s="57" t="s">
        <v>5002</v>
      </c>
    </row>
    <row r="1200" spans="1:2" x14ac:dyDescent="0.2">
      <c r="A1200" s="57" t="s">
        <v>5003</v>
      </c>
      <c r="B1200" s="57" t="s">
        <v>5004</v>
      </c>
    </row>
    <row r="1201" spans="1:2" x14ac:dyDescent="0.2">
      <c r="A1201" s="57" t="s">
        <v>5005</v>
      </c>
      <c r="B1201" s="57" t="s">
        <v>5006</v>
      </c>
    </row>
    <row r="1202" spans="1:2" x14ac:dyDescent="0.2">
      <c r="A1202" s="57" t="s">
        <v>5007</v>
      </c>
      <c r="B1202" s="57" t="s">
        <v>5008</v>
      </c>
    </row>
    <row r="1203" spans="1:2" x14ac:dyDescent="0.2">
      <c r="A1203" s="57" t="s">
        <v>5009</v>
      </c>
      <c r="B1203" s="57" t="s">
        <v>5010</v>
      </c>
    </row>
    <row r="1204" spans="1:2" x14ac:dyDescent="0.2">
      <c r="A1204" s="57" t="s">
        <v>5011</v>
      </c>
      <c r="B1204" s="57" t="s">
        <v>5012</v>
      </c>
    </row>
    <row r="1205" spans="1:2" x14ac:dyDescent="0.2">
      <c r="A1205" s="57" t="s">
        <v>5013</v>
      </c>
      <c r="B1205" s="57" t="s">
        <v>5014</v>
      </c>
    </row>
    <row r="1206" spans="1:2" x14ac:dyDescent="0.2">
      <c r="A1206" s="57" t="s">
        <v>5015</v>
      </c>
      <c r="B1206" s="57" t="s">
        <v>5016</v>
      </c>
    </row>
    <row r="1207" spans="1:2" x14ac:dyDescent="0.2">
      <c r="A1207" s="57" t="s">
        <v>5017</v>
      </c>
      <c r="B1207" s="57" t="s">
        <v>5018</v>
      </c>
    </row>
    <row r="1208" spans="1:2" x14ac:dyDescent="0.2">
      <c r="A1208" s="57" t="s">
        <v>5019</v>
      </c>
      <c r="B1208" s="57" t="s">
        <v>5020</v>
      </c>
    </row>
    <row r="1209" spans="1:2" x14ac:dyDescent="0.2">
      <c r="A1209" s="57" t="s">
        <v>5021</v>
      </c>
      <c r="B1209" s="57" t="s">
        <v>5022</v>
      </c>
    </row>
    <row r="1210" spans="1:2" x14ac:dyDescent="0.2">
      <c r="A1210" s="57" t="s">
        <v>5023</v>
      </c>
      <c r="B1210" s="57" t="s">
        <v>5024</v>
      </c>
    </row>
    <row r="1211" spans="1:2" x14ac:dyDescent="0.2">
      <c r="A1211" s="57" t="s">
        <v>5025</v>
      </c>
      <c r="B1211" s="57" t="s">
        <v>5026</v>
      </c>
    </row>
    <row r="1212" spans="1:2" x14ac:dyDescent="0.2">
      <c r="A1212" s="57" t="s">
        <v>5027</v>
      </c>
      <c r="B1212" s="57" t="s">
        <v>5028</v>
      </c>
    </row>
    <row r="1213" spans="1:2" x14ac:dyDescent="0.2">
      <c r="A1213" s="57" t="s">
        <v>5029</v>
      </c>
      <c r="B1213" s="57" t="s">
        <v>5030</v>
      </c>
    </row>
    <row r="1214" spans="1:2" x14ac:dyDescent="0.2">
      <c r="A1214" s="57" t="s">
        <v>5031</v>
      </c>
      <c r="B1214" s="57" t="s">
        <v>5032</v>
      </c>
    </row>
    <row r="1215" spans="1:2" x14ac:dyDescent="0.2">
      <c r="A1215" s="57" t="s">
        <v>5033</v>
      </c>
      <c r="B1215" s="57" t="s">
        <v>5034</v>
      </c>
    </row>
    <row r="1216" spans="1:2" x14ac:dyDescent="0.2">
      <c r="A1216" s="57" t="s">
        <v>5035</v>
      </c>
      <c r="B1216" s="57" t="s">
        <v>5036</v>
      </c>
    </row>
    <row r="1217" spans="1:2" x14ac:dyDescent="0.2">
      <c r="A1217" s="57" t="s">
        <v>5037</v>
      </c>
      <c r="B1217" s="57" t="s">
        <v>5038</v>
      </c>
    </row>
    <row r="1218" spans="1:2" x14ac:dyDescent="0.2">
      <c r="A1218" s="57" t="s">
        <v>5039</v>
      </c>
      <c r="B1218" s="57" t="s">
        <v>5040</v>
      </c>
    </row>
    <row r="1219" spans="1:2" x14ac:dyDescent="0.2">
      <c r="A1219" s="57" t="s">
        <v>5041</v>
      </c>
      <c r="B1219" s="57" t="s">
        <v>5042</v>
      </c>
    </row>
    <row r="1220" spans="1:2" x14ac:dyDescent="0.2">
      <c r="A1220" s="57" t="s">
        <v>5043</v>
      </c>
      <c r="B1220" s="57" t="s">
        <v>5044</v>
      </c>
    </row>
    <row r="1221" spans="1:2" x14ac:dyDescent="0.2">
      <c r="A1221" s="57" t="s">
        <v>5045</v>
      </c>
      <c r="B1221" s="57" t="s">
        <v>5046</v>
      </c>
    </row>
    <row r="1222" spans="1:2" x14ac:dyDescent="0.2">
      <c r="A1222" s="57" t="s">
        <v>5047</v>
      </c>
      <c r="B1222" s="57" t="s">
        <v>5048</v>
      </c>
    </row>
    <row r="1223" spans="1:2" x14ac:dyDescent="0.2">
      <c r="A1223" s="57" t="s">
        <v>5049</v>
      </c>
      <c r="B1223" s="57" t="s">
        <v>5050</v>
      </c>
    </row>
    <row r="1224" spans="1:2" x14ac:dyDescent="0.2">
      <c r="A1224" s="57" t="s">
        <v>5051</v>
      </c>
      <c r="B1224" s="57" t="s">
        <v>5052</v>
      </c>
    </row>
    <row r="1225" spans="1:2" x14ac:dyDescent="0.2">
      <c r="A1225" s="57" t="s">
        <v>5053</v>
      </c>
      <c r="B1225" s="57" t="s">
        <v>5054</v>
      </c>
    </row>
    <row r="1226" spans="1:2" x14ac:dyDescent="0.2">
      <c r="A1226" s="57" t="s">
        <v>5055</v>
      </c>
      <c r="B1226" s="57" t="s">
        <v>5056</v>
      </c>
    </row>
    <row r="1227" spans="1:2" x14ac:dyDescent="0.2">
      <c r="A1227" s="57" t="s">
        <v>5057</v>
      </c>
      <c r="B1227" s="57" t="s">
        <v>5058</v>
      </c>
    </row>
    <row r="1228" spans="1:2" x14ac:dyDescent="0.2">
      <c r="A1228" s="57" t="s">
        <v>5059</v>
      </c>
      <c r="B1228" s="57" t="s">
        <v>5060</v>
      </c>
    </row>
    <row r="1229" spans="1:2" x14ac:dyDescent="0.2">
      <c r="A1229" s="57" t="s">
        <v>5061</v>
      </c>
      <c r="B1229" s="57" t="s">
        <v>5062</v>
      </c>
    </row>
    <row r="1230" spans="1:2" x14ac:dyDescent="0.2">
      <c r="A1230" s="57" t="s">
        <v>5063</v>
      </c>
      <c r="B1230" s="57" t="s">
        <v>5064</v>
      </c>
    </row>
    <row r="1231" spans="1:2" x14ac:dyDescent="0.2">
      <c r="A1231" s="57" t="s">
        <v>5065</v>
      </c>
      <c r="B1231" s="57" t="s">
        <v>5066</v>
      </c>
    </row>
    <row r="1232" spans="1:2" x14ac:dyDescent="0.2">
      <c r="A1232" s="57" t="s">
        <v>5067</v>
      </c>
      <c r="B1232" s="57" t="s">
        <v>5068</v>
      </c>
    </row>
    <row r="1233" spans="1:2" x14ac:dyDescent="0.2">
      <c r="A1233" s="57" t="s">
        <v>5069</v>
      </c>
      <c r="B1233" s="57" t="s">
        <v>5070</v>
      </c>
    </row>
    <row r="1234" spans="1:2" x14ac:dyDescent="0.2">
      <c r="A1234" s="57" t="s">
        <v>5071</v>
      </c>
      <c r="B1234" s="57" t="s">
        <v>5072</v>
      </c>
    </row>
    <row r="1235" spans="1:2" x14ac:dyDescent="0.2">
      <c r="A1235" s="57" t="s">
        <v>5073</v>
      </c>
      <c r="B1235" s="57" t="s">
        <v>5074</v>
      </c>
    </row>
    <row r="1236" spans="1:2" x14ac:dyDescent="0.2">
      <c r="A1236" s="57" t="s">
        <v>5075</v>
      </c>
      <c r="B1236" s="57" t="s">
        <v>5076</v>
      </c>
    </row>
    <row r="1237" spans="1:2" x14ac:dyDescent="0.2">
      <c r="A1237" s="57" t="s">
        <v>5077</v>
      </c>
      <c r="B1237" s="57" t="s">
        <v>5078</v>
      </c>
    </row>
    <row r="1238" spans="1:2" x14ac:dyDescent="0.2">
      <c r="A1238" s="57" t="s">
        <v>5079</v>
      </c>
      <c r="B1238" s="57" t="s">
        <v>5080</v>
      </c>
    </row>
    <row r="1239" spans="1:2" x14ac:dyDescent="0.2">
      <c r="A1239" s="57" t="s">
        <v>5081</v>
      </c>
      <c r="B1239" s="57" t="s">
        <v>5082</v>
      </c>
    </row>
    <row r="1240" spans="1:2" x14ac:dyDescent="0.2">
      <c r="A1240" s="57" t="s">
        <v>5083</v>
      </c>
      <c r="B1240" s="57" t="s">
        <v>5084</v>
      </c>
    </row>
    <row r="1241" spans="1:2" x14ac:dyDescent="0.2">
      <c r="A1241" s="57" t="s">
        <v>5085</v>
      </c>
      <c r="B1241" s="57" t="s">
        <v>5086</v>
      </c>
    </row>
    <row r="1242" spans="1:2" x14ac:dyDescent="0.2">
      <c r="A1242" s="57" t="s">
        <v>5087</v>
      </c>
      <c r="B1242" s="57" t="s">
        <v>5088</v>
      </c>
    </row>
    <row r="1243" spans="1:2" x14ac:dyDescent="0.2">
      <c r="A1243" s="57" t="s">
        <v>5089</v>
      </c>
      <c r="B1243" s="57" t="s">
        <v>5090</v>
      </c>
    </row>
    <row r="1244" spans="1:2" x14ac:dyDescent="0.2">
      <c r="A1244" s="57" t="s">
        <v>5091</v>
      </c>
      <c r="B1244" s="57" t="s">
        <v>5092</v>
      </c>
    </row>
    <row r="1245" spans="1:2" x14ac:dyDescent="0.2">
      <c r="A1245" s="57" t="s">
        <v>5093</v>
      </c>
      <c r="B1245" s="57" t="s">
        <v>5094</v>
      </c>
    </row>
    <row r="1246" spans="1:2" x14ac:dyDescent="0.2">
      <c r="A1246" s="57" t="s">
        <v>5095</v>
      </c>
      <c r="B1246" s="57" t="s">
        <v>5096</v>
      </c>
    </row>
    <row r="1247" spans="1:2" x14ac:dyDescent="0.2">
      <c r="A1247" s="57" t="s">
        <v>5097</v>
      </c>
      <c r="B1247" s="57" t="s">
        <v>5098</v>
      </c>
    </row>
    <row r="1248" spans="1:2" x14ac:dyDescent="0.2">
      <c r="A1248" s="57" t="s">
        <v>5099</v>
      </c>
      <c r="B1248" s="57" t="s">
        <v>5100</v>
      </c>
    </row>
    <row r="1249" spans="1:2" x14ac:dyDescent="0.2">
      <c r="A1249" s="57" t="s">
        <v>5101</v>
      </c>
      <c r="B1249" s="57" t="s">
        <v>5102</v>
      </c>
    </row>
    <row r="1250" spans="1:2" x14ac:dyDescent="0.2">
      <c r="A1250" s="57" t="s">
        <v>5103</v>
      </c>
      <c r="B1250" s="57" t="s">
        <v>5104</v>
      </c>
    </row>
    <row r="1251" spans="1:2" x14ac:dyDescent="0.2">
      <c r="A1251" s="57" t="s">
        <v>5105</v>
      </c>
      <c r="B1251" s="57" t="s">
        <v>5106</v>
      </c>
    </row>
    <row r="1252" spans="1:2" x14ac:dyDescent="0.2">
      <c r="A1252" s="57" t="s">
        <v>5107</v>
      </c>
      <c r="B1252" s="57" t="s">
        <v>5108</v>
      </c>
    </row>
    <row r="1253" spans="1:2" x14ac:dyDescent="0.2">
      <c r="A1253" s="57" t="s">
        <v>5109</v>
      </c>
      <c r="B1253" s="57" t="s">
        <v>5110</v>
      </c>
    </row>
    <row r="1254" spans="1:2" x14ac:dyDescent="0.2">
      <c r="A1254" s="57" t="s">
        <v>5111</v>
      </c>
      <c r="B1254" s="57" t="s">
        <v>5112</v>
      </c>
    </row>
    <row r="1255" spans="1:2" x14ac:dyDescent="0.2">
      <c r="A1255" s="57" t="s">
        <v>5113</v>
      </c>
      <c r="B1255" s="57" t="s">
        <v>5114</v>
      </c>
    </row>
    <row r="1256" spans="1:2" x14ac:dyDescent="0.2">
      <c r="A1256" s="57" t="s">
        <v>5115</v>
      </c>
      <c r="B1256" s="57" t="s">
        <v>5116</v>
      </c>
    </row>
    <row r="1257" spans="1:2" x14ac:dyDescent="0.2">
      <c r="A1257" s="57" t="s">
        <v>5117</v>
      </c>
      <c r="B1257" s="57" t="s">
        <v>5118</v>
      </c>
    </row>
    <row r="1258" spans="1:2" x14ac:dyDescent="0.2">
      <c r="A1258" s="57" t="s">
        <v>5119</v>
      </c>
      <c r="B1258" s="57" t="s">
        <v>5120</v>
      </c>
    </row>
    <row r="1259" spans="1:2" x14ac:dyDescent="0.2">
      <c r="A1259" s="57" t="s">
        <v>5121</v>
      </c>
      <c r="B1259" s="57" t="s">
        <v>5122</v>
      </c>
    </row>
    <row r="1260" spans="1:2" x14ac:dyDescent="0.2">
      <c r="A1260" s="57" t="s">
        <v>5123</v>
      </c>
      <c r="B1260" s="57" t="s">
        <v>5124</v>
      </c>
    </row>
    <row r="1261" spans="1:2" x14ac:dyDescent="0.2">
      <c r="A1261" s="57" t="s">
        <v>5125</v>
      </c>
      <c r="B1261" s="57" t="s">
        <v>5126</v>
      </c>
    </row>
    <row r="1262" spans="1:2" x14ac:dyDescent="0.2">
      <c r="A1262" s="57" t="s">
        <v>5127</v>
      </c>
      <c r="B1262" s="57" t="s">
        <v>5128</v>
      </c>
    </row>
    <row r="1263" spans="1:2" x14ac:dyDescent="0.2">
      <c r="A1263" s="57" t="s">
        <v>5129</v>
      </c>
      <c r="B1263" s="57" t="s">
        <v>5130</v>
      </c>
    </row>
    <row r="1264" spans="1:2" x14ac:dyDescent="0.2">
      <c r="A1264" s="57" t="s">
        <v>5131</v>
      </c>
      <c r="B1264" s="57" t="s">
        <v>5132</v>
      </c>
    </row>
    <row r="1265" spans="1:2" x14ac:dyDescent="0.2">
      <c r="A1265" s="57" t="s">
        <v>5133</v>
      </c>
      <c r="B1265" s="57" t="s">
        <v>5134</v>
      </c>
    </row>
    <row r="1266" spans="1:2" x14ac:dyDescent="0.2">
      <c r="A1266" s="57" t="s">
        <v>5135</v>
      </c>
      <c r="B1266" s="57" t="s">
        <v>5136</v>
      </c>
    </row>
    <row r="1267" spans="1:2" x14ac:dyDescent="0.2">
      <c r="A1267" s="57" t="s">
        <v>5137</v>
      </c>
      <c r="B1267" s="57" t="s">
        <v>5138</v>
      </c>
    </row>
    <row r="1268" spans="1:2" x14ac:dyDescent="0.2">
      <c r="A1268" s="57" t="s">
        <v>5139</v>
      </c>
      <c r="B1268" s="57" t="s">
        <v>5140</v>
      </c>
    </row>
    <row r="1269" spans="1:2" x14ac:dyDescent="0.2">
      <c r="A1269" s="57" t="s">
        <v>5141</v>
      </c>
      <c r="B1269" s="57" t="s">
        <v>5142</v>
      </c>
    </row>
    <row r="1270" spans="1:2" x14ac:dyDescent="0.2">
      <c r="A1270" s="57" t="s">
        <v>5143</v>
      </c>
      <c r="B1270" s="57" t="s">
        <v>5144</v>
      </c>
    </row>
    <row r="1271" spans="1:2" x14ac:dyDescent="0.2">
      <c r="A1271" s="57" t="s">
        <v>5145</v>
      </c>
      <c r="B1271" s="57" t="s">
        <v>5146</v>
      </c>
    </row>
    <row r="1272" spans="1:2" x14ac:dyDescent="0.2">
      <c r="A1272" s="57" t="s">
        <v>5147</v>
      </c>
      <c r="B1272" s="57" t="s">
        <v>5148</v>
      </c>
    </row>
    <row r="1273" spans="1:2" x14ac:dyDescent="0.2">
      <c r="A1273" s="57" t="s">
        <v>5149</v>
      </c>
      <c r="B1273" s="57" t="s">
        <v>5150</v>
      </c>
    </row>
    <row r="1274" spans="1:2" x14ac:dyDescent="0.2">
      <c r="A1274" s="57" t="s">
        <v>5151</v>
      </c>
      <c r="B1274" s="57" t="s">
        <v>5152</v>
      </c>
    </row>
    <row r="1275" spans="1:2" x14ac:dyDescent="0.2">
      <c r="A1275" s="57" t="s">
        <v>5153</v>
      </c>
      <c r="B1275" s="57" t="s">
        <v>5154</v>
      </c>
    </row>
    <row r="1276" spans="1:2" x14ac:dyDescent="0.2">
      <c r="A1276" s="57" t="s">
        <v>5155</v>
      </c>
      <c r="B1276" s="57" t="s">
        <v>5156</v>
      </c>
    </row>
    <row r="1277" spans="1:2" x14ac:dyDescent="0.2">
      <c r="A1277" s="57" t="s">
        <v>5157</v>
      </c>
      <c r="B1277" s="57" t="s">
        <v>5158</v>
      </c>
    </row>
    <row r="1278" spans="1:2" x14ac:dyDescent="0.2">
      <c r="A1278" s="57" t="s">
        <v>5159</v>
      </c>
      <c r="B1278" s="57" t="s">
        <v>5160</v>
      </c>
    </row>
    <row r="1279" spans="1:2" x14ac:dyDescent="0.2">
      <c r="A1279" s="57" t="s">
        <v>5161</v>
      </c>
      <c r="B1279" s="57" t="s">
        <v>5162</v>
      </c>
    </row>
    <row r="1280" spans="1:2" x14ac:dyDescent="0.2">
      <c r="A1280" s="57" t="s">
        <v>5163</v>
      </c>
      <c r="B1280" s="57" t="s">
        <v>5164</v>
      </c>
    </row>
    <row r="1281" spans="1:2" x14ac:dyDescent="0.2">
      <c r="A1281" s="57" t="s">
        <v>5165</v>
      </c>
      <c r="B1281" s="57" t="s">
        <v>5166</v>
      </c>
    </row>
    <row r="1282" spans="1:2" x14ac:dyDescent="0.2">
      <c r="A1282" s="57" t="s">
        <v>5167</v>
      </c>
      <c r="B1282" s="57" t="s">
        <v>5168</v>
      </c>
    </row>
    <row r="1283" spans="1:2" x14ac:dyDescent="0.2">
      <c r="A1283" s="57" t="s">
        <v>5169</v>
      </c>
      <c r="B1283" s="57" t="s">
        <v>5170</v>
      </c>
    </row>
    <row r="1284" spans="1:2" x14ac:dyDescent="0.2">
      <c r="A1284" s="57" t="s">
        <v>5171</v>
      </c>
      <c r="B1284" s="57" t="s">
        <v>5172</v>
      </c>
    </row>
    <row r="1285" spans="1:2" x14ac:dyDescent="0.2">
      <c r="A1285" s="57" t="s">
        <v>5173</v>
      </c>
      <c r="B1285" s="57" t="s">
        <v>5174</v>
      </c>
    </row>
    <row r="1286" spans="1:2" x14ac:dyDescent="0.2">
      <c r="A1286" s="57" t="s">
        <v>5175</v>
      </c>
      <c r="B1286" s="57" t="s">
        <v>5176</v>
      </c>
    </row>
    <row r="1287" spans="1:2" x14ac:dyDescent="0.2">
      <c r="A1287" s="57" t="s">
        <v>5177</v>
      </c>
      <c r="B1287" s="57" t="s">
        <v>5178</v>
      </c>
    </row>
    <row r="1288" spans="1:2" x14ac:dyDescent="0.2">
      <c r="A1288" s="57" t="s">
        <v>5179</v>
      </c>
      <c r="B1288" s="57" t="s">
        <v>5180</v>
      </c>
    </row>
    <row r="1289" spans="1:2" x14ac:dyDescent="0.2">
      <c r="A1289" s="57" t="s">
        <v>5181</v>
      </c>
      <c r="B1289" s="57" t="s">
        <v>5182</v>
      </c>
    </row>
    <row r="1290" spans="1:2" x14ac:dyDescent="0.2">
      <c r="A1290" s="57" t="s">
        <v>5183</v>
      </c>
      <c r="B1290" s="57" t="s">
        <v>5184</v>
      </c>
    </row>
    <row r="1291" spans="1:2" x14ac:dyDescent="0.2">
      <c r="A1291" s="57" t="s">
        <v>5185</v>
      </c>
      <c r="B1291" s="57" t="s">
        <v>5186</v>
      </c>
    </row>
    <row r="1292" spans="1:2" x14ac:dyDescent="0.2">
      <c r="A1292" s="57" t="s">
        <v>5187</v>
      </c>
      <c r="B1292" s="57" t="s">
        <v>5188</v>
      </c>
    </row>
    <row r="1293" spans="1:2" x14ac:dyDescent="0.2">
      <c r="A1293" s="57" t="s">
        <v>5189</v>
      </c>
      <c r="B1293" s="57" t="s">
        <v>5190</v>
      </c>
    </row>
    <row r="1294" spans="1:2" x14ac:dyDescent="0.2">
      <c r="A1294" s="57" t="s">
        <v>5191</v>
      </c>
      <c r="B1294" s="57" t="s">
        <v>5192</v>
      </c>
    </row>
    <row r="1295" spans="1:2" x14ac:dyDescent="0.2">
      <c r="A1295" s="57" t="s">
        <v>5193</v>
      </c>
      <c r="B1295" s="57" t="s">
        <v>5194</v>
      </c>
    </row>
    <row r="1296" spans="1:2" x14ac:dyDescent="0.2">
      <c r="A1296" s="57" t="s">
        <v>5195</v>
      </c>
      <c r="B1296" s="57" t="s">
        <v>5196</v>
      </c>
    </row>
    <row r="1297" spans="1:2" x14ac:dyDescent="0.2">
      <c r="A1297" s="57" t="s">
        <v>5197</v>
      </c>
      <c r="B1297" s="57" t="s">
        <v>5198</v>
      </c>
    </row>
    <row r="1298" spans="1:2" x14ac:dyDescent="0.2">
      <c r="A1298" s="57" t="s">
        <v>5199</v>
      </c>
      <c r="B1298" s="57" t="s">
        <v>5200</v>
      </c>
    </row>
    <row r="1299" spans="1:2" x14ac:dyDescent="0.2">
      <c r="A1299" s="57" t="s">
        <v>5201</v>
      </c>
      <c r="B1299" s="57" t="s">
        <v>5202</v>
      </c>
    </row>
    <row r="1300" spans="1:2" x14ac:dyDescent="0.2">
      <c r="A1300" s="57" t="s">
        <v>5203</v>
      </c>
      <c r="B1300" s="57" t="s">
        <v>5204</v>
      </c>
    </row>
    <row r="1301" spans="1:2" x14ac:dyDescent="0.2">
      <c r="A1301" s="57" t="s">
        <v>5205</v>
      </c>
      <c r="B1301" s="57" t="s">
        <v>5206</v>
      </c>
    </row>
    <row r="1302" spans="1:2" x14ac:dyDescent="0.2">
      <c r="A1302" s="57" t="s">
        <v>5207</v>
      </c>
      <c r="B1302" s="57" t="s">
        <v>5208</v>
      </c>
    </row>
    <row r="1303" spans="1:2" x14ac:dyDescent="0.2">
      <c r="A1303" s="57" t="s">
        <v>5209</v>
      </c>
      <c r="B1303" s="57" t="s">
        <v>5210</v>
      </c>
    </row>
    <row r="1304" spans="1:2" x14ac:dyDescent="0.2">
      <c r="A1304" s="57" t="s">
        <v>5211</v>
      </c>
      <c r="B1304" s="57" t="s">
        <v>5212</v>
      </c>
    </row>
    <row r="1305" spans="1:2" x14ac:dyDescent="0.2">
      <c r="A1305" s="57" t="s">
        <v>5213</v>
      </c>
      <c r="B1305" s="57" t="s">
        <v>5214</v>
      </c>
    </row>
    <row r="1306" spans="1:2" x14ac:dyDescent="0.2">
      <c r="A1306" s="57" t="s">
        <v>5215</v>
      </c>
      <c r="B1306" s="57" t="s">
        <v>5216</v>
      </c>
    </row>
    <row r="1307" spans="1:2" x14ac:dyDescent="0.2">
      <c r="A1307" s="57" t="s">
        <v>5217</v>
      </c>
      <c r="B1307" s="57" t="s">
        <v>5218</v>
      </c>
    </row>
    <row r="1308" spans="1:2" x14ac:dyDescent="0.2">
      <c r="A1308" s="57" t="s">
        <v>5219</v>
      </c>
      <c r="B1308" s="57" t="s">
        <v>5220</v>
      </c>
    </row>
    <row r="1309" spans="1:2" x14ac:dyDescent="0.2">
      <c r="A1309" s="57" t="s">
        <v>5221</v>
      </c>
      <c r="B1309" s="57" t="s">
        <v>5222</v>
      </c>
    </row>
    <row r="1310" spans="1:2" x14ac:dyDescent="0.2">
      <c r="A1310" s="57" t="s">
        <v>5223</v>
      </c>
      <c r="B1310" s="57" t="s">
        <v>5224</v>
      </c>
    </row>
    <row r="1311" spans="1:2" x14ac:dyDescent="0.2">
      <c r="A1311" s="57" t="s">
        <v>5225</v>
      </c>
      <c r="B1311" s="57" t="s">
        <v>5226</v>
      </c>
    </row>
    <row r="1312" spans="1:2" x14ac:dyDescent="0.2">
      <c r="A1312" s="57" t="s">
        <v>5227</v>
      </c>
      <c r="B1312" s="57" t="s">
        <v>5228</v>
      </c>
    </row>
    <row r="1313" spans="1:2" x14ac:dyDescent="0.2">
      <c r="A1313" s="57" t="s">
        <v>5229</v>
      </c>
      <c r="B1313" s="57" t="s">
        <v>5230</v>
      </c>
    </row>
    <row r="1314" spans="1:2" x14ac:dyDescent="0.2">
      <c r="A1314" s="57" t="s">
        <v>5231</v>
      </c>
      <c r="B1314" s="57" t="s">
        <v>5232</v>
      </c>
    </row>
    <row r="1315" spans="1:2" x14ac:dyDescent="0.2">
      <c r="A1315" s="57" t="s">
        <v>5233</v>
      </c>
      <c r="B1315" s="57" t="s">
        <v>5234</v>
      </c>
    </row>
    <row r="1316" spans="1:2" x14ac:dyDescent="0.2">
      <c r="A1316" s="57" t="s">
        <v>5235</v>
      </c>
      <c r="B1316" s="57" t="s">
        <v>5236</v>
      </c>
    </row>
    <row r="1317" spans="1:2" x14ac:dyDescent="0.2">
      <c r="A1317" s="57" t="s">
        <v>5237</v>
      </c>
      <c r="B1317" s="57" t="s">
        <v>5238</v>
      </c>
    </row>
    <row r="1318" spans="1:2" x14ac:dyDescent="0.2">
      <c r="A1318" s="57" t="s">
        <v>5239</v>
      </c>
      <c r="B1318" s="57" t="s">
        <v>5240</v>
      </c>
    </row>
    <row r="1319" spans="1:2" x14ac:dyDescent="0.2">
      <c r="A1319" s="57" t="s">
        <v>5241</v>
      </c>
      <c r="B1319" s="57" t="s">
        <v>5242</v>
      </c>
    </row>
    <row r="1320" spans="1:2" x14ac:dyDescent="0.2">
      <c r="A1320" s="57" t="s">
        <v>5243</v>
      </c>
      <c r="B1320" s="57" t="s">
        <v>5244</v>
      </c>
    </row>
    <row r="1321" spans="1:2" x14ac:dyDescent="0.2">
      <c r="A1321" s="57" t="s">
        <v>5245</v>
      </c>
      <c r="B1321" s="57" t="s">
        <v>5246</v>
      </c>
    </row>
    <row r="1322" spans="1:2" x14ac:dyDescent="0.2">
      <c r="A1322" s="57" t="s">
        <v>5247</v>
      </c>
      <c r="B1322" s="57" t="s">
        <v>5248</v>
      </c>
    </row>
    <row r="1323" spans="1:2" x14ac:dyDescent="0.2">
      <c r="A1323" s="57" t="s">
        <v>5249</v>
      </c>
      <c r="B1323" s="57" t="s">
        <v>5250</v>
      </c>
    </row>
    <row r="1324" spans="1:2" x14ac:dyDescent="0.2">
      <c r="A1324" s="57" t="s">
        <v>5251</v>
      </c>
      <c r="B1324" s="57" t="s">
        <v>5252</v>
      </c>
    </row>
    <row r="1325" spans="1:2" x14ac:dyDescent="0.2">
      <c r="A1325" s="57" t="s">
        <v>5253</v>
      </c>
      <c r="B1325" s="57" t="s">
        <v>5254</v>
      </c>
    </row>
    <row r="1326" spans="1:2" x14ac:dyDescent="0.2">
      <c r="A1326" s="57" t="s">
        <v>5255</v>
      </c>
      <c r="B1326" s="57" t="s">
        <v>5256</v>
      </c>
    </row>
    <row r="1327" spans="1:2" x14ac:dyDescent="0.2">
      <c r="A1327" s="57" t="s">
        <v>5257</v>
      </c>
      <c r="B1327" s="57" t="s">
        <v>5258</v>
      </c>
    </row>
    <row r="1328" spans="1:2" x14ac:dyDescent="0.2">
      <c r="A1328" s="57" t="s">
        <v>5259</v>
      </c>
      <c r="B1328" s="57" t="s">
        <v>5260</v>
      </c>
    </row>
    <row r="1329" spans="1:2" x14ac:dyDescent="0.2">
      <c r="A1329" s="57" t="s">
        <v>5261</v>
      </c>
      <c r="B1329" s="57" t="s">
        <v>5262</v>
      </c>
    </row>
    <row r="1330" spans="1:2" x14ac:dyDescent="0.2">
      <c r="A1330" s="57" t="s">
        <v>5263</v>
      </c>
      <c r="B1330" s="57" t="s">
        <v>5264</v>
      </c>
    </row>
    <row r="1331" spans="1:2" x14ac:dyDescent="0.2">
      <c r="A1331" s="57" t="s">
        <v>5265</v>
      </c>
      <c r="B1331" s="57" t="s">
        <v>5266</v>
      </c>
    </row>
    <row r="1332" spans="1:2" x14ac:dyDescent="0.2">
      <c r="A1332" s="57" t="s">
        <v>5267</v>
      </c>
      <c r="B1332" s="57" t="s">
        <v>5268</v>
      </c>
    </row>
    <row r="1333" spans="1:2" x14ac:dyDescent="0.2">
      <c r="A1333" s="57" t="s">
        <v>5269</v>
      </c>
      <c r="B1333" s="57" t="s">
        <v>5270</v>
      </c>
    </row>
    <row r="1334" spans="1:2" x14ac:dyDescent="0.2">
      <c r="A1334" s="57" t="s">
        <v>5271</v>
      </c>
      <c r="B1334" s="57" t="s">
        <v>5272</v>
      </c>
    </row>
    <row r="1335" spans="1:2" x14ac:dyDescent="0.2">
      <c r="A1335" s="57" t="s">
        <v>5273</v>
      </c>
      <c r="B1335" s="57" t="s">
        <v>5274</v>
      </c>
    </row>
    <row r="1336" spans="1:2" x14ac:dyDescent="0.2">
      <c r="A1336" s="57" t="s">
        <v>5275</v>
      </c>
      <c r="B1336" s="57" t="s">
        <v>5276</v>
      </c>
    </row>
    <row r="1337" spans="1:2" x14ac:dyDescent="0.2">
      <c r="A1337" s="57" t="s">
        <v>5277</v>
      </c>
      <c r="B1337" s="57" t="s">
        <v>5278</v>
      </c>
    </row>
    <row r="1338" spans="1:2" x14ac:dyDescent="0.2">
      <c r="A1338" s="57" t="s">
        <v>5279</v>
      </c>
      <c r="B1338" s="57" t="s">
        <v>5280</v>
      </c>
    </row>
    <row r="1339" spans="1:2" x14ac:dyDescent="0.2">
      <c r="A1339" s="57" t="s">
        <v>5281</v>
      </c>
      <c r="B1339" s="57" t="s">
        <v>5282</v>
      </c>
    </row>
    <row r="1340" spans="1:2" x14ac:dyDescent="0.2">
      <c r="A1340" s="57" t="s">
        <v>5283</v>
      </c>
      <c r="B1340" s="57" t="s">
        <v>5284</v>
      </c>
    </row>
    <row r="1341" spans="1:2" x14ac:dyDescent="0.2">
      <c r="A1341" s="57" t="s">
        <v>5285</v>
      </c>
      <c r="B1341" s="57" t="s">
        <v>5286</v>
      </c>
    </row>
    <row r="1342" spans="1:2" x14ac:dyDescent="0.2">
      <c r="A1342" s="57" t="s">
        <v>5287</v>
      </c>
      <c r="B1342" s="57" t="s">
        <v>5288</v>
      </c>
    </row>
    <row r="1343" spans="1:2" x14ac:dyDescent="0.2">
      <c r="A1343" s="57" t="s">
        <v>5289</v>
      </c>
      <c r="B1343" s="57" t="s">
        <v>5290</v>
      </c>
    </row>
    <row r="1344" spans="1:2" x14ac:dyDescent="0.2">
      <c r="A1344" s="57" t="s">
        <v>5291</v>
      </c>
      <c r="B1344" s="57" t="s">
        <v>5292</v>
      </c>
    </row>
    <row r="1345" spans="1:2" x14ac:dyDescent="0.2">
      <c r="A1345" s="57" t="s">
        <v>5293</v>
      </c>
      <c r="B1345" s="57" t="s">
        <v>5294</v>
      </c>
    </row>
    <row r="1346" spans="1:2" x14ac:dyDescent="0.2">
      <c r="A1346" s="57" t="s">
        <v>5295</v>
      </c>
      <c r="B1346" s="57" t="s">
        <v>5296</v>
      </c>
    </row>
    <row r="1347" spans="1:2" x14ac:dyDescent="0.2">
      <c r="A1347" s="57" t="s">
        <v>5297</v>
      </c>
      <c r="B1347" s="57" t="s">
        <v>5298</v>
      </c>
    </row>
    <row r="1348" spans="1:2" x14ac:dyDescent="0.2">
      <c r="A1348" s="57" t="s">
        <v>5299</v>
      </c>
      <c r="B1348" s="57" t="s">
        <v>5300</v>
      </c>
    </row>
    <row r="1349" spans="1:2" x14ac:dyDescent="0.2">
      <c r="A1349" s="57" t="s">
        <v>5301</v>
      </c>
      <c r="B1349" s="57" t="s">
        <v>5302</v>
      </c>
    </row>
    <row r="1350" spans="1:2" x14ac:dyDescent="0.2">
      <c r="A1350" s="57" t="s">
        <v>5303</v>
      </c>
      <c r="B1350" s="57" t="s">
        <v>5304</v>
      </c>
    </row>
    <row r="1351" spans="1:2" x14ac:dyDescent="0.2">
      <c r="A1351" s="57" t="s">
        <v>5305</v>
      </c>
      <c r="B1351" s="57" t="s">
        <v>5306</v>
      </c>
    </row>
    <row r="1352" spans="1:2" x14ac:dyDescent="0.2">
      <c r="A1352" s="57" t="s">
        <v>5307</v>
      </c>
      <c r="B1352" s="57" t="s">
        <v>5308</v>
      </c>
    </row>
    <row r="1353" spans="1:2" x14ac:dyDescent="0.2">
      <c r="A1353" s="57" t="s">
        <v>5309</v>
      </c>
      <c r="B1353" s="57" t="s">
        <v>5310</v>
      </c>
    </row>
    <row r="1354" spans="1:2" x14ac:dyDescent="0.2">
      <c r="A1354" s="57" t="s">
        <v>5311</v>
      </c>
      <c r="B1354" s="57" t="s">
        <v>5312</v>
      </c>
    </row>
    <row r="1355" spans="1:2" x14ac:dyDescent="0.2">
      <c r="A1355" s="57" t="s">
        <v>5313</v>
      </c>
      <c r="B1355" s="57" t="s">
        <v>5314</v>
      </c>
    </row>
    <row r="1356" spans="1:2" x14ac:dyDescent="0.2">
      <c r="A1356" s="57" t="s">
        <v>5315</v>
      </c>
      <c r="B1356" s="57" t="s">
        <v>5316</v>
      </c>
    </row>
    <row r="1357" spans="1:2" x14ac:dyDescent="0.2">
      <c r="A1357" s="57" t="s">
        <v>5317</v>
      </c>
      <c r="B1357" s="57" t="s">
        <v>5318</v>
      </c>
    </row>
    <row r="1358" spans="1:2" x14ac:dyDescent="0.2">
      <c r="A1358" s="57" t="s">
        <v>5319</v>
      </c>
      <c r="B1358" s="57" t="s">
        <v>5320</v>
      </c>
    </row>
    <row r="1359" spans="1:2" x14ac:dyDescent="0.2">
      <c r="A1359" s="57" t="s">
        <v>5321</v>
      </c>
      <c r="B1359" s="57" t="s">
        <v>5322</v>
      </c>
    </row>
    <row r="1360" spans="1:2" x14ac:dyDescent="0.2">
      <c r="A1360" s="57" t="s">
        <v>5323</v>
      </c>
      <c r="B1360" s="57" t="s">
        <v>5324</v>
      </c>
    </row>
    <row r="1361" spans="1:2" x14ac:dyDescent="0.2">
      <c r="A1361" s="57" t="s">
        <v>5325</v>
      </c>
      <c r="B1361" s="57" t="s">
        <v>5326</v>
      </c>
    </row>
    <row r="1362" spans="1:2" x14ac:dyDescent="0.2">
      <c r="A1362" s="57" t="s">
        <v>5327</v>
      </c>
      <c r="B1362" s="57" t="s">
        <v>5328</v>
      </c>
    </row>
    <row r="1363" spans="1:2" x14ac:dyDescent="0.2">
      <c r="A1363" s="57" t="s">
        <v>5329</v>
      </c>
      <c r="B1363" s="57" t="s">
        <v>5330</v>
      </c>
    </row>
    <row r="1364" spans="1:2" x14ac:dyDescent="0.2">
      <c r="A1364" s="57" t="s">
        <v>5331</v>
      </c>
      <c r="B1364" s="57" t="s">
        <v>5332</v>
      </c>
    </row>
    <row r="1365" spans="1:2" x14ac:dyDescent="0.2">
      <c r="A1365" s="57" t="s">
        <v>5333</v>
      </c>
      <c r="B1365" s="57" t="s">
        <v>5334</v>
      </c>
    </row>
    <row r="1366" spans="1:2" x14ac:dyDescent="0.2">
      <c r="A1366" s="57" t="s">
        <v>5335</v>
      </c>
      <c r="B1366" s="57" t="s">
        <v>5336</v>
      </c>
    </row>
    <row r="1367" spans="1:2" x14ac:dyDescent="0.2">
      <c r="A1367" s="57" t="s">
        <v>5337</v>
      </c>
      <c r="B1367" s="57" t="s">
        <v>5338</v>
      </c>
    </row>
    <row r="1368" spans="1:2" x14ac:dyDescent="0.2">
      <c r="A1368" s="57" t="s">
        <v>5339</v>
      </c>
      <c r="B1368" s="57" t="s">
        <v>5340</v>
      </c>
    </row>
    <row r="1369" spans="1:2" x14ac:dyDescent="0.2">
      <c r="A1369" s="57" t="s">
        <v>5341</v>
      </c>
      <c r="B1369" s="57" t="s">
        <v>5342</v>
      </c>
    </row>
    <row r="1370" spans="1:2" x14ac:dyDescent="0.2">
      <c r="A1370" s="57" t="s">
        <v>5343</v>
      </c>
      <c r="B1370" s="57" t="s">
        <v>5344</v>
      </c>
    </row>
    <row r="1371" spans="1:2" x14ac:dyDescent="0.2">
      <c r="A1371" s="57" t="s">
        <v>5345</v>
      </c>
      <c r="B1371" s="57" t="s">
        <v>5346</v>
      </c>
    </row>
    <row r="1372" spans="1:2" x14ac:dyDescent="0.2">
      <c r="A1372" s="57" t="s">
        <v>5347</v>
      </c>
      <c r="B1372" s="57" t="s">
        <v>5348</v>
      </c>
    </row>
    <row r="1373" spans="1:2" x14ac:dyDescent="0.2">
      <c r="A1373" s="57" t="s">
        <v>5349</v>
      </c>
      <c r="B1373" s="57" t="s">
        <v>5350</v>
      </c>
    </row>
    <row r="1374" spans="1:2" x14ac:dyDescent="0.2">
      <c r="A1374" s="57" t="s">
        <v>5351</v>
      </c>
      <c r="B1374" s="57" t="s">
        <v>5352</v>
      </c>
    </row>
    <row r="1375" spans="1:2" x14ac:dyDescent="0.2">
      <c r="A1375" s="57" t="s">
        <v>5353</v>
      </c>
      <c r="B1375" s="57" t="s">
        <v>5354</v>
      </c>
    </row>
    <row r="1376" spans="1:2" x14ac:dyDescent="0.2">
      <c r="A1376" s="57" t="s">
        <v>5355</v>
      </c>
      <c r="B1376" s="57" t="s">
        <v>5356</v>
      </c>
    </row>
    <row r="1377" spans="1:2" x14ac:dyDescent="0.2">
      <c r="A1377" s="57" t="s">
        <v>5357</v>
      </c>
      <c r="B1377" s="57" t="s">
        <v>5358</v>
      </c>
    </row>
    <row r="1378" spans="1:2" x14ac:dyDescent="0.2">
      <c r="A1378" s="57" t="s">
        <v>5359</v>
      </c>
      <c r="B1378" s="57" t="s">
        <v>5360</v>
      </c>
    </row>
    <row r="1379" spans="1:2" x14ac:dyDescent="0.2">
      <c r="A1379" s="57" t="s">
        <v>5361</v>
      </c>
      <c r="B1379" s="57" t="s">
        <v>5362</v>
      </c>
    </row>
    <row r="1380" spans="1:2" x14ac:dyDescent="0.2">
      <c r="A1380" s="57" t="s">
        <v>5363</v>
      </c>
      <c r="B1380" s="57" t="s">
        <v>5364</v>
      </c>
    </row>
    <row r="1381" spans="1:2" x14ac:dyDescent="0.2">
      <c r="A1381" s="57" t="s">
        <v>5365</v>
      </c>
      <c r="B1381" s="57" t="s">
        <v>5366</v>
      </c>
    </row>
    <row r="1382" spans="1:2" x14ac:dyDescent="0.2">
      <c r="A1382" s="57" t="s">
        <v>5367</v>
      </c>
      <c r="B1382" s="57" t="s">
        <v>5368</v>
      </c>
    </row>
    <row r="1383" spans="1:2" x14ac:dyDescent="0.2">
      <c r="A1383" s="57" t="s">
        <v>5369</v>
      </c>
      <c r="B1383" s="57" t="s">
        <v>5370</v>
      </c>
    </row>
    <row r="1384" spans="1:2" x14ac:dyDescent="0.2">
      <c r="A1384" s="57" t="s">
        <v>5371</v>
      </c>
      <c r="B1384" s="57" t="s">
        <v>5372</v>
      </c>
    </row>
    <row r="1385" spans="1:2" x14ac:dyDescent="0.2">
      <c r="A1385" s="57" t="s">
        <v>5373</v>
      </c>
      <c r="B1385" s="57" t="s">
        <v>5374</v>
      </c>
    </row>
    <row r="1386" spans="1:2" x14ac:dyDescent="0.2">
      <c r="A1386" s="57" t="s">
        <v>5375</v>
      </c>
      <c r="B1386" s="57" t="s">
        <v>5376</v>
      </c>
    </row>
    <row r="1387" spans="1:2" x14ac:dyDescent="0.2">
      <c r="A1387" s="57" t="s">
        <v>5377</v>
      </c>
      <c r="B1387" s="57" t="s">
        <v>5378</v>
      </c>
    </row>
    <row r="1388" spans="1:2" x14ac:dyDescent="0.2">
      <c r="A1388" s="57" t="s">
        <v>5379</v>
      </c>
      <c r="B1388" s="57" t="s">
        <v>5380</v>
      </c>
    </row>
    <row r="1389" spans="1:2" x14ac:dyDescent="0.2">
      <c r="A1389" s="57" t="s">
        <v>5381</v>
      </c>
      <c r="B1389" s="57" t="s">
        <v>5382</v>
      </c>
    </row>
    <row r="1390" spans="1:2" x14ac:dyDescent="0.2">
      <c r="A1390" s="57" t="s">
        <v>5383</v>
      </c>
      <c r="B1390" s="57" t="s">
        <v>5384</v>
      </c>
    </row>
    <row r="1391" spans="1:2" x14ac:dyDescent="0.2">
      <c r="A1391" s="57" t="s">
        <v>5385</v>
      </c>
      <c r="B1391" s="57" t="s">
        <v>5386</v>
      </c>
    </row>
    <row r="1392" spans="1:2" x14ac:dyDescent="0.2">
      <c r="A1392" s="57" t="s">
        <v>5387</v>
      </c>
      <c r="B1392" s="57" t="s">
        <v>5388</v>
      </c>
    </row>
    <row r="1393" spans="1:2" x14ac:dyDescent="0.2">
      <c r="A1393" s="57" t="s">
        <v>5389</v>
      </c>
      <c r="B1393" s="57" t="s">
        <v>5390</v>
      </c>
    </row>
    <row r="1394" spans="1:2" x14ac:dyDescent="0.2">
      <c r="A1394" s="57" t="s">
        <v>5391</v>
      </c>
      <c r="B1394" s="57" t="s">
        <v>5392</v>
      </c>
    </row>
    <row r="1395" spans="1:2" x14ac:dyDescent="0.2">
      <c r="A1395" s="57" t="s">
        <v>5393</v>
      </c>
      <c r="B1395" s="57" t="s">
        <v>5394</v>
      </c>
    </row>
    <row r="1396" spans="1:2" x14ac:dyDescent="0.2">
      <c r="A1396" s="57" t="s">
        <v>5395</v>
      </c>
      <c r="B1396" s="57" t="s">
        <v>5396</v>
      </c>
    </row>
    <row r="1397" spans="1:2" x14ac:dyDescent="0.2">
      <c r="A1397" s="57" t="s">
        <v>5397</v>
      </c>
      <c r="B1397" s="57" t="s">
        <v>5398</v>
      </c>
    </row>
    <row r="1398" spans="1:2" x14ac:dyDescent="0.2">
      <c r="A1398" s="57" t="s">
        <v>5399</v>
      </c>
      <c r="B1398" s="57" t="s">
        <v>5400</v>
      </c>
    </row>
    <row r="1399" spans="1:2" x14ac:dyDescent="0.2">
      <c r="A1399" s="57" t="s">
        <v>5401</v>
      </c>
      <c r="B1399" s="57" t="s">
        <v>5402</v>
      </c>
    </row>
    <row r="1400" spans="1:2" x14ac:dyDescent="0.2">
      <c r="A1400" s="57" t="s">
        <v>5403</v>
      </c>
      <c r="B1400" s="57" t="s">
        <v>5404</v>
      </c>
    </row>
    <row r="1401" spans="1:2" x14ac:dyDescent="0.2">
      <c r="A1401" s="57" t="s">
        <v>5405</v>
      </c>
      <c r="B1401" s="57" t="s">
        <v>5406</v>
      </c>
    </row>
    <row r="1402" spans="1:2" x14ac:dyDescent="0.2">
      <c r="A1402" s="57" t="s">
        <v>5407</v>
      </c>
      <c r="B1402" s="57" t="s">
        <v>5408</v>
      </c>
    </row>
    <row r="1403" spans="1:2" x14ac:dyDescent="0.2">
      <c r="A1403" s="57" t="s">
        <v>5409</v>
      </c>
      <c r="B1403" s="57" t="s">
        <v>5410</v>
      </c>
    </row>
    <row r="1404" spans="1:2" x14ac:dyDescent="0.2">
      <c r="A1404" s="57" t="s">
        <v>5411</v>
      </c>
      <c r="B1404" s="57" t="s">
        <v>5412</v>
      </c>
    </row>
    <row r="1405" spans="1:2" x14ac:dyDescent="0.2">
      <c r="A1405" s="57" t="s">
        <v>5413</v>
      </c>
      <c r="B1405" s="57" t="s">
        <v>5414</v>
      </c>
    </row>
    <row r="1406" spans="1:2" x14ac:dyDescent="0.2">
      <c r="A1406" s="57" t="s">
        <v>5415</v>
      </c>
      <c r="B1406" s="57" t="s">
        <v>5416</v>
      </c>
    </row>
    <row r="1407" spans="1:2" x14ac:dyDescent="0.2">
      <c r="A1407" s="57" t="s">
        <v>5417</v>
      </c>
      <c r="B1407" s="57" t="s">
        <v>5418</v>
      </c>
    </row>
    <row r="1408" spans="1:2" x14ac:dyDescent="0.2">
      <c r="A1408" s="57" t="s">
        <v>5419</v>
      </c>
      <c r="B1408" s="57" t="s">
        <v>5420</v>
      </c>
    </row>
    <row r="1409" spans="1:2" x14ac:dyDescent="0.2">
      <c r="A1409" s="57" t="s">
        <v>5421</v>
      </c>
      <c r="B1409" s="57" t="s">
        <v>5422</v>
      </c>
    </row>
    <row r="1410" spans="1:2" x14ac:dyDescent="0.2">
      <c r="A1410" s="57" t="s">
        <v>5423</v>
      </c>
      <c r="B1410" s="57" t="s">
        <v>5424</v>
      </c>
    </row>
    <row r="1411" spans="1:2" x14ac:dyDescent="0.2">
      <c r="A1411" s="57" t="s">
        <v>5425</v>
      </c>
      <c r="B1411" s="57" t="s">
        <v>5426</v>
      </c>
    </row>
    <row r="1412" spans="1:2" x14ac:dyDescent="0.2">
      <c r="A1412" s="57" t="s">
        <v>5427</v>
      </c>
      <c r="B1412" s="57" t="s">
        <v>5428</v>
      </c>
    </row>
    <row r="1413" spans="1:2" x14ac:dyDescent="0.2">
      <c r="A1413" s="57" t="s">
        <v>5429</v>
      </c>
      <c r="B1413" s="57" t="s">
        <v>5430</v>
      </c>
    </row>
    <row r="1414" spans="1:2" x14ac:dyDescent="0.2">
      <c r="A1414" s="57" t="s">
        <v>5431</v>
      </c>
      <c r="B1414" s="57" t="s">
        <v>5432</v>
      </c>
    </row>
    <row r="1415" spans="1:2" x14ac:dyDescent="0.2">
      <c r="A1415" s="57" t="s">
        <v>5433</v>
      </c>
      <c r="B1415" s="57" t="s">
        <v>5434</v>
      </c>
    </row>
    <row r="1416" spans="1:2" x14ac:dyDescent="0.2">
      <c r="A1416" s="57" t="s">
        <v>5435</v>
      </c>
      <c r="B1416" s="57" t="s">
        <v>5436</v>
      </c>
    </row>
    <row r="1417" spans="1:2" x14ac:dyDescent="0.2">
      <c r="A1417" s="57" t="s">
        <v>5437</v>
      </c>
      <c r="B1417" s="57" t="s">
        <v>5438</v>
      </c>
    </row>
    <row r="1418" spans="1:2" x14ac:dyDescent="0.2">
      <c r="A1418" s="57" t="s">
        <v>5439</v>
      </c>
      <c r="B1418" s="57" t="s">
        <v>5440</v>
      </c>
    </row>
    <row r="1419" spans="1:2" x14ac:dyDescent="0.2">
      <c r="A1419" s="57" t="s">
        <v>5441</v>
      </c>
      <c r="B1419" s="57" t="s">
        <v>5442</v>
      </c>
    </row>
    <row r="1420" spans="1:2" x14ac:dyDescent="0.2">
      <c r="A1420" s="57" t="s">
        <v>5443</v>
      </c>
      <c r="B1420" s="57" t="s">
        <v>5444</v>
      </c>
    </row>
    <row r="1421" spans="1:2" x14ac:dyDescent="0.2">
      <c r="A1421" s="57" t="s">
        <v>5445</v>
      </c>
      <c r="B1421" s="57" t="s">
        <v>5446</v>
      </c>
    </row>
    <row r="1422" spans="1:2" x14ac:dyDescent="0.2">
      <c r="A1422" s="57" t="s">
        <v>5447</v>
      </c>
      <c r="B1422" s="57" t="s">
        <v>5448</v>
      </c>
    </row>
    <row r="1423" spans="1:2" x14ac:dyDescent="0.2">
      <c r="A1423" s="57" t="s">
        <v>5449</v>
      </c>
      <c r="B1423" s="57" t="s">
        <v>5450</v>
      </c>
    </row>
    <row r="1424" spans="1:2" x14ac:dyDescent="0.2">
      <c r="A1424" s="57" t="s">
        <v>5451</v>
      </c>
      <c r="B1424" s="57" t="s">
        <v>5452</v>
      </c>
    </row>
    <row r="1425" spans="1:2" x14ac:dyDescent="0.2">
      <c r="A1425" s="57" t="s">
        <v>5453</v>
      </c>
      <c r="B1425" s="57" t="s">
        <v>5454</v>
      </c>
    </row>
    <row r="1426" spans="1:2" x14ac:dyDescent="0.2">
      <c r="A1426" s="57" t="s">
        <v>5455</v>
      </c>
      <c r="B1426" s="57" t="s">
        <v>5456</v>
      </c>
    </row>
    <row r="1427" spans="1:2" x14ac:dyDescent="0.2">
      <c r="A1427" s="57" t="s">
        <v>5457</v>
      </c>
      <c r="B1427" s="57" t="s">
        <v>5458</v>
      </c>
    </row>
    <row r="1428" spans="1:2" x14ac:dyDescent="0.2">
      <c r="A1428" s="57" t="s">
        <v>5459</v>
      </c>
      <c r="B1428" s="57" t="s">
        <v>5460</v>
      </c>
    </row>
    <row r="1429" spans="1:2" x14ac:dyDescent="0.2">
      <c r="A1429" s="57" t="s">
        <v>5461</v>
      </c>
      <c r="B1429" s="57" t="s">
        <v>5462</v>
      </c>
    </row>
    <row r="1430" spans="1:2" x14ac:dyDescent="0.2">
      <c r="A1430" s="57" t="s">
        <v>5463</v>
      </c>
      <c r="B1430" s="57" t="s">
        <v>5464</v>
      </c>
    </row>
    <row r="1431" spans="1:2" x14ac:dyDescent="0.2">
      <c r="A1431" s="57" t="s">
        <v>5465</v>
      </c>
      <c r="B1431" s="57" t="s">
        <v>5466</v>
      </c>
    </row>
    <row r="1432" spans="1:2" x14ac:dyDescent="0.2">
      <c r="A1432" s="57" t="s">
        <v>5467</v>
      </c>
      <c r="B1432" s="57" t="s">
        <v>5468</v>
      </c>
    </row>
    <row r="1433" spans="1:2" x14ac:dyDescent="0.2">
      <c r="A1433" s="57" t="s">
        <v>5469</v>
      </c>
      <c r="B1433" s="57" t="s">
        <v>5470</v>
      </c>
    </row>
    <row r="1434" spans="1:2" x14ac:dyDescent="0.2">
      <c r="A1434" s="57" t="s">
        <v>5471</v>
      </c>
      <c r="B1434" s="57" t="s">
        <v>5472</v>
      </c>
    </row>
    <row r="1435" spans="1:2" x14ac:dyDescent="0.2">
      <c r="A1435" s="57" t="s">
        <v>5473</v>
      </c>
      <c r="B1435" s="57" t="s">
        <v>5474</v>
      </c>
    </row>
    <row r="1436" spans="1:2" x14ac:dyDescent="0.2">
      <c r="A1436" s="57" t="s">
        <v>5475</v>
      </c>
      <c r="B1436" s="57" t="s">
        <v>5476</v>
      </c>
    </row>
    <row r="1437" spans="1:2" x14ac:dyDescent="0.2">
      <c r="A1437" s="57" t="s">
        <v>5477</v>
      </c>
      <c r="B1437" s="57" t="s">
        <v>5478</v>
      </c>
    </row>
    <row r="1438" spans="1:2" x14ac:dyDescent="0.2">
      <c r="A1438" s="57" t="s">
        <v>5479</v>
      </c>
      <c r="B1438" s="57" t="s">
        <v>5480</v>
      </c>
    </row>
    <row r="1439" spans="1:2" x14ac:dyDescent="0.2">
      <c r="A1439" s="57" t="s">
        <v>5481</v>
      </c>
      <c r="B1439" s="57" t="s">
        <v>5482</v>
      </c>
    </row>
    <row r="1440" spans="1:2" x14ac:dyDescent="0.2">
      <c r="A1440" s="57" t="s">
        <v>5483</v>
      </c>
      <c r="B1440" s="57" t="s">
        <v>5484</v>
      </c>
    </row>
    <row r="1441" spans="1:2" x14ac:dyDescent="0.2">
      <c r="A1441" s="57" t="s">
        <v>5485</v>
      </c>
      <c r="B1441" s="57" t="s">
        <v>5486</v>
      </c>
    </row>
    <row r="1442" spans="1:2" x14ac:dyDescent="0.2">
      <c r="A1442" s="57" t="s">
        <v>5487</v>
      </c>
      <c r="B1442" s="57" t="s">
        <v>5488</v>
      </c>
    </row>
    <row r="1443" spans="1:2" x14ac:dyDescent="0.2">
      <c r="A1443" s="57" t="s">
        <v>5489</v>
      </c>
      <c r="B1443" s="57" t="s">
        <v>5490</v>
      </c>
    </row>
    <row r="1444" spans="1:2" x14ac:dyDescent="0.2">
      <c r="A1444" s="57" t="s">
        <v>5491</v>
      </c>
      <c r="B1444" s="57" t="s">
        <v>5492</v>
      </c>
    </row>
    <row r="1445" spans="1:2" x14ac:dyDescent="0.2">
      <c r="A1445" s="57" t="s">
        <v>5493</v>
      </c>
      <c r="B1445" s="57" t="s">
        <v>5494</v>
      </c>
    </row>
    <row r="1446" spans="1:2" x14ac:dyDescent="0.2">
      <c r="A1446" s="57" t="s">
        <v>5495</v>
      </c>
      <c r="B1446" s="57" t="s">
        <v>5496</v>
      </c>
    </row>
    <row r="1447" spans="1:2" x14ac:dyDescent="0.2">
      <c r="A1447" s="57" t="s">
        <v>5497</v>
      </c>
      <c r="B1447" s="57" t="s">
        <v>5498</v>
      </c>
    </row>
    <row r="1448" spans="1:2" x14ac:dyDescent="0.2">
      <c r="A1448" s="57" t="s">
        <v>5499</v>
      </c>
      <c r="B1448" s="57" t="s">
        <v>5500</v>
      </c>
    </row>
    <row r="1449" spans="1:2" x14ac:dyDescent="0.2">
      <c r="A1449" s="57" t="s">
        <v>5501</v>
      </c>
      <c r="B1449" s="57" t="s">
        <v>5502</v>
      </c>
    </row>
    <row r="1450" spans="1:2" x14ac:dyDescent="0.2">
      <c r="A1450" s="57" t="s">
        <v>5503</v>
      </c>
      <c r="B1450" s="57" t="s">
        <v>5504</v>
      </c>
    </row>
    <row r="1451" spans="1:2" x14ac:dyDescent="0.2">
      <c r="A1451" s="57" t="s">
        <v>5505</v>
      </c>
      <c r="B1451" s="57" t="s">
        <v>5506</v>
      </c>
    </row>
    <row r="1452" spans="1:2" x14ac:dyDescent="0.2">
      <c r="A1452" s="57" t="s">
        <v>5507</v>
      </c>
      <c r="B1452" s="57" t="s">
        <v>5508</v>
      </c>
    </row>
    <row r="1453" spans="1:2" x14ac:dyDescent="0.2">
      <c r="A1453" s="57" t="s">
        <v>5509</v>
      </c>
      <c r="B1453" s="57" t="s">
        <v>5510</v>
      </c>
    </row>
    <row r="1454" spans="1:2" x14ac:dyDescent="0.2">
      <c r="A1454" s="57" t="s">
        <v>5511</v>
      </c>
      <c r="B1454" s="57" t="s">
        <v>5512</v>
      </c>
    </row>
    <row r="1455" spans="1:2" x14ac:dyDescent="0.2">
      <c r="A1455" s="57" t="s">
        <v>5513</v>
      </c>
      <c r="B1455" s="57" t="s">
        <v>5514</v>
      </c>
    </row>
    <row r="1456" spans="1:2" x14ac:dyDescent="0.2">
      <c r="A1456" s="57" t="s">
        <v>5515</v>
      </c>
      <c r="B1456" s="57" t="s">
        <v>5516</v>
      </c>
    </row>
    <row r="1457" spans="1:2" x14ac:dyDescent="0.2">
      <c r="A1457" s="57" t="s">
        <v>5517</v>
      </c>
      <c r="B1457" s="57" t="s">
        <v>5518</v>
      </c>
    </row>
    <row r="1458" spans="1:2" x14ac:dyDescent="0.2">
      <c r="A1458" s="57" t="s">
        <v>5519</v>
      </c>
      <c r="B1458" s="57" t="s">
        <v>5520</v>
      </c>
    </row>
    <row r="1459" spans="1:2" x14ac:dyDescent="0.2">
      <c r="A1459" s="57" t="s">
        <v>5521</v>
      </c>
      <c r="B1459" s="57" t="s">
        <v>5522</v>
      </c>
    </row>
    <row r="1460" spans="1:2" x14ac:dyDescent="0.2">
      <c r="A1460" s="57" t="s">
        <v>5523</v>
      </c>
      <c r="B1460" s="57" t="s">
        <v>5524</v>
      </c>
    </row>
    <row r="1461" spans="1:2" x14ac:dyDescent="0.2">
      <c r="A1461" s="57" t="s">
        <v>5525</v>
      </c>
      <c r="B1461" s="57" t="s">
        <v>5526</v>
      </c>
    </row>
    <row r="1462" spans="1:2" x14ac:dyDescent="0.2">
      <c r="A1462" s="57" t="s">
        <v>5527</v>
      </c>
      <c r="B1462" s="57" t="s">
        <v>5528</v>
      </c>
    </row>
    <row r="1463" spans="1:2" x14ac:dyDescent="0.2">
      <c r="A1463" s="57" t="s">
        <v>5529</v>
      </c>
      <c r="B1463" s="57" t="s">
        <v>5530</v>
      </c>
    </row>
    <row r="1464" spans="1:2" x14ac:dyDescent="0.2">
      <c r="A1464" s="57" t="s">
        <v>5531</v>
      </c>
      <c r="B1464" s="57" t="s">
        <v>5532</v>
      </c>
    </row>
    <row r="1465" spans="1:2" x14ac:dyDescent="0.2">
      <c r="A1465" s="57" t="s">
        <v>5533</v>
      </c>
      <c r="B1465" s="57" t="s">
        <v>5534</v>
      </c>
    </row>
    <row r="1466" spans="1:2" x14ac:dyDescent="0.2">
      <c r="A1466" s="57" t="s">
        <v>5535</v>
      </c>
      <c r="B1466" s="57" t="s">
        <v>5536</v>
      </c>
    </row>
    <row r="1467" spans="1:2" x14ac:dyDescent="0.2">
      <c r="A1467" s="57" t="s">
        <v>5537</v>
      </c>
      <c r="B1467" s="57" t="s">
        <v>5538</v>
      </c>
    </row>
    <row r="1468" spans="1:2" x14ac:dyDescent="0.2">
      <c r="A1468" s="57" t="s">
        <v>5539</v>
      </c>
      <c r="B1468" s="57" t="s">
        <v>5540</v>
      </c>
    </row>
    <row r="1469" spans="1:2" x14ac:dyDescent="0.2">
      <c r="A1469" s="57" t="s">
        <v>5541</v>
      </c>
      <c r="B1469" s="57" t="s">
        <v>5542</v>
      </c>
    </row>
    <row r="1470" spans="1:2" x14ac:dyDescent="0.2">
      <c r="A1470" s="57" t="s">
        <v>5543</v>
      </c>
      <c r="B1470" s="57" t="s">
        <v>5544</v>
      </c>
    </row>
    <row r="1471" spans="1:2" x14ac:dyDescent="0.2">
      <c r="A1471" s="57" t="s">
        <v>5545</v>
      </c>
      <c r="B1471" s="57" t="s">
        <v>5546</v>
      </c>
    </row>
    <row r="1472" spans="1:2" x14ac:dyDescent="0.2">
      <c r="A1472" s="57" t="s">
        <v>5547</v>
      </c>
      <c r="B1472" s="57" t="s">
        <v>5548</v>
      </c>
    </row>
    <row r="1473" spans="1:2" x14ac:dyDescent="0.2">
      <c r="A1473" s="57" t="s">
        <v>5549</v>
      </c>
      <c r="B1473" s="57" t="s">
        <v>5550</v>
      </c>
    </row>
    <row r="1474" spans="1:2" x14ac:dyDescent="0.2">
      <c r="A1474" s="57" t="s">
        <v>5551</v>
      </c>
      <c r="B1474" s="57" t="s">
        <v>5552</v>
      </c>
    </row>
    <row r="1475" spans="1:2" x14ac:dyDescent="0.2">
      <c r="A1475" s="57" t="s">
        <v>5553</v>
      </c>
      <c r="B1475" s="57" t="s">
        <v>5554</v>
      </c>
    </row>
    <row r="1476" spans="1:2" x14ac:dyDescent="0.2">
      <c r="A1476" s="57" t="s">
        <v>5555</v>
      </c>
      <c r="B1476" s="57" t="s">
        <v>5556</v>
      </c>
    </row>
    <row r="1477" spans="1:2" x14ac:dyDescent="0.2">
      <c r="A1477" s="57" t="s">
        <v>5557</v>
      </c>
      <c r="B1477" s="57" t="s">
        <v>5558</v>
      </c>
    </row>
    <row r="1478" spans="1:2" x14ac:dyDescent="0.2">
      <c r="A1478" s="57" t="s">
        <v>5559</v>
      </c>
      <c r="B1478" s="57" t="s">
        <v>5560</v>
      </c>
    </row>
    <row r="1479" spans="1:2" x14ac:dyDescent="0.2">
      <c r="A1479" s="57" t="s">
        <v>5561</v>
      </c>
      <c r="B1479" s="57" t="s">
        <v>5562</v>
      </c>
    </row>
    <row r="1480" spans="1:2" x14ac:dyDescent="0.2">
      <c r="A1480" s="57" t="s">
        <v>5563</v>
      </c>
      <c r="B1480" s="57" t="s">
        <v>5564</v>
      </c>
    </row>
    <row r="1481" spans="1:2" x14ac:dyDescent="0.2">
      <c r="A1481" s="57" t="s">
        <v>5565</v>
      </c>
      <c r="B1481" s="57" t="s">
        <v>5566</v>
      </c>
    </row>
    <row r="1482" spans="1:2" x14ac:dyDescent="0.2">
      <c r="A1482" s="57" t="s">
        <v>5567</v>
      </c>
      <c r="B1482" s="57" t="s">
        <v>5568</v>
      </c>
    </row>
    <row r="1483" spans="1:2" x14ac:dyDescent="0.2">
      <c r="A1483" s="57" t="s">
        <v>5569</v>
      </c>
      <c r="B1483" s="57" t="s">
        <v>5570</v>
      </c>
    </row>
    <row r="1484" spans="1:2" x14ac:dyDescent="0.2">
      <c r="A1484" s="57" t="s">
        <v>5571</v>
      </c>
      <c r="B1484" s="57" t="s">
        <v>5572</v>
      </c>
    </row>
    <row r="1485" spans="1:2" x14ac:dyDescent="0.2">
      <c r="A1485" s="57" t="s">
        <v>5573</v>
      </c>
      <c r="B1485" s="57" t="s">
        <v>5574</v>
      </c>
    </row>
    <row r="1486" spans="1:2" x14ac:dyDescent="0.2">
      <c r="A1486" s="57" t="s">
        <v>5575</v>
      </c>
      <c r="B1486" s="57" t="s">
        <v>5576</v>
      </c>
    </row>
    <row r="1487" spans="1:2" x14ac:dyDescent="0.2">
      <c r="A1487" s="57" t="s">
        <v>5577</v>
      </c>
      <c r="B1487" s="57" t="s">
        <v>5578</v>
      </c>
    </row>
    <row r="1488" spans="1:2" x14ac:dyDescent="0.2">
      <c r="A1488" s="57" t="s">
        <v>5579</v>
      </c>
      <c r="B1488" s="57" t="s">
        <v>5580</v>
      </c>
    </row>
    <row r="1489" spans="1:2" x14ac:dyDescent="0.2">
      <c r="A1489" s="57" t="s">
        <v>5581</v>
      </c>
      <c r="B1489" s="57" t="s">
        <v>5582</v>
      </c>
    </row>
    <row r="1490" spans="1:2" x14ac:dyDescent="0.2">
      <c r="A1490" s="57" t="s">
        <v>5583</v>
      </c>
      <c r="B1490" s="57" t="s">
        <v>5584</v>
      </c>
    </row>
    <row r="1491" spans="1:2" x14ac:dyDescent="0.2">
      <c r="A1491" s="57" t="s">
        <v>5585</v>
      </c>
      <c r="B1491" s="57" t="s">
        <v>5586</v>
      </c>
    </row>
    <row r="1492" spans="1:2" x14ac:dyDescent="0.2">
      <c r="A1492" s="57" t="s">
        <v>5587</v>
      </c>
      <c r="B1492" s="57" t="s">
        <v>5588</v>
      </c>
    </row>
    <row r="1493" spans="1:2" x14ac:dyDescent="0.2">
      <c r="A1493" s="57" t="s">
        <v>5589</v>
      </c>
      <c r="B1493" s="57" t="s">
        <v>5590</v>
      </c>
    </row>
    <row r="1494" spans="1:2" x14ac:dyDescent="0.2">
      <c r="A1494" s="57" t="s">
        <v>5591</v>
      </c>
      <c r="B1494" s="57" t="s">
        <v>5592</v>
      </c>
    </row>
    <row r="1495" spans="1:2" x14ac:dyDescent="0.2">
      <c r="A1495" s="57" t="s">
        <v>5593</v>
      </c>
      <c r="B1495" s="57" t="s">
        <v>5594</v>
      </c>
    </row>
    <row r="1496" spans="1:2" x14ac:dyDescent="0.2">
      <c r="A1496" s="57" t="s">
        <v>5595</v>
      </c>
      <c r="B1496" s="57" t="s">
        <v>5596</v>
      </c>
    </row>
    <row r="1497" spans="1:2" x14ac:dyDescent="0.2">
      <c r="A1497" s="57" t="s">
        <v>5597</v>
      </c>
      <c r="B1497" s="57" t="s">
        <v>5598</v>
      </c>
    </row>
    <row r="1498" spans="1:2" x14ac:dyDescent="0.2">
      <c r="A1498" s="57" t="s">
        <v>5599</v>
      </c>
      <c r="B1498" s="57" t="s">
        <v>5600</v>
      </c>
    </row>
    <row r="1499" spans="1:2" x14ac:dyDescent="0.2">
      <c r="A1499" s="57" t="s">
        <v>5601</v>
      </c>
      <c r="B1499" s="57" t="s">
        <v>5602</v>
      </c>
    </row>
    <row r="1500" spans="1:2" x14ac:dyDescent="0.2">
      <c r="A1500" s="57" t="s">
        <v>5603</v>
      </c>
      <c r="B1500" s="57" t="s">
        <v>5604</v>
      </c>
    </row>
    <row r="1501" spans="1:2" x14ac:dyDescent="0.2">
      <c r="A1501" s="57" t="s">
        <v>5605</v>
      </c>
      <c r="B1501" s="57" t="s">
        <v>5606</v>
      </c>
    </row>
    <row r="1502" spans="1:2" x14ac:dyDescent="0.2">
      <c r="A1502" s="57" t="s">
        <v>5607</v>
      </c>
      <c r="B1502" s="57" t="s">
        <v>5608</v>
      </c>
    </row>
    <row r="1503" spans="1:2" x14ac:dyDescent="0.2">
      <c r="A1503" s="57" t="s">
        <v>5609</v>
      </c>
      <c r="B1503" s="57" t="s">
        <v>5610</v>
      </c>
    </row>
    <row r="1504" spans="1:2" x14ac:dyDescent="0.2">
      <c r="A1504" s="57" t="s">
        <v>5611</v>
      </c>
      <c r="B1504" s="57" t="s">
        <v>5612</v>
      </c>
    </row>
    <row r="1505" spans="1:2" x14ac:dyDescent="0.2">
      <c r="A1505" s="57" t="s">
        <v>5613</v>
      </c>
      <c r="B1505" s="57" t="s">
        <v>5614</v>
      </c>
    </row>
    <row r="1506" spans="1:2" x14ac:dyDescent="0.2">
      <c r="A1506" s="57" t="s">
        <v>5615</v>
      </c>
      <c r="B1506" s="57" t="s">
        <v>5616</v>
      </c>
    </row>
    <row r="1507" spans="1:2" x14ac:dyDescent="0.2">
      <c r="A1507" s="57" t="s">
        <v>5617</v>
      </c>
      <c r="B1507" s="57" t="s">
        <v>5618</v>
      </c>
    </row>
    <row r="1508" spans="1:2" x14ac:dyDescent="0.2">
      <c r="A1508" s="57" t="s">
        <v>5619</v>
      </c>
      <c r="B1508" s="57" t="s">
        <v>5620</v>
      </c>
    </row>
    <row r="1509" spans="1:2" x14ac:dyDescent="0.2">
      <c r="A1509" s="57" t="s">
        <v>5621</v>
      </c>
      <c r="B1509" s="57" t="s">
        <v>5622</v>
      </c>
    </row>
    <row r="1510" spans="1:2" x14ac:dyDescent="0.2">
      <c r="A1510" s="57" t="s">
        <v>5623</v>
      </c>
      <c r="B1510" s="57" t="s">
        <v>5624</v>
      </c>
    </row>
    <row r="1511" spans="1:2" x14ac:dyDescent="0.2">
      <c r="A1511" s="57" t="s">
        <v>5625</v>
      </c>
      <c r="B1511" s="57" t="s">
        <v>5626</v>
      </c>
    </row>
    <row r="1512" spans="1:2" x14ac:dyDescent="0.2">
      <c r="A1512" s="57" t="s">
        <v>5627</v>
      </c>
      <c r="B1512" s="57" t="s">
        <v>5628</v>
      </c>
    </row>
    <row r="1513" spans="1:2" x14ac:dyDescent="0.2">
      <c r="A1513" s="57" t="s">
        <v>5629</v>
      </c>
      <c r="B1513" s="57" t="s">
        <v>5630</v>
      </c>
    </row>
    <row r="1514" spans="1:2" x14ac:dyDescent="0.2">
      <c r="A1514" s="57" t="s">
        <v>5631</v>
      </c>
      <c r="B1514" s="57" t="s">
        <v>5632</v>
      </c>
    </row>
    <row r="1515" spans="1:2" x14ac:dyDescent="0.2">
      <c r="A1515" s="57" t="s">
        <v>5633</v>
      </c>
      <c r="B1515" s="57" t="s">
        <v>5634</v>
      </c>
    </row>
    <row r="1516" spans="1:2" x14ac:dyDescent="0.2">
      <c r="A1516" s="57" t="s">
        <v>5635</v>
      </c>
      <c r="B1516" s="57" t="s">
        <v>5636</v>
      </c>
    </row>
    <row r="1517" spans="1:2" x14ac:dyDescent="0.2">
      <c r="A1517" s="57" t="s">
        <v>5637</v>
      </c>
      <c r="B1517" s="57" t="s">
        <v>5638</v>
      </c>
    </row>
    <row r="1518" spans="1:2" x14ac:dyDescent="0.2">
      <c r="A1518" s="57" t="s">
        <v>5639</v>
      </c>
      <c r="B1518" s="57" t="s">
        <v>5640</v>
      </c>
    </row>
    <row r="1519" spans="1:2" x14ac:dyDescent="0.2">
      <c r="A1519" s="57" t="s">
        <v>5641</v>
      </c>
      <c r="B1519" s="57" t="s">
        <v>5642</v>
      </c>
    </row>
    <row r="1520" spans="1:2" x14ac:dyDescent="0.2">
      <c r="A1520" s="57" t="s">
        <v>5643</v>
      </c>
      <c r="B1520" s="57" t="s">
        <v>5644</v>
      </c>
    </row>
    <row r="1521" spans="1:2" x14ac:dyDescent="0.2">
      <c r="A1521" s="57" t="s">
        <v>5645</v>
      </c>
      <c r="B1521" s="57" t="s">
        <v>5646</v>
      </c>
    </row>
    <row r="1522" spans="1:2" x14ac:dyDescent="0.2">
      <c r="A1522" s="57" t="s">
        <v>5647</v>
      </c>
      <c r="B1522" s="57" t="s">
        <v>5648</v>
      </c>
    </row>
    <row r="1523" spans="1:2" x14ac:dyDescent="0.2">
      <c r="A1523" s="57" t="s">
        <v>5649</v>
      </c>
      <c r="B1523" s="57" t="s">
        <v>5650</v>
      </c>
    </row>
    <row r="1524" spans="1:2" x14ac:dyDescent="0.2">
      <c r="A1524" s="57" t="s">
        <v>5651</v>
      </c>
      <c r="B1524" s="57" t="s">
        <v>5652</v>
      </c>
    </row>
    <row r="1525" spans="1:2" x14ac:dyDescent="0.2">
      <c r="A1525" s="57" t="s">
        <v>5653</v>
      </c>
      <c r="B1525" s="57" t="s">
        <v>5654</v>
      </c>
    </row>
    <row r="1526" spans="1:2" x14ac:dyDescent="0.2">
      <c r="A1526" s="57" t="s">
        <v>5655</v>
      </c>
      <c r="B1526" s="57" t="s">
        <v>5656</v>
      </c>
    </row>
    <row r="1527" spans="1:2" x14ac:dyDescent="0.2">
      <c r="A1527" s="57" t="s">
        <v>5657</v>
      </c>
      <c r="B1527" s="57" t="s">
        <v>5658</v>
      </c>
    </row>
    <row r="1528" spans="1:2" x14ac:dyDescent="0.2">
      <c r="A1528" s="57" t="s">
        <v>5659</v>
      </c>
      <c r="B1528" s="57" t="s">
        <v>5660</v>
      </c>
    </row>
    <row r="1529" spans="1:2" x14ac:dyDescent="0.2">
      <c r="A1529" s="57" t="s">
        <v>5661</v>
      </c>
      <c r="B1529" s="57" t="s">
        <v>5662</v>
      </c>
    </row>
    <row r="1530" spans="1:2" x14ac:dyDescent="0.2">
      <c r="A1530" s="57" t="s">
        <v>5663</v>
      </c>
      <c r="B1530" s="57" t="s">
        <v>5664</v>
      </c>
    </row>
    <row r="1531" spans="1:2" x14ac:dyDescent="0.2">
      <c r="A1531" s="57" t="s">
        <v>5665</v>
      </c>
      <c r="B1531" s="57" t="s">
        <v>5666</v>
      </c>
    </row>
    <row r="1532" spans="1:2" x14ac:dyDescent="0.2">
      <c r="A1532" s="57" t="s">
        <v>5667</v>
      </c>
      <c r="B1532" s="57" t="s">
        <v>5668</v>
      </c>
    </row>
    <row r="1533" spans="1:2" x14ac:dyDescent="0.2">
      <c r="A1533" s="57" t="s">
        <v>5669</v>
      </c>
      <c r="B1533" s="57" t="s">
        <v>5670</v>
      </c>
    </row>
    <row r="1534" spans="1:2" x14ac:dyDescent="0.2">
      <c r="A1534" s="57" t="s">
        <v>5671</v>
      </c>
      <c r="B1534" s="57" t="s">
        <v>5672</v>
      </c>
    </row>
    <row r="1535" spans="1:2" x14ac:dyDescent="0.2">
      <c r="A1535" s="57" t="s">
        <v>5673</v>
      </c>
      <c r="B1535" s="57" t="s">
        <v>5674</v>
      </c>
    </row>
    <row r="1536" spans="1:2" x14ac:dyDescent="0.2">
      <c r="A1536" s="57" t="s">
        <v>5675</v>
      </c>
      <c r="B1536" s="57" t="s">
        <v>5676</v>
      </c>
    </row>
    <row r="1537" spans="1:2" x14ac:dyDescent="0.2">
      <c r="A1537" s="57" t="s">
        <v>5677</v>
      </c>
      <c r="B1537" s="57" t="s">
        <v>5678</v>
      </c>
    </row>
    <row r="1538" spans="1:2" x14ac:dyDescent="0.2">
      <c r="A1538" s="57" t="s">
        <v>5679</v>
      </c>
      <c r="B1538" s="57" t="s">
        <v>5680</v>
      </c>
    </row>
    <row r="1539" spans="1:2" x14ac:dyDescent="0.2">
      <c r="A1539" s="57" t="s">
        <v>5681</v>
      </c>
      <c r="B1539" s="57" t="s">
        <v>5682</v>
      </c>
    </row>
    <row r="1540" spans="1:2" x14ac:dyDescent="0.2">
      <c r="A1540" s="57" t="s">
        <v>5683</v>
      </c>
      <c r="B1540" s="57" t="s">
        <v>5684</v>
      </c>
    </row>
    <row r="1541" spans="1:2" x14ac:dyDescent="0.2">
      <c r="A1541" s="57" t="s">
        <v>5685</v>
      </c>
      <c r="B1541" s="57" t="s">
        <v>5686</v>
      </c>
    </row>
    <row r="1542" spans="1:2" x14ac:dyDescent="0.2">
      <c r="A1542" s="57" t="s">
        <v>5687</v>
      </c>
      <c r="B1542" s="57" t="s">
        <v>5688</v>
      </c>
    </row>
    <row r="1543" spans="1:2" x14ac:dyDescent="0.2">
      <c r="A1543" s="57" t="s">
        <v>5689</v>
      </c>
      <c r="B1543" s="57" t="s">
        <v>5690</v>
      </c>
    </row>
    <row r="1544" spans="1:2" x14ac:dyDescent="0.2">
      <c r="A1544" s="57" t="s">
        <v>5691</v>
      </c>
      <c r="B1544" s="57" t="s">
        <v>5692</v>
      </c>
    </row>
    <row r="1545" spans="1:2" x14ac:dyDescent="0.2">
      <c r="A1545" s="57" t="s">
        <v>5693</v>
      </c>
      <c r="B1545" s="57" t="s">
        <v>5694</v>
      </c>
    </row>
    <row r="1546" spans="1:2" x14ac:dyDescent="0.2">
      <c r="A1546" s="57" t="s">
        <v>5695</v>
      </c>
      <c r="B1546" s="57" t="s">
        <v>5696</v>
      </c>
    </row>
    <row r="1547" spans="1:2" x14ac:dyDescent="0.2">
      <c r="A1547" s="57" t="s">
        <v>5697</v>
      </c>
      <c r="B1547" s="57" t="s">
        <v>5698</v>
      </c>
    </row>
    <row r="1548" spans="1:2" x14ac:dyDescent="0.2">
      <c r="A1548" s="57" t="s">
        <v>5699</v>
      </c>
      <c r="B1548" s="57" t="s">
        <v>5700</v>
      </c>
    </row>
    <row r="1549" spans="1:2" x14ac:dyDescent="0.2">
      <c r="A1549" s="57" t="s">
        <v>5701</v>
      </c>
      <c r="B1549" s="57" t="s">
        <v>5702</v>
      </c>
    </row>
    <row r="1550" spans="1:2" x14ac:dyDescent="0.2">
      <c r="A1550" s="57" t="s">
        <v>5703</v>
      </c>
      <c r="B1550" s="57" t="s">
        <v>5704</v>
      </c>
    </row>
    <row r="1551" spans="1:2" x14ac:dyDescent="0.2">
      <c r="A1551" s="57" t="s">
        <v>5705</v>
      </c>
      <c r="B1551" s="57" t="s">
        <v>5706</v>
      </c>
    </row>
    <row r="1552" spans="1:2" x14ac:dyDescent="0.2">
      <c r="A1552" s="57" t="s">
        <v>5707</v>
      </c>
      <c r="B1552" s="57" t="s">
        <v>5708</v>
      </c>
    </row>
    <row r="1553" spans="1:2" x14ac:dyDescent="0.2">
      <c r="A1553" s="57" t="s">
        <v>5709</v>
      </c>
      <c r="B1553" s="57" t="s">
        <v>5710</v>
      </c>
    </row>
    <row r="1554" spans="1:2" x14ac:dyDescent="0.2">
      <c r="A1554" s="57" t="s">
        <v>5711</v>
      </c>
      <c r="B1554" s="57" t="s">
        <v>5712</v>
      </c>
    </row>
    <row r="1555" spans="1:2" x14ac:dyDescent="0.2">
      <c r="A1555" s="57" t="s">
        <v>5713</v>
      </c>
      <c r="B1555" s="57" t="s">
        <v>5714</v>
      </c>
    </row>
    <row r="1556" spans="1:2" x14ac:dyDescent="0.2">
      <c r="A1556" s="57" t="s">
        <v>5715</v>
      </c>
      <c r="B1556" s="57" t="s">
        <v>5716</v>
      </c>
    </row>
    <row r="1557" spans="1:2" x14ac:dyDescent="0.2">
      <c r="A1557" s="57" t="s">
        <v>5717</v>
      </c>
      <c r="B1557" s="57" t="s">
        <v>5718</v>
      </c>
    </row>
    <row r="1558" spans="1:2" x14ac:dyDescent="0.2">
      <c r="A1558" s="57" t="s">
        <v>5719</v>
      </c>
      <c r="B1558" s="57" t="s">
        <v>5720</v>
      </c>
    </row>
    <row r="1559" spans="1:2" x14ac:dyDescent="0.2">
      <c r="A1559" s="57" t="s">
        <v>5721</v>
      </c>
      <c r="B1559" s="57" t="s">
        <v>5722</v>
      </c>
    </row>
    <row r="1560" spans="1:2" x14ac:dyDescent="0.2">
      <c r="A1560" s="57" t="s">
        <v>5723</v>
      </c>
      <c r="B1560" s="57" t="s">
        <v>5724</v>
      </c>
    </row>
    <row r="1561" spans="1:2" x14ac:dyDescent="0.2">
      <c r="A1561" s="57" t="s">
        <v>5725</v>
      </c>
      <c r="B1561" s="57" t="s">
        <v>5726</v>
      </c>
    </row>
    <row r="1562" spans="1:2" x14ac:dyDescent="0.2">
      <c r="A1562" s="57" t="s">
        <v>5727</v>
      </c>
      <c r="B1562" s="57" t="s">
        <v>5728</v>
      </c>
    </row>
    <row r="1563" spans="1:2" x14ac:dyDescent="0.2">
      <c r="A1563" s="57" t="s">
        <v>5729</v>
      </c>
      <c r="B1563" s="57" t="s">
        <v>5730</v>
      </c>
    </row>
    <row r="1564" spans="1:2" x14ac:dyDescent="0.2">
      <c r="A1564" s="57" t="s">
        <v>5731</v>
      </c>
      <c r="B1564" s="57" t="s">
        <v>5732</v>
      </c>
    </row>
    <row r="1565" spans="1:2" x14ac:dyDescent="0.2">
      <c r="A1565" s="57" t="s">
        <v>5733</v>
      </c>
      <c r="B1565" s="57" t="s">
        <v>5734</v>
      </c>
    </row>
    <row r="1566" spans="1:2" x14ac:dyDescent="0.2">
      <c r="A1566" s="57" t="s">
        <v>5735</v>
      </c>
      <c r="B1566" s="57" t="s">
        <v>5736</v>
      </c>
    </row>
    <row r="1567" spans="1:2" x14ac:dyDescent="0.2">
      <c r="A1567" s="57" t="s">
        <v>5737</v>
      </c>
      <c r="B1567" s="57" t="s">
        <v>5738</v>
      </c>
    </row>
    <row r="1568" spans="1:2" x14ac:dyDescent="0.2">
      <c r="A1568" s="57" t="s">
        <v>5739</v>
      </c>
      <c r="B1568" s="57" t="s">
        <v>5740</v>
      </c>
    </row>
    <row r="1569" spans="1:2" x14ac:dyDescent="0.2">
      <c r="A1569" s="57" t="s">
        <v>5741</v>
      </c>
      <c r="B1569" s="57" t="s">
        <v>5742</v>
      </c>
    </row>
    <row r="1570" spans="1:2" x14ac:dyDescent="0.2">
      <c r="A1570" s="57" t="s">
        <v>5743</v>
      </c>
      <c r="B1570" s="57" t="s">
        <v>5744</v>
      </c>
    </row>
    <row r="1571" spans="1:2" x14ac:dyDescent="0.2">
      <c r="A1571" s="57" t="s">
        <v>5745</v>
      </c>
      <c r="B1571" s="57" t="s">
        <v>5746</v>
      </c>
    </row>
    <row r="1572" spans="1:2" x14ac:dyDescent="0.2">
      <c r="A1572" s="57" t="s">
        <v>5747</v>
      </c>
      <c r="B1572" s="57" t="s">
        <v>5748</v>
      </c>
    </row>
    <row r="1573" spans="1:2" x14ac:dyDescent="0.2">
      <c r="A1573" s="57" t="s">
        <v>5749</v>
      </c>
      <c r="B1573" s="57" t="s">
        <v>5750</v>
      </c>
    </row>
    <row r="1574" spans="1:2" x14ac:dyDescent="0.2">
      <c r="A1574" s="57" t="s">
        <v>5751</v>
      </c>
      <c r="B1574" s="57" t="s">
        <v>5752</v>
      </c>
    </row>
    <row r="1575" spans="1:2" x14ac:dyDescent="0.2">
      <c r="A1575" s="57" t="s">
        <v>5753</v>
      </c>
      <c r="B1575" s="57" t="s">
        <v>5754</v>
      </c>
    </row>
    <row r="1576" spans="1:2" x14ac:dyDescent="0.2">
      <c r="A1576" s="57" t="s">
        <v>5755</v>
      </c>
      <c r="B1576" s="57" t="s">
        <v>5756</v>
      </c>
    </row>
    <row r="1577" spans="1:2" x14ac:dyDescent="0.2">
      <c r="A1577" s="57" t="s">
        <v>5757</v>
      </c>
      <c r="B1577" s="57" t="s">
        <v>5758</v>
      </c>
    </row>
    <row r="1578" spans="1:2" x14ac:dyDescent="0.2">
      <c r="A1578" s="57" t="s">
        <v>5759</v>
      </c>
      <c r="B1578" s="57" t="s">
        <v>5760</v>
      </c>
    </row>
    <row r="1579" spans="1:2" x14ac:dyDescent="0.2">
      <c r="A1579" s="57" t="s">
        <v>5761</v>
      </c>
      <c r="B1579" s="57" t="s">
        <v>5762</v>
      </c>
    </row>
    <row r="1580" spans="1:2" x14ac:dyDescent="0.2">
      <c r="A1580" s="57" t="s">
        <v>5763</v>
      </c>
      <c r="B1580" s="57" t="s">
        <v>5764</v>
      </c>
    </row>
    <row r="1581" spans="1:2" x14ac:dyDescent="0.2">
      <c r="A1581" s="57" t="s">
        <v>5765</v>
      </c>
      <c r="B1581" s="57" t="s">
        <v>5766</v>
      </c>
    </row>
    <row r="1582" spans="1:2" x14ac:dyDescent="0.2">
      <c r="A1582" s="57" t="s">
        <v>5767</v>
      </c>
      <c r="B1582" s="57" t="s">
        <v>5768</v>
      </c>
    </row>
    <row r="1583" spans="1:2" x14ac:dyDescent="0.2">
      <c r="A1583" s="57" t="s">
        <v>5769</v>
      </c>
      <c r="B1583" s="57" t="s">
        <v>5770</v>
      </c>
    </row>
    <row r="1584" spans="1:2" x14ac:dyDescent="0.2">
      <c r="A1584" s="57" t="s">
        <v>5771</v>
      </c>
      <c r="B1584" s="57" t="s">
        <v>5772</v>
      </c>
    </row>
    <row r="1585" spans="1:2" x14ac:dyDescent="0.2">
      <c r="A1585" s="57" t="s">
        <v>5773</v>
      </c>
      <c r="B1585" s="57" t="s">
        <v>5774</v>
      </c>
    </row>
    <row r="1586" spans="1:2" x14ac:dyDescent="0.2">
      <c r="A1586" s="57" t="s">
        <v>5775</v>
      </c>
      <c r="B1586" s="57" t="s">
        <v>5776</v>
      </c>
    </row>
    <row r="1587" spans="1:2" x14ac:dyDescent="0.2">
      <c r="A1587" s="57" t="s">
        <v>5777</v>
      </c>
      <c r="B1587" s="57" t="s">
        <v>5778</v>
      </c>
    </row>
    <row r="1588" spans="1:2" x14ac:dyDescent="0.2">
      <c r="A1588" s="57" t="s">
        <v>5779</v>
      </c>
      <c r="B1588" s="57" t="s">
        <v>5780</v>
      </c>
    </row>
    <row r="1589" spans="1:2" x14ac:dyDescent="0.2">
      <c r="A1589" s="57" t="s">
        <v>5781</v>
      </c>
      <c r="B1589" s="57" t="s">
        <v>5782</v>
      </c>
    </row>
    <row r="1590" spans="1:2" x14ac:dyDescent="0.2">
      <c r="A1590" s="57" t="s">
        <v>5783</v>
      </c>
      <c r="B1590" s="57" t="s">
        <v>5784</v>
      </c>
    </row>
    <row r="1591" spans="1:2" x14ac:dyDescent="0.2">
      <c r="A1591" s="57" t="s">
        <v>5785</v>
      </c>
      <c r="B1591" s="57" t="s">
        <v>5786</v>
      </c>
    </row>
    <row r="1592" spans="1:2" x14ac:dyDescent="0.2">
      <c r="A1592" s="57" t="s">
        <v>5787</v>
      </c>
      <c r="B1592" s="57" t="s">
        <v>5788</v>
      </c>
    </row>
    <row r="1593" spans="1:2" x14ac:dyDescent="0.2">
      <c r="A1593" s="57" t="s">
        <v>5789</v>
      </c>
      <c r="B1593" s="57" t="s">
        <v>5790</v>
      </c>
    </row>
    <row r="1594" spans="1:2" x14ac:dyDescent="0.2">
      <c r="A1594" s="57" t="s">
        <v>5791</v>
      </c>
      <c r="B1594" s="57" t="s">
        <v>5792</v>
      </c>
    </row>
    <row r="1595" spans="1:2" x14ac:dyDescent="0.2">
      <c r="A1595" s="57" t="s">
        <v>5793</v>
      </c>
      <c r="B1595" s="57" t="s">
        <v>5794</v>
      </c>
    </row>
    <row r="1596" spans="1:2" x14ac:dyDescent="0.2">
      <c r="A1596" s="57" t="s">
        <v>5795</v>
      </c>
      <c r="B1596" s="57" t="s">
        <v>5796</v>
      </c>
    </row>
    <row r="1597" spans="1:2" x14ac:dyDescent="0.2">
      <c r="A1597" s="57" t="s">
        <v>5797</v>
      </c>
      <c r="B1597" s="57" t="s">
        <v>5798</v>
      </c>
    </row>
    <row r="1598" spans="1:2" x14ac:dyDescent="0.2">
      <c r="A1598" s="57" t="s">
        <v>5799</v>
      </c>
      <c r="B1598" s="57" t="s">
        <v>5800</v>
      </c>
    </row>
    <row r="1599" spans="1:2" x14ac:dyDescent="0.2">
      <c r="A1599" s="57" t="s">
        <v>5801</v>
      </c>
      <c r="B1599" s="57" t="s">
        <v>5802</v>
      </c>
    </row>
    <row r="1600" spans="1:2" x14ac:dyDescent="0.2">
      <c r="A1600" s="57" t="s">
        <v>5803</v>
      </c>
      <c r="B1600" s="57" t="s">
        <v>5804</v>
      </c>
    </row>
    <row r="1601" spans="1:2" x14ac:dyDescent="0.2">
      <c r="A1601" s="57" t="s">
        <v>5805</v>
      </c>
      <c r="B1601" s="57" t="s">
        <v>5806</v>
      </c>
    </row>
    <row r="1602" spans="1:2" x14ac:dyDescent="0.2">
      <c r="A1602" s="57" t="s">
        <v>5807</v>
      </c>
      <c r="B1602" s="57" t="s">
        <v>5808</v>
      </c>
    </row>
    <row r="1603" spans="1:2" x14ac:dyDescent="0.2">
      <c r="A1603" s="57" t="s">
        <v>5809</v>
      </c>
      <c r="B1603" s="57" t="s">
        <v>5810</v>
      </c>
    </row>
    <row r="1604" spans="1:2" x14ac:dyDescent="0.2">
      <c r="A1604" s="57" t="s">
        <v>5811</v>
      </c>
      <c r="B1604" s="57" t="s">
        <v>5812</v>
      </c>
    </row>
    <row r="1605" spans="1:2" x14ac:dyDescent="0.2">
      <c r="A1605" s="57" t="s">
        <v>5813</v>
      </c>
      <c r="B1605" s="57" t="s">
        <v>5814</v>
      </c>
    </row>
    <row r="1606" spans="1:2" x14ac:dyDescent="0.2">
      <c r="A1606" s="57" t="s">
        <v>5815</v>
      </c>
      <c r="B1606" s="57" t="s">
        <v>5816</v>
      </c>
    </row>
    <row r="1607" spans="1:2" x14ac:dyDescent="0.2">
      <c r="A1607" s="57" t="s">
        <v>5817</v>
      </c>
      <c r="B1607" s="57" t="s">
        <v>5818</v>
      </c>
    </row>
    <row r="1608" spans="1:2" x14ac:dyDescent="0.2">
      <c r="A1608" s="57" t="s">
        <v>5819</v>
      </c>
      <c r="B1608" s="57" t="s">
        <v>5820</v>
      </c>
    </row>
    <row r="1609" spans="1:2" x14ac:dyDescent="0.2">
      <c r="A1609" s="57" t="s">
        <v>5821</v>
      </c>
      <c r="B1609" s="57" t="s">
        <v>5822</v>
      </c>
    </row>
    <row r="1610" spans="1:2" x14ac:dyDescent="0.2">
      <c r="A1610" s="57" t="s">
        <v>5823</v>
      </c>
      <c r="B1610" s="57" t="s">
        <v>5824</v>
      </c>
    </row>
    <row r="1611" spans="1:2" x14ac:dyDescent="0.2">
      <c r="A1611" s="57" t="s">
        <v>5825</v>
      </c>
      <c r="B1611" s="57" t="s">
        <v>5826</v>
      </c>
    </row>
    <row r="1612" spans="1:2" x14ac:dyDescent="0.2">
      <c r="A1612" s="57" t="s">
        <v>5827</v>
      </c>
      <c r="B1612" s="57" t="s">
        <v>5828</v>
      </c>
    </row>
    <row r="1613" spans="1:2" x14ac:dyDescent="0.2">
      <c r="A1613" s="57" t="s">
        <v>5829</v>
      </c>
      <c r="B1613" s="57" t="s">
        <v>5830</v>
      </c>
    </row>
    <row r="1614" spans="1:2" x14ac:dyDescent="0.2">
      <c r="A1614" s="57" t="s">
        <v>5831</v>
      </c>
      <c r="B1614" s="57" t="s">
        <v>5832</v>
      </c>
    </row>
    <row r="1615" spans="1:2" x14ac:dyDescent="0.2">
      <c r="A1615" s="57" t="s">
        <v>5833</v>
      </c>
      <c r="B1615" s="57" t="s">
        <v>5834</v>
      </c>
    </row>
    <row r="1616" spans="1:2" x14ac:dyDescent="0.2">
      <c r="A1616" s="57" t="s">
        <v>5835</v>
      </c>
      <c r="B1616" s="57" t="s">
        <v>5836</v>
      </c>
    </row>
    <row r="1617" spans="1:2" x14ac:dyDescent="0.2">
      <c r="A1617" s="57" t="s">
        <v>5837</v>
      </c>
      <c r="B1617" s="57" t="s">
        <v>5838</v>
      </c>
    </row>
    <row r="1618" spans="1:2" x14ac:dyDescent="0.2">
      <c r="A1618" s="57" t="s">
        <v>5839</v>
      </c>
      <c r="B1618" s="57" t="s">
        <v>5840</v>
      </c>
    </row>
    <row r="1619" spans="1:2" x14ac:dyDescent="0.2">
      <c r="A1619" s="57" t="s">
        <v>5841</v>
      </c>
      <c r="B1619" s="57" t="s">
        <v>5842</v>
      </c>
    </row>
    <row r="1620" spans="1:2" x14ac:dyDescent="0.2">
      <c r="A1620" s="57" t="s">
        <v>5843</v>
      </c>
      <c r="B1620" s="57" t="s">
        <v>5844</v>
      </c>
    </row>
    <row r="1621" spans="1:2" x14ac:dyDescent="0.2">
      <c r="A1621" s="57" t="s">
        <v>5845</v>
      </c>
      <c r="B1621" s="57" t="s">
        <v>5846</v>
      </c>
    </row>
    <row r="1622" spans="1:2" x14ac:dyDescent="0.2">
      <c r="A1622" s="57" t="s">
        <v>5847</v>
      </c>
      <c r="B1622" s="57" t="s">
        <v>5848</v>
      </c>
    </row>
    <row r="1623" spans="1:2" x14ac:dyDescent="0.2">
      <c r="A1623" s="57" t="s">
        <v>5849</v>
      </c>
      <c r="B1623" s="57" t="s">
        <v>5850</v>
      </c>
    </row>
    <row r="1624" spans="1:2" x14ac:dyDescent="0.2">
      <c r="A1624" s="57" t="s">
        <v>5851</v>
      </c>
      <c r="B1624" s="57" t="s">
        <v>5852</v>
      </c>
    </row>
    <row r="1625" spans="1:2" x14ac:dyDescent="0.2">
      <c r="A1625" s="57" t="s">
        <v>5853</v>
      </c>
      <c r="B1625" s="57" t="s">
        <v>5854</v>
      </c>
    </row>
    <row r="1626" spans="1:2" x14ac:dyDescent="0.2">
      <c r="A1626" s="57" t="s">
        <v>5855</v>
      </c>
      <c r="B1626" s="57" t="s">
        <v>5856</v>
      </c>
    </row>
    <row r="1627" spans="1:2" x14ac:dyDescent="0.2">
      <c r="A1627" s="57" t="s">
        <v>5857</v>
      </c>
      <c r="B1627" s="57" t="s">
        <v>5858</v>
      </c>
    </row>
    <row r="1628" spans="1:2" x14ac:dyDescent="0.2">
      <c r="A1628" s="57" t="s">
        <v>5859</v>
      </c>
      <c r="B1628" s="57" t="s">
        <v>5860</v>
      </c>
    </row>
    <row r="1629" spans="1:2" x14ac:dyDescent="0.2">
      <c r="A1629" s="57" t="s">
        <v>5861</v>
      </c>
      <c r="B1629" s="57" t="s">
        <v>5862</v>
      </c>
    </row>
    <row r="1630" spans="1:2" x14ac:dyDescent="0.2">
      <c r="A1630" s="57" t="s">
        <v>5863</v>
      </c>
      <c r="B1630" s="57" t="s">
        <v>5864</v>
      </c>
    </row>
    <row r="1631" spans="1:2" x14ac:dyDescent="0.2">
      <c r="A1631" s="57" t="s">
        <v>5865</v>
      </c>
      <c r="B1631" s="57" t="s">
        <v>5866</v>
      </c>
    </row>
    <row r="1632" spans="1:2" x14ac:dyDescent="0.2">
      <c r="A1632" s="57" t="s">
        <v>5867</v>
      </c>
      <c r="B1632" s="57" t="s">
        <v>5868</v>
      </c>
    </row>
    <row r="1633" spans="1:2" x14ac:dyDescent="0.2">
      <c r="A1633" s="57" t="s">
        <v>5869</v>
      </c>
      <c r="B1633" s="57" t="s">
        <v>5870</v>
      </c>
    </row>
    <row r="1634" spans="1:2" x14ac:dyDescent="0.2">
      <c r="A1634" s="57" t="s">
        <v>5871</v>
      </c>
      <c r="B1634" s="57" t="s">
        <v>5872</v>
      </c>
    </row>
    <row r="1635" spans="1:2" x14ac:dyDescent="0.2">
      <c r="A1635" s="57" t="s">
        <v>5873</v>
      </c>
      <c r="B1635" s="57" t="s">
        <v>5874</v>
      </c>
    </row>
    <row r="1636" spans="1:2" x14ac:dyDescent="0.2">
      <c r="A1636" s="57" t="s">
        <v>5875</v>
      </c>
      <c r="B1636" s="57" t="s">
        <v>5876</v>
      </c>
    </row>
    <row r="1637" spans="1:2" x14ac:dyDescent="0.2">
      <c r="A1637" s="57" t="s">
        <v>5877</v>
      </c>
      <c r="B1637" s="57" t="s">
        <v>5878</v>
      </c>
    </row>
    <row r="1638" spans="1:2" x14ac:dyDescent="0.2">
      <c r="A1638" s="57" t="s">
        <v>5879</v>
      </c>
      <c r="B1638" s="57" t="s">
        <v>5880</v>
      </c>
    </row>
    <row r="1639" spans="1:2" x14ac:dyDescent="0.2">
      <c r="A1639" s="57" t="s">
        <v>5881</v>
      </c>
      <c r="B1639" s="57" t="s">
        <v>5882</v>
      </c>
    </row>
    <row r="1640" spans="1:2" x14ac:dyDescent="0.2">
      <c r="A1640" s="57" t="s">
        <v>5883</v>
      </c>
      <c r="B1640" s="57" t="s">
        <v>5884</v>
      </c>
    </row>
    <row r="1641" spans="1:2" x14ac:dyDescent="0.2">
      <c r="A1641" s="57" t="s">
        <v>5885</v>
      </c>
      <c r="B1641" s="57" t="s">
        <v>5886</v>
      </c>
    </row>
    <row r="1642" spans="1:2" x14ac:dyDescent="0.2">
      <c r="A1642" s="57" t="s">
        <v>5887</v>
      </c>
      <c r="B1642" s="57" t="s">
        <v>5888</v>
      </c>
    </row>
    <row r="1643" spans="1:2" x14ac:dyDescent="0.2">
      <c r="A1643" s="57" t="s">
        <v>5889</v>
      </c>
      <c r="B1643" s="57" t="s">
        <v>5890</v>
      </c>
    </row>
    <row r="1644" spans="1:2" x14ac:dyDescent="0.2">
      <c r="A1644" s="57" t="s">
        <v>5891</v>
      </c>
      <c r="B1644" s="57" t="s">
        <v>5892</v>
      </c>
    </row>
    <row r="1645" spans="1:2" x14ac:dyDescent="0.2">
      <c r="A1645" s="57" t="s">
        <v>5893</v>
      </c>
      <c r="B1645" s="57" t="s">
        <v>5894</v>
      </c>
    </row>
    <row r="1646" spans="1:2" x14ac:dyDescent="0.2">
      <c r="A1646" s="57" t="s">
        <v>5895</v>
      </c>
      <c r="B1646" s="57" t="s">
        <v>5896</v>
      </c>
    </row>
    <row r="1647" spans="1:2" x14ac:dyDescent="0.2">
      <c r="A1647" s="57" t="s">
        <v>5897</v>
      </c>
      <c r="B1647" s="57" t="s">
        <v>5898</v>
      </c>
    </row>
    <row r="1648" spans="1:2" x14ac:dyDescent="0.2">
      <c r="A1648" s="57" t="s">
        <v>5899</v>
      </c>
      <c r="B1648" s="57" t="s">
        <v>5096</v>
      </c>
    </row>
    <row r="1649" spans="1:2" x14ac:dyDescent="0.2">
      <c r="A1649" s="57" t="s">
        <v>5900</v>
      </c>
      <c r="B1649" s="57" t="s">
        <v>5901</v>
      </c>
    </row>
    <row r="1650" spans="1:2" x14ac:dyDescent="0.2">
      <c r="A1650" s="57" t="s">
        <v>5902</v>
      </c>
      <c r="B1650" s="57" t="s">
        <v>5903</v>
      </c>
    </row>
    <row r="1651" spans="1:2" x14ac:dyDescent="0.2">
      <c r="A1651" s="57" t="s">
        <v>5904</v>
      </c>
      <c r="B1651" s="57" t="s">
        <v>5905</v>
      </c>
    </row>
    <row r="1652" spans="1:2" x14ac:dyDescent="0.2">
      <c r="A1652" s="57" t="s">
        <v>5906</v>
      </c>
      <c r="B1652" s="57" t="s">
        <v>5907</v>
      </c>
    </row>
    <row r="1653" spans="1:2" x14ac:dyDescent="0.2">
      <c r="A1653" s="57" t="s">
        <v>5908</v>
      </c>
      <c r="B1653" s="57" t="s">
        <v>5909</v>
      </c>
    </row>
    <row r="1654" spans="1:2" x14ac:dyDescent="0.2">
      <c r="A1654" s="57" t="s">
        <v>5910</v>
      </c>
      <c r="B1654" s="57" t="s">
        <v>5911</v>
      </c>
    </row>
    <row r="1655" spans="1:2" x14ac:dyDescent="0.2">
      <c r="A1655" s="57" t="s">
        <v>5912</v>
      </c>
      <c r="B1655" s="57" t="s">
        <v>5913</v>
      </c>
    </row>
    <row r="1656" spans="1:2" x14ac:dyDescent="0.2">
      <c r="A1656" s="57" t="s">
        <v>5914</v>
      </c>
      <c r="B1656" s="57" t="s">
        <v>5915</v>
      </c>
    </row>
    <row r="1657" spans="1:2" x14ac:dyDescent="0.2">
      <c r="A1657" s="57" t="s">
        <v>5916</v>
      </c>
      <c r="B1657" s="57" t="s">
        <v>5917</v>
      </c>
    </row>
    <row r="1658" spans="1:2" x14ac:dyDescent="0.2">
      <c r="A1658" s="57" t="s">
        <v>5918</v>
      </c>
      <c r="B1658" s="57" t="s">
        <v>5919</v>
      </c>
    </row>
    <row r="1659" spans="1:2" x14ac:dyDescent="0.2">
      <c r="A1659" s="57" t="s">
        <v>5920</v>
      </c>
      <c r="B1659" s="57" t="s">
        <v>5921</v>
      </c>
    </row>
    <row r="1660" spans="1:2" x14ac:dyDescent="0.2">
      <c r="A1660" s="57" t="s">
        <v>5922</v>
      </c>
      <c r="B1660" s="57" t="s">
        <v>5923</v>
      </c>
    </row>
    <row r="1661" spans="1:2" x14ac:dyDescent="0.2">
      <c r="A1661" s="57" t="s">
        <v>5924</v>
      </c>
      <c r="B1661" s="57" t="s">
        <v>5925</v>
      </c>
    </row>
    <row r="1662" spans="1:2" x14ac:dyDescent="0.2">
      <c r="A1662" s="57" t="s">
        <v>5926</v>
      </c>
      <c r="B1662" s="57" t="s">
        <v>5927</v>
      </c>
    </row>
    <row r="1663" spans="1:2" x14ac:dyDescent="0.2">
      <c r="A1663" s="57" t="s">
        <v>5928</v>
      </c>
      <c r="B1663" s="57" t="s">
        <v>5929</v>
      </c>
    </row>
    <row r="1664" spans="1:2" x14ac:dyDescent="0.2">
      <c r="A1664" s="57" t="s">
        <v>5930</v>
      </c>
      <c r="B1664" s="57" t="s">
        <v>5931</v>
      </c>
    </row>
    <row r="1665" spans="1:2" x14ac:dyDescent="0.2">
      <c r="A1665" s="57" t="s">
        <v>5932</v>
      </c>
      <c r="B1665" s="57" t="s">
        <v>5933</v>
      </c>
    </row>
    <row r="1666" spans="1:2" x14ac:dyDescent="0.2">
      <c r="A1666" s="57" t="s">
        <v>5934</v>
      </c>
      <c r="B1666" s="57" t="s">
        <v>5935</v>
      </c>
    </row>
    <row r="1667" spans="1:2" x14ac:dyDescent="0.2">
      <c r="A1667" s="57" t="s">
        <v>5936</v>
      </c>
      <c r="B1667" s="57" t="s">
        <v>5937</v>
      </c>
    </row>
    <row r="1668" spans="1:2" x14ac:dyDescent="0.2">
      <c r="A1668" s="57" t="s">
        <v>5938</v>
      </c>
      <c r="B1668" s="57" t="s">
        <v>5939</v>
      </c>
    </row>
    <row r="1669" spans="1:2" x14ac:dyDescent="0.2">
      <c r="A1669" s="57" t="s">
        <v>5940</v>
      </c>
      <c r="B1669" s="57" t="s">
        <v>5941</v>
      </c>
    </row>
    <row r="1670" spans="1:2" x14ac:dyDescent="0.2">
      <c r="A1670" s="57" t="s">
        <v>5942</v>
      </c>
      <c r="B1670" s="57" t="s">
        <v>5943</v>
      </c>
    </row>
    <row r="1671" spans="1:2" x14ac:dyDescent="0.2">
      <c r="A1671" s="57" t="s">
        <v>5944</v>
      </c>
      <c r="B1671" s="57" t="s">
        <v>5945</v>
      </c>
    </row>
    <row r="1672" spans="1:2" x14ac:dyDescent="0.2">
      <c r="A1672" s="57" t="s">
        <v>5946</v>
      </c>
      <c r="B1672" s="57" t="s">
        <v>5947</v>
      </c>
    </row>
    <row r="1673" spans="1:2" x14ac:dyDescent="0.2">
      <c r="A1673" s="57" t="s">
        <v>5948</v>
      </c>
      <c r="B1673" s="57" t="s">
        <v>5949</v>
      </c>
    </row>
    <row r="1674" spans="1:2" x14ac:dyDescent="0.2">
      <c r="A1674" s="57" t="s">
        <v>5950</v>
      </c>
      <c r="B1674" s="57" t="s">
        <v>5951</v>
      </c>
    </row>
    <row r="1675" spans="1:2" x14ac:dyDescent="0.2">
      <c r="A1675" s="57" t="s">
        <v>5952</v>
      </c>
      <c r="B1675" s="57" t="s">
        <v>5953</v>
      </c>
    </row>
    <row r="1676" spans="1:2" x14ac:dyDescent="0.2">
      <c r="A1676" s="57" t="s">
        <v>5954</v>
      </c>
      <c r="B1676" s="57" t="s">
        <v>5955</v>
      </c>
    </row>
    <row r="1677" spans="1:2" x14ac:dyDescent="0.2">
      <c r="A1677" s="57" t="s">
        <v>5956</v>
      </c>
      <c r="B1677" s="57" t="s">
        <v>5957</v>
      </c>
    </row>
    <row r="1678" spans="1:2" x14ac:dyDescent="0.2">
      <c r="A1678" s="57" t="s">
        <v>5958</v>
      </c>
      <c r="B1678" s="57" t="s">
        <v>5959</v>
      </c>
    </row>
    <row r="1679" spans="1:2" x14ac:dyDescent="0.2">
      <c r="A1679" s="57" t="s">
        <v>5960</v>
      </c>
      <c r="B1679" s="57" t="s">
        <v>5961</v>
      </c>
    </row>
    <row r="1680" spans="1:2" x14ac:dyDescent="0.2">
      <c r="A1680" s="57" t="s">
        <v>5962</v>
      </c>
      <c r="B1680" s="57" t="s">
        <v>5963</v>
      </c>
    </row>
    <row r="1681" spans="1:2" x14ac:dyDescent="0.2">
      <c r="A1681" s="57" t="s">
        <v>5964</v>
      </c>
      <c r="B1681" s="57" t="s">
        <v>5965</v>
      </c>
    </row>
    <row r="1682" spans="1:2" x14ac:dyDescent="0.2">
      <c r="A1682" s="57" t="s">
        <v>5966</v>
      </c>
      <c r="B1682" s="57" t="s">
        <v>5967</v>
      </c>
    </row>
    <row r="1683" spans="1:2" x14ac:dyDescent="0.2">
      <c r="A1683" s="57" t="s">
        <v>5968</v>
      </c>
      <c r="B1683" s="57" t="s">
        <v>5969</v>
      </c>
    </row>
    <row r="1684" spans="1:2" x14ac:dyDescent="0.2">
      <c r="A1684" s="57" t="s">
        <v>5970</v>
      </c>
      <c r="B1684" s="57" t="s">
        <v>5971</v>
      </c>
    </row>
    <row r="1685" spans="1:2" x14ac:dyDescent="0.2">
      <c r="A1685" s="57" t="s">
        <v>5972</v>
      </c>
      <c r="B1685" s="57" t="s">
        <v>5973</v>
      </c>
    </row>
    <row r="1686" spans="1:2" x14ac:dyDescent="0.2">
      <c r="A1686" s="57" t="s">
        <v>5974</v>
      </c>
      <c r="B1686" s="57" t="s">
        <v>5975</v>
      </c>
    </row>
    <row r="1687" spans="1:2" x14ac:dyDescent="0.2">
      <c r="A1687" s="57" t="s">
        <v>5976</v>
      </c>
      <c r="B1687" s="57" t="s">
        <v>5977</v>
      </c>
    </row>
    <row r="1688" spans="1:2" x14ac:dyDescent="0.2">
      <c r="A1688" s="57" t="s">
        <v>5978</v>
      </c>
      <c r="B1688" s="57" t="s">
        <v>5979</v>
      </c>
    </row>
    <row r="1689" spans="1:2" x14ac:dyDescent="0.2">
      <c r="A1689" s="57" t="s">
        <v>5980</v>
      </c>
      <c r="B1689" s="57" t="s">
        <v>5981</v>
      </c>
    </row>
    <row r="1690" spans="1:2" x14ac:dyDescent="0.2">
      <c r="A1690" s="57" t="s">
        <v>5982</v>
      </c>
      <c r="B1690" s="57" t="s">
        <v>5983</v>
      </c>
    </row>
    <row r="1691" spans="1:2" x14ac:dyDescent="0.2">
      <c r="A1691" s="57" t="s">
        <v>5984</v>
      </c>
      <c r="B1691" s="57" t="s">
        <v>5985</v>
      </c>
    </row>
    <row r="1692" spans="1:2" x14ac:dyDescent="0.2">
      <c r="A1692" s="57" t="s">
        <v>5986</v>
      </c>
      <c r="B1692" s="57" t="s">
        <v>5987</v>
      </c>
    </row>
    <row r="1693" spans="1:2" x14ac:dyDescent="0.2">
      <c r="A1693" s="57" t="s">
        <v>5988</v>
      </c>
      <c r="B1693" s="57" t="s">
        <v>5989</v>
      </c>
    </row>
    <row r="1694" spans="1:2" x14ac:dyDescent="0.2">
      <c r="A1694" s="57" t="s">
        <v>5990</v>
      </c>
      <c r="B1694" s="57" t="s">
        <v>5991</v>
      </c>
    </row>
    <row r="1695" spans="1:2" x14ac:dyDescent="0.2">
      <c r="A1695" s="57" t="s">
        <v>5992</v>
      </c>
      <c r="B1695" s="57" t="s">
        <v>5993</v>
      </c>
    </row>
    <row r="1696" spans="1:2" x14ac:dyDescent="0.2">
      <c r="A1696" s="57" t="s">
        <v>5994</v>
      </c>
      <c r="B1696" s="57" t="s">
        <v>5995</v>
      </c>
    </row>
    <row r="1697" spans="1:2" x14ac:dyDescent="0.2">
      <c r="A1697" s="57" t="s">
        <v>5996</v>
      </c>
      <c r="B1697" s="57" t="s">
        <v>5997</v>
      </c>
    </row>
    <row r="1698" spans="1:2" x14ac:dyDescent="0.2">
      <c r="A1698" s="57" t="s">
        <v>5998</v>
      </c>
      <c r="B1698" s="57" t="s">
        <v>5999</v>
      </c>
    </row>
    <row r="1699" spans="1:2" x14ac:dyDescent="0.2">
      <c r="A1699" s="57" t="s">
        <v>6000</v>
      </c>
      <c r="B1699" s="57" t="s">
        <v>6001</v>
      </c>
    </row>
    <row r="1700" spans="1:2" x14ac:dyDescent="0.2">
      <c r="A1700" s="57" t="s">
        <v>6002</v>
      </c>
      <c r="B1700" s="57" t="s">
        <v>6003</v>
      </c>
    </row>
    <row r="1701" spans="1:2" x14ac:dyDescent="0.2">
      <c r="A1701" s="57" t="s">
        <v>6004</v>
      </c>
      <c r="B1701" s="57" t="s">
        <v>6005</v>
      </c>
    </row>
    <row r="1702" spans="1:2" x14ac:dyDescent="0.2">
      <c r="A1702" s="57" t="s">
        <v>6006</v>
      </c>
      <c r="B1702" s="57" t="s">
        <v>6007</v>
      </c>
    </row>
    <row r="1703" spans="1:2" x14ac:dyDescent="0.2">
      <c r="A1703" s="57" t="s">
        <v>6008</v>
      </c>
      <c r="B1703" s="57" t="s">
        <v>6009</v>
      </c>
    </row>
    <row r="1704" spans="1:2" x14ac:dyDescent="0.2">
      <c r="A1704" s="57" t="s">
        <v>6010</v>
      </c>
      <c r="B1704" s="57" t="s">
        <v>6011</v>
      </c>
    </row>
    <row r="1705" spans="1:2" x14ac:dyDescent="0.2">
      <c r="A1705" s="57" t="s">
        <v>6012</v>
      </c>
      <c r="B1705" s="57" t="s">
        <v>6013</v>
      </c>
    </row>
    <row r="1706" spans="1:2" x14ac:dyDescent="0.2">
      <c r="A1706" s="57" t="s">
        <v>6014</v>
      </c>
      <c r="B1706" s="57" t="s">
        <v>6015</v>
      </c>
    </row>
    <row r="1707" spans="1:2" x14ac:dyDescent="0.2">
      <c r="A1707" s="57" t="s">
        <v>6016</v>
      </c>
      <c r="B1707" s="57" t="s">
        <v>6017</v>
      </c>
    </row>
    <row r="1708" spans="1:2" x14ac:dyDescent="0.2">
      <c r="A1708" s="57" t="s">
        <v>6018</v>
      </c>
      <c r="B1708" s="57" t="s">
        <v>6019</v>
      </c>
    </row>
    <row r="1709" spans="1:2" x14ac:dyDescent="0.2">
      <c r="A1709" s="57" t="s">
        <v>6020</v>
      </c>
      <c r="B1709" s="57" t="s">
        <v>6021</v>
      </c>
    </row>
    <row r="1710" spans="1:2" x14ac:dyDescent="0.2">
      <c r="A1710" s="57" t="s">
        <v>6022</v>
      </c>
      <c r="B1710" s="57" t="s">
        <v>6023</v>
      </c>
    </row>
    <row r="1711" spans="1:2" x14ac:dyDescent="0.2">
      <c r="A1711" s="57" t="s">
        <v>6024</v>
      </c>
      <c r="B1711" s="57" t="s">
        <v>6025</v>
      </c>
    </row>
    <row r="1712" spans="1:2" x14ac:dyDescent="0.2">
      <c r="A1712" s="57" t="s">
        <v>6026</v>
      </c>
      <c r="B1712" s="57" t="s">
        <v>6027</v>
      </c>
    </row>
    <row r="1713" spans="1:2" x14ac:dyDescent="0.2">
      <c r="A1713" s="57" t="s">
        <v>6028</v>
      </c>
      <c r="B1713" s="57" t="s">
        <v>6029</v>
      </c>
    </row>
    <row r="1714" spans="1:2" x14ac:dyDescent="0.2">
      <c r="A1714" s="57" t="s">
        <v>6030</v>
      </c>
      <c r="B1714" s="57" t="s">
        <v>6031</v>
      </c>
    </row>
    <row r="1715" spans="1:2" x14ac:dyDescent="0.2">
      <c r="A1715" s="57" t="s">
        <v>6032</v>
      </c>
      <c r="B1715" s="57" t="s">
        <v>6033</v>
      </c>
    </row>
    <row r="1716" spans="1:2" x14ac:dyDescent="0.2">
      <c r="A1716" s="57" t="s">
        <v>6034</v>
      </c>
      <c r="B1716" s="57" t="s">
        <v>6035</v>
      </c>
    </row>
    <row r="1717" spans="1:2" x14ac:dyDescent="0.2">
      <c r="A1717" s="57" t="s">
        <v>6036</v>
      </c>
      <c r="B1717" s="57" t="s">
        <v>6037</v>
      </c>
    </row>
    <row r="1718" spans="1:2" x14ac:dyDescent="0.2">
      <c r="A1718" s="57" t="s">
        <v>6038</v>
      </c>
      <c r="B1718" s="57" t="s">
        <v>6039</v>
      </c>
    </row>
    <row r="1719" spans="1:2" x14ac:dyDescent="0.2">
      <c r="A1719" s="57" t="s">
        <v>6040</v>
      </c>
      <c r="B1719" s="57" t="s">
        <v>6041</v>
      </c>
    </row>
    <row r="1720" spans="1:2" x14ac:dyDescent="0.2">
      <c r="A1720" s="57" t="s">
        <v>6042</v>
      </c>
      <c r="B1720" s="57" t="s">
        <v>6043</v>
      </c>
    </row>
    <row r="1721" spans="1:2" x14ac:dyDescent="0.2">
      <c r="A1721" s="57" t="s">
        <v>6044</v>
      </c>
      <c r="B1721" s="57" t="s">
        <v>6045</v>
      </c>
    </row>
    <row r="1722" spans="1:2" x14ac:dyDescent="0.2">
      <c r="A1722" s="57" t="s">
        <v>6046</v>
      </c>
      <c r="B1722" s="57" t="s">
        <v>6047</v>
      </c>
    </row>
    <row r="1723" spans="1:2" x14ac:dyDescent="0.2">
      <c r="A1723" s="57" t="s">
        <v>6048</v>
      </c>
      <c r="B1723" s="57" t="s">
        <v>6049</v>
      </c>
    </row>
    <row r="1724" spans="1:2" x14ac:dyDescent="0.2">
      <c r="A1724" s="57" t="s">
        <v>6050</v>
      </c>
      <c r="B1724" s="57" t="s">
        <v>6051</v>
      </c>
    </row>
    <row r="1725" spans="1:2" x14ac:dyDescent="0.2">
      <c r="A1725" s="57" t="s">
        <v>6052</v>
      </c>
      <c r="B1725" s="57" t="s">
        <v>6053</v>
      </c>
    </row>
    <row r="1726" spans="1:2" x14ac:dyDescent="0.2">
      <c r="A1726" s="57" t="s">
        <v>6054</v>
      </c>
      <c r="B1726" s="57" t="s">
        <v>6055</v>
      </c>
    </row>
    <row r="1727" spans="1:2" x14ac:dyDescent="0.2">
      <c r="A1727" s="57" t="s">
        <v>6056</v>
      </c>
      <c r="B1727" s="57" t="s">
        <v>6057</v>
      </c>
    </row>
    <row r="1728" spans="1:2" x14ac:dyDescent="0.2">
      <c r="A1728" s="57" t="s">
        <v>6058</v>
      </c>
      <c r="B1728" s="57" t="s">
        <v>6059</v>
      </c>
    </row>
    <row r="1729" spans="1:2" x14ac:dyDescent="0.2">
      <c r="A1729" s="57" t="s">
        <v>6060</v>
      </c>
      <c r="B1729" s="57" t="s">
        <v>6061</v>
      </c>
    </row>
    <row r="1730" spans="1:2" x14ac:dyDescent="0.2">
      <c r="A1730" s="57" t="s">
        <v>6062</v>
      </c>
      <c r="B1730" s="57" t="s">
        <v>6063</v>
      </c>
    </row>
    <row r="1731" spans="1:2" x14ac:dyDescent="0.2">
      <c r="A1731" s="57" t="s">
        <v>6064</v>
      </c>
      <c r="B1731" s="57" t="s">
        <v>6065</v>
      </c>
    </row>
    <row r="1732" spans="1:2" x14ac:dyDescent="0.2">
      <c r="A1732" s="57" t="s">
        <v>6066</v>
      </c>
      <c r="B1732" s="57" t="s">
        <v>6067</v>
      </c>
    </row>
    <row r="1733" spans="1:2" x14ac:dyDescent="0.2">
      <c r="A1733" s="57" t="s">
        <v>6068</v>
      </c>
      <c r="B1733" s="57" t="s">
        <v>6069</v>
      </c>
    </row>
    <row r="1734" spans="1:2" x14ac:dyDescent="0.2">
      <c r="A1734" s="57" t="s">
        <v>6070</v>
      </c>
      <c r="B1734" s="57" t="s">
        <v>6071</v>
      </c>
    </row>
    <row r="1735" spans="1:2" x14ac:dyDescent="0.2">
      <c r="A1735" s="57" t="s">
        <v>6072</v>
      </c>
      <c r="B1735" s="57" t="s">
        <v>6073</v>
      </c>
    </row>
    <row r="1736" spans="1:2" x14ac:dyDescent="0.2">
      <c r="A1736" s="57" t="s">
        <v>6074</v>
      </c>
      <c r="B1736" s="57" t="s">
        <v>6075</v>
      </c>
    </row>
    <row r="1737" spans="1:2" x14ac:dyDescent="0.2">
      <c r="A1737" s="57" t="s">
        <v>6076</v>
      </c>
      <c r="B1737" s="57" t="s">
        <v>6077</v>
      </c>
    </row>
    <row r="1738" spans="1:2" x14ac:dyDescent="0.2">
      <c r="A1738" s="57" t="s">
        <v>6078</v>
      </c>
      <c r="B1738" s="57" t="s">
        <v>6079</v>
      </c>
    </row>
    <row r="1739" spans="1:2" x14ac:dyDescent="0.2">
      <c r="A1739" s="57" t="s">
        <v>6080</v>
      </c>
      <c r="B1739" s="57" t="s">
        <v>6081</v>
      </c>
    </row>
    <row r="1740" spans="1:2" x14ac:dyDescent="0.2">
      <c r="A1740" s="57" t="s">
        <v>6082</v>
      </c>
      <c r="B1740" s="57" t="s">
        <v>6083</v>
      </c>
    </row>
    <row r="1741" spans="1:2" x14ac:dyDescent="0.2">
      <c r="A1741" s="57" t="s">
        <v>6084</v>
      </c>
      <c r="B1741" s="57" t="s">
        <v>6085</v>
      </c>
    </row>
    <row r="1742" spans="1:2" x14ac:dyDescent="0.2">
      <c r="A1742" s="57" t="s">
        <v>6086</v>
      </c>
      <c r="B1742" s="57" t="s">
        <v>6087</v>
      </c>
    </row>
    <row r="1743" spans="1:2" x14ac:dyDescent="0.2">
      <c r="A1743" s="57" t="s">
        <v>6088</v>
      </c>
      <c r="B1743" s="57" t="s">
        <v>6089</v>
      </c>
    </row>
    <row r="1744" spans="1:2" x14ac:dyDescent="0.2">
      <c r="A1744" s="57" t="s">
        <v>6090</v>
      </c>
      <c r="B1744" s="57" t="s">
        <v>6091</v>
      </c>
    </row>
    <row r="1745" spans="1:2" x14ac:dyDescent="0.2">
      <c r="A1745" s="57" t="s">
        <v>6092</v>
      </c>
      <c r="B1745" s="57" t="s">
        <v>6093</v>
      </c>
    </row>
    <row r="1746" spans="1:2" x14ac:dyDescent="0.2">
      <c r="A1746" s="57" t="s">
        <v>6094</v>
      </c>
      <c r="B1746" s="57" t="s">
        <v>6095</v>
      </c>
    </row>
    <row r="1747" spans="1:2" x14ac:dyDescent="0.2">
      <c r="A1747" s="57" t="s">
        <v>6096</v>
      </c>
      <c r="B1747" s="57" t="s">
        <v>6097</v>
      </c>
    </row>
    <row r="1748" spans="1:2" x14ac:dyDescent="0.2">
      <c r="A1748" s="57" t="s">
        <v>6098</v>
      </c>
      <c r="B1748" s="57" t="s">
        <v>6099</v>
      </c>
    </row>
    <row r="1749" spans="1:2" x14ac:dyDescent="0.2">
      <c r="A1749" s="57" t="s">
        <v>6100</v>
      </c>
      <c r="B1749" s="57" t="s">
        <v>6101</v>
      </c>
    </row>
    <row r="1750" spans="1:2" x14ac:dyDescent="0.2">
      <c r="A1750" s="57" t="s">
        <v>6102</v>
      </c>
      <c r="B1750" s="57" t="s">
        <v>6103</v>
      </c>
    </row>
    <row r="1751" spans="1:2" x14ac:dyDescent="0.2">
      <c r="A1751" s="57" t="s">
        <v>6104</v>
      </c>
      <c r="B1751" s="57" t="s">
        <v>6105</v>
      </c>
    </row>
    <row r="1752" spans="1:2" x14ac:dyDescent="0.2">
      <c r="A1752" s="57" t="s">
        <v>6106</v>
      </c>
      <c r="B1752" s="57" t="s">
        <v>6107</v>
      </c>
    </row>
    <row r="1753" spans="1:2" x14ac:dyDescent="0.2">
      <c r="A1753" s="57" t="s">
        <v>6108</v>
      </c>
      <c r="B1753" s="57" t="s">
        <v>6109</v>
      </c>
    </row>
    <row r="1754" spans="1:2" x14ac:dyDescent="0.2">
      <c r="A1754" s="57" t="s">
        <v>6110</v>
      </c>
      <c r="B1754" s="57" t="s">
        <v>6111</v>
      </c>
    </row>
    <row r="1755" spans="1:2" x14ac:dyDescent="0.2">
      <c r="A1755" s="57" t="s">
        <v>6112</v>
      </c>
      <c r="B1755" s="57" t="s">
        <v>6113</v>
      </c>
    </row>
    <row r="1756" spans="1:2" x14ac:dyDescent="0.2">
      <c r="A1756" s="57" t="s">
        <v>6114</v>
      </c>
      <c r="B1756" s="57" t="s">
        <v>6115</v>
      </c>
    </row>
    <row r="1757" spans="1:2" x14ac:dyDescent="0.2">
      <c r="A1757" s="57" t="s">
        <v>6116</v>
      </c>
      <c r="B1757" s="57" t="s">
        <v>6117</v>
      </c>
    </row>
    <row r="1758" spans="1:2" x14ac:dyDescent="0.2">
      <c r="A1758" s="57" t="s">
        <v>6118</v>
      </c>
      <c r="B1758" s="57" t="s">
        <v>6119</v>
      </c>
    </row>
    <row r="1759" spans="1:2" x14ac:dyDescent="0.2">
      <c r="A1759" s="57" t="s">
        <v>6120</v>
      </c>
      <c r="B1759" s="57" t="s">
        <v>6121</v>
      </c>
    </row>
    <row r="1760" spans="1:2" x14ac:dyDescent="0.2">
      <c r="A1760" s="57" t="s">
        <v>6122</v>
      </c>
      <c r="B1760" s="57" t="s">
        <v>6123</v>
      </c>
    </row>
    <row r="1761" spans="1:2" x14ac:dyDescent="0.2">
      <c r="A1761" s="57" t="s">
        <v>6124</v>
      </c>
      <c r="B1761" s="57" t="s">
        <v>6125</v>
      </c>
    </row>
    <row r="1762" spans="1:2" x14ac:dyDescent="0.2">
      <c r="A1762" s="57" t="s">
        <v>6126</v>
      </c>
      <c r="B1762" s="57" t="s">
        <v>6127</v>
      </c>
    </row>
    <row r="1763" spans="1:2" x14ac:dyDescent="0.2">
      <c r="A1763" s="57" t="s">
        <v>6128</v>
      </c>
      <c r="B1763" s="57" t="s">
        <v>6129</v>
      </c>
    </row>
    <row r="1764" spans="1:2" x14ac:dyDescent="0.2">
      <c r="A1764" s="57" t="s">
        <v>6130</v>
      </c>
      <c r="B1764" s="57" t="s">
        <v>6131</v>
      </c>
    </row>
    <row r="1765" spans="1:2" x14ac:dyDescent="0.2">
      <c r="A1765" s="57" t="s">
        <v>6132</v>
      </c>
      <c r="B1765" s="57" t="s">
        <v>6133</v>
      </c>
    </row>
    <row r="1766" spans="1:2" x14ac:dyDescent="0.2">
      <c r="A1766" s="57" t="s">
        <v>6134</v>
      </c>
      <c r="B1766" s="57" t="s">
        <v>6135</v>
      </c>
    </row>
    <row r="1767" spans="1:2" x14ac:dyDescent="0.2">
      <c r="A1767" s="57" t="s">
        <v>6136</v>
      </c>
      <c r="B1767" s="57" t="s">
        <v>6137</v>
      </c>
    </row>
    <row r="1768" spans="1:2" x14ac:dyDescent="0.2">
      <c r="A1768" s="57" t="s">
        <v>6138</v>
      </c>
      <c r="B1768" s="57" t="s">
        <v>6139</v>
      </c>
    </row>
    <row r="1769" spans="1:2" x14ac:dyDescent="0.2">
      <c r="A1769" s="57" t="s">
        <v>6140</v>
      </c>
      <c r="B1769" s="57" t="s">
        <v>6141</v>
      </c>
    </row>
    <row r="1770" spans="1:2" x14ac:dyDescent="0.2">
      <c r="A1770" s="57" t="s">
        <v>6142</v>
      </c>
      <c r="B1770" s="57" t="s">
        <v>6143</v>
      </c>
    </row>
    <row r="1771" spans="1:2" x14ac:dyDescent="0.2">
      <c r="A1771" s="57" t="s">
        <v>6144</v>
      </c>
      <c r="B1771" s="57" t="s">
        <v>6145</v>
      </c>
    </row>
    <row r="1772" spans="1:2" x14ac:dyDescent="0.2">
      <c r="A1772" s="57" t="s">
        <v>6146</v>
      </c>
      <c r="B1772" s="57" t="s">
        <v>6147</v>
      </c>
    </row>
    <row r="1773" spans="1:2" x14ac:dyDescent="0.2">
      <c r="A1773" s="57" t="s">
        <v>6148</v>
      </c>
      <c r="B1773" s="57" t="s">
        <v>6149</v>
      </c>
    </row>
    <row r="1774" spans="1:2" x14ac:dyDescent="0.2">
      <c r="A1774" s="57" t="s">
        <v>6150</v>
      </c>
      <c r="B1774" s="57" t="s">
        <v>6151</v>
      </c>
    </row>
    <row r="1775" spans="1:2" x14ac:dyDescent="0.2">
      <c r="A1775" s="57" t="s">
        <v>6152</v>
      </c>
      <c r="B1775" s="57" t="s">
        <v>6153</v>
      </c>
    </row>
    <row r="1776" spans="1:2" x14ac:dyDescent="0.2">
      <c r="A1776" s="57" t="s">
        <v>6154</v>
      </c>
      <c r="B1776" s="57" t="s">
        <v>6155</v>
      </c>
    </row>
    <row r="1777" spans="1:2" x14ac:dyDescent="0.2">
      <c r="A1777" s="57" t="s">
        <v>6156</v>
      </c>
      <c r="B1777" s="57" t="s">
        <v>6157</v>
      </c>
    </row>
    <row r="1778" spans="1:2" x14ac:dyDescent="0.2">
      <c r="A1778" s="57" t="s">
        <v>6158</v>
      </c>
      <c r="B1778" s="57" t="s">
        <v>6159</v>
      </c>
    </row>
    <row r="1779" spans="1:2" x14ac:dyDescent="0.2">
      <c r="A1779" s="57" t="s">
        <v>6160</v>
      </c>
      <c r="B1779" s="57" t="s">
        <v>6161</v>
      </c>
    </row>
    <row r="1780" spans="1:2" x14ac:dyDescent="0.2">
      <c r="A1780" s="57" t="s">
        <v>6162</v>
      </c>
      <c r="B1780" s="57" t="s">
        <v>6163</v>
      </c>
    </row>
    <row r="1781" spans="1:2" x14ac:dyDescent="0.2">
      <c r="A1781" s="57" t="s">
        <v>6164</v>
      </c>
      <c r="B1781" s="57" t="s">
        <v>6165</v>
      </c>
    </row>
    <row r="1782" spans="1:2" x14ac:dyDescent="0.2">
      <c r="A1782" s="57" t="s">
        <v>6166</v>
      </c>
      <c r="B1782" s="57" t="s">
        <v>6167</v>
      </c>
    </row>
    <row r="1783" spans="1:2" x14ac:dyDescent="0.2">
      <c r="A1783" s="57" t="s">
        <v>6168</v>
      </c>
      <c r="B1783" s="57" t="s">
        <v>6169</v>
      </c>
    </row>
    <row r="1784" spans="1:2" x14ac:dyDescent="0.2">
      <c r="A1784" s="57" t="s">
        <v>6170</v>
      </c>
      <c r="B1784" s="57" t="s">
        <v>6171</v>
      </c>
    </row>
    <row r="1785" spans="1:2" x14ac:dyDescent="0.2">
      <c r="A1785" s="57" t="s">
        <v>6172</v>
      </c>
      <c r="B1785" s="57" t="s">
        <v>6173</v>
      </c>
    </row>
    <row r="1786" spans="1:2" x14ac:dyDescent="0.2">
      <c r="A1786" s="57" t="s">
        <v>6174</v>
      </c>
      <c r="B1786" s="57" t="s">
        <v>6175</v>
      </c>
    </row>
    <row r="1787" spans="1:2" x14ac:dyDescent="0.2">
      <c r="A1787" s="57" t="s">
        <v>6176</v>
      </c>
      <c r="B1787" s="57" t="s">
        <v>6177</v>
      </c>
    </row>
    <row r="1788" spans="1:2" x14ac:dyDescent="0.2">
      <c r="A1788" s="57" t="s">
        <v>6178</v>
      </c>
      <c r="B1788" s="57" t="s">
        <v>6179</v>
      </c>
    </row>
    <row r="1789" spans="1:2" x14ac:dyDescent="0.2">
      <c r="A1789" s="57" t="s">
        <v>6180</v>
      </c>
      <c r="B1789" s="57" t="s">
        <v>6181</v>
      </c>
    </row>
    <row r="1790" spans="1:2" x14ac:dyDescent="0.2">
      <c r="A1790" s="57" t="s">
        <v>6182</v>
      </c>
      <c r="B1790" s="57" t="s">
        <v>6183</v>
      </c>
    </row>
    <row r="1791" spans="1:2" x14ac:dyDescent="0.2">
      <c r="A1791" s="57" t="s">
        <v>6184</v>
      </c>
      <c r="B1791" s="57" t="s">
        <v>6185</v>
      </c>
    </row>
    <row r="1792" spans="1:2" x14ac:dyDescent="0.2">
      <c r="A1792" s="57" t="s">
        <v>6186</v>
      </c>
      <c r="B1792" s="57" t="s">
        <v>6187</v>
      </c>
    </row>
    <row r="1793" spans="1:2" x14ac:dyDescent="0.2">
      <c r="A1793" s="57" t="s">
        <v>6188</v>
      </c>
      <c r="B1793" s="57" t="s">
        <v>6189</v>
      </c>
    </row>
    <row r="1794" spans="1:2" x14ac:dyDescent="0.2">
      <c r="A1794" s="57" t="s">
        <v>6190</v>
      </c>
      <c r="B1794" s="57" t="s">
        <v>6191</v>
      </c>
    </row>
    <row r="1795" spans="1:2" x14ac:dyDescent="0.2">
      <c r="A1795" s="57" t="s">
        <v>6192</v>
      </c>
      <c r="B1795" s="57" t="s">
        <v>6193</v>
      </c>
    </row>
    <row r="1796" spans="1:2" x14ac:dyDescent="0.2">
      <c r="A1796" s="57" t="s">
        <v>6194</v>
      </c>
      <c r="B1796" s="57" t="s">
        <v>6195</v>
      </c>
    </row>
    <row r="1797" spans="1:2" x14ac:dyDescent="0.2">
      <c r="A1797" s="57" t="s">
        <v>6196</v>
      </c>
      <c r="B1797" s="57" t="s">
        <v>6197</v>
      </c>
    </row>
    <row r="1798" spans="1:2" x14ac:dyDescent="0.2">
      <c r="A1798" s="57" t="s">
        <v>6198</v>
      </c>
      <c r="B1798" s="57" t="s">
        <v>6199</v>
      </c>
    </row>
    <row r="1799" spans="1:2" x14ac:dyDescent="0.2">
      <c r="A1799" s="57" t="s">
        <v>6200</v>
      </c>
      <c r="B1799" s="57" t="s">
        <v>6201</v>
      </c>
    </row>
    <row r="1800" spans="1:2" x14ac:dyDescent="0.2">
      <c r="A1800" s="57" t="s">
        <v>6202</v>
      </c>
      <c r="B1800" s="57" t="s">
        <v>6203</v>
      </c>
    </row>
    <row r="1801" spans="1:2" x14ac:dyDescent="0.2">
      <c r="A1801" s="57" t="s">
        <v>6204</v>
      </c>
      <c r="B1801" s="57" t="s">
        <v>6205</v>
      </c>
    </row>
    <row r="1802" spans="1:2" x14ac:dyDescent="0.2">
      <c r="A1802" s="57" t="s">
        <v>6206</v>
      </c>
      <c r="B1802" s="57" t="s">
        <v>6207</v>
      </c>
    </row>
    <row r="1803" spans="1:2" x14ac:dyDescent="0.2">
      <c r="A1803" s="57" t="s">
        <v>6208</v>
      </c>
      <c r="B1803" s="57" t="s">
        <v>6209</v>
      </c>
    </row>
    <row r="1804" spans="1:2" x14ac:dyDescent="0.2">
      <c r="A1804" s="57" t="s">
        <v>6210</v>
      </c>
      <c r="B1804" s="57" t="s">
        <v>6211</v>
      </c>
    </row>
    <row r="1805" spans="1:2" x14ac:dyDescent="0.2">
      <c r="A1805" s="57" t="s">
        <v>6212</v>
      </c>
      <c r="B1805" s="57" t="s">
        <v>6213</v>
      </c>
    </row>
    <row r="1806" spans="1:2" x14ac:dyDescent="0.2">
      <c r="A1806" s="57" t="s">
        <v>6214</v>
      </c>
      <c r="B1806" s="57" t="s">
        <v>6215</v>
      </c>
    </row>
    <row r="1807" spans="1:2" x14ac:dyDescent="0.2">
      <c r="A1807" s="57" t="s">
        <v>6216</v>
      </c>
      <c r="B1807" s="57" t="s">
        <v>6217</v>
      </c>
    </row>
    <row r="1808" spans="1:2" x14ac:dyDescent="0.2">
      <c r="A1808" s="57" t="s">
        <v>6218</v>
      </c>
      <c r="B1808" s="57" t="s">
        <v>6219</v>
      </c>
    </row>
    <row r="1809" spans="1:2" x14ac:dyDescent="0.2">
      <c r="A1809" s="57" t="s">
        <v>6220</v>
      </c>
      <c r="B1809" s="57" t="s">
        <v>6221</v>
      </c>
    </row>
    <row r="1810" spans="1:2" x14ac:dyDescent="0.2">
      <c r="A1810" s="57" t="s">
        <v>6222</v>
      </c>
      <c r="B1810" s="57" t="s">
        <v>6223</v>
      </c>
    </row>
    <row r="1811" spans="1:2" x14ac:dyDescent="0.2">
      <c r="A1811" s="57" t="s">
        <v>6224</v>
      </c>
      <c r="B1811" s="57" t="s">
        <v>6225</v>
      </c>
    </row>
    <row r="1812" spans="1:2" x14ac:dyDescent="0.2">
      <c r="A1812" s="57" t="s">
        <v>6226</v>
      </c>
      <c r="B1812" s="57" t="s">
        <v>6227</v>
      </c>
    </row>
    <row r="1813" spans="1:2" x14ac:dyDescent="0.2">
      <c r="A1813" s="57" t="s">
        <v>6228</v>
      </c>
      <c r="B1813" s="57" t="s">
        <v>6229</v>
      </c>
    </row>
    <row r="1814" spans="1:2" x14ac:dyDescent="0.2">
      <c r="A1814" s="57" t="s">
        <v>6230</v>
      </c>
      <c r="B1814" s="57" t="s">
        <v>6231</v>
      </c>
    </row>
    <row r="1815" spans="1:2" x14ac:dyDescent="0.2">
      <c r="A1815" s="57" t="s">
        <v>6232</v>
      </c>
      <c r="B1815" s="57" t="s">
        <v>6233</v>
      </c>
    </row>
    <row r="1816" spans="1:2" x14ac:dyDescent="0.2">
      <c r="A1816" s="57" t="s">
        <v>6234</v>
      </c>
      <c r="B1816" s="57" t="s">
        <v>6235</v>
      </c>
    </row>
    <row r="1817" spans="1:2" x14ac:dyDescent="0.2">
      <c r="A1817" s="57" t="s">
        <v>6236</v>
      </c>
      <c r="B1817" s="57" t="s">
        <v>6237</v>
      </c>
    </row>
    <row r="1818" spans="1:2" x14ac:dyDescent="0.2">
      <c r="A1818" s="57" t="s">
        <v>6238</v>
      </c>
      <c r="B1818" s="57" t="s">
        <v>6239</v>
      </c>
    </row>
    <row r="1819" spans="1:2" x14ac:dyDescent="0.2">
      <c r="A1819" s="57" t="s">
        <v>6240</v>
      </c>
      <c r="B1819" s="57" t="s">
        <v>6241</v>
      </c>
    </row>
    <row r="1820" spans="1:2" x14ac:dyDescent="0.2">
      <c r="A1820" s="57" t="s">
        <v>6242</v>
      </c>
      <c r="B1820" s="57" t="s">
        <v>6243</v>
      </c>
    </row>
    <row r="1821" spans="1:2" x14ac:dyDescent="0.2">
      <c r="A1821" s="57" t="s">
        <v>6244</v>
      </c>
      <c r="B1821" s="57" t="s">
        <v>6245</v>
      </c>
    </row>
    <row r="1822" spans="1:2" x14ac:dyDescent="0.2">
      <c r="A1822" s="57" t="s">
        <v>6246</v>
      </c>
      <c r="B1822" s="57" t="s">
        <v>6247</v>
      </c>
    </row>
    <row r="1823" spans="1:2" x14ac:dyDescent="0.2">
      <c r="A1823" s="57" t="s">
        <v>6248</v>
      </c>
      <c r="B1823" s="57" t="s">
        <v>6249</v>
      </c>
    </row>
    <row r="1824" spans="1:2" x14ac:dyDescent="0.2">
      <c r="A1824" s="57" t="s">
        <v>6250</v>
      </c>
      <c r="B1824" s="57" t="s">
        <v>6251</v>
      </c>
    </row>
    <row r="1825" spans="1:2" x14ac:dyDescent="0.2">
      <c r="A1825" s="57" t="s">
        <v>6252</v>
      </c>
      <c r="B1825" s="57" t="s">
        <v>6253</v>
      </c>
    </row>
    <row r="1826" spans="1:2" x14ac:dyDescent="0.2">
      <c r="A1826" s="57" t="s">
        <v>6254</v>
      </c>
      <c r="B1826" s="57" t="s">
        <v>6255</v>
      </c>
    </row>
    <row r="1827" spans="1:2" x14ac:dyDescent="0.2">
      <c r="A1827" s="57" t="s">
        <v>6256</v>
      </c>
      <c r="B1827" s="57" t="s">
        <v>6257</v>
      </c>
    </row>
    <row r="1828" spans="1:2" x14ac:dyDescent="0.2">
      <c r="A1828" s="57" t="s">
        <v>6258</v>
      </c>
      <c r="B1828" s="57" t="s">
        <v>6259</v>
      </c>
    </row>
    <row r="1829" spans="1:2" x14ac:dyDescent="0.2">
      <c r="A1829" s="57" t="s">
        <v>6260</v>
      </c>
      <c r="B1829" s="57" t="s">
        <v>6261</v>
      </c>
    </row>
    <row r="1830" spans="1:2" x14ac:dyDescent="0.2">
      <c r="A1830" s="57" t="s">
        <v>6262</v>
      </c>
      <c r="B1830" s="57" t="s">
        <v>6263</v>
      </c>
    </row>
    <row r="1831" spans="1:2" x14ac:dyDescent="0.2">
      <c r="A1831" s="57" t="s">
        <v>6264</v>
      </c>
      <c r="B1831" s="57" t="s">
        <v>6265</v>
      </c>
    </row>
    <row r="1832" spans="1:2" x14ac:dyDescent="0.2">
      <c r="A1832" s="57" t="s">
        <v>6266</v>
      </c>
      <c r="B1832" s="57" t="s">
        <v>6267</v>
      </c>
    </row>
    <row r="1833" spans="1:2" x14ac:dyDescent="0.2">
      <c r="A1833" s="57" t="s">
        <v>6268</v>
      </c>
      <c r="B1833" s="57" t="s">
        <v>6269</v>
      </c>
    </row>
    <row r="1834" spans="1:2" x14ac:dyDescent="0.2">
      <c r="A1834" s="57" t="s">
        <v>6270</v>
      </c>
      <c r="B1834" s="57" t="s">
        <v>6271</v>
      </c>
    </row>
    <row r="1835" spans="1:2" x14ac:dyDescent="0.2">
      <c r="A1835" s="57" t="s">
        <v>6272</v>
      </c>
      <c r="B1835" s="57" t="s">
        <v>6273</v>
      </c>
    </row>
    <row r="1836" spans="1:2" x14ac:dyDescent="0.2">
      <c r="A1836" s="57" t="s">
        <v>6274</v>
      </c>
      <c r="B1836" s="57" t="s">
        <v>6275</v>
      </c>
    </row>
    <row r="1837" spans="1:2" x14ac:dyDescent="0.2">
      <c r="A1837" s="57" t="s">
        <v>6276</v>
      </c>
      <c r="B1837" s="57" t="s">
        <v>6277</v>
      </c>
    </row>
    <row r="1838" spans="1:2" x14ac:dyDescent="0.2">
      <c r="A1838" s="57" t="s">
        <v>6278</v>
      </c>
      <c r="B1838" s="57" t="s">
        <v>6279</v>
      </c>
    </row>
    <row r="1839" spans="1:2" x14ac:dyDescent="0.2">
      <c r="A1839" s="57" t="s">
        <v>6280</v>
      </c>
      <c r="B1839" s="57" t="s">
        <v>6281</v>
      </c>
    </row>
    <row r="1840" spans="1:2" x14ac:dyDescent="0.2">
      <c r="A1840" s="57" t="s">
        <v>6282</v>
      </c>
      <c r="B1840" s="57" t="s">
        <v>6283</v>
      </c>
    </row>
    <row r="1841" spans="1:2" x14ac:dyDescent="0.2">
      <c r="A1841" s="57" t="s">
        <v>6284</v>
      </c>
      <c r="B1841" s="57" t="s">
        <v>6285</v>
      </c>
    </row>
    <row r="1842" spans="1:2" x14ac:dyDescent="0.2">
      <c r="A1842" s="57" t="s">
        <v>6286</v>
      </c>
      <c r="B1842" s="57" t="s">
        <v>6287</v>
      </c>
    </row>
    <row r="1843" spans="1:2" x14ac:dyDescent="0.2">
      <c r="A1843" s="57" t="s">
        <v>6288</v>
      </c>
      <c r="B1843" s="57" t="s">
        <v>6289</v>
      </c>
    </row>
    <row r="1844" spans="1:2" x14ac:dyDescent="0.2">
      <c r="A1844" s="57" t="s">
        <v>6290</v>
      </c>
      <c r="B1844" s="57" t="s">
        <v>6291</v>
      </c>
    </row>
    <row r="1845" spans="1:2" x14ac:dyDescent="0.2">
      <c r="A1845" s="57" t="s">
        <v>6292</v>
      </c>
      <c r="B1845" s="57" t="s">
        <v>6293</v>
      </c>
    </row>
    <row r="1846" spans="1:2" x14ac:dyDescent="0.2">
      <c r="A1846" s="57" t="s">
        <v>6294</v>
      </c>
      <c r="B1846" s="57" t="s">
        <v>6295</v>
      </c>
    </row>
    <row r="1847" spans="1:2" x14ac:dyDescent="0.2">
      <c r="A1847" s="57" t="s">
        <v>6296</v>
      </c>
      <c r="B1847" s="57" t="s">
        <v>6297</v>
      </c>
    </row>
    <row r="1848" spans="1:2" x14ac:dyDescent="0.2">
      <c r="A1848" s="57" t="s">
        <v>6298</v>
      </c>
      <c r="B1848" s="57" t="s">
        <v>6299</v>
      </c>
    </row>
    <row r="1849" spans="1:2" x14ac:dyDescent="0.2">
      <c r="A1849" s="57" t="s">
        <v>6300</v>
      </c>
      <c r="B1849" s="57" t="s">
        <v>6301</v>
      </c>
    </row>
    <row r="1850" spans="1:2" x14ac:dyDescent="0.2">
      <c r="A1850" s="57" t="s">
        <v>6302</v>
      </c>
      <c r="B1850" s="57" t="s">
        <v>6303</v>
      </c>
    </row>
    <row r="1851" spans="1:2" x14ac:dyDescent="0.2">
      <c r="A1851" s="57" t="s">
        <v>6304</v>
      </c>
      <c r="B1851" s="57" t="s">
        <v>6305</v>
      </c>
    </row>
    <row r="1852" spans="1:2" x14ac:dyDescent="0.2">
      <c r="A1852" s="57" t="s">
        <v>6306</v>
      </c>
      <c r="B1852" s="57" t="s">
        <v>6307</v>
      </c>
    </row>
    <row r="1853" spans="1:2" x14ac:dyDescent="0.2">
      <c r="A1853" s="57" t="s">
        <v>6308</v>
      </c>
      <c r="B1853" s="57" t="s">
        <v>6309</v>
      </c>
    </row>
    <row r="1854" spans="1:2" x14ac:dyDescent="0.2">
      <c r="A1854" s="57" t="s">
        <v>6310</v>
      </c>
      <c r="B1854" s="57" t="s">
        <v>6311</v>
      </c>
    </row>
    <row r="1855" spans="1:2" x14ac:dyDescent="0.2">
      <c r="A1855" s="57" t="s">
        <v>6312</v>
      </c>
      <c r="B1855" s="57" t="s">
        <v>6313</v>
      </c>
    </row>
    <row r="1856" spans="1:2" x14ac:dyDescent="0.2">
      <c r="A1856" s="57" t="s">
        <v>6314</v>
      </c>
      <c r="B1856" s="57" t="s">
        <v>6315</v>
      </c>
    </row>
    <row r="1857" spans="1:2" x14ac:dyDescent="0.2">
      <c r="A1857" s="57" t="s">
        <v>6316</v>
      </c>
      <c r="B1857" s="57" t="s">
        <v>6317</v>
      </c>
    </row>
    <row r="1858" spans="1:2" x14ac:dyDescent="0.2">
      <c r="A1858" s="57" t="s">
        <v>6318</v>
      </c>
      <c r="B1858" s="57" t="s">
        <v>6319</v>
      </c>
    </row>
    <row r="1859" spans="1:2" x14ac:dyDescent="0.2">
      <c r="A1859" s="57" t="s">
        <v>6320</v>
      </c>
      <c r="B1859" s="57" t="s">
        <v>6321</v>
      </c>
    </row>
    <row r="1860" spans="1:2" x14ac:dyDescent="0.2">
      <c r="A1860" s="57" t="s">
        <v>6322</v>
      </c>
      <c r="B1860" s="57" t="s">
        <v>6323</v>
      </c>
    </row>
    <row r="1861" spans="1:2" x14ac:dyDescent="0.2">
      <c r="A1861" s="57" t="s">
        <v>6324</v>
      </c>
      <c r="B1861" s="57" t="s">
        <v>6325</v>
      </c>
    </row>
    <row r="1862" spans="1:2" x14ac:dyDescent="0.2">
      <c r="A1862" s="57" t="s">
        <v>6326</v>
      </c>
      <c r="B1862" s="57" t="s">
        <v>6327</v>
      </c>
    </row>
    <row r="1863" spans="1:2" x14ac:dyDescent="0.2">
      <c r="A1863" s="57" t="s">
        <v>6328</v>
      </c>
      <c r="B1863" s="57" t="s">
        <v>6329</v>
      </c>
    </row>
    <row r="1864" spans="1:2" x14ac:dyDescent="0.2">
      <c r="A1864" s="57" t="s">
        <v>6330</v>
      </c>
      <c r="B1864" s="57" t="s">
        <v>6331</v>
      </c>
    </row>
    <row r="1865" spans="1:2" x14ac:dyDescent="0.2">
      <c r="A1865" s="57" t="s">
        <v>6332</v>
      </c>
      <c r="B1865" s="57" t="s">
        <v>6333</v>
      </c>
    </row>
    <row r="1866" spans="1:2" x14ac:dyDescent="0.2">
      <c r="A1866" s="57" t="s">
        <v>6334</v>
      </c>
      <c r="B1866" s="57" t="s">
        <v>6335</v>
      </c>
    </row>
    <row r="1867" spans="1:2" x14ac:dyDescent="0.2">
      <c r="A1867" s="57" t="s">
        <v>6336</v>
      </c>
      <c r="B1867" s="57" t="s">
        <v>6337</v>
      </c>
    </row>
    <row r="1868" spans="1:2" x14ac:dyDescent="0.2">
      <c r="A1868" s="57" t="s">
        <v>6338</v>
      </c>
      <c r="B1868" s="57" t="s">
        <v>6339</v>
      </c>
    </row>
    <row r="1869" spans="1:2" x14ac:dyDescent="0.2">
      <c r="A1869" s="57" t="s">
        <v>6340</v>
      </c>
      <c r="B1869" s="57" t="s">
        <v>6341</v>
      </c>
    </row>
    <row r="1870" spans="1:2" x14ac:dyDescent="0.2">
      <c r="A1870" s="57" t="s">
        <v>6342</v>
      </c>
      <c r="B1870" s="57" t="s">
        <v>6343</v>
      </c>
    </row>
    <row r="1871" spans="1:2" x14ac:dyDescent="0.2">
      <c r="A1871" s="57" t="s">
        <v>6344</v>
      </c>
      <c r="B1871" s="57" t="s">
        <v>6345</v>
      </c>
    </row>
    <row r="1872" spans="1:2" x14ac:dyDescent="0.2">
      <c r="A1872" s="57" t="s">
        <v>6346</v>
      </c>
      <c r="B1872" s="57" t="s">
        <v>6347</v>
      </c>
    </row>
    <row r="1873" spans="1:2" x14ac:dyDescent="0.2">
      <c r="A1873" s="57" t="s">
        <v>6348</v>
      </c>
      <c r="B1873" s="57" t="s">
        <v>6349</v>
      </c>
    </row>
    <row r="1874" spans="1:2" x14ac:dyDescent="0.2">
      <c r="A1874" s="57" t="s">
        <v>6350</v>
      </c>
      <c r="B1874" s="57" t="s">
        <v>6351</v>
      </c>
    </row>
    <row r="1875" spans="1:2" x14ac:dyDescent="0.2">
      <c r="A1875" s="57" t="s">
        <v>6352</v>
      </c>
      <c r="B1875" s="57" t="s">
        <v>6353</v>
      </c>
    </row>
    <row r="1876" spans="1:2" x14ac:dyDescent="0.2">
      <c r="A1876" s="57" t="s">
        <v>6354</v>
      </c>
      <c r="B1876" s="57" t="s">
        <v>6355</v>
      </c>
    </row>
    <row r="1877" spans="1:2" x14ac:dyDescent="0.2">
      <c r="A1877" s="57" t="s">
        <v>6356</v>
      </c>
      <c r="B1877" s="57" t="s">
        <v>6357</v>
      </c>
    </row>
    <row r="1878" spans="1:2" x14ac:dyDescent="0.2">
      <c r="A1878" s="57" t="s">
        <v>6358</v>
      </c>
      <c r="B1878" s="57" t="s">
        <v>6359</v>
      </c>
    </row>
    <row r="1879" spans="1:2" x14ac:dyDescent="0.2">
      <c r="A1879" s="57" t="s">
        <v>6360</v>
      </c>
      <c r="B1879" s="57" t="s">
        <v>6361</v>
      </c>
    </row>
    <row r="1880" spans="1:2" x14ac:dyDescent="0.2">
      <c r="A1880" s="57" t="s">
        <v>6362</v>
      </c>
      <c r="B1880" s="57" t="s">
        <v>6363</v>
      </c>
    </row>
    <row r="1881" spans="1:2" x14ac:dyDescent="0.2">
      <c r="A1881" s="57" t="s">
        <v>6364</v>
      </c>
      <c r="B1881" s="57" t="s">
        <v>6365</v>
      </c>
    </row>
    <row r="1882" spans="1:2" x14ac:dyDescent="0.2">
      <c r="A1882" s="57" t="s">
        <v>6366</v>
      </c>
      <c r="B1882" s="57" t="s">
        <v>6367</v>
      </c>
    </row>
    <row r="1883" spans="1:2" x14ac:dyDescent="0.2">
      <c r="A1883" s="57" t="s">
        <v>6368</v>
      </c>
      <c r="B1883" s="57" t="s">
        <v>6369</v>
      </c>
    </row>
    <row r="1884" spans="1:2" x14ac:dyDescent="0.2">
      <c r="A1884" s="57" t="s">
        <v>6370</v>
      </c>
      <c r="B1884" s="57" t="s">
        <v>6371</v>
      </c>
    </row>
    <row r="1885" spans="1:2" x14ac:dyDescent="0.2">
      <c r="A1885" s="57" t="s">
        <v>6372</v>
      </c>
      <c r="B1885" s="57" t="s">
        <v>6373</v>
      </c>
    </row>
    <row r="1886" spans="1:2" x14ac:dyDescent="0.2">
      <c r="A1886" s="57" t="s">
        <v>6374</v>
      </c>
      <c r="B1886" s="57" t="s">
        <v>6375</v>
      </c>
    </row>
    <row r="1887" spans="1:2" x14ac:dyDescent="0.2">
      <c r="A1887" s="57" t="s">
        <v>6376</v>
      </c>
      <c r="B1887" s="57" t="s">
        <v>6377</v>
      </c>
    </row>
    <row r="1888" spans="1:2" x14ac:dyDescent="0.2">
      <c r="A1888" s="57" t="s">
        <v>6378</v>
      </c>
      <c r="B1888" s="57" t="s">
        <v>6379</v>
      </c>
    </row>
    <row r="1889" spans="1:2" x14ac:dyDescent="0.2">
      <c r="A1889" s="57" t="s">
        <v>6380</v>
      </c>
      <c r="B1889" s="57" t="s">
        <v>6381</v>
      </c>
    </row>
    <row r="1890" spans="1:2" x14ac:dyDescent="0.2">
      <c r="A1890" s="57" t="s">
        <v>6382</v>
      </c>
      <c r="B1890" s="57" t="s">
        <v>6383</v>
      </c>
    </row>
    <row r="1891" spans="1:2" x14ac:dyDescent="0.2">
      <c r="A1891" s="57" t="s">
        <v>6384</v>
      </c>
      <c r="B1891" s="57" t="s">
        <v>6385</v>
      </c>
    </row>
    <row r="1892" spans="1:2" x14ac:dyDescent="0.2">
      <c r="A1892" s="57" t="s">
        <v>6386</v>
      </c>
      <c r="B1892" s="57" t="s">
        <v>6387</v>
      </c>
    </row>
    <row r="1893" spans="1:2" x14ac:dyDescent="0.2">
      <c r="A1893" s="57" t="s">
        <v>6388</v>
      </c>
      <c r="B1893" s="57" t="s">
        <v>6389</v>
      </c>
    </row>
    <row r="1894" spans="1:2" x14ac:dyDescent="0.2">
      <c r="A1894" s="57" t="s">
        <v>6390</v>
      </c>
      <c r="B1894" s="57" t="s">
        <v>6391</v>
      </c>
    </row>
    <row r="1895" spans="1:2" x14ac:dyDescent="0.2">
      <c r="A1895" s="57" t="s">
        <v>6392</v>
      </c>
      <c r="B1895" s="57" t="s">
        <v>6393</v>
      </c>
    </row>
    <row r="1896" spans="1:2" x14ac:dyDescent="0.2">
      <c r="A1896" s="57" t="s">
        <v>6394</v>
      </c>
      <c r="B1896" s="57" t="s">
        <v>6395</v>
      </c>
    </row>
    <row r="1897" spans="1:2" x14ac:dyDescent="0.2">
      <c r="A1897" s="57" t="s">
        <v>6396</v>
      </c>
      <c r="B1897" s="57" t="s">
        <v>6397</v>
      </c>
    </row>
    <row r="1898" spans="1:2" x14ac:dyDescent="0.2">
      <c r="A1898" s="57" t="s">
        <v>6398</v>
      </c>
      <c r="B1898" s="57" t="s">
        <v>6399</v>
      </c>
    </row>
    <row r="1899" spans="1:2" x14ac:dyDescent="0.2">
      <c r="A1899" s="57" t="s">
        <v>6400</v>
      </c>
      <c r="B1899" s="57" t="s">
        <v>6401</v>
      </c>
    </row>
    <row r="1900" spans="1:2" x14ac:dyDescent="0.2">
      <c r="A1900" s="57" t="s">
        <v>6402</v>
      </c>
      <c r="B1900" s="57" t="s">
        <v>6403</v>
      </c>
    </row>
    <row r="1901" spans="1:2" x14ac:dyDescent="0.2">
      <c r="A1901" s="57" t="s">
        <v>6404</v>
      </c>
      <c r="B1901" s="57" t="s">
        <v>6405</v>
      </c>
    </row>
    <row r="1902" spans="1:2" x14ac:dyDescent="0.2">
      <c r="A1902" s="57" t="s">
        <v>6406</v>
      </c>
      <c r="B1902" s="57" t="s">
        <v>6407</v>
      </c>
    </row>
    <row r="1903" spans="1:2" x14ac:dyDescent="0.2">
      <c r="A1903" s="57" t="s">
        <v>6408</v>
      </c>
      <c r="B1903" s="57" t="s">
        <v>6409</v>
      </c>
    </row>
    <row r="1904" spans="1:2" x14ac:dyDescent="0.2">
      <c r="A1904" s="57" t="s">
        <v>6410</v>
      </c>
      <c r="B1904" s="57" t="s">
        <v>6411</v>
      </c>
    </row>
    <row r="1905" spans="1:2" x14ac:dyDescent="0.2">
      <c r="A1905" s="57" t="s">
        <v>6412</v>
      </c>
      <c r="B1905" s="57" t="s">
        <v>6413</v>
      </c>
    </row>
    <row r="1906" spans="1:2" x14ac:dyDescent="0.2">
      <c r="A1906" s="57" t="s">
        <v>6414</v>
      </c>
      <c r="B1906" s="57" t="s">
        <v>6415</v>
      </c>
    </row>
    <row r="1907" spans="1:2" x14ac:dyDescent="0.2">
      <c r="A1907" s="57" t="s">
        <v>6416</v>
      </c>
      <c r="B1907" s="57" t="s">
        <v>6417</v>
      </c>
    </row>
    <row r="1908" spans="1:2" x14ac:dyDescent="0.2">
      <c r="A1908" s="57" t="s">
        <v>6418</v>
      </c>
      <c r="B1908" s="57" t="s">
        <v>6419</v>
      </c>
    </row>
    <row r="1909" spans="1:2" x14ac:dyDescent="0.2">
      <c r="A1909" s="57" t="s">
        <v>6420</v>
      </c>
      <c r="B1909" s="57" t="s">
        <v>6421</v>
      </c>
    </row>
    <row r="1910" spans="1:2" x14ac:dyDescent="0.2">
      <c r="A1910" s="57" t="s">
        <v>6422</v>
      </c>
      <c r="B1910" s="57" t="s">
        <v>6423</v>
      </c>
    </row>
    <row r="1911" spans="1:2" x14ac:dyDescent="0.2">
      <c r="A1911" s="57" t="s">
        <v>6424</v>
      </c>
      <c r="B1911" s="57" t="s">
        <v>6425</v>
      </c>
    </row>
    <row r="1912" spans="1:2" x14ac:dyDescent="0.2">
      <c r="A1912" s="57" t="s">
        <v>6426</v>
      </c>
      <c r="B1912" s="57" t="s">
        <v>6427</v>
      </c>
    </row>
    <row r="1913" spans="1:2" x14ac:dyDescent="0.2">
      <c r="A1913" s="57" t="s">
        <v>6428</v>
      </c>
      <c r="B1913" s="57" t="s">
        <v>6429</v>
      </c>
    </row>
    <row r="1914" spans="1:2" x14ac:dyDescent="0.2">
      <c r="A1914" s="57" t="s">
        <v>6430</v>
      </c>
      <c r="B1914" s="57" t="s">
        <v>6431</v>
      </c>
    </row>
    <row r="1915" spans="1:2" x14ac:dyDescent="0.2">
      <c r="A1915" s="57" t="s">
        <v>6432</v>
      </c>
      <c r="B1915" s="57" t="s">
        <v>6433</v>
      </c>
    </row>
    <row r="1916" spans="1:2" x14ac:dyDescent="0.2">
      <c r="A1916" s="57" t="s">
        <v>6434</v>
      </c>
      <c r="B1916" s="57" t="s">
        <v>6435</v>
      </c>
    </row>
    <row r="1917" spans="1:2" x14ac:dyDescent="0.2">
      <c r="A1917" s="57" t="s">
        <v>6436</v>
      </c>
      <c r="B1917" s="57" t="s">
        <v>6437</v>
      </c>
    </row>
    <row r="1918" spans="1:2" x14ac:dyDescent="0.2">
      <c r="A1918" s="57" t="s">
        <v>6438</v>
      </c>
      <c r="B1918" s="57" t="s">
        <v>6439</v>
      </c>
    </row>
    <row r="1919" spans="1:2" x14ac:dyDescent="0.2">
      <c r="A1919" s="57" t="s">
        <v>6440</v>
      </c>
      <c r="B1919" s="57" t="s">
        <v>6441</v>
      </c>
    </row>
    <row r="1920" spans="1:2" x14ac:dyDescent="0.2">
      <c r="A1920" s="57" t="s">
        <v>6442</v>
      </c>
      <c r="B1920" s="57" t="s">
        <v>6443</v>
      </c>
    </row>
    <row r="1921" spans="1:2" x14ac:dyDescent="0.2">
      <c r="A1921" s="57" t="s">
        <v>6444</v>
      </c>
      <c r="B1921" s="57" t="s">
        <v>6445</v>
      </c>
    </row>
    <row r="1922" spans="1:2" x14ac:dyDescent="0.2">
      <c r="A1922" s="57" t="s">
        <v>6446</v>
      </c>
      <c r="B1922" s="57" t="s">
        <v>6447</v>
      </c>
    </row>
    <row r="1923" spans="1:2" x14ac:dyDescent="0.2">
      <c r="A1923" s="57" t="s">
        <v>6448</v>
      </c>
      <c r="B1923" s="57" t="s">
        <v>6449</v>
      </c>
    </row>
    <row r="1924" spans="1:2" x14ac:dyDescent="0.2">
      <c r="A1924" s="57" t="s">
        <v>6450</v>
      </c>
      <c r="B1924" s="57" t="s">
        <v>6451</v>
      </c>
    </row>
    <row r="1925" spans="1:2" x14ac:dyDescent="0.2">
      <c r="A1925" s="57" t="s">
        <v>6452</v>
      </c>
      <c r="B1925" s="57" t="s">
        <v>6453</v>
      </c>
    </row>
    <row r="1926" spans="1:2" x14ac:dyDescent="0.2">
      <c r="A1926" s="57" t="s">
        <v>6454</v>
      </c>
      <c r="B1926" s="57" t="s">
        <v>6455</v>
      </c>
    </row>
    <row r="1927" spans="1:2" x14ac:dyDescent="0.2">
      <c r="A1927" s="57" t="s">
        <v>6456</v>
      </c>
      <c r="B1927" s="57" t="s">
        <v>6457</v>
      </c>
    </row>
    <row r="1928" spans="1:2" x14ac:dyDescent="0.2">
      <c r="A1928" s="57" t="s">
        <v>6458</v>
      </c>
      <c r="B1928" s="57" t="s">
        <v>6459</v>
      </c>
    </row>
    <row r="1929" spans="1:2" x14ac:dyDescent="0.2">
      <c r="A1929" s="57" t="s">
        <v>6460</v>
      </c>
      <c r="B1929" s="57" t="s">
        <v>6461</v>
      </c>
    </row>
    <row r="1930" spans="1:2" x14ac:dyDescent="0.2">
      <c r="A1930" s="57" t="s">
        <v>6462</v>
      </c>
      <c r="B1930" s="57" t="s">
        <v>6463</v>
      </c>
    </row>
    <row r="1931" spans="1:2" x14ac:dyDescent="0.2">
      <c r="A1931" s="57" t="s">
        <v>6464</v>
      </c>
      <c r="B1931" s="57" t="s">
        <v>6465</v>
      </c>
    </row>
    <row r="1932" spans="1:2" x14ac:dyDescent="0.2">
      <c r="A1932" s="57" t="s">
        <v>6466</v>
      </c>
      <c r="B1932" s="57" t="s">
        <v>6467</v>
      </c>
    </row>
    <row r="1933" spans="1:2" x14ac:dyDescent="0.2">
      <c r="A1933" s="57" t="s">
        <v>6468</v>
      </c>
      <c r="B1933" s="57" t="s">
        <v>6469</v>
      </c>
    </row>
    <row r="1934" spans="1:2" x14ac:dyDescent="0.2">
      <c r="A1934" s="57" t="s">
        <v>6470</v>
      </c>
      <c r="B1934" s="57" t="s">
        <v>6471</v>
      </c>
    </row>
    <row r="1935" spans="1:2" x14ac:dyDescent="0.2">
      <c r="A1935" s="57" t="s">
        <v>6472</v>
      </c>
      <c r="B1935" s="57" t="s">
        <v>6473</v>
      </c>
    </row>
    <row r="1936" spans="1:2" x14ac:dyDescent="0.2">
      <c r="A1936" s="57" t="s">
        <v>6474</v>
      </c>
      <c r="B1936" s="57" t="s">
        <v>6475</v>
      </c>
    </row>
    <row r="1937" spans="1:2" x14ac:dyDescent="0.2">
      <c r="A1937" s="57" t="s">
        <v>6476</v>
      </c>
      <c r="B1937" s="57" t="s">
        <v>6477</v>
      </c>
    </row>
    <row r="1938" spans="1:2" x14ac:dyDescent="0.2">
      <c r="A1938" s="57" t="s">
        <v>6478</v>
      </c>
      <c r="B1938" s="57" t="s">
        <v>6479</v>
      </c>
    </row>
    <row r="1939" spans="1:2" x14ac:dyDescent="0.2">
      <c r="A1939" s="57" t="s">
        <v>6480</v>
      </c>
      <c r="B1939" s="57" t="s">
        <v>6481</v>
      </c>
    </row>
    <row r="1940" spans="1:2" x14ac:dyDescent="0.2">
      <c r="A1940" s="57" t="s">
        <v>6482</v>
      </c>
      <c r="B1940" s="57" t="s">
        <v>6483</v>
      </c>
    </row>
    <row r="1941" spans="1:2" x14ac:dyDescent="0.2">
      <c r="A1941" s="57" t="s">
        <v>6484</v>
      </c>
      <c r="B1941" s="57" t="s">
        <v>6485</v>
      </c>
    </row>
    <row r="1942" spans="1:2" x14ac:dyDescent="0.2">
      <c r="A1942" s="57" t="s">
        <v>6486</v>
      </c>
      <c r="B1942" s="57" t="s">
        <v>6487</v>
      </c>
    </row>
    <row r="1943" spans="1:2" x14ac:dyDescent="0.2">
      <c r="A1943" s="57" t="s">
        <v>6488</v>
      </c>
      <c r="B1943" s="57" t="s">
        <v>6489</v>
      </c>
    </row>
    <row r="1944" spans="1:2" x14ac:dyDescent="0.2">
      <c r="A1944" s="57" t="s">
        <v>6490</v>
      </c>
      <c r="B1944" s="57" t="s">
        <v>6491</v>
      </c>
    </row>
    <row r="1945" spans="1:2" x14ac:dyDescent="0.2">
      <c r="A1945" s="57" t="s">
        <v>6492</v>
      </c>
      <c r="B1945" s="57" t="s">
        <v>6493</v>
      </c>
    </row>
    <row r="1946" spans="1:2" x14ac:dyDescent="0.2">
      <c r="A1946" s="57" t="s">
        <v>6494</v>
      </c>
      <c r="B1946" s="57" t="s">
        <v>6495</v>
      </c>
    </row>
    <row r="1947" spans="1:2" x14ac:dyDescent="0.2">
      <c r="A1947" s="57" t="s">
        <v>6496</v>
      </c>
      <c r="B1947" s="57" t="s">
        <v>6497</v>
      </c>
    </row>
    <row r="1948" spans="1:2" x14ac:dyDescent="0.2">
      <c r="A1948" s="57" t="s">
        <v>6498</v>
      </c>
      <c r="B1948" s="57" t="s">
        <v>6499</v>
      </c>
    </row>
    <row r="1949" spans="1:2" x14ac:dyDescent="0.2">
      <c r="A1949" s="57" t="s">
        <v>6500</v>
      </c>
      <c r="B1949" s="57" t="s">
        <v>6501</v>
      </c>
    </row>
    <row r="1950" spans="1:2" x14ac:dyDescent="0.2">
      <c r="A1950" s="57" t="s">
        <v>6502</v>
      </c>
      <c r="B1950" s="57" t="s">
        <v>6503</v>
      </c>
    </row>
    <row r="1951" spans="1:2" x14ac:dyDescent="0.2">
      <c r="A1951" s="57" t="s">
        <v>6504</v>
      </c>
      <c r="B1951" s="57" t="s">
        <v>6505</v>
      </c>
    </row>
    <row r="1952" spans="1:2" x14ac:dyDescent="0.2">
      <c r="A1952" s="57" t="s">
        <v>6506</v>
      </c>
      <c r="B1952" s="57" t="s">
        <v>6507</v>
      </c>
    </row>
    <row r="1953" spans="1:2" x14ac:dyDescent="0.2">
      <c r="A1953" s="57" t="s">
        <v>6508</v>
      </c>
      <c r="B1953" s="57" t="s">
        <v>6509</v>
      </c>
    </row>
    <row r="1954" spans="1:2" x14ac:dyDescent="0.2">
      <c r="A1954" s="57" t="s">
        <v>6510</v>
      </c>
      <c r="B1954" s="57" t="s">
        <v>6511</v>
      </c>
    </row>
    <row r="1955" spans="1:2" x14ac:dyDescent="0.2">
      <c r="A1955" s="57" t="s">
        <v>6512</v>
      </c>
      <c r="B1955" s="57" t="s">
        <v>6513</v>
      </c>
    </row>
    <row r="1956" spans="1:2" x14ac:dyDescent="0.2">
      <c r="A1956" s="57" t="s">
        <v>6514</v>
      </c>
      <c r="B1956" s="57" t="s">
        <v>6515</v>
      </c>
    </row>
    <row r="1957" spans="1:2" x14ac:dyDescent="0.2">
      <c r="A1957" s="57" t="s">
        <v>6516</v>
      </c>
      <c r="B1957" s="57" t="s">
        <v>6517</v>
      </c>
    </row>
    <row r="1958" spans="1:2" x14ac:dyDescent="0.2">
      <c r="A1958" s="57" t="s">
        <v>6518</v>
      </c>
      <c r="B1958" s="57" t="s">
        <v>6519</v>
      </c>
    </row>
    <row r="1959" spans="1:2" x14ac:dyDescent="0.2">
      <c r="A1959" s="57" t="s">
        <v>6520</v>
      </c>
      <c r="B1959" s="57" t="s">
        <v>6521</v>
      </c>
    </row>
    <row r="1960" spans="1:2" x14ac:dyDescent="0.2">
      <c r="A1960" s="57" t="s">
        <v>6522</v>
      </c>
      <c r="B1960" s="57" t="s">
        <v>6523</v>
      </c>
    </row>
    <row r="1961" spans="1:2" x14ac:dyDescent="0.2">
      <c r="A1961" s="57" t="s">
        <v>6524</v>
      </c>
      <c r="B1961" s="57" t="s">
        <v>6525</v>
      </c>
    </row>
    <row r="1962" spans="1:2" x14ac:dyDescent="0.2">
      <c r="A1962" s="57" t="s">
        <v>6526</v>
      </c>
      <c r="B1962" s="57" t="s">
        <v>6527</v>
      </c>
    </row>
    <row r="1963" spans="1:2" x14ac:dyDescent="0.2">
      <c r="A1963" s="57" t="s">
        <v>6528</v>
      </c>
      <c r="B1963" s="57" t="s">
        <v>6529</v>
      </c>
    </row>
    <row r="1964" spans="1:2" x14ac:dyDescent="0.2">
      <c r="A1964" s="57" t="s">
        <v>6530</v>
      </c>
      <c r="B1964" s="57" t="s">
        <v>6531</v>
      </c>
    </row>
    <row r="1965" spans="1:2" x14ac:dyDescent="0.2">
      <c r="A1965" s="57" t="s">
        <v>6532</v>
      </c>
      <c r="B1965" s="57" t="s">
        <v>6533</v>
      </c>
    </row>
    <row r="1966" spans="1:2" x14ac:dyDescent="0.2">
      <c r="A1966" s="57" t="s">
        <v>6534</v>
      </c>
      <c r="B1966" s="57" t="s">
        <v>6535</v>
      </c>
    </row>
    <row r="1967" spans="1:2" x14ac:dyDescent="0.2">
      <c r="A1967" s="57" t="s">
        <v>6536</v>
      </c>
      <c r="B1967" s="57" t="s">
        <v>6537</v>
      </c>
    </row>
    <row r="1968" spans="1:2" x14ac:dyDescent="0.2">
      <c r="A1968" s="57" t="s">
        <v>6538</v>
      </c>
      <c r="B1968" s="57" t="s">
        <v>6539</v>
      </c>
    </row>
    <row r="1969" spans="1:2" x14ac:dyDescent="0.2">
      <c r="A1969" s="57" t="s">
        <v>6540</v>
      </c>
      <c r="B1969" s="57" t="s">
        <v>6541</v>
      </c>
    </row>
    <row r="1970" spans="1:2" x14ac:dyDescent="0.2">
      <c r="A1970" s="57" t="s">
        <v>6542</v>
      </c>
      <c r="B1970" s="57" t="s">
        <v>6543</v>
      </c>
    </row>
    <row r="1971" spans="1:2" x14ac:dyDescent="0.2">
      <c r="A1971" s="57" t="s">
        <v>6544</v>
      </c>
      <c r="B1971" s="57" t="s">
        <v>6545</v>
      </c>
    </row>
    <row r="1972" spans="1:2" x14ac:dyDescent="0.2">
      <c r="A1972" s="57" t="s">
        <v>6546</v>
      </c>
      <c r="B1972" s="57" t="s">
        <v>6547</v>
      </c>
    </row>
    <row r="1973" spans="1:2" x14ac:dyDescent="0.2">
      <c r="A1973" s="57" t="s">
        <v>6548</v>
      </c>
      <c r="B1973" s="57" t="s">
        <v>6549</v>
      </c>
    </row>
    <row r="1974" spans="1:2" x14ac:dyDescent="0.2">
      <c r="A1974" s="57" t="s">
        <v>6550</v>
      </c>
      <c r="B1974" s="57" t="s">
        <v>6551</v>
      </c>
    </row>
    <row r="1975" spans="1:2" x14ac:dyDescent="0.2">
      <c r="A1975" s="57" t="s">
        <v>6552</v>
      </c>
      <c r="B1975" s="57" t="s">
        <v>6553</v>
      </c>
    </row>
    <row r="1976" spans="1:2" x14ac:dyDescent="0.2">
      <c r="A1976" s="57" t="s">
        <v>6554</v>
      </c>
      <c r="B1976" s="57" t="s">
        <v>6555</v>
      </c>
    </row>
    <row r="1977" spans="1:2" x14ac:dyDescent="0.2">
      <c r="A1977" s="57" t="s">
        <v>6556</v>
      </c>
      <c r="B1977" s="57" t="s">
        <v>6557</v>
      </c>
    </row>
    <row r="1978" spans="1:2" x14ac:dyDescent="0.2">
      <c r="A1978" s="57" t="s">
        <v>6558</v>
      </c>
      <c r="B1978" s="57" t="s">
        <v>6559</v>
      </c>
    </row>
    <row r="1979" spans="1:2" x14ac:dyDescent="0.2">
      <c r="A1979" s="57" t="s">
        <v>6560</v>
      </c>
      <c r="B1979" s="57" t="s">
        <v>6561</v>
      </c>
    </row>
    <row r="1980" spans="1:2" x14ac:dyDescent="0.2">
      <c r="A1980" s="57" t="s">
        <v>6562</v>
      </c>
      <c r="B1980" s="57" t="s">
        <v>6563</v>
      </c>
    </row>
    <row r="1981" spans="1:2" x14ac:dyDescent="0.2">
      <c r="A1981" s="57" t="s">
        <v>6564</v>
      </c>
      <c r="B1981" s="57" t="s">
        <v>6565</v>
      </c>
    </row>
    <row r="1982" spans="1:2" x14ac:dyDescent="0.2">
      <c r="A1982" s="57" t="s">
        <v>6566</v>
      </c>
      <c r="B1982" s="57" t="s">
        <v>6567</v>
      </c>
    </row>
    <row r="1983" spans="1:2" x14ac:dyDescent="0.2">
      <c r="A1983" s="57" t="s">
        <v>6568</v>
      </c>
      <c r="B1983" s="57" t="s">
        <v>6569</v>
      </c>
    </row>
    <row r="1984" spans="1:2" x14ac:dyDescent="0.2">
      <c r="A1984" s="57" t="s">
        <v>6570</v>
      </c>
      <c r="B1984" s="57" t="s">
        <v>6571</v>
      </c>
    </row>
    <row r="1985" spans="1:2" x14ac:dyDescent="0.2">
      <c r="A1985" s="57" t="s">
        <v>6572</v>
      </c>
      <c r="B1985" s="57" t="s">
        <v>6573</v>
      </c>
    </row>
    <row r="1986" spans="1:2" x14ac:dyDescent="0.2">
      <c r="A1986" s="57" t="s">
        <v>6574</v>
      </c>
      <c r="B1986" s="57" t="s">
        <v>6575</v>
      </c>
    </row>
    <row r="1987" spans="1:2" x14ac:dyDescent="0.2">
      <c r="A1987" s="57" t="s">
        <v>6576</v>
      </c>
      <c r="B1987" s="57" t="s">
        <v>6577</v>
      </c>
    </row>
    <row r="1988" spans="1:2" x14ac:dyDescent="0.2">
      <c r="A1988" s="57" t="s">
        <v>6578</v>
      </c>
      <c r="B1988" s="57" t="s">
        <v>6579</v>
      </c>
    </row>
    <row r="1989" spans="1:2" x14ac:dyDescent="0.2">
      <c r="A1989" s="57" t="s">
        <v>6580</v>
      </c>
      <c r="B1989" s="57" t="s">
        <v>6581</v>
      </c>
    </row>
    <row r="1990" spans="1:2" x14ac:dyDescent="0.2">
      <c r="A1990" s="57" t="s">
        <v>6582</v>
      </c>
      <c r="B1990" s="57" t="s">
        <v>6583</v>
      </c>
    </row>
    <row r="1991" spans="1:2" x14ac:dyDescent="0.2">
      <c r="A1991" s="57" t="s">
        <v>6584</v>
      </c>
      <c r="B1991" s="57" t="s">
        <v>6585</v>
      </c>
    </row>
    <row r="1992" spans="1:2" x14ac:dyDescent="0.2">
      <c r="A1992" s="57" t="s">
        <v>6586</v>
      </c>
      <c r="B1992" s="57" t="s">
        <v>6587</v>
      </c>
    </row>
    <row r="1993" spans="1:2" x14ac:dyDescent="0.2">
      <c r="A1993" s="57" t="s">
        <v>6588</v>
      </c>
      <c r="B1993" s="57" t="s">
        <v>6589</v>
      </c>
    </row>
    <row r="1994" spans="1:2" x14ac:dyDescent="0.2">
      <c r="A1994" s="57" t="s">
        <v>6590</v>
      </c>
      <c r="B1994" s="57" t="s">
        <v>6591</v>
      </c>
    </row>
    <row r="1995" spans="1:2" x14ac:dyDescent="0.2">
      <c r="A1995" s="57" t="s">
        <v>6592</v>
      </c>
      <c r="B1995" s="57" t="s">
        <v>6593</v>
      </c>
    </row>
    <row r="1996" spans="1:2" x14ac:dyDescent="0.2">
      <c r="A1996" s="57" t="s">
        <v>6594</v>
      </c>
      <c r="B1996" s="57" t="s">
        <v>6595</v>
      </c>
    </row>
    <row r="1997" spans="1:2" x14ac:dyDescent="0.2">
      <c r="A1997" s="57" t="s">
        <v>6596</v>
      </c>
      <c r="B1997" s="57" t="s">
        <v>6597</v>
      </c>
    </row>
    <row r="1998" spans="1:2" x14ac:dyDescent="0.2">
      <c r="A1998" s="57" t="s">
        <v>6598</v>
      </c>
      <c r="B1998" s="57" t="s">
        <v>6599</v>
      </c>
    </row>
    <row r="1999" spans="1:2" x14ac:dyDescent="0.2">
      <c r="A1999" s="57" t="s">
        <v>6600</v>
      </c>
      <c r="B1999" s="57" t="s">
        <v>6601</v>
      </c>
    </row>
    <row r="2000" spans="1:2" x14ac:dyDescent="0.2">
      <c r="A2000" s="57" t="s">
        <v>6602</v>
      </c>
      <c r="B2000" s="57" t="s">
        <v>6603</v>
      </c>
    </row>
    <row r="2001" spans="1:2" x14ac:dyDescent="0.2">
      <c r="A2001" s="57" t="s">
        <v>6604</v>
      </c>
      <c r="B2001" s="57" t="s">
        <v>6605</v>
      </c>
    </row>
    <row r="2002" spans="1:2" x14ac:dyDescent="0.2">
      <c r="A2002" s="57" t="s">
        <v>6606</v>
      </c>
      <c r="B2002" s="57" t="s">
        <v>6607</v>
      </c>
    </row>
    <row r="2003" spans="1:2" x14ac:dyDescent="0.2">
      <c r="A2003" s="57" t="s">
        <v>6608</v>
      </c>
      <c r="B2003" s="57" t="s">
        <v>6609</v>
      </c>
    </row>
    <row r="2004" spans="1:2" x14ac:dyDescent="0.2">
      <c r="A2004" s="57" t="s">
        <v>6610</v>
      </c>
      <c r="B2004" s="57" t="s">
        <v>6611</v>
      </c>
    </row>
    <row r="2005" spans="1:2" x14ac:dyDescent="0.2">
      <c r="A2005" s="57" t="s">
        <v>6612</v>
      </c>
      <c r="B2005" s="57" t="s">
        <v>6613</v>
      </c>
    </row>
    <row r="2006" spans="1:2" x14ac:dyDescent="0.2">
      <c r="A2006" s="57" t="s">
        <v>6614</v>
      </c>
      <c r="B2006" s="57" t="s">
        <v>6615</v>
      </c>
    </row>
    <row r="2007" spans="1:2" x14ac:dyDescent="0.2">
      <c r="A2007" s="57" t="s">
        <v>6616</v>
      </c>
      <c r="B2007" s="57" t="s">
        <v>6617</v>
      </c>
    </row>
    <row r="2008" spans="1:2" x14ac:dyDescent="0.2">
      <c r="A2008" s="57" t="s">
        <v>6618</v>
      </c>
      <c r="B2008" s="57" t="s">
        <v>6619</v>
      </c>
    </row>
    <row r="2009" spans="1:2" x14ac:dyDescent="0.2">
      <c r="A2009" s="57" t="s">
        <v>6620</v>
      </c>
      <c r="B2009" s="57" t="s">
        <v>6621</v>
      </c>
    </row>
    <row r="2010" spans="1:2" x14ac:dyDescent="0.2">
      <c r="A2010" s="57" t="s">
        <v>6622</v>
      </c>
      <c r="B2010" s="57" t="s">
        <v>6623</v>
      </c>
    </row>
    <row r="2011" spans="1:2" x14ac:dyDescent="0.2">
      <c r="A2011" s="57" t="s">
        <v>6624</v>
      </c>
      <c r="B2011" s="57" t="s">
        <v>6625</v>
      </c>
    </row>
    <row r="2012" spans="1:2" x14ac:dyDescent="0.2">
      <c r="A2012" s="57" t="s">
        <v>6626</v>
      </c>
      <c r="B2012" s="57" t="s">
        <v>6627</v>
      </c>
    </row>
    <row r="2013" spans="1:2" x14ac:dyDescent="0.2">
      <c r="A2013" s="57" t="s">
        <v>6628</v>
      </c>
      <c r="B2013" s="57" t="s">
        <v>6629</v>
      </c>
    </row>
    <row r="2014" spans="1:2" x14ac:dyDescent="0.2">
      <c r="A2014" s="57" t="s">
        <v>6630</v>
      </c>
      <c r="B2014" s="57" t="s">
        <v>6631</v>
      </c>
    </row>
    <row r="2015" spans="1:2" x14ac:dyDescent="0.2">
      <c r="A2015" s="57" t="s">
        <v>6632</v>
      </c>
      <c r="B2015" s="57" t="s">
        <v>6633</v>
      </c>
    </row>
    <row r="2016" spans="1:2" x14ac:dyDescent="0.2">
      <c r="A2016" s="57" t="s">
        <v>6634</v>
      </c>
      <c r="B2016" s="57" t="s">
        <v>6635</v>
      </c>
    </row>
    <row r="2017" spans="1:2" x14ac:dyDescent="0.2">
      <c r="A2017" s="57" t="s">
        <v>6636</v>
      </c>
      <c r="B2017" s="57" t="s">
        <v>6637</v>
      </c>
    </row>
    <row r="2018" spans="1:2" x14ac:dyDescent="0.2">
      <c r="A2018" s="57" t="s">
        <v>6638</v>
      </c>
      <c r="B2018" s="57" t="s">
        <v>6639</v>
      </c>
    </row>
    <row r="2019" spans="1:2" x14ac:dyDescent="0.2">
      <c r="A2019" s="57" t="s">
        <v>6640</v>
      </c>
      <c r="B2019" s="57" t="s">
        <v>6641</v>
      </c>
    </row>
    <row r="2020" spans="1:2" x14ac:dyDescent="0.2">
      <c r="A2020" s="57" t="s">
        <v>6642</v>
      </c>
      <c r="B2020" s="57" t="s">
        <v>6643</v>
      </c>
    </row>
    <row r="2021" spans="1:2" x14ac:dyDescent="0.2">
      <c r="A2021" s="57" t="s">
        <v>6644</v>
      </c>
      <c r="B2021" s="57" t="s">
        <v>6645</v>
      </c>
    </row>
    <row r="2022" spans="1:2" x14ac:dyDescent="0.2">
      <c r="A2022" s="57" t="s">
        <v>6646</v>
      </c>
      <c r="B2022" s="57" t="s">
        <v>6647</v>
      </c>
    </row>
    <row r="2023" spans="1:2" x14ac:dyDescent="0.2">
      <c r="A2023" s="57" t="s">
        <v>6648</v>
      </c>
      <c r="B2023" s="57" t="s">
        <v>6649</v>
      </c>
    </row>
    <row r="2024" spans="1:2" x14ac:dyDescent="0.2">
      <c r="A2024" s="57" t="s">
        <v>6650</v>
      </c>
      <c r="B2024" s="57" t="s">
        <v>6651</v>
      </c>
    </row>
    <row r="2025" spans="1:2" x14ac:dyDescent="0.2">
      <c r="A2025" s="57" t="s">
        <v>6652</v>
      </c>
      <c r="B2025" s="57" t="s">
        <v>6653</v>
      </c>
    </row>
    <row r="2026" spans="1:2" x14ac:dyDescent="0.2">
      <c r="A2026" s="57" t="s">
        <v>6654</v>
      </c>
      <c r="B2026" s="57" t="s">
        <v>6655</v>
      </c>
    </row>
    <row r="2027" spans="1:2" x14ac:dyDescent="0.2">
      <c r="A2027" s="57" t="s">
        <v>6656</v>
      </c>
      <c r="B2027" s="57" t="s">
        <v>6657</v>
      </c>
    </row>
    <row r="2028" spans="1:2" x14ac:dyDescent="0.2">
      <c r="A2028" s="57" t="s">
        <v>6658</v>
      </c>
      <c r="B2028" s="57" t="s">
        <v>6659</v>
      </c>
    </row>
    <row r="2029" spans="1:2" x14ac:dyDescent="0.2">
      <c r="A2029" s="57" t="s">
        <v>6660</v>
      </c>
      <c r="B2029" s="57" t="s">
        <v>6661</v>
      </c>
    </row>
    <row r="2030" spans="1:2" x14ac:dyDescent="0.2">
      <c r="A2030" s="57" t="s">
        <v>6662</v>
      </c>
      <c r="B2030" s="57" t="s">
        <v>6663</v>
      </c>
    </row>
    <row r="2031" spans="1:2" x14ac:dyDescent="0.2">
      <c r="A2031" s="57" t="s">
        <v>6664</v>
      </c>
      <c r="B2031" s="57" t="s">
        <v>6665</v>
      </c>
    </row>
    <row r="2032" spans="1:2" x14ac:dyDescent="0.2">
      <c r="A2032" s="57" t="s">
        <v>6666</v>
      </c>
      <c r="B2032" s="57" t="s">
        <v>6667</v>
      </c>
    </row>
    <row r="2033" spans="1:2" x14ac:dyDescent="0.2">
      <c r="A2033" s="57" t="s">
        <v>6668</v>
      </c>
      <c r="B2033" s="57" t="s">
        <v>6669</v>
      </c>
    </row>
    <row r="2034" spans="1:2" x14ac:dyDescent="0.2">
      <c r="A2034" s="57" t="s">
        <v>6670</v>
      </c>
      <c r="B2034" s="57" t="s">
        <v>6671</v>
      </c>
    </row>
    <row r="2035" spans="1:2" x14ac:dyDescent="0.2">
      <c r="A2035" s="57" t="s">
        <v>6672</v>
      </c>
      <c r="B2035" s="57" t="s">
        <v>6673</v>
      </c>
    </row>
    <row r="2036" spans="1:2" x14ac:dyDescent="0.2">
      <c r="A2036" s="57" t="s">
        <v>6674</v>
      </c>
      <c r="B2036" s="57" t="s">
        <v>6675</v>
      </c>
    </row>
    <row r="2037" spans="1:2" x14ac:dyDescent="0.2">
      <c r="A2037" s="57" t="s">
        <v>6676</v>
      </c>
      <c r="B2037" s="57" t="s">
        <v>6677</v>
      </c>
    </row>
    <row r="2038" spans="1:2" x14ac:dyDescent="0.2">
      <c r="A2038" s="57" t="s">
        <v>6678</v>
      </c>
      <c r="B2038" s="57" t="s">
        <v>6679</v>
      </c>
    </row>
    <row r="2039" spans="1:2" x14ac:dyDescent="0.2">
      <c r="A2039" s="57" t="s">
        <v>6680</v>
      </c>
      <c r="B2039" s="57" t="s">
        <v>6681</v>
      </c>
    </row>
    <row r="2040" spans="1:2" x14ac:dyDescent="0.2">
      <c r="A2040" s="57" t="s">
        <v>6682</v>
      </c>
      <c r="B2040" s="57" t="s">
        <v>6683</v>
      </c>
    </row>
    <row r="2041" spans="1:2" x14ac:dyDescent="0.2">
      <c r="A2041" s="57" t="s">
        <v>6684</v>
      </c>
      <c r="B2041" s="57" t="s">
        <v>6685</v>
      </c>
    </row>
    <row r="2042" spans="1:2" x14ac:dyDescent="0.2">
      <c r="A2042" s="57" t="s">
        <v>6686</v>
      </c>
      <c r="B2042" s="57" t="s">
        <v>6687</v>
      </c>
    </row>
    <row r="2043" spans="1:2" x14ac:dyDescent="0.2">
      <c r="A2043" s="57" t="s">
        <v>6688</v>
      </c>
      <c r="B2043" s="57" t="s">
        <v>6689</v>
      </c>
    </row>
    <row r="2044" spans="1:2" x14ac:dyDescent="0.2">
      <c r="A2044" s="57" t="s">
        <v>6690</v>
      </c>
      <c r="B2044" s="57" t="s">
        <v>6691</v>
      </c>
    </row>
    <row r="2045" spans="1:2" x14ac:dyDescent="0.2">
      <c r="A2045" s="57" t="s">
        <v>6692</v>
      </c>
      <c r="B2045" s="57" t="s">
        <v>6693</v>
      </c>
    </row>
    <row r="2046" spans="1:2" x14ac:dyDescent="0.2">
      <c r="A2046" s="57" t="s">
        <v>6694</v>
      </c>
      <c r="B2046" s="57" t="s">
        <v>6695</v>
      </c>
    </row>
    <row r="2047" spans="1:2" x14ac:dyDescent="0.2">
      <c r="A2047" s="57" t="s">
        <v>6696</v>
      </c>
      <c r="B2047" s="57" t="s">
        <v>6697</v>
      </c>
    </row>
    <row r="2048" spans="1:2" x14ac:dyDescent="0.2">
      <c r="A2048" s="57" t="s">
        <v>6698</v>
      </c>
      <c r="B2048" s="57" t="s">
        <v>6699</v>
      </c>
    </row>
    <row r="2049" spans="1:2" x14ac:dyDescent="0.2">
      <c r="A2049" s="57" t="s">
        <v>6700</v>
      </c>
      <c r="B2049" s="57" t="s">
        <v>6701</v>
      </c>
    </row>
    <row r="2050" spans="1:2" x14ac:dyDescent="0.2">
      <c r="A2050" s="57" t="s">
        <v>6702</v>
      </c>
      <c r="B2050" s="57" t="s">
        <v>6703</v>
      </c>
    </row>
    <row r="2051" spans="1:2" x14ac:dyDescent="0.2">
      <c r="A2051" s="57" t="s">
        <v>6704</v>
      </c>
      <c r="B2051" s="57" t="s">
        <v>6705</v>
      </c>
    </row>
    <row r="2052" spans="1:2" x14ac:dyDescent="0.2">
      <c r="A2052" s="57" t="s">
        <v>6706</v>
      </c>
      <c r="B2052" s="57" t="s">
        <v>6707</v>
      </c>
    </row>
    <row r="2053" spans="1:2" x14ac:dyDescent="0.2">
      <c r="A2053" s="57" t="s">
        <v>6708</v>
      </c>
      <c r="B2053" s="57" t="s">
        <v>6709</v>
      </c>
    </row>
    <row r="2054" spans="1:2" x14ac:dyDescent="0.2">
      <c r="A2054" s="57" t="s">
        <v>6710</v>
      </c>
      <c r="B2054" s="57" t="s">
        <v>6711</v>
      </c>
    </row>
    <row r="2055" spans="1:2" x14ac:dyDescent="0.2">
      <c r="A2055" s="57" t="s">
        <v>6712</v>
      </c>
      <c r="B2055" s="57" t="s">
        <v>6713</v>
      </c>
    </row>
    <row r="2056" spans="1:2" x14ac:dyDescent="0.2">
      <c r="A2056" s="57" t="s">
        <v>6714</v>
      </c>
      <c r="B2056" s="57" t="s">
        <v>6715</v>
      </c>
    </row>
    <row r="2057" spans="1:2" x14ac:dyDescent="0.2">
      <c r="A2057" s="57" t="s">
        <v>6716</v>
      </c>
      <c r="B2057" s="57" t="s">
        <v>6717</v>
      </c>
    </row>
    <row r="2058" spans="1:2" x14ac:dyDescent="0.2">
      <c r="A2058" s="57" t="s">
        <v>6718</v>
      </c>
      <c r="B2058" s="57" t="s">
        <v>6719</v>
      </c>
    </row>
    <row r="2059" spans="1:2" x14ac:dyDescent="0.2">
      <c r="A2059" s="57" t="s">
        <v>6720</v>
      </c>
      <c r="B2059" s="57" t="s">
        <v>6721</v>
      </c>
    </row>
    <row r="2060" spans="1:2" x14ac:dyDescent="0.2">
      <c r="A2060" s="57" t="s">
        <v>6722</v>
      </c>
      <c r="B2060" s="57" t="s">
        <v>6723</v>
      </c>
    </row>
    <row r="2061" spans="1:2" x14ac:dyDescent="0.2">
      <c r="A2061" s="57" t="s">
        <v>6724</v>
      </c>
      <c r="B2061" s="57" t="s">
        <v>6725</v>
      </c>
    </row>
    <row r="2062" spans="1:2" x14ac:dyDescent="0.2">
      <c r="A2062" s="57" t="s">
        <v>6726</v>
      </c>
      <c r="B2062" s="57" t="s">
        <v>6727</v>
      </c>
    </row>
    <row r="2063" spans="1:2" x14ac:dyDescent="0.2">
      <c r="A2063" s="57" t="s">
        <v>6728</v>
      </c>
      <c r="B2063" s="57" t="s">
        <v>6729</v>
      </c>
    </row>
    <row r="2064" spans="1:2" x14ac:dyDescent="0.2">
      <c r="A2064" s="57" t="s">
        <v>6730</v>
      </c>
      <c r="B2064" s="57" t="s">
        <v>6731</v>
      </c>
    </row>
    <row r="2065" spans="1:2" x14ac:dyDescent="0.2">
      <c r="A2065" s="57" t="s">
        <v>6732</v>
      </c>
      <c r="B2065" s="57" t="s">
        <v>6733</v>
      </c>
    </row>
    <row r="2066" spans="1:2" x14ac:dyDescent="0.2">
      <c r="A2066" s="57" t="s">
        <v>6734</v>
      </c>
      <c r="B2066" s="57" t="s">
        <v>6735</v>
      </c>
    </row>
    <row r="2067" spans="1:2" x14ac:dyDescent="0.2">
      <c r="A2067" s="57" t="s">
        <v>6736</v>
      </c>
      <c r="B2067" s="57" t="s">
        <v>6737</v>
      </c>
    </row>
    <row r="2068" spans="1:2" x14ac:dyDescent="0.2">
      <c r="A2068" s="57" t="s">
        <v>6738</v>
      </c>
      <c r="B2068" s="57" t="s">
        <v>6739</v>
      </c>
    </row>
    <row r="2069" spans="1:2" x14ac:dyDescent="0.2">
      <c r="A2069" s="57" t="s">
        <v>6740</v>
      </c>
      <c r="B2069" s="57" t="s">
        <v>6741</v>
      </c>
    </row>
    <row r="2070" spans="1:2" x14ac:dyDescent="0.2">
      <c r="A2070" s="57" t="s">
        <v>6742</v>
      </c>
      <c r="B2070" s="57" t="s">
        <v>6743</v>
      </c>
    </row>
    <row r="2071" spans="1:2" x14ac:dyDescent="0.2">
      <c r="A2071" s="57" t="s">
        <v>6744</v>
      </c>
      <c r="B2071" s="57" t="s">
        <v>6745</v>
      </c>
    </row>
    <row r="2072" spans="1:2" x14ac:dyDescent="0.2">
      <c r="A2072" s="57" t="s">
        <v>6746</v>
      </c>
      <c r="B2072" s="57" t="s">
        <v>6747</v>
      </c>
    </row>
    <row r="2073" spans="1:2" x14ac:dyDescent="0.2">
      <c r="A2073" s="57" t="s">
        <v>6748</v>
      </c>
      <c r="B2073" s="57" t="s">
        <v>6749</v>
      </c>
    </row>
    <row r="2074" spans="1:2" x14ac:dyDescent="0.2">
      <c r="A2074" s="57" t="s">
        <v>6750</v>
      </c>
      <c r="B2074" s="57" t="s">
        <v>6751</v>
      </c>
    </row>
    <row r="2075" spans="1:2" x14ac:dyDescent="0.2">
      <c r="A2075" s="57" t="s">
        <v>6752</v>
      </c>
      <c r="B2075" s="57" t="s">
        <v>6753</v>
      </c>
    </row>
    <row r="2076" spans="1:2" x14ac:dyDescent="0.2">
      <c r="A2076" s="57" t="s">
        <v>6754</v>
      </c>
      <c r="B2076" s="57" t="s">
        <v>6755</v>
      </c>
    </row>
    <row r="2077" spans="1:2" x14ac:dyDescent="0.2">
      <c r="A2077" s="57" t="s">
        <v>6756</v>
      </c>
      <c r="B2077" s="57" t="s">
        <v>6757</v>
      </c>
    </row>
    <row r="2078" spans="1:2" x14ac:dyDescent="0.2">
      <c r="A2078" s="57" t="s">
        <v>6758</v>
      </c>
      <c r="B2078" s="57" t="s">
        <v>6759</v>
      </c>
    </row>
    <row r="2079" spans="1:2" x14ac:dyDescent="0.2">
      <c r="A2079" s="57" t="s">
        <v>6760</v>
      </c>
      <c r="B2079" s="57" t="s">
        <v>6761</v>
      </c>
    </row>
    <row r="2080" spans="1:2" x14ac:dyDescent="0.2">
      <c r="A2080" s="57" t="s">
        <v>6762</v>
      </c>
      <c r="B2080" s="57" t="s">
        <v>6763</v>
      </c>
    </row>
    <row r="2081" spans="1:2" x14ac:dyDescent="0.2">
      <c r="A2081" s="57" t="s">
        <v>6764</v>
      </c>
      <c r="B2081" s="57" t="s">
        <v>6765</v>
      </c>
    </row>
    <row r="2082" spans="1:2" x14ac:dyDescent="0.2">
      <c r="A2082" s="57" t="s">
        <v>6766</v>
      </c>
      <c r="B2082" s="57" t="s">
        <v>6767</v>
      </c>
    </row>
    <row r="2083" spans="1:2" x14ac:dyDescent="0.2">
      <c r="A2083" s="57" t="s">
        <v>6768</v>
      </c>
      <c r="B2083" s="57" t="s">
        <v>6769</v>
      </c>
    </row>
    <row r="2084" spans="1:2" x14ac:dyDescent="0.2">
      <c r="A2084" s="57" t="s">
        <v>6770</v>
      </c>
      <c r="B2084" s="57" t="s">
        <v>6771</v>
      </c>
    </row>
    <row r="2085" spans="1:2" x14ac:dyDescent="0.2">
      <c r="A2085" s="57" t="s">
        <v>6772</v>
      </c>
      <c r="B2085" s="57" t="s">
        <v>6773</v>
      </c>
    </row>
    <row r="2086" spans="1:2" x14ac:dyDescent="0.2">
      <c r="A2086" s="57" t="s">
        <v>6774</v>
      </c>
      <c r="B2086" s="57" t="s">
        <v>6775</v>
      </c>
    </row>
    <row r="2087" spans="1:2" x14ac:dyDescent="0.2">
      <c r="A2087" s="57" t="s">
        <v>6776</v>
      </c>
      <c r="B2087" s="57" t="s">
        <v>6777</v>
      </c>
    </row>
    <row r="2088" spans="1:2" x14ac:dyDescent="0.2">
      <c r="A2088" s="57" t="s">
        <v>6778</v>
      </c>
      <c r="B2088" s="57" t="s">
        <v>6779</v>
      </c>
    </row>
    <row r="2089" spans="1:2" x14ac:dyDescent="0.2">
      <c r="A2089" s="57" t="s">
        <v>6780</v>
      </c>
      <c r="B2089" s="57" t="s">
        <v>6781</v>
      </c>
    </row>
    <row r="2090" spans="1:2" x14ac:dyDescent="0.2">
      <c r="A2090" s="57" t="s">
        <v>6782</v>
      </c>
      <c r="B2090" s="57" t="s">
        <v>6783</v>
      </c>
    </row>
    <row r="2091" spans="1:2" x14ac:dyDescent="0.2">
      <c r="A2091" s="57" t="s">
        <v>6784</v>
      </c>
      <c r="B2091" s="57" t="s">
        <v>6785</v>
      </c>
    </row>
    <row r="2092" spans="1:2" x14ac:dyDescent="0.2">
      <c r="A2092" s="57" t="s">
        <v>6786</v>
      </c>
      <c r="B2092" s="57" t="s">
        <v>6787</v>
      </c>
    </row>
    <row r="2093" spans="1:2" x14ac:dyDescent="0.2">
      <c r="A2093" s="57" t="s">
        <v>6788</v>
      </c>
      <c r="B2093" s="57" t="s">
        <v>6789</v>
      </c>
    </row>
    <row r="2094" spans="1:2" x14ac:dyDescent="0.2">
      <c r="A2094" s="57" t="s">
        <v>6790</v>
      </c>
      <c r="B2094" s="57" t="s">
        <v>6791</v>
      </c>
    </row>
    <row r="2095" spans="1:2" x14ac:dyDescent="0.2">
      <c r="A2095" s="57" t="s">
        <v>6792</v>
      </c>
      <c r="B2095" s="57" t="s">
        <v>6793</v>
      </c>
    </row>
    <row r="2096" spans="1:2" x14ac:dyDescent="0.2">
      <c r="A2096" s="57" t="s">
        <v>6794</v>
      </c>
      <c r="B2096" s="57" t="s">
        <v>6795</v>
      </c>
    </row>
    <row r="2097" spans="1:2" x14ac:dyDescent="0.2">
      <c r="A2097" s="57" t="s">
        <v>6796</v>
      </c>
      <c r="B2097" s="57" t="s">
        <v>6797</v>
      </c>
    </row>
    <row r="2098" spans="1:2" x14ac:dyDescent="0.2">
      <c r="A2098" s="57" t="s">
        <v>6798</v>
      </c>
      <c r="B2098" s="57" t="s">
        <v>6799</v>
      </c>
    </row>
    <row r="2099" spans="1:2" x14ac:dyDescent="0.2">
      <c r="A2099" s="57" t="s">
        <v>6800</v>
      </c>
      <c r="B2099" s="57" t="s">
        <v>6801</v>
      </c>
    </row>
    <row r="2100" spans="1:2" x14ac:dyDescent="0.2">
      <c r="A2100" s="57" t="s">
        <v>6802</v>
      </c>
      <c r="B2100" s="57" t="s">
        <v>6803</v>
      </c>
    </row>
    <row r="2101" spans="1:2" x14ac:dyDescent="0.2">
      <c r="A2101" s="57" t="s">
        <v>6804</v>
      </c>
      <c r="B2101" s="57" t="s">
        <v>6805</v>
      </c>
    </row>
    <row r="2102" spans="1:2" x14ac:dyDescent="0.2">
      <c r="A2102" s="57" t="s">
        <v>6806</v>
      </c>
      <c r="B2102" s="57" t="s">
        <v>6807</v>
      </c>
    </row>
    <row r="2103" spans="1:2" x14ac:dyDescent="0.2">
      <c r="A2103" s="57" t="s">
        <v>6808</v>
      </c>
      <c r="B2103" s="57" t="s">
        <v>6809</v>
      </c>
    </row>
    <row r="2104" spans="1:2" x14ac:dyDescent="0.2">
      <c r="A2104" s="57" t="s">
        <v>6810</v>
      </c>
      <c r="B2104" s="57" t="s">
        <v>6811</v>
      </c>
    </row>
    <row r="2105" spans="1:2" x14ac:dyDescent="0.2">
      <c r="A2105" s="57" t="s">
        <v>6812</v>
      </c>
      <c r="B2105" s="57" t="s">
        <v>6813</v>
      </c>
    </row>
    <row r="2106" spans="1:2" x14ac:dyDescent="0.2">
      <c r="A2106" s="57" t="s">
        <v>6814</v>
      </c>
      <c r="B2106" s="57" t="s">
        <v>6815</v>
      </c>
    </row>
    <row r="2107" spans="1:2" x14ac:dyDescent="0.2">
      <c r="A2107" s="57" t="s">
        <v>6816</v>
      </c>
      <c r="B2107" s="57" t="s">
        <v>6817</v>
      </c>
    </row>
    <row r="2108" spans="1:2" x14ac:dyDescent="0.2">
      <c r="A2108" s="57" t="s">
        <v>6818</v>
      </c>
      <c r="B2108" s="57" t="s">
        <v>6819</v>
      </c>
    </row>
    <row r="2109" spans="1:2" x14ac:dyDescent="0.2">
      <c r="A2109" s="57" t="s">
        <v>6820</v>
      </c>
      <c r="B2109" s="57" t="s">
        <v>6821</v>
      </c>
    </row>
    <row r="2110" spans="1:2" x14ac:dyDescent="0.2">
      <c r="A2110" s="57" t="s">
        <v>6822</v>
      </c>
      <c r="B2110" s="57" t="s">
        <v>6823</v>
      </c>
    </row>
    <row r="2111" spans="1:2" x14ac:dyDescent="0.2">
      <c r="A2111" s="57" t="s">
        <v>6824</v>
      </c>
      <c r="B2111" s="57" t="s">
        <v>6825</v>
      </c>
    </row>
    <row r="2112" spans="1:2" x14ac:dyDescent="0.2">
      <c r="A2112" s="57" t="s">
        <v>6826</v>
      </c>
      <c r="B2112" s="57" t="s">
        <v>6827</v>
      </c>
    </row>
    <row r="2113" spans="1:2" x14ac:dyDescent="0.2">
      <c r="A2113" s="57" t="s">
        <v>6828</v>
      </c>
      <c r="B2113" s="57" t="s">
        <v>6829</v>
      </c>
    </row>
    <row r="2114" spans="1:2" x14ac:dyDescent="0.2">
      <c r="A2114" s="57" t="s">
        <v>6830</v>
      </c>
      <c r="B2114" s="57" t="s">
        <v>6831</v>
      </c>
    </row>
    <row r="2115" spans="1:2" x14ac:dyDescent="0.2">
      <c r="A2115" s="57" t="s">
        <v>6832</v>
      </c>
      <c r="B2115" s="57" t="s">
        <v>6833</v>
      </c>
    </row>
    <row r="2116" spans="1:2" x14ac:dyDescent="0.2">
      <c r="A2116" s="57" t="s">
        <v>6834</v>
      </c>
      <c r="B2116" s="57" t="s">
        <v>6835</v>
      </c>
    </row>
    <row r="2117" spans="1:2" x14ac:dyDescent="0.2">
      <c r="A2117" s="57" t="s">
        <v>6836</v>
      </c>
      <c r="B2117" s="57" t="s">
        <v>6837</v>
      </c>
    </row>
    <row r="2118" spans="1:2" x14ac:dyDescent="0.2">
      <c r="A2118" s="57" t="s">
        <v>6838</v>
      </c>
      <c r="B2118" s="57" t="s">
        <v>6839</v>
      </c>
    </row>
    <row r="2119" spans="1:2" x14ac:dyDescent="0.2">
      <c r="A2119" s="57" t="s">
        <v>6840</v>
      </c>
      <c r="B2119" s="57" t="s">
        <v>6841</v>
      </c>
    </row>
    <row r="2120" spans="1:2" x14ac:dyDescent="0.2">
      <c r="A2120" s="57" t="s">
        <v>6842</v>
      </c>
      <c r="B2120" s="57" t="s">
        <v>6843</v>
      </c>
    </row>
    <row r="2121" spans="1:2" x14ac:dyDescent="0.2">
      <c r="A2121" s="57" t="s">
        <v>6844</v>
      </c>
      <c r="B2121" s="57" t="s">
        <v>6845</v>
      </c>
    </row>
    <row r="2122" spans="1:2" x14ac:dyDescent="0.2">
      <c r="A2122" s="57" t="s">
        <v>6846</v>
      </c>
      <c r="B2122" s="57" t="s">
        <v>6847</v>
      </c>
    </row>
    <row r="2123" spans="1:2" x14ac:dyDescent="0.2">
      <c r="A2123" s="57" t="s">
        <v>6848</v>
      </c>
      <c r="B2123" s="57" t="s">
        <v>6849</v>
      </c>
    </row>
    <row r="2124" spans="1:2" x14ac:dyDescent="0.2">
      <c r="A2124" s="57" t="s">
        <v>6850</v>
      </c>
      <c r="B2124" s="57" t="s">
        <v>6851</v>
      </c>
    </row>
    <row r="2125" spans="1:2" x14ac:dyDescent="0.2">
      <c r="A2125" s="57" t="s">
        <v>6852</v>
      </c>
      <c r="B2125" s="57" t="s">
        <v>6853</v>
      </c>
    </row>
    <row r="2126" spans="1:2" x14ac:dyDescent="0.2">
      <c r="A2126" s="57" t="s">
        <v>6854</v>
      </c>
      <c r="B2126" s="57" t="s">
        <v>6855</v>
      </c>
    </row>
    <row r="2127" spans="1:2" x14ac:dyDescent="0.2">
      <c r="A2127" s="57" t="s">
        <v>6856</v>
      </c>
      <c r="B2127" s="57" t="s">
        <v>6857</v>
      </c>
    </row>
    <row r="2128" spans="1:2" x14ac:dyDescent="0.2">
      <c r="A2128" s="57" t="s">
        <v>6858</v>
      </c>
      <c r="B2128" s="57" t="s">
        <v>6859</v>
      </c>
    </row>
    <row r="2129" spans="1:2" x14ac:dyDescent="0.2">
      <c r="A2129" s="57" t="s">
        <v>6860</v>
      </c>
      <c r="B2129" s="57" t="s">
        <v>6861</v>
      </c>
    </row>
    <row r="2130" spans="1:2" x14ac:dyDescent="0.2">
      <c r="A2130" s="57" t="s">
        <v>6862</v>
      </c>
      <c r="B2130" s="57" t="s">
        <v>6863</v>
      </c>
    </row>
    <row r="2131" spans="1:2" x14ac:dyDescent="0.2">
      <c r="A2131" s="57" t="s">
        <v>6864</v>
      </c>
      <c r="B2131" s="57" t="s">
        <v>6865</v>
      </c>
    </row>
    <row r="2132" spans="1:2" x14ac:dyDescent="0.2">
      <c r="A2132" s="57" t="s">
        <v>6866</v>
      </c>
      <c r="B2132" s="57" t="s">
        <v>6867</v>
      </c>
    </row>
    <row r="2133" spans="1:2" x14ac:dyDescent="0.2">
      <c r="A2133" s="57" t="s">
        <v>6868</v>
      </c>
      <c r="B2133" s="57" t="s">
        <v>6869</v>
      </c>
    </row>
    <row r="2134" spans="1:2" x14ac:dyDescent="0.2">
      <c r="A2134" s="57" t="s">
        <v>6870</v>
      </c>
      <c r="B2134" s="57" t="s">
        <v>6871</v>
      </c>
    </row>
    <row r="2135" spans="1:2" x14ac:dyDescent="0.2">
      <c r="A2135" s="57" t="s">
        <v>6872</v>
      </c>
      <c r="B2135" s="57" t="s">
        <v>6873</v>
      </c>
    </row>
    <row r="2136" spans="1:2" x14ac:dyDescent="0.2">
      <c r="A2136" s="57" t="s">
        <v>6874</v>
      </c>
      <c r="B2136" s="57" t="s">
        <v>6875</v>
      </c>
    </row>
    <row r="2137" spans="1:2" x14ac:dyDescent="0.2">
      <c r="A2137" s="57" t="s">
        <v>6876</v>
      </c>
      <c r="B2137" s="57" t="s">
        <v>6877</v>
      </c>
    </row>
    <row r="2138" spans="1:2" x14ac:dyDescent="0.2">
      <c r="A2138" s="57" t="s">
        <v>6878</v>
      </c>
      <c r="B2138" s="57" t="s">
        <v>6879</v>
      </c>
    </row>
    <row r="2139" spans="1:2" x14ac:dyDescent="0.2">
      <c r="A2139" s="57" t="s">
        <v>6880</v>
      </c>
      <c r="B2139" s="57" t="s">
        <v>6881</v>
      </c>
    </row>
    <row r="2140" spans="1:2" x14ac:dyDescent="0.2">
      <c r="A2140" s="57" t="s">
        <v>6882</v>
      </c>
      <c r="B2140" s="57" t="s">
        <v>6883</v>
      </c>
    </row>
    <row r="2141" spans="1:2" x14ac:dyDescent="0.2">
      <c r="A2141" s="57" t="s">
        <v>6884</v>
      </c>
      <c r="B2141" s="57" t="s">
        <v>6885</v>
      </c>
    </row>
    <row r="2142" spans="1:2" x14ac:dyDescent="0.2">
      <c r="A2142" s="57" t="s">
        <v>6886</v>
      </c>
      <c r="B2142" s="57" t="s">
        <v>6887</v>
      </c>
    </row>
    <row r="2143" spans="1:2" x14ac:dyDescent="0.2">
      <c r="A2143" s="57" t="s">
        <v>6888</v>
      </c>
      <c r="B2143" s="57" t="s">
        <v>6889</v>
      </c>
    </row>
    <row r="2144" spans="1:2" x14ac:dyDescent="0.2">
      <c r="A2144" s="57" t="s">
        <v>6890</v>
      </c>
      <c r="B2144" s="57" t="s">
        <v>6891</v>
      </c>
    </row>
    <row r="2145" spans="1:2" x14ac:dyDescent="0.2">
      <c r="A2145" s="57" t="s">
        <v>6892</v>
      </c>
      <c r="B2145" s="57" t="s">
        <v>6893</v>
      </c>
    </row>
    <row r="2146" spans="1:2" x14ac:dyDescent="0.2">
      <c r="A2146" s="57" t="s">
        <v>6894</v>
      </c>
      <c r="B2146" s="57" t="s">
        <v>5410</v>
      </c>
    </row>
    <row r="2147" spans="1:2" x14ac:dyDescent="0.2">
      <c r="A2147" s="57" t="s">
        <v>6895</v>
      </c>
      <c r="B2147" s="57" t="s">
        <v>6896</v>
      </c>
    </row>
    <row r="2148" spans="1:2" x14ac:dyDescent="0.2">
      <c r="A2148" s="57" t="s">
        <v>6897</v>
      </c>
      <c r="B2148" s="57" t="s">
        <v>6898</v>
      </c>
    </row>
    <row r="2149" spans="1:2" x14ac:dyDescent="0.2">
      <c r="A2149" s="57" t="s">
        <v>6899</v>
      </c>
      <c r="B2149" s="57" t="s">
        <v>6900</v>
      </c>
    </row>
    <row r="2150" spans="1:2" x14ac:dyDescent="0.2">
      <c r="A2150" s="57" t="s">
        <v>6901</v>
      </c>
      <c r="B2150" s="57" t="s">
        <v>6902</v>
      </c>
    </row>
    <row r="2151" spans="1:2" x14ac:dyDescent="0.2">
      <c r="A2151" s="57" t="s">
        <v>6903</v>
      </c>
      <c r="B2151" s="57" t="s">
        <v>6904</v>
      </c>
    </row>
    <row r="2152" spans="1:2" x14ac:dyDescent="0.2">
      <c r="A2152" s="57" t="s">
        <v>6905</v>
      </c>
      <c r="B2152" s="57" t="s">
        <v>6906</v>
      </c>
    </row>
    <row r="2153" spans="1:2" x14ac:dyDescent="0.2">
      <c r="A2153" s="57" t="s">
        <v>6907</v>
      </c>
      <c r="B2153" s="57" t="s">
        <v>6908</v>
      </c>
    </row>
    <row r="2154" spans="1:2" x14ac:dyDescent="0.2">
      <c r="A2154" s="57" t="s">
        <v>6909</v>
      </c>
      <c r="B2154" s="57" t="s">
        <v>6910</v>
      </c>
    </row>
    <row r="2155" spans="1:2" x14ac:dyDescent="0.2">
      <c r="A2155" s="57" t="s">
        <v>6911</v>
      </c>
      <c r="B2155" s="57" t="s">
        <v>6912</v>
      </c>
    </row>
    <row r="2156" spans="1:2" x14ac:dyDescent="0.2">
      <c r="A2156" s="57" t="s">
        <v>6913</v>
      </c>
      <c r="B2156" s="57" t="s">
        <v>6914</v>
      </c>
    </row>
    <row r="2157" spans="1:2" x14ac:dyDescent="0.2">
      <c r="A2157" s="57" t="s">
        <v>6915</v>
      </c>
      <c r="B2157" s="57" t="s">
        <v>6916</v>
      </c>
    </row>
    <row r="2158" spans="1:2" x14ac:dyDescent="0.2">
      <c r="A2158" s="57" t="s">
        <v>6917</v>
      </c>
      <c r="B2158" s="57" t="s">
        <v>6918</v>
      </c>
    </row>
    <row r="2159" spans="1:2" x14ac:dyDescent="0.2">
      <c r="A2159" s="57" t="s">
        <v>6919</v>
      </c>
      <c r="B2159" s="57" t="s">
        <v>6920</v>
      </c>
    </row>
    <row r="2160" spans="1:2" x14ac:dyDescent="0.2">
      <c r="A2160" s="57" t="s">
        <v>6921</v>
      </c>
      <c r="B2160" s="57" t="s">
        <v>6922</v>
      </c>
    </row>
    <row r="2161" spans="1:2" x14ac:dyDescent="0.2">
      <c r="A2161" s="57" t="s">
        <v>6923</v>
      </c>
      <c r="B2161" s="57" t="s">
        <v>6924</v>
      </c>
    </row>
    <row r="2162" spans="1:2" x14ac:dyDescent="0.2">
      <c r="A2162" s="57" t="s">
        <v>6925</v>
      </c>
      <c r="B2162" s="57" t="s">
        <v>6926</v>
      </c>
    </row>
    <row r="2163" spans="1:2" x14ac:dyDescent="0.2">
      <c r="A2163" s="57" t="s">
        <v>6927</v>
      </c>
      <c r="B2163" s="57" t="s">
        <v>6928</v>
      </c>
    </row>
    <row r="2164" spans="1:2" x14ac:dyDescent="0.2">
      <c r="A2164" s="57" t="s">
        <v>6929</v>
      </c>
      <c r="B2164" s="57" t="s">
        <v>6930</v>
      </c>
    </row>
    <row r="2165" spans="1:2" x14ac:dyDescent="0.2">
      <c r="A2165" s="57" t="s">
        <v>6931</v>
      </c>
      <c r="B2165" s="57" t="s">
        <v>6932</v>
      </c>
    </row>
    <row r="2166" spans="1:2" x14ac:dyDescent="0.2">
      <c r="A2166" s="57" t="s">
        <v>6933</v>
      </c>
      <c r="B2166" s="57" t="s">
        <v>6934</v>
      </c>
    </row>
    <row r="2167" spans="1:2" x14ac:dyDescent="0.2">
      <c r="A2167" s="57" t="s">
        <v>6935</v>
      </c>
      <c r="B2167" s="57" t="s">
        <v>6936</v>
      </c>
    </row>
    <row r="2168" spans="1:2" x14ac:dyDescent="0.2">
      <c r="A2168" s="57" t="s">
        <v>6937</v>
      </c>
      <c r="B2168" s="57" t="s">
        <v>6938</v>
      </c>
    </row>
    <row r="2169" spans="1:2" x14ac:dyDescent="0.2">
      <c r="A2169" s="57" t="s">
        <v>6939</v>
      </c>
      <c r="B2169" s="57" t="s">
        <v>6940</v>
      </c>
    </row>
    <row r="2170" spans="1:2" x14ac:dyDescent="0.2">
      <c r="A2170" s="57" t="s">
        <v>6941</v>
      </c>
      <c r="B2170" s="57" t="s">
        <v>6942</v>
      </c>
    </row>
    <row r="2171" spans="1:2" x14ac:dyDescent="0.2">
      <c r="A2171" s="57" t="s">
        <v>6943</v>
      </c>
      <c r="B2171" s="57" t="s">
        <v>6944</v>
      </c>
    </row>
    <row r="2172" spans="1:2" x14ac:dyDescent="0.2">
      <c r="A2172" s="57" t="s">
        <v>6945</v>
      </c>
      <c r="B2172" s="57" t="s">
        <v>6946</v>
      </c>
    </row>
    <row r="2173" spans="1:2" x14ac:dyDescent="0.2">
      <c r="A2173" s="57" t="s">
        <v>6947</v>
      </c>
      <c r="B2173" s="57" t="s">
        <v>6948</v>
      </c>
    </row>
    <row r="2174" spans="1:2" x14ac:dyDescent="0.2">
      <c r="A2174" s="57" t="s">
        <v>6949</v>
      </c>
      <c r="B2174" s="57" t="s">
        <v>6950</v>
      </c>
    </row>
    <row r="2175" spans="1:2" x14ac:dyDescent="0.2">
      <c r="A2175" s="57" t="s">
        <v>6951</v>
      </c>
      <c r="B2175" s="57" t="s">
        <v>6952</v>
      </c>
    </row>
    <row r="2176" spans="1:2" x14ac:dyDescent="0.2">
      <c r="A2176" s="57" t="s">
        <v>6953</v>
      </c>
      <c r="B2176" s="57" t="s">
        <v>6954</v>
      </c>
    </row>
    <row r="2177" spans="1:2" x14ac:dyDescent="0.2">
      <c r="A2177" s="57" t="s">
        <v>6955</v>
      </c>
      <c r="B2177" s="57" t="s">
        <v>6956</v>
      </c>
    </row>
    <row r="2178" spans="1:2" x14ac:dyDescent="0.2">
      <c r="A2178" s="57" t="s">
        <v>6957</v>
      </c>
      <c r="B2178" s="57" t="s">
        <v>6958</v>
      </c>
    </row>
    <row r="2179" spans="1:2" x14ac:dyDescent="0.2">
      <c r="A2179" s="57" t="s">
        <v>6959</v>
      </c>
      <c r="B2179" s="57" t="s">
        <v>6960</v>
      </c>
    </row>
    <row r="2180" spans="1:2" x14ac:dyDescent="0.2">
      <c r="A2180" s="57" t="s">
        <v>6961</v>
      </c>
      <c r="B2180" s="57" t="s">
        <v>6962</v>
      </c>
    </row>
    <row r="2181" spans="1:2" x14ac:dyDescent="0.2">
      <c r="A2181" s="57" t="s">
        <v>6963</v>
      </c>
      <c r="B2181" s="57" t="s">
        <v>6964</v>
      </c>
    </row>
    <row r="2182" spans="1:2" x14ac:dyDescent="0.2">
      <c r="A2182" s="57" t="s">
        <v>6965</v>
      </c>
      <c r="B2182" s="57" t="s">
        <v>6966</v>
      </c>
    </row>
    <row r="2183" spans="1:2" x14ac:dyDescent="0.2">
      <c r="A2183" s="57" t="s">
        <v>6967</v>
      </c>
      <c r="B2183" s="57" t="s">
        <v>6968</v>
      </c>
    </row>
    <row r="2184" spans="1:2" x14ac:dyDescent="0.2">
      <c r="A2184" s="57" t="s">
        <v>6969</v>
      </c>
      <c r="B2184" s="57" t="s">
        <v>6970</v>
      </c>
    </row>
    <row r="2185" spans="1:2" x14ac:dyDescent="0.2">
      <c r="A2185" s="57" t="s">
        <v>6971</v>
      </c>
      <c r="B2185" s="57" t="s">
        <v>6972</v>
      </c>
    </row>
    <row r="2186" spans="1:2" x14ac:dyDescent="0.2">
      <c r="A2186" s="57" t="s">
        <v>6973</v>
      </c>
      <c r="B2186" s="57" t="s">
        <v>6974</v>
      </c>
    </row>
    <row r="2187" spans="1:2" x14ac:dyDescent="0.2">
      <c r="A2187" s="57" t="s">
        <v>6975</v>
      </c>
      <c r="B2187" s="57" t="s">
        <v>6976</v>
      </c>
    </row>
    <row r="2188" spans="1:2" x14ac:dyDescent="0.2">
      <c r="A2188" s="57" t="s">
        <v>6977</v>
      </c>
      <c r="B2188" s="57" t="s">
        <v>6978</v>
      </c>
    </row>
    <row r="2189" spans="1:2" x14ac:dyDescent="0.2">
      <c r="A2189" s="57" t="s">
        <v>6979</v>
      </c>
      <c r="B2189" s="57" t="s">
        <v>6980</v>
      </c>
    </row>
    <row r="2190" spans="1:2" x14ac:dyDescent="0.2">
      <c r="A2190" s="57" t="s">
        <v>6981</v>
      </c>
      <c r="B2190" s="57" t="s">
        <v>6982</v>
      </c>
    </row>
    <row r="2191" spans="1:2" x14ac:dyDescent="0.2">
      <c r="A2191" s="57" t="s">
        <v>6983</v>
      </c>
      <c r="B2191" s="57" t="s">
        <v>6984</v>
      </c>
    </row>
    <row r="2192" spans="1:2" x14ac:dyDescent="0.2">
      <c r="A2192" s="57" t="s">
        <v>6985</v>
      </c>
      <c r="B2192" s="57" t="s">
        <v>6986</v>
      </c>
    </row>
    <row r="2193" spans="1:2" x14ac:dyDescent="0.2">
      <c r="A2193" s="57" t="s">
        <v>6987</v>
      </c>
      <c r="B2193" s="57" t="s">
        <v>6988</v>
      </c>
    </row>
    <row r="2194" spans="1:2" x14ac:dyDescent="0.2">
      <c r="A2194" s="57" t="s">
        <v>6989</v>
      </c>
      <c r="B2194" s="57" t="s">
        <v>6990</v>
      </c>
    </row>
    <row r="2195" spans="1:2" x14ac:dyDescent="0.2">
      <c r="A2195" s="57" t="s">
        <v>6991</v>
      </c>
      <c r="B2195" s="57" t="s">
        <v>6992</v>
      </c>
    </row>
    <row r="2196" spans="1:2" x14ac:dyDescent="0.2">
      <c r="A2196" s="57" t="s">
        <v>6993</v>
      </c>
      <c r="B2196" s="57" t="s">
        <v>6994</v>
      </c>
    </row>
    <row r="2197" spans="1:2" x14ac:dyDescent="0.2">
      <c r="A2197" s="57" t="s">
        <v>6995</v>
      </c>
      <c r="B2197" s="57" t="s">
        <v>6996</v>
      </c>
    </row>
    <row r="2198" spans="1:2" x14ac:dyDescent="0.2">
      <c r="A2198" s="57" t="s">
        <v>6997</v>
      </c>
      <c r="B2198" s="57" t="s">
        <v>6998</v>
      </c>
    </row>
    <row r="2199" spans="1:2" x14ac:dyDescent="0.2">
      <c r="A2199" s="57" t="s">
        <v>6999</v>
      </c>
      <c r="B2199" s="57" t="s">
        <v>7000</v>
      </c>
    </row>
    <row r="2200" spans="1:2" x14ac:dyDescent="0.2">
      <c r="A2200" s="57" t="s">
        <v>7001</v>
      </c>
      <c r="B2200" s="57" t="s">
        <v>7002</v>
      </c>
    </row>
    <row r="2201" spans="1:2" x14ac:dyDescent="0.2">
      <c r="A2201" s="57" t="s">
        <v>7003</v>
      </c>
      <c r="B2201" s="57" t="s">
        <v>7004</v>
      </c>
    </row>
    <row r="2202" spans="1:2" x14ac:dyDescent="0.2">
      <c r="A2202" s="57" t="s">
        <v>7005</v>
      </c>
      <c r="B2202" s="57" t="s">
        <v>7006</v>
      </c>
    </row>
    <row r="2203" spans="1:2" x14ac:dyDescent="0.2">
      <c r="A2203" s="57" t="s">
        <v>7007</v>
      </c>
      <c r="B2203" s="57" t="s">
        <v>7008</v>
      </c>
    </row>
    <row r="2204" spans="1:2" x14ac:dyDescent="0.2">
      <c r="A2204" s="57" t="s">
        <v>7009</v>
      </c>
      <c r="B2204" s="57" t="s">
        <v>7010</v>
      </c>
    </row>
    <row r="2205" spans="1:2" x14ac:dyDescent="0.2">
      <c r="A2205" s="57" t="s">
        <v>7011</v>
      </c>
      <c r="B2205" s="57" t="s">
        <v>7012</v>
      </c>
    </row>
    <row r="2206" spans="1:2" x14ac:dyDescent="0.2">
      <c r="A2206" s="57" t="s">
        <v>7013</v>
      </c>
      <c r="B2206" s="57" t="s">
        <v>7014</v>
      </c>
    </row>
    <row r="2207" spans="1:2" x14ac:dyDescent="0.2">
      <c r="A2207" s="57" t="s">
        <v>7015</v>
      </c>
      <c r="B2207" s="57" t="s">
        <v>5366</v>
      </c>
    </row>
    <row r="2208" spans="1:2" x14ac:dyDescent="0.2">
      <c r="A2208" s="57" t="s">
        <v>7016</v>
      </c>
      <c r="B2208" s="57" t="s">
        <v>7017</v>
      </c>
    </row>
    <row r="2209" spans="1:2" x14ac:dyDescent="0.2">
      <c r="A2209" s="57" t="s">
        <v>7018</v>
      </c>
      <c r="B2209" s="57" t="s">
        <v>7019</v>
      </c>
    </row>
    <row r="2210" spans="1:2" x14ac:dyDescent="0.2">
      <c r="A2210" s="57" t="s">
        <v>7020</v>
      </c>
      <c r="B2210" s="57" t="s">
        <v>7021</v>
      </c>
    </row>
    <row r="2211" spans="1:2" x14ac:dyDescent="0.2">
      <c r="A2211" s="57" t="s">
        <v>7022</v>
      </c>
      <c r="B2211" s="57" t="s">
        <v>7023</v>
      </c>
    </row>
    <row r="2212" spans="1:2" x14ac:dyDescent="0.2">
      <c r="A2212" s="57" t="s">
        <v>7024</v>
      </c>
      <c r="B2212" s="57" t="s">
        <v>7025</v>
      </c>
    </row>
    <row r="2213" spans="1:2" x14ac:dyDescent="0.2">
      <c r="A2213" s="57" t="s">
        <v>7026</v>
      </c>
      <c r="B2213" s="57" t="s">
        <v>7027</v>
      </c>
    </row>
    <row r="2214" spans="1:2" x14ac:dyDescent="0.2">
      <c r="A2214" s="57" t="s">
        <v>7028</v>
      </c>
      <c r="B2214" s="57" t="s">
        <v>7029</v>
      </c>
    </row>
    <row r="2215" spans="1:2" x14ac:dyDescent="0.2">
      <c r="A2215" s="57" t="s">
        <v>7030</v>
      </c>
      <c r="B2215" s="57" t="s">
        <v>7031</v>
      </c>
    </row>
    <row r="2216" spans="1:2" x14ac:dyDescent="0.2">
      <c r="A2216" s="57" t="s">
        <v>7032</v>
      </c>
      <c r="B2216" s="57" t="s">
        <v>7033</v>
      </c>
    </row>
    <row r="2217" spans="1:2" x14ac:dyDescent="0.2">
      <c r="A2217" s="57" t="s">
        <v>7034</v>
      </c>
      <c r="B2217" s="57" t="s">
        <v>7035</v>
      </c>
    </row>
    <row r="2218" spans="1:2" x14ac:dyDescent="0.2">
      <c r="A2218" s="57" t="s">
        <v>7036</v>
      </c>
      <c r="B2218" s="57" t="s">
        <v>7037</v>
      </c>
    </row>
    <row r="2219" spans="1:2" x14ac:dyDescent="0.2">
      <c r="A2219" s="57" t="s">
        <v>7038</v>
      </c>
      <c r="B2219" s="57" t="s">
        <v>7039</v>
      </c>
    </row>
    <row r="2220" spans="1:2" x14ac:dyDescent="0.2">
      <c r="A2220" s="57" t="s">
        <v>7040</v>
      </c>
      <c r="B2220" s="57" t="s">
        <v>7041</v>
      </c>
    </row>
    <row r="2221" spans="1:2" x14ac:dyDescent="0.2">
      <c r="A2221" s="57" t="s">
        <v>7042</v>
      </c>
      <c r="B2221" s="57" t="s">
        <v>7043</v>
      </c>
    </row>
    <row r="2222" spans="1:2" x14ac:dyDescent="0.2">
      <c r="A2222" s="57" t="s">
        <v>7044</v>
      </c>
      <c r="B2222" s="57" t="s">
        <v>7045</v>
      </c>
    </row>
    <row r="2223" spans="1:2" x14ac:dyDescent="0.2">
      <c r="A2223" s="57" t="s">
        <v>7046</v>
      </c>
      <c r="B2223" s="57" t="s">
        <v>7047</v>
      </c>
    </row>
    <row r="2224" spans="1:2" x14ac:dyDescent="0.2">
      <c r="A2224" s="57" t="s">
        <v>7048</v>
      </c>
      <c r="B2224" s="57" t="s">
        <v>7049</v>
      </c>
    </row>
    <row r="2225" spans="1:2" x14ac:dyDescent="0.2">
      <c r="A2225" s="57" t="s">
        <v>7050</v>
      </c>
      <c r="B2225" s="57" t="s">
        <v>7051</v>
      </c>
    </row>
    <row r="2226" spans="1:2" x14ac:dyDescent="0.2">
      <c r="A2226" s="57" t="s">
        <v>7052</v>
      </c>
      <c r="B2226" s="57" t="s">
        <v>7053</v>
      </c>
    </row>
    <row r="2227" spans="1:2" x14ac:dyDescent="0.2">
      <c r="A2227" s="57" t="s">
        <v>7054</v>
      </c>
      <c r="B2227" s="57" t="s">
        <v>7055</v>
      </c>
    </row>
    <row r="2228" spans="1:2" x14ac:dyDescent="0.2">
      <c r="A2228" s="57" t="s">
        <v>7056</v>
      </c>
      <c r="B2228" s="57" t="s">
        <v>7057</v>
      </c>
    </row>
    <row r="2229" spans="1:2" x14ac:dyDescent="0.2">
      <c r="A2229" s="57" t="s">
        <v>7058</v>
      </c>
      <c r="B2229" s="57" t="s">
        <v>7059</v>
      </c>
    </row>
    <row r="2230" spans="1:2" x14ac:dyDescent="0.2">
      <c r="A2230" s="57" t="s">
        <v>7060</v>
      </c>
      <c r="B2230" s="57" t="s">
        <v>7061</v>
      </c>
    </row>
    <row r="2231" spans="1:2" x14ac:dyDescent="0.2">
      <c r="A2231" s="57" t="s">
        <v>7062</v>
      </c>
      <c r="B2231" s="57" t="s">
        <v>7063</v>
      </c>
    </row>
    <row r="2232" spans="1:2" x14ac:dyDescent="0.2">
      <c r="A2232" s="57" t="s">
        <v>7064</v>
      </c>
      <c r="B2232" s="57" t="s">
        <v>7065</v>
      </c>
    </row>
    <row r="2233" spans="1:2" x14ac:dyDescent="0.2">
      <c r="A2233" s="57" t="s">
        <v>7066</v>
      </c>
      <c r="B2233" s="57" t="s">
        <v>7067</v>
      </c>
    </row>
    <row r="2234" spans="1:2" x14ac:dyDescent="0.2">
      <c r="A2234" s="57" t="s">
        <v>7068</v>
      </c>
      <c r="B2234" s="57" t="s">
        <v>7069</v>
      </c>
    </row>
    <row r="2235" spans="1:2" x14ac:dyDescent="0.2">
      <c r="A2235" s="57" t="s">
        <v>7070</v>
      </c>
      <c r="B2235" s="57" t="s">
        <v>6924</v>
      </c>
    </row>
    <row r="2236" spans="1:2" x14ac:dyDescent="0.2">
      <c r="A2236" s="57" t="s">
        <v>7071</v>
      </c>
      <c r="B2236" s="57" t="s">
        <v>7072</v>
      </c>
    </row>
    <row r="2237" spans="1:2" x14ac:dyDescent="0.2">
      <c r="A2237" s="57" t="s">
        <v>7073</v>
      </c>
      <c r="B2237" s="57" t="s">
        <v>7074</v>
      </c>
    </row>
    <row r="2238" spans="1:2" x14ac:dyDescent="0.2">
      <c r="A2238" s="57" t="s">
        <v>7075</v>
      </c>
      <c r="B2238" s="57" t="s">
        <v>7076</v>
      </c>
    </row>
    <row r="2239" spans="1:2" x14ac:dyDescent="0.2">
      <c r="A2239" s="57" t="s">
        <v>7077</v>
      </c>
      <c r="B2239" s="57" t="s">
        <v>7078</v>
      </c>
    </row>
    <row r="2240" spans="1:2" x14ac:dyDescent="0.2">
      <c r="A2240" s="57" t="s">
        <v>7079</v>
      </c>
      <c r="B2240" s="57" t="s">
        <v>7080</v>
      </c>
    </row>
    <row r="2241" spans="1:2" x14ac:dyDescent="0.2">
      <c r="A2241" s="57" t="s">
        <v>7081</v>
      </c>
      <c r="B2241" s="57" t="s">
        <v>7082</v>
      </c>
    </row>
    <row r="2242" spans="1:2" x14ac:dyDescent="0.2">
      <c r="A2242" s="57" t="s">
        <v>7083</v>
      </c>
      <c r="B2242" s="57" t="s">
        <v>7084</v>
      </c>
    </row>
    <row r="2243" spans="1:2" x14ac:dyDescent="0.2">
      <c r="A2243" s="57" t="s">
        <v>7085</v>
      </c>
      <c r="B2243" s="57" t="s">
        <v>7086</v>
      </c>
    </row>
    <row r="2244" spans="1:2" x14ac:dyDescent="0.2">
      <c r="A2244" s="57" t="s">
        <v>7087</v>
      </c>
      <c r="B2244" s="57" t="s">
        <v>7088</v>
      </c>
    </row>
    <row r="2245" spans="1:2" x14ac:dyDescent="0.2">
      <c r="A2245" s="57" t="s">
        <v>7089</v>
      </c>
      <c r="B2245" s="57" t="s">
        <v>7090</v>
      </c>
    </row>
    <row r="2246" spans="1:2" x14ac:dyDescent="0.2">
      <c r="A2246" s="57" t="s">
        <v>7091</v>
      </c>
      <c r="B2246" s="57" t="s">
        <v>7092</v>
      </c>
    </row>
    <row r="2247" spans="1:2" x14ac:dyDescent="0.2">
      <c r="A2247" s="57" t="s">
        <v>7093</v>
      </c>
      <c r="B2247" s="57" t="s">
        <v>7094</v>
      </c>
    </row>
    <row r="2248" spans="1:2" x14ac:dyDescent="0.2">
      <c r="A2248" s="57" t="s">
        <v>7095</v>
      </c>
      <c r="B2248" s="57" t="s">
        <v>7096</v>
      </c>
    </row>
    <row r="2249" spans="1:2" x14ac:dyDescent="0.2">
      <c r="A2249" s="57" t="s">
        <v>7097</v>
      </c>
      <c r="B2249" s="57" t="s">
        <v>7098</v>
      </c>
    </row>
    <row r="2250" spans="1:2" x14ac:dyDescent="0.2">
      <c r="A2250" s="57" t="s">
        <v>7099</v>
      </c>
      <c r="B2250" s="57" t="s">
        <v>7100</v>
      </c>
    </row>
    <row r="2251" spans="1:2" x14ac:dyDescent="0.2">
      <c r="A2251" s="57" t="s">
        <v>7101</v>
      </c>
      <c r="B2251" s="57" t="s">
        <v>7102</v>
      </c>
    </row>
    <row r="2252" spans="1:2" x14ac:dyDescent="0.2">
      <c r="A2252" s="57" t="s">
        <v>7103</v>
      </c>
      <c r="B2252" s="57" t="s">
        <v>7104</v>
      </c>
    </row>
    <row r="2253" spans="1:2" x14ac:dyDescent="0.2">
      <c r="A2253" s="57" t="s">
        <v>7105</v>
      </c>
      <c r="B2253" s="57" t="s">
        <v>7106</v>
      </c>
    </row>
    <row r="2254" spans="1:2" x14ac:dyDescent="0.2">
      <c r="A2254" s="57" t="s">
        <v>7107</v>
      </c>
      <c r="B2254" s="57" t="s">
        <v>7108</v>
      </c>
    </row>
    <row r="2255" spans="1:2" x14ac:dyDescent="0.2">
      <c r="A2255" s="57" t="s">
        <v>7109</v>
      </c>
      <c r="B2255" s="57" t="s">
        <v>7110</v>
      </c>
    </row>
    <row r="2256" spans="1:2" x14ac:dyDescent="0.2">
      <c r="A2256" s="57" t="s">
        <v>7111</v>
      </c>
      <c r="B2256" s="57" t="s">
        <v>7112</v>
      </c>
    </row>
    <row r="2257" spans="1:2" x14ac:dyDescent="0.2">
      <c r="A2257" s="57" t="s">
        <v>7113</v>
      </c>
      <c r="B2257" s="57" t="s">
        <v>7114</v>
      </c>
    </row>
    <row r="2258" spans="1:2" x14ac:dyDescent="0.2">
      <c r="A2258" s="57" t="s">
        <v>7115</v>
      </c>
      <c r="B2258" s="57" t="s">
        <v>7116</v>
      </c>
    </row>
    <row r="2259" spans="1:2" x14ac:dyDescent="0.2">
      <c r="A2259" s="57" t="s">
        <v>7117</v>
      </c>
      <c r="B2259" s="57" t="s">
        <v>7118</v>
      </c>
    </row>
    <row r="2260" spans="1:2" x14ac:dyDescent="0.2">
      <c r="A2260" s="57" t="s">
        <v>7119</v>
      </c>
      <c r="B2260" s="57" t="s">
        <v>7120</v>
      </c>
    </row>
    <row r="2261" spans="1:2" x14ac:dyDescent="0.2">
      <c r="A2261" s="57" t="s">
        <v>7121</v>
      </c>
      <c r="B2261" s="57" t="s">
        <v>7122</v>
      </c>
    </row>
    <row r="2262" spans="1:2" x14ac:dyDescent="0.2">
      <c r="A2262" s="57" t="s">
        <v>7123</v>
      </c>
      <c r="B2262" s="57" t="s">
        <v>7124</v>
      </c>
    </row>
    <row r="2263" spans="1:2" x14ac:dyDescent="0.2">
      <c r="A2263" s="57" t="s">
        <v>7125</v>
      </c>
      <c r="B2263" s="57" t="s">
        <v>7126</v>
      </c>
    </row>
    <row r="2264" spans="1:2" x14ac:dyDescent="0.2">
      <c r="A2264" s="57" t="s">
        <v>7127</v>
      </c>
      <c r="B2264" s="57" t="s">
        <v>7128</v>
      </c>
    </row>
    <row r="2265" spans="1:2" x14ac:dyDescent="0.2">
      <c r="A2265" s="57" t="s">
        <v>7129</v>
      </c>
      <c r="B2265" s="57" t="s">
        <v>7130</v>
      </c>
    </row>
    <row r="2266" spans="1:2" x14ac:dyDescent="0.2">
      <c r="A2266" s="57" t="s">
        <v>7131</v>
      </c>
      <c r="B2266" s="57" t="s">
        <v>7132</v>
      </c>
    </row>
    <row r="2267" spans="1:2" x14ac:dyDescent="0.2">
      <c r="A2267" s="57" t="s">
        <v>7133</v>
      </c>
      <c r="B2267" s="57" t="s">
        <v>7134</v>
      </c>
    </row>
    <row r="2268" spans="1:2" x14ac:dyDescent="0.2">
      <c r="A2268" s="57" t="s">
        <v>7135</v>
      </c>
      <c r="B2268" s="57" t="s">
        <v>7136</v>
      </c>
    </row>
    <row r="2269" spans="1:2" x14ac:dyDescent="0.2">
      <c r="A2269" s="57" t="s">
        <v>7137</v>
      </c>
      <c r="B2269" s="57" t="s">
        <v>7138</v>
      </c>
    </row>
    <row r="2270" spans="1:2" x14ac:dyDescent="0.2">
      <c r="A2270" s="57" t="s">
        <v>7139</v>
      </c>
      <c r="B2270" s="57" t="s">
        <v>7140</v>
      </c>
    </row>
    <row r="2271" spans="1:2" x14ac:dyDescent="0.2">
      <c r="A2271" s="57" t="s">
        <v>7141</v>
      </c>
      <c r="B2271" s="57" t="s">
        <v>7142</v>
      </c>
    </row>
    <row r="2272" spans="1:2" x14ac:dyDescent="0.2">
      <c r="A2272" s="57" t="s">
        <v>7143</v>
      </c>
      <c r="B2272" s="57" t="s">
        <v>7144</v>
      </c>
    </row>
    <row r="2273" spans="1:2" x14ac:dyDescent="0.2">
      <c r="A2273" s="57" t="s">
        <v>7145</v>
      </c>
      <c r="B2273" s="57" t="s">
        <v>7146</v>
      </c>
    </row>
    <row r="2274" spans="1:2" x14ac:dyDescent="0.2">
      <c r="A2274" s="57" t="s">
        <v>7147</v>
      </c>
      <c r="B2274" s="57" t="s">
        <v>7148</v>
      </c>
    </row>
    <row r="2275" spans="1:2" x14ac:dyDescent="0.2">
      <c r="A2275" s="57" t="s">
        <v>7149</v>
      </c>
      <c r="B2275" s="57" t="s">
        <v>7150</v>
      </c>
    </row>
    <row r="2276" spans="1:2" x14ac:dyDescent="0.2">
      <c r="A2276" s="57" t="s">
        <v>7151</v>
      </c>
      <c r="B2276" s="57" t="s">
        <v>7152</v>
      </c>
    </row>
    <row r="2277" spans="1:2" x14ac:dyDescent="0.2">
      <c r="A2277" s="57" t="s">
        <v>7153</v>
      </c>
      <c r="B2277" s="57" t="s">
        <v>7154</v>
      </c>
    </row>
    <row r="2278" spans="1:2" x14ac:dyDescent="0.2">
      <c r="A2278" s="57" t="s">
        <v>7155</v>
      </c>
      <c r="B2278" s="57" t="s">
        <v>7156</v>
      </c>
    </row>
    <row r="2279" spans="1:2" x14ac:dyDescent="0.2">
      <c r="A2279" s="57" t="s">
        <v>7157</v>
      </c>
      <c r="B2279" s="57" t="s">
        <v>7158</v>
      </c>
    </row>
    <row r="2280" spans="1:2" x14ac:dyDescent="0.2">
      <c r="A2280" s="57" t="s">
        <v>7159</v>
      </c>
      <c r="B2280" s="57" t="s">
        <v>7160</v>
      </c>
    </row>
    <row r="2281" spans="1:2" x14ac:dyDescent="0.2">
      <c r="A2281" s="57" t="s">
        <v>7161</v>
      </c>
      <c r="B2281" s="57" t="s">
        <v>7162</v>
      </c>
    </row>
    <row r="2282" spans="1:2" x14ac:dyDescent="0.2">
      <c r="A2282" s="57" t="s">
        <v>7163</v>
      </c>
      <c r="B2282" s="57" t="s">
        <v>7164</v>
      </c>
    </row>
    <row r="2283" spans="1:2" x14ac:dyDescent="0.2">
      <c r="A2283" s="57" t="s">
        <v>7165</v>
      </c>
      <c r="B2283" s="57" t="s">
        <v>7166</v>
      </c>
    </row>
    <row r="2284" spans="1:2" x14ac:dyDescent="0.2">
      <c r="A2284" s="57" t="s">
        <v>7167</v>
      </c>
      <c r="B2284" s="57" t="s">
        <v>7168</v>
      </c>
    </row>
    <row r="2285" spans="1:2" x14ac:dyDescent="0.2">
      <c r="A2285" s="57" t="s">
        <v>7169</v>
      </c>
      <c r="B2285" s="57" t="s">
        <v>7170</v>
      </c>
    </row>
    <row r="2286" spans="1:2" x14ac:dyDescent="0.2">
      <c r="A2286" s="57" t="s">
        <v>7171</v>
      </c>
      <c r="B2286" s="57" t="s">
        <v>7172</v>
      </c>
    </row>
    <row r="2287" spans="1:2" x14ac:dyDescent="0.2">
      <c r="A2287" s="57" t="s">
        <v>7173</v>
      </c>
      <c r="B2287" s="57" t="s">
        <v>7174</v>
      </c>
    </row>
    <row r="2288" spans="1:2" x14ac:dyDescent="0.2">
      <c r="A2288" s="57" t="s">
        <v>7175</v>
      </c>
      <c r="B2288" s="57" t="s">
        <v>7176</v>
      </c>
    </row>
    <row r="2289" spans="1:2" x14ac:dyDescent="0.2">
      <c r="A2289" s="57" t="s">
        <v>7177</v>
      </c>
      <c r="B2289" s="57" t="s">
        <v>7178</v>
      </c>
    </row>
    <row r="2290" spans="1:2" x14ac:dyDescent="0.2">
      <c r="A2290" s="57" t="s">
        <v>7179</v>
      </c>
      <c r="B2290" s="57" t="s">
        <v>7180</v>
      </c>
    </row>
    <row r="2291" spans="1:2" x14ac:dyDescent="0.2">
      <c r="A2291" s="57" t="s">
        <v>7181</v>
      </c>
      <c r="B2291" s="57" t="s">
        <v>7182</v>
      </c>
    </row>
    <row r="2292" spans="1:2" x14ac:dyDescent="0.2">
      <c r="A2292" s="57" t="s">
        <v>7183</v>
      </c>
      <c r="B2292" s="57" t="s">
        <v>7184</v>
      </c>
    </row>
    <row r="2293" spans="1:2" x14ac:dyDescent="0.2">
      <c r="A2293" s="57" t="s">
        <v>7185</v>
      </c>
      <c r="B2293" s="57" t="s">
        <v>7186</v>
      </c>
    </row>
    <row r="2294" spans="1:2" x14ac:dyDescent="0.2">
      <c r="A2294" s="57" t="s">
        <v>7187</v>
      </c>
      <c r="B2294" s="57" t="s">
        <v>7188</v>
      </c>
    </row>
    <row r="2295" spans="1:2" x14ac:dyDescent="0.2">
      <c r="A2295" s="57" t="s">
        <v>7189</v>
      </c>
      <c r="B2295" s="57" t="s">
        <v>7190</v>
      </c>
    </row>
    <row r="2296" spans="1:2" x14ac:dyDescent="0.2">
      <c r="A2296" s="57" t="s">
        <v>7191</v>
      </c>
      <c r="B2296" s="57" t="s">
        <v>7192</v>
      </c>
    </row>
    <row r="2297" spans="1:2" x14ac:dyDescent="0.2">
      <c r="A2297" s="57" t="s">
        <v>7193</v>
      </c>
      <c r="B2297" s="57" t="s">
        <v>7194</v>
      </c>
    </row>
    <row r="2298" spans="1:2" x14ac:dyDescent="0.2">
      <c r="A2298" s="57" t="s">
        <v>7195</v>
      </c>
      <c r="B2298" s="57" t="s">
        <v>7196</v>
      </c>
    </row>
    <row r="2299" spans="1:2" x14ac:dyDescent="0.2">
      <c r="A2299" s="57" t="s">
        <v>7197</v>
      </c>
      <c r="B2299" s="57" t="s">
        <v>7198</v>
      </c>
    </row>
    <row r="2300" spans="1:2" x14ac:dyDescent="0.2">
      <c r="A2300" s="57" t="s">
        <v>7199</v>
      </c>
      <c r="B2300" s="57" t="s">
        <v>7200</v>
      </c>
    </row>
    <row r="2301" spans="1:2" x14ac:dyDescent="0.2">
      <c r="A2301" s="57" t="s">
        <v>7201</v>
      </c>
      <c r="B2301" s="57" t="s">
        <v>7202</v>
      </c>
    </row>
    <row r="2302" spans="1:2" x14ac:dyDescent="0.2">
      <c r="A2302" s="57" t="s">
        <v>7203</v>
      </c>
      <c r="B2302" s="57" t="s">
        <v>7204</v>
      </c>
    </row>
    <row r="2303" spans="1:2" x14ac:dyDescent="0.2">
      <c r="A2303" s="57" t="s">
        <v>7205</v>
      </c>
      <c r="B2303" s="57" t="s">
        <v>7206</v>
      </c>
    </row>
    <row r="2304" spans="1:2" x14ac:dyDescent="0.2">
      <c r="A2304" s="57" t="s">
        <v>7207</v>
      </c>
      <c r="B2304" s="57" t="s">
        <v>7208</v>
      </c>
    </row>
    <row r="2305" spans="1:2" x14ac:dyDescent="0.2">
      <c r="A2305" s="57" t="s">
        <v>7209</v>
      </c>
      <c r="B2305" s="57" t="s">
        <v>7210</v>
      </c>
    </row>
    <row r="2306" spans="1:2" x14ac:dyDescent="0.2">
      <c r="A2306" s="57" t="s">
        <v>7211</v>
      </c>
      <c r="B2306" s="57" t="s">
        <v>7212</v>
      </c>
    </row>
    <row r="2307" spans="1:2" x14ac:dyDescent="0.2">
      <c r="A2307" s="57" t="s">
        <v>7213</v>
      </c>
      <c r="B2307" s="57" t="s">
        <v>7214</v>
      </c>
    </row>
    <row r="2308" spans="1:2" x14ac:dyDescent="0.2">
      <c r="A2308" s="57" t="s">
        <v>7215</v>
      </c>
      <c r="B2308" s="57" t="s">
        <v>7216</v>
      </c>
    </row>
    <row r="2309" spans="1:2" x14ac:dyDescent="0.2">
      <c r="A2309" s="57" t="s">
        <v>7217</v>
      </c>
      <c r="B2309" s="57" t="s">
        <v>7218</v>
      </c>
    </row>
    <row r="2310" spans="1:2" x14ac:dyDescent="0.2">
      <c r="A2310" s="57" t="s">
        <v>7219</v>
      </c>
      <c r="B2310" s="57" t="s">
        <v>7220</v>
      </c>
    </row>
    <row r="2311" spans="1:2" x14ac:dyDescent="0.2">
      <c r="A2311" s="57" t="s">
        <v>7221</v>
      </c>
      <c r="B2311" s="57" t="s">
        <v>7222</v>
      </c>
    </row>
    <row r="2312" spans="1:2" x14ac:dyDescent="0.2">
      <c r="A2312" s="57" t="s">
        <v>7223</v>
      </c>
      <c r="B2312" s="57" t="s">
        <v>7224</v>
      </c>
    </row>
    <row r="2313" spans="1:2" x14ac:dyDescent="0.2">
      <c r="A2313" s="57" t="s">
        <v>7225</v>
      </c>
      <c r="B2313" s="57" t="s">
        <v>7226</v>
      </c>
    </row>
    <row r="2314" spans="1:2" x14ac:dyDescent="0.2">
      <c r="A2314" s="57" t="s">
        <v>7227</v>
      </c>
      <c r="B2314" s="57" t="s">
        <v>7228</v>
      </c>
    </row>
    <row r="2315" spans="1:2" x14ac:dyDescent="0.2">
      <c r="A2315" s="57" t="s">
        <v>7229</v>
      </c>
      <c r="B2315" s="57" t="s">
        <v>7230</v>
      </c>
    </row>
    <row r="2316" spans="1:2" x14ac:dyDescent="0.2">
      <c r="A2316" s="57" t="s">
        <v>7231</v>
      </c>
      <c r="B2316" s="57" t="s">
        <v>7232</v>
      </c>
    </row>
    <row r="2317" spans="1:2" x14ac:dyDescent="0.2">
      <c r="A2317" s="57" t="s">
        <v>7233</v>
      </c>
      <c r="B2317" s="57" t="s">
        <v>7234</v>
      </c>
    </row>
    <row r="2318" spans="1:2" x14ac:dyDescent="0.2">
      <c r="A2318" s="57" t="s">
        <v>7235</v>
      </c>
      <c r="B2318" s="57" t="s">
        <v>7236</v>
      </c>
    </row>
    <row r="2319" spans="1:2" x14ac:dyDescent="0.2">
      <c r="A2319" s="57" t="s">
        <v>7237</v>
      </c>
      <c r="B2319" s="57" t="s">
        <v>7238</v>
      </c>
    </row>
    <row r="2320" spans="1:2" x14ac:dyDescent="0.2">
      <c r="A2320" s="57" t="s">
        <v>7239</v>
      </c>
      <c r="B2320" s="57" t="s">
        <v>7240</v>
      </c>
    </row>
    <row r="2321" spans="1:2" x14ac:dyDescent="0.2">
      <c r="A2321" s="57" t="s">
        <v>7241</v>
      </c>
      <c r="B2321" s="57" t="s">
        <v>7242</v>
      </c>
    </row>
    <row r="2322" spans="1:2" x14ac:dyDescent="0.2">
      <c r="A2322" s="57" t="s">
        <v>7243</v>
      </c>
      <c r="B2322" s="57" t="s">
        <v>7244</v>
      </c>
    </row>
    <row r="2323" spans="1:2" x14ac:dyDescent="0.2">
      <c r="A2323" s="57" t="s">
        <v>7245</v>
      </c>
      <c r="B2323" s="57" t="s">
        <v>7246</v>
      </c>
    </row>
    <row r="2324" spans="1:2" x14ac:dyDescent="0.2">
      <c r="A2324" s="57" t="s">
        <v>7247</v>
      </c>
      <c r="B2324" s="57" t="s">
        <v>7248</v>
      </c>
    </row>
    <row r="2325" spans="1:2" x14ac:dyDescent="0.2">
      <c r="A2325" s="57" t="s">
        <v>7249</v>
      </c>
      <c r="B2325" s="57" t="s">
        <v>7250</v>
      </c>
    </row>
    <row r="2326" spans="1:2" x14ac:dyDescent="0.2">
      <c r="A2326" s="57" t="s">
        <v>7251</v>
      </c>
      <c r="B2326" s="57" t="s">
        <v>7252</v>
      </c>
    </row>
    <row r="2327" spans="1:2" x14ac:dyDescent="0.2">
      <c r="A2327" s="57" t="s">
        <v>7253</v>
      </c>
      <c r="B2327" s="57" t="s">
        <v>7254</v>
      </c>
    </row>
    <row r="2328" spans="1:2" x14ac:dyDescent="0.2">
      <c r="A2328" s="57" t="s">
        <v>7255</v>
      </c>
      <c r="B2328" s="57" t="s">
        <v>5846</v>
      </c>
    </row>
    <row r="2329" spans="1:2" x14ac:dyDescent="0.2">
      <c r="A2329" s="57" t="s">
        <v>7256</v>
      </c>
      <c r="B2329" s="57" t="s">
        <v>7257</v>
      </c>
    </row>
    <row r="2330" spans="1:2" x14ac:dyDescent="0.2">
      <c r="A2330" s="57" t="s">
        <v>7258</v>
      </c>
      <c r="B2330" s="57" t="s">
        <v>7259</v>
      </c>
    </row>
    <row r="2331" spans="1:2" x14ac:dyDescent="0.2">
      <c r="A2331" s="57" t="s">
        <v>7260</v>
      </c>
      <c r="B2331" s="57" t="s">
        <v>7261</v>
      </c>
    </row>
    <row r="2332" spans="1:2" x14ac:dyDescent="0.2">
      <c r="A2332" s="57" t="s">
        <v>7262</v>
      </c>
      <c r="B2332" s="57" t="s">
        <v>7263</v>
      </c>
    </row>
    <row r="2333" spans="1:2" x14ac:dyDescent="0.2">
      <c r="A2333" s="57" t="s">
        <v>7264</v>
      </c>
      <c r="B2333" s="57" t="s">
        <v>7265</v>
      </c>
    </row>
    <row r="2334" spans="1:2" x14ac:dyDescent="0.2">
      <c r="A2334" s="57" t="s">
        <v>7266</v>
      </c>
      <c r="B2334" s="57" t="s">
        <v>7267</v>
      </c>
    </row>
    <row r="2335" spans="1:2" x14ac:dyDescent="0.2">
      <c r="A2335" s="57" t="s">
        <v>7268</v>
      </c>
      <c r="B2335" s="57" t="s">
        <v>7269</v>
      </c>
    </row>
    <row r="2336" spans="1:2" x14ac:dyDescent="0.2">
      <c r="A2336" s="57" t="s">
        <v>7270</v>
      </c>
      <c r="B2336" s="57" t="s">
        <v>7271</v>
      </c>
    </row>
    <row r="2337" spans="1:2" x14ac:dyDescent="0.2">
      <c r="A2337" s="57" t="s">
        <v>7272</v>
      </c>
      <c r="B2337" s="57" t="s">
        <v>7273</v>
      </c>
    </row>
    <row r="2338" spans="1:2" x14ac:dyDescent="0.2">
      <c r="A2338" s="57" t="s">
        <v>7274</v>
      </c>
      <c r="B2338" s="57" t="s">
        <v>7275</v>
      </c>
    </row>
    <row r="2339" spans="1:2" x14ac:dyDescent="0.2">
      <c r="A2339" s="57" t="s">
        <v>7276</v>
      </c>
      <c r="B2339" s="57" t="s">
        <v>7277</v>
      </c>
    </row>
    <row r="2340" spans="1:2" x14ac:dyDescent="0.2">
      <c r="A2340" s="57" t="s">
        <v>7278</v>
      </c>
      <c r="B2340" s="57" t="s">
        <v>7279</v>
      </c>
    </row>
    <row r="2341" spans="1:2" x14ac:dyDescent="0.2">
      <c r="A2341" s="57" t="s">
        <v>7280</v>
      </c>
      <c r="B2341" s="57" t="s">
        <v>7281</v>
      </c>
    </row>
    <row r="2342" spans="1:2" x14ac:dyDescent="0.2">
      <c r="A2342" s="57" t="s">
        <v>7282</v>
      </c>
      <c r="B2342" s="57" t="s">
        <v>7283</v>
      </c>
    </row>
    <row r="2343" spans="1:2" x14ac:dyDescent="0.2">
      <c r="A2343" s="57" t="s">
        <v>7284</v>
      </c>
      <c r="B2343" s="57" t="s">
        <v>7285</v>
      </c>
    </row>
    <row r="2344" spans="1:2" x14ac:dyDescent="0.2">
      <c r="A2344" s="57" t="s">
        <v>7286</v>
      </c>
      <c r="B2344" s="57" t="s">
        <v>7287</v>
      </c>
    </row>
    <row r="2345" spans="1:2" x14ac:dyDescent="0.2">
      <c r="A2345" s="57" t="s">
        <v>7288</v>
      </c>
      <c r="B2345" s="57" t="s">
        <v>7289</v>
      </c>
    </row>
    <row r="2346" spans="1:2" x14ac:dyDescent="0.2">
      <c r="A2346" s="57" t="s">
        <v>7290</v>
      </c>
      <c r="B2346" s="57" t="s">
        <v>7291</v>
      </c>
    </row>
    <row r="2347" spans="1:2" x14ac:dyDescent="0.2">
      <c r="A2347" s="57" t="s">
        <v>7292</v>
      </c>
      <c r="B2347" s="57" t="s">
        <v>7293</v>
      </c>
    </row>
    <row r="2348" spans="1:2" x14ac:dyDescent="0.2">
      <c r="A2348" s="57" t="s">
        <v>7294</v>
      </c>
      <c r="B2348" s="57" t="s">
        <v>7295</v>
      </c>
    </row>
    <row r="2349" spans="1:2" x14ac:dyDescent="0.2">
      <c r="A2349" s="57" t="s">
        <v>7296</v>
      </c>
      <c r="B2349" s="57" t="s">
        <v>7297</v>
      </c>
    </row>
    <row r="2350" spans="1:2" x14ac:dyDescent="0.2">
      <c r="A2350" s="57" t="s">
        <v>7298</v>
      </c>
      <c r="B2350" s="57" t="s">
        <v>7299</v>
      </c>
    </row>
    <row r="2351" spans="1:2" x14ac:dyDescent="0.2">
      <c r="A2351" s="57" t="s">
        <v>7300</v>
      </c>
      <c r="B2351" s="57" t="s">
        <v>7301</v>
      </c>
    </row>
    <row r="2352" spans="1:2" x14ac:dyDescent="0.2">
      <c r="A2352" s="57" t="s">
        <v>7302</v>
      </c>
      <c r="B2352" s="57" t="s">
        <v>7303</v>
      </c>
    </row>
    <row r="2353" spans="1:2" x14ac:dyDescent="0.2">
      <c r="A2353" s="57" t="s">
        <v>7304</v>
      </c>
      <c r="B2353" s="57" t="s">
        <v>7305</v>
      </c>
    </row>
    <row r="2354" spans="1:2" x14ac:dyDescent="0.2">
      <c r="A2354" s="57" t="s">
        <v>7306</v>
      </c>
      <c r="B2354" s="57" t="s">
        <v>7307</v>
      </c>
    </row>
    <row r="2355" spans="1:2" x14ac:dyDescent="0.2">
      <c r="A2355" s="57" t="s">
        <v>7308</v>
      </c>
      <c r="B2355" s="57" t="s">
        <v>7309</v>
      </c>
    </row>
    <row r="2356" spans="1:2" x14ac:dyDescent="0.2">
      <c r="A2356" s="57" t="s">
        <v>7310</v>
      </c>
      <c r="B2356" s="57" t="s">
        <v>7311</v>
      </c>
    </row>
    <row r="2357" spans="1:2" x14ac:dyDescent="0.2">
      <c r="A2357" s="57" t="s">
        <v>7312</v>
      </c>
      <c r="B2357" s="57" t="s">
        <v>7313</v>
      </c>
    </row>
    <row r="2358" spans="1:2" x14ac:dyDescent="0.2">
      <c r="A2358" s="57" t="s">
        <v>7314</v>
      </c>
      <c r="B2358" s="57" t="s">
        <v>7315</v>
      </c>
    </row>
    <row r="2359" spans="1:2" x14ac:dyDescent="0.2">
      <c r="A2359" s="57" t="s">
        <v>7316</v>
      </c>
      <c r="B2359" s="57" t="s">
        <v>7317</v>
      </c>
    </row>
    <row r="2360" spans="1:2" x14ac:dyDescent="0.2">
      <c r="A2360" s="57" t="s">
        <v>7318</v>
      </c>
      <c r="B2360" s="57" t="s">
        <v>7319</v>
      </c>
    </row>
    <row r="2361" spans="1:2" x14ac:dyDescent="0.2">
      <c r="A2361" s="57" t="s">
        <v>7320</v>
      </c>
      <c r="B2361" s="57" t="s">
        <v>7321</v>
      </c>
    </row>
    <row r="2362" spans="1:2" x14ac:dyDescent="0.2">
      <c r="A2362" s="57" t="s">
        <v>7322</v>
      </c>
      <c r="B2362" s="57" t="s">
        <v>7323</v>
      </c>
    </row>
    <row r="2363" spans="1:2" x14ac:dyDescent="0.2">
      <c r="A2363" s="57" t="s">
        <v>7324</v>
      </c>
      <c r="B2363" s="57" t="s">
        <v>7325</v>
      </c>
    </row>
    <row r="2364" spans="1:2" x14ac:dyDescent="0.2">
      <c r="A2364" s="57" t="s">
        <v>7326</v>
      </c>
      <c r="B2364" s="57" t="s">
        <v>7327</v>
      </c>
    </row>
    <row r="2365" spans="1:2" x14ac:dyDescent="0.2">
      <c r="A2365" s="57" t="s">
        <v>7328</v>
      </c>
      <c r="B2365" s="57" t="s">
        <v>7329</v>
      </c>
    </row>
    <row r="2366" spans="1:2" x14ac:dyDescent="0.2">
      <c r="A2366" s="57" t="s">
        <v>7330</v>
      </c>
      <c r="B2366" s="57" t="s">
        <v>7331</v>
      </c>
    </row>
    <row r="2367" spans="1:2" x14ac:dyDescent="0.2">
      <c r="A2367" s="57" t="s">
        <v>7332</v>
      </c>
      <c r="B2367" s="57" t="s">
        <v>7333</v>
      </c>
    </row>
    <row r="2368" spans="1:2" x14ac:dyDescent="0.2">
      <c r="A2368" s="57" t="s">
        <v>7334</v>
      </c>
      <c r="B2368" s="57" t="s">
        <v>7335</v>
      </c>
    </row>
    <row r="2369" spans="1:2" x14ac:dyDescent="0.2">
      <c r="A2369" s="57" t="s">
        <v>7336</v>
      </c>
      <c r="B2369" s="57" t="s">
        <v>7337</v>
      </c>
    </row>
    <row r="2370" spans="1:2" x14ac:dyDescent="0.2">
      <c r="A2370" s="57" t="s">
        <v>7338</v>
      </c>
      <c r="B2370" s="57" t="s">
        <v>7339</v>
      </c>
    </row>
    <row r="2371" spans="1:2" x14ac:dyDescent="0.2">
      <c r="A2371" s="57" t="s">
        <v>7340</v>
      </c>
      <c r="B2371" s="57" t="s">
        <v>7341</v>
      </c>
    </row>
    <row r="2372" spans="1:2" x14ac:dyDescent="0.2">
      <c r="A2372" s="57" t="s">
        <v>7342</v>
      </c>
      <c r="B2372" s="57" t="s">
        <v>7343</v>
      </c>
    </row>
    <row r="2373" spans="1:2" x14ac:dyDescent="0.2">
      <c r="A2373" s="57" t="s">
        <v>7344</v>
      </c>
      <c r="B2373" s="57" t="s">
        <v>7345</v>
      </c>
    </row>
    <row r="2374" spans="1:2" x14ac:dyDescent="0.2">
      <c r="A2374" s="57" t="s">
        <v>7346</v>
      </c>
      <c r="B2374" s="57" t="s">
        <v>7347</v>
      </c>
    </row>
    <row r="2375" spans="1:2" x14ac:dyDescent="0.2">
      <c r="A2375" s="57" t="s">
        <v>7348</v>
      </c>
      <c r="B2375" s="57" t="s">
        <v>7349</v>
      </c>
    </row>
    <row r="2376" spans="1:2" x14ac:dyDescent="0.2">
      <c r="A2376" s="57" t="s">
        <v>7350</v>
      </c>
      <c r="B2376" s="57" t="s">
        <v>7351</v>
      </c>
    </row>
    <row r="2377" spans="1:2" x14ac:dyDescent="0.2">
      <c r="A2377" s="57" t="s">
        <v>7352</v>
      </c>
      <c r="B2377" s="57" t="s">
        <v>7353</v>
      </c>
    </row>
    <row r="2378" spans="1:2" x14ac:dyDescent="0.2">
      <c r="A2378" s="57" t="s">
        <v>7354</v>
      </c>
      <c r="B2378" s="57" t="s">
        <v>7355</v>
      </c>
    </row>
    <row r="2379" spans="1:2" x14ac:dyDescent="0.2">
      <c r="A2379" s="57" t="s">
        <v>7356</v>
      </c>
      <c r="B2379" s="57" t="s">
        <v>7357</v>
      </c>
    </row>
    <row r="2380" spans="1:2" x14ac:dyDescent="0.2">
      <c r="A2380" s="57" t="s">
        <v>7358</v>
      </c>
      <c r="B2380" s="57" t="s">
        <v>7359</v>
      </c>
    </row>
    <row r="2381" spans="1:2" x14ac:dyDescent="0.2">
      <c r="A2381" s="57" t="s">
        <v>7360</v>
      </c>
      <c r="B2381" s="57" t="s">
        <v>7361</v>
      </c>
    </row>
    <row r="2382" spans="1:2" x14ac:dyDescent="0.2">
      <c r="A2382" s="57" t="s">
        <v>7362</v>
      </c>
      <c r="B2382" s="57" t="s">
        <v>7363</v>
      </c>
    </row>
    <row r="2383" spans="1:2" x14ac:dyDescent="0.2">
      <c r="A2383" s="57" t="s">
        <v>7364</v>
      </c>
      <c r="B2383" s="57" t="s">
        <v>7365</v>
      </c>
    </row>
    <row r="2384" spans="1:2" x14ac:dyDescent="0.2">
      <c r="A2384" s="57" t="s">
        <v>7366</v>
      </c>
      <c r="B2384" s="57" t="s">
        <v>7367</v>
      </c>
    </row>
    <row r="2385" spans="1:2" x14ac:dyDescent="0.2">
      <c r="A2385" s="57" t="s">
        <v>7368</v>
      </c>
      <c r="B2385" s="57" t="s">
        <v>7369</v>
      </c>
    </row>
    <row r="2386" spans="1:2" x14ac:dyDescent="0.2">
      <c r="A2386" s="57" t="s">
        <v>7370</v>
      </c>
      <c r="B2386" s="57" t="s">
        <v>7371</v>
      </c>
    </row>
    <row r="2387" spans="1:2" x14ac:dyDescent="0.2">
      <c r="A2387" s="57" t="s">
        <v>7372</v>
      </c>
      <c r="B2387" s="57" t="s">
        <v>7373</v>
      </c>
    </row>
    <row r="2388" spans="1:2" x14ac:dyDescent="0.2">
      <c r="A2388" s="57" t="s">
        <v>7374</v>
      </c>
      <c r="B2388" s="57" t="s">
        <v>7375</v>
      </c>
    </row>
    <row r="2389" spans="1:2" x14ac:dyDescent="0.2">
      <c r="A2389" s="57" t="s">
        <v>7376</v>
      </c>
      <c r="B2389" s="57" t="s">
        <v>7377</v>
      </c>
    </row>
    <row r="2390" spans="1:2" x14ac:dyDescent="0.2">
      <c r="A2390" s="57" t="s">
        <v>7378</v>
      </c>
      <c r="B2390" s="57" t="s">
        <v>7379</v>
      </c>
    </row>
    <row r="2391" spans="1:2" x14ac:dyDescent="0.2">
      <c r="A2391" s="57" t="s">
        <v>7380</v>
      </c>
      <c r="B2391" s="57" t="s">
        <v>7381</v>
      </c>
    </row>
    <row r="2392" spans="1:2" x14ac:dyDescent="0.2">
      <c r="A2392" s="57" t="s">
        <v>7382</v>
      </c>
      <c r="B2392" s="57" t="s">
        <v>7383</v>
      </c>
    </row>
    <row r="2393" spans="1:2" x14ac:dyDescent="0.2">
      <c r="A2393" s="57" t="s">
        <v>7384</v>
      </c>
      <c r="B2393" s="57" t="s">
        <v>7385</v>
      </c>
    </row>
    <row r="2394" spans="1:2" x14ac:dyDescent="0.2">
      <c r="A2394" s="57" t="s">
        <v>7386</v>
      </c>
      <c r="B2394" s="57" t="s">
        <v>7387</v>
      </c>
    </row>
    <row r="2395" spans="1:2" x14ac:dyDescent="0.2">
      <c r="A2395" s="57" t="s">
        <v>7388</v>
      </c>
      <c r="B2395" s="57" t="s">
        <v>7389</v>
      </c>
    </row>
    <row r="2396" spans="1:2" x14ac:dyDescent="0.2">
      <c r="A2396" s="57" t="s">
        <v>7390</v>
      </c>
      <c r="B2396" s="57" t="s">
        <v>7391</v>
      </c>
    </row>
    <row r="2397" spans="1:2" x14ac:dyDescent="0.2">
      <c r="A2397" s="57" t="s">
        <v>7392</v>
      </c>
      <c r="B2397" s="57" t="s">
        <v>7393</v>
      </c>
    </row>
    <row r="2398" spans="1:2" x14ac:dyDescent="0.2">
      <c r="A2398" s="57" t="s">
        <v>7394</v>
      </c>
      <c r="B2398" s="57" t="s">
        <v>7395</v>
      </c>
    </row>
    <row r="2399" spans="1:2" x14ac:dyDescent="0.2">
      <c r="A2399" s="57" t="s">
        <v>7396</v>
      </c>
      <c r="B2399" s="57" t="s">
        <v>7397</v>
      </c>
    </row>
    <row r="2400" spans="1:2" x14ac:dyDescent="0.2">
      <c r="A2400" s="57" t="s">
        <v>7398</v>
      </c>
      <c r="B2400" s="57" t="s">
        <v>7399</v>
      </c>
    </row>
    <row r="2401" spans="1:2" x14ac:dyDescent="0.2">
      <c r="A2401" s="57" t="s">
        <v>7400</v>
      </c>
      <c r="B2401" s="57" t="s">
        <v>7401</v>
      </c>
    </row>
    <row r="2402" spans="1:2" x14ac:dyDescent="0.2">
      <c r="A2402" s="57" t="s">
        <v>7402</v>
      </c>
      <c r="B2402" s="57" t="s">
        <v>7403</v>
      </c>
    </row>
    <row r="2403" spans="1:2" x14ac:dyDescent="0.2">
      <c r="A2403" s="57" t="s">
        <v>7404</v>
      </c>
      <c r="B2403" s="57" t="s">
        <v>7405</v>
      </c>
    </row>
    <row r="2404" spans="1:2" x14ac:dyDescent="0.2">
      <c r="A2404" s="57" t="s">
        <v>7406</v>
      </c>
      <c r="B2404" s="57" t="s">
        <v>7407</v>
      </c>
    </row>
    <row r="2405" spans="1:2" x14ac:dyDescent="0.2">
      <c r="A2405" s="57" t="s">
        <v>7408</v>
      </c>
      <c r="B2405" s="57" t="s">
        <v>7409</v>
      </c>
    </row>
    <row r="2406" spans="1:2" x14ac:dyDescent="0.2">
      <c r="A2406" s="57" t="s">
        <v>7410</v>
      </c>
      <c r="B2406" s="57" t="s">
        <v>7411</v>
      </c>
    </row>
    <row r="2407" spans="1:2" x14ac:dyDescent="0.2">
      <c r="A2407" s="57" t="s">
        <v>7412</v>
      </c>
      <c r="B2407" s="57" t="s">
        <v>7413</v>
      </c>
    </row>
    <row r="2408" spans="1:2" x14ac:dyDescent="0.2">
      <c r="A2408" s="57" t="s">
        <v>7414</v>
      </c>
      <c r="B2408" s="57" t="s">
        <v>7415</v>
      </c>
    </row>
    <row r="2409" spans="1:2" x14ac:dyDescent="0.2">
      <c r="A2409" s="57" t="s">
        <v>7416</v>
      </c>
      <c r="B2409" s="57" t="s">
        <v>7417</v>
      </c>
    </row>
    <row r="2410" spans="1:2" x14ac:dyDescent="0.2">
      <c r="A2410" s="57" t="s">
        <v>7418</v>
      </c>
      <c r="B2410" s="57" t="s">
        <v>7419</v>
      </c>
    </row>
    <row r="2411" spans="1:2" x14ac:dyDescent="0.2">
      <c r="A2411" s="57" t="s">
        <v>7420</v>
      </c>
      <c r="B2411" s="57" t="s">
        <v>7421</v>
      </c>
    </row>
    <row r="2412" spans="1:2" x14ac:dyDescent="0.2">
      <c r="A2412" s="57" t="s">
        <v>7422</v>
      </c>
      <c r="B2412" s="57" t="s">
        <v>7423</v>
      </c>
    </row>
    <row r="2413" spans="1:2" x14ac:dyDescent="0.2">
      <c r="A2413" s="57" t="s">
        <v>7424</v>
      </c>
      <c r="B2413" s="57" t="s">
        <v>7425</v>
      </c>
    </row>
    <row r="2414" spans="1:2" x14ac:dyDescent="0.2">
      <c r="A2414" s="57" t="s">
        <v>7426</v>
      </c>
      <c r="B2414" s="57" t="s">
        <v>7427</v>
      </c>
    </row>
    <row r="2415" spans="1:2" x14ac:dyDescent="0.2">
      <c r="A2415" s="57" t="s">
        <v>7428</v>
      </c>
      <c r="B2415" s="57" t="s">
        <v>7429</v>
      </c>
    </row>
    <row r="2416" spans="1:2" x14ac:dyDescent="0.2">
      <c r="A2416" s="57" t="s">
        <v>7430</v>
      </c>
      <c r="B2416" s="57" t="s">
        <v>7431</v>
      </c>
    </row>
    <row r="2417" spans="1:2" x14ac:dyDescent="0.2">
      <c r="A2417" s="57" t="s">
        <v>7432</v>
      </c>
      <c r="B2417" s="57" t="s">
        <v>7433</v>
      </c>
    </row>
    <row r="2418" spans="1:2" x14ac:dyDescent="0.2">
      <c r="A2418" s="57" t="s">
        <v>7434</v>
      </c>
      <c r="B2418" s="57" t="s">
        <v>7435</v>
      </c>
    </row>
    <row r="2419" spans="1:2" x14ac:dyDescent="0.2">
      <c r="A2419" s="57" t="s">
        <v>7436</v>
      </c>
      <c r="B2419" s="57" t="s">
        <v>7437</v>
      </c>
    </row>
    <row r="2420" spans="1:2" x14ac:dyDescent="0.2">
      <c r="A2420" s="57" t="s">
        <v>7438</v>
      </c>
      <c r="B2420" s="57" t="s">
        <v>7439</v>
      </c>
    </row>
    <row r="2421" spans="1:2" x14ac:dyDescent="0.2">
      <c r="A2421" s="57" t="s">
        <v>7440</v>
      </c>
      <c r="B2421" s="57" t="s">
        <v>7441</v>
      </c>
    </row>
    <row r="2422" spans="1:2" x14ac:dyDescent="0.2">
      <c r="A2422" s="57" t="s">
        <v>7442</v>
      </c>
      <c r="B2422" s="57" t="s">
        <v>7443</v>
      </c>
    </row>
    <row r="2423" spans="1:2" x14ac:dyDescent="0.2">
      <c r="A2423" s="57" t="s">
        <v>7444</v>
      </c>
      <c r="B2423" s="57" t="s">
        <v>7445</v>
      </c>
    </row>
    <row r="2424" spans="1:2" x14ac:dyDescent="0.2">
      <c r="A2424" s="57" t="s">
        <v>7446</v>
      </c>
      <c r="B2424" s="57" t="s">
        <v>7447</v>
      </c>
    </row>
    <row r="2425" spans="1:2" x14ac:dyDescent="0.2">
      <c r="A2425" s="57" t="s">
        <v>7448</v>
      </c>
      <c r="B2425" s="57" t="s">
        <v>7449</v>
      </c>
    </row>
    <row r="2426" spans="1:2" x14ac:dyDescent="0.2">
      <c r="A2426" s="57" t="s">
        <v>7450</v>
      </c>
      <c r="B2426" s="57" t="s">
        <v>7451</v>
      </c>
    </row>
    <row r="2427" spans="1:2" x14ac:dyDescent="0.2">
      <c r="A2427" s="57" t="s">
        <v>7452</v>
      </c>
      <c r="B2427" s="57" t="s">
        <v>7453</v>
      </c>
    </row>
    <row r="2428" spans="1:2" x14ac:dyDescent="0.2">
      <c r="A2428" s="57" t="s">
        <v>7454</v>
      </c>
      <c r="B2428" s="57" t="s">
        <v>7455</v>
      </c>
    </row>
    <row r="2429" spans="1:2" x14ac:dyDescent="0.2">
      <c r="A2429" s="57" t="s">
        <v>7456</v>
      </c>
      <c r="B2429" s="57" t="s">
        <v>7457</v>
      </c>
    </row>
    <row r="2430" spans="1:2" x14ac:dyDescent="0.2">
      <c r="A2430" s="57" t="s">
        <v>7458</v>
      </c>
      <c r="B2430" s="57" t="s">
        <v>7459</v>
      </c>
    </row>
    <row r="2431" spans="1:2" x14ac:dyDescent="0.2">
      <c r="A2431" s="57" t="s">
        <v>7460</v>
      </c>
      <c r="B2431" s="57" t="s">
        <v>7461</v>
      </c>
    </row>
    <row r="2432" spans="1:2" x14ac:dyDescent="0.2">
      <c r="A2432" s="57" t="s">
        <v>7462</v>
      </c>
      <c r="B2432" s="57" t="s">
        <v>7463</v>
      </c>
    </row>
    <row r="2433" spans="1:2" x14ac:dyDescent="0.2">
      <c r="A2433" s="57" t="s">
        <v>7464</v>
      </c>
      <c r="B2433" s="57" t="s">
        <v>7465</v>
      </c>
    </row>
    <row r="2434" spans="1:2" x14ac:dyDescent="0.2">
      <c r="A2434" s="57" t="s">
        <v>7466</v>
      </c>
      <c r="B2434" s="57" t="s">
        <v>7467</v>
      </c>
    </row>
    <row r="2435" spans="1:2" x14ac:dyDescent="0.2">
      <c r="A2435" s="57" t="s">
        <v>7468</v>
      </c>
      <c r="B2435" s="57" t="s">
        <v>7465</v>
      </c>
    </row>
    <row r="2436" spans="1:2" x14ac:dyDescent="0.2">
      <c r="A2436" s="57" t="s">
        <v>7469</v>
      </c>
      <c r="B2436" s="57" t="s">
        <v>7470</v>
      </c>
    </row>
    <row r="2437" spans="1:2" x14ac:dyDescent="0.2">
      <c r="A2437" s="57" t="s">
        <v>7471</v>
      </c>
      <c r="B2437" s="57" t="s">
        <v>7472</v>
      </c>
    </row>
    <row r="2438" spans="1:2" x14ac:dyDescent="0.2">
      <c r="A2438" s="57" t="s">
        <v>7473</v>
      </c>
      <c r="B2438" s="57" t="s">
        <v>7474</v>
      </c>
    </row>
    <row r="2439" spans="1:2" x14ac:dyDescent="0.2">
      <c r="A2439" s="57" t="s">
        <v>7475</v>
      </c>
      <c r="B2439" s="57" t="s">
        <v>7476</v>
      </c>
    </row>
    <row r="2440" spans="1:2" x14ac:dyDescent="0.2">
      <c r="A2440" s="57" t="s">
        <v>7477</v>
      </c>
      <c r="B2440" s="57" t="s">
        <v>7478</v>
      </c>
    </row>
    <row r="2441" spans="1:2" x14ac:dyDescent="0.2">
      <c r="A2441" s="57" t="s">
        <v>7479</v>
      </c>
      <c r="B2441" s="57" t="s">
        <v>7480</v>
      </c>
    </row>
    <row r="2442" spans="1:2" x14ac:dyDescent="0.2">
      <c r="A2442" s="57" t="s">
        <v>7481</v>
      </c>
      <c r="B2442" s="57" t="s">
        <v>7482</v>
      </c>
    </row>
    <row r="2443" spans="1:2" x14ac:dyDescent="0.2">
      <c r="A2443" s="57" t="s">
        <v>7483</v>
      </c>
      <c r="B2443" s="57" t="s">
        <v>7484</v>
      </c>
    </row>
    <row r="2444" spans="1:2" x14ac:dyDescent="0.2">
      <c r="A2444" s="57" t="s">
        <v>7485</v>
      </c>
      <c r="B2444" s="57" t="s">
        <v>7486</v>
      </c>
    </row>
    <row r="2445" spans="1:2" x14ac:dyDescent="0.2">
      <c r="A2445" s="57" t="s">
        <v>7487</v>
      </c>
      <c r="B2445" s="57" t="s">
        <v>7488</v>
      </c>
    </row>
    <row r="2446" spans="1:2" x14ac:dyDescent="0.2">
      <c r="A2446" s="57" t="s">
        <v>7489</v>
      </c>
      <c r="B2446" s="57" t="s">
        <v>7490</v>
      </c>
    </row>
    <row r="2447" spans="1:2" x14ac:dyDescent="0.2">
      <c r="A2447" s="57" t="s">
        <v>7491</v>
      </c>
      <c r="B2447" s="57" t="s">
        <v>7492</v>
      </c>
    </row>
    <row r="2448" spans="1:2" x14ac:dyDescent="0.2">
      <c r="A2448" s="57" t="s">
        <v>7493</v>
      </c>
      <c r="B2448" s="57" t="s">
        <v>7494</v>
      </c>
    </row>
    <row r="2449" spans="1:2" x14ac:dyDescent="0.2">
      <c r="A2449" s="57" t="s">
        <v>7495</v>
      </c>
      <c r="B2449" s="57" t="s">
        <v>7496</v>
      </c>
    </row>
    <row r="2450" spans="1:2" x14ac:dyDescent="0.2">
      <c r="A2450" s="57" t="s">
        <v>7497</v>
      </c>
      <c r="B2450" s="57" t="s">
        <v>7498</v>
      </c>
    </row>
    <row r="2451" spans="1:2" x14ac:dyDescent="0.2">
      <c r="A2451" s="57" t="s">
        <v>7499</v>
      </c>
      <c r="B2451" s="57" t="s">
        <v>7500</v>
      </c>
    </row>
    <row r="2452" spans="1:2" x14ac:dyDescent="0.2">
      <c r="A2452" s="57" t="s">
        <v>7501</v>
      </c>
      <c r="B2452" s="57" t="s">
        <v>7502</v>
      </c>
    </row>
    <row r="2453" spans="1:2" x14ac:dyDescent="0.2">
      <c r="A2453" s="57" t="s">
        <v>7503</v>
      </c>
      <c r="B2453" s="57" t="s">
        <v>7500</v>
      </c>
    </row>
    <row r="2454" spans="1:2" x14ac:dyDescent="0.2">
      <c r="A2454" s="57" t="s">
        <v>7504</v>
      </c>
      <c r="B2454" s="57" t="s">
        <v>7505</v>
      </c>
    </row>
    <row r="2455" spans="1:2" x14ac:dyDescent="0.2">
      <c r="A2455" s="57" t="s">
        <v>7506</v>
      </c>
      <c r="B2455" s="57" t="s">
        <v>7507</v>
      </c>
    </row>
    <row r="2456" spans="1:2" x14ac:dyDescent="0.2">
      <c r="A2456" s="57" t="s">
        <v>7508</v>
      </c>
      <c r="B2456" s="57" t="s">
        <v>7509</v>
      </c>
    </row>
    <row r="2457" spans="1:2" x14ac:dyDescent="0.2">
      <c r="A2457" s="57" t="s">
        <v>7510</v>
      </c>
      <c r="B2457" s="57" t="s">
        <v>7511</v>
      </c>
    </row>
    <row r="2458" spans="1:2" x14ac:dyDescent="0.2">
      <c r="A2458" s="57" t="s">
        <v>7512</v>
      </c>
      <c r="B2458" s="57" t="s">
        <v>7513</v>
      </c>
    </row>
    <row r="2459" spans="1:2" x14ac:dyDescent="0.2">
      <c r="A2459" s="57" t="s">
        <v>7514</v>
      </c>
      <c r="B2459" s="57" t="s">
        <v>7515</v>
      </c>
    </row>
    <row r="2460" spans="1:2" x14ac:dyDescent="0.2">
      <c r="A2460" s="57" t="s">
        <v>7516</v>
      </c>
      <c r="B2460" s="57" t="s">
        <v>7517</v>
      </c>
    </row>
    <row r="2461" spans="1:2" x14ac:dyDescent="0.2">
      <c r="A2461" s="57" t="s">
        <v>7518</v>
      </c>
      <c r="B2461" s="57" t="s">
        <v>7519</v>
      </c>
    </row>
    <row r="2462" spans="1:2" x14ac:dyDescent="0.2">
      <c r="A2462" s="57" t="s">
        <v>7520</v>
      </c>
      <c r="B2462" s="57" t="s">
        <v>7521</v>
      </c>
    </row>
    <row r="2463" spans="1:2" x14ac:dyDescent="0.2">
      <c r="A2463" s="57" t="s">
        <v>7522</v>
      </c>
      <c r="B2463" s="57" t="s">
        <v>7523</v>
      </c>
    </row>
    <row r="2464" spans="1:2" x14ac:dyDescent="0.2">
      <c r="A2464" s="57" t="s">
        <v>7524</v>
      </c>
      <c r="B2464" s="57" t="s">
        <v>7525</v>
      </c>
    </row>
    <row r="2465" spans="1:2" x14ac:dyDescent="0.2">
      <c r="A2465" s="57" t="s">
        <v>7526</v>
      </c>
      <c r="B2465" s="57" t="s">
        <v>7527</v>
      </c>
    </row>
    <row r="2466" spans="1:2" x14ac:dyDescent="0.2">
      <c r="A2466" s="57" t="s">
        <v>7528</v>
      </c>
      <c r="B2466" s="57" t="s">
        <v>7529</v>
      </c>
    </row>
    <row r="2467" spans="1:2" x14ac:dyDescent="0.2">
      <c r="A2467" s="57" t="s">
        <v>7530</v>
      </c>
      <c r="B2467" s="57" t="s">
        <v>7531</v>
      </c>
    </row>
    <row r="2468" spans="1:2" x14ac:dyDescent="0.2">
      <c r="A2468" s="57" t="s">
        <v>7532</v>
      </c>
      <c r="B2468" s="57" t="s">
        <v>7533</v>
      </c>
    </row>
    <row r="2469" spans="1:2" x14ac:dyDescent="0.2">
      <c r="A2469" s="57" t="s">
        <v>7534</v>
      </c>
      <c r="B2469" s="57" t="s">
        <v>7535</v>
      </c>
    </row>
    <row r="2470" spans="1:2" x14ac:dyDescent="0.2">
      <c r="A2470" s="57" t="s">
        <v>7536</v>
      </c>
      <c r="B2470" s="57" t="s">
        <v>7537</v>
      </c>
    </row>
    <row r="2471" spans="1:2" x14ac:dyDescent="0.2">
      <c r="A2471" s="57" t="s">
        <v>7538</v>
      </c>
      <c r="B2471" s="57" t="s">
        <v>7539</v>
      </c>
    </row>
    <row r="2472" spans="1:2" x14ac:dyDescent="0.2">
      <c r="A2472" s="57" t="s">
        <v>7540</v>
      </c>
      <c r="B2472" s="57" t="s">
        <v>7541</v>
      </c>
    </row>
    <row r="2473" spans="1:2" x14ac:dyDescent="0.2">
      <c r="A2473" s="57" t="s">
        <v>7542</v>
      </c>
      <c r="B2473" s="57" t="s">
        <v>7543</v>
      </c>
    </row>
    <row r="2474" spans="1:2" x14ac:dyDescent="0.2">
      <c r="A2474" s="57" t="s">
        <v>7544</v>
      </c>
      <c r="B2474" s="57" t="s">
        <v>7545</v>
      </c>
    </row>
    <row r="2475" spans="1:2" x14ac:dyDescent="0.2">
      <c r="A2475" s="57" t="s">
        <v>7546</v>
      </c>
      <c r="B2475" s="57" t="s">
        <v>7547</v>
      </c>
    </row>
    <row r="2476" spans="1:2" x14ac:dyDescent="0.2">
      <c r="A2476" s="57" t="s">
        <v>7548</v>
      </c>
      <c r="B2476" s="57" t="s">
        <v>7549</v>
      </c>
    </row>
    <row r="2477" spans="1:2" x14ac:dyDescent="0.2">
      <c r="A2477" s="57" t="s">
        <v>7550</v>
      </c>
      <c r="B2477" s="57" t="s">
        <v>7551</v>
      </c>
    </row>
    <row r="2478" spans="1:2" x14ac:dyDescent="0.2">
      <c r="A2478" s="57" t="s">
        <v>7552</v>
      </c>
      <c r="B2478" s="57" t="s">
        <v>7553</v>
      </c>
    </row>
    <row r="2479" spans="1:2" x14ac:dyDescent="0.2">
      <c r="A2479" s="57" t="s">
        <v>7554</v>
      </c>
      <c r="B2479" s="57" t="s">
        <v>7555</v>
      </c>
    </row>
    <row r="2480" spans="1:2" x14ac:dyDescent="0.2">
      <c r="A2480" s="57" t="s">
        <v>7556</v>
      </c>
      <c r="B2480" s="57" t="s">
        <v>7557</v>
      </c>
    </row>
    <row r="2481" spans="1:2" x14ac:dyDescent="0.2">
      <c r="A2481" s="57" t="s">
        <v>7558</v>
      </c>
      <c r="B2481" s="57" t="s">
        <v>7559</v>
      </c>
    </row>
    <row r="2482" spans="1:2" x14ac:dyDescent="0.2">
      <c r="A2482" s="57" t="s">
        <v>7560</v>
      </c>
      <c r="B2482" s="57" t="s">
        <v>7561</v>
      </c>
    </row>
    <row r="2483" spans="1:2" x14ac:dyDescent="0.2">
      <c r="A2483" s="57" t="s">
        <v>7562</v>
      </c>
      <c r="B2483" s="57" t="s">
        <v>7563</v>
      </c>
    </row>
    <row r="2484" spans="1:2" x14ac:dyDescent="0.2">
      <c r="A2484" s="57" t="s">
        <v>7564</v>
      </c>
      <c r="B2484" s="57" t="s">
        <v>7565</v>
      </c>
    </row>
    <row r="2485" spans="1:2" x14ac:dyDescent="0.2">
      <c r="A2485" s="57" t="s">
        <v>7566</v>
      </c>
      <c r="B2485" s="57" t="s">
        <v>7567</v>
      </c>
    </row>
    <row r="2486" spans="1:2" x14ac:dyDescent="0.2">
      <c r="A2486" s="57" t="s">
        <v>7568</v>
      </c>
      <c r="B2486" s="57" t="s">
        <v>7569</v>
      </c>
    </row>
    <row r="2487" spans="1:2" x14ac:dyDescent="0.2">
      <c r="A2487" s="57" t="s">
        <v>7570</v>
      </c>
      <c r="B2487" s="57" t="s">
        <v>7571</v>
      </c>
    </row>
    <row r="2488" spans="1:2" x14ac:dyDescent="0.2">
      <c r="A2488" s="57" t="s">
        <v>7572</v>
      </c>
      <c r="B2488" s="57" t="s">
        <v>7573</v>
      </c>
    </row>
    <row r="2489" spans="1:2" x14ac:dyDescent="0.2">
      <c r="A2489" s="57" t="s">
        <v>7574</v>
      </c>
      <c r="B2489" s="57" t="s">
        <v>7575</v>
      </c>
    </row>
    <row r="2490" spans="1:2" x14ac:dyDescent="0.2">
      <c r="A2490" s="57" t="s">
        <v>7576</v>
      </c>
      <c r="B2490" s="57" t="s">
        <v>7577</v>
      </c>
    </row>
    <row r="2491" spans="1:2" x14ac:dyDescent="0.2">
      <c r="A2491" s="57" t="s">
        <v>7578</v>
      </c>
      <c r="B2491" s="57" t="s">
        <v>7579</v>
      </c>
    </row>
    <row r="2492" spans="1:2" x14ac:dyDescent="0.2">
      <c r="A2492" s="57" t="s">
        <v>7580</v>
      </c>
      <c r="B2492" s="57" t="s">
        <v>7581</v>
      </c>
    </row>
    <row r="2493" spans="1:2" x14ac:dyDescent="0.2">
      <c r="A2493" s="57" t="s">
        <v>7582</v>
      </c>
      <c r="B2493" s="57" t="s">
        <v>7583</v>
      </c>
    </row>
    <row r="2494" spans="1:2" x14ac:dyDescent="0.2">
      <c r="A2494" s="57" t="s">
        <v>7584</v>
      </c>
      <c r="B2494" s="57" t="s">
        <v>7585</v>
      </c>
    </row>
    <row r="2495" spans="1:2" x14ac:dyDescent="0.2">
      <c r="A2495" s="57" t="s">
        <v>7586</v>
      </c>
      <c r="B2495" s="57" t="s">
        <v>7587</v>
      </c>
    </row>
    <row r="2496" spans="1:2" x14ac:dyDescent="0.2">
      <c r="A2496" s="57" t="s">
        <v>7588</v>
      </c>
      <c r="B2496" s="57" t="s">
        <v>7589</v>
      </c>
    </row>
    <row r="2497" spans="1:2" x14ac:dyDescent="0.2">
      <c r="A2497" s="57" t="s">
        <v>7590</v>
      </c>
      <c r="B2497" s="57" t="s">
        <v>7591</v>
      </c>
    </row>
    <row r="2498" spans="1:2" x14ac:dyDescent="0.2">
      <c r="A2498" s="57" t="s">
        <v>7592</v>
      </c>
      <c r="B2498" s="57" t="s">
        <v>7593</v>
      </c>
    </row>
    <row r="2499" spans="1:2" x14ac:dyDescent="0.2">
      <c r="A2499" s="57" t="s">
        <v>7594</v>
      </c>
      <c r="B2499" s="57" t="s">
        <v>7595</v>
      </c>
    </row>
    <row r="2500" spans="1:2" x14ac:dyDescent="0.2">
      <c r="A2500" s="57" t="s">
        <v>7596</v>
      </c>
      <c r="B2500" s="57" t="s">
        <v>7597</v>
      </c>
    </row>
    <row r="2501" spans="1:2" x14ac:dyDescent="0.2">
      <c r="A2501" s="57" t="s">
        <v>7598</v>
      </c>
      <c r="B2501" s="57" t="s">
        <v>7599</v>
      </c>
    </row>
    <row r="2502" spans="1:2" x14ac:dyDescent="0.2">
      <c r="A2502" s="57" t="s">
        <v>7600</v>
      </c>
      <c r="B2502" s="57" t="s">
        <v>7601</v>
      </c>
    </row>
    <row r="2503" spans="1:2" x14ac:dyDescent="0.2">
      <c r="A2503" s="57" t="s">
        <v>7602</v>
      </c>
      <c r="B2503" s="57" t="s">
        <v>7603</v>
      </c>
    </row>
    <row r="2504" spans="1:2" x14ac:dyDescent="0.2">
      <c r="A2504" s="57" t="s">
        <v>7604</v>
      </c>
      <c r="B2504" s="57" t="s">
        <v>7605</v>
      </c>
    </row>
    <row r="2505" spans="1:2" x14ac:dyDescent="0.2">
      <c r="A2505" s="57" t="s">
        <v>7606</v>
      </c>
      <c r="B2505" s="57" t="s">
        <v>7607</v>
      </c>
    </row>
    <row r="2506" spans="1:2" x14ac:dyDescent="0.2">
      <c r="A2506" s="57" t="s">
        <v>7608</v>
      </c>
      <c r="B2506" s="57" t="s">
        <v>7609</v>
      </c>
    </row>
    <row r="2507" spans="1:2" x14ac:dyDescent="0.2">
      <c r="A2507" s="57" t="s">
        <v>7610</v>
      </c>
      <c r="B2507" s="57" t="s">
        <v>7611</v>
      </c>
    </row>
    <row r="2508" spans="1:2" x14ac:dyDescent="0.2">
      <c r="A2508" s="57" t="s">
        <v>7612</v>
      </c>
      <c r="B2508" s="57" t="s">
        <v>7613</v>
      </c>
    </row>
    <row r="2509" spans="1:2" x14ac:dyDescent="0.2">
      <c r="A2509" s="57" t="s">
        <v>7614</v>
      </c>
      <c r="B2509" s="57" t="s">
        <v>7615</v>
      </c>
    </row>
    <row r="2510" spans="1:2" x14ac:dyDescent="0.2">
      <c r="A2510" s="57" t="s">
        <v>7616</v>
      </c>
      <c r="B2510" s="57" t="s">
        <v>7617</v>
      </c>
    </row>
    <row r="2511" spans="1:2" x14ac:dyDescent="0.2">
      <c r="A2511" s="57" t="s">
        <v>7618</v>
      </c>
      <c r="B2511" s="57" t="s">
        <v>7619</v>
      </c>
    </row>
    <row r="2512" spans="1:2" x14ac:dyDescent="0.2">
      <c r="A2512" s="57" t="s">
        <v>7620</v>
      </c>
      <c r="B2512" s="57" t="s">
        <v>7621</v>
      </c>
    </row>
    <row r="2513" spans="1:2" x14ac:dyDescent="0.2">
      <c r="A2513" s="57" t="s">
        <v>7622</v>
      </c>
      <c r="B2513" s="57" t="s">
        <v>7623</v>
      </c>
    </row>
    <row r="2514" spans="1:2" x14ac:dyDescent="0.2">
      <c r="A2514" s="57" t="s">
        <v>7624</v>
      </c>
      <c r="B2514" s="57" t="s">
        <v>7625</v>
      </c>
    </row>
    <row r="2515" spans="1:2" x14ac:dyDescent="0.2">
      <c r="A2515" s="57" t="s">
        <v>7626</v>
      </c>
      <c r="B2515" s="57" t="s">
        <v>7627</v>
      </c>
    </row>
    <row r="2516" spans="1:2" x14ac:dyDescent="0.2">
      <c r="A2516" s="57" t="s">
        <v>7628</v>
      </c>
      <c r="B2516" s="57" t="s">
        <v>7629</v>
      </c>
    </row>
    <row r="2517" spans="1:2" x14ac:dyDescent="0.2">
      <c r="A2517" s="57" t="s">
        <v>7630</v>
      </c>
      <c r="B2517" s="57" t="s">
        <v>7631</v>
      </c>
    </row>
    <row r="2518" spans="1:2" x14ac:dyDescent="0.2">
      <c r="A2518" s="57" t="s">
        <v>7632</v>
      </c>
      <c r="B2518" s="57" t="s">
        <v>7633</v>
      </c>
    </row>
    <row r="2519" spans="1:2" x14ac:dyDescent="0.2">
      <c r="A2519" s="57" t="s">
        <v>7634</v>
      </c>
      <c r="B2519" s="57" t="s">
        <v>7635</v>
      </c>
    </row>
    <row r="2520" spans="1:2" x14ac:dyDescent="0.2">
      <c r="A2520" s="57" t="s">
        <v>7636</v>
      </c>
      <c r="B2520" s="57" t="s">
        <v>7637</v>
      </c>
    </row>
    <row r="2521" spans="1:2" x14ac:dyDescent="0.2">
      <c r="A2521" s="57" t="s">
        <v>7638</v>
      </c>
      <c r="B2521" s="57" t="s">
        <v>7639</v>
      </c>
    </row>
    <row r="2522" spans="1:2" x14ac:dyDescent="0.2">
      <c r="A2522" s="57" t="s">
        <v>7640</v>
      </c>
      <c r="B2522" s="57" t="s">
        <v>7641</v>
      </c>
    </row>
    <row r="2523" spans="1:2" x14ac:dyDescent="0.2">
      <c r="A2523" s="57" t="s">
        <v>7642</v>
      </c>
      <c r="B2523" s="57" t="s">
        <v>7643</v>
      </c>
    </row>
    <row r="2524" spans="1:2" x14ac:dyDescent="0.2">
      <c r="A2524" s="57" t="s">
        <v>7644</v>
      </c>
      <c r="B2524" s="57" t="s">
        <v>7645</v>
      </c>
    </row>
    <row r="2525" spans="1:2" x14ac:dyDescent="0.2">
      <c r="A2525" s="57" t="s">
        <v>7646</v>
      </c>
      <c r="B2525" s="57" t="s">
        <v>7647</v>
      </c>
    </row>
    <row r="2526" spans="1:2" x14ac:dyDescent="0.2">
      <c r="A2526" s="57" t="s">
        <v>7648</v>
      </c>
      <c r="B2526" s="57" t="s">
        <v>7649</v>
      </c>
    </row>
    <row r="2527" spans="1:2" x14ac:dyDescent="0.2">
      <c r="A2527" s="57" t="s">
        <v>7650</v>
      </c>
      <c r="B2527" s="57" t="s">
        <v>7651</v>
      </c>
    </row>
    <row r="2528" spans="1:2" x14ac:dyDescent="0.2">
      <c r="A2528" s="57" t="s">
        <v>7652</v>
      </c>
      <c r="B2528" s="57" t="s">
        <v>7653</v>
      </c>
    </row>
    <row r="2529" spans="1:2" x14ac:dyDescent="0.2">
      <c r="A2529" s="57" t="s">
        <v>7654</v>
      </c>
      <c r="B2529" s="57" t="s">
        <v>7655</v>
      </c>
    </row>
    <row r="2530" spans="1:2" x14ac:dyDescent="0.2">
      <c r="A2530" s="57" t="s">
        <v>7656</v>
      </c>
      <c r="B2530" s="57" t="s">
        <v>7657</v>
      </c>
    </row>
    <row r="2531" spans="1:2" x14ac:dyDescent="0.2">
      <c r="A2531" s="57" t="s">
        <v>7658</v>
      </c>
      <c r="B2531" s="57" t="s">
        <v>7659</v>
      </c>
    </row>
    <row r="2532" spans="1:2" x14ac:dyDescent="0.2">
      <c r="A2532" s="57" t="s">
        <v>7660</v>
      </c>
      <c r="B2532" s="57" t="s">
        <v>7661</v>
      </c>
    </row>
    <row r="2533" spans="1:2" x14ac:dyDescent="0.2">
      <c r="A2533" s="57" t="s">
        <v>7662</v>
      </c>
      <c r="B2533" s="57" t="s">
        <v>7663</v>
      </c>
    </row>
    <row r="2534" spans="1:2" x14ac:dyDescent="0.2">
      <c r="A2534" s="57" t="s">
        <v>7664</v>
      </c>
      <c r="B2534" s="57" t="s">
        <v>7665</v>
      </c>
    </row>
    <row r="2535" spans="1:2" x14ac:dyDescent="0.2">
      <c r="A2535" s="57" t="s">
        <v>7666</v>
      </c>
      <c r="B2535" s="57" t="s">
        <v>7667</v>
      </c>
    </row>
    <row r="2536" spans="1:2" x14ac:dyDescent="0.2">
      <c r="A2536" s="57" t="s">
        <v>7668</v>
      </c>
      <c r="B2536" s="57" t="s">
        <v>7669</v>
      </c>
    </row>
    <row r="2537" spans="1:2" x14ac:dyDescent="0.2">
      <c r="A2537" s="57" t="s">
        <v>7670</v>
      </c>
      <c r="B2537" s="57" t="s">
        <v>7671</v>
      </c>
    </row>
    <row r="2538" spans="1:2" x14ac:dyDescent="0.2">
      <c r="A2538" s="57" t="s">
        <v>7672</v>
      </c>
      <c r="B2538" s="57" t="s">
        <v>7673</v>
      </c>
    </row>
    <row r="2539" spans="1:2" x14ac:dyDescent="0.2">
      <c r="A2539" s="57" t="s">
        <v>7674</v>
      </c>
      <c r="B2539" s="57" t="s">
        <v>7675</v>
      </c>
    </row>
    <row r="2540" spans="1:2" x14ac:dyDescent="0.2">
      <c r="A2540" s="57" t="s">
        <v>7676</v>
      </c>
      <c r="B2540" s="57" t="s">
        <v>7677</v>
      </c>
    </row>
    <row r="2541" spans="1:2" x14ac:dyDescent="0.2">
      <c r="A2541" s="57" t="s">
        <v>7678</v>
      </c>
      <c r="B2541" s="57" t="s">
        <v>7679</v>
      </c>
    </row>
    <row r="2542" spans="1:2" x14ac:dyDescent="0.2">
      <c r="A2542" s="57" t="s">
        <v>7680</v>
      </c>
      <c r="B2542" s="57" t="s">
        <v>7681</v>
      </c>
    </row>
    <row r="2543" spans="1:2" x14ac:dyDescent="0.2">
      <c r="A2543" s="57" t="s">
        <v>7682</v>
      </c>
      <c r="B2543" s="57" t="s">
        <v>7683</v>
      </c>
    </row>
    <row r="2544" spans="1:2" x14ac:dyDescent="0.2">
      <c r="A2544" s="57" t="s">
        <v>7684</v>
      </c>
      <c r="B2544" s="57" t="s">
        <v>7685</v>
      </c>
    </row>
    <row r="2545" spans="1:2" x14ac:dyDescent="0.2">
      <c r="A2545" s="57" t="s">
        <v>7686</v>
      </c>
      <c r="B2545" s="57" t="s">
        <v>7687</v>
      </c>
    </row>
    <row r="2546" spans="1:2" x14ac:dyDescent="0.2">
      <c r="A2546" s="57" t="s">
        <v>7688</v>
      </c>
      <c r="B2546" s="57" t="s">
        <v>7689</v>
      </c>
    </row>
    <row r="2547" spans="1:2" x14ac:dyDescent="0.2">
      <c r="A2547" s="57" t="s">
        <v>7690</v>
      </c>
      <c r="B2547" s="57" t="s">
        <v>7691</v>
      </c>
    </row>
    <row r="2548" spans="1:2" x14ac:dyDescent="0.2">
      <c r="A2548" s="57" t="s">
        <v>7692</v>
      </c>
      <c r="B2548" s="57" t="s">
        <v>7693</v>
      </c>
    </row>
    <row r="2549" spans="1:2" x14ac:dyDescent="0.2">
      <c r="A2549" s="57" t="s">
        <v>7694</v>
      </c>
      <c r="B2549" s="57" t="s">
        <v>7695</v>
      </c>
    </row>
    <row r="2550" spans="1:2" x14ac:dyDescent="0.2">
      <c r="A2550" s="57" t="s">
        <v>7696</v>
      </c>
      <c r="B2550" s="57" t="s">
        <v>7697</v>
      </c>
    </row>
    <row r="2551" spans="1:2" x14ac:dyDescent="0.2">
      <c r="A2551" s="57" t="s">
        <v>7698</v>
      </c>
      <c r="B2551" s="57" t="s">
        <v>7699</v>
      </c>
    </row>
    <row r="2552" spans="1:2" x14ac:dyDescent="0.2">
      <c r="A2552" s="57" t="s">
        <v>7700</v>
      </c>
      <c r="B2552" s="57" t="s">
        <v>7701</v>
      </c>
    </row>
    <row r="2553" spans="1:2" x14ac:dyDescent="0.2">
      <c r="A2553" s="57" t="s">
        <v>7702</v>
      </c>
      <c r="B2553" s="57" t="s">
        <v>7703</v>
      </c>
    </row>
    <row r="2554" spans="1:2" x14ac:dyDescent="0.2">
      <c r="A2554" s="57" t="s">
        <v>7704</v>
      </c>
      <c r="B2554" s="57" t="s">
        <v>7705</v>
      </c>
    </row>
    <row r="2555" spans="1:2" x14ac:dyDescent="0.2">
      <c r="A2555" s="57" t="s">
        <v>7706</v>
      </c>
      <c r="B2555" s="57" t="s">
        <v>7707</v>
      </c>
    </row>
    <row r="2556" spans="1:2" x14ac:dyDescent="0.2">
      <c r="A2556" s="57" t="s">
        <v>7708</v>
      </c>
      <c r="B2556" s="57" t="s">
        <v>7709</v>
      </c>
    </row>
    <row r="2557" spans="1:2" x14ac:dyDescent="0.2">
      <c r="A2557" s="57" t="s">
        <v>7710</v>
      </c>
      <c r="B2557" s="57" t="s">
        <v>7711</v>
      </c>
    </row>
    <row r="2558" spans="1:2" x14ac:dyDescent="0.2">
      <c r="A2558" s="57" t="s">
        <v>7712</v>
      </c>
      <c r="B2558" s="57" t="s">
        <v>7713</v>
      </c>
    </row>
    <row r="2559" spans="1:2" x14ac:dyDescent="0.2">
      <c r="A2559" s="57" t="s">
        <v>7714</v>
      </c>
      <c r="B2559" s="57" t="s">
        <v>7715</v>
      </c>
    </row>
    <row r="2560" spans="1:2" x14ac:dyDescent="0.2">
      <c r="A2560" s="57" t="s">
        <v>7716</v>
      </c>
      <c r="B2560" s="57" t="s">
        <v>7717</v>
      </c>
    </row>
    <row r="2561" spans="1:2" x14ac:dyDescent="0.2">
      <c r="A2561" s="57" t="s">
        <v>7718</v>
      </c>
      <c r="B2561" s="57" t="s">
        <v>7719</v>
      </c>
    </row>
    <row r="2562" spans="1:2" x14ac:dyDescent="0.2">
      <c r="A2562" s="57" t="s">
        <v>7720</v>
      </c>
      <c r="B2562" s="57" t="s">
        <v>7721</v>
      </c>
    </row>
    <row r="2563" spans="1:2" x14ac:dyDescent="0.2">
      <c r="A2563" s="57" t="s">
        <v>7722</v>
      </c>
      <c r="B2563" s="57" t="s">
        <v>7723</v>
      </c>
    </row>
    <row r="2564" spans="1:2" x14ac:dyDescent="0.2">
      <c r="A2564" s="57" t="s">
        <v>7724</v>
      </c>
      <c r="B2564" s="57" t="s">
        <v>7725</v>
      </c>
    </row>
    <row r="2565" spans="1:2" x14ac:dyDescent="0.2">
      <c r="A2565" s="57" t="s">
        <v>7726</v>
      </c>
      <c r="B2565" s="57" t="s">
        <v>7727</v>
      </c>
    </row>
    <row r="2566" spans="1:2" x14ac:dyDescent="0.2">
      <c r="A2566" s="57" t="s">
        <v>7728</v>
      </c>
      <c r="B2566" s="57" t="s">
        <v>7729</v>
      </c>
    </row>
    <row r="2567" spans="1:2" x14ac:dyDescent="0.2">
      <c r="A2567" s="57" t="s">
        <v>7730</v>
      </c>
      <c r="B2567" s="57" t="s">
        <v>7731</v>
      </c>
    </row>
    <row r="2568" spans="1:2" x14ac:dyDescent="0.2">
      <c r="A2568" s="57" t="s">
        <v>7732</v>
      </c>
      <c r="B2568" s="57" t="s">
        <v>7733</v>
      </c>
    </row>
    <row r="2569" spans="1:2" x14ac:dyDescent="0.2">
      <c r="A2569" s="57" t="s">
        <v>7734</v>
      </c>
      <c r="B2569" s="57" t="s">
        <v>7735</v>
      </c>
    </row>
    <row r="2570" spans="1:2" x14ac:dyDescent="0.2">
      <c r="A2570" s="57" t="s">
        <v>7736</v>
      </c>
      <c r="B2570" s="57" t="s">
        <v>7409</v>
      </c>
    </row>
    <row r="2571" spans="1:2" x14ac:dyDescent="0.2">
      <c r="A2571" s="57" t="s">
        <v>7737</v>
      </c>
      <c r="B2571" s="57" t="s">
        <v>7738</v>
      </c>
    </row>
    <row r="2572" spans="1:2" x14ac:dyDescent="0.2">
      <c r="A2572" s="57" t="s">
        <v>7739</v>
      </c>
      <c r="B2572" s="57" t="s">
        <v>7740</v>
      </c>
    </row>
    <row r="2573" spans="1:2" x14ac:dyDescent="0.2">
      <c r="A2573" s="57" t="s">
        <v>7741</v>
      </c>
      <c r="B2573" s="57" t="s">
        <v>7742</v>
      </c>
    </row>
    <row r="2574" spans="1:2" x14ac:dyDescent="0.2">
      <c r="A2574" s="57" t="s">
        <v>7743</v>
      </c>
      <c r="B2574" s="57" t="s">
        <v>7744</v>
      </c>
    </row>
    <row r="2575" spans="1:2" x14ac:dyDescent="0.2">
      <c r="A2575" s="57" t="s">
        <v>7745</v>
      </c>
      <c r="B2575" s="57" t="s">
        <v>7746</v>
      </c>
    </row>
    <row r="2576" spans="1:2" x14ac:dyDescent="0.2">
      <c r="A2576" s="57" t="s">
        <v>7747</v>
      </c>
      <c r="B2576" s="57" t="s">
        <v>7748</v>
      </c>
    </row>
    <row r="2577" spans="1:2" x14ac:dyDescent="0.2">
      <c r="A2577" s="57" t="s">
        <v>7749</v>
      </c>
      <c r="B2577" s="57" t="s">
        <v>7750</v>
      </c>
    </row>
    <row r="2578" spans="1:2" x14ac:dyDescent="0.2">
      <c r="A2578" s="57" t="s">
        <v>7751</v>
      </c>
      <c r="B2578" s="57" t="s">
        <v>7752</v>
      </c>
    </row>
    <row r="2579" spans="1:2" x14ac:dyDescent="0.2">
      <c r="A2579" s="57" t="s">
        <v>7753</v>
      </c>
      <c r="B2579" s="57" t="s">
        <v>7754</v>
      </c>
    </row>
    <row r="2580" spans="1:2" x14ac:dyDescent="0.2">
      <c r="A2580" s="57" t="s">
        <v>7755</v>
      </c>
      <c r="B2580" s="57" t="s">
        <v>7756</v>
      </c>
    </row>
    <row r="2581" spans="1:2" x14ac:dyDescent="0.2">
      <c r="A2581" s="57" t="s">
        <v>7757</v>
      </c>
      <c r="B2581" s="57" t="s">
        <v>7758</v>
      </c>
    </row>
    <row r="2582" spans="1:2" x14ac:dyDescent="0.2">
      <c r="A2582" s="57" t="s">
        <v>7759</v>
      </c>
      <c r="B2582" s="57" t="s">
        <v>7760</v>
      </c>
    </row>
    <row r="2583" spans="1:2" x14ac:dyDescent="0.2">
      <c r="A2583" s="57" t="s">
        <v>7761</v>
      </c>
      <c r="B2583" s="57" t="s">
        <v>7762</v>
      </c>
    </row>
    <row r="2584" spans="1:2" x14ac:dyDescent="0.2">
      <c r="A2584" s="57" t="s">
        <v>7763</v>
      </c>
      <c r="B2584" s="57" t="s">
        <v>7764</v>
      </c>
    </row>
    <row r="2585" spans="1:2" x14ac:dyDescent="0.2">
      <c r="A2585" s="57" t="s">
        <v>7765</v>
      </c>
      <c r="B2585" s="57" t="s">
        <v>7766</v>
      </c>
    </row>
    <row r="2586" spans="1:2" x14ac:dyDescent="0.2">
      <c r="A2586" s="57" t="s">
        <v>7767</v>
      </c>
      <c r="B2586" s="57" t="s">
        <v>7768</v>
      </c>
    </row>
    <row r="2587" spans="1:2" x14ac:dyDescent="0.2">
      <c r="A2587" s="57" t="s">
        <v>7769</v>
      </c>
      <c r="B2587" s="57" t="s">
        <v>7770</v>
      </c>
    </row>
    <row r="2588" spans="1:2" x14ac:dyDescent="0.2">
      <c r="A2588" s="57" t="s">
        <v>7771</v>
      </c>
      <c r="B2588" s="57" t="s">
        <v>7772</v>
      </c>
    </row>
    <row r="2589" spans="1:2" x14ac:dyDescent="0.2">
      <c r="A2589" s="57" t="s">
        <v>7773</v>
      </c>
      <c r="B2589" s="57" t="s">
        <v>7774</v>
      </c>
    </row>
    <row r="2590" spans="1:2" x14ac:dyDescent="0.2">
      <c r="A2590" s="57" t="s">
        <v>7775</v>
      </c>
      <c r="B2590" s="57" t="s">
        <v>7776</v>
      </c>
    </row>
    <row r="2591" spans="1:2" x14ac:dyDescent="0.2">
      <c r="A2591" s="57" t="s">
        <v>7777</v>
      </c>
      <c r="B2591" s="57" t="s">
        <v>7778</v>
      </c>
    </row>
    <row r="2592" spans="1:2" x14ac:dyDescent="0.2">
      <c r="A2592" s="57" t="s">
        <v>7779</v>
      </c>
      <c r="B2592" s="57" t="s">
        <v>7780</v>
      </c>
    </row>
    <row r="2593" spans="1:2" x14ac:dyDescent="0.2">
      <c r="A2593" s="57" t="s">
        <v>7781</v>
      </c>
      <c r="B2593" s="57" t="s">
        <v>7782</v>
      </c>
    </row>
    <row r="2594" spans="1:2" x14ac:dyDescent="0.2">
      <c r="A2594" s="57" t="s">
        <v>7783</v>
      </c>
      <c r="B2594" s="57" t="s">
        <v>7784</v>
      </c>
    </row>
    <row r="2595" spans="1:2" x14ac:dyDescent="0.2">
      <c r="A2595" s="57" t="s">
        <v>7785</v>
      </c>
      <c r="B2595" s="57" t="s">
        <v>7786</v>
      </c>
    </row>
    <row r="2596" spans="1:2" x14ac:dyDescent="0.2">
      <c r="A2596" s="57" t="s">
        <v>7787</v>
      </c>
      <c r="B2596" s="57" t="s">
        <v>7788</v>
      </c>
    </row>
    <row r="2597" spans="1:2" x14ac:dyDescent="0.2">
      <c r="A2597" s="57" t="s">
        <v>7789</v>
      </c>
      <c r="B2597" s="57" t="s">
        <v>7790</v>
      </c>
    </row>
    <row r="2598" spans="1:2" x14ac:dyDescent="0.2">
      <c r="A2598" s="57" t="s">
        <v>7791</v>
      </c>
      <c r="B2598" s="57" t="s">
        <v>7792</v>
      </c>
    </row>
    <row r="2599" spans="1:2" x14ac:dyDescent="0.2">
      <c r="A2599" s="57" t="s">
        <v>7793</v>
      </c>
      <c r="B2599" s="57" t="s">
        <v>7794</v>
      </c>
    </row>
    <row r="2600" spans="1:2" x14ac:dyDescent="0.2">
      <c r="A2600" s="57" t="s">
        <v>7795</v>
      </c>
      <c r="B2600" s="57" t="s">
        <v>7796</v>
      </c>
    </row>
    <row r="2601" spans="1:2" x14ac:dyDescent="0.2">
      <c r="A2601" s="57" t="s">
        <v>7797</v>
      </c>
      <c r="B2601" s="57" t="s">
        <v>7798</v>
      </c>
    </row>
    <row r="2602" spans="1:2" x14ac:dyDescent="0.2">
      <c r="A2602" s="57" t="s">
        <v>7799</v>
      </c>
      <c r="B2602" s="57" t="s">
        <v>7800</v>
      </c>
    </row>
    <row r="2603" spans="1:2" x14ac:dyDescent="0.2">
      <c r="A2603" s="57" t="s">
        <v>7801</v>
      </c>
      <c r="B2603" s="57" t="s">
        <v>7802</v>
      </c>
    </row>
    <row r="2604" spans="1:2" x14ac:dyDescent="0.2">
      <c r="A2604" s="57" t="s">
        <v>7803</v>
      </c>
      <c r="B2604" s="57" t="s">
        <v>7804</v>
      </c>
    </row>
    <row r="2605" spans="1:2" x14ac:dyDescent="0.2">
      <c r="A2605" s="57" t="s">
        <v>7805</v>
      </c>
      <c r="B2605" s="57" t="s">
        <v>7806</v>
      </c>
    </row>
    <row r="2606" spans="1:2" x14ac:dyDescent="0.2">
      <c r="A2606" s="57" t="s">
        <v>7807</v>
      </c>
      <c r="B2606" s="57" t="s">
        <v>7808</v>
      </c>
    </row>
    <row r="2607" spans="1:2" x14ac:dyDescent="0.2">
      <c r="A2607" s="57" t="s">
        <v>7809</v>
      </c>
      <c r="B2607" s="57" t="s">
        <v>7810</v>
      </c>
    </row>
    <row r="2608" spans="1:2" x14ac:dyDescent="0.2">
      <c r="A2608" s="57" t="s">
        <v>7811</v>
      </c>
      <c r="B2608" s="57" t="s">
        <v>7812</v>
      </c>
    </row>
    <row r="2609" spans="1:2" x14ac:dyDescent="0.2">
      <c r="A2609" s="57" t="s">
        <v>7813</v>
      </c>
      <c r="B2609" s="57" t="s">
        <v>7814</v>
      </c>
    </row>
    <row r="2610" spans="1:2" x14ac:dyDescent="0.2">
      <c r="A2610" s="57" t="s">
        <v>7815</v>
      </c>
      <c r="B2610" s="57" t="s">
        <v>7816</v>
      </c>
    </row>
    <row r="2611" spans="1:2" x14ac:dyDescent="0.2">
      <c r="A2611" s="57" t="s">
        <v>7817</v>
      </c>
      <c r="B2611" s="57" t="s">
        <v>7818</v>
      </c>
    </row>
    <row r="2612" spans="1:2" x14ac:dyDescent="0.2">
      <c r="A2612" s="57" t="s">
        <v>7819</v>
      </c>
      <c r="B2612" s="57" t="s">
        <v>7820</v>
      </c>
    </row>
    <row r="2613" spans="1:2" x14ac:dyDescent="0.2">
      <c r="A2613" s="57" t="s">
        <v>7821</v>
      </c>
      <c r="B2613" s="57" t="s">
        <v>7822</v>
      </c>
    </row>
    <row r="2614" spans="1:2" x14ac:dyDescent="0.2">
      <c r="A2614" s="57" t="s">
        <v>7823</v>
      </c>
      <c r="B2614" s="57" t="s">
        <v>7824</v>
      </c>
    </row>
    <row r="2615" spans="1:2" x14ac:dyDescent="0.2">
      <c r="A2615" s="57" t="s">
        <v>7825</v>
      </c>
      <c r="B2615" s="57" t="s">
        <v>7826</v>
      </c>
    </row>
    <row r="2616" spans="1:2" x14ac:dyDescent="0.2">
      <c r="A2616" s="57" t="s">
        <v>7827</v>
      </c>
      <c r="B2616" s="57" t="s">
        <v>7828</v>
      </c>
    </row>
    <row r="2617" spans="1:2" x14ac:dyDescent="0.2">
      <c r="A2617" s="57" t="s">
        <v>7829</v>
      </c>
      <c r="B2617" s="57" t="s">
        <v>7830</v>
      </c>
    </row>
    <row r="2618" spans="1:2" x14ac:dyDescent="0.2">
      <c r="A2618" s="57" t="s">
        <v>7831</v>
      </c>
      <c r="B2618" s="57" t="s">
        <v>7832</v>
      </c>
    </row>
    <row r="2619" spans="1:2" x14ac:dyDescent="0.2">
      <c r="A2619" s="57" t="s">
        <v>7833</v>
      </c>
      <c r="B2619" s="57" t="s">
        <v>7834</v>
      </c>
    </row>
    <row r="2620" spans="1:2" x14ac:dyDescent="0.2">
      <c r="A2620" s="57" t="s">
        <v>7835</v>
      </c>
      <c r="B2620" s="57" t="s">
        <v>7836</v>
      </c>
    </row>
    <row r="2621" spans="1:2" x14ac:dyDescent="0.2">
      <c r="A2621" s="57" t="s">
        <v>7837</v>
      </c>
      <c r="B2621" s="57" t="s">
        <v>7838</v>
      </c>
    </row>
    <row r="2622" spans="1:2" x14ac:dyDescent="0.2">
      <c r="A2622" s="57" t="s">
        <v>7839</v>
      </c>
      <c r="B2622" s="57" t="s">
        <v>7840</v>
      </c>
    </row>
    <row r="2623" spans="1:2" x14ac:dyDescent="0.2">
      <c r="A2623" s="57" t="s">
        <v>7841</v>
      </c>
      <c r="B2623" s="57" t="s">
        <v>7842</v>
      </c>
    </row>
    <row r="2624" spans="1:2" x14ac:dyDescent="0.2">
      <c r="A2624" s="57" t="s">
        <v>7843</v>
      </c>
      <c r="B2624" s="57" t="s">
        <v>7844</v>
      </c>
    </row>
    <row r="2625" spans="1:2" x14ac:dyDescent="0.2">
      <c r="A2625" s="57" t="s">
        <v>7845</v>
      </c>
      <c r="B2625" s="57" t="s">
        <v>7846</v>
      </c>
    </row>
    <row r="2626" spans="1:2" x14ac:dyDescent="0.2">
      <c r="A2626" s="57" t="s">
        <v>7847</v>
      </c>
      <c r="B2626" s="57" t="s">
        <v>7848</v>
      </c>
    </row>
    <row r="2627" spans="1:2" x14ac:dyDescent="0.2">
      <c r="A2627" s="57" t="s">
        <v>7849</v>
      </c>
      <c r="B2627" s="57" t="s">
        <v>7850</v>
      </c>
    </row>
    <row r="2628" spans="1:2" x14ac:dyDescent="0.2">
      <c r="A2628" s="57" t="s">
        <v>7851</v>
      </c>
      <c r="B2628" s="57" t="s">
        <v>7852</v>
      </c>
    </row>
    <row r="2629" spans="1:2" x14ac:dyDescent="0.2">
      <c r="A2629" s="57" t="s">
        <v>7853</v>
      </c>
      <c r="B2629" s="57" t="s">
        <v>7854</v>
      </c>
    </row>
    <row r="2630" spans="1:2" x14ac:dyDescent="0.2">
      <c r="A2630" s="57" t="s">
        <v>7855</v>
      </c>
      <c r="B2630" s="57" t="s">
        <v>7856</v>
      </c>
    </row>
    <row r="2631" spans="1:2" x14ac:dyDescent="0.2">
      <c r="A2631" s="57" t="s">
        <v>7857</v>
      </c>
      <c r="B2631" s="57" t="s">
        <v>7858</v>
      </c>
    </row>
    <row r="2632" spans="1:2" x14ac:dyDescent="0.2">
      <c r="A2632" s="57" t="s">
        <v>7859</v>
      </c>
      <c r="B2632" s="57" t="s">
        <v>7860</v>
      </c>
    </row>
    <row r="2633" spans="1:2" x14ac:dyDescent="0.2">
      <c r="A2633" s="57" t="s">
        <v>7861</v>
      </c>
      <c r="B2633" s="57" t="s">
        <v>7862</v>
      </c>
    </row>
    <row r="2634" spans="1:2" x14ac:dyDescent="0.2">
      <c r="A2634" s="57" t="s">
        <v>7863</v>
      </c>
      <c r="B2634" s="57" t="s">
        <v>7864</v>
      </c>
    </row>
    <row r="2635" spans="1:2" x14ac:dyDescent="0.2">
      <c r="A2635" s="57" t="s">
        <v>7865</v>
      </c>
      <c r="B2635" s="57" t="s">
        <v>7866</v>
      </c>
    </row>
    <row r="2636" spans="1:2" x14ac:dyDescent="0.2">
      <c r="A2636" s="57" t="s">
        <v>7867</v>
      </c>
      <c r="B2636" s="57" t="s">
        <v>7868</v>
      </c>
    </row>
    <row r="2637" spans="1:2" x14ac:dyDescent="0.2">
      <c r="A2637" s="57" t="s">
        <v>7869</v>
      </c>
      <c r="B2637" s="57" t="s">
        <v>7870</v>
      </c>
    </row>
    <row r="2638" spans="1:2" x14ac:dyDescent="0.2">
      <c r="A2638" s="57" t="s">
        <v>7871</v>
      </c>
      <c r="B2638" s="57" t="s">
        <v>7872</v>
      </c>
    </row>
    <row r="2639" spans="1:2" x14ac:dyDescent="0.2">
      <c r="A2639" s="57" t="s">
        <v>7873</v>
      </c>
      <c r="B2639" s="57" t="s">
        <v>7874</v>
      </c>
    </row>
    <row r="2640" spans="1:2" x14ac:dyDescent="0.2">
      <c r="A2640" s="57" t="s">
        <v>7875</v>
      </c>
      <c r="B2640" s="57" t="s">
        <v>7876</v>
      </c>
    </row>
    <row r="2641" spans="1:2" x14ac:dyDescent="0.2">
      <c r="A2641" s="57" t="s">
        <v>7877</v>
      </c>
      <c r="B2641" s="57" t="s">
        <v>7878</v>
      </c>
    </row>
    <row r="2642" spans="1:2" x14ac:dyDescent="0.2">
      <c r="A2642" s="57" t="s">
        <v>7879</v>
      </c>
      <c r="B2642" s="57" t="s">
        <v>7880</v>
      </c>
    </row>
    <row r="2643" spans="1:2" x14ac:dyDescent="0.2">
      <c r="A2643" s="57" t="s">
        <v>7881</v>
      </c>
      <c r="B2643" s="57" t="s">
        <v>7882</v>
      </c>
    </row>
    <row r="2644" spans="1:2" x14ac:dyDescent="0.2">
      <c r="A2644" s="57" t="s">
        <v>7883</v>
      </c>
      <c r="B2644" s="57" t="s">
        <v>7884</v>
      </c>
    </row>
    <row r="2645" spans="1:2" x14ac:dyDescent="0.2">
      <c r="A2645" s="57" t="s">
        <v>7885</v>
      </c>
      <c r="B2645" s="57" t="s">
        <v>7886</v>
      </c>
    </row>
    <row r="2646" spans="1:2" x14ac:dyDescent="0.2">
      <c r="A2646" s="57" t="s">
        <v>7887</v>
      </c>
      <c r="B2646" s="57" t="s">
        <v>7888</v>
      </c>
    </row>
    <row r="2647" spans="1:2" x14ac:dyDescent="0.2">
      <c r="A2647" s="57" t="s">
        <v>7889</v>
      </c>
      <c r="B2647" s="57" t="s">
        <v>7890</v>
      </c>
    </row>
    <row r="2648" spans="1:2" x14ac:dyDescent="0.2">
      <c r="A2648" s="57" t="s">
        <v>7891</v>
      </c>
      <c r="B2648" s="57" t="s">
        <v>7892</v>
      </c>
    </row>
    <row r="2649" spans="1:2" x14ac:dyDescent="0.2">
      <c r="A2649" s="57" t="s">
        <v>7893</v>
      </c>
      <c r="B2649" s="57" t="s">
        <v>7894</v>
      </c>
    </row>
    <row r="2650" spans="1:2" x14ac:dyDescent="0.2">
      <c r="A2650" s="57" t="s">
        <v>7895</v>
      </c>
      <c r="B2650" s="57" t="s">
        <v>7896</v>
      </c>
    </row>
    <row r="2651" spans="1:2" x14ac:dyDescent="0.2">
      <c r="A2651" s="57" t="s">
        <v>7897</v>
      </c>
      <c r="B2651" s="57" t="s">
        <v>7898</v>
      </c>
    </row>
    <row r="2652" spans="1:2" x14ac:dyDescent="0.2">
      <c r="A2652" s="57" t="s">
        <v>7899</v>
      </c>
      <c r="B2652" s="57" t="s">
        <v>7900</v>
      </c>
    </row>
    <row r="2653" spans="1:2" x14ac:dyDescent="0.2">
      <c r="A2653" s="57" t="s">
        <v>7901</v>
      </c>
      <c r="B2653" s="57" t="s">
        <v>7902</v>
      </c>
    </row>
    <row r="2654" spans="1:2" x14ac:dyDescent="0.2">
      <c r="A2654" s="57" t="s">
        <v>7903</v>
      </c>
      <c r="B2654" s="57" t="s">
        <v>7904</v>
      </c>
    </row>
    <row r="2655" spans="1:2" x14ac:dyDescent="0.2">
      <c r="A2655" s="57" t="s">
        <v>7905</v>
      </c>
      <c r="B2655" s="57" t="s">
        <v>7906</v>
      </c>
    </row>
    <row r="2656" spans="1:2" x14ac:dyDescent="0.2">
      <c r="A2656" s="57" t="s">
        <v>7907</v>
      </c>
      <c r="B2656" s="57" t="s">
        <v>7908</v>
      </c>
    </row>
    <row r="2657" spans="1:2" x14ac:dyDescent="0.2">
      <c r="A2657" s="57" t="s">
        <v>7909</v>
      </c>
      <c r="B2657" s="57" t="s">
        <v>7910</v>
      </c>
    </row>
    <row r="2658" spans="1:2" x14ac:dyDescent="0.2">
      <c r="A2658" s="57" t="s">
        <v>7911</v>
      </c>
      <c r="B2658" s="57" t="s">
        <v>7912</v>
      </c>
    </row>
    <row r="2659" spans="1:2" x14ac:dyDescent="0.2">
      <c r="A2659" s="57" t="s">
        <v>7913</v>
      </c>
      <c r="B2659" s="57" t="s">
        <v>7914</v>
      </c>
    </row>
    <row r="2660" spans="1:2" x14ac:dyDescent="0.2">
      <c r="A2660" s="57" t="s">
        <v>7915</v>
      </c>
      <c r="B2660" s="57" t="s">
        <v>7916</v>
      </c>
    </row>
    <row r="2661" spans="1:2" x14ac:dyDescent="0.2">
      <c r="A2661" s="57" t="s">
        <v>7917</v>
      </c>
      <c r="B2661" s="57" t="s">
        <v>7918</v>
      </c>
    </row>
    <row r="2662" spans="1:2" x14ac:dyDescent="0.2">
      <c r="A2662" s="57" t="s">
        <v>7919</v>
      </c>
      <c r="B2662" s="57" t="s">
        <v>7920</v>
      </c>
    </row>
    <row r="2663" spans="1:2" x14ac:dyDescent="0.2">
      <c r="A2663" s="57" t="s">
        <v>7921</v>
      </c>
      <c r="B2663" s="57" t="s">
        <v>7922</v>
      </c>
    </row>
    <row r="2664" spans="1:2" x14ac:dyDescent="0.2">
      <c r="A2664" s="57" t="s">
        <v>7923</v>
      </c>
      <c r="B2664" s="57" t="s">
        <v>7924</v>
      </c>
    </row>
    <row r="2665" spans="1:2" x14ac:dyDescent="0.2">
      <c r="A2665" s="57" t="s">
        <v>7925</v>
      </c>
      <c r="B2665" s="57" t="s">
        <v>7926</v>
      </c>
    </row>
    <row r="2666" spans="1:2" x14ac:dyDescent="0.2">
      <c r="A2666" s="57" t="s">
        <v>7927</v>
      </c>
      <c r="B2666" s="57" t="s">
        <v>7928</v>
      </c>
    </row>
    <row r="2667" spans="1:2" x14ac:dyDescent="0.2">
      <c r="A2667" s="57" t="s">
        <v>7929</v>
      </c>
      <c r="B2667" s="57" t="s">
        <v>7930</v>
      </c>
    </row>
    <row r="2668" spans="1:2" x14ac:dyDescent="0.2">
      <c r="A2668" s="57" t="s">
        <v>7931</v>
      </c>
      <c r="B2668" s="57" t="s">
        <v>7932</v>
      </c>
    </row>
    <row r="2669" spans="1:2" x14ac:dyDescent="0.2">
      <c r="A2669" s="57" t="s">
        <v>7933</v>
      </c>
      <c r="B2669" s="57" t="s">
        <v>7934</v>
      </c>
    </row>
    <row r="2670" spans="1:2" x14ac:dyDescent="0.2">
      <c r="A2670" s="57" t="s">
        <v>7935</v>
      </c>
      <c r="B2670" s="57" t="s">
        <v>7936</v>
      </c>
    </row>
    <row r="2671" spans="1:2" x14ac:dyDescent="0.2">
      <c r="A2671" s="57" t="s">
        <v>7937</v>
      </c>
      <c r="B2671" s="57" t="s">
        <v>7938</v>
      </c>
    </row>
    <row r="2672" spans="1:2" x14ac:dyDescent="0.2">
      <c r="A2672" s="57" t="s">
        <v>7939</v>
      </c>
      <c r="B2672" s="57" t="s">
        <v>7940</v>
      </c>
    </row>
    <row r="2673" spans="1:2" x14ac:dyDescent="0.2">
      <c r="A2673" s="57" t="s">
        <v>7941</v>
      </c>
      <c r="B2673" s="57" t="s">
        <v>7942</v>
      </c>
    </row>
    <row r="2674" spans="1:2" x14ac:dyDescent="0.2">
      <c r="A2674" s="57" t="s">
        <v>7943</v>
      </c>
      <c r="B2674" s="57" t="s">
        <v>7944</v>
      </c>
    </row>
    <row r="2675" spans="1:2" x14ac:dyDescent="0.2">
      <c r="A2675" s="57" t="s">
        <v>7945</v>
      </c>
      <c r="B2675" s="57" t="s">
        <v>7946</v>
      </c>
    </row>
    <row r="2676" spans="1:2" x14ac:dyDescent="0.2">
      <c r="A2676" s="57" t="s">
        <v>7947</v>
      </c>
      <c r="B2676" s="57" t="s">
        <v>7948</v>
      </c>
    </row>
    <row r="2677" spans="1:2" x14ac:dyDescent="0.2">
      <c r="A2677" s="57" t="s">
        <v>7949</v>
      </c>
      <c r="B2677" s="57" t="s">
        <v>7950</v>
      </c>
    </row>
    <row r="2678" spans="1:2" x14ac:dyDescent="0.2">
      <c r="A2678" s="57" t="s">
        <v>7951</v>
      </c>
      <c r="B2678" s="57" t="s">
        <v>7952</v>
      </c>
    </row>
    <row r="2679" spans="1:2" x14ac:dyDescent="0.2">
      <c r="A2679" s="57" t="s">
        <v>7953</v>
      </c>
      <c r="B2679" s="57" t="s">
        <v>7954</v>
      </c>
    </row>
    <row r="2680" spans="1:2" x14ac:dyDescent="0.2">
      <c r="A2680" s="57" t="s">
        <v>7955</v>
      </c>
      <c r="B2680" s="57" t="s">
        <v>7956</v>
      </c>
    </row>
    <row r="2681" spans="1:2" x14ac:dyDescent="0.2">
      <c r="A2681" s="57" t="s">
        <v>7957</v>
      </c>
      <c r="B2681" s="57" t="s">
        <v>7958</v>
      </c>
    </row>
    <row r="2682" spans="1:2" x14ac:dyDescent="0.2">
      <c r="A2682" s="57" t="s">
        <v>7959</v>
      </c>
      <c r="B2682" s="57" t="s">
        <v>7960</v>
      </c>
    </row>
    <row r="2683" spans="1:2" x14ac:dyDescent="0.2">
      <c r="A2683" s="57" t="s">
        <v>7961</v>
      </c>
      <c r="B2683" s="57" t="s">
        <v>7962</v>
      </c>
    </row>
    <row r="2684" spans="1:2" x14ac:dyDescent="0.2">
      <c r="A2684" s="57" t="s">
        <v>7963</v>
      </c>
      <c r="B2684" s="57" t="s">
        <v>7964</v>
      </c>
    </row>
    <row r="2685" spans="1:2" x14ac:dyDescent="0.2">
      <c r="A2685" s="57" t="s">
        <v>7965</v>
      </c>
      <c r="B2685" s="57" t="s">
        <v>7966</v>
      </c>
    </row>
    <row r="2686" spans="1:2" x14ac:dyDescent="0.2">
      <c r="A2686" s="57" t="s">
        <v>7967</v>
      </c>
      <c r="B2686" s="57" t="s">
        <v>7968</v>
      </c>
    </row>
    <row r="2687" spans="1:2" x14ac:dyDescent="0.2">
      <c r="A2687" s="57" t="s">
        <v>7969</v>
      </c>
      <c r="B2687" s="57" t="s">
        <v>7970</v>
      </c>
    </row>
    <row r="2688" spans="1:2" x14ac:dyDescent="0.2">
      <c r="A2688" s="57" t="s">
        <v>7971</v>
      </c>
      <c r="B2688" s="57" t="s">
        <v>7972</v>
      </c>
    </row>
    <row r="2689" spans="1:2" x14ac:dyDescent="0.2">
      <c r="A2689" s="57" t="s">
        <v>7973</v>
      </c>
      <c r="B2689" s="57" t="s">
        <v>7974</v>
      </c>
    </row>
    <row r="2690" spans="1:2" x14ac:dyDescent="0.2">
      <c r="A2690" s="57" t="s">
        <v>7975</v>
      </c>
      <c r="B2690" s="57" t="s">
        <v>7976</v>
      </c>
    </row>
    <row r="2691" spans="1:2" x14ac:dyDescent="0.2">
      <c r="A2691" s="57" t="s">
        <v>7977</v>
      </c>
      <c r="B2691" s="57" t="s">
        <v>7978</v>
      </c>
    </row>
    <row r="2692" spans="1:2" x14ac:dyDescent="0.2">
      <c r="A2692" s="57" t="s">
        <v>7979</v>
      </c>
      <c r="B2692" s="57" t="s">
        <v>7980</v>
      </c>
    </row>
    <row r="2693" spans="1:2" x14ac:dyDescent="0.2">
      <c r="A2693" s="57" t="s">
        <v>7981</v>
      </c>
      <c r="B2693" s="57" t="s">
        <v>7982</v>
      </c>
    </row>
    <row r="2694" spans="1:2" x14ac:dyDescent="0.2">
      <c r="A2694" s="57" t="s">
        <v>7983</v>
      </c>
      <c r="B2694" s="57" t="s">
        <v>7984</v>
      </c>
    </row>
    <row r="2695" spans="1:2" x14ac:dyDescent="0.2">
      <c r="A2695" s="57" t="s">
        <v>7985</v>
      </c>
      <c r="B2695" s="57" t="s">
        <v>7986</v>
      </c>
    </row>
    <row r="2696" spans="1:2" x14ac:dyDescent="0.2">
      <c r="A2696" s="57" t="s">
        <v>7987</v>
      </c>
      <c r="B2696" s="57" t="s">
        <v>7988</v>
      </c>
    </row>
    <row r="2697" spans="1:2" x14ac:dyDescent="0.2">
      <c r="A2697" s="57" t="s">
        <v>7989</v>
      </c>
      <c r="B2697" s="57" t="s">
        <v>7990</v>
      </c>
    </row>
    <row r="2698" spans="1:2" x14ac:dyDescent="0.2">
      <c r="A2698" s="57" t="s">
        <v>7991</v>
      </c>
      <c r="B2698" s="57" t="s">
        <v>7992</v>
      </c>
    </row>
    <row r="2699" spans="1:2" x14ac:dyDescent="0.2">
      <c r="A2699" s="57" t="s">
        <v>7993</v>
      </c>
      <c r="B2699" s="57" t="s">
        <v>7994</v>
      </c>
    </row>
    <row r="2700" spans="1:2" x14ac:dyDescent="0.2">
      <c r="A2700" s="57" t="s">
        <v>7995</v>
      </c>
      <c r="B2700" s="57" t="s">
        <v>7996</v>
      </c>
    </row>
    <row r="2701" spans="1:2" x14ac:dyDescent="0.2">
      <c r="A2701" s="57" t="s">
        <v>7997</v>
      </c>
      <c r="B2701" s="57" t="s">
        <v>7998</v>
      </c>
    </row>
    <row r="2702" spans="1:2" x14ac:dyDescent="0.2">
      <c r="A2702" s="57" t="s">
        <v>7999</v>
      </c>
      <c r="B2702" s="57" t="s">
        <v>8000</v>
      </c>
    </row>
    <row r="2703" spans="1:2" x14ac:dyDescent="0.2">
      <c r="A2703" s="57" t="s">
        <v>8001</v>
      </c>
      <c r="B2703" s="57" t="s">
        <v>8002</v>
      </c>
    </row>
    <row r="2704" spans="1:2" x14ac:dyDescent="0.2">
      <c r="A2704" s="57" t="s">
        <v>8003</v>
      </c>
      <c r="B2704" s="57" t="s">
        <v>8004</v>
      </c>
    </row>
    <row r="2705" spans="1:2" x14ac:dyDescent="0.2">
      <c r="A2705" s="57" t="s">
        <v>8005</v>
      </c>
      <c r="B2705" s="57" t="s">
        <v>8006</v>
      </c>
    </row>
    <row r="2706" spans="1:2" x14ac:dyDescent="0.2">
      <c r="A2706" s="57" t="s">
        <v>8007</v>
      </c>
      <c r="B2706" s="57" t="s">
        <v>8008</v>
      </c>
    </row>
    <row r="2707" spans="1:2" x14ac:dyDescent="0.2">
      <c r="A2707" s="57" t="s">
        <v>8009</v>
      </c>
      <c r="B2707" s="57" t="s">
        <v>8010</v>
      </c>
    </row>
    <row r="2708" spans="1:2" x14ac:dyDescent="0.2">
      <c r="A2708" s="57" t="s">
        <v>8011</v>
      </c>
      <c r="B2708" s="57" t="s">
        <v>8012</v>
      </c>
    </row>
    <row r="2709" spans="1:2" x14ac:dyDescent="0.2">
      <c r="A2709" s="57" t="s">
        <v>8013</v>
      </c>
      <c r="B2709" s="57" t="s">
        <v>8014</v>
      </c>
    </row>
    <row r="2710" spans="1:2" x14ac:dyDescent="0.2">
      <c r="A2710" s="57" t="s">
        <v>8015</v>
      </c>
      <c r="B2710" s="57" t="s">
        <v>8016</v>
      </c>
    </row>
    <row r="2711" spans="1:2" x14ac:dyDescent="0.2">
      <c r="A2711" s="57" t="s">
        <v>8017</v>
      </c>
      <c r="B2711" s="57" t="s">
        <v>8018</v>
      </c>
    </row>
    <row r="2712" spans="1:2" x14ac:dyDescent="0.2">
      <c r="A2712" s="57" t="s">
        <v>8019</v>
      </c>
      <c r="B2712" s="57" t="s">
        <v>8020</v>
      </c>
    </row>
    <row r="2713" spans="1:2" x14ac:dyDescent="0.2">
      <c r="A2713" s="57" t="s">
        <v>8021</v>
      </c>
      <c r="B2713" s="57" t="s">
        <v>8022</v>
      </c>
    </row>
    <row r="2714" spans="1:2" x14ac:dyDescent="0.2">
      <c r="A2714" s="57" t="s">
        <v>8023</v>
      </c>
      <c r="B2714" s="57" t="s">
        <v>8024</v>
      </c>
    </row>
    <row r="2715" spans="1:2" x14ac:dyDescent="0.2">
      <c r="A2715" s="57" t="s">
        <v>8025</v>
      </c>
      <c r="B2715" s="57" t="s">
        <v>8026</v>
      </c>
    </row>
    <row r="2716" spans="1:2" x14ac:dyDescent="0.2">
      <c r="A2716" s="57" t="s">
        <v>8027</v>
      </c>
      <c r="B2716" s="57" t="s">
        <v>8028</v>
      </c>
    </row>
    <row r="2717" spans="1:2" x14ac:dyDescent="0.2">
      <c r="A2717" s="57" t="s">
        <v>8029</v>
      </c>
      <c r="B2717" s="57" t="s">
        <v>8030</v>
      </c>
    </row>
    <row r="2718" spans="1:2" x14ac:dyDescent="0.2">
      <c r="A2718" s="57" t="s">
        <v>8031</v>
      </c>
      <c r="B2718" s="57" t="s">
        <v>8032</v>
      </c>
    </row>
    <row r="2719" spans="1:2" x14ac:dyDescent="0.2">
      <c r="A2719" s="57" t="s">
        <v>8033</v>
      </c>
      <c r="B2719" s="57" t="s">
        <v>8034</v>
      </c>
    </row>
    <row r="2720" spans="1:2" x14ac:dyDescent="0.2">
      <c r="A2720" s="57" t="s">
        <v>8035</v>
      </c>
      <c r="B2720" s="57" t="s">
        <v>8036</v>
      </c>
    </row>
    <row r="2721" spans="1:2" x14ac:dyDescent="0.2">
      <c r="A2721" s="57" t="s">
        <v>8037</v>
      </c>
      <c r="B2721" s="57" t="s">
        <v>8038</v>
      </c>
    </row>
    <row r="2722" spans="1:2" x14ac:dyDescent="0.2">
      <c r="A2722" s="57" t="s">
        <v>8039</v>
      </c>
      <c r="B2722" s="57" t="s">
        <v>8040</v>
      </c>
    </row>
    <row r="2723" spans="1:2" x14ac:dyDescent="0.2">
      <c r="A2723" s="57" t="s">
        <v>8041</v>
      </c>
      <c r="B2723" s="57" t="s">
        <v>8042</v>
      </c>
    </row>
    <row r="2724" spans="1:2" x14ac:dyDescent="0.2">
      <c r="A2724" s="57" t="s">
        <v>8043</v>
      </c>
      <c r="B2724" s="57" t="s">
        <v>8044</v>
      </c>
    </row>
    <row r="2725" spans="1:2" x14ac:dyDescent="0.2">
      <c r="A2725" s="57" t="s">
        <v>8045</v>
      </c>
      <c r="B2725" s="57" t="s">
        <v>8046</v>
      </c>
    </row>
    <row r="2726" spans="1:2" x14ac:dyDescent="0.2">
      <c r="A2726" s="57" t="s">
        <v>8047</v>
      </c>
      <c r="B2726" s="57" t="s">
        <v>8048</v>
      </c>
    </row>
    <row r="2727" spans="1:2" x14ac:dyDescent="0.2">
      <c r="A2727" s="57" t="s">
        <v>8049</v>
      </c>
      <c r="B2727" s="57" t="s">
        <v>8050</v>
      </c>
    </row>
    <row r="2728" spans="1:2" x14ac:dyDescent="0.2">
      <c r="A2728" s="57" t="s">
        <v>8051</v>
      </c>
      <c r="B2728" s="57" t="s">
        <v>8052</v>
      </c>
    </row>
    <row r="2729" spans="1:2" x14ac:dyDescent="0.2">
      <c r="A2729" s="57" t="s">
        <v>8053</v>
      </c>
      <c r="B2729" s="57" t="s">
        <v>8054</v>
      </c>
    </row>
    <row r="2730" spans="1:2" x14ac:dyDescent="0.2">
      <c r="A2730" s="57" t="s">
        <v>8055</v>
      </c>
      <c r="B2730" s="57" t="s">
        <v>8056</v>
      </c>
    </row>
    <row r="2731" spans="1:2" x14ac:dyDescent="0.2">
      <c r="A2731" s="57" t="s">
        <v>8057</v>
      </c>
      <c r="B2731" s="57" t="s">
        <v>8058</v>
      </c>
    </row>
    <row r="2732" spans="1:2" x14ac:dyDescent="0.2">
      <c r="A2732" s="57" t="s">
        <v>8059</v>
      </c>
      <c r="B2732" s="57" t="s">
        <v>8060</v>
      </c>
    </row>
    <row r="2733" spans="1:2" x14ac:dyDescent="0.2">
      <c r="A2733" s="57" t="s">
        <v>8061</v>
      </c>
      <c r="B2733" s="57" t="s">
        <v>8062</v>
      </c>
    </row>
    <row r="2734" spans="1:2" x14ac:dyDescent="0.2">
      <c r="A2734" s="57" t="s">
        <v>8063</v>
      </c>
      <c r="B2734" s="57" t="s">
        <v>8064</v>
      </c>
    </row>
    <row r="2735" spans="1:2" x14ac:dyDescent="0.2">
      <c r="A2735" s="57" t="s">
        <v>8065</v>
      </c>
      <c r="B2735" s="57" t="s">
        <v>8066</v>
      </c>
    </row>
    <row r="2736" spans="1:2" x14ac:dyDescent="0.2">
      <c r="A2736" s="57" t="s">
        <v>8067</v>
      </c>
      <c r="B2736" s="57" t="s">
        <v>8068</v>
      </c>
    </row>
    <row r="2737" spans="1:2" x14ac:dyDescent="0.2">
      <c r="A2737" s="57" t="s">
        <v>8069</v>
      </c>
      <c r="B2737" s="57" t="s">
        <v>8070</v>
      </c>
    </row>
    <row r="2738" spans="1:2" x14ac:dyDescent="0.2">
      <c r="A2738" s="57" t="s">
        <v>8071</v>
      </c>
      <c r="B2738" s="57" t="s">
        <v>8072</v>
      </c>
    </row>
    <row r="2739" spans="1:2" x14ac:dyDescent="0.2">
      <c r="A2739" s="57" t="s">
        <v>8073</v>
      </c>
      <c r="B2739" s="57" t="s">
        <v>8074</v>
      </c>
    </row>
    <row r="2740" spans="1:2" x14ac:dyDescent="0.2">
      <c r="A2740" s="57" t="s">
        <v>8075</v>
      </c>
      <c r="B2740" s="57" t="s">
        <v>8076</v>
      </c>
    </row>
    <row r="2741" spans="1:2" x14ac:dyDescent="0.2">
      <c r="A2741" s="57" t="s">
        <v>8077</v>
      </c>
      <c r="B2741" s="57" t="s">
        <v>8078</v>
      </c>
    </row>
    <row r="2742" spans="1:2" x14ac:dyDescent="0.2">
      <c r="A2742" s="57" t="s">
        <v>8079</v>
      </c>
      <c r="B2742" s="57" t="s">
        <v>8080</v>
      </c>
    </row>
    <row r="2743" spans="1:2" x14ac:dyDescent="0.2">
      <c r="A2743" s="57" t="s">
        <v>8081</v>
      </c>
      <c r="B2743" s="57" t="s">
        <v>8082</v>
      </c>
    </row>
    <row r="2744" spans="1:2" x14ac:dyDescent="0.2">
      <c r="A2744" s="57" t="s">
        <v>8083</v>
      </c>
      <c r="B2744" s="57" t="s">
        <v>8084</v>
      </c>
    </row>
    <row r="2745" spans="1:2" x14ac:dyDescent="0.2">
      <c r="A2745" s="57" t="s">
        <v>8085</v>
      </c>
      <c r="B2745" s="57" t="s">
        <v>8086</v>
      </c>
    </row>
    <row r="2746" spans="1:2" x14ac:dyDescent="0.2">
      <c r="A2746" s="57" t="s">
        <v>8087</v>
      </c>
      <c r="B2746" s="57" t="s">
        <v>8088</v>
      </c>
    </row>
    <row r="2747" spans="1:2" x14ac:dyDescent="0.2">
      <c r="A2747" s="57" t="s">
        <v>8089</v>
      </c>
      <c r="B2747" s="57" t="s">
        <v>8090</v>
      </c>
    </row>
    <row r="2748" spans="1:2" x14ac:dyDescent="0.2">
      <c r="A2748" s="57" t="s">
        <v>8091</v>
      </c>
      <c r="B2748" s="57" t="s">
        <v>8092</v>
      </c>
    </row>
    <row r="2749" spans="1:2" x14ac:dyDescent="0.2">
      <c r="A2749" s="57" t="s">
        <v>8093</v>
      </c>
      <c r="B2749" s="57" t="s">
        <v>8094</v>
      </c>
    </row>
    <row r="2750" spans="1:2" x14ac:dyDescent="0.2">
      <c r="A2750" s="57" t="s">
        <v>8095</v>
      </c>
      <c r="B2750" s="57" t="s">
        <v>8096</v>
      </c>
    </row>
    <row r="2751" spans="1:2" x14ac:dyDescent="0.2">
      <c r="A2751" s="57" t="s">
        <v>8097</v>
      </c>
      <c r="B2751" s="57" t="s">
        <v>8098</v>
      </c>
    </row>
    <row r="2752" spans="1:2" x14ac:dyDescent="0.2">
      <c r="A2752" s="57" t="s">
        <v>8099</v>
      </c>
      <c r="B2752" s="57" t="s">
        <v>8100</v>
      </c>
    </row>
    <row r="2753" spans="1:2" x14ac:dyDescent="0.2">
      <c r="A2753" s="57" t="s">
        <v>8101</v>
      </c>
      <c r="B2753" s="57" t="s">
        <v>8102</v>
      </c>
    </row>
    <row r="2754" spans="1:2" x14ac:dyDescent="0.2">
      <c r="A2754" s="57" t="s">
        <v>8103</v>
      </c>
      <c r="B2754" s="57" t="s">
        <v>8104</v>
      </c>
    </row>
    <row r="2755" spans="1:2" x14ac:dyDescent="0.2">
      <c r="A2755" s="57" t="s">
        <v>8105</v>
      </c>
      <c r="B2755" s="57" t="s">
        <v>8106</v>
      </c>
    </row>
    <row r="2756" spans="1:2" x14ac:dyDescent="0.2">
      <c r="A2756" s="57" t="s">
        <v>8107</v>
      </c>
      <c r="B2756" s="57" t="s">
        <v>8108</v>
      </c>
    </row>
    <row r="2757" spans="1:2" x14ac:dyDescent="0.2">
      <c r="A2757" s="57" t="s">
        <v>8109</v>
      </c>
      <c r="B2757" s="57" t="s">
        <v>8110</v>
      </c>
    </row>
    <row r="2758" spans="1:2" x14ac:dyDescent="0.2">
      <c r="A2758" s="57" t="s">
        <v>8111</v>
      </c>
      <c r="B2758" s="57" t="s">
        <v>8112</v>
      </c>
    </row>
    <row r="2759" spans="1:2" x14ac:dyDescent="0.2">
      <c r="A2759" s="57" t="s">
        <v>8113</v>
      </c>
      <c r="B2759" s="57" t="s">
        <v>8114</v>
      </c>
    </row>
    <row r="2760" spans="1:2" x14ac:dyDescent="0.2">
      <c r="A2760" s="57" t="s">
        <v>8115</v>
      </c>
      <c r="B2760" s="57" t="s">
        <v>8116</v>
      </c>
    </row>
    <row r="2761" spans="1:2" x14ac:dyDescent="0.2">
      <c r="A2761" s="57" t="s">
        <v>8117</v>
      </c>
      <c r="B2761" s="57" t="s">
        <v>8118</v>
      </c>
    </row>
    <row r="2762" spans="1:2" x14ac:dyDescent="0.2">
      <c r="A2762" s="57" t="s">
        <v>8119</v>
      </c>
      <c r="B2762" s="57" t="s">
        <v>8120</v>
      </c>
    </row>
    <row r="2763" spans="1:2" x14ac:dyDescent="0.2">
      <c r="A2763" s="57" t="s">
        <v>8121</v>
      </c>
      <c r="B2763" s="57" t="s">
        <v>8122</v>
      </c>
    </row>
    <row r="2764" spans="1:2" x14ac:dyDescent="0.2">
      <c r="A2764" s="57" t="s">
        <v>8123</v>
      </c>
      <c r="B2764" s="57" t="s">
        <v>8124</v>
      </c>
    </row>
    <row r="2765" spans="1:2" x14ac:dyDescent="0.2">
      <c r="A2765" s="57" t="s">
        <v>8125</v>
      </c>
      <c r="B2765" s="57" t="s">
        <v>8126</v>
      </c>
    </row>
    <row r="2766" spans="1:2" x14ac:dyDescent="0.2">
      <c r="A2766" s="57" t="s">
        <v>8127</v>
      </c>
      <c r="B2766" s="57" t="s">
        <v>8128</v>
      </c>
    </row>
    <row r="2767" spans="1:2" x14ac:dyDescent="0.2">
      <c r="A2767" s="57" t="s">
        <v>8129</v>
      </c>
      <c r="B2767" s="57" t="s">
        <v>8130</v>
      </c>
    </row>
    <row r="2768" spans="1:2" x14ac:dyDescent="0.2">
      <c r="A2768" s="57" t="s">
        <v>8131</v>
      </c>
      <c r="B2768" s="57" t="s">
        <v>8132</v>
      </c>
    </row>
    <row r="2769" spans="1:2" x14ac:dyDescent="0.2">
      <c r="A2769" s="57" t="s">
        <v>8133</v>
      </c>
      <c r="B2769" s="57" t="s">
        <v>8134</v>
      </c>
    </row>
    <row r="2770" spans="1:2" x14ac:dyDescent="0.2">
      <c r="A2770" s="57" t="s">
        <v>8135</v>
      </c>
      <c r="B2770" s="57" t="s">
        <v>8136</v>
      </c>
    </row>
    <row r="2771" spans="1:2" x14ac:dyDescent="0.2">
      <c r="A2771" s="57" t="s">
        <v>8137</v>
      </c>
      <c r="B2771" s="57" t="s">
        <v>8138</v>
      </c>
    </row>
    <row r="2772" spans="1:2" x14ac:dyDescent="0.2">
      <c r="A2772" s="57" t="s">
        <v>8139</v>
      </c>
      <c r="B2772" s="57" t="s">
        <v>8140</v>
      </c>
    </row>
    <row r="2773" spans="1:2" x14ac:dyDescent="0.2">
      <c r="A2773" s="57" t="s">
        <v>8141</v>
      </c>
      <c r="B2773" s="57" t="s">
        <v>8142</v>
      </c>
    </row>
    <row r="2774" spans="1:2" x14ac:dyDescent="0.2">
      <c r="A2774" s="57" t="s">
        <v>8143</v>
      </c>
      <c r="B2774" s="57" t="s">
        <v>8144</v>
      </c>
    </row>
    <row r="2775" spans="1:2" x14ac:dyDescent="0.2">
      <c r="A2775" s="57" t="s">
        <v>8145</v>
      </c>
      <c r="B2775" s="57" t="s">
        <v>8146</v>
      </c>
    </row>
    <row r="2776" spans="1:2" x14ac:dyDescent="0.2">
      <c r="A2776" s="57" t="s">
        <v>8147</v>
      </c>
      <c r="B2776" s="57" t="s">
        <v>8148</v>
      </c>
    </row>
    <row r="2777" spans="1:2" x14ac:dyDescent="0.2">
      <c r="A2777" s="57" t="s">
        <v>8149</v>
      </c>
      <c r="B2777" s="57" t="s">
        <v>8150</v>
      </c>
    </row>
    <row r="2778" spans="1:2" x14ac:dyDescent="0.2">
      <c r="A2778" s="57" t="s">
        <v>8151</v>
      </c>
      <c r="B2778" s="57" t="s">
        <v>8152</v>
      </c>
    </row>
    <row r="2779" spans="1:2" x14ac:dyDescent="0.2">
      <c r="A2779" s="57" t="s">
        <v>8153</v>
      </c>
      <c r="B2779" s="57" t="s">
        <v>8154</v>
      </c>
    </row>
    <row r="2780" spans="1:2" x14ac:dyDescent="0.2">
      <c r="A2780" s="57" t="s">
        <v>8155</v>
      </c>
      <c r="B2780" s="57" t="s">
        <v>8156</v>
      </c>
    </row>
    <row r="2781" spans="1:2" x14ac:dyDescent="0.2">
      <c r="A2781" s="57" t="s">
        <v>8157</v>
      </c>
      <c r="B2781" s="57" t="s">
        <v>8158</v>
      </c>
    </row>
    <row r="2782" spans="1:2" x14ac:dyDescent="0.2">
      <c r="A2782" s="57" t="s">
        <v>8159</v>
      </c>
      <c r="B2782" s="57" t="s">
        <v>8160</v>
      </c>
    </row>
    <row r="2783" spans="1:2" x14ac:dyDescent="0.2">
      <c r="A2783" s="57" t="s">
        <v>8161</v>
      </c>
      <c r="B2783" s="57" t="s">
        <v>8162</v>
      </c>
    </row>
    <row r="2784" spans="1:2" x14ac:dyDescent="0.2">
      <c r="A2784" s="57" t="s">
        <v>8163</v>
      </c>
      <c r="B2784" s="57" t="s">
        <v>8164</v>
      </c>
    </row>
    <row r="2785" spans="1:2" x14ac:dyDescent="0.2">
      <c r="A2785" s="57" t="s">
        <v>8165</v>
      </c>
      <c r="B2785" s="57" t="s">
        <v>8166</v>
      </c>
    </row>
    <row r="2786" spans="1:2" x14ac:dyDescent="0.2">
      <c r="A2786" s="57" t="s">
        <v>8167</v>
      </c>
      <c r="B2786" s="57" t="s">
        <v>8168</v>
      </c>
    </row>
    <row r="2787" spans="1:2" x14ac:dyDescent="0.2">
      <c r="A2787" s="57" t="s">
        <v>8169</v>
      </c>
      <c r="B2787" s="57" t="s">
        <v>8170</v>
      </c>
    </row>
    <row r="2788" spans="1:2" x14ac:dyDescent="0.2">
      <c r="A2788" s="57" t="s">
        <v>8171</v>
      </c>
      <c r="B2788" s="57" t="s">
        <v>8172</v>
      </c>
    </row>
    <row r="2789" spans="1:2" x14ac:dyDescent="0.2">
      <c r="A2789" s="57" t="s">
        <v>8173</v>
      </c>
      <c r="B2789" s="57" t="s">
        <v>8174</v>
      </c>
    </row>
    <row r="2790" spans="1:2" x14ac:dyDescent="0.2">
      <c r="A2790" s="57" t="s">
        <v>8175</v>
      </c>
      <c r="B2790" s="57" t="s">
        <v>8176</v>
      </c>
    </row>
    <row r="2791" spans="1:2" x14ac:dyDescent="0.2">
      <c r="A2791" s="57" t="s">
        <v>8177</v>
      </c>
      <c r="B2791" s="57" t="s">
        <v>8178</v>
      </c>
    </row>
    <row r="2792" spans="1:2" x14ac:dyDescent="0.2">
      <c r="A2792" s="57" t="s">
        <v>8179</v>
      </c>
      <c r="B2792" s="57" t="s">
        <v>8180</v>
      </c>
    </row>
    <row r="2793" spans="1:2" x14ac:dyDescent="0.2">
      <c r="A2793" s="57" t="s">
        <v>8181</v>
      </c>
      <c r="B2793" s="57" t="s">
        <v>8182</v>
      </c>
    </row>
    <row r="2794" spans="1:2" x14ac:dyDescent="0.2">
      <c r="A2794" s="57" t="s">
        <v>8183</v>
      </c>
      <c r="B2794" s="57" t="s">
        <v>8184</v>
      </c>
    </row>
    <row r="2795" spans="1:2" x14ac:dyDescent="0.2">
      <c r="A2795" s="57" t="s">
        <v>8185</v>
      </c>
      <c r="B2795" s="57" t="s">
        <v>8186</v>
      </c>
    </row>
    <row r="2796" spans="1:2" x14ac:dyDescent="0.2">
      <c r="A2796" s="57" t="s">
        <v>8187</v>
      </c>
      <c r="B2796" s="57" t="s">
        <v>8188</v>
      </c>
    </row>
    <row r="2797" spans="1:2" x14ac:dyDescent="0.2">
      <c r="A2797" s="57" t="s">
        <v>8189</v>
      </c>
      <c r="B2797" s="57" t="s">
        <v>8190</v>
      </c>
    </row>
    <row r="2798" spans="1:2" x14ac:dyDescent="0.2">
      <c r="A2798" s="57" t="s">
        <v>8191</v>
      </c>
      <c r="B2798" s="57" t="s">
        <v>8192</v>
      </c>
    </row>
    <row r="2799" spans="1:2" x14ac:dyDescent="0.2">
      <c r="A2799" s="57" t="s">
        <v>8193</v>
      </c>
      <c r="B2799" s="57" t="s">
        <v>8194</v>
      </c>
    </row>
    <row r="2800" spans="1:2" x14ac:dyDescent="0.2">
      <c r="A2800" s="57" t="s">
        <v>8195</v>
      </c>
      <c r="B2800" s="57" t="s">
        <v>8196</v>
      </c>
    </row>
    <row r="2801" spans="1:2" x14ac:dyDescent="0.2">
      <c r="A2801" s="57" t="s">
        <v>8197</v>
      </c>
      <c r="B2801" s="57" t="s">
        <v>8198</v>
      </c>
    </row>
    <row r="2802" spans="1:2" x14ac:dyDescent="0.2">
      <c r="A2802" s="57" t="s">
        <v>8199</v>
      </c>
      <c r="B2802" s="57" t="s">
        <v>8200</v>
      </c>
    </row>
    <row r="2803" spans="1:2" x14ac:dyDescent="0.2">
      <c r="A2803" s="57" t="s">
        <v>8201</v>
      </c>
      <c r="B2803" s="57" t="s">
        <v>8202</v>
      </c>
    </row>
    <row r="2804" spans="1:2" x14ac:dyDescent="0.2">
      <c r="A2804" s="57" t="s">
        <v>8203</v>
      </c>
      <c r="B2804" s="57" t="s">
        <v>8204</v>
      </c>
    </row>
    <row r="2805" spans="1:2" x14ac:dyDescent="0.2">
      <c r="A2805" s="57" t="s">
        <v>8205</v>
      </c>
      <c r="B2805" s="57" t="s">
        <v>8206</v>
      </c>
    </row>
    <row r="2806" spans="1:2" x14ac:dyDescent="0.2">
      <c r="A2806" s="57" t="s">
        <v>8207</v>
      </c>
      <c r="B2806" s="57" t="s">
        <v>8208</v>
      </c>
    </row>
    <row r="2807" spans="1:2" x14ac:dyDescent="0.2">
      <c r="A2807" s="57" t="s">
        <v>8209</v>
      </c>
      <c r="B2807" s="57" t="s">
        <v>8210</v>
      </c>
    </row>
    <row r="2808" spans="1:2" x14ac:dyDescent="0.2">
      <c r="A2808" s="57" t="s">
        <v>8211</v>
      </c>
      <c r="B2808" s="57" t="s">
        <v>8212</v>
      </c>
    </row>
    <row r="2809" spans="1:2" x14ac:dyDescent="0.2">
      <c r="A2809" s="57" t="s">
        <v>8213</v>
      </c>
      <c r="B2809" s="57" t="s">
        <v>8214</v>
      </c>
    </row>
    <row r="2810" spans="1:2" x14ac:dyDescent="0.2">
      <c r="A2810" s="57" t="s">
        <v>8215</v>
      </c>
      <c r="B2810" s="57" t="s">
        <v>8216</v>
      </c>
    </row>
    <row r="2811" spans="1:2" x14ac:dyDescent="0.2">
      <c r="A2811" s="57" t="s">
        <v>8217</v>
      </c>
      <c r="B2811" s="57" t="s">
        <v>8218</v>
      </c>
    </row>
    <row r="2812" spans="1:2" x14ac:dyDescent="0.2">
      <c r="A2812" s="57" t="s">
        <v>8219</v>
      </c>
      <c r="B2812" s="57" t="s">
        <v>8220</v>
      </c>
    </row>
    <row r="2813" spans="1:2" x14ac:dyDescent="0.2">
      <c r="A2813" s="57" t="s">
        <v>8221</v>
      </c>
      <c r="B2813" s="57" t="s">
        <v>8222</v>
      </c>
    </row>
    <row r="2814" spans="1:2" x14ac:dyDescent="0.2">
      <c r="A2814" s="57" t="s">
        <v>8223</v>
      </c>
      <c r="B2814" s="57" t="s">
        <v>8224</v>
      </c>
    </row>
    <row r="2815" spans="1:2" x14ac:dyDescent="0.2">
      <c r="A2815" s="57" t="s">
        <v>8225</v>
      </c>
      <c r="B2815" s="57" t="s">
        <v>8226</v>
      </c>
    </row>
    <row r="2816" spans="1:2" x14ac:dyDescent="0.2">
      <c r="A2816" s="57" t="s">
        <v>8227</v>
      </c>
      <c r="B2816" s="57" t="s">
        <v>8228</v>
      </c>
    </row>
    <row r="2817" spans="1:2" x14ac:dyDescent="0.2">
      <c r="A2817" s="57" t="s">
        <v>8229</v>
      </c>
      <c r="B2817" s="57" t="s">
        <v>8230</v>
      </c>
    </row>
    <row r="2818" spans="1:2" x14ac:dyDescent="0.2">
      <c r="A2818" s="57" t="s">
        <v>8231</v>
      </c>
      <c r="B2818" s="57" t="s">
        <v>8232</v>
      </c>
    </row>
    <row r="2819" spans="1:2" x14ac:dyDescent="0.2">
      <c r="A2819" s="57" t="s">
        <v>8233</v>
      </c>
      <c r="B2819" s="57" t="s">
        <v>8234</v>
      </c>
    </row>
    <row r="2820" spans="1:2" x14ac:dyDescent="0.2">
      <c r="A2820" s="57" t="s">
        <v>8235</v>
      </c>
      <c r="B2820" s="57" t="s">
        <v>8236</v>
      </c>
    </row>
    <row r="2821" spans="1:2" x14ac:dyDescent="0.2">
      <c r="A2821" s="57" t="s">
        <v>8237</v>
      </c>
      <c r="B2821" s="57" t="s">
        <v>8238</v>
      </c>
    </row>
    <row r="2822" spans="1:2" x14ac:dyDescent="0.2">
      <c r="A2822" s="57" t="s">
        <v>8239</v>
      </c>
      <c r="B2822" s="57" t="s">
        <v>8240</v>
      </c>
    </row>
    <row r="2823" spans="1:2" x14ac:dyDescent="0.2">
      <c r="A2823" s="57" t="s">
        <v>8241</v>
      </c>
      <c r="B2823" s="57" t="s">
        <v>8242</v>
      </c>
    </row>
    <row r="2824" spans="1:2" x14ac:dyDescent="0.2">
      <c r="A2824" s="57" t="s">
        <v>8243</v>
      </c>
      <c r="B2824" s="57" t="s">
        <v>8244</v>
      </c>
    </row>
    <row r="2825" spans="1:2" x14ac:dyDescent="0.2">
      <c r="A2825" s="57" t="s">
        <v>8245</v>
      </c>
      <c r="B2825" s="57" t="s">
        <v>8246</v>
      </c>
    </row>
    <row r="2826" spans="1:2" x14ac:dyDescent="0.2">
      <c r="A2826" s="57" t="s">
        <v>8247</v>
      </c>
      <c r="B2826" s="57" t="s">
        <v>8248</v>
      </c>
    </row>
    <row r="2827" spans="1:2" x14ac:dyDescent="0.2">
      <c r="A2827" s="57" t="s">
        <v>8249</v>
      </c>
      <c r="B2827" s="57" t="s">
        <v>8250</v>
      </c>
    </row>
    <row r="2828" spans="1:2" x14ac:dyDescent="0.2">
      <c r="A2828" s="57" t="s">
        <v>8251</v>
      </c>
      <c r="B2828" s="57" t="s">
        <v>8252</v>
      </c>
    </row>
    <row r="2829" spans="1:2" x14ac:dyDescent="0.2">
      <c r="A2829" s="57" t="s">
        <v>8253</v>
      </c>
      <c r="B2829" s="57" t="s">
        <v>8254</v>
      </c>
    </row>
    <row r="2830" spans="1:2" x14ac:dyDescent="0.2">
      <c r="A2830" s="57" t="s">
        <v>8255</v>
      </c>
      <c r="B2830" s="57" t="s">
        <v>8256</v>
      </c>
    </row>
    <row r="2831" spans="1:2" x14ac:dyDescent="0.2">
      <c r="A2831" s="57" t="s">
        <v>8257</v>
      </c>
      <c r="B2831" s="57" t="s">
        <v>8258</v>
      </c>
    </row>
    <row r="2832" spans="1:2" x14ac:dyDescent="0.2">
      <c r="A2832" s="57" t="s">
        <v>8259</v>
      </c>
      <c r="B2832" s="57" t="s">
        <v>8260</v>
      </c>
    </row>
    <row r="2833" spans="1:2" x14ac:dyDescent="0.2">
      <c r="A2833" s="57" t="s">
        <v>8261</v>
      </c>
      <c r="B2833" s="57" t="s">
        <v>8262</v>
      </c>
    </row>
    <row r="2834" spans="1:2" x14ac:dyDescent="0.2">
      <c r="A2834" s="57" t="s">
        <v>8263</v>
      </c>
      <c r="B2834" s="57" t="s">
        <v>8264</v>
      </c>
    </row>
    <row r="2835" spans="1:2" x14ac:dyDescent="0.2">
      <c r="A2835" s="57" t="s">
        <v>8265</v>
      </c>
      <c r="B2835" s="57" t="s">
        <v>8266</v>
      </c>
    </row>
    <row r="2836" spans="1:2" x14ac:dyDescent="0.2">
      <c r="A2836" s="57" t="s">
        <v>8267</v>
      </c>
      <c r="B2836" s="57" t="s">
        <v>8268</v>
      </c>
    </row>
    <row r="2837" spans="1:2" x14ac:dyDescent="0.2">
      <c r="A2837" s="57" t="s">
        <v>8269</v>
      </c>
      <c r="B2837" s="57" t="s">
        <v>8270</v>
      </c>
    </row>
    <row r="2838" spans="1:2" x14ac:dyDescent="0.2">
      <c r="A2838" s="57" t="s">
        <v>8271</v>
      </c>
      <c r="B2838" s="57" t="s">
        <v>8272</v>
      </c>
    </row>
    <row r="2839" spans="1:2" x14ac:dyDescent="0.2">
      <c r="A2839" s="57" t="s">
        <v>8273</v>
      </c>
      <c r="B2839" s="57" t="s">
        <v>8274</v>
      </c>
    </row>
    <row r="2840" spans="1:2" x14ac:dyDescent="0.2">
      <c r="A2840" s="57" t="s">
        <v>8275</v>
      </c>
      <c r="B2840" s="57" t="s">
        <v>8276</v>
      </c>
    </row>
    <row r="2841" spans="1:2" x14ac:dyDescent="0.2">
      <c r="A2841" s="57" t="s">
        <v>8277</v>
      </c>
      <c r="B2841" s="57" t="s">
        <v>8278</v>
      </c>
    </row>
    <row r="2842" spans="1:2" x14ac:dyDescent="0.2">
      <c r="A2842" s="57" t="s">
        <v>8279</v>
      </c>
      <c r="B2842" s="57" t="s">
        <v>8280</v>
      </c>
    </row>
    <row r="2843" spans="1:2" x14ac:dyDescent="0.2">
      <c r="A2843" s="57" t="s">
        <v>8281</v>
      </c>
      <c r="B2843" s="57" t="s">
        <v>8282</v>
      </c>
    </row>
    <row r="2844" spans="1:2" x14ac:dyDescent="0.2">
      <c r="A2844" s="57" t="s">
        <v>8283</v>
      </c>
      <c r="B2844" s="57" t="s">
        <v>8284</v>
      </c>
    </row>
    <row r="2845" spans="1:2" x14ac:dyDescent="0.2">
      <c r="A2845" s="57" t="s">
        <v>8285</v>
      </c>
      <c r="B2845" s="57" t="s">
        <v>8286</v>
      </c>
    </row>
    <row r="2846" spans="1:2" x14ac:dyDescent="0.2">
      <c r="A2846" s="57" t="s">
        <v>8287</v>
      </c>
      <c r="B2846" s="57" t="s">
        <v>8288</v>
      </c>
    </row>
    <row r="2847" spans="1:2" x14ac:dyDescent="0.2">
      <c r="A2847" s="57" t="s">
        <v>8289</v>
      </c>
      <c r="B2847" s="57" t="s">
        <v>8290</v>
      </c>
    </row>
    <row r="2848" spans="1:2" x14ac:dyDescent="0.2">
      <c r="A2848" s="57" t="s">
        <v>8291</v>
      </c>
      <c r="B2848" s="57" t="s">
        <v>8292</v>
      </c>
    </row>
    <row r="2849" spans="1:2" x14ac:dyDescent="0.2">
      <c r="A2849" s="57" t="s">
        <v>8293</v>
      </c>
      <c r="B2849" s="57" t="s">
        <v>8294</v>
      </c>
    </row>
    <row r="2850" spans="1:2" x14ac:dyDescent="0.2">
      <c r="A2850" s="57" t="s">
        <v>8295</v>
      </c>
      <c r="B2850" s="57" t="s">
        <v>8296</v>
      </c>
    </row>
    <row r="2851" spans="1:2" x14ac:dyDescent="0.2">
      <c r="A2851" s="57" t="s">
        <v>8297</v>
      </c>
      <c r="B2851" s="57" t="s">
        <v>8298</v>
      </c>
    </row>
    <row r="2852" spans="1:2" x14ac:dyDescent="0.2">
      <c r="A2852" s="57" t="s">
        <v>8299</v>
      </c>
      <c r="B2852" s="57" t="s">
        <v>8300</v>
      </c>
    </row>
    <row r="2853" spans="1:2" x14ac:dyDescent="0.2">
      <c r="A2853" s="57" t="s">
        <v>8301</v>
      </c>
      <c r="B2853" s="57" t="s">
        <v>8302</v>
      </c>
    </row>
    <row r="2854" spans="1:2" x14ac:dyDescent="0.2">
      <c r="A2854" s="57" t="s">
        <v>8303</v>
      </c>
      <c r="B2854" s="57" t="s">
        <v>8304</v>
      </c>
    </row>
    <row r="2855" spans="1:2" x14ac:dyDescent="0.2">
      <c r="A2855" s="57" t="s">
        <v>8305</v>
      </c>
      <c r="B2855" s="57" t="s">
        <v>8306</v>
      </c>
    </row>
    <row r="2856" spans="1:2" x14ac:dyDescent="0.2">
      <c r="A2856" s="57" t="s">
        <v>8307</v>
      </c>
      <c r="B2856" s="57" t="s">
        <v>8308</v>
      </c>
    </row>
    <row r="2857" spans="1:2" x14ac:dyDescent="0.2">
      <c r="A2857" s="57" t="s">
        <v>8309</v>
      </c>
      <c r="B2857" s="57" t="s">
        <v>8310</v>
      </c>
    </row>
    <row r="2858" spans="1:2" x14ac:dyDescent="0.2">
      <c r="A2858" s="57" t="s">
        <v>8311</v>
      </c>
      <c r="B2858" s="57" t="s">
        <v>8312</v>
      </c>
    </row>
    <row r="2859" spans="1:2" x14ac:dyDescent="0.2">
      <c r="A2859" s="57" t="s">
        <v>8313</v>
      </c>
      <c r="B2859" s="57" t="s">
        <v>8314</v>
      </c>
    </row>
    <row r="2860" spans="1:2" x14ac:dyDescent="0.2">
      <c r="A2860" s="57" t="s">
        <v>8315</v>
      </c>
      <c r="B2860" s="57" t="s">
        <v>8316</v>
      </c>
    </row>
    <row r="2861" spans="1:2" x14ac:dyDescent="0.2">
      <c r="A2861" s="57" t="s">
        <v>8317</v>
      </c>
      <c r="B2861" s="57" t="s">
        <v>8318</v>
      </c>
    </row>
    <row r="2862" spans="1:2" x14ac:dyDescent="0.2">
      <c r="A2862" s="57" t="s">
        <v>8319</v>
      </c>
      <c r="B2862" s="57" t="s">
        <v>8320</v>
      </c>
    </row>
    <row r="2863" spans="1:2" x14ac:dyDescent="0.2">
      <c r="A2863" s="57" t="s">
        <v>8321</v>
      </c>
      <c r="B2863" s="57" t="s">
        <v>8322</v>
      </c>
    </row>
    <row r="2864" spans="1:2" x14ac:dyDescent="0.2">
      <c r="A2864" s="57" t="s">
        <v>8323</v>
      </c>
      <c r="B2864" s="57" t="s">
        <v>8324</v>
      </c>
    </row>
    <row r="2865" spans="1:2" x14ac:dyDescent="0.2">
      <c r="A2865" s="57" t="s">
        <v>8325</v>
      </c>
      <c r="B2865" s="57" t="s">
        <v>8326</v>
      </c>
    </row>
    <row r="2866" spans="1:2" x14ac:dyDescent="0.2">
      <c r="A2866" s="57" t="s">
        <v>8327</v>
      </c>
      <c r="B2866" s="57" t="s">
        <v>8328</v>
      </c>
    </row>
    <row r="2867" spans="1:2" x14ac:dyDescent="0.2">
      <c r="A2867" s="57" t="s">
        <v>8329</v>
      </c>
      <c r="B2867" s="57" t="s">
        <v>8330</v>
      </c>
    </row>
    <row r="2868" spans="1:2" x14ac:dyDescent="0.2">
      <c r="A2868" s="57" t="s">
        <v>8331</v>
      </c>
      <c r="B2868" s="57" t="s">
        <v>8332</v>
      </c>
    </row>
    <row r="2869" spans="1:2" x14ac:dyDescent="0.2">
      <c r="A2869" s="57" t="s">
        <v>8333</v>
      </c>
      <c r="B2869" s="57" t="s">
        <v>8334</v>
      </c>
    </row>
    <row r="2870" spans="1:2" x14ac:dyDescent="0.2">
      <c r="A2870" s="57" t="s">
        <v>8335</v>
      </c>
      <c r="B2870" s="57" t="s">
        <v>8336</v>
      </c>
    </row>
    <row r="2871" spans="1:2" x14ac:dyDescent="0.2">
      <c r="A2871" s="57" t="s">
        <v>8337</v>
      </c>
      <c r="B2871" s="57" t="s">
        <v>8338</v>
      </c>
    </row>
    <row r="2872" spans="1:2" x14ac:dyDescent="0.2">
      <c r="A2872" s="57" t="s">
        <v>8339</v>
      </c>
      <c r="B2872" s="57" t="s">
        <v>8340</v>
      </c>
    </row>
    <row r="2873" spans="1:2" x14ac:dyDescent="0.2">
      <c r="A2873" s="57" t="s">
        <v>8341</v>
      </c>
      <c r="B2873" s="57" t="s">
        <v>8342</v>
      </c>
    </row>
    <row r="2874" spans="1:2" x14ac:dyDescent="0.2">
      <c r="A2874" s="57" t="s">
        <v>8343</v>
      </c>
      <c r="B2874" s="57" t="s">
        <v>8344</v>
      </c>
    </row>
    <row r="2875" spans="1:2" x14ac:dyDescent="0.2">
      <c r="A2875" s="57" t="s">
        <v>8345</v>
      </c>
      <c r="B2875" s="57" t="s">
        <v>8346</v>
      </c>
    </row>
    <row r="2876" spans="1:2" x14ac:dyDescent="0.2">
      <c r="A2876" s="57" t="s">
        <v>8347</v>
      </c>
      <c r="B2876" s="57" t="s">
        <v>8348</v>
      </c>
    </row>
    <row r="2877" spans="1:2" x14ac:dyDescent="0.2">
      <c r="A2877" s="57" t="s">
        <v>8349</v>
      </c>
      <c r="B2877" s="57" t="s">
        <v>8350</v>
      </c>
    </row>
    <row r="2878" spans="1:2" x14ac:dyDescent="0.2">
      <c r="A2878" s="57" t="s">
        <v>8351</v>
      </c>
      <c r="B2878" s="57" t="s">
        <v>8352</v>
      </c>
    </row>
    <row r="2879" spans="1:2" x14ac:dyDescent="0.2">
      <c r="A2879" s="57" t="s">
        <v>8353</v>
      </c>
      <c r="B2879" s="57" t="s">
        <v>8354</v>
      </c>
    </row>
    <row r="2880" spans="1:2" x14ac:dyDescent="0.2">
      <c r="A2880" s="57" t="s">
        <v>8355</v>
      </c>
      <c r="B2880" s="57" t="s">
        <v>8356</v>
      </c>
    </row>
    <row r="2881" spans="1:2" x14ac:dyDescent="0.2">
      <c r="A2881" s="57" t="s">
        <v>8357</v>
      </c>
      <c r="B2881" s="57" t="s">
        <v>8358</v>
      </c>
    </row>
    <row r="2882" spans="1:2" x14ac:dyDescent="0.2">
      <c r="A2882" s="57" t="s">
        <v>8359</v>
      </c>
      <c r="B2882" s="57" t="s">
        <v>8360</v>
      </c>
    </row>
    <row r="2883" spans="1:2" x14ac:dyDescent="0.2">
      <c r="A2883" s="57" t="s">
        <v>8361</v>
      </c>
      <c r="B2883" s="57" t="s">
        <v>8362</v>
      </c>
    </row>
    <row r="2884" spans="1:2" x14ac:dyDescent="0.2">
      <c r="A2884" s="57" t="s">
        <v>8363</v>
      </c>
      <c r="B2884" s="57" t="s">
        <v>8364</v>
      </c>
    </row>
    <row r="2885" spans="1:2" x14ac:dyDescent="0.2">
      <c r="A2885" s="57" t="s">
        <v>8365</v>
      </c>
      <c r="B2885" s="57" t="s">
        <v>8366</v>
      </c>
    </row>
    <row r="2886" spans="1:2" x14ac:dyDescent="0.2">
      <c r="A2886" s="57" t="s">
        <v>8367</v>
      </c>
      <c r="B2886" s="57" t="s">
        <v>8368</v>
      </c>
    </row>
    <row r="2887" spans="1:2" x14ac:dyDescent="0.2">
      <c r="A2887" s="57" t="s">
        <v>8369</v>
      </c>
      <c r="B2887" s="57" t="s">
        <v>8370</v>
      </c>
    </row>
    <row r="2888" spans="1:2" x14ac:dyDescent="0.2">
      <c r="A2888" s="57" t="s">
        <v>8371</v>
      </c>
      <c r="B2888" s="57" t="s">
        <v>8372</v>
      </c>
    </row>
    <row r="2889" spans="1:2" x14ac:dyDescent="0.2">
      <c r="A2889" s="57" t="s">
        <v>8373</v>
      </c>
      <c r="B2889" s="57" t="s">
        <v>8374</v>
      </c>
    </row>
    <row r="2890" spans="1:2" x14ac:dyDescent="0.2">
      <c r="A2890" s="57" t="s">
        <v>8375</v>
      </c>
      <c r="B2890" s="57" t="s">
        <v>8376</v>
      </c>
    </row>
    <row r="2891" spans="1:2" x14ac:dyDescent="0.2">
      <c r="A2891" s="57" t="s">
        <v>8377</v>
      </c>
      <c r="B2891" s="57" t="s">
        <v>8378</v>
      </c>
    </row>
    <row r="2892" spans="1:2" x14ac:dyDescent="0.2">
      <c r="A2892" s="57" t="s">
        <v>8379</v>
      </c>
      <c r="B2892" s="57" t="s">
        <v>8380</v>
      </c>
    </row>
    <row r="2893" spans="1:2" x14ac:dyDescent="0.2">
      <c r="A2893" s="57" t="s">
        <v>8381</v>
      </c>
      <c r="B2893" s="57" t="s">
        <v>8382</v>
      </c>
    </row>
    <row r="2894" spans="1:2" x14ac:dyDescent="0.2">
      <c r="A2894" s="57" t="s">
        <v>8383</v>
      </c>
      <c r="B2894" s="57" t="s">
        <v>8384</v>
      </c>
    </row>
    <row r="2895" spans="1:2" x14ac:dyDescent="0.2">
      <c r="A2895" s="57" t="s">
        <v>8385</v>
      </c>
      <c r="B2895" s="57" t="s">
        <v>8386</v>
      </c>
    </row>
    <row r="2896" spans="1:2" x14ac:dyDescent="0.2">
      <c r="A2896" s="57" t="s">
        <v>8387</v>
      </c>
      <c r="B2896" s="57" t="s">
        <v>8388</v>
      </c>
    </row>
    <row r="2897" spans="1:2" x14ac:dyDescent="0.2">
      <c r="A2897" s="57" t="s">
        <v>8389</v>
      </c>
      <c r="B2897" s="57" t="s">
        <v>8390</v>
      </c>
    </row>
    <row r="2898" spans="1:2" x14ac:dyDescent="0.2">
      <c r="A2898" s="57" t="s">
        <v>8391</v>
      </c>
      <c r="B2898" s="57" t="s">
        <v>8392</v>
      </c>
    </row>
    <row r="2899" spans="1:2" x14ac:dyDescent="0.2">
      <c r="A2899" s="57" t="s">
        <v>8393</v>
      </c>
      <c r="B2899" s="57" t="s">
        <v>8394</v>
      </c>
    </row>
    <row r="2900" spans="1:2" x14ac:dyDescent="0.2">
      <c r="A2900" s="57" t="s">
        <v>8395</v>
      </c>
      <c r="B2900" s="57" t="s">
        <v>8396</v>
      </c>
    </row>
    <row r="2901" spans="1:2" x14ac:dyDescent="0.2">
      <c r="A2901" s="57" t="s">
        <v>8397</v>
      </c>
      <c r="B2901" s="57" t="s">
        <v>8398</v>
      </c>
    </row>
    <row r="2902" spans="1:2" x14ac:dyDescent="0.2">
      <c r="A2902" s="57" t="s">
        <v>8399</v>
      </c>
      <c r="B2902" s="57" t="s">
        <v>8400</v>
      </c>
    </row>
    <row r="2903" spans="1:2" x14ac:dyDescent="0.2">
      <c r="A2903" s="57" t="s">
        <v>8401</v>
      </c>
      <c r="B2903" s="57" t="s">
        <v>8402</v>
      </c>
    </row>
    <row r="2904" spans="1:2" x14ac:dyDescent="0.2">
      <c r="A2904" s="57" t="s">
        <v>8403</v>
      </c>
      <c r="B2904" s="57" t="s">
        <v>8404</v>
      </c>
    </row>
    <row r="2905" spans="1:2" x14ac:dyDescent="0.2">
      <c r="A2905" s="57" t="s">
        <v>8405</v>
      </c>
      <c r="B2905" s="57" t="s">
        <v>8406</v>
      </c>
    </row>
    <row r="2906" spans="1:2" x14ac:dyDescent="0.2">
      <c r="A2906" s="57" t="s">
        <v>8407</v>
      </c>
      <c r="B2906" s="57" t="s">
        <v>8408</v>
      </c>
    </row>
    <row r="2907" spans="1:2" x14ac:dyDescent="0.2">
      <c r="A2907" s="57" t="s">
        <v>8409</v>
      </c>
      <c r="B2907" s="57" t="s">
        <v>8410</v>
      </c>
    </row>
    <row r="2908" spans="1:2" x14ac:dyDescent="0.2">
      <c r="A2908" s="57" t="s">
        <v>8411</v>
      </c>
      <c r="B2908" s="57" t="s">
        <v>8412</v>
      </c>
    </row>
    <row r="2909" spans="1:2" x14ac:dyDescent="0.2">
      <c r="A2909" s="57" t="s">
        <v>8413</v>
      </c>
      <c r="B2909" s="57" t="s">
        <v>8414</v>
      </c>
    </row>
    <row r="2910" spans="1:2" x14ac:dyDescent="0.2">
      <c r="A2910" s="57" t="s">
        <v>8415</v>
      </c>
      <c r="B2910" s="57" t="s">
        <v>8416</v>
      </c>
    </row>
    <row r="2911" spans="1:2" x14ac:dyDescent="0.2">
      <c r="A2911" s="57" t="s">
        <v>8417</v>
      </c>
      <c r="B2911" s="57" t="s">
        <v>8418</v>
      </c>
    </row>
    <row r="2912" spans="1:2" x14ac:dyDescent="0.2">
      <c r="A2912" s="57" t="s">
        <v>8419</v>
      </c>
      <c r="B2912" s="57" t="s">
        <v>8420</v>
      </c>
    </row>
    <row r="2913" spans="1:2" x14ac:dyDescent="0.2">
      <c r="A2913" s="57" t="s">
        <v>8421</v>
      </c>
      <c r="B2913" s="57" t="s">
        <v>8422</v>
      </c>
    </row>
    <row r="2914" spans="1:2" x14ac:dyDescent="0.2">
      <c r="A2914" s="57" t="s">
        <v>8423</v>
      </c>
      <c r="B2914" s="57" t="s">
        <v>8424</v>
      </c>
    </row>
    <row r="2915" spans="1:2" x14ac:dyDescent="0.2">
      <c r="A2915" s="57" t="s">
        <v>8425</v>
      </c>
      <c r="B2915" s="57" t="s">
        <v>8426</v>
      </c>
    </row>
    <row r="2916" spans="1:2" x14ac:dyDescent="0.2">
      <c r="A2916" s="57" t="s">
        <v>8427</v>
      </c>
      <c r="B2916" s="57" t="s">
        <v>8428</v>
      </c>
    </row>
    <row r="2917" spans="1:2" x14ac:dyDescent="0.2">
      <c r="A2917" s="57" t="s">
        <v>8429</v>
      </c>
      <c r="B2917" s="57" t="s">
        <v>8430</v>
      </c>
    </row>
    <row r="2918" spans="1:2" x14ac:dyDescent="0.2">
      <c r="A2918" s="57" t="s">
        <v>8431</v>
      </c>
      <c r="B2918" s="57" t="s">
        <v>8432</v>
      </c>
    </row>
    <row r="2919" spans="1:2" x14ac:dyDescent="0.2">
      <c r="A2919" s="57" t="s">
        <v>8433</v>
      </c>
      <c r="B2919" s="57" t="s">
        <v>8434</v>
      </c>
    </row>
    <row r="2920" spans="1:2" x14ac:dyDescent="0.2">
      <c r="A2920" s="57" t="s">
        <v>8435</v>
      </c>
      <c r="B2920" s="57" t="s">
        <v>8436</v>
      </c>
    </row>
    <row r="2921" spans="1:2" x14ac:dyDescent="0.2">
      <c r="A2921" s="57" t="s">
        <v>8437</v>
      </c>
      <c r="B2921" s="57" t="s">
        <v>8438</v>
      </c>
    </row>
    <row r="2922" spans="1:2" x14ac:dyDescent="0.2">
      <c r="A2922" s="57" t="s">
        <v>8439</v>
      </c>
      <c r="B2922" s="57" t="s">
        <v>8440</v>
      </c>
    </row>
    <row r="2923" spans="1:2" x14ac:dyDescent="0.2">
      <c r="A2923" s="57" t="s">
        <v>8441</v>
      </c>
      <c r="B2923" s="57" t="s">
        <v>8442</v>
      </c>
    </row>
    <row r="2924" spans="1:2" x14ac:dyDescent="0.2">
      <c r="A2924" s="57" t="s">
        <v>8443</v>
      </c>
      <c r="B2924" s="57" t="s">
        <v>8444</v>
      </c>
    </row>
    <row r="2925" spans="1:2" x14ac:dyDescent="0.2">
      <c r="A2925" s="57" t="s">
        <v>8445</v>
      </c>
      <c r="B2925" s="57" t="s">
        <v>8446</v>
      </c>
    </row>
    <row r="2926" spans="1:2" x14ac:dyDescent="0.2">
      <c r="A2926" s="57" t="s">
        <v>8447</v>
      </c>
      <c r="B2926" s="57" t="s">
        <v>8448</v>
      </c>
    </row>
    <row r="2927" spans="1:2" x14ac:dyDescent="0.2">
      <c r="A2927" s="57" t="s">
        <v>8449</v>
      </c>
      <c r="B2927" s="57" t="s">
        <v>8450</v>
      </c>
    </row>
    <row r="2928" spans="1:2" x14ac:dyDescent="0.2">
      <c r="A2928" s="57" t="s">
        <v>8451</v>
      </c>
      <c r="B2928" s="57" t="s">
        <v>8452</v>
      </c>
    </row>
    <row r="2929" spans="1:2" x14ac:dyDescent="0.2">
      <c r="A2929" s="57" t="s">
        <v>8453</v>
      </c>
      <c r="B2929" s="57" t="s">
        <v>8454</v>
      </c>
    </row>
    <row r="2930" spans="1:2" x14ac:dyDescent="0.2">
      <c r="A2930" s="57" t="s">
        <v>8455</v>
      </c>
      <c r="B2930" s="57" t="s">
        <v>8456</v>
      </c>
    </row>
    <row r="2931" spans="1:2" x14ac:dyDescent="0.2">
      <c r="A2931" s="57" t="s">
        <v>8457</v>
      </c>
      <c r="B2931" s="57" t="s">
        <v>8458</v>
      </c>
    </row>
    <row r="2932" spans="1:2" x14ac:dyDescent="0.2">
      <c r="A2932" s="57" t="s">
        <v>8459</v>
      </c>
      <c r="B2932" s="57" t="s">
        <v>8460</v>
      </c>
    </row>
    <row r="2933" spans="1:2" x14ac:dyDescent="0.2">
      <c r="A2933" s="57" t="s">
        <v>8461</v>
      </c>
      <c r="B2933" s="57" t="s">
        <v>8462</v>
      </c>
    </row>
    <row r="2934" spans="1:2" x14ac:dyDescent="0.2">
      <c r="A2934" s="57" t="s">
        <v>8463</v>
      </c>
      <c r="B2934" s="57" t="s">
        <v>8464</v>
      </c>
    </row>
    <row r="2935" spans="1:2" x14ac:dyDescent="0.2">
      <c r="A2935" s="57" t="s">
        <v>8465</v>
      </c>
      <c r="B2935" s="57" t="s">
        <v>8466</v>
      </c>
    </row>
    <row r="2936" spans="1:2" x14ac:dyDescent="0.2">
      <c r="A2936" s="57" t="s">
        <v>8467</v>
      </c>
      <c r="B2936" s="57" t="s">
        <v>8468</v>
      </c>
    </row>
    <row r="2937" spans="1:2" x14ac:dyDescent="0.2">
      <c r="A2937" s="57" t="s">
        <v>8469</v>
      </c>
      <c r="B2937" s="57" t="s">
        <v>8470</v>
      </c>
    </row>
    <row r="2938" spans="1:2" x14ac:dyDescent="0.2">
      <c r="A2938" s="57" t="s">
        <v>8471</v>
      </c>
      <c r="B2938" s="57" t="s">
        <v>8472</v>
      </c>
    </row>
    <row r="2939" spans="1:2" x14ac:dyDescent="0.2">
      <c r="A2939" s="57" t="s">
        <v>8473</v>
      </c>
      <c r="B2939" s="57" t="s">
        <v>8474</v>
      </c>
    </row>
    <row r="2940" spans="1:2" x14ac:dyDescent="0.2">
      <c r="A2940" s="57" t="s">
        <v>8475</v>
      </c>
      <c r="B2940" s="57" t="s">
        <v>8476</v>
      </c>
    </row>
    <row r="2941" spans="1:2" x14ac:dyDescent="0.2">
      <c r="A2941" s="57" t="s">
        <v>8477</v>
      </c>
      <c r="B2941" s="57" t="s">
        <v>8478</v>
      </c>
    </row>
    <row r="2942" spans="1:2" x14ac:dyDescent="0.2">
      <c r="A2942" s="57" t="s">
        <v>8479</v>
      </c>
      <c r="B2942" s="57" t="s">
        <v>8480</v>
      </c>
    </row>
    <row r="2943" spans="1:2" x14ac:dyDescent="0.2">
      <c r="A2943" s="57" t="s">
        <v>8481</v>
      </c>
      <c r="B2943" s="57" t="s">
        <v>8482</v>
      </c>
    </row>
    <row r="2944" spans="1:2" x14ac:dyDescent="0.2">
      <c r="A2944" s="57" t="s">
        <v>8483</v>
      </c>
      <c r="B2944" s="57" t="s">
        <v>8484</v>
      </c>
    </row>
    <row r="2945" spans="1:2" x14ac:dyDescent="0.2">
      <c r="A2945" s="57" t="s">
        <v>8485</v>
      </c>
      <c r="B2945" s="57" t="s">
        <v>8486</v>
      </c>
    </row>
    <row r="2946" spans="1:2" x14ac:dyDescent="0.2">
      <c r="A2946" s="57" t="s">
        <v>8487</v>
      </c>
      <c r="B2946" s="57" t="s">
        <v>8488</v>
      </c>
    </row>
    <row r="2947" spans="1:2" x14ac:dyDescent="0.2">
      <c r="A2947" s="57" t="s">
        <v>8489</v>
      </c>
      <c r="B2947" s="57" t="s">
        <v>8490</v>
      </c>
    </row>
    <row r="2948" spans="1:2" x14ac:dyDescent="0.2">
      <c r="A2948" s="57" t="s">
        <v>8491</v>
      </c>
      <c r="B2948" s="57" t="s">
        <v>8492</v>
      </c>
    </row>
    <row r="2949" spans="1:2" x14ac:dyDescent="0.2">
      <c r="A2949" s="57" t="s">
        <v>8493</v>
      </c>
      <c r="B2949" s="57" t="s">
        <v>8494</v>
      </c>
    </row>
    <row r="2950" spans="1:2" x14ac:dyDescent="0.2">
      <c r="A2950" s="57" t="s">
        <v>8495</v>
      </c>
      <c r="B2950" s="57" t="s">
        <v>8496</v>
      </c>
    </row>
    <row r="2951" spans="1:2" x14ac:dyDescent="0.2">
      <c r="A2951" s="57" t="s">
        <v>8497</v>
      </c>
      <c r="B2951" s="57" t="s">
        <v>8498</v>
      </c>
    </row>
    <row r="2952" spans="1:2" x14ac:dyDescent="0.2">
      <c r="A2952" s="57" t="s">
        <v>8499</v>
      </c>
      <c r="B2952" s="57" t="s">
        <v>8500</v>
      </c>
    </row>
    <row r="2953" spans="1:2" x14ac:dyDescent="0.2">
      <c r="A2953" s="57" t="s">
        <v>8501</v>
      </c>
      <c r="B2953" s="57" t="s">
        <v>8502</v>
      </c>
    </row>
    <row r="2954" spans="1:2" x14ac:dyDescent="0.2">
      <c r="A2954" s="57" t="s">
        <v>8503</v>
      </c>
      <c r="B2954" s="57" t="s">
        <v>8504</v>
      </c>
    </row>
    <row r="2955" spans="1:2" x14ac:dyDescent="0.2">
      <c r="A2955" s="57" t="s">
        <v>8505</v>
      </c>
      <c r="B2955" s="57" t="s">
        <v>8506</v>
      </c>
    </row>
    <row r="2956" spans="1:2" x14ac:dyDescent="0.2">
      <c r="A2956" s="57" t="s">
        <v>8507</v>
      </c>
      <c r="B2956" s="57" t="s">
        <v>8508</v>
      </c>
    </row>
    <row r="2957" spans="1:2" x14ac:dyDescent="0.2">
      <c r="A2957" s="57" t="s">
        <v>8509</v>
      </c>
      <c r="B2957" s="57" t="s">
        <v>8510</v>
      </c>
    </row>
    <row r="2958" spans="1:2" x14ac:dyDescent="0.2">
      <c r="A2958" s="57" t="s">
        <v>8511</v>
      </c>
      <c r="B2958" s="57" t="s">
        <v>8512</v>
      </c>
    </row>
    <row r="2959" spans="1:2" x14ac:dyDescent="0.2">
      <c r="A2959" s="57" t="s">
        <v>8513</v>
      </c>
      <c r="B2959" s="57" t="s">
        <v>8514</v>
      </c>
    </row>
    <row r="2960" spans="1:2" x14ac:dyDescent="0.2">
      <c r="A2960" s="57" t="s">
        <v>8515</v>
      </c>
      <c r="B2960" s="57" t="s">
        <v>8516</v>
      </c>
    </row>
    <row r="2961" spans="1:2" x14ac:dyDescent="0.2">
      <c r="A2961" s="57" t="s">
        <v>8517</v>
      </c>
      <c r="B2961" s="57" t="s">
        <v>8518</v>
      </c>
    </row>
    <row r="2962" spans="1:2" x14ac:dyDescent="0.2">
      <c r="A2962" s="57" t="s">
        <v>8519</v>
      </c>
      <c r="B2962" s="57" t="s">
        <v>8520</v>
      </c>
    </row>
    <row r="2963" spans="1:2" x14ac:dyDescent="0.2">
      <c r="A2963" s="57" t="s">
        <v>8521</v>
      </c>
      <c r="B2963" s="57" t="s">
        <v>8522</v>
      </c>
    </row>
    <row r="2964" spans="1:2" x14ac:dyDescent="0.2">
      <c r="A2964" s="57" t="s">
        <v>8523</v>
      </c>
      <c r="B2964" s="57" t="s">
        <v>8524</v>
      </c>
    </row>
    <row r="2965" spans="1:2" x14ac:dyDescent="0.2">
      <c r="A2965" s="57" t="s">
        <v>8525</v>
      </c>
      <c r="B2965" s="57" t="s">
        <v>8526</v>
      </c>
    </row>
    <row r="2966" spans="1:2" x14ac:dyDescent="0.2">
      <c r="A2966" s="57" t="s">
        <v>8527</v>
      </c>
      <c r="B2966" s="57" t="s">
        <v>8528</v>
      </c>
    </row>
    <row r="2967" spans="1:2" x14ac:dyDescent="0.2">
      <c r="A2967" s="57" t="s">
        <v>8529</v>
      </c>
      <c r="B2967" s="57" t="s">
        <v>8530</v>
      </c>
    </row>
    <row r="2968" spans="1:2" x14ac:dyDescent="0.2">
      <c r="A2968" s="57" t="s">
        <v>8531</v>
      </c>
      <c r="B2968" s="57" t="s">
        <v>8532</v>
      </c>
    </row>
    <row r="2969" spans="1:2" x14ac:dyDescent="0.2">
      <c r="A2969" s="57" t="s">
        <v>8533</v>
      </c>
      <c r="B2969" s="57" t="s">
        <v>8534</v>
      </c>
    </row>
    <row r="2970" spans="1:2" x14ac:dyDescent="0.2">
      <c r="A2970" s="57" t="s">
        <v>8535</v>
      </c>
      <c r="B2970" s="57" t="s">
        <v>8536</v>
      </c>
    </row>
    <row r="2971" spans="1:2" x14ac:dyDescent="0.2">
      <c r="A2971" s="57" t="s">
        <v>8537</v>
      </c>
      <c r="B2971" s="57" t="s">
        <v>8538</v>
      </c>
    </row>
    <row r="2972" spans="1:2" x14ac:dyDescent="0.2">
      <c r="A2972" s="57" t="s">
        <v>8539</v>
      </c>
      <c r="B2972" s="57" t="s">
        <v>8540</v>
      </c>
    </row>
    <row r="2973" spans="1:2" x14ac:dyDescent="0.2">
      <c r="A2973" s="57" t="s">
        <v>8541</v>
      </c>
      <c r="B2973" s="57" t="s">
        <v>8542</v>
      </c>
    </row>
    <row r="2974" spans="1:2" x14ac:dyDescent="0.2">
      <c r="A2974" s="57" t="s">
        <v>8543</v>
      </c>
      <c r="B2974" s="57" t="s">
        <v>8544</v>
      </c>
    </row>
    <row r="2975" spans="1:2" x14ac:dyDescent="0.2">
      <c r="A2975" s="57" t="s">
        <v>8545</v>
      </c>
      <c r="B2975" s="57" t="s">
        <v>8546</v>
      </c>
    </row>
    <row r="2976" spans="1:2" x14ac:dyDescent="0.2">
      <c r="A2976" s="57" t="s">
        <v>8547</v>
      </c>
      <c r="B2976" s="57" t="s">
        <v>8548</v>
      </c>
    </row>
    <row r="2977" spans="1:2" x14ac:dyDescent="0.2">
      <c r="A2977" s="57" t="s">
        <v>8549</v>
      </c>
      <c r="B2977" s="57" t="s">
        <v>8550</v>
      </c>
    </row>
    <row r="2978" spans="1:2" x14ac:dyDescent="0.2">
      <c r="A2978" s="57" t="s">
        <v>8551</v>
      </c>
      <c r="B2978" s="57" t="s">
        <v>8552</v>
      </c>
    </row>
    <row r="2979" spans="1:2" x14ac:dyDescent="0.2">
      <c r="A2979" s="57" t="s">
        <v>8553</v>
      </c>
      <c r="B2979" s="57" t="s">
        <v>8554</v>
      </c>
    </row>
    <row r="2980" spans="1:2" x14ac:dyDescent="0.2">
      <c r="A2980" s="57" t="s">
        <v>8555</v>
      </c>
      <c r="B2980" s="57" t="s">
        <v>8556</v>
      </c>
    </row>
    <row r="2981" spans="1:2" x14ac:dyDescent="0.2">
      <c r="A2981" s="57" t="s">
        <v>8557</v>
      </c>
      <c r="B2981" s="57" t="s">
        <v>8558</v>
      </c>
    </row>
    <row r="2982" spans="1:2" x14ac:dyDescent="0.2">
      <c r="A2982" s="57" t="s">
        <v>8559</v>
      </c>
      <c r="B2982" s="57" t="s">
        <v>8560</v>
      </c>
    </row>
    <row r="2983" spans="1:2" x14ac:dyDescent="0.2">
      <c r="A2983" s="57" t="s">
        <v>8561</v>
      </c>
      <c r="B2983" s="57" t="s">
        <v>8562</v>
      </c>
    </row>
    <row r="2984" spans="1:2" x14ac:dyDescent="0.2">
      <c r="A2984" s="57" t="s">
        <v>8563</v>
      </c>
      <c r="B2984" s="57" t="s">
        <v>8564</v>
      </c>
    </row>
    <row r="2985" spans="1:2" x14ac:dyDescent="0.2">
      <c r="A2985" s="57" t="s">
        <v>8565</v>
      </c>
      <c r="B2985" s="57" t="s">
        <v>8566</v>
      </c>
    </row>
    <row r="2986" spans="1:2" x14ac:dyDescent="0.2">
      <c r="A2986" s="57" t="s">
        <v>8567</v>
      </c>
      <c r="B2986" s="57" t="s">
        <v>8568</v>
      </c>
    </row>
    <row r="2987" spans="1:2" x14ac:dyDescent="0.2">
      <c r="A2987" s="57" t="s">
        <v>8569</v>
      </c>
      <c r="B2987" s="57" t="s">
        <v>8570</v>
      </c>
    </row>
    <row r="2988" spans="1:2" x14ac:dyDescent="0.2">
      <c r="A2988" s="57" t="s">
        <v>8571</v>
      </c>
      <c r="B2988" s="57" t="s">
        <v>8572</v>
      </c>
    </row>
    <row r="2989" spans="1:2" x14ac:dyDescent="0.2">
      <c r="A2989" s="57" t="s">
        <v>8573</v>
      </c>
      <c r="B2989" s="57" t="s">
        <v>8574</v>
      </c>
    </row>
    <row r="2990" spans="1:2" x14ac:dyDescent="0.2">
      <c r="A2990" s="57" t="s">
        <v>8575</v>
      </c>
      <c r="B2990" s="57" t="s">
        <v>8576</v>
      </c>
    </row>
    <row r="2991" spans="1:2" x14ac:dyDescent="0.2">
      <c r="A2991" s="57" t="s">
        <v>8577</v>
      </c>
      <c r="B2991" s="57" t="s">
        <v>8578</v>
      </c>
    </row>
    <row r="2992" spans="1:2" x14ac:dyDescent="0.2">
      <c r="A2992" s="57" t="s">
        <v>8579</v>
      </c>
      <c r="B2992" s="57" t="s">
        <v>8580</v>
      </c>
    </row>
    <row r="2993" spans="1:2" x14ac:dyDescent="0.2">
      <c r="A2993" s="57" t="s">
        <v>8581</v>
      </c>
      <c r="B2993" s="57" t="s">
        <v>8582</v>
      </c>
    </row>
    <row r="2994" spans="1:2" x14ac:dyDescent="0.2">
      <c r="A2994" s="57" t="s">
        <v>8583</v>
      </c>
      <c r="B2994" s="57" t="s">
        <v>8584</v>
      </c>
    </row>
    <row r="2995" spans="1:2" x14ac:dyDescent="0.2">
      <c r="A2995" s="57" t="s">
        <v>8585</v>
      </c>
      <c r="B2995" s="57" t="s">
        <v>8586</v>
      </c>
    </row>
    <row r="2996" spans="1:2" x14ac:dyDescent="0.2">
      <c r="A2996" s="57" t="s">
        <v>8587</v>
      </c>
      <c r="B2996" s="57" t="s">
        <v>8588</v>
      </c>
    </row>
    <row r="2997" spans="1:2" x14ac:dyDescent="0.2">
      <c r="A2997" s="57" t="s">
        <v>8589</v>
      </c>
      <c r="B2997" s="57" t="s">
        <v>8590</v>
      </c>
    </row>
    <row r="2998" spans="1:2" x14ac:dyDescent="0.2">
      <c r="A2998" s="57" t="s">
        <v>8591</v>
      </c>
      <c r="B2998" s="57" t="s">
        <v>8592</v>
      </c>
    </row>
    <row r="2999" spans="1:2" x14ac:dyDescent="0.2">
      <c r="A2999" s="57" t="s">
        <v>8593</v>
      </c>
      <c r="B2999" s="57" t="s">
        <v>8594</v>
      </c>
    </row>
    <row r="3000" spans="1:2" x14ac:dyDescent="0.2">
      <c r="A3000" s="57" t="s">
        <v>8595</v>
      </c>
      <c r="B3000" s="57" t="s">
        <v>8596</v>
      </c>
    </row>
    <row r="3001" spans="1:2" x14ac:dyDescent="0.2">
      <c r="A3001" s="57" t="s">
        <v>8597</v>
      </c>
      <c r="B3001" s="57" t="s">
        <v>8598</v>
      </c>
    </row>
    <row r="3002" spans="1:2" x14ac:dyDescent="0.2">
      <c r="A3002" s="57" t="s">
        <v>8599</v>
      </c>
      <c r="B3002" s="57" t="s">
        <v>8600</v>
      </c>
    </row>
    <row r="3003" spans="1:2" x14ac:dyDescent="0.2">
      <c r="A3003" s="57" t="s">
        <v>8601</v>
      </c>
      <c r="B3003" s="57" t="s">
        <v>8602</v>
      </c>
    </row>
    <row r="3004" spans="1:2" x14ac:dyDescent="0.2">
      <c r="A3004" s="57" t="s">
        <v>8603</v>
      </c>
      <c r="B3004" s="57" t="s">
        <v>8604</v>
      </c>
    </row>
    <row r="3005" spans="1:2" x14ac:dyDescent="0.2">
      <c r="A3005" s="57" t="s">
        <v>8605</v>
      </c>
      <c r="B3005" s="57" t="s">
        <v>8606</v>
      </c>
    </row>
    <row r="3006" spans="1:2" x14ac:dyDescent="0.2">
      <c r="A3006" s="57" t="s">
        <v>8607</v>
      </c>
      <c r="B3006" s="57" t="s">
        <v>8608</v>
      </c>
    </row>
    <row r="3007" spans="1:2" x14ac:dyDescent="0.2">
      <c r="A3007" s="57" t="s">
        <v>8609</v>
      </c>
      <c r="B3007" s="57" t="s">
        <v>8610</v>
      </c>
    </row>
    <row r="3008" spans="1:2" x14ac:dyDescent="0.2">
      <c r="A3008" s="57" t="s">
        <v>8611</v>
      </c>
      <c r="B3008" s="57" t="s">
        <v>8612</v>
      </c>
    </row>
    <row r="3009" spans="1:2" x14ac:dyDescent="0.2">
      <c r="A3009" s="57" t="s">
        <v>8613</v>
      </c>
      <c r="B3009" s="57" t="s">
        <v>8614</v>
      </c>
    </row>
    <row r="3010" spans="1:2" x14ac:dyDescent="0.2">
      <c r="A3010" s="57" t="s">
        <v>8615</v>
      </c>
      <c r="B3010" s="57" t="s">
        <v>8616</v>
      </c>
    </row>
    <row r="3011" spans="1:2" x14ac:dyDescent="0.2">
      <c r="A3011" s="57" t="s">
        <v>8617</v>
      </c>
      <c r="B3011" s="57" t="s">
        <v>8618</v>
      </c>
    </row>
    <row r="3012" spans="1:2" x14ac:dyDescent="0.2">
      <c r="A3012" s="57" t="s">
        <v>8619</v>
      </c>
      <c r="B3012" s="57" t="s">
        <v>8620</v>
      </c>
    </row>
    <row r="3013" spans="1:2" x14ac:dyDescent="0.2">
      <c r="A3013" s="57" t="s">
        <v>8621</v>
      </c>
      <c r="B3013" s="57" t="s">
        <v>8622</v>
      </c>
    </row>
    <row r="3014" spans="1:2" x14ac:dyDescent="0.2">
      <c r="A3014" s="57" t="s">
        <v>8623</v>
      </c>
      <c r="B3014" s="57" t="s">
        <v>8624</v>
      </c>
    </row>
    <row r="3015" spans="1:2" x14ac:dyDescent="0.2">
      <c r="A3015" s="57" t="s">
        <v>8625</v>
      </c>
      <c r="B3015" s="57" t="s">
        <v>8626</v>
      </c>
    </row>
    <row r="3016" spans="1:2" x14ac:dyDescent="0.2">
      <c r="A3016" s="57" t="s">
        <v>8627</v>
      </c>
      <c r="B3016" s="57" t="s">
        <v>8628</v>
      </c>
    </row>
    <row r="3017" spans="1:2" x14ac:dyDescent="0.2">
      <c r="A3017" s="57" t="s">
        <v>8629</v>
      </c>
      <c r="B3017" s="57" t="s">
        <v>8630</v>
      </c>
    </row>
    <row r="3018" spans="1:2" x14ac:dyDescent="0.2">
      <c r="A3018" s="57" t="s">
        <v>8631</v>
      </c>
      <c r="B3018" s="57" t="s">
        <v>8632</v>
      </c>
    </row>
    <row r="3019" spans="1:2" x14ac:dyDescent="0.2">
      <c r="A3019" s="57" t="s">
        <v>8633</v>
      </c>
      <c r="B3019" s="57" t="s">
        <v>8634</v>
      </c>
    </row>
    <row r="3020" spans="1:2" x14ac:dyDescent="0.2">
      <c r="A3020" s="57" t="s">
        <v>8635</v>
      </c>
      <c r="B3020" s="57" t="s">
        <v>8636</v>
      </c>
    </row>
    <row r="3021" spans="1:2" x14ac:dyDescent="0.2">
      <c r="A3021" s="57" t="s">
        <v>8637</v>
      </c>
      <c r="B3021" s="57" t="s">
        <v>8638</v>
      </c>
    </row>
    <row r="3022" spans="1:2" x14ac:dyDescent="0.2">
      <c r="A3022" s="57" t="s">
        <v>8639</v>
      </c>
      <c r="B3022" s="57" t="s">
        <v>8640</v>
      </c>
    </row>
    <row r="3023" spans="1:2" x14ac:dyDescent="0.2">
      <c r="A3023" s="57" t="s">
        <v>8641</v>
      </c>
      <c r="B3023" s="57" t="s">
        <v>8642</v>
      </c>
    </row>
    <row r="3024" spans="1:2" x14ac:dyDescent="0.2">
      <c r="A3024" s="57" t="s">
        <v>8643</v>
      </c>
      <c r="B3024" s="57" t="s">
        <v>8644</v>
      </c>
    </row>
    <row r="3025" spans="1:2" x14ac:dyDescent="0.2">
      <c r="A3025" s="57" t="s">
        <v>8645</v>
      </c>
      <c r="B3025" s="57" t="s">
        <v>8646</v>
      </c>
    </row>
    <row r="3026" spans="1:2" x14ac:dyDescent="0.2">
      <c r="A3026" s="57" t="s">
        <v>8647</v>
      </c>
      <c r="B3026" s="57" t="s">
        <v>8648</v>
      </c>
    </row>
    <row r="3027" spans="1:2" x14ac:dyDescent="0.2">
      <c r="A3027" s="57" t="s">
        <v>8649</v>
      </c>
      <c r="B3027" s="57" t="s">
        <v>8650</v>
      </c>
    </row>
    <row r="3028" spans="1:2" x14ac:dyDescent="0.2">
      <c r="A3028" s="57" t="s">
        <v>8651</v>
      </c>
      <c r="B3028" s="57" t="s">
        <v>8652</v>
      </c>
    </row>
    <row r="3029" spans="1:2" x14ac:dyDescent="0.2">
      <c r="A3029" s="57" t="s">
        <v>8653</v>
      </c>
      <c r="B3029" s="57" t="s">
        <v>8654</v>
      </c>
    </row>
    <row r="3030" spans="1:2" x14ac:dyDescent="0.2">
      <c r="A3030" s="57" t="s">
        <v>8655</v>
      </c>
      <c r="B3030" s="57" t="s">
        <v>8656</v>
      </c>
    </row>
    <row r="3031" spans="1:2" x14ac:dyDescent="0.2">
      <c r="A3031" s="57" t="s">
        <v>8657</v>
      </c>
      <c r="B3031" s="57" t="s">
        <v>8658</v>
      </c>
    </row>
    <row r="3032" spans="1:2" x14ac:dyDescent="0.2">
      <c r="A3032" s="57" t="s">
        <v>8659</v>
      </c>
      <c r="B3032" s="57" t="s">
        <v>8660</v>
      </c>
    </row>
    <row r="3033" spans="1:2" x14ac:dyDescent="0.2">
      <c r="A3033" s="57" t="s">
        <v>8661</v>
      </c>
      <c r="B3033" s="57" t="s">
        <v>8662</v>
      </c>
    </row>
    <row r="3034" spans="1:2" x14ac:dyDescent="0.2">
      <c r="A3034" s="57" t="s">
        <v>8663</v>
      </c>
      <c r="B3034" s="57" t="s">
        <v>8664</v>
      </c>
    </row>
    <row r="3035" spans="1:2" x14ac:dyDescent="0.2">
      <c r="A3035" s="57" t="s">
        <v>8665</v>
      </c>
      <c r="B3035" s="57" t="s">
        <v>8666</v>
      </c>
    </row>
    <row r="3036" spans="1:2" x14ac:dyDescent="0.2">
      <c r="A3036" s="57" t="s">
        <v>8667</v>
      </c>
      <c r="B3036" s="57" t="s">
        <v>8668</v>
      </c>
    </row>
    <row r="3037" spans="1:2" x14ac:dyDescent="0.2">
      <c r="A3037" s="57" t="s">
        <v>8669</v>
      </c>
      <c r="B3037" s="57" t="s">
        <v>8670</v>
      </c>
    </row>
    <row r="3038" spans="1:2" x14ac:dyDescent="0.2">
      <c r="A3038" s="57" t="s">
        <v>8671</v>
      </c>
      <c r="B3038" s="57" t="s">
        <v>8672</v>
      </c>
    </row>
    <row r="3039" spans="1:2" x14ac:dyDescent="0.2">
      <c r="A3039" s="57" t="s">
        <v>8673</v>
      </c>
      <c r="B3039" s="57" t="s">
        <v>8674</v>
      </c>
    </row>
    <row r="3040" spans="1:2" x14ac:dyDescent="0.2">
      <c r="A3040" s="57" t="s">
        <v>8675</v>
      </c>
      <c r="B3040" s="57" t="s">
        <v>8676</v>
      </c>
    </row>
    <row r="3041" spans="1:2" x14ac:dyDescent="0.2">
      <c r="A3041" s="57" t="s">
        <v>8677</v>
      </c>
      <c r="B3041" s="57" t="s">
        <v>8678</v>
      </c>
    </row>
    <row r="3042" spans="1:2" x14ac:dyDescent="0.2">
      <c r="A3042" s="57" t="s">
        <v>8679</v>
      </c>
      <c r="B3042" s="57" t="s">
        <v>8680</v>
      </c>
    </row>
    <row r="3043" spans="1:2" x14ac:dyDescent="0.2">
      <c r="A3043" s="57" t="s">
        <v>8681</v>
      </c>
      <c r="B3043" s="57" t="s">
        <v>8682</v>
      </c>
    </row>
    <row r="3044" spans="1:2" x14ac:dyDescent="0.2">
      <c r="A3044" s="57" t="s">
        <v>8683</v>
      </c>
      <c r="B3044" s="57" t="s">
        <v>8684</v>
      </c>
    </row>
    <row r="3045" spans="1:2" x14ac:dyDescent="0.2">
      <c r="A3045" s="57" t="s">
        <v>8685</v>
      </c>
      <c r="B3045" s="57" t="s">
        <v>8686</v>
      </c>
    </row>
    <row r="3046" spans="1:2" x14ac:dyDescent="0.2">
      <c r="A3046" s="57" t="s">
        <v>8687</v>
      </c>
      <c r="B3046" s="57" t="s">
        <v>8688</v>
      </c>
    </row>
    <row r="3047" spans="1:2" x14ac:dyDescent="0.2">
      <c r="A3047" s="57" t="s">
        <v>8689</v>
      </c>
      <c r="B3047" s="57" t="s">
        <v>8690</v>
      </c>
    </row>
    <row r="3048" spans="1:2" x14ac:dyDescent="0.2">
      <c r="A3048" s="57" t="s">
        <v>8691</v>
      </c>
      <c r="B3048" s="57" t="s">
        <v>8692</v>
      </c>
    </row>
    <row r="3049" spans="1:2" x14ac:dyDescent="0.2">
      <c r="A3049" s="57" t="s">
        <v>8693</v>
      </c>
      <c r="B3049" s="57" t="s">
        <v>8694</v>
      </c>
    </row>
    <row r="3050" spans="1:2" x14ac:dyDescent="0.2">
      <c r="A3050" s="57" t="s">
        <v>8695</v>
      </c>
      <c r="B3050" s="57" t="s">
        <v>8696</v>
      </c>
    </row>
    <row r="3051" spans="1:2" x14ac:dyDescent="0.2">
      <c r="A3051" s="57" t="s">
        <v>8697</v>
      </c>
      <c r="B3051" s="57" t="s">
        <v>8698</v>
      </c>
    </row>
    <row r="3052" spans="1:2" x14ac:dyDescent="0.2">
      <c r="A3052" s="57" t="s">
        <v>8699</v>
      </c>
      <c r="B3052" s="57" t="s">
        <v>8700</v>
      </c>
    </row>
    <row r="3053" spans="1:2" x14ac:dyDescent="0.2">
      <c r="A3053" s="57" t="s">
        <v>8701</v>
      </c>
      <c r="B3053" s="57" t="s">
        <v>8702</v>
      </c>
    </row>
    <row r="3054" spans="1:2" x14ac:dyDescent="0.2">
      <c r="A3054" s="57" t="s">
        <v>8703</v>
      </c>
      <c r="B3054" s="57" t="s">
        <v>8704</v>
      </c>
    </row>
    <row r="3055" spans="1:2" x14ac:dyDescent="0.2">
      <c r="A3055" s="57" t="s">
        <v>8705</v>
      </c>
      <c r="B3055" s="57" t="s">
        <v>8706</v>
      </c>
    </row>
    <row r="3056" spans="1:2" x14ac:dyDescent="0.2">
      <c r="A3056" s="57" t="s">
        <v>8707</v>
      </c>
      <c r="B3056" s="57" t="s">
        <v>8708</v>
      </c>
    </row>
    <row r="3057" spans="1:2" x14ac:dyDescent="0.2">
      <c r="A3057" s="57" t="s">
        <v>8709</v>
      </c>
      <c r="B3057" s="57" t="s">
        <v>8710</v>
      </c>
    </row>
    <row r="3058" spans="1:2" x14ac:dyDescent="0.2">
      <c r="A3058" s="57" t="s">
        <v>8711</v>
      </c>
      <c r="B3058" s="57" t="s">
        <v>8712</v>
      </c>
    </row>
    <row r="3059" spans="1:2" x14ac:dyDescent="0.2">
      <c r="A3059" s="57" t="s">
        <v>8713</v>
      </c>
      <c r="B3059" s="57" t="s">
        <v>8714</v>
      </c>
    </row>
    <row r="3060" spans="1:2" x14ac:dyDescent="0.2">
      <c r="A3060" s="57" t="s">
        <v>8715</v>
      </c>
      <c r="B3060" s="57" t="s">
        <v>8716</v>
      </c>
    </row>
    <row r="3061" spans="1:2" x14ac:dyDescent="0.2">
      <c r="A3061" s="57" t="s">
        <v>8717</v>
      </c>
      <c r="B3061" s="57" t="s">
        <v>8718</v>
      </c>
    </row>
    <row r="3062" spans="1:2" x14ac:dyDescent="0.2">
      <c r="A3062" s="57" t="s">
        <v>8719</v>
      </c>
      <c r="B3062" s="57" t="s">
        <v>8720</v>
      </c>
    </row>
    <row r="3063" spans="1:2" x14ac:dyDescent="0.2">
      <c r="A3063" s="57" t="s">
        <v>8721</v>
      </c>
      <c r="B3063" s="57" t="s">
        <v>8722</v>
      </c>
    </row>
    <row r="3064" spans="1:2" x14ac:dyDescent="0.2">
      <c r="A3064" s="57" t="s">
        <v>8723</v>
      </c>
      <c r="B3064" s="57" t="s">
        <v>8724</v>
      </c>
    </row>
    <row r="3065" spans="1:2" x14ac:dyDescent="0.2">
      <c r="A3065" s="57" t="s">
        <v>8725</v>
      </c>
      <c r="B3065" s="57" t="s">
        <v>8726</v>
      </c>
    </row>
    <row r="3066" spans="1:2" x14ac:dyDescent="0.2">
      <c r="A3066" s="57" t="s">
        <v>8727</v>
      </c>
      <c r="B3066" s="57" t="s">
        <v>8728</v>
      </c>
    </row>
    <row r="3067" spans="1:2" x14ac:dyDescent="0.2">
      <c r="A3067" s="57" t="s">
        <v>8729</v>
      </c>
      <c r="B3067" s="57" t="s">
        <v>8730</v>
      </c>
    </row>
    <row r="3068" spans="1:2" x14ac:dyDescent="0.2">
      <c r="A3068" s="57" t="s">
        <v>8731</v>
      </c>
      <c r="B3068" s="57" t="s">
        <v>8732</v>
      </c>
    </row>
    <row r="3069" spans="1:2" x14ac:dyDescent="0.2">
      <c r="A3069" s="57" t="s">
        <v>8733</v>
      </c>
      <c r="B3069" s="57" t="s">
        <v>8734</v>
      </c>
    </row>
    <row r="3070" spans="1:2" x14ac:dyDescent="0.2">
      <c r="A3070" s="57" t="s">
        <v>8735</v>
      </c>
      <c r="B3070" s="57" t="s">
        <v>8736</v>
      </c>
    </row>
    <row r="3071" spans="1:2" x14ac:dyDescent="0.2">
      <c r="A3071" s="57" t="s">
        <v>8737</v>
      </c>
      <c r="B3071" s="57" t="s">
        <v>8738</v>
      </c>
    </row>
    <row r="3072" spans="1:2" x14ac:dyDescent="0.2">
      <c r="A3072" s="57" t="s">
        <v>8739</v>
      </c>
      <c r="B3072" s="57" t="s">
        <v>8740</v>
      </c>
    </row>
    <row r="3073" spans="1:2" x14ac:dyDescent="0.2">
      <c r="A3073" s="57" t="s">
        <v>8741</v>
      </c>
      <c r="B3073" s="57" t="s">
        <v>8742</v>
      </c>
    </row>
    <row r="3074" spans="1:2" x14ac:dyDescent="0.2">
      <c r="A3074" s="57" t="s">
        <v>8743</v>
      </c>
      <c r="B3074" s="57" t="s">
        <v>8744</v>
      </c>
    </row>
    <row r="3075" spans="1:2" x14ac:dyDescent="0.2">
      <c r="A3075" s="57" t="s">
        <v>8745</v>
      </c>
      <c r="B3075" s="57" t="s">
        <v>8746</v>
      </c>
    </row>
    <row r="3076" spans="1:2" x14ac:dyDescent="0.2">
      <c r="A3076" s="57" t="s">
        <v>8747</v>
      </c>
      <c r="B3076" s="57" t="s">
        <v>8748</v>
      </c>
    </row>
    <row r="3077" spans="1:2" x14ac:dyDescent="0.2">
      <c r="A3077" s="57" t="s">
        <v>8749</v>
      </c>
      <c r="B3077" s="57" t="s">
        <v>8750</v>
      </c>
    </row>
    <row r="3078" spans="1:2" x14ac:dyDescent="0.2">
      <c r="A3078" s="57" t="s">
        <v>8751</v>
      </c>
      <c r="B3078" s="57" t="s">
        <v>8752</v>
      </c>
    </row>
    <row r="3079" spans="1:2" x14ac:dyDescent="0.2">
      <c r="A3079" s="57" t="s">
        <v>8753</v>
      </c>
      <c r="B3079" s="57" t="s">
        <v>8754</v>
      </c>
    </row>
    <row r="3080" spans="1:2" x14ac:dyDescent="0.2">
      <c r="A3080" s="57" t="s">
        <v>8755</v>
      </c>
      <c r="B3080" s="57" t="s">
        <v>8756</v>
      </c>
    </row>
    <row r="3081" spans="1:2" x14ac:dyDescent="0.2">
      <c r="A3081" s="57" t="s">
        <v>8757</v>
      </c>
      <c r="B3081" s="57" t="s">
        <v>8758</v>
      </c>
    </row>
    <row r="3082" spans="1:2" x14ac:dyDescent="0.2">
      <c r="A3082" s="57" t="s">
        <v>8759</v>
      </c>
      <c r="B3082" s="57" t="s">
        <v>8760</v>
      </c>
    </row>
    <row r="3083" spans="1:2" x14ac:dyDescent="0.2">
      <c r="A3083" s="57" t="s">
        <v>8761</v>
      </c>
      <c r="B3083" s="57" t="s">
        <v>8762</v>
      </c>
    </row>
    <row r="3084" spans="1:2" x14ac:dyDescent="0.2">
      <c r="A3084" s="57" t="s">
        <v>8763</v>
      </c>
      <c r="B3084" s="57" t="s">
        <v>8764</v>
      </c>
    </row>
    <row r="3085" spans="1:2" x14ac:dyDescent="0.2">
      <c r="A3085" s="57" t="s">
        <v>8765</v>
      </c>
      <c r="B3085" s="57" t="s">
        <v>8766</v>
      </c>
    </row>
    <row r="3086" spans="1:2" x14ac:dyDescent="0.2">
      <c r="A3086" s="57" t="s">
        <v>8767</v>
      </c>
      <c r="B3086" s="57" t="s">
        <v>8768</v>
      </c>
    </row>
    <row r="3087" spans="1:2" x14ac:dyDescent="0.2">
      <c r="A3087" s="57" t="s">
        <v>8769</v>
      </c>
      <c r="B3087" s="57" t="s">
        <v>8770</v>
      </c>
    </row>
    <row r="3088" spans="1:2" x14ac:dyDescent="0.2">
      <c r="A3088" s="57" t="s">
        <v>8771</v>
      </c>
      <c r="B3088" s="57" t="s">
        <v>8772</v>
      </c>
    </row>
    <row r="3089" spans="1:2" x14ac:dyDescent="0.2">
      <c r="A3089" s="57" t="s">
        <v>8773</v>
      </c>
      <c r="B3089" s="57" t="s">
        <v>8774</v>
      </c>
    </row>
    <row r="3090" spans="1:2" x14ac:dyDescent="0.2">
      <c r="A3090" s="57" t="s">
        <v>8775</v>
      </c>
      <c r="B3090" s="57" t="s">
        <v>8776</v>
      </c>
    </row>
    <row r="3091" spans="1:2" x14ac:dyDescent="0.2">
      <c r="A3091" s="57" t="s">
        <v>8777</v>
      </c>
      <c r="B3091" s="57" t="s">
        <v>8778</v>
      </c>
    </row>
    <row r="3092" spans="1:2" x14ac:dyDescent="0.2">
      <c r="A3092" s="57" t="s">
        <v>8779</v>
      </c>
      <c r="B3092" s="57" t="s">
        <v>8780</v>
      </c>
    </row>
    <row r="3093" spans="1:2" x14ac:dyDescent="0.2">
      <c r="A3093" s="57" t="s">
        <v>8781</v>
      </c>
      <c r="B3093" s="57" t="s">
        <v>8782</v>
      </c>
    </row>
    <row r="3094" spans="1:2" x14ac:dyDescent="0.2">
      <c r="A3094" s="57" t="s">
        <v>8783</v>
      </c>
      <c r="B3094" s="57" t="s">
        <v>8784</v>
      </c>
    </row>
    <row r="3095" spans="1:2" x14ac:dyDescent="0.2">
      <c r="A3095" s="57" t="s">
        <v>8785</v>
      </c>
      <c r="B3095" s="57" t="s">
        <v>8786</v>
      </c>
    </row>
    <row r="3096" spans="1:2" x14ac:dyDescent="0.2">
      <c r="A3096" s="57" t="s">
        <v>8787</v>
      </c>
      <c r="B3096" s="57" t="s">
        <v>8788</v>
      </c>
    </row>
    <row r="3097" spans="1:2" x14ac:dyDescent="0.2">
      <c r="A3097" s="57" t="s">
        <v>8789</v>
      </c>
      <c r="B3097" s="57" t="s">
        <v>8790</v>
      </c>
    </row>
    <row r="3098" spans="1:2" x14ac:dyDescent="0.2">
      <c r="A3098" s="57" t="s">
        <v>8791</v>
      </c>
      <c r="B3098" s="57" t="s">
        <v>8792</v>
      </c>
    </row>
    <row r="3099" spans="1:2" x14ac:dyDescent="0.2">
      <c r="A3099" s="57" t="s">
        <v>8793</v>
      </c>
      <c r="B3099" s="57" t="s">
        <v>8794</v>
      </c>
    </row>
    <row r="3100" spans="1:2" x14ac:dyDescent="0.2">
      <c r="A3100" s="57" t="s">
        <v>8795</v>
      </c>
      <c r="B3100" s="57" t="s">
        <v>8796</v>
      </c>
    </row>
    <row r="3101" spans="1:2" x14ac:dyDescent="0.2">
      <c r="A3101" s="57" t="s">
        <v>8797</v>
      </c>
      <c r="B3101" s="57" t="s">
        <v>8798</v>
      </c>
    </row>
    <row r="3102" spans="1:2" x14ac:dyDescent="0.2">
      <c r="A3102" s="57" t="s">
        <v>8799</v>
      </c>
      <c r="B3102" s="57" t="s">
        <v>8800</v>
      </c>
    </row>
    <row r="3103" spans="1:2" x14ac:dyDescent="0.2">
      <c r="A3103" s="57" t="s">
        <v>8801</v>
      </c>
      <c r="B3103" s="57" t="s">
        <v>8802</v>
      </c>
    </row>
    <row r="3104" spans="1:2" x14ac:dyDescent="0.2">
      <c r="A3104" s="57" t="s">
        <v>8803</v>
      </c>
      <c r="B3104" s="57" t="s">
        <v>8804</v>
      </c>
    </row>
    <row r="3105" spans="1:2" x14ac:dyDescent="0.2">
      <c r="A3105" s="57" t="s">
        <v>8805</v>
      </c>
      <c r="B3105" s="57" t="s">
        <v>8806</v>
      </c>
    </row>
    <row r="3106" spans="1:2" x14ac:dyDescent="0.2">
      <c r="A3106" s="57" t="s">
        <v>8807</v>
      </c>
      <c r="B3106" s="57" t="s">
        <v>8808</v>
      </c>
    </row>
    <row r="3107" spans="1:2" x14ac:dyDescent="0.2">
      <c r="A3107" s="57" t="s">
        <v>8809</v>
      </c>
      <c r="B3107" s="57" t="s">
        <v>8810</v>
      </c>
    </row>
    <row r="3108" spans="1:2" x14ac:dyDescent="0.2">
      <c r="A3108" s="57" t="s">
        <v>8811</v>
      </c>
      <c r="B3108" s="57" t="s">
        <v>8812</v>
      </c>
    </row>
    <row r="3109" spans="1:2" x14ac:dyDescent="0.2">
      <c r="A3109" s="57" t="s">
        <v>8813</v>
      </c>
      <c r="B3109" s="57" t="s">
        <v>8814</v>
      </c>
    </row>
    <row r="3110" spans="1:2" x14ac:dyDescent="0.2">
      <c r="A3110" s="57" t="s">
        <v>8815</v>
      </c>
      <c r="B3110" s="57" t="s">
        <v>8816</v>
      </c>
    </row>
    <row r="3111" spans="1:2" x14ac:dyDescent="0.2">
      <c r="A3111" s="57" t="s">
        <v>8817</v>
      </c>
      <c r="B3111" s="57" t="s">
        <v>8818</v>
      </c>
    </row>
    <row r="3112" spans="1:2" x14ac:dyDescent="0.2">
      <c r="A3112" s="57" t="s">
        <v>8819</v>
      </c>
      <c r="B3112" s="57" t="s">
        <v>8820</v>
      </c>
    </row>
    <row r="3113" spans="1:2" x14ac:dyDescent="0.2">
      <c r="A3113" s="57" t="s">
        <v>8821</v>
      </c>
      <c r="B3113" s="57" t="s">
        <v>8822</v>
      </c>
    </row>
    <row r="3114" spans="1:2" x14ac:dyDescent="0.2">
      <c r="A3114" s="57" t="s">
        <v>8823</v>
      </c>
      <c r="B3114" s="57" t="s">
        <v>8824</v>
      </c>
    </row>
    <row r="3115" spans="1:2" x14ac:dyDescent="0.2">
      <c r="A3115" s="57" t="s">
        <v>8825</v>
      </c>
      <c r="B3115" s="57" t="s">
        <v>8826</v>
      </c>
    </row>
    <row r="3116" spans="1:2" x14ac:dyDescent="0.2">
      <c r="A3116" s="57" t="s">
        <v>8827</v>
      </c>
      <c r="B3116" s="57" t="s">
        <v>8828</v>
      </c>
    </row>
    <row r="3117" spans="1:2" x14ac:dyDescent="0.2">
      <c r="A3117" s="57" t="s">
        <v>8829</v>
      </c>
      <c r="B3117" s="57" t="s">
        <v>8830</v>
      </c>
    </row>
    <row r="3118" spans="1:2" x14ac:dyDescent="0.2">
      <c r="A3118" s="57" t="s">
        <v>8831</v>
      </c>
      <c r="B3118" s="57" t="s">
        <v>8832</v>
      </c>
    </row>
    <row r="3119" spans="1:2" x14ac:dyDescent="0.2">
      <c r="A3119" s="57" t="s">
        <v>8833</v>
      </c>
      <c r="B3119" s="57" t="s">
        <v>8834</v>
      </c>
    </row>
    <row r="3120" spans="1:2" x14ac:dyDescent="0.2">
      <c r="A3120" s="57" t="s">
        <v>8835</v>
      </c>
      <c r="B3120" s="57" t="s">
        <v>8836</v>
      </c>
    </row>
    <row r="3121" spans="1:2" x14ac:dyDescent="0.2">
      <c r="A3121" s="57" t="s">
        <v>8837</v>
      </c>
      <c r="B3121" s="57" t="s">
        <v>8838</v>
      </c>
    </row>
    <row r="3122" spans="1:2" x14ac:dyDescent="0.2">
      <c r="A3122" s="57" t="s">
        <v>8839</v>
      </c>
      <c r="B3122" s="57" t="s">
        <v>8840</v>
      </c>
    </row>
    <row r="3123" spans="1:2" x14ac:dyDescent="0.2">
      <c r="A3123" s="57" t="s">
        <v>8841</v>
      </c>
      <c r="B3123" s="57" t="s">
        <v>8842</v>
      </c>
    </row>
    <row r="3124" spans="1:2" x14ac:dyDescent="0.2">
      <c r="A3124" s="57" t="s">
        <v>8843</v>
      </c>
      <c r="B3124" s="57" t="s">
        <v>8844</v>
      </c>
    </row>
    <row r="3125" spans="1:2" x14ac:dyDescent="0.2">
      <c r="A3125" s="57" t="s">
        <v>8845</v>
      </c>
      <c r="B3125" s="57" t="s">
        <v>8846</v>
      </c>
    </row>
    <row r="3126" spans="1:2" x14ac:dyDescent="0.2">
      <c r="A3126" s="57" t="s">
        <v>8847</v>
      </c>
      <c r="B3126" s="57" t="s">
        <v>8848</v>
      </c>
    </row>
    <row r="3127" spans="1:2" x14ac:dyDescent="0.2">
      <c r="A3127" s="57" t="s">
        <v>8849</v>
      </c>
      <c r="B3127" s="57" t="s">
        <v>8850</v>
      </c>
    </row>
    <row r="3128" spans="1:2" x14ac:dyDescent="0.2">
      <c r="A3128" s="57" t="s">
        <v>8851</v>
      </c>
      <c r="B3128" s="57" t="s">
        <v>8852</v>
      </c>
    </row>
    <row r="3129" spans="1:2" x14ac:dyDescent="0.2">
      <c r="A3129" s="57" t="s">
        <v>8853</v>
      </c>
      <c r="B3129" s="57" t="s">
        <v>8854</v>
      </c>
    </row>
    <row r="3130" spans="1:2" x14ac:dyDescent="0.2">
      <c r="A3130" s="57" t="s">
        <v>8855</v>
      </c>
      <c r="B3130" s="57" t="s">
        <v>8856</v>
      </c>
    </row>
    <row r="3131" spans="1:2" x14ac:dyDescent="0.2">
      <c r="A3131" s="57" t="s">
        <v>8857</v>
      </c>
      <c r="B3131" s="57" t="s">
        <v>8858</v>
      </c>
    </row>
    <row r="3132" spans="1:2" x14ac:dyDescent="0.2">
      <c r="A3132" s="57" t="s">
        <v>8859</v>
      </c>
      <c r="B3132" s="57" t="s">
        <v>8860</v>
      </c>
    </row>
    <row r="3133" spans="1:2" x14ac:dyDescent="0.2">
      <c r="A3133" s="57" t="s">
        <v>8861</v>
      </c>
      <c r="B3133" s="57" t="s">
        <v>8862</v>
      </c>
    </row>
    <row r="3134" spans="1:2" x14ac:dyDescent="0.2">
      <c r="A3134" s="57" t="s">
        <v>8863</v>
      </c>
      <c r="B3134" s="57" t="s">
        <v>8864</v>
      </c>
    </row>
    <row r="3135" spans="1:2" x14ac:dyDescent="0.2">
      <c r="A3135" s="57" t="s">
        <v>8865</v>
      </c>
      <c r="B3135" s="57" t="s">
        <v>8866</v>
      </c>
    </row>
    <row r="3136" spans="1:2" x14ac:dyDescent="0.2">
      <c r="A3136" s="57" t="s">
        <v>8867</v>
      </c>
      <c r="B3136" s="57" t="s">
        <v>8868</v>
      </c>
    </row>
    <row r="3137" spans="1:2" x14ac:dyDescent="0.2">
      <c r="A3137" s="57" t="s">
        <v>8869</v>
      </c>
      <c r="B3137" s="57" t="s">
        <v>8870</v>
      </c>
    </row>
    <row r="3138" spans="1:2" x14ac:dyDescent="0.2">
      <c r="A3138" s="57" t="s">
        <v>8871</v>
      </c>
      <c r="B3138" s="57" t="s">
        <v>8872</v>
      </c>
    </row>
    <row r="3139" spans="1:2" x14ac:dyDescent="0.2">
      <c r="A3139" s="57" t="s">
        <v>8873</v>
      </c>
      <c r="B3139" s="57" t="s">
        <v>8874</v>
      </c>
    </row>
    <row r="3140" spans="1:2" x14ac:dyDescent="0.2">
      <c r="A3140" s="57" t="s">
        <v>8875</v>
      </c>
      <c r="B3140" s="57" t="s">
        <v>8876</v>
      </c>
    </row>
    <row r="3141" spans="1:2" x14ac:dyDescent="0.2">
      <c r="A3141" s="57" t="s">
        <v>8877</v>
      </c>
      <c r="B3141" s="57" t="s">
        <v>8878</v>
      </c>
    </row>
    <row r="3142" spans="1:2" x14ac:dyDescent="0.2">
      <c r="A3142" s="57" t="s">
        <v>8879</v>
      </c>
      <c r="B3142" s="57" t="s">
        <v>8880</v>
      </c>
    </row>
    <row r="3143" spans="1:2" x14ac:dyDescent="0.2">
      <c r="A3143" s="57" t="s">
        <v>8881</v>
      </c>
      <c r="B3143" s="57" t="s">
        <v>8882</v>
      </c>
    </row>
    <row r="3144" spans="1:2" x14ac:dyDescent="0.2">
      <c r="A3144" s="57" t="s">
        <v>8883</v>
      </c>
      <c r="B3144" s="57" t="s">
        <v>8884</v>
      </c>
    </row>
    <row r="3145" spans="1:2" x14ac:dyDescent="0.2">
      <c r="A3145" s="57" t="s">
        <v>8885</v>
      </c>
      <c r="B3145" s="57" t="s">
        <v>8886</v>
      </c>
    </row>
    <row r="3146" spans="1:2" x14ac:dyDescent="0.2">
      <c r="A3146" s="57" t="s">
        <v>8887</v>
      </c>
      <c r="B3146" s="57" t="s">
        <v>8888</v>
      </c>
    </row>
    <row r="3147" spans="1:2" x14ac:dyDescent="0.2">
      <c r="A3147" s="57" t="s">
        <v>8889</v>
      </c>
      <c r="B3147" s="57" t="s">
        <v>8890</v>
      </c>
    </row>
    <row r="3148" spans="1:2" x14ac:dyDescent="0.2">
      <c r="A3148" s="57" t="s">
        <v>8891</v>
      </c>
      <c r="B3148" s="57" t="s">
        <v>8892</v>
      </c>
    </row>
    <row r="3149" spans="1:2" x14ac:dyDescent="0.2">
      <c r="A3149" s="57" t="s">
        <v>8893</v>
      </c>
      <c r="B3149" s="57" t="s">
        <v>8894</v>
      </c>
    </row>
    <row r="3150" spans="1:2" x14ac:dyDescent="0.2">
      <c r="A3150" s="57" t="s">
        <v>8895</v>
      </c>
      <c r="B3150" s="57" t="s">
        <v>8896</v>
      </c>
    </row>
    <row r="3151" spans="1:2" x14ac:dyDescent="0.2">
      <c r="A3151" s="57" t="s">
        <v>8897</v>
      </c>
      <c r="B3151" s="57" t="s">
        <v>8898</v>
      </c>
    </row>
    <row r="3152" spans="1:2" x14ac:dyDescent="0.2">
      <c r="A3152" s="57" t="s">
        <v>8899</v>
      </c>
      <c r="B3152" s="57" t="s">
        <v>8900</v>
      </c>
    </row>
    <row r="3153" spans="1:2" x14ac:dyDescent="0.2">
      <c r="A3153" s="57" t="s">
        <v>8901</v>
      </c>
      <c r="B3153" s="57" t="s">
        <v>8902</v>
      </c>
    </row>
    <row r="3154" spans="1:2" x14ac:dyDescent="0.2">
      <c r="A3154" s="57" t="s">
        <v>8903</v>
      </c>
      <c r="B3154" s="57" t="s">
        <v>8904</v>
      </c>
    </row>
    <row r="3155" spans="1:2" x14ac:dyDescent="0.2">
      <c r="A3155" s="57" t="s">
        <v>8905</v>
      </c>
      <c r="B3155" s="57" t="s">
        <v>8906</v>
      </c>
    </row>
    <row r="3156" spans="1:2" x14ac:dyDescent="0.2">
      <c r="A3156" s="57" t="s">
        <v>8907</v>
      </c>
      <c r="B3156" s="57" t="s">
        <v>8908</v>
      </c>
    </row>
    <row r="3157" spans="1:2" x14ac:dyDescent="0.2">
      <c r="A3157" s="57" t="s">
        <v>8909</v>
      </c>
      <c r="B3157" s="57" t="s">
        <v>8910</v>
      </c>
    </row>
    <row r="3158" spans="1:2" x14ac:dyDescent="0.2">
      <c r="A3158" s="57" t="s">
        <v>8911</v>
      </c>
      <c r="B3158" s="57" t="s">
        <v>8912</v>
      </c>
    </row>
    <row r="3159" spans="1:2" x14ac:dyDescent="0.2">
      <c r="A3159" s="57" t="s">
        <v>8913</v>
      </c>
      <c r="B3159" s="57" t="s">
        <v>8914</v>
      </c>
    </row>
    <row r="3160" spans="1:2" x14ac:dyDescent="0.2">
      <c r="A3160" s="57" t="s">
        <v>8915</v>
      </c>
      <c r="B3160" s="57" t="s">
        <v>8916</v>
      </c>
    </row>
    <row r="3161" spans="1:2" x14ac:dyDescent="0.2">
      <c r="A3161" s="57" t="s">
        <v>8917</v>
      </c>
      <c r="B3161" s="57" t="s">
        <v>8918</v>
      </c>
    </row>
    <row r="3162" spans="1:2" x14ac:dyDescent="0.2">
      <c r="A3162" s="57" t="s">
        <v>8919</v>
      </c>
      <c r="B3162" s="57" t="s">
        <v>8920</v>
      </c>
    </row>
    <row r="3163" spans="1:2" x14ac:dyDescent="0.2">
      <c r="A3163" s="57" t="s">
        <v>8921</v>
      </c>
      <c r="B3163" s="57" t="s">
        <v>8922</v>
      </c>
    </row>
    <row r="3164" spans="1:2" x14ac:dyDescent="0.2">
      <c r="A3164" s="57" t="s">
        <v>8923</v>
      </c>
      <c r="B3164" s="57" t="s">
        <v>8924</v>
      </c>
    </row>
    <row r="3165" spans="1:2" x14ac:dyDescent="0.2">
      <c r="A3165" s="57" t="s">
        <v>8925</v>
      </c>
      <c r="B3165" s="57" t="s">
        <v>8926</v>
      </c>
    </row>
    <row r="3166" spans="1:2" x14ac:dyDescent="0.2">
      <c r="A3166" s="57" t="s">
        <v>8927</v>
      </c>
      <c r="B3166" s="57" t="s">
        <v>8928</v>
      </c>
    </row>
    <row r="3167" spans="1:2" x14ac:dyDescent="0.2">
      <c r="A3167" s="57" t="s">
        <v>8929</v>
      </c>
      <c r="B3167" s="57" t="s">
        <v>8930</v>
      </c>
    </row>
    <row r="3168" spans="1:2" x14ac:dyDescent="0.2">
      <c r="A3168" s="57" t="s">
        <v>8931</v>
      </c>
      <c r="B3168" s="57" t="s">
        <v>8932</v>
      </c>
    </row>
    <row r="3169" spans="1:2" x14ac:dyDescent="0.2">
      <c r="A3169" s="57" t="s">
        <v>8933</v>
      </c>
      <c r="B3169" s="57" t="s">
        <v>8934</v>
      </c>
    </row>
    <row r="3170" spans="1:2" x14ac:dyDescent="0.2">
      <c r="A3170" s="57" t="s">
        <v>8935</v>
      </c>
      <c r="B3170" s="57" t="s">
        <v>8936</v>
      </c>
    </row>
    <row r="3171" spans="1:2" x14ac:dyDescent="0.2">
      <c r="A3171" s="57" t="s">
        <v>8937</v>
      </c>
      <c r="B3171" s="57" t="s">
        <v>8938</v>
      </c>
    </row>
    <row r="3172" spans="1:2" x14ac:dyDescent="0.2">
      <c r="A3172" s="57" t="s">
        <v>8939</v>
      </c>
      <c r="B3172" s="57" t="s">
        <v>8940</v>
      </c>
    </row>
    <row r="3173" spans="1:2" x14ac:dyDescent="0.2">
      <c r="A3173" s="57" t="s">
        <v>8941</v>
      </c>
      <c r="B3173" s="57" t="s">
        <v>8942</v>
      </c>
    </row>
    <row r="3174" spans="1:2" x14ac:dyDescent="0.2">
      <c r="A3174" s="57" t="s">
        <v>8943</v>
      </c>
      <c r="B3174" s="57" t="s">
        <v>8944</v>
      </c>
    </row>
    <row r="3175" spans="1:2" x14ac:dyDescent="0.2">
      <c r="A3175" s="57" t="s">
        <v>8945</v>
      </c>
      <c r="B3175" s="57" t="s">
        <v>8946</v>
      </c>
    </row>
    <row r="3176" spans="1:2" x14ac:dyDescent="0.2">
      <c r="A3176" s="57" t="s">
        <v>8947</v>
      </c>
      <c r="B3176" s="57" t="s">
        <v>8948</v>
      </c>
    </row>
    <row r="3177" spans="1:2" x14ac:dyDescent="0.2">
      <c r="A3177" s="57" t="s">
        <v>8949</v>
      </c>
      <c r="B3177" s="57" t="s">
        <v>8950</v>
      </c>
    </row>
    <row r="3178" spans="1:2" x14ac:dyDescent="0.2">
      <c r="A3178" s="57" t="s">
        <v>8951</v>
      </c>
      <c r="B3178" s="57" t="s">
        <v>8952</v>
      </c>
    </row>
    <row r="3179" spans="1:2" x14ac:dyDescent="0.2">
      <c r="A3179" s="57" t="s">
        <v>8953</v>
      </c>
      <c r="B3179" s="57" t="s">
        <v>8954</v>
      </c>
    </row>
    <row r="3180" spans="1:2" x14ac:dyDescent="0.2">
      <c r="A3180" s="57" t="s">
        <v>8955</v>
      </c>
      <c r="B3180" s="57" t="s">
        <v>8956</v>
      </c>
    </row>
    <row r="3181" spans="1:2" x14ac:dyDescent="0.2">
      <c r="A3181" s="57" t="s">
        <v>8957</v>
      </c>
      <c r="B3181" s="57" t="s">
        <v>8958</v>
      </c>
    </row>
    <row r="3182" spans="1:2" x14ac:dyDescent="0.2">
      <c r="A3182" s="57" t="s">
        <v>8959</v>
      </c>
      <c r="B3182" s="57" t="s">
        <v>8960</v>
      </c>
    </row>
    <row r="3183" spans="1:2" x14ac:dyDescent="0.2">
      <c r="A3183" s="57" t="s">
        <v>8961</v>
      </c>
      <c r="B3183" s="57" t="s">
        <v>8962</v>
      </c>
    </row>
    <row r="3184" spans="1:2" x14ac:dyDescent="0.2">
      <c r="A3184" s="57" t="s">
        <v>8963</v>
      </c>
      <c r="B3184" s="57" t="s">
        <v>8964</v>
      </c>
    </row>
    <row r="3185" spans="1:2" x14ac:dyDescent="0.2">
      <c r="A3185" s="57" t="s">
        <v>8965</v>
      </c>
      <c r="B3185" s="57" t="s">
        <v>8966</v>
      </c>
    </row>
    <row r="3186" spans="1:2" x14ac:dyDescent="0.2">
      <c r="A3186" s="57" t="s">
        <v>8967</v>
      </c>
      <c r="B3186" s="57" t="s">
        <v>8968</v>
      </c>
    </row>
    <row r="3187" spans="1:2" x14ac:dyDescent="0.2">
      <c r="A3187" s="57" t="s">
        <v>8969</v>
      </c>
      <c r="B3187" s="57" t="s">
        <v>8970</v>
      </c>
    </row>
    <row r="3188" spans="1:2" x14ac:dyDescent="0.2">
      <c r="A3188" s="57" t="s">
        <v>8971</v>
      </c>
      <c r="B3188" s="57" t="s">
        <v>8972</v>
      </c>
    </row>
    <row r="3189" spans="1:2" x14ac:dyDescent="0.2">
      <c r="A3189" s="57" t="s">
        <v>8973</v>
      </c>
      <c r="B3189" s="57" t="s">
        <v>8974</v>
      </c>
    </row>
    <row r="3190" spans="1:2" x14ac:dyDescent="0.2">
      <c r="A3190" s="57" t="s">
        <v>8975</v>
      </c>
      <c r="B3190" s="57" t="s">
        <v>8976</v>
      </c>
    </row>
    <row r="3191" spans="1:2" x14ac:dyDescent="0.2">
      <c r="A3191" s="57" t="s">
        <v>8977</v>
      </c>
      <c r="B3191" s="57" t="s">
        <v>8978</v>
      </c>
    </row>
    <row r="3192" spans="1:2" x14ac:dyDescent="0.2">
      <c r="A3192" s="57" t="s">
        <v>8979</v>
      </c>
      <c r="B3192" s="57" t="s">
        <v>8980</v>
      </c>
    </row>
    <row r="3193" spans="1:2" x14ac:dyDescent="0.2">
      <c r="A3193" s="57" t="s">
        <v>8981</v>
      </c>
      <c r="B3193" s="57" t="s">
        <v>8982</v>
      </c>
    </row>
    <row r="3194" spans="1:2" x14ac:dyDescent="0.2">
      <c r="A3194" s="57" t="s">
        <v>8983</v>
      </c>
      <c r="B3194" s="57" t="s">
        <v>8984</v>
      </c>
    </row>
    <row r="3195" spans="1:2" x14ac:dyDescent="0.2">
      <c r="A3195" s="57" t="s">
        <v>8985</v>
      </c>
      <c r="B3195" s="57" t="s">
        <v>8986</v>
      </c>
    </row>
    <row r="3196" spans="1:2" x14ac:dyDescent="0.2">
      <c r="A3196" s="57" t="s">
        <v>8987</v>
      </c>
      <c r="B3196" s="57" t="s">
        <v>8988</v>
      </c>
    </row>
    <row r="3197" spans="1:2" x14ac:dyDescent="0.2">
      <c r="A3197" s="57" t="s">
        <v>8989</v>
      </c>
      <c r="B3197" s="57" t="s">
        <v>8990</v>
      </c>
    </row>
    <row r="3198" spans="1:2" x14ac:dyDescent="0.2">
      <c r="A3198" s="57" t="s">
        <v>8991</v>
      </c>
      <c r="B3198" s="57" t="s">
        <v>8992</v>
      </c>
    </row>
    <row r="3199" spans="1:2" x14ac:dyDescent="0.2">
      <c r="A3199" s="57" t="s">
        <v>8993</v>
      </c>
      <c r="B3199" s="57" t="s">
        <v>8994</v>
      </c>
    </row>
    <row r="3200" spans="1:2" x14ac:dyDescent="0.2">
      <c r="A3200" s="57" t="s">
        <v>8995</v>
      </c>
      <c r="B3200" s="57" t="s">
        <v>8996</v>
      </c>
    </row>
    <row r="3201" spans="1:2" x14ac:dyDescent="0.2">
      <c r="A3201" s="57" t="s">
        <v>8997</v>
      </c>
      <c r="B3201" s="57" t="s">
        <v>8998</v>
      </c>
    </row>
    <row r="3202" spans="1:2" x14ac:dyDescent="0.2">
      <c r="A3202" s="57" t="s">
        <v>8999</v>
      </c>
      <c r="B3202" s="57" t="s">
        <v>9000</v>
      </c>
    </row>
    <row r="3203" spans="1:2" x14ac:dyDescent="0.2">
      <c r="A3203" s="57" t="s">
        <v>9001</v>
      </c>
      <c r="B3203" s="57" t="s">
        <v>9002</v>
      </c>
    </row>
    <row r="3204" spans="1:2" x14ac:dyDescent="0.2">
      <c r="A3204" s="57" t="s">
        <v>9003</v>
      </c>
      <c r="B3204" s="57" t="s">
        <v>9004</v>
      </c>
    </row>
    <row r="3205" spans="1:2" x14ac:dyDescent="0.2">
      <c r="A3205" s="57" t="s">
        <v>9005</v>
      </c>
      <c r="B3205" s="57" t="s">
        <v>9006</v>
      </c>
    </row>
    <row r="3206" spans="1:2" x14ac:dyDescent="0.2">
      <c r="A3206" s="57" t="s">
        <v>9007</v>
      </c>
      <c r="B3206" s="57" t="s">
        <v>9008</v>
      </c>
    </row>
    <row r="3207" spans="1:2" x14ac:dyDescent="0.2">
      <c r="A3207" s="57" t="s">
        <v>9009</v>
      </c>
      <c r="B3207" s="57" t="s">
        <v>9010</v>
      </c>
    </row>
    <row r="3208" spans="1:2" x14ac:dyDescent="0.2">
      <c r="A3208" s="57" t="s">
        <v>9011</v>
      </c>
      <c r="B3208" s="57" t="s">
        <v>9012</v>
      </c>
    </row>
    <row r="3209" spans="1:2" x14ac:dyDescent="0.2">
      <c r="A3209" s="57" t="s">
        <v>9013</v>
      </c>
      <c r="B3209" s="57" t="s">
        <v>9014</v>
      </c>
    </row>
    <row r="3210" spans="1:2" x14ac:dyDescent="0.2">
      <c r="A3210" s="57" t="s">
        <v>9015</v>
      </c>
      <c r="B3210" s="57" t="s">
        <v>9016</v>
      </c>
    </row>
    <row r="3211" spans="1:2" x14ac:dyDescent="0.2">
      <c r="A3211" s="57" t="s">
        <v>9017</v>
      </c>
      <c r="B3211" s="57" t="s">
        <v>9018</v>
      </c>
    </row>
    <row r="3212" spans="1:2" x14ac:dyDescent="0.2">
      <c r="A3212" s="57" t="s">
        <v>9019</v>
      </c>
      <c r="B3212" s="57" t="s">
        <v>9020</v>
      </c>
    </row>
    <row r="3213" spans="1:2" x14ac:dyDescent="0.2">
      <c r="A3213" s="57" t="s">
        <v>9021</v>
      </c>
      <c r="B3213" s="57" t="s">
        <v>9022</v>
      </c>
    </row>
    <row r="3214" spans="1:2" x14ac:dyDescent="0.2">
      <c r="A3214" s="57" t="s">
        <v>9023</v>
      </c>
      <c r="B3214" s="57" t="s">
        <v>9024</v>
      </c>
    </row>
    <row r="3215" spans="1:2" x14ac:dyDescent="0.2">
      <c r="A3215" s="57" t="s">
        <v>9025</v>
      </c>
      <c r="B3215" s="57" t="s">
        <v>9026</v>
      </c>
    </row>
    <row r="3216" spans="1:2" x14ac:dyDescent="0.2">
      <c r="A3216" s="57" t="s">
        <v>9027</v>
      </c>
      <c r="B3216" s="57" t="s">
        <v>9028</v>
      </c>
    </row>
    <row r="3217" spans="1:2" x14ac:dyDescent="0.2">
      <c r="A3217" s="57" t="s">
        <v>9029</v>
      </c>
      <c r="B3217" s="57" t="s">
        <v>9030</v>
      </c>
    </row>
    <row r="3218" spans="1:2" x14ac:dyDescent="0.2">
      <c r="A3218" s="57" t="s">
        <v>9031</v>
      </c>
      <c r="B3218" s="57" t="s">
        <v>9032</v>
      </c>
    </row>
    <row r="3219" spans="1:2" x14ac:dyDescent="0.2">
      <c r="A3219" s="57" t="s">
        <v>9033</v>
      </c>
      <c r="B3219" s="57" t="s">
        <v>9034</v>
      </c>
    </row>
    <row r="3220" spans="1:2" x14ac:dyDescent="0.2">
      <c r="A3220" s="57" t="s">
        <v>9035</v>
      </c>
      <c r="B3220" s="57" t="s">
        <v>9036</v>
      </c>
    </row>
    <row r="3221" spans="1:2" x14ac:dyDescent="0.2">
      <c r="A3221" s="57" t="s">
        <v>9037</v>
      </c>
      <c r="B3221" s="57" t="s">
        <v>9038</v>
      </c>
    </row>
    <row r="3222" spans="1:2" x14ac:dyDescent="0.2">
      <c r="A3222" s="57" t="s">
        <v>9039</v>
      </c>
      <c r="B3222" s="57" t="s">
        <v>9040</v>
      </c>
    </row>
    <row r="3223" spans="1:2" x14ac:dyDescent="0.2">
      <c r="A3223" s="57" t="s">
        <v>9041</v>
      </c>
      <c r="B3223" s="57" t="s">
        <v>9042</v>
      </c>
    </row>
    <row r="3224" spans="1:2" x14ac:dyDescent="0.2">
      <c r="A3224" s="57" t="s">
        <v>9043</v>
      </c>
      <c r="B3224" s="57" t="s">
        <v>9044</v>
      </c>
    </row>
    <row r="3225" spans="1:2" x14ac:dyDescent="0.2">
      <c r="A3225" s="57" t="s">
        <v>9045</v>
      </c>
      <c r="B3225" s="57" t="s">
        <v>9046</v>
      </c>
    </row>
    <row r="3226" spans="1:2" x14ac:dyDescent="0.2">
      <c r="A3226" s="57" t="s">
        <v>9047</v>
      </c>
      <c r="B3226" s="57" t="s">
        <v>9048</v>
      </c>
    </row>
    <row r="3227" spans="1:2" x14ac:dyDescent="0.2">
      <c r="A3227" s="57" t="s">
        <v>9049</v>
      </c>
      <c r="B3227" s="57" t="s">
        <v>9050</v>
      </c>
    </row>
    <row r="3228" spans="1:2" x14ac:dyDescent="0.2">
      <c r="A3228" s="57" t="s">
        <v>9051</v>
      </c>
      <c r="B3228" s="57" t="s">
        <v>9052</v>
      </c>
    </row>
    <row r="3229" spans="1:2" x14ac:dyDescent="0.2">
      <c r="A3229" s="57" t="s">
        <v>9053</v>
      </c>
      <c r="B3229" s="57" t="s">
        <v>9054</v>
      </c>
    </row>
    <row r="3230" spans="1:2" x14ac:dyDescent="0.2">
      <c r="A3230" s="57" t="s">
        <v>9055</v>
      </c>
      <c r="B3230" s="57" t="s">
        <v>9056</v>
      </c>
    </row>
    <row r="3231" spans="1:2" x14ac:dyDescent="0.2">
      <c r="A3231" s="57" t="s">
        <v>9057</v>
      </c>
      <c r="B3231" s="57" t="s">
        <v>9058</v>
      </c>
    </row>
    <row r="3232" spans="1:2" x14ac:dyDescent="0.2">
      <c r="A3232" s="57" t="s">
        <v>9059</v>
      </c>
      <c r="B3232" s="57" t="s">
        <v>9060</v>
      </c>
    </row>
    <row r="3233" spans="1:2" x14ac:dyDescent="0.2">
      <c r="A3233" s="57" t="s">
        <v>9061</v>
      </c>
      <c r="B3233" s="57" t="s">
        <v>9062</v>
      </c>
    </row>
    <row r="3234" spans="1:2" x14ac:dyDescent="0.2">
      <c r="A3234" s="57" t="s">
        <v>9063</v>
      </c>
      <c r="B3234" s="57" t="s">
        <v>9064</v>
      </c>
    </row>
    <row r="3235" spans="1:2" x14ac:dyDescent="0.2">
      <c r="A3235" s="57" t="s">
        <v>9065</v>
      </c>
      <c r="B3235" s="57" t="s">
        <v>9066</v>
      </c>
    </row>
    <row r="3236" spans="1:2" x14ac:dyDescent="0.2">
      <c r="A3236" s="57" t="s">
        <v>9067</v>
      </c>
      <c r="B3236" s="57" t="s">
        <v>9068</v>
      </c>
    </row>
    <row r="3237" spans="1:2" x14ac:dyDescent="0.2">
      <c r="A3237" s="57" t="s">
        <v>9069</v>
      </c>
      <c r="B3237" s="57" t="s">
        <v>9070</v>
      </c>
    </row>
    <row r="3238" spans="1:2" x14ac:dyDescent="0.2">
      <c r="A3238" s="57" t="s">
        <v>9071</v>
      </c>
      <c r="B3238" s="57" t="s">
        <v>9072</v>
      </c>
    </row>
    <row r="3239" spans="1:2" x14ac:dyDescent="0.2">
      <c r="A3239" s="57" t="s">
        <v>9073</v>
      </c>
      <c r="B3239" s="57" t="s">
        <v>9074</v>
      </c>
    </row>
    <row r="3240" spans="1:2" x14ac:dyDescent="0.2">
      <c r="A3240" s="57" t="s">
        <v>9075</v>
      </c>
      <c r="B3240" s="57" t="s">
        <v>9076</v>
      </c>
    </row>
    <row r="3241" spans="1:2" x14ac:dyDescent="0.2">
      <c r="A3241" s="57" t="s">
        <v>9077</v>
      </c>
      <c r="B3241" s="57" t="s">
        <v>9078</v>
      </c>
    </row>
    <row r="3242" spans="1:2" x14ac:dyDescent="0.2">
      <c r="A3242" s="57" t="s">
        <v>9079</v>
      </c>
      <c r="B3242" s="57" t="s">
        <v>9080</v>
      </c>
    </row>
    <row r="3243" spans="1:2" x14ac:dyDescent="0.2">
      <c r="A3243" s="57" t="s">
        <v>9081</v>
      </c>
      <c r="B3243" s="57" t="s">
        <v>9082</v>
      </c>
    </row>
    <row r="3244" spans="1:2" x14ac:dyDescent="0.2">
      <c r="A3244" s="57" t="s">
        <v>9083</v>
      </c>
      <c r="B3244" s="57" t="s">
        <v>9084</v>
      </c>
    </row>
    <row r="3245" spans="1:2" x14ac:dyDescent="0.2">
      <c r="A3245" s="57" t="s">
        <v>9085</v>
      </c>
      <c r="B3245" s="57" t="s">
        <v>9086</v>
      </c>
    </row>
    <row r="3246" spans="1:2" x14ac:dyDescent="0.2">
      <c r="A3246" s="57" t="s">
        <v>9087</v>
      </c>
      <c r="B3246" s="57" t="s">
        <v>9088</v>
      </c>
    </row>
    <row r="3247" spans="1:2" x14ac:dyDescent="0.2">
      <c r="A3247" s="57" t="s">
        <v>9089</v>
      </c>
      <c r="B3247" s="57" t="s">
        <v>9090</v>
      </c>
    </row>
    <row r="3248" spans="1:2" x14ac:dyDescent="0.2">
      <c r="A3248" s="57" t="s">
        <v>9091</v>
      </c>
      <c r="B3248" s="57" t="s">
        <v>9092</v>
      </c>
    </row>
    <row r="3249" spans="1:2" x14ac:dyDescent="0.2">
      <c r="A3249" s="57" t="s">
        <v>9093</v>
      </c>
      <c r="B3249" s="57" t="s">
        <v>9094</v>
      </c>
    </row>
    <row r="3250" spans="1:2" x14ac:dyDescent="0.2">
      <c r="A3250" s="57" t="s">
        <v>9095</v>
      </c>
      <c r="B3250" s="57" t="s">
        <v>9096</v>
      </c>
    </row>
    <row r="3251" spans="1:2" x14ac:dyDescent="0.2">
      <c r="A3251" s="57" t="s">
        <v>9097</v>
      </c>
      <c r="B3251" s="57" t="s">
        <v>9098</v>
      </c>
    </row>
    <row r="3252" spans="1:2" x14ac:dyDescent="0.2">
      <c r="A3252" s="57" t="s">
        <v>9099</v>
      </c>
      <c r="B3252" s="57" t="s">
        <v>9100</v>
      </c>
    </row>
    <row r="3253" spans="1:2" x14ac:dyDescent="0.2">
      <c r="A3253" s="57" t="s">
        <v>9101</v>
      </c>
      <c r="B3253" s="57" t="s">
        <v>9102</v>
      </c>
    </row>
    <row r="3254" spans="1:2" x14ac:dyDescent="0.2">
      <c r="A3254" s="57" t="s">
        <v>9103</v>
      </c>
      <c r="B3254" s="57" t="s">
        <v>9104</v>
      </c>
    </row>
    <row r="3255" spans="1:2" x14ac:dyDescent="0.2">
      <c r="A3255" s="57" t="s">
        <v>9105</v>
      </c>
      <c r="B3255" s="57" t="s">
        <v>9106</v>
      </c>
    </row>
    <row r="3256" spans="1:2" x14ac:dyDescent="0.2">
      <c r="A3256" s="57" t="s">
        <v>9107</v>
      </c>
      <c r="B3256" s="57" t="s">
        <v>9108</v>
      </c>
    </row>
    <row r="3257" spans="1:2" x14ac:dyDescent="0.2">
      <c r="A3257" s="57" t="s">
        <v>9109</v>
      </c>
      <c r="B3257" s="57" t="s">
        <v>9110</v>
      </c>
    </row>
    <row r="3258" spans="1:2" x14ac:dyDescent="0.2">
      <c r="A3258" s="57" t="s">
        <v>9111</v>
      </c>
      <c r="B3258" s="57" t="s">
        <v>9112</v>
      </c>
    </row>
    <row r="3259" spans="1:2" x14ac:dyDescent="0.2">
      <c r="A3259" s="57" t="s">
        <v>9113</v>
      </c>
      <c r="B3259" s="57" t="s">
        <v>9114</v>
      </c>
    </row>
    <row r="3260" spans="1:2" x14ac:dyDescent="0.2">
      <c r="A3260" s="57" t="s">
        <v>9115</v>
      </c>
      <c r="B3260" s="57" t="s">
        <v>9116</v>
      </c>
    </row>
    <row r="3261" spans="1:2" x14ac:dyDescent="0.2">
      <c r="A3261" s="57" t="s">
        <v>9117</v>
      </c>
      <c r="B3261" s="57" t="s">
        <v>9118</v>
      </c>
    </row>
    <row r="3262" spans="1:2" x14ac:dyDescent="0.2">
      <c r="A3262" s="57" t="s">
        <v>9119</v>
      </c>
      <c r="B3262" s="57" t="s">
        <v>9120</v>
      </c>
    </row>
    <row r="3263" spans="1:2" x14ac:dyDescent="0.2">
      <c r="A3263" s="57" t="s">
        <v>9121</v>
      </c>
      <c r="B3263" s="57" t="s">
        <v>9122</v>
      </c>
    </row>
    <row r="3264" spans="1:2" x14ac:dyDescent="0.2">
      <c r="A3264" s="57" t="s">
        <v>9123</v>
      </c>
      <c r="B3264" s="57" t="s">
        <v>9124</v>
      </c>
    </row>
    <row r="3265" spans="1:2" x14ac:dyDescent="0.2">
      <c r="A3265" s="57" t="s">
        <v>9125</v>
      </c>
      <c r="B3265" s="57" t="s">
        <v>9126</v>
      </c>
    </row>
    <row r="3266" spans="1:2" x14ac:dyDescent="0.2">
      <c r="A3266" s="57" t="s">
        <v>9127</v>
      </c>
      <c r="B3266" s="57" t="s">
        <v>9128</v>
      </c>
    </row>
    <row r="3267" spans="1:2" x14ac:dyDescent="0.2">
      <c r="A3267" s="57" t="s">
        <v>9129</v>
      </c>
      <c r="B3267" s="57" t="s">
        <v>9130</v>
      </c>
    </row>
    <row r="3268" spans="1:2" x14ac:dyDescent="0.2">
      <c r="A3268" s="57" t="s">
        <v>9131</v>
      </c>
      <c r="B3268" s="57" t="s">
        <v>9132</v>
      </c>
    </row>
    <row r="3269" spans="1:2" x14ac:dyDescent="0.2">
      <c r="A3269" s="57" t="s">
        <v>9133</v>
      </c>
      <c r="B3269" s="57" t="s">
        <v>9134</v>
      </c>
    </row>
    <row r="3270" spans="1:2" x14ac:dyDescent="0.2">
      <c r="A3270" s="57" t="s">
        <v>9135</v>
      </c>
      <c r="B3270" s="57" t="s">
        <v>9136</v>
      </c>
    </row>
    <row r="3271" spans="1:2" x14ac:dyDescent="0.2">
      <c r="A3271" s="57" t="s">
        <v>9137</v>
      </c>
      <c r="B3271" s="57" t="s">
        <v>9138</v>
      </c>
    </row>
    <row r="3272" spans="1:2" x14ac:dyDescent="0.2">
      <c r="A3272" s="57" t="s">
        <v>9139</v>
      </c>
      <c r="B3272" s="57" t="s">
        <v>9140</v>
      </c>
    </row>
    <row r="3273" spans="1:2" x14ac:dyDescent="0.2">
      <c r="A3273" s="57" t="s">
        <v>9141</v>
      </c>
      <c r="B3273" s="57" t="s">
        <v>9142</v>
      </c>
    </row>
    <row r="3274" spans="1:2" x14ac:dyDescent="0.2">
      <c r="A3274" s="57" t="s">
        <v>9143</v>
      </c>
      <c r="B3274" s="57" t="s">
        <v>9144</v>
      </c>
    </row>
    <row r="3275" spans="1:2" x14ac:dyDescent="0.2">
      <c r="A3275" s="57" t="s">
        <v>9145</v>
      </c>
      <c r="B3275" s="57" t="s">
        <v>9146</v>
      </c>
    </row>
    <row r="3276" spans="1:2" x14ac:dyDescent="0.2">
      <c r="A3276" s="57" t="s">
        <v>9147</v>
      </c>
      <c r="B3276" s="57" t="s">
        <v>9148</v>
      </c>
    </row>
    <row r="3277" spans="1:2" x14ac:dyDescent="0.2">
      <c r="A3277" s="57" t="s">
        <v>9149</v>
      </c>
      <c r="B3277" s="57" t="s">
        <v>9150</v>
      </c>
    </row>
    <row r="3278" spans="1:2" x14ac:dyDescent="0.2">
      <c r="A3278" s="57" t="s">
        <v>9151</v>
      </c>
      <c r="B3278" s="57" t="s">
        <v>9152</v>
      </c>
    </row>
    <row r="3279" spans="1:2" x14ac:dyDescent="0.2">
      <c r="A3279" s="57" t="s">
        <v>9153</v>
      </c>
      <c r="B3279" s="57" t="s">
        <v>9154</v>
      </c>
    </row>
    <row r="3280" spans="1:2" x14ac:dyDescent="0.2">
      <c r="A3280" s="57" t="s">
        <v>9155</v>
      </c>
      <c r="B3280" s="57" t="s">
        <v>9156</v>
      </c>
    </row>
    <row r="3281" spans="1:2" x14ac:dyDescent="0.2">
      <c r="A3281" s="57" t="s">
        <v>9157</v>
      </c>
      <c r="B3281" s="57" t="s">
        <v>9158</v>
      </c>
    </row>
    <row r="3282" spans="1:2" x14ac:dyDescent="0.2">
      <c r="A3282" s="57" t="s">
        <v>9159</v>
      </c>
      <c r="B3282" s="57" t="s">
        <v>9160</v>
      </c>
    </row>
    <row r="3283" spans="1:2" x14ac:dyDescent="0.2">
      <c r="A3283" s="57" t="s">
        <v>9161</v>
      </c>
      <c r="B3283" s="57" t="s">
        <v>9162</v>
      </c>
    </row>
    <row r="3284" spans="1:2" x14ac:dyDescent="0.2">
      <c r="A3284" s="57" t="s">
        <v>9163</v>
      </c>
      <c r="B3284" s="57" t="s">
        <v>9164</v>
      </c>
    </row>
    <row r="3285" spans="1:2" x14ac:dyDescent="0.2">
      <c r="A3285" s="57" t="s">
        <v>9165</v>
      </c>
      <c r="B3285" s="57" t="s">
        <v>9166</v>
      </c>
    </row>
    <row r="3286" spans="1:2" x14ac:dyDescent="0.2">
      <c r="A3286" s="57" t="s">
        <v>9167</v>
      </c>
      <c r="B3286" s="57" t="s">
        <v>9168</v>
      </c>
    </row>
    <row r="3287" spans="1:2" x14ac:dyDescent="0.2">
      <c r="A3287" s="57" t="s">
        <v>9169</v>
      </c>
      <c r="B3287" s="57" t="s">
        <v>9170</v>
      </c>
    </row>
    <row r="3288" spans="1:2" x14ac:dyDescent="0.2">
      <c r="A3288" s="57" t="s">
        <v>9171</v>
      </c>
      <c r="B3288" s="57" t="s">
        <v>9172</v>
      </c>
    </row>
    <row r="3289" spans="1:2" x14ac:dyDescent="0.2">
      <c r="A3289" s="57" t="s">
        <v>9173</v>
      </c>
      <c r="B3289" s="57" t="s">
        <v>9174</v>
      </c>
    </row>
    <row r="3290" spans="1:2" x14ac:dyDescent="0.2">
      <c r="A3290" s="57" t="s">
        <v>9175</v>
      </c>
      <c r="B3290" s="57" t="s">
        <v>9176</v>
      </c>
    </row>
    <row r="3291" spans="1:2" x14ac:dyDescent="0.2">
      <c r="A3291" s="57" t="s">
        <v>9177</v>
      </c>
      <c r="B3291" s="57" t="s">
        <v>9178</v>
      </c>
    </row>
    <row r="3292" spans="1:2" x14ac:dyDescent="0.2">
      <c r="A3292" s="57" t="s">
        <v>9179</v>
      </c>
      <c r="B3292" s="57" t="s">
        <v>9180</v>
      </c>
    </row>
    <row r="3293" spans="1:2" x14ac:dyDescent="0.2">
      <c r="A3293" s="57" t="s">
        <v>9181</v>
      </c>
      <c r="B3293" s="57" t="s">
        <v>9182</v>
      </c>
    </row>
    <row r="3294" spans="1:2" x14ac:dyDescent="0.2">
      <c r="A3294" s="57" t="s">
        <v>9183</v>
      </c>
      <c r="B3294" s="57" t="s">
        <v>9184</v>
      </c>
    </row>
    <row r="3295" spans="1:2" x14ac:dyDescent="0.2">
      <c r="A3295" s="57" t="s">
        <v>9185</v>
      </c>
      <c r="B3295" s="57" t="s">
        <v>9186</v>
      </c>
    </row>
    <row r="3296" spans="1:2" x14ac:dyDescent="0.2">
      <c r="A3296" s="57" t="s">
        <v>9187</v>
      </c>
      <c r="B3296" s="57" t="s">
        <v>9188</v>
      </c>
    </row>
    <row r="3297" spans="1:2" x14ac:dyDescent="0.2">
      <c r="A3297" s="57" t="s">
        <v>9189</v>
      </c>
      <c r="B3297" s="57" t="s">
        <v>9190</v>
      </c>
    </row>
    <row r="3298" spans="1:2" x14ac:dyDescent="0.2">
      <c r="A3298" s="57" t="s">
        <v>9191</v>
      </c>
      <c r="B3298" s="57" t="s">
        <v>9192</v>
      </c>
    </row>
    <row r="3299" spans="1:2" x14ac:dyDescent="0.2">
      <c r="A3299" s="57" t="s">
        <v>9193</v>
      </c>
      <c r="B3299" s="57" t="s">
        <v>9194</v>
      </c>
    </row>
    <row r="3300" spans="1:2" x14ac:dyDescent="0.2">
      <c r="A3300" s="57" t="s">
        <v>9195</v>
      </c>
      <c r="B3300" s="57" t="s">
        <v>9196</v>
      </c>
    </row>
    <row r="3301" spans="1:2" x14ac:dyDescent="0.2">
      <c r="A3301" s="57" t="s">
        <v>9197</v>
      </c>
      <c r="B3301" s="57" t="s">
        <v>9198</v>
      </c>
    </row>
    <row r="3302" spans="1:2" x14ac:dyDescent="0.2">
      <c r="A3302" s="57" t="s">
        <v>9199</v>
      </c>
      <c r="B3302" s="57" t="s">
        <v>9200</v>
      </c>
    </row>
    <row r="3303" spans="1:2" x14ac:dyDescent="0.2">
      <c r="A3303" s="57" t="s">
        <v>9201</v>
      </c>
      <c r="B3303" s="57" t="s">
        <v>9202</v>
      </c>
    </row>
    <row r="3304" spans="1:2" x14ac:dyDescent="0.2">
      <c r="A3304" s="57" t="s">
        <v>9203</v>
      </c>
      <c r="B3304" s="57" t="s">
        <v>9204</v>
      </c>
    </row>
    <row r="3305" spans="1:2" x14ac:dyDescent="0.2">
      <c r="A3305" s="57" t="s">
        <v>9205</v>
      </c>
      <c r="B3305" s="57" t="s">
        <v>9206</v>
      </c>
    </row>
    <row r="3306" spans="1:2" x14ac:dyDescent="0.2">
      <c r="A3306" s="57" t="s">
        <v>9207</v>
      </c>
      <c r="B3306" s="57" t="s">
        <v>9208</v>
      </c>
    </row>
    <row r="3307" spans="1:2" x14ac:dyDescent="0.2">
      <c r="A3307" s="57" t="s">
        <v>9209</v>
      </c>
      <c r="B3307" s="57" t="s">
        <v>9210</v>
      </c>
    </row>
    <row r="3308" spans="1:2" x14ac:dyDescent="0.2">
      <c r="A3308" s="57" t="s">
        <v>9211</v>
      </c>
      <c r="B3308" s="57" t="s">
        <v>9212</v>
      </c>
    </row>
    <row r="3309" spans="1:2" x14ac:dyDescent="0.2">
      <c r="A3309" s="57" t="s">
        <v>9213</v>
      </c>
      <c r="B3309" s="57" t="s">
        <v>9214</v>
      </c>
    </row>
    <row r="3310" spans="1:2" x14ac:dyDescent="0.2">
      <c r="A3310" s="57" t="s">
        <v>9215</v>
      </c>
      <c r="B3310" s="57" t="s">
        <v>9216</v>
      </c>
    </row>
    <row r="3311" spans="1:2" x14ac:dyDescent="0.2">
      <c r="A3311" s="57" t="s">
        <v>9217</v>
      </c>
      <c r="B3311" s="57" t="s">
        <v>9218</v>
      </c>
    </row>
    <row r="3312" spans="1:2" x14ac:dyDescent="0.2">
      <c r="A3312" s="57" t="s">
        <v>9219</v>
      </c>
      <c r="B3312" s="57" t="s">
        <v>9220</v>
      </c>
    </row>
    <row r="3313" spans="1:2" x14ac:dyDescent="0.2">
      <c r="A3313" s="57" t="s">
        <v>9221</v>
      </c>
      <c r="B3313" s="57" t="s">
        <v>9222</v>
      </c>
    </row>
    <row r="3314" spans="1:2" x14ac:dyDescent="0.2">
      <c r="A3314" s="57" t="s">
        <v>9223</v>
      </c>
      <c r="B3314" s="57" t="s">
        <v>9224</v>
      </c>
    </row>
    <row r="3315" spans="1:2" x14ac:dyDescent="0.2">
      <c r="A3315" s="57" t="s">
        <v>9225</v>
      </c>
      <c r="B3315" s="57" t="s">
        <v>9226</v>
      </c>
    </row>
    <row r="3316" spans="1:2" x14ac:dyDescent="0.2">
      <c r="A3316" s="57" t="s">
        <v>9227</v>
      </c>
      <c r="B3316" s="57" t="s">
        <v>9228</v>
      </c>
    </row>
    <row r="3317" spans="1:2" x14ac:dyDescent="0.2">
      <c r="A3317" s="57" t="s">
        <v>9229</v>
      </c>
      <c r="B3317" s="57" t="s">
        <v>9230</v>
      </c>
    </row>
    <row r="3318" spans="1:2" x14ac:dyDescent="0.2">
      <c r="A3318" s="57" t="s">
        <v>9231</v>
      </c>
      <c r="B3318" s="57" t="s">
        <v>9232</v>
      </c>
    </row>
    <row r="3319" spans="1:2" x14ac:dyDescent="0.2">
      <c r="A3319" s="57" t="s">
        <v>9233</v>
      </c>
      <c r="B3319" s="57" t="s">
        <v>9234</v>
      </c>
    </row>
    <row r="3320" spans="1:2" x14ac:dyDescent="0.2">
      <c r="A3320" s="57" t="s">
        <v>9235</v>
      </c>
      <c r="B3320" s="57" t="s">
        <v>9236</v>
      </c>
    </row>
    <row r="3321" spans="1:2" x14ac:dyDescent="0.2">
      <c r="A3321" s="57" t="s">
        <v>9237</v>
      </c>
      <c r="B3321" s="57" t="s">
        <v>9238</v>
      </c>
    </row>
    <row r="3322" spans="1:2" x14ac:dyDescent="0.2">
      <c r="A3322" s="57" t="s">
        <v>9239</v>
      </c>
      <c r="B3322" s="57" t="s">
        <v>9240</v>
      </c>
    </row>
    <row r="3323" spans="1:2" x14ac:dyDescent="0.2">
      <c r="A3323" s="57" t="s">
        <v>9241</v>
      </c>
      <c r="B3323" s="57" t="s">
        <v>9242</v>
      </c>
    </row>
    <row r="3324" spans="1:2" x14ac:dyDescent="0.2">
      <c r="A3324" s="57" t="s">
        <v>9243</v>
      </c>
      <c r="B3324" s="57" t="s">
        <v>9244</v>
      </c>
    </row>
    <row r="3325" spans="1:2" x14ac:dyDescent="0.2">
      <c r="A3325" s="57" t="s">
        <v>9245</v>
      </c>
      <c r="B3325" s="57" t="s">
        <v>9246</v>
      </c>
    </row>
    <row r="3326" spans="1:2" x14ac:dyDescent="0.2">
      <c r="A3326" s="57" t="s">
        <v>9247</v>
      </c>
      <c r="B3326" s="57" t="s">
        <v>9248</v>
      </c>
    </row>
    <row r="3327" spans="1:2" x14ac:dyDescent="0.2">
      <c r="A3327" s="57" t="s">
        <v>9249</v>
      </c>
      <c r="B3327" s="57" t="s">
        <v>9250</v>
      </c>
    </row>
    <row r="3328" spans="1:2" x14ac:dyDescent="0.2">
      <c r="A3328" s="57" t="s">
        <v>9251</v>
      </c>
      <c r="B3328" s="57" t="s">
        <v>9252</v>
      </c>
    </row>
    <row r="3329" spans="1:2" x14ac:dyDescent="0.2">
      <c r="A3329" s="57" t="s">
        <v>9253</v>
      </c>
      <c r="B3329" s="57" t="s">
        <v>9254</v>
      </c>
    </row>
    <row r="3330" spans="1:2" x14ac:dyDescent="0.2">
      <c r="A3330" s="57" t="s">
        <v>9255</v>
      </c>
      <c r="B3330" s="57" t="s">
        <v>9256</v>
      </c>
    </row>
    <row r="3331" spans="1:2" x14ac:dyDescent="0.2">
      <c r="A3331" s="57" t="s">
        <v>9257</v>
      </c>
      <c r="B3331" s="57" t="s">
        <v>9258</v>
      </c>
    </row>
    <row r="3332" spans="1:2" x14ac:dyDescent="0.2">
      <c r="A3332" s="57" t="s">
        <v>9259</v>
      </c>
      <c r="B3332" s="57" t="s">
        <v>9260</v>
      </c>
    </row>
    <row r="3333" spans="1:2" x14ac:dyDescent="0.2">
      <c r="A3333" s="57" t="s">
        <v>9261</v>
      </c>
      <c r="B3333" s="57" t="s">
        <v>9262</v>
      </c>
    </row>
    <row r="3334" spans="1:2" x14ac:dyDescent="0.2">
      <c r="A3334" s="57" t="s">
        <v>9263</v>
      </c>
      <c r="B3334" s="57" t="s">
        <v>9264</v>
      </c>
    </row>
    <row r="3335" spans="1:2" x14ac:dyDescent="0.2">
      <c r="A3335" s="57" t="s">
        <v>9265</v>
      </c>
      <c r="B3335" s="57" t="s">
        <v>9266</v>
      </c>
    </row>
    <row r="3336" spans="1:2" x14ac:dyDescent="0.2">
      <c r="A3336" s="57" t="s">
        <v>9267</v>
      </c>
      <c r="B3336" s="57" t="s">
        <v>9268</v>
      </c>
    </row>
    <row r="3337" spans="1:2" x14ac:dyDescent="0.2">
      <c r="A3337" s="57" t="s">
        <v>9269</v>
      </c>
      <c r="B3337" s="57" t="s">
        <v>9270</v>
      </c>
    </row>
    <row r="3338" spans="1:2" x14ac:dyDescent="0.2">
      <c r="A3338" s="57" t="s">
        <v>9271</v>
      </c>
      <c r="B3338" s="57" t="s">
        <v>9272</v>
      </c>
    </row>
    <row r="3339" spans="1:2" x14ac:dyDescent="0.2">
      <c r="A3339" s="57" t="s">
        <v>9273</v>
      </c>
      <c r="B3339" s="57" t="s">
        <v>9274</v>
      </c>
    </row>
    <row r="3340" spans="1:2" x14ac:dyDescent="0.2">
      <c r="A3340" s="57" t="s">
        <v>9275</v>
      </c>
      <c r="B3340" s="57" t="s">
        <v>9276</v>
      </c>
    </row>
    <row r="3341" spans="1:2" x14ac:dyDescent="0.2">
      <c r="A3341" s="57" t="s">
        <v>9277</v>
      </c>
      <c r="B3341" s="57" t="s">
        <v>9278</v>
      </c>
    </row>
    <row r="3342" spans="1:2" x14ac:dyDescent="0.2">
      <c r="A3342" s="57" t="s">
        <v>9279</v>
      </c>
      <c r="B3342" s="57" t="s">
        <v>9280</v>
      </c>
    </row>
    <row r="3343" spans="1:2" x14ac:dyDescent="0.2">
      <c r="A3343" s="57" t="s">
        <v>9281</v>
      </c>
      <c r="B3343" s="57" t="s">
        <v>9282</v>
      </c>
    </row>
    <row r="3344" spans="1:2" x14ac:dyDescent="0.2">
      <c r="A3344" s="57" t="s">
        <v>9283</v>
      </c>
      <c r="B3344" s="57" t="s">
        <v>9284</v>
      </c>
    </row>
    <row r="3345" spans="1:2" x14ac:dyDescent="0.2">
      <c r="A3345" s="57" t="s">
        <v>9285</v>
      </c>
      <c r="B3345" s="57" t="s">
        <v>9286</v>
      </c>
    </row>
    <row r="3346" spans="1:2" x14ac:dyDescent="0.2">
      <c r="A3346" s="57" t="s">
        <v>9287</v>
      </c>
      <c r="B3346" s="57" t="s">
        <v>9288</v>
      </c>
    </row>
    <row r="3347" spans="1:2" x14ac:dyDescent="0.2">
      <c r="A3347" s="57" t="s">
        <v>9289</v>
      </c>
      <c r="B3347" s="57" t="s">
        <v>9290</v>
      </c>
    </row>
    <row r="3348" spans="1:2" x14ac:dyDescent="0.2">
      <c r="A3348" s="57" t="s">
        <v>9291</v>
      </c>
      <c r="B3348" s="57" t="s">
        <v>9292</v>
      </c>
    </row>
    <row r="3349" spans="1:2" x14ac:dyDescent="0.2">
      <c r="A3349" s="57" t="s">
        <v>9293</v>
      </c>
      <c r="B3349" s="57" t="s">
        <v>9294</v>
      </c>
    </row>
    <row r="3350" spans="1:2" x14ac:dyDescent="0.2">
      <c r="A3350" s="57" t="s">
        <v>9295</v>
      </c>
      <c r="B3350" s="57" t="s">
        <v>9296</v>
      </c>
    </row>
    <row r="3351" spans="1:2" x14ac:dyDescent="0.2">
      <c r="A3351" s="57" t="s">
        <v>9297</v>
      </c>
      <c r="B3351" s="57" t="s">
        <v>9298</v>
      </c>
    </row>
    <row r="3352" spans="1:2" x14ac:dyDescent="0.2">
      <c r="A3352" s="57" t="s">
        <v>9299</v>
      </c>
      <c r="B3352" s="57" t="s">
        <v>9300</v>
      </c>
    </row>
    <row r="3353" spans="1:2" x14ac:dyDescent="0.2">
      <c r="A3353" s="57" t="s">
        <v>9301</v>
      </c>
      <c r="B3353" s="57" t="s">
        <v>9302</v>
      </c>
    </row>
    <row r="3354" spans="1:2" x14ac:dyDescent="0.2">
      <c r="A3354" s="57" t="s">
        <v>9303</v>
      </c>
      <c r="B3354" s="57" t="s">
        <v>9304</v>
      </c>
    </row>
    <row r="3355" spans="1:2" x14ac:dyDescent="0.2">
      <c r="A3355" s="57" t="s">
        <v>9305</v>
      </c>
      <c r="B3355" s="57" t="s">
        <v>9306</v>
      </c>
    </row>
    <row r="3356" spans="1:2" x14ac:dyDescent="0.2">
      <c r="A3356" s="57" t="s">
        <v>9307</v>
      </c>
      <c r="B3356" s="57" t="s">
        <v>9308</v>
      </c>
    </row>
    <row r="3357" spans="1:2" x14ac:dyDescent="0.2">
      <c r="A3357" s="57" t="s">
        <v>9309</v>
      </c>
      <c r="B3357" s="57" t="s">
        <v>9310</v>
      </c>
    </row>
    <row r="3358" spans="1:2" x14ac:dyDescent="0.2">
      <c r="A3358" s="57" t="s">
        <v>9311</v>
      </c>
      <c r="B3358" s="57" t="s">
        <v>9312</v>
      </c>
    </row>
    <row r="3359" spans="1:2" x14ac:dyDescent="0.2">
      <c r="A3359" s="57" t="s">
        <v>9313</v>
      </c>
      <c r="B3359" s="57" t="s">
        <v>9314</v>
      </c>
    </row>
    <row r="3360" spans="1:2" x14ac:dyDescent="0.2">
      <c r="A3360" s="57" t="s">
        <v>9315</v>
      </c>
      <c r="B3360" s="57" t="s">
        <v>9316</v>
      </c>
    </row>
    <row r="3361" spans="1:2" x14ac:dyDescent="0.2">
      <c r="A3361" s="57" t="s">
        <v>9317</v>
      </c>
      <c r="B3361" s="57" t="s">
        <v>9318</v>
      </c>
    </row>
    <row r="3362" spans="1:2" x14ac:dyDescent="0.2">
      <c r="A3362" s="57" t="s">
        <v>9319</v>
      </c>
      <c r="B3362" s="57" t="s">
        <v>9320</v>
      </c>
    </row>
    <row r="3363" spans="1:2" x14ac:dyDescent="0.2">
      <c r="A3363" s="57" t="s">
        <v>9321</v>
      </c>
      <c r="B3363" s="57" t="s">
        <v>9322</v>
      </c>
    </row>
    <row r="3364" spans="1:2" x14ac:dyDescent="0.2">
      <c r="A3364" s="57" t="s">
        <v>9323</v>
      </c>
      <c r="B3364" s="57" t="s">
        <v>9324</v>
      </c>
    </row>
    <row r="3365" spans="1:2" x14ac:dyDescent="0.2">
      <c r="A3365" s="57" t="s">
        <v>9325</v>
      </c>
      <c r="B3365" s="57" t="s">
        <v>9326</v>
      </c>
    </row>
    <row r="3366" spans="1:2" x14ac:dyDescent="0.2">
      <c r="A3366" s="57" t="s">
        <v>9327</v>
      </c>
      <c r="B3366" s="57" t="s">
        <v>9328</v>
      </c>
    </row>
    <row r="3367" spans="1:2" x14ac:dyDescent="0.2">
      <c r="A3367" s="57" t="s">
        <v>9329</v>
      </c>
      <c r="B3367" s="57" t="s">
        <v>9330</v>
      </c>
    </row>
    <row r="3368" spans="1:2" x14ac:dyDescent="0.2">
      <c r="A3368" s="57" t="s">
        <v>9331</v>
      </c>
      <c r="B3368" s="57" t="s">
        <v>9332</v>
      </c>
    </row>
    <row r="3369" spans="1:2" x14ac:dyDescent="0.2">
      <c r="A3369" s="57" t="s">
        <v>9333</v>
      </c>
      <c r="B3369" s="57" t="s">
        <v>9334</v>
      </c>
    </row>
    <row r="3370" spans="1:2" x14ac:dyDescent="0.2">
      <c r="A3370" s="57" t="s">
        <v>9335</v>
      </c>
      <c r="B3370" s="57" t="s">
        <v>9336</v>
      </c>
    </row>
    <row r="3371" spans="1:2" x14ac:dyDescent="0.2">
      <c r="A3371" s="57" t="s">
        <v>9337</v>
      </c>
      <c r="B3371" s="57" t="s">
        <v>9338</v>
      </c>
    </row>
    <row r="3372" spans="1:2" x14ac:dyDescent="0.2">
      <c r="A3372" s="57" t="s">
        <v>9339</v>
      </c>
      <c r="B3372" s="57" t="s">
        <v>9340</v>
      </c>
    </row>
    <row r="3373" spans="1:2" x14ac:dyDescent="0.2">
      <c r="A3373" s="57" t="s">
        <v>9341</v>
      </c>
      <c r="B3373" s="57" t="s">
        <v>9342</v>
      </c>
    </row>
    <row r="3374" spans="1:2" x14ac:dyDescent="0.2">
      <c r="A3374" s="57" t="s">
        <v>9343</v>
      </c>
      <c r="B3374" s="57" t="s">
        <v>9344</v>
      </c>
    </row>
    <row r="3375" spans="1:2" x14ac:dyDescent="0.2">
      <c r="A3375" s="57" t="s">
        <v>9345</v>
      </c>
      <c r="B3375" s="57" t="s">
        <v>9346</v>
      </c>
    </row>
    <row r="3376" spans="1:2" x14ac:dyDescent="0.2">
      <c r="A3376" s="57" t="s">
        <v>9347</v>
      </c>
      <c r="B3376" s="57" t="s">
        <v>9348</v>
      </c>
    </row>
    <row r="3377" spans="1:2" x14ac:dyDescent="0.2">
      <c r="A3377" s="57" t="s">
        <v>9349</v>
      </c>
      <c r="B3377" s="57" t="s">
        <v>9350</v>
      </c>
    </row>
    <row r="3378" spans="1:2" x14ac:dyDescent="0.2">
      <c r="A3378" s="57" t="s">
        <v>9351</v>
      </c>
      <c r="B3378" s="57" t="s">
        <v>9352</v>
      </c>
    </row>
    <row r="3379" spans="1:2" x14ac:dyDescent="0.2">
      <c r="A3379" s="57" t="s">
        <v>9353</v>
      </c>
      <c r="B3379" s="57" t="s">
        <v>9354</v>
      </c>
    </row>
    <row r="3380" spans="1:2" x14ac:dyDescent="0.2">
      <c r="A3380" s="57" t="s">
        <v>9355</v>
      </c>
      <c r="B3380" s="57" t="s">
        <v>9356</v>
      </c>
    </row>
    <row r="3381" spans="1:2" x14ac:dyDescent="0.2">
      <c r="A3381" s="57" t="s">
        <v>9357</v>
      </c>
      <c r="B3381" s="57" t="s">
        <v>9358</v>
      </c>
    </row>
    <row r="3382" spans="1:2" x14ac:dyDescent="0.2">
      <c r="A3382" s="57" t="s">
        <v>9359</v>
      </c>
      <c r="B3382" s="57" t="s">
        <v>9360</v>
      </c>
    </row>
    <row r="3383" spans="1:2" x14ac:dyDescent="0.2">
      <c r="A3383" s="57" t="s">
        <v>9361</v>
      </c>
      <c r="B3383" s="57" t="s">
        <v>9362</v>
      </c>
    </row>
    <row r="3384" spans="1:2" x14ac:dyDescent="0.2">
      <c r="A3384" s="57" t="s">
        <v>9363</v>
      </c>
      <c r="B3384" s="57" t="s">
        <v>9364</v>
      </c>
    </row>
    <row r="3385" spans="1:2" x14ac:dyDescent="0.2">
      <c r="A3385" s="57" t="s">
        <v>9365</v>
      </c>
      <c r="B3385" s="57" t="s">
        <v>9366</v>
      </c>
    </row>
    <row r="3386" spans="1:2" x14ac:dyDescent="0.2">
      <c r="A3386" s="57" t="s">
        <v>9367</v>
      </c>
      <c r="B3386" s="57" t="s">
        <v>9368</v>
      </c>
    </row>
    <row r="3387" spans="1:2" x14ac:dyDescent="0.2">
      <c r="A3387" s="57" t="s">
        <v>9369</v>
      </c>
      <c r="B3387" s="57" t="s">
        <v>9370</v>
      </c>
    </row>
    <row r="3388" spans="1:2" x14ac:dyDescent="0.2">
      <c r="A3388" s="57" t="s">
        <v>9371</v>
      </c>
      <c r="B3388" s="57" t="s">
        <v>9372</v>
      </c>
    </row>
    <row r="3389" spans="1:2" x14ac:dyDescent="0.2">
      <c r="A3389" s="57" t="s">
        <v>9373</v>
      </c>
      <c r="B3389" s="57" t="s">
        <v>9374</v>
      </c>
    </row>
    <row r="3390" spans="1:2" x14ac:dyDescent="0.2">
      <c r="A3390" s="57" t="s">
        <v>9375</v>
      </c>
      <c r="B3390" s="57" t="s">
        <v>9376</v>
      </c>
    </row>
    <row r="3391" spans="1:2" x14ac:dyDescent="0.2">
      <c r="A3391" s="57" t="s">
        <v>9377</v>
      </c>
      <c r="B3391" s="57" t="s">
        <v>9378</v>
      </c>
    </row>
    <row r="3392" spans="1:2" x14ac:dyDescent="0.2">
      <c r="A3392" s="57" t="s">
        <v>9379</v>
      </c>
      <c r="B3392" s="57" t="s">
        <v>9380</v>
      </c>
    </row>
    <row r="3393" spans="1:2" x14ac:dyDescent="0.2">
      <c r="A3393" s="57" t="s">
        <v>9381</v>
      </c>
      <c r="B3393" s="57" t="s">
        <v>9382</v>
      </c>
    </row>
    <row r="3394" spans="1:2" x14ac:dyDescent="0.2">
      <c r="A3394" s="57" t="s">
        <v>9383</v>
      </c>
      <c r="B3394" s="57" t="s">
        <v>9384</v>
      </c>
    </row>
    <row r="3395" spans="1:2" x14ac:dyDescent="0.2">
      <c r="A3395" s="57" t="s">
        <v>9385</v>
      </c>
      <c r="B3395" s="57" t="s">
        <v>9386</v>
      </c>
    </row>
    <row r="3396" spans="1:2" x14ac:dyDescent="0.2">
      <c r="A3396" s="57" t="s">
        <v>9387</v>
      </c>
      <c r="B3396" s="57" t="s">
        <v>9388</v>
      </c>
    </row>
    <row r="3397" spans="1:2" x14ac:dyDescent="0.2">
      <c r="A3397" s="57" t="s">
        <v>9389</v>
      </c>
      <c r="B3397" s="57" t="s">
        <v>9390</v>
      </c>
    </row>
    <row r="3398" spans="1:2" x14ac:dyDescent="0.2">
      <c r="A3398" s="57" t="s">
        <v>9391</v>
      </c>
      <c r="B3398" s="57" t="s">
        <v>9392</v>
      </c>
    </row>
    <row r="3399" spans="1:2" x14ac:dyDescent="0.2">
      <c r="A3399" s="57" t="s">
        <v>9393</v>
      </c>
      <c r="B3399" s="57" t="s">
        <v>9394</v>
      </c>
    </row>
    <row r="3400" spans="1:2" x14ac:dyDescent="0.2">
      <c r="A3400" s="57" t="s">
        <v>9395</v>
      </c>
      <c r="B3400" s="57" t="s">
        <v>9396</v>
      </c>
    </row>
    <row r="3401" spans="1:2" x14ac:dyDescent="0.2">
      <c r="A3401" s="57" t="s">
        <v>9397</v>
      </c>
      <c r="B3401" s="57" t="s">
        <v>9398</v>
      </c>
    </row>
    <row r="3402" spans="1:2" x14ac:dyDescent="0.2">
      <c r="A3402" s="57" t="s">
        <v>9399</v>
      </c>
      <c r="B3402" s="57" t="s">
        <v>9400</v>
      </c>
    </row>
    <row r="3403" spans="1:2" x14ac:dyDescent="0.2">
      <c r="A3403" s="57" t="s">
        <v>9401</v>
      </c>
      <c r="B3403" s="57" t="s">
        <v>9402</v>
      </c>
    </row>
    <row r="3404" spans="1:2" x14ac:dyDescent="0.2">
      <c r="A3404" s="57" t="s">
        <v>9403</v>
      </c>
      <c r="B3404" s="57" t="s">
        <v>9404</v>
      </c>
    </row>
    <row r="3405" spans="1:2" x14ac:dyDescent="0.2">
      <c r="A3405" s="57" t="s">
        <v>9405</v>
      </c>
      <c r="B3405" s="57" t="s">
        <v>9406</v>
      </c>
    </row>
    <row r="3406" spans="1:2" x14ac:dyDescent="0.2">
      <c r="A3406" s="57" t="s">
        <v>9407</v>
      </c>
      <c r="B3406" s="57" t="s">
        <v>9408</v>
      </c>
    </row>
    <row r="3407" spans="1:2" x14ac:dyDescent="0.2">
      <c r="A3407" s="57" t="s">
        <v>9409</v>
      </c>
      <c r="B3407" s="57" t="s">
        <v>9410</v>
      </c>
    </row>
    <row r="3408" spans="1:2" x14ac:dyDescent="0.2">
      <c r="A3408" s="57" t="s">
        <v>9411</v>
      </c>
      <c r="B3408" s="57" t="s">
        <v>9412</v>
      </c>
    </row>
    <row r="3409" spans="1:2" x14ac:dyDescent="0.2">
      <c r="A3409" s="57" t="s">
        <v>9413</v>
      </c>
      <c r="B3409" s="57" t="s">
        <v>9414</v>
      </c>
    </row>
    <row r="3410" spans="1:2" x14ac:dyDescent="0.2">
      <c r="A3410" s="57" t="s">
        <v>9415</v>
      </c>
      <c r="B3410" s="57" t="s">
        <v>9416</v>
      </c>
    </row>
    <row r="3411" spans="1:2" x14ac:dyDescent="0.2">
      <c r="A3411" s="57" t="s">
        <v>9417</v>
      </c>
      <c r="B3411" s="57" t="s">
        <v>9418</v>
      </c>
    </row>
    <row r="3412" spans="1:2" x14ac:dyDescent="0.2">
      <c r="A3412" s="57" t="s">
        <v>9419</v>
      </c>
      <c r="B3412" s="57" t="s">
        <v>9420</v>
      </c>
    </row>
    <row r="3413" spans="1:2" x14ac:dyDescent="0.2">
      <c r="A3413" s="57" t="s">
        <v>9421</v>
      </c>
      <c r="B3413" s="57" t="s">
        <v>9422</v>
      </c>
    </row>
    <row r="3414" spans="1:2" x14ac:dyDescent="0.2">
      <c r="A3414" s="57" t="s">
        <v>9423</v>
      </c>
      <c r="B3414" s="57" t="s">
        <v>9424</v>
      </c>
    </row>
    <row r="3415" spans="1:2" x14ac:dyDescent="0.2">
      <c r="A3415" s="57" t="s">
        <v>9425</v>
      </c>
      <c r="B3415" s="57" t="s">
        <v>9426</v>
      </c>
    </row>
    <row r="3416" spans="1:2" x14ac:dyDescent="0.2">
      <c r="A3416" s="57" t="s">
        <v>9427</v>
      </c>
      <c r="B3416" s="57" t="s">
        <v>9428</v>
      </c>
    </row>
    <row r="3417" spans="1:2" x14ac:dyDescent="0.2">
      <c r="A3417" s="57" t="s">
        <v>9429</v>
      </c>
      <c r="B3417" s="57" t="s">
        <v>9430</v>
      </c>
    </row>
    <row r="3418" spans="1:2" x14ac:dyDescent="0.2">
      <c r="A3418" s="57" t="s">
        <v>9431</v>
      </c>
      <c r="B3418" s="57" t="s">
        <v>9432</v>
      </c>
    </row>
    <row r="3419" spans="1:2" x14ac:dyDescent="0.2">
      <c r="A3419" s="57" t="s">
        <v>9433</v>
      </c>
      <c r="B3419" s="57" t="s">
        <v>9434</v>
      </c>
    </row>
    <row r="3420" spans="1:2" x14ac:dyDescent="0.2">
      <c r="A3420" s="57" t="s">
        <v>9435</v>
      </c>
      <c r="B3420" s="57" t="s">
        <v>9436</v>
      </c>
    </row>
    <row r="3421" spans="1:2" x14ac:dyDescent="0.2">
      <c r="A3421" s="57" t="s">
        <v>9437</v>
      </c>
      <c r="B3421" s="57" t="s">
        <v>9438</v>
      </c>
    </row>
    <row r="3422" spans="1:2" x14ac:dyDescent="0.2">
      <c r="A3422" s="57" t="s">
        <v>9439</v>
      </c>
      <c r="B3422" s="57" t="s">
        <v>9440</v>
      </c>
    </row>
    <row r="3423" spans="1:2" x14ac:dyDescent="0.2">
      <c r="A3423" s="57" t="s">
        <v>9441</v>
      </c>
      <c r="B3423" s="57" t="s">
        <v>9442</v>
      </c>
    </row>
    <row r="3424" spans="1:2" x14ac:dyDescent="0.2">
      <c r="A3424" s="57" t="s">
        <v>9443</v>
      </c>
      <c r="B3424" s="57" t="s">
        <v>9444</v>
      </c>
    </row>
    <row r="3425" spans="1:2" x14ac:dyDescent="0.2">
      <c r="A3425" s="57" t="s">
        <v>9445</v>
      </c>
      <c r="B3425" s="57" t="s">
        <v>9446</v>
      </c>
    </row>
    <row r="3426" spans="1:2" x14ac:dyDescent="0.2">
      <c r="A3426" s="57" t="s">
        <v>9447</v>
      </c>
      <c r="B3426" s="57" t="s">
        <v>9448</v>
      </c>
    </row>
    <row r="3427" spans="1:2" x14ac:dyDescent="0.2">
      <c r="A3427" s="57" t="s">
        <v>9449</v>
      </c>
      <c r="B3427" s="57" t="s">
        <v>9450</v>
      </c>
    </row>
    <row r="3428" spans="1:2" x14ac:dyDescent="0.2">
      <c r="A3428" s="57" t="s">
        <v>9451</v>
      </c>
      <c r="B3428" s="57" t="s">
        <v>9452</v>
      </c>
    </row>
    <row r="3429" spans="1:2" x14ac:dyDescent="0.2">
      <c r="A3429" s="57" t="s">
        <v>9453</v>
      </c>
      <c r="B3429" s="57" t="s">
        <v>9454</v>
      </c>
    </row>
    <row r="3430" spans="1:2" x14ac:dyDescent="0.2">
      <c r="A3430" s="57" t="s">
        <v>9455</v>
      </c>
      <c r="B3430" s="57" t="s">
        <v>9456</v>
      </c>
    </row>
    <row r="3431" spans="1:2" x14ac:dyDescent="0.2">
      <c r="A3431" s="57" t="s">
        <v>9457</v>
      </c>
      <c r="B3431" s="57" t="s">
        <v>9458</v>
      </c>
    </row>
    <row r="3432" spans="1:2" x14ac:dyDescent="0.2">
      <c r="A3432" s="57" t="s">
        <v>9459</v>
      </c>
      <c r="B3432" s="57" t="s">
        <v>9460</v>
      </c>
    </row>
    <row r="3433" spans="1:2" x14ac:dyDescent="0.2">
      <c r="A3433" s="57" t="s">
        <v>9461</v>
      </c>
      <c r="B3433" s="57" t="s">
        <v>9462</v>
      </c>
    </row>
    <row r="3434" spans="1:2" x14ac:dyDescent="0.2">
      <c r="A3434" s="57" t="s">
        <v>9463</v>
      </c>
      <c r="B3434" s="57" t="s">
        <v>9464</v>
      </c>
    </row>
    <row r="3435" spans="1:2" x14ac:dyDescent="0.2">
      <c r="A3435" s="57" t="s">
        <v>9465</v>
      </c>
      <c r="B3435" s="57" t="s">
        <v>9466</v>
      </c>
    </row>
    <row r="3436" spans="1:2" x14ac:dyDescent="0.2">
      <c r="A3436" s="57" t="s">
        <v>9467</v>
      </c>
      <c r="B3436" s="57" t="s">
        <v>9468</v>
      </c>
    </row>
    <row r="3437" spans="1:2" x14ac:dyDescent="0.2">
      <c r="A3437" s="57" t="s">
        <v>9469</v>
      </c>
      <c r="B3437" s="57" t="s">
        <v>9470</v>
      </c>
    </row>
    <row r="3438" spans="1:2" x14ac:dyDescent="0.2">
      <c r="A3438" s="57" t="s">
        <v>9471</v>
      </c>
      <c r="B3438" s="57" t="s">
        <v>9472</v>
      </c>
    </row>
    <row r="3439" spans="1:2" x14ac:dyDescent="0.2">
      <c r="A3439" s="57" t="s">
        <v>9473</v>
      </c>
      <c r="B3439" s="57" t="s">
        <v>9474</v>
      </c>
    </row>
    <row r="3440" spans="1:2" x14ac:dyDescent="0.2">
      <c r="A3440" s="57" t="s">
        <v>9475</v>
      </c>
      <c r="B3440" s="57" t="s">
        <v>9476</v>
      </c>
    </row>
    <row r="3441" spans="1:2" x14ac:dyDescent="0.2">
      <c r="A3441" s="57" t="s">
        <v>9477</v>
      </c>
      <c r="B3441" s="57" t="s">
        <v>9478</v>
      </c>
    </row>
    <row r="3442" spans="1:2" x14ac:dyDescent="0.2">
      <c r="A3442" s="57" t="s">
        <v>9479</v>
      </c>
      <c r="B3442" s="57" t="s">
        <v>9480</v>
      </c>
    </row>
    <row r="3443" spans="1:2" x14ac:dyDescent="0.2">
      <c r="A3443" s="57" t="s">
        <v>9481</v>
      </c>
      <c r="B3443" s="57" t="s">
        <v>9482</v>
      </c>
    </row>
    <row r="3444" spans="1:2" x14ac:dyDescent="0.2">
      <c r="A3444" s="57" t="s">
        <v>9483</v>
      </c>
      <c r="B3444" s="57" t="s">
        <v>9484</v>
      </c>
    </row>
    <row r="3445" spans="1:2" x14ac:dyDescent="0.2">
      <c r="A3445" s="57" t="s">
        <v>9485</v>
      </c>
      <c r="B3445" s="57" t="s">
        <v>9486</v>
      </c>
    </row>
    <row r="3446" spans="1:2" x14ac:dyDescent="0.2">
      <c r="A3446" s="57" t="s">
        <v>9487</v>
      </c>
      <c r="B3446" s="57" t="s">
        <v>9488</v>
      </c>
    </row>
    <row r="3447" spans="1:2" x14ac:dyDescent="0.2">
      <c r="A3447" s="57" t="s">
        <v>9489</v>
      </c>
      <c r="B3447" s="57" t="s">
        <v>9490</v>
      </c>
    </row>
    <row r="3448" spans="1:2" x14ac:dyDescent="0.2">
      <c r="A3448" s="57" t="s">
        <v>9491</v>
      </c>
      <c r="B3448" s="57" t="s">
        <v>9492</v>
      </c>
    </row>
    <row r="3449" spans="1:2" x14ac:dyDescent="0.2">
      <c r="A3449" s="57" t="s">
        <v>9493</v>
      </c>
      <c r="B3449" s="57" t="s">
        <v>9494</v>
      </c>
    </row>
    <row r="3450" spans="1:2" x14ac:dyDescent="0.2">
      <c r="A3450" s="57" t="s">
        <v>9495</v>
      </c>
      <c r="B3450" s="57" t="s">
        <v>9496</v>
      </c>
    </row>
    <row r="3451" spans="1:2" x14ac:dyDescent="0.2">
      <c r="A3451" s="57" t="s">
        <v>9497</v>
      </c>
      <c r="B3451" s="57" t="s">
        <v>9498</v>
      </c>
    </row>
    <row r="3452" spans="1:2" x14ac:dyDescent="0.2">
      <c r="A3452" s="57" t="s">
        <v>9499</v>
      </c>
      <c r="B3452" s="57" t="s">
        <v>9500</v>
      </c>
    </row>
    <row r="3453" spans="1:2" x14ac:dyDescent="0.2">
      <c r="A3453" s="57" t="s">
        <v>9501</v>
      </c>
      <c r="B3453" s="57" t="s">
        <v>9502</v>
      </c>
    </row>
    <row r="3454" spans="1:2" x14ac:dyDescent="0.2">
      <c r="A3454" s="57" t="s">
        <v>9503</v>
      </c>
      <c r="B3454" s="57" t="s">
        <v>9504</v>
      </c>
    </row>
    <row r="3455" spans="1:2" x14ac:dyDescent="0.2">
      <c r="A3455" s="57" t="s">
        <v>9505</v>
      </c>
      <c r="B3455" s="57" t="s">
        <v>9506</v>
      </c>
    </row>
    <row r="3456" spans="1:2" x14ac:dyDescent="0.2">
      <c r="A3456" s="57" t="s">
        <v>9507</v>
      </c>
      <c r="B3456" s="57" t="s">
        <v>9508</v>
      </c>
    </row>
    <row r="3457" spans="1:2" x14ac:dyDescent="0.2">
      <c r="A3457" s="57" t="s">
        <v>9509</v>
      </c>
      <c r="B3457" s="57" t="s">
        <v>9510</v>
      </c>
    </row>
    <row r="3458" spans="1:2" x14ac:dyDescent="0.2">
      <c r="A3458" s="57" t="s">
        <v>9511</v>
      </c>
      <c r="B3458" s="57" t="s">
        <v>9512</v>
      </c>
    </row>
    <row r="3459" spans="1:2" x14ac:dyDescent="0.2">
      <c r="A3459" s="57" t="s">
        <v>9513</v>
      </c>
      <c r="B3459" s="57" t="s">
        <v>9514</v>
      </c>
    </row>
    <row r="3460" spans="1:2" x14ac:dyDescent="0.2">
      <c r="A3460" s="57" t="s">
        <v>9515</v>
      </c>
      <c r="B3460" s="57" t="s">
        <v>9516</v>
      </c>
    </row>
    <row r="3461" spans="1:2" x14ac:dyDescent="0.2">
      <c r="A3461" s="57" t="s">
        <v>9517</v>
      </c>
      <c r="B3461" s="57" t="s">
        <v>9518</v>
      </c>
    </row>
    <row r="3462" spans="1:2" x14ac:dyDescent="0.2">
      <c r="A3462" s="57" t="s">
        <v>9519</v>
      </c>
      <c r="B3462" s="57" t="s">
        <v>9520</v>
      </c>
    </row>
    <row r="3463" spans="1:2" x14ac:dyDescent="0.2">
      <c r="A3463" s="57" t="s">
        <v>9521</v>
      </c>
      <c r="B3463" s="57" t="s">
        <v>9522</v>
      </c>
    </row>
    <row r="3464" spans="1:2" x14ac:dyDescent="0.2">
      <c r="A3464" s="57" t="s">
        <v>9523</v>
      </c>
      <c r="B3464" s="57" t="s">
        <v>9524</v>
      </c>
    </row>
    <row r="3465" spans="1:2" x14ac:dyDescent="0.2">
      <c r="A3465" s="57" t="s">
        <v>9525</v>
      </c>
      <c r="B3465" s="57" t="s">
        <v>9526</v>
      </c>
    </row>
    <row r="3466" spans="1:2" x14ac:dyDescent="0.2">
      <c r="A3466" s="57" t="s">
        <v>9527</v>
      </c>
      <c r="B3466" s="57" t="s">
        <v>9528</v>
      </c>
    </row>
    <row r="3467" spans="1:2" x14ac:dyDescent="0.2">
      <c r="A3467" s="57" t="s">
        <v>9529</v>
      </c>
      <c r="B3467" s="57" t="s">
        <v>9530</v>
      </c>
    </row>
    <row r="3468" spans="1:2" x14ac:dyDescent="0.2">
      <c r="A3468" s="57" t="s">
        <v>9531</v>
      </c>
      <c r="B3468" s="57" t="s">
        <v>9532</v>
      </c>
    </row>
    <row r="3469" spans="1:2" x14ac:dyDescent="0.2">
      <c r="A3469" s="57" t="s">
        <v>9533</v>
      </c>
      <c r="B3469" s="57" t="s">
        <v>9534</v>
      </c>
    </row>
    <row r="3470" spans="1:2" x14ac:dyDescent="0.2">
      <c r="A3470" s="57" t="s">
        <v>9535</v>
      </c>
      <c r="B3470" s="57" t="s">
        <v>9536</v>
      </c>
    </row>
    <row r="3471" spans="1:2" x14ac:dyDescent="0.2">
      <c r="A3471" s="57" t="s">
        <v>9537</v>
      </c>
      <c r="B3471" s="57" t="s">
        <v>9538</v>
      </c>
    </row>
    <row r="3472" spans="1:2" x14ac:dyDescent="0.2">
      <c r="A3472" s="57" t="s">
        <v>9539</v>
      </c>
      <c r="B3472" s="57" t="s">
        <v>9540</v>
      </c>
    </row>
    <row r="3473" spans="1:2" x14ac:dyDescent="0.2">
      <c r="A3473" s="57" t="s">
        <v>9541</v>
      </c>
      <c r="B3473" s="57" t="s">
        <v>9542</v>
      </c>
    </row>
    <row r="3474" spans="1:2" x14ac:dyDescent="0.2">
      <c r="A3474" s="57" t="s">
        <v>9543</v>
      </c>
      <c r="B3474" s="57" t="s">
        <v>9544</v>
      </c>
    </row>
    <row r="3475" spans="1:2" x14ac:dyDescent="0.2">
      <c r="A3475" s="57" t="s">
        <v>9545</v>
      </c>
      <c r="B3475" s="57" t="s">
        <v>9546</v>
      </c>
    </row>
    <row r="3476" spans="1:2" x14ac:dyDescent="0.2">
      <c r="A3476" s="57" t="s">
        <v>9547</v>
      </c>
      <c r="B3476" s="57" t="s">
        <v>9548</v>
      </c>
    </row>
    <row r="3477" spans="1:2" x14ac:dyDescent="0.2">
      <c r="A3477" s="57" t="s">
        <v>9549</v>
      </c>
      <c r="B3477" s="57" t="s">
        <v>9550</v>
      </c>
    </row>
    <row r="3478" spans="1:2" x14ac:dyDescent="0.2">
      <c r="A3478" s="57" t="s">
        <v>9551</v>
      </c>
      <c r="B3478" s="57" t="s">
        <v>9552</v>
      </c>
    </row>
    <row r="3479" spans="1:2" x14ac:dyDescent="0.2">
      <c r="A3479" s="57" t="s">
        <v>9553</v>
      </c>
      <c r="B3479" s="57" t="s">
        <v>9554</v>
      </c>
    </row>
    <row r="3480" spans="1:2" x14ac:dyDescent="0.2">
      <c r="A3480" s="57" t="s">
        <v>9555</v>
      </c>
      <c r="B3480" s="57" t="s">
        <v>9556</v>
      </c>
    </row>
    <row r="3481" spans="1:2" x14ac:dyDescent="0.2">
      <c r="A3481" s="57" t="s">
        <v>9557</v>
      </c>
      <c r="B3481" s="57" t="s">
        <v>9558</v>
      </c>
    </row>
    <row r="3482" spans="1:2" x14ac:dyDescent="0.2">
      <c r="A3482" s="57" t="s">
        <v>9559</v>
      </c>
      <c r="B3482" s="57" t="s">
        <v>9560</v>
      </c>
    </row>
    <row r="3483" spans="1:2" x14ac:dyDescent="0.2">
      <c r="A3483" s="57" t="s">
        <v>9561</v>
      </c>
      <c r="B3483" s="57" t="s">
        <v>9562</v>
      </c>
    </row>
    <row r="3484" spans="1:2" x14ac:dyDescent="0.2">
      <c r="A3484" s="57" t="s">
        <v>9563</v>
      </c>
      <c r="B3484" s="57" t="s">
        <v>9564</v>
      </c>
    </row>
    <row r="3485" spans="1:2" x14ac:dyDescent="0.2">
      <c r="A3485" s="57" t="s">
        <v>9565</v>
      </c>
      <c r="B3485" s="57" t="s">
        <v>9566</v>
      </c>
    </row>
    <row r="3486" spans="1:2" x14ac:dyDescent="0.2">
      <c r="A3486" s="57" t="s">
        <v>9567</v>
      </c>
      <c r="B3486" s="57" t="s">
        <v>9568</v>
      </c>
    </row>
    <row r="3487" spans="1:2" x14ac:dyDescent="0.2">
      <c r="A3487" s="57" t="s">
        <v>9569</v>
      </c>
      <c r="B3487" s="57" t="s">
        <v>9570</v>
      </c>
    </row>
    <row r="3488" spans="1:2" x14ac:dyDescent="0.2">
      <c r="A3488" s="57" t="s">
        <v>9571</v>
      </c>
      <c r="B3488" s="57" t="s">
        <v>9572</v>
      </c>
    </row>
    <row r="3489" spans="1:2" x14ac:dyDescent="0.2">
      <c r="A3489" s="57" t="s">
        <v>9573</v>
      </c>
      <c r="B3489" s="57" t="s">
        <v>9574</v>
      </c>
    </row>
    <row r="3490" spans="1:2" x14ac:dyDescent="0.2">
      <c r="A3490" s="57" t="s">
        <v>9575</v>
      </c>
      <c r="B3490" s="57" t="s">
        <v>9576</v>
      </c>
    </row>
    <row r="3491" spans="1:2" x14ac:dyDescent="0.2">
      <c r="A3491" s="57" t="s">
        <v>9577</v>
      </c>
      <c r="B3491" s="57" t="s">
        <v>9578</v>
      </c>
    </row>
    <row r="3492" spans="1:2" x14ac:dyDescent="0.2">
      <c r="A3492" s="57" t="s">
        <v>9579</v>
      </c>
      <c r="B3492" s="57" t="s">
        <v>9580</v>
      </c>
    </row>
    <row r="3493" spans="1:2" x14ac:dyDescent="0.2">
      <c r="A3493" s="57" t="s">
        <v>9581</v>
      </c>
      <c r="B3493" s="57" t="s">
        <v>9582</v>
      </c>
    </row>
    <row r="3494" spans="1:2" x14ac:dyDescent="0.2">
      <c r="A3494" s="57" t="s">
        <v>9583</v>
      </c>
      <c r="B3494" s="57" t="s">
        <v>9584</v>
      </c>
    </row>
    <row r="3495" spans="1:2" x14ac:dyDescent="0.2">
      <c r="A3495" s="57" t="s">
        <v>9585</v>
      </c>
      <c r="B3495" s="57" t="s">
        <v>9586</v>
      </c>
    </row>
    <row r="3496" spans="1:2" x14ac:dyDescent="0.2">
      <c r="A3496" s="57" t="s">
        <v>9587</v>
      </c>
      <c r="B3496" s="57" t="s">
        <v>9588</v>
      </c>
    </row>
    <row r="3497" spans="1:2" x14ac:dyDescent="0.2">
      <c r="A3497" s="57" t="s">
        <v>9589</v>
      </c>
      <c r="B3497" s="57" t="s">
        <v>9590</v>
      </c>
    </row>
    <row r="3498" spans="1:2" x14ac:dyDescent="0.2">
      <c r="A3498" s="57" t="s">
        <v>9591</v>
      </c>
      <c r="B3498" s="57" t="s">
        <v>9592</v>
      </c>
    </row>
    <row r="3499" spans="1:2" x14ac:dyDescent="0.2">
      <c r="A3499" s="57" t="s">
        <v>9593</v>
      </c>
      <c r="B3499" s="57" t="s">
        <v>9594</v>
      </c>
    </row>
    <row r="3500" spans="1:2" x14ac:dyDescent="0.2">
      <c r="A3500" s="57" t="s">
        <v>9595</v>
      </c>
      <c r="B3500" s="57" t="s">
        <v>9596</v>
      </c>
    </row>
    <row r="3501" spans="1:2" x14ac:dyDescent="0.2">
      <c r="A3501" s="57" t="s">
        <v>9597</v>
      </c>
      <c r="B3501" s="57" t="s">
        <v>9598</v>
      </c>
    </row>
    <row r="3502" spans="1:2" x14ac:dyDescent="0.2">
      <c r="A3502" s="57" t="s">
        <v>9599</v>
      </c>
      <c r="B3502" s="57" t="s">
        <v>9600</v>
      </c>
    </row>
    <row r="3503" spans="1:2" x14ac:dyDescent="0.2">
      <c r="A3503" s="57" t="s">
        <v>9601</v>
      </c>
      <c r="B3503" s="57" t="s">
        <v>9602</v>
      </c>
    </row>
    <row r="3504" spans="1:2" x14ac:dyDescent="0.2">
      <c r="A3504" s="57" t="s">
        <v>9603</v>
      </c>
      <c r="B3504" s="57" t="s">
        <v>9604</v>
      </c>
    </row>
    <row r="3505" spans="1:2" x14ac:dyDescent="0.2">
      <c r="A3505" s="57" t="s">
        <v>9605</v>
      </c>
      <c r="B3505" s="57" t="s">
        <v>9606</v>
      </c>
    </row>
    <row r="3506" spans="1:2" x14ac:dyDescent="0.2">
      <c r="A3506" s="57" t="s">
        <v>9607</v>
      </c>
      <c r="B3506" s="57" t="s">
        <v>9608</v>
      </c>
    </row>
    <row r="3507" spans="1:2" x14ac:dyDescent="0.2">
      <c r="A3507" s="57" t="s">
        <v>9609</v>
      </c>
      <c r="B3507" s="57" t="s">
        <v>9610</v>
      </c>
    </row>
    <row r="3508" spans="1:2" x14ac:dyDescent="0.2">
      <c r="A3508" s="57" t="s">
        <v>9611</v>
      </c>
      <c r="B3508" s="57" t="s">
        <v>9612</v>
      </c>
    </row>
    <row r="3509" spans="1:2" x14ac:dyDescent="0.2">
      <c r="A3509" s="57" t="s">
        <v>9613</v>
      </c>
      <c r="B3509" s="57" t="s">
        <v>9614</v>
      </c>
    </row>
    <row r="3510" spans="1:2" x14ac:dyDescent="0.2">
      <c r="A3510" s="57" t="s">
        <v>9615</v>
      </c>
      <c r="B3510" s="57" t="s">
        <v>9616</v>
      </c>
    </row>
    <row r="3511" spans="1:2" x14ac:dyDescent="0.2">
      <c r="A3511" s="57" t="s">
        <v>9617</v>
      </c>
      <c r="B3511" s="57" t="s">
        <v>9618</v>
      </c>
    </row>
    <row r="3512" spans="1:2" x14ac:dyDescent="0.2">
      <c r="A3512" s="57" t="s">
        <v>9619</v>
      </c>
      <c r="B3512" s="57" t="s">
        <v>9620</v>
      </c>
    </row>
    <row r="3513" spans="1:2" x14ac:dyDescent="0.2">
      <c r="A3513" s="57" t="s">
        <v>9621</v>
      </c>
      <c r="B3513" s="57" t="s">
        <v>9622</v>
      </c>
    </row>
    <row r="3514" spans="1:2" x14ac:dyDescent="0.2">
      <c r="A3514" s="57" t="s">
        <v>9623</v>
      </c>
      <c r="B3514" s="57" t="s">
        <v>9624</v>
      </c>
    </row>
    <row r="3515" spans="1:2" x14ac:dyDescent="0.2">
      <c r="A3515" s="57" t="s">
        <v>9625</v>
      </c>
      <c r="B3515" s="57" t="s">
        <v>9626</v>
      </c>
    </row>
    <row r="3516" spans="1:2" x14ac:dyDescent="0.2">
      <c r="A3516" s="57" t="s">
        <v>9627</v>
      </c>
      <c r="B3516" s="57" t="s">
        <v>9628</v>
      </c>
    </row>
    <row r="3517" spans="1:2" x14ac:dyDescent="0.2">
      <c r="A3517" s="57" t="s">
        <v>9629</v>
      </c>
      <c r="B3517" s="57" t="s">
        <v>9630</v>
      </c>
    </row>
    <row r="3518" spans="1:2" x14ac:dyDescent="0.2">
      <c r="A3518" s="57" t="s">
        <v>9631</v>
      </c>
      <c r="B3518" s="57" t="s">
        <v>9632</v>
      </c>
    </row>
    <row r="3519" spans="1:2" x14ac:dyDescent="0.2">
      <c r="A3519" s="57" t="s">
        <v>9633</v>
      </c>
      <c r="B3519" s="57" t="s">
        <v>9634</v>
      </c>
    </row>
    <row r="3520" spans="1:2" x14ac:dyDescent="0.2">
      <c r="A3520" s="57" t="s">
        <v>9635</v>
      </c>
      <c r="B3520" s="57" t="s">
        <v>9636</v>
      </c>
    </row>
    <row r="3521" spans="1:2" x14ac:dyDescent="0.2">
      <c r="A3521" s="57" t="s">
        <v>9637</v>
      </c>
      <c r="B3521" s="57" t="s">
        <v>9638</v>
      </c>
    </row>
    <row r="3522" spans="1:2" x14ac:dyDescent="0.2">
      <c r="A3522" s="57" t="s">
        <v>9639</v>
      </c>
      <c r="B3522" s="57" t="s">
        <v>9640</v>
      </c>
    </row>
    <row r="3523" spans="1:2" x14ac:dyDescent="0.2">
      <c r="A3523" s="57" t="s">
        <v>9641</v>
      </c>
      <c r="B3523" s="57" t="s">
        <v>9642</v>
      </c>
    </row>
    <row r="3524" spans="1:2" x14ac:dyDescent="0.2">
      <c r="A3524" s="57" t="s">
        <v>9643</v>
      </c>
      <c r="B3524" s="57" t="s">
        <v>9644</v>
      </c>
    </row>
    <row r="3525" spans="1:2" x14ac:dyDescent="0.2">
      <c r="A3525" s="57" t="s">
        <v>9645</v>
      </c>
      <c r="B3525" s="57" t="s">
        <v>9646</v>
      </c>
    </row>
    <row r="3526" spans="1:2" x14ac:dyDescent="0.2">
      <c r="A3526" s="57" t="s">
        <v>9647</v>
      </c>
      <c r="B3526" s="57" t="s">
        <v>9648</v>
      </c>
    </row>
    <row r="3527" spans="1:2" x14ac:dyDescent="0.2">
      <c r="A3527" s="57" t="s">
        <v>9649</v>
      </c>
      <c r="B3527" s="57" t="s">
        <v>9650</v>
      </c>
    </row>
    <row r="3528" spans="1:2" x14ac:dyDescent="0.2">
      <c r="A3528" s="57" t="s">
        <v>9651</v>
      </c>
      <c r="B3528" s="57" t="s">
        <v>9652</v>
      </c>
    </row>
    <row r="3529" spans="1:2" x14ac:dyDescent="0.2">
      <c r="A3529" s="57" t="s">
        <v>9653</v>
      </c>
      <c r="B3529" s="57" t="s">
        <v>9654</v>
      </c>
    </row>
    <row r="3530" spans="1:2" x14ac:dyDescent="0.2">
      <c r="A3530" s="57" t="s">
        <v>9655</v>
      </c>
      <c r="B3530" s="57" t="s">
        <v>9656</v>
      </c>
    </row>
    <row r="3531" spans="1:2" x14ac:dyDescent="0.2">
      <c r="A3531" s="57" t="s">
        <v>9657</v>
      </c>
      <c r="B3531" s="57" t="s">
        <v>9658</v>
      </c>
    </row>
    <row r="3532" spans="1:2" x14ac:dyDescent="0.2">
      <c r="A3532" s="57" t="s">
        <v>9659</v>
      </c>
      <c r="B3532" s="57" t="s">
        <v>9660</v>
      </c>
    </row>
    <row r="3533" spans="1:2" x14ac:dyDescent="0.2">
      <c r="A3533" s="57" t="s">
        <v>9661</v>
      </c>
      <c r="B3533" s="57" t="s">
        <v>9662</v>
      </c>
    </row>
    <row r="3534" spans="1:2" x14ac:dyDescent="0.2">
      <c r="A3534" s="57" t="s">
        <v>9663</v>
      </c>
      <c r="B3534" s="57" t="s">
        <v>9664</v>
      </c>
    </row>
    <row r="3535" spans="1:2" x14ac:dyDescent="0.2">
      <c r="A3535" s="57" t="s">
        <v>9665</v>
      </c>
      <c r="B3535" s="57" t="s">
        <v>9666</v>
      </c>
    </row>
    <row r="3536" spans="1:2" x14ac:dyDescent="0.2">
      <c r="A3536" s="57" t="s">
        <v>9667</v>
      </c>
      <c r="B3536" s="57" t="s">
        <v>9668</v>
      </c>
    </row>
    <row r="3537" spans="1:2" x14ac:dyDescent="0.2">
      <c r="A3537" s="57" t="s">
        <v>9669</v>
      </c>
      <c r="B3537" s="57" t="s">
        <v>9670</v>
      </c>
    </row>
    <row r="3538" spans="1:2" x14ac:dyDescent="0.2">
      <c r="A3538" s="57" t="s">
        <v>9671</v>
      </c>
      <c r="B3538" s="57" t="s">
        <v>9672</v>
      </c>
    </row>
    <row r="3539" spans="1:2" x14ac:dyDescent="0.2">
      <c r="A3539" s="57" t="s">
        <v>9673</v>
      </c>
      <c r="B3539" s="57" t="s">
        <v>9674</v>
      </c>
    </row>
    <row r="3540" spans="1:2" x14ac:dyDescent="0.2">
      <c r="A3540" s="57" t="s">
        <v>9675</v>
      </c>
      <c r="B3540" s="57" t="s">
        <v>9676</v>
      </c>
    </row>
    <row r="3541" spans="1:2" x14ac:dyDescent="0.2">
      <c r="A3541" s="57" t="s">
        <v>9677</v>
      </c>
      <c r="B3541" s="57" t="s">
        <v>9678</v>
      </c>
    </row>
    <row r="3542" spans="1:2" x14ac:dyDescent="0.2">
      <c r="A3542" s="57" t="s">
        <v>9679</v>
      </c>
      <c r="B3542" s="57" t="s">
        <v>9680</v>
      </c>
    </row>
    <row r="3543" spans="1:2" x14ac:dyDescent="0.2">
      <c r="A3543" s="57" t="s">
        <v>9681</v>
      </c>
      <c r="B3543" s="57" t="s">
        <v>9682</v>
      </c>
    </row>
    <row r="3544" spans="1:2" x14ac:dyDescent="0.2">
      <c r="A3544" s="57" t="s">
        <v>9683</v>
      </c>
      <c r="B3544" s="57" t="s">
        <v>9684</v>
      </c>
    </row>
    <row r="3545" spans="1:2" x14ac:dyDescent="0.2">
      <c r="A3545" s="57" t="s">
        <v>9685</v>
      </c>
      <c r="B3545" s="57" t="s">
        <v>9686</v>
      </c>
    </row>
    <row r="3546" spans="1:2" x14ac:dyDescent="0.2">
      <c r="A3546" s="57" t="s">
        <v>9687</v>
      </c>
      <c r="B3546" s="57" t="s">
        <v>9688</v>
      </c>
    </row>
    <row r="3547" spans="1:2" x14ac:dyDescent="0.2">
      <c r="A3547" s="57" t="s">
        <v>9689</v>
      </c>
      <c r="B3547" s="57" t="s">
        <v>9690</v>
      </c>
    </row>
    <row r="3548" spans="1:2" x14ac:dyDescent="0.2">
      <c r="A3548" s="57" t="s">
        <v>9691</v>
      </c>
      <c r="B3548" s="57" t="s">
        <v>9692</v>
      </c>
    </row>
    <row r="3549" spans="1:2" x14ac:dyDescent="0.2">
      <c r="A3549" s="57" t="s">
        <v>9693</v>
      </c>
      <c r="B3549" s="57" t="s">
        <v>9694</v>
      </c>
    </row>
    <row r="3550" spans="1:2" x14ac:dyDescent="0.2">
      <c r="A3550" s="57" t="s">
        <v>9695</v>
      </c>
      <c r="B3550" s="57" t="s">
        <v>9696</v>
      </c>
    </row>
    <row r="3551" spans="1:2" x14ac:dyDescent="0.2">
      <c r="A3551" s="57" t="s">
        <v>9697</v>
      </c>
      <c r="B3551" s="57" t="s">
        <v>9698</v>
      </c>
    </row>
    <row r="3552" spans="1:2" x14ac:dyDescent="0.2">
      <c r="A3552" s="57" t="s">
        <v>9699</v>
      </c>
      <c r="B3552" s="57" t="s">
        <v>9700</v>
      </c>
    </row>
    <row r="3553" spans="1:2" x14ac:dyDescent="0.2">
      <c r="A3553" s="57" t="s">
        <v>9701</v>
      </c>
      <c r="B3553" s="57" t="s">
        <v>9702</v>
      </c>
    </row>
    <row r="3554" spans="1:2" x14ac:dyDescent="0.2">
      <c r="A3554" s="57" t="s">
        <v>9703</v>
      </c>
      <c r="B3554" s="57" t="s">
        <v>9704</v>
      </c>
    </row>
    <row r="3555" spans="1:2" x14ac:dyDescent="0.2">
      <c r="A3555" s="57" t="s">
        <v>9705</v>
      </c>
      <c r="B3555" s="57" t="s">
        <v>9706</v>
      </c>
    </row>
    <row r="3556" spans="1:2" x14ac:dyDescent="0.2">
      <c r="A3556" s="57" t="s">
        <v>9707</v>
      </c>
      <c r="B3556" s="57" t="s">
        <v>9708</v>
      </c>
    </row>
    <row r="3557" spans="1:2" x14ac:dyDescent="0.2">
      <c r="A3557" s="57" t="s">
        <v>9709</v>
      </c>
      <c r="B3557" s="57" t="s">
        <v>9710</v>
      </c>
    </row>
    <row r="3558" spans="1:2" x14ac:dyDescent="0.2">
      <c r="A3558" s="57" t="s">
        <v>9711</v>
      </c>
      <c r="B3558" s="57" t="s">
        <v>9712</v>
      </c>
    </row>
    <row r="3559" spans="1:2" x14ac:dyDescent="0.2">
      <c r="A3559" s="57" t="s">
        <v>9713</v>
      </c>
      <c r="B3559" s="57" t="s">
        <v>9714</v>
      </c>
    </row>
    <row r="3560" spans="1:2" x14ac:dyDescent="0.2">
      <c r="A3560" s="57" t="s">
        <v>9715</v>
      </c>
      <c r="B3560" s="57" t="s">
        <v>9716</v>
      </c>
    </row>
    <row r="3561" spans="1:2" x14ac:dyDescent="0.2">
      <c r="A3561" s="57" t="s">
        <v>9717</v>
      </c>
      <c r="B3561" s="57" t="s">
        <v>9718</v>
      </c>
    </row>
    <row r="3562" spans="1:2" x14ac:dyDescent="0.2">
      <c r="A3562" s="57" t="s">
        <v>9719</v>
      </c>
      <c r="B3562" s="57" t="s">
        <v>9720</v>
      </c>
    </row>
    <row r="3563" spans="1:2" x14ac:dyDescent="0.2">
      <c r="A3563" s="57" t="s">
        <v>9721</v>
      </c>
      <c r="B3563" s="57" t="s">
        <v>9722</v>
      </c>
    </row>
    <row r="3564" spans="1:2" x14ac:dyDescent="0.2">
      <c r="A3564" s="57" t="s">
        <v>9723</v>
      </c>
      <c r="B3564" s="57" t="s">
        <v>9724</v>
      </c>
    </row>
    <row r="3565" spans="1:2" x14ac:dyDescent="0.2">
      <c r="A3565" s="57" t="s">
        <v>9725</v>
      </c>
      <c r="B3565" s="57" t="s">
        <v>9726</v>
      </c>
    </row>
    <row r="3566" spans="1:2" x14ac:dyDescent="0.2">
      <c r="A3566" s="57" t="s">
        <v>9727</v>
      </c>
      <c r="B3566" s="57" t="s">
        <v>9728</v>
      </c>
    </row>
    <row r="3567" spans="1:2" x14ac:dyDescent="0.2">
      <c r="A3567" s="57" t="s">
        <v>9729</v>
      </c>
      <c r="B3567" s="57" t="s">
        <v>9730</v>
      </c>
    </row>
    <row r="3568" spans="1:2" x14ac:dyDescent="0.2">
      <c r="A3568" s="57" t="s">
        <v>9731</v>
      </c>
      <c r="B3568" s="57" t="s">
        <v>9732</v>
      </c>
    </row>
    <row r="3569" spans="1:2" x14ac:dyDescent="0.2">
      <c r="A3569" s="57" t="s">
        <v>9733</v>
      </c>
      <c r="B3569" s="57" t="s">
        <v>9734</v>
      </c>
    </row>
    <row r="3570" spans="1:2" x14ac:dyDescent="0.2">
      <c r="A3570" s="57" t="s">
        <v>9735</v>
      </c>
      <c r="B3570" s="57" t="s">
        <v>9736</v>
      </c>
    </row>
    <row r="3571" spans="1:2" x14ac:dyDescent="0.2">
      <c r="A3571" s="57" t="s">
        <v>9737</v>
      </c>
      <c r="B3571" s="57" t="s">
        <v>9738</v>
      </c>
    </row>
    <row r="3572" spans="1:2" x14ac:dyDescent="0.2">
      <c r="A3572" s="57" t="s">
        <v>9739</v>
      </c>
      <c r="B3572" s="57" t="s">
        <v>9740</v>
      </c>
    </row>
    <row r="3573" spans="1:2" x14ac:dyDescent="0.2">
      <c r="A3573" s="57" t="s">
        <v>9741</v>
      </c>
      <c r="B3573" s="57" t="s">
        <v>9742</v>
      </c>
    </row>
    <row r="3574" spans="1:2" x14ac:dyDescent="0.2">
      <c r="A3574" s="57" t="s">
        <v>9743</v>
      </c>
      <c r="B3574" s="57" t="s">
        <v>9744</v>
      </c>
    </row>
    <row r="3575" spans="1:2" x14ac:dyDescent="0.2">
      <c r="A3575" s="57" t="s">
        <v>9745</v>
      </c>
      <c r="B3575" s="57" t="s">
        <v>9746</v>
      </c>
    </row>
    <row r="3576" spans="1:2" x14ac:dyDescent="0.2">
      <c r="A3576" s="57" t="s">
        <v>9747</v>
      </c>
      <c r="B3576" s="57" t="s">
        <v>9748</v>
      </c>
    </row>
    <row r="3577" spans="1:2" x14ac:dyDescent="0.2">
      <c r="A3577" s="57" t="s">
        <v>9749</v>
      </c>
      <c r="B3577" s="57" t="s">
        <v>9750</v>
      </c>
    </row>
    <row r="3578" spans="1:2" x14ac:dyDescent="0.2">
      <c r="A3578" s="57" t="s">
        <v>9751</v>
      </c>
      <c r="B3578" s="57" t="s">
        <v>9752</v>
      </c>
    </row>
    <row r="3579" spans="1:2" x14ac:dyDescent="0.2">
      <c r="A3579" s="57" t="s">
        <v>9753</v>
      </c>
      <c r="B3579" s="57" t="s">
        <v>9754</v>
      </c>
    </row>
    <row r="3580" spans="1:2" x14ac:dyDescent="0.2">
      <c r="A3580" s="57" t="s">
        <v>9755</v>
      </c>
      <c r="B3580" s="57" t="s">
        <v>9756</v>
      </c>
    </row>
    <row r="3581" spans="1:2" x14ac:dyDescent="0.2">
      <c r="A3581" s="57" t="s">
        <v>9757</v>
      </c>
      <c r="B3581" s="57" t="s">
        <v>9758</v>
      </c>
    </row>
    <row r="3582" spans="1:2" x14ac:dyDescent="0.2">
      <c r="A3582" s="57" t="s">
        <v>9759</v>
      </c>
      <c r="B3582" s="57" t="s">
        <v>9760</v>
      </c>
    </row>
    <row r="3583" spans="1:2" x14ac:dyDescent="0.2">
      <c r="A3583" s="57" t="s">
        <v>9761</v>
      </c>
      <c r="B3583" s="57" t="s">
        <v>9762</v>
      </c>
    </row>
    <row r="3584" spans="1:2" x14ac:dyDescent="0.2">
      <c r="A3584" s="57" t="s">
        <v>9763</v>
      </c>
      <c r="B3584" s="57" t="s">
        <v>9764</v>
      </c>
    </row>
    <row r="3585" spans="1:2" x14ac:dyDescent="0.2">
      <c r="A3585" s="57" t="s">
        <v>9765</v>
      </c>
      <c r="B3585" s="57" t="s">
        <v>9766</v>
      </c>
    </row>
    <row r="3586" spans="1:2" x14ac:dyDescent="0.2">
      <c r="A3586" s="57" t="s">
        <v>9767</v>
      </c>
      <c r="B3586" s="57" t="s">
        <v>9768</v>
      </c>
    </row>
    <row r="3587" spans="1:2" x14ac:dyDescent="0.2">
      <c r="A3587" s="57" t="s">
        <v>9769</v>
      </c>
      <c r="B3587" s="57" t="s">
        <v>9770</v>
      </c>
    </row>
    <row r="3588" spans="1:2" x14ac:dyDescent="0.2">
      <c r="A3588" s="57" t="s">
        <v>9771</v>
      </c>
      <c r="B3588" s="57" t="s">
        <v>9772</v>
      </c>
    </row>
    <row r="3589" spans="1:2" x14ac:dyDescent="0.2">
      <c r="A3589" s="57" t="s">
        <v>9773</v>
      </c>
      <c r="B3589" s="57" t="s">
        <v>9774</v>
      </c>
    </row>
    <row r="3590" spans="1:2" x14ac:dyDescent="0.2">
      <c r="A3590" s="57" t="s">
        <v>9775</v>
      </c>
      <c r="B3590" s="57" t="s">
        <v>9776</v>
      </c>
    </row>
    <row r="3591" spans="1:2" x14ac:dyDescent="0.2">
      <c r="A3591" s="57" t="s">
        <v>9777</v>
      </c>
      <c r="B3591" s="57" t="s">
        <v>9778</v>
      </c>
    </row>
    <row r="3592" spans="1:2" x14ac:dyDescent="0.2">
      <c r="A3592" s="57" t="s">
        <v>9779</v>
      </c>
      <c r="B3592" s="57" t="s">
        <v>9780</v>
      </c>
    </row>
    <row r="3593" spans="1:2" x14ac:dyDescent="0.2">
      <c r="A3593" s="57" t="s">
        <v>9781</v>
      </c>
      <c r="B3593" s="57" t="s">
        <v>9782</v>
      </c>
    </row>
    <row r="3594" spans="1:2" x14ac:dyDescent="0.2">
      <c r="A3594" s="57" t="s">
        <v>9783</v>
      </c>
      <c r="B3594" s="57" t="s">
        <v>9784</v>
      </c>
    </row>
    <row r="3595" spans="1:2" x14ac:dyDescent="0.2">
      <c r="A3595" s="57" t="s">
        <v>9785</v>
      </c>
      <c r="B3595" s="57" t="s">
        <v>9786</v>
      </c>
    </row>
    <row r="3596" spans="1:2" x14ac:dyDescent="0.2">
      <c r="A3596" s="57" t="s">
        <v>9787</v>
      </c>
      <c r="B3596" s="57" t="s">
        <v>9788</v>
      </c>
    </row>
    <row r="3597" spans="1:2" x14ac:dyDescent="0.2">
      <c r="A3597" s="57" t="s">
        <v>9789</v>
      </c>
      <c r="B3597" s="57" t="s">
        <v>9790</v>
      </c>
    </row>
    <row r="3598" spans="1:2" x14ac:dyDescent="0.2">
      <c r="A3598" s="57" t="s">
        <v>9791</v>
      </c>
      <c r="B3598" s="57" t="s">
        <v>9792</v>
      </c>
    </row>
    <row r="3599" spans="1:2" x14ac:dyDescent="0.2">
      <c r="A3599" s="57" t="s">
        <v>9793</v>
      </c>
      <c r="B3599" s="57" t="s">
        <v>9794</v>
      </c>
    </row>
    <row r="3600" spans="1:2" x14ac:dyDescent="0.2">
      <c r="A3600" s="57" t="s">
        <v>9795</v>
      </c>
      <c r="B3600" s="57" t="s">
        <v>9796</v>
      </c>
    </row>
    <row r="3601" spans="1:2" x14ac:dyDescent="0.2">
      <c r="A3601" s="57" t="s">
        <v>9797</v>
      </c>
      <c r="B3601" s="57" t="s">
        <v>9798</v>
      </c>
    </row>
    <row r="3602" spans="1:2" x14ac:dyDescent="0.2">
      <c r="A3602" s="57" t="s">
        <v>9799</v>
      </c>
      <c r="B3602" s="57" t="s">
        <v>9800</v>
      </c>
    </row>
    <row r="3603" spans="1:2" x14ac:dyDescent="0.2">
      <c r="A3603" s="57" t="s">
        <v>9801</v>
      </c>
      <c r="B3603" s="57" t="s">
        <v>9802</v>
      </c>
    </row>
    <row r="3604" spans="1:2" x14ac:dyDescent="0.2">
      <c r="A3604" s="57" t="s">
        <v>9803</v>
      </c>
      <c r="B3604" s="57" t="s">
        <v>9804</v>
      </c>
    </row>
    <row r="3605" spans="1:2" x14ac:dyDescent="0.2">
      <c r="A3605" s="57" t="s">
        <v>9805</v>
      </c>
      <c r="B3605" s="57" t="s">
        <v>9806</v>
      </c>
    </row>
    <row r="3606" spans="1:2" x14ac:dyDescent="0.2">
      <c r="A3606" s="57" t="s">
        <v>9807</v>
      </c>
      <c r="B3606" s="57" t="s">
        <v>9808</v>
      </c>
    </row>
    <row r="3607" spans="1:2" x14ac:dyDescent="0.2">
      <c r="A3607" s="57" t="s">
        <v>9809</v>
      </c>
      <c r="B3607" s="57" t="s">
        <v>9810</v>
      </c>
    </row>
    <row r="3608" spans="1:2" x14ac:dyDescent="0.2">
      <c r="A3608" s="57" t="s">
        <v>9811</v>
      </c>
      <c r="B3608" s="57" t="s">
        <v>9812</v>
      </c>
    </row>
    <row r="3609" spans="1:2" x14ac:dyDescent="0.2">
      <c r="A3609" s="57" t="s">
        <v>9813</v>
      </c>
      <c r="B3609" s="57" t="s">
        <v>9814</v>
      </c>
    </row>
    <row r="3610" spans="1:2" x14ac:dyDescent="0.2">
      <c r="A3610" s="57" t="s">
        <v>9815</v>
      </c>
      <c r="B3610" s="57" t="s">
        <v>9816</v>
      </c>
    </row>
    <row r="3611" spans="1:2" x14ac:dyDescent="0.2">
      <c r="A3611" s="57" t="s">
        <v>9817</v>
      </c>
      <c r="B3611" s="57" t="s">
        <v>9818</v>
      </c>
    </row>
    <row r="3612" spans="1:2" x14ac:dyDescent="0.2">
      <c r="A3612" s="57" t="s">
        <v>9819</v>
      </c>
      <c r="B3612" s="57" t="s">
        <v>9820</v>
      </c>
    </row>
    <row r="3613" spans="1:2" x14ac:dyDescent="0.2">
      <c r="A3613" s="57" t="s">
        <v>9821</v>
      </c>
      <c r="B3613" s="57" t="s">
        <v>9822</v>
      </c>
    </row>
    <row r="3614" spans="1:2" x14ac:dyDescent="0.2">
      <c r="A3614" s="57" t="s">
        <v>9823</v>
      </c>
      <c r="B3614" s="57" t="s">
        <v>9824</v>
      </c>
    </row>
    <row r="3615" spans="1:2" x14ac:dyDescent="0.2">
      <c r="A3615" s="57" t="s">
        <v>9825</v>
      </c>
      <c r="B3615" s="57" t="s">
        <v>9826</v>
      </c>
    </row>
    <row r="3616" spans="1:2" x14ac:dyDescent="0.2">
      <c r="A3616" s="57" t="s">
        <v>9827</v>
      </c>
      <c r="B3616" s="57" t="s">
        <v>9828</v>
      </c>
    </row>
    <row r="3617" spans="1:2" x14ac:dyDescent="0.2">
      <c r="A3617" s="57" t="s">
        <v>9829</v>
      </c>
      <c r="B3617" s="57" t="s">
        <v>9830</v>
      </c>
    </row>
    <row r="3618" spans="1:2" x14ac:dyDescent="0.2">
      <c r="A3618" s="57" t="s">
        <v>9831</v>
      </c>
      <c r="B3618" s="57" t="s">
        <v>9832</v>
      </c>
    </row>
    <row r="3619" spans="1:2" x14ac:dyDescent="0.2">
      <c r="A3619" s="57" t="s">
        <v>9833</v>
      </c>
      <c r="B3619" s="57" t="s">
        <v>9834</v>
      </c>
    </row>
    <row r="3620" spans="1:2" x14ac:dyDescent="0.2">
      <c r="A3620" s="57" t="s">
        <v>9835</v>
      </c>
      <c r="B3620" s="57" t="s">
        <v>9836</v>
      </c>
    </row>
    <row r="3621" spans="1:2" x14ac:dyDescent="0.2">
      <c r="A3621" s="57" t="s">
        <v>9837</v>
      </c>
      <c r="B3621" s="57" t="s">
        <v>9838</v>
      </c>
    </row>
    <row r="3622" spans="1:2" x14ac:dyDescent="0.2">
      <c r="A3622" s="57" t="s">
        <v>9839</v>
      </c>
      <c r="B3622" s="57" t="s">
        <v>9840</v>
      </c>
    </row>
    <row r="3623" spans="1:2" x14ac:dyDescent="0.2">
      <c r="A3623" s="57" t="s">
        <v>9841</v>
      </c>
      <c r="B3623" s="57" t="s">
        <v>9842</v>
      </c>
    </row>
    <row r="3624" spans="1:2" x14ac:dyDescent="0.2">
      <c r="A3624" s="57" t="s">
        <v>9843</v>
      </c>
      <c r="B3624" s="57" t="s">
        <v>9844</v>
      </c>
    </row>
    <row r="3625" spans="1:2" x14ac:dyDescent="0.2">
      <c r="A3625" s="57" t="s">
        <v>9845</v>
      </c>
      <c r="B3625" s="57" t="s">
        <v>9846</v>
      </c>
    </row>
    <row r="3626" spans="1:2" x14ac:dyDescent="0.2">
      <c r="A3626" s="57" t="s">
        <v>9847</v>
      </c>
      <c r="B3626" s="57" t="s">
        <v>9848</v>
      </c>
    </row>
    <row r="3627" spans="1:2" x14ac:dyDescent="0.2">
      <c r="A3627" s="57" t="s">
        <v>9849</v>
      </c>
      <c r="B3627" s="57" t="s">
        <v>9850</v>
      </c>
    </row>
    <row r="3628" spans="1:2" x14ac:dyDescent="0.2">
      <c r="A3628" s="57" t="s">
        <v>9851</v>
      </c>
      <c r="B3628" s="57" t="s">
        <v>9852</v>
      </c>
    </row>
    <row r="3629" spans="1:2" x14ac:dyDescent="0.2">
      <c r="A3629" s="57" t="s">
        <v>9853</v>
      </c>
      <c r="B3629" s="57" t="s">
        <v>9854</v>
      </c>
    </row>
    <row r="3630" spans="1:2" x14ac:dyDescent="0.2">
      <c r="A3630" s="57" t="s">
        <v>9855</v>
      </c>
      <c r="B3630" s="57" t="s">
        <v>9856</v>
      </c>
    </row>
    <row r="3631" spans="1:2" x14ac:dyDescent="0.2">
      <c r="A3631" s="57" t="s">
        <v>9857</v>
      </c>
      <c r="B3631" s="57" t="s">
        <v>9858</v>
      </c>
    </row>
    <row r="3632" spans="1:2" x14ac:dyDescent="0.2">
      <c r="A3632" s="57" t="s">
        <v>9859</v>
      </c>
      <c r="B3632" s="57" t="s">
        <v>9860</v>
      </c>
    </row>
    <row r="3633" spans="1:2" x14ac:dyDescent="0.2">
      <c r="A3633" s="57" t="s">
        <v>9861</v>
      </c>
      <c r="B3633" s="57" t="s">
        <v>9862</v>
      </c>
    </row>
    <row r="3634" spans="1:2" x14ac:dyDescent="0.2">
      <c r="A3634" s="57" t="s">
        <v>9863</v>
      </c>
      <c r="B3634" s="57" t="s">
        <v>9864</v>
      </c>
    </row>
    <row r="3635" spans="1:2" x14ac:dyDescent="0.2">
      <c r="A3635" s="57" t="s">
        <v>9865</v>
      </c>
      <c r="B3635" s="57" t="s">
        <v>9866</v>
      </c>
    </row>
    <row r="3636" spans="1:2" x14ac:dyDescent="0.2">
      <c r="A3636" s="57" t="s">
        <v>9867</v>
      </c>
      <c r="B3636" s="57" t="s">
        <v>9868</v>
      </c>
    </row>
    <row r="3637" spans="1:2" x14ac:dyDescent="0.2">
      <c r="A3637" s="57" t="s">
        <v>9869</v>
      </c>
      <c r="B3637" s="57" t="s">
        <v>9870</v>
      </c>
    </row>
    <row r="3638" spans="1:2" x14ac:dyDescent="0.2">
      <c r="A3638" s="57" t="s">
        <v>9871</v>
      </c>
      <c r="B3638" s="57" t="s">
        <v>9872</v>
      </c>
    </row>
    <row r="3639" spans="1:2" x14ac:dyDescent="0.2">
      <c r="A3639" s="57" t="s">
        <v>9873</v>
      </c>
      <c r="B3639" s="57" t="s">
        <v>9874</v>
      </c>
    </row>
    <row r="3640" spans="1:2" x14ac:dyDescent="0.2">
      <c r="A3640" s="57" t="s">
        <v>9875</v>
      </c>
      <c r="B3640" s="57" t="s">
        <v>9876</v>
      </c>
    </row>
    <row r="3641" spans="1:2" x14ac:dyDescent="0.2">
      <c r="A3641" s="57" t="s">
        <v>9877</v>
      </c>
      <c r="B3641" s="57" t="s">
        <v>9878</v>
      </c>
    </row>
    <row r="3642" spans="1:2" x14ac:dyDescent="0.2">
      <c r="A3642" s="57" t="s">
        <v>9879</v>
      </c>
      <c r="B3642" s="57" t="s">
        <v>9880</v>
      </c>
    </row>
    <row r="3643" spans="1:2" x14ac:dyDescent="0.2">
      <c r="A3643" s="57" t="s">
        <v>9881</v>
      </c>
      <c r="B3643" s="57" t="s">
        <v>9882</v>
      </c>
    </row>
    <row r="3644" spans="1:2" x14ac:dyDescent="0.2">
      <c r="A3644" s="57" t="s">
        <v>9883</v>
      </c>
      <c r="B3644" s="57" t="s">
        <v>9884</v>
      </c>
    </row>
    <row r="3645" spans="1:2" x14ac:dyDescent="0.2">
      <c r="A3645" s="57" t="s">
        <v>9885</v>
      </c>
      <c r="B3645" s="57" t="s">
        <v>9886</v>
      </c>
    </row>
    <row r="3646" spans="1:2" x14ac:dyDescent="0.2">
      <c r="A3646" s="57" t="s">
        <v>9887</v>
      </c>
      <c r="B3646" s="57" t="s">
        <v>9888</v>
      </c>
    </row>
    <row r="3647" spans="1:2" x14ac:dyDescent="0.2">
      <c r="A3647" s="57" t="s">
        <v>9889</v>
      </c>
      <c r="B3647" s="57" t="s">
        <v>9890</v>
      </c>
    </row>
    <row r="3648" spans="1:2" x14ac:dyDescent="0.2">
      <c r="A3648" s="57" t="s">
        <v>9891</v>
      </c>
      <c r="B3648" s="57" t="s">
        <v>9892</v>
      </c>
    </row>
    <row r="3649" spans="1:2" x14ac:dyDescent="0.2">
      <c r="A3649" s="57" t="s">
        <v>9893</v>
      </c>
      <c r="B3649" s="57" t="s">
        <v>9894</v>
      </c>
    </row>
    <row r="3650" spans="1:2" x14ac:dyDescent="0.2">
      <c r="A3650" s="57" t="s">
        <v>9895</v>
      </c>
      <c r="B3650" s="57" t="s">
        <v>9896</v>
      </c>
    </row>
    <row r="3651" spans="1:2" x14ac:dyDescent="0.2">
      <c r="A3651" s="57" t="s">
        <v>9897</v>
      </c>
      <c r="B3651" s="57" t="s">
        <v>9898</v>
      </c>
    </row>
    <row r="3652" spans="1:2" x14ac:dyDescent="0.2">
      <c r="A3652" s="57" t="s">
        <v>9899</v>
      </c>
      <c r="B3652" s="57" t="s">
        <v>9900</v>
      </c>
    </row>
    <row r="3653" spans="1:2" x14ac:dyDescent="0.2">
      <c r="A3653" s="57" t="s">
        <v>9901</v>
      </c>
      <c r="B3653" s="57" t="s">
        <v>9902</v>
      </c>
    </row>
    <row r="3654" spans="1:2" x14ac:dyDescent="0.2">
      <c r="A3654" s="57" t="s">
        <v>9903</v>
      </c>
      <c r="B3654" s="57" t="s">
        <v>9904</v>
      </c>
    </row>
    <row r="3655" spans="1:2" x14ac:dyDescent="0.2">
      <c r="A3655" s="57" t="s">
        <v>9905</v>
      </c>
      <c r="B3655" s="57" t="s">
        <v>9906</v>
      </c>
    </row>
    <row r="3656" spans="1:2" x14ac:dyDescent="0.2">
      <c r="A3656" s="57" t="s">
        <v>9907</v>
      </c>
      <c r="B3656" s="57" t="s">
        <v>9908</v>
      </c>
    </row>
    <row r="3657" spans="1:2" x14ac:dyDescent="0.2">
      <c r="A3657" s="57" t="s">
        <v>9909</v>
      </c>
      <c r="B3657" s="57" t="s">
        <v>9910</v>
      </c>
    </row>
    <row r="3658" spans="1:2" x14ac:dyDescent="0.2">
      <c r="A3658" s="57" t="s">
        <v>9911</v>
      </c>
      <c r="B3658" s="57" t="s">
        <v>9912</v>
      </c>
    </row>
    <row r="3659" spans="1:2" x14ac:dyDescent="0.2">
      <c r="A3659" s="57" t="s">
        <v>9913</v>
      </c>
      <c r="B3659" s="57" t="s">
        <v>9914</v>
      </c>
    </row>
    <row r="3660" spans="1:2" x14ac:dyDescent="0.2">
      <c r="A3660" s="57" t="s">
        <v>9915</v>
      </c>
      <c r="B3660" s="57" t="s">
        <v>9916</v>
      </c>
    </row>
    <row r="3661" spans="1:2" x14ac:dyDescent="0.2">
      <c r="A3661" s="57" t="s">
        <v>9917</v>
      </c>
      <c r="B3661" s="57" t="s">
        <v>9918</v>
      </c>
    </row>
    <row r="3662" spans="1:2" x14ac:dyDescent="0.2">
      <c r="A3662" s="57" t="s">
        <v>9919</v>
      </c>
      <c r="B3662" s="57" t="s">
        <v>9920</v>
      </c>
    </row>
    <row r="3663" spans="1:2" x14ac:dyDescent="0.2">
      <c r="A3663" s="57" t="s">
        <v>9921</v>
      </c>
      <c r="B3663" s="57" t="s">
        <v>9922</v>
      </c>
    </row>
    <row r="3664" spans="1:2" x14ac:dyDescent="0.2">
      <c r="A3664" s="57" t="s">
        <v>9923</v>
      </c>
      <c r="B3664" s="57" t="s">
        <v>9924</v>
      </c>
    </row>
    <row r="3665" spans="1:2" x14ac:dyDescent="0.2">
      <c r="A3665" s="57" t="s">
        <v>9925</v>
      </c>
      <c r="B3665" s="57" t="s">
        <v>9926</v>
      </c>
    </row>
    <row r="3666" spans="1:2" x14ac:dyDescent="0.2">
      <c r="A3666" s="57" t="s">
        <v>9927</v>
      </c>
      <c r="B3666" s="57" t="s">
        <v>9928</v>
      </c>
    </row>
    <row r="3667" spans="1:2" x14ac:dyDescent="0.2">
      <c r="A3667" s="57" t="s">
        <v>9929</v>
      </c>
      <c r="B3667" s="57" t="s">
        <v>9930</v>
      </c>
    </row>
    <row r="3668" spans="1:2" x14ac:dyDescent="0.2">
      <c r="A3668" s="57" t="s">
        <v>9931</v>
      </c>
      <c r="B3668" s="57" t="s">
        <v>9932</v>
      </c>
    </row>
    <row r="3669" spans="1:2" x14ac:dyDescent="0.2">
      <c r="A3669" s="57" t="s">
        <v>9933</v>
      </c>
      <c r="B3669" s="57" t="s">
        <v>9934</v>
      </c>
    </row>
    <row r="3670" spans="1:2" x14ac:dyDescent="0.2">
      <c r="A3670" s="57" t="s">
        <v>9935</v>
      </c>
      <c r="B3670" s="57" t="s">
        <v>9936</v>
      </c>
    </row>
    <row r="3671" spans="1:2" x14ac:dyDescent="0.2">
      <c r="A3671" s="57" t="s">
        <v>9937</v>
      </c>
      <c r="B3671" s="57" t="s">
        <v>9938</v>
      </c>
    </row>
    <row r="3672" spans="1:2" x14ac:dyDescent="0.2">
      <c r="A3672" s="57" t="s">
        <v>9939</v>
      </c>
      <c r="B3672" s="57" t="s">
        <v>9940</v>
      </c>
    </row>
    <row r="3673" spans="1:2" x14ac:dyDescent="0.2">
      <c r="A3673" s="57" t="s">
        <v>9941</v>
      </c>
      <c r="B3673" s="57" t="s">
        <v>9942</v>
      </c>
    </row>
    <row r="3674" spans="1:2" x14ac:dyDescent="0.2">
      <c r="A3674" s="57" t="s">
        <v>9943</v>
      </c>
      <c r="B3674" s="57" t="s">
        <v>9944</v>
      </c>
    </row>
    <row r="3675" spans="1:2" x14ac:dyDescent="0.2">
      <c r="A3675" s="57" t="s">
        <v>9945</v>
      </c>
      <c r="B3675" s="57" t="s">
        <v>9946</v>
      </c>
    </row>
    <row r="3676" spans="1:2" x14ac:dyDescent="0.2">
      <c r="A3676" s="57" t="s">
        <v>9947</v>
      </c>
      <c r="B3676" s="57" t="s">
        <v>9948</v>
      </c>
    </row>
    <row r="3677" spans="1:2" x14ac:dyDescent="0.2">
      <c r="A3677" s="57" t="s">
        <v>9949</v>
      </c>
      <c r="B3677" s="57" t="s">
        <v>9950</v>
      </c>
    </row>
    <row r="3678" spans="1:2" x14ac:dyDescent="0.2">
      <c r="A3678" s="57" t="s">
        <v>9951</v>
      </c>
      <c r="B3678" s="57" t="s">
        <v>9952</v>
      </c>
    </row>
    <row r="3679" spans="1:2" x14ac:dyDescent="0.2">
      <c r="A3679" s="57" t="s">
        <v>9953</v>
      </c>
      <c r="B3679" s="57" t="s">
        <v>9954</v>
      </c>
    </row>
    <row r="3680" spans="1:2" x14ac:dyDescent="0.2">
      <c r="A3680" s="57" t="s">
        <v>9955</v>
      </c>
      <c r="B3680" s="57" t="s">
        <v>9956</v>
      </c>
    </row>
    <row r="3681" spans="1:2" x14ac:dyDescent="0.2">
      <c r="A3681" s="57" t="s">
        <v>9957</v>
      </c>
      <c r="B3681" s="57" t="s">
        <v>9958</v>
      </c>
    </row>
    <row r="3682" spans="1:2" x14ac:dyDescent="0.2">
      <c r="A3682" s="57" t="s">
        <v>9959</v>
      </c>
      <c r="B3682" s="57" t="s">
        <v>9960</v>
      </c>
    </row>
    <row r="3683" spans="1:2" x14ac:dyDescent="0.2">
      <c r="A3683" s="57" t="s">
        <v>9961</v>
      </c>
      <c r="B3683" s="57" t="s">
        <v>9962</v>
      </c>
    </row>
    <row r="3684" spans="1:2" x14ac:dyDescent="0.2">
      <c r="A3684" s="57" t="s">
        <v>9963</v>
      </c>
      <c r="B3684" s="57" t="s">
        <v>9964</v>
      </c>
    </row>
    <row r="3685" spans="1:2" x14ac:dyDescent="0.2">
      <c r="A3685" s="57" t="s">
        <v>9965</v>
      </c>
      <c r="B3685" s="57" t="s">
        <v>9966</v>
      </c>
    </row>
    <row r="3686" spans="1:2" x14ac:dyDescent="0.2">
      <c r="A3686" s="57" t="s">
        <v>9967</v>
      </c>
      <c r="B3686" s="57" t="s">
        <v>9968</v>
      </c>
    </row>
    <row r="3687" spans="1:2" x14ac:dyDescent="0.2">
      <c r="A3687" s="57" t="s">
        <v>9969</v>
      </c>
      <c r="B3687" s="57" t="s">
        <v>9970</v>
      </c>
    </row>
    <row r="3688" spans="1:2" x14ac:dyDescent="0.2">
      <c r="A3688" s="57" t="s">
        <v>9971</v>
      </c>
      <c r="B3688" s="57" t="s">
        <v>9972</v>
      </c>
    </row>
    <row r="3689" spans="1:2" x14ac:dyDescent="0.2">
      <c r="A3689" s="57" t="s">
        <v>9973</v>
      </c>
      <c r="B3689" s="57" t="s">
        <v>9974</v>
      </c>
    </row>
    <row r="3690" spans="1:2" x14ac:dyDescent="0.2">
      <c r="A3690" s="57" t="s">
        <v>9975</v>
      </c>
      <c r="B3690" s="57" t="s">
        <v>9976</v>
      </c>
    </row>
    <row r="3691" spans="1:2" x14ac:dyDescent="0.2">
      <c r="A3691" s="57" t="s">
        <v>9977</v>
      </c>
      <c r="B3691" s="57" t="s">
        <v>9978</v>
      </c>
    </row>
    <row r="3692" spans="1:2" x14ac:dyDescent="0.2">
      <c r="A3692" s="57" t="s">
        <v>9979</v>
      </c>
      <c r="B3692" s="57" t="s">
        <v>9980</v>
      </c>
    </row>
    <row r="3693" spans="1:2" x14ac:dyDescent="0.2">
      <c r="A3693" s="57" t="s">
        <v>9981</v>
      </c>
      <c r="B3693" s="57" t="s">
        <v>9982</v>
      </c>
    </row>
    <row r="3694" spans="1:2" x14ac:dyDescent="0.2">
      <c r="A3694" s="57" t="s">
        <v>9983</v>
      </c>
      <c r="B3694" s="57" t="s">
        <v>9984</v>
      </c>
    </row>
    <row r="3695" spans="1:2" x14ac:dyDescent="0.2">
      <c r="A3695" s="57" t="s">
        <v>9985</v>
      </c>
      <c r="B3695" s="57" t="s">
        <v>9986</v>
      </c>
    </row>
    <row r="3696" spans="1:2" x14ac:dyDescent="0.2">
      <c r="A3696" s="57" t="s">
        <v>9987</v>
      </c>
      <c r="B3696" s="57" t="s">
        <v>9988</v>
      </c>
    </row>
    <row r="3697" spans="1:2" x14ac:dyDescent="0.2">
      <c r="A3697" s="57" t="s">
        <v>9989</v>
      </c>
      <c r="B3697" s="57" t="s">
        <v>9990</v>
      </c>
    </row>
    <row r="3698" spans="1:2" x14ac:dyDescent="0.2">
      <c r="A3698" s="57" t="s">
        <v>9991</v>
      </c>
      <c r="B3698" s="57" t="s">
        <v>9992</v>
      </c>
    </row>
    <row r="3699" spans="1:2" x14ac:dyDescent="0.2">
      <c r="A3699" s="57" t="s">
        <v>9993</v>
      </c>
      <c r="B3699" s="57" t="s">
        <v>9994</v>
      </c>
    </row>
    <row r="3700" spans="1:2" x14ac:dyDescent="0.2">
      <c r="A3700" s="57" t="s">
        <v>9995</v>
      </c>
      <c r="B3700" s="57" t="s">
        <v>9996</v>
      </c>
    </row>
    <row r="3701" spans="1:2" x14ac:dyDescent="0.2">
      <c r="A3701" s="57" t="s">
        <v>9997</v>
      </c>
      <c r="B3701" s="57" t="s">
        <v>9998</v>
      </c>
    </row>
    <row r="3702" spans="1:2" x14ac:dyDescent="0.2">
      <c r="A3702" s="57" t="s">
        <v>9999</v>
      </c>
      <c r="B3702" s="57" t="s">
        <v>10000</v>
      </c>
    </row>
    <row r="3703" spans="1:2" x14ac:dyDescent="0.2">
      <c r="A3703" s="57" t="s">
        <v>10001</v>
      </c>
      <c r="B3703" s="57" t="s">
        <v>10002</v>
      </c>
    </row>
    <row r="3704" spans="1:2" x14ac:dyDescent="0.2">
      <c r="A3704" s="57" t="s">
        <v>10003</v>
      </c>
      <c r="B3704" s="57" t="s">
        <v>10004</v>
      </c>
    </row>
    <row r="3705" spans="1:2" x14ac:dyDescent="0.2">
      <c r="A3705" s="57" t="s">
        <v>10005</v>
      </c>
      <c r="B3705" s="57" t="s">
        <v>10006</v>
      </c>
    </row>
    <row r="3706" spans="1:2" x14ac:dyDescent="0.2">
      <c r="A3706" s="57" t="s">
        <v>10007</v>
      </c>
      <c r="B3706" s="57" t="s">
        <v>10008</v>
      </c>
    </row>
    <row r="3707" spans="1:2" x14ac:dyDescent="0.2">
      <c r="A3707" s="57" t="s">
        <v>10009</v>
      </c>
      <c r="B3707" s="57" t="s">
        <v>10010</v>
      </c>
    </row>
    <row r="3708" spans="1:2" x14ac:dyDescent="0.2">
      <c r="A3708" s="57" t="s">
        <v>10011</v>
      </c>
      <c r="B3708" s="57" t="s">
        <v>10012</v>
      </c>
    </row>
    <row r="3709" spans="1:2" x14ac:dyDescent="0.2">
      <c r="A3709" s="57" t="s">
        <v>10013</v>
      </c>
      <c r="B3709" s="57" t="s">
        <v>10014</v>
      </c>
    </row>
    <row r="3710" spans="1:2" x14ac:dyDescent="0.2">
      <c r="A3710" s="57" t="s">
        <v>10015</v>
      </c>
      <c r="B3710" s="57" t="s">
        <v>10016</v>
      </c>
    </row>
    <row r="3711" spans="1:2" x14ac:dyDescent="0.2">
      <c r="A3711" s="57" t="s">
        <v>10017</v>
      </c>
      <c r="B3711" s="57" t="s">
        <v>10018</v>
      </c>
    </row>
    <row r="3712" spans="1:2" x14ac:dyDescent="0.2">
      <c r="A3712" s="57" t="s">
        <v>10019</v>
      </c>
      <c r="B3712" s="57" t="s">
        <v>10020</v>
      </c>
    </row>
    <row r="3713" spans="1:2" x14ac:dyDescent="0.2">
      <c r="A3713" s="57" t="s">
        <v>10021</v>
      </c>
      <c r="B3713" s="57" t="s">
        <v>10022</v>
      </c>
    </row>
    <row r="3714" spans="1:2" x14ac:dyDescent="0.2">
      <c r="A3714" s="57" t="s">
        <v>10023</v>
      </c>
      <c r="B3714" s="57" t="s">
        <v>10024</v>
      </c>
    </row>
    <row r="3715" spans="1:2" x14ac:dyDescent="0.2">
      <c r="A3715" s="57" t="s">
        <v>10025</v>
      </c>
      <c r="B3715" s="57" t="s">
        <v>10026</v>
      </c>
    </row>
    <row r="3716" spans="1:2" x14ac:dyDescent="0.2">
      <c r="A3716" s="57" t="s">
        <v>10027</v>
      </c>
      <c r="B3716" s="57" t="s">
        <v>10028</v>
      </c>
    </row>
    <row r="3717" spans="1:2" x14ac:dyDescent="0.2">
      <c r="A3717" s="57" t="s">
        <v>10029</v>
      </c>
      <c r="B3717" s="57" t="s">
        <v>10030</v>
      </c>
    </row>
    <row r="3718" spans="1:2" x14ac:dyDescent="0.2">
      <c r="A3718" s="57" t="s">
        <v>10031</v>
      </c>
      <c r="B3718" s="57" t="s">
        <v>10032</v>
      </c>
    </row>
    <row r="3719" spans="1:2" x14ac:dyDescent="0.2">
      <c r="A3719" s="57" t="s">
        <v>10033</v>
      </c>
      <c r="B3719" s="57" t="s">
        <v>10034</v>
      </c>
    </row>
    <row r="3720" spans="1:2" x14ac:dyDescent="0.2">
      <c r="A3720" s="57" t="s">
        <v>10035</v>
      </c>
      <c r="B3720" s="57" t="s">
        <v>10036</v>
      </c>
    </row>
    <row r="3721" spans="1:2" x14ac:dyDescent="0.2">
      <c r="A3721" s="57" t="s">
        <v>10037</v>
      </c>
      <c r="B3721" s="57" t="s">
        <v>10038</v>
      </c>
    </row>
    <row r="3722" spans="1:2" x14ac:dyDescent="0.2">
      <c r="A3722" s="57" t="s">
        <v>10039</v>
      </c>
      <c r="B3722" s="57" t="s">
        <v>10040</v>
      </c>
    </row>
    <row r="3723" spans="1:2" x14ac:dyDescent="0.2">
      <c r="A3723" s="57" t="s">
        <v>10041</v>
      </c>
      <c r="B3723" s="57" t="s">
        <v>10042</v>
      </c>
    </row>
    <row r="3724" spans="1:2" x14ac:dyDescent="0.2">
      <c r="A3724" s="57" t="s">
        <v>10043</v>
      </c>
      <c r="B3724" s="57" t="s">
        <v>10044</v>
      </c>
    </row>
    <row r="3725" spans="1:2" x14ac:dyDescent="0.2">
      <c r="A3725" s="57" t="s">
        <v>10045</v>
      </c>
      <c r="B3725" s="57" t="s">
        <v>10046</v>
      </c>
    </row>
    <row r="3726" spans="1:2" x14ac:dyDescent="0.2">
      <c r="A3726" s="57" t="s">
        <v>10047</v>
      </c>
      <c r="B3726" s="57" t="s">
        <v>10048</v>
      </c>
    </row>
    <row r="3727" spans="1:2" x14ac:dyDescent="0.2">
      <c r="A3727" s="57" t="s">
        <v>10049</v>
      </c>
      <c r="B3727" s="57" t="s">
        <v>10050</v>
      </c>
    </row>
    <row r="3728" spans="1:2" x14ac:dyDescent="0.2">
      <c r="A3728" s="57" t="s">
        <v>10051</v>
      </c>
      <c r="B3728" s="57" t="s">
        <v>10052</v>
      </c>
    </row>
    <row r="3729" spans="1:2" x14ac:dyDescent="0.2">
      <c r="A3729" s="57" t="s">
        <v>10053</v>
      </c>
      <c r="B3729" s="57" t="s">
        <v>10054</v>
      </c>
    </row>
    <row r="3730" spans="1:2" x14ac:dyDescent="0.2">
      <c r="A3730" s="57" t="s">
        <v>10055</v>
      </c>
      <c r="B3730" s="57" t="s">
        <v>10056</v>
      </c>
    </row>
    <row r="3731" spans="1:2" x14ac:dyDescent="0.2">
      <c r="A3731" s="57" t="s">
        <v>10057</v>
      </c>
      <c r="B3731" s="57" t="s">
        <v>10058</v>
      </c>
    </row>
    <row r="3732" spans="1:2" x14ac:dyDescent="0.2">
      <c r="A3732" s="57" t="s">
        <v>10059</v>
      </c>
      <c r="B3732" s="57" t="s">
        <v>10060</v>
      </c>
    </row>
    <row r="3733" spans="1:2" x14ac:dyDescent="0.2">
      <c r="A3733" s="57" t="s">
        <v>10061</v>
      </c>
      <c r="B3733" s="57" t="s">
        <v>10062</v>
      </c>
    </row>
    <row r="3734" spans="1:2" x14ac:dyDescent="0.2">
      <c r="A3734" s="57" t="s">
        <v>10063</v>
      </c>
      <c r="B3734" s="57" t="s">
        <v>10064</v>
      </c>
    </row>
    <row r="3735" spans="1:2" x14ac:dyDescent="0.2">
      <c r="A3735" s="57" t="s">
        <v>10065</v>
      </c>
      <c r="B3735" s="57" t="s">
        <v>10066</v>
      </c>
    </row>
    <row r="3736" spans="1:2" x14ac:dyDescent="0.2">
      <c r="A3736" s="57" t="s">
        <v>10067</v>
      </c>
      <c r="B3736" s="57" t="s">
        <v>10068</v>
      </c>
    </row>
    <row r="3737" spans="1:2" x14ac:dyDescent="0.2">
      <c r="A3737" s="57" t="s">
        <v>10069</v>
      </c>
      <c r="B3737" s="57" t="s">
        <v>10070</v>
      </c>
    </row>
    <row r="3738" spans="1:2" x14ac:dyDescent="0.2">
      <c r="A3738" s="57" t="s">
        <v>10071</v>
      </c>
      <c r="B3738" s="57" t="s">
        <v>10072</v>
      </c>
    </row>
    <row r="3739" spans="1:2" x14ac:dyDescent="0.2">
      <c r="A3739" s="57" t="s">
        <v>10073</v>
      </c>
      <c r="B3739" s="57" t="s">
        <v>10074</v>
      </c>
    </row>
    <row r="3740" spans="1:2" x14ac:dyDescent="0.2">
      <c r="A3740" s="57" t="s">
        <v>10075</v>
      </c>
      <c r="B3740" s="57" t="s">
        <v>10076</v>
      </c>
    </row>
    <row r="3741" spans="1:2" x14ac:dyDescent="0.2">
      <c r="A3741" s="57" t="s">
        <v>10077</v>
      </c>
      <c r="B3741" s="57" t="s">
        <v>10078</v>
      </c>
    </row>
    <row r="3742" spans="1:2" x14ac:dyDescent="0.2">
      <c r="A3742" s="57" t="s">
        <v>10079</v>
      </c>
      <c r="B3742" s="57" t="s">
        <v>10080</v>
      </c>
    </row>
    <row r="3743" spans="1:2" x14ac:dyDescent="0.2">
      <c r="A3743" s="57" t="s">
        <v>10081</v>
      </c>
      <c r="B3743" s="57" t="s">
        <v>10082</v>
      </c>
    </row>
    <row r="3744" spans="1:2" x14ac:dyDescent="0.2">
      <c r="A3744" s="57" t="s">
        <v>10083</v>
      </c>
      <c r="B3744" s="57" t="s">
        <v>10084</v>
      </c>
    </row>
    <row r="3745" spans="1:2" x14ac:dyDescent="0.2">
      <c r="A3745" s="57" t="s">
        <v>10085</v>
      </c>
      <c r="B3745" s="57" t="s">
        <v>10086</v>
      </c>
    </row>
    <row r="3746" spans="1:2" x14ac:dyDescent="0.2">
      <c r="A3746" s="57" t="s">
        <v>10087</v>
      </c>
      <c r="B3746" s="57" t="s">
        <v>10088</v>
      </c>
    </row>
    <row r="3747" spans="1:2" x14ac:dyDescent="0.2">
      <c r="A3747" s="57" t="s">
        <v>10089</v>
      </c>
      <c r="B3747" s="57" t="s">
        <v>10090</v>
      </c>
    </row>
    <row r="3748" spans="1:2" x14ac:dyDescent="0.2">
      <c r="A3748" s="57" t="s">
        <v>10091</v>
      </c>
      <c r="B3748" s="57" t="s">
        <v>10092</v>
      </c>
    </row>
    <row r="3749" spans="1:2" x14ac:dyDescent="0.2">
      <c r="A3749" s="57" t="s">
        <v>10093</v>
      </c>
      <c r="B3749" s="57" t="s">
        <v>10094</v>
      </c>
    </row>
    <row r="3750" spans="1:2" x14ac:dyDescent="0.2">
      <c r="A3750" s="57" t="s">
        <v>10095</v>
      </c>
      <c r="B3750" s="57" t="s">
        <v>10096</v>
      </c>
    </row>
    <row r="3751" spans="1:2" x14ac:dyDescent="0.2">
      <c r="A3751" s="57" t="s">
        <v>10097</v>
      </c>
      <c r="B3751" s="57" t="s">
        <v>10098</v>
      </c>
    </row>
    <row r="3752" spans="1:2" x14ac:dyDescent="0.2">
      <c r="A3752" s="57" t="s">
        <v>10099</v>
      </c>
      <c r="B3752" s="57" t="s">
        <v>10100</v>
      </c>
    </row>
    <row r="3753" spans="1:2" x14ac:dyDescent="0.2">
      <c r="A3753" s="57" t="s">
        <v>10101</v>
      </c>
      <c r="B3753" s="57" t="s">
        <v>10102</v>
      </c>
    </row>
    <row r="3754" spans="1:2" x14ac:dyDescent="0.2">
      <c r="A3754" s="57" t="s">
        <v>10103</v>
      </c>
      <c r="B3754" s="57" t="s">
        <v>10104</v>
      </c>
    </row>
    <row r="3755" spans="1:2" x14ac:dyDescent="0.2">
      <c r="A3755" s="57" t="s">
        <v>10105</v>
      </c>
      <c r="B3755" s="57" t="s">
        <v>10106</v>
      </c>
    </row>
    <row r="3756" spans="1:2" x14ac:dyDescent="0.2">
      <c r="A3756" s="57" t="s">
        <v>10107</v>
      </c>
      <c r="B3756" s="57" t="s">
        <v>10108</v>
      </c>
    </row>
    <row r="3757" spans="1:2" x14ac:dyDescent="0.2">
      <c r="A3757" s="57" t="s">
        <v>10109</v>
      </c>
      <c r="B3757" s="57" t="s">
        <v>10110</v>
      </c>
    </row>
    <row r="3758" spans="1:2" x14ac:dyDescent="0.2">
      <c r="A3758" s="57" t="s">
        <v>10111</v>
      </c>
      <c r="B3758" s="57" t="s">
        <v>10112</v>
      </c>
    </row>
    <row r="3759" spans="1:2" x14ac:dyDescent="0.2">
      <c r="A3759" s="57" t="s">
        <v>10113</v>
      </c>
      <c r="B3759" s="57" t="s">
        <v>10114</v>
      </c>
    </row>
    <row r="3760" spans="1:2" x14ac:dyDescent="0.2">
      <c r="A3760" s="57" t="s">
        <v>10115</v>
      </c>
      <c r="B3760" s="57" t="s">
        <v>10116</v>
      </c>
    </row>
    <row r="3761" spans="1:2" x14ac:dyDescent="0.2">
      <c r="A3761" s="57" t="s">
        <v>10117</v>
      </c>
      <c r="B3761" s="57" t="s">
        <v>10118</v>
      </c>
    </row>
    <row r="3762" spans="1:2" x14ac:dyDescent="0.2">
      <c r="A3762" s="57" t="s">
        <v>10119</v>
      </c>
      <c r="B3762" s="57" t="s">
        <v>10120</v>
      </c>
    </row>
    <row r="3763" spans="1:2" x14ac:dyDescent="0.2">
      <c r="A3763" s="57" t="s">
        <v>10121</v>
      </c>
      <c r="B3763" s="57" t="s">
        <v>10122</v>
      </c>
    </row>
    <row r="3764" spans="1:2" x14ac:dyDescent="0.2">
      <c r="A3764" s="57" t="s">
        <v>10123</v>
      </c>
      <c r="B3764" s="57" t="s">
        <v>10124</v>
      </c>
    </row>
    <row r="3765" spans="1:2" x14ac:dyDescent="0.2">
      <c r="A3765" s="57" t="s">
        <v>10125</v>
      </c>
      <c r="B3765" s="57" t="s">
        <v>10126</v>
      </c>
    </row>
    <row r="3766" spans="1:2" x14ac:dyDescent="0.2">
      <c r="A3766" s="57" t="s">
        <v>10127</v>
      </c>
      <c r="B3766" s="57" t="s">
        <v>10128</v>
      </c>
    </row>
    <row r="3767" spans="1:2" x14ac:dyDescent="0.2">
      <c r="A3767" s="57" t="s">
        <v>10129</v>
      </c>
      <c r="B3767" s="57" t="s">
        <v>10130</v>
      </c>
    </row>
    <row r="3768" spans="1:2" x14ac:dyDescent="0.2">
      <c r="A3768" s="57" t="s">
        <v>10131</v>
      </c>
      <c r="B3768" s="57" t="s">
        <v>10132</v>
      </c>
    </row>
    <row r="3769" spans="1:2" x14ac:dyDescent="0.2">
      <c r="A3769" s="57" t="s">
        <v>10133</v>
      </c>
      <c r="B3769" s="57" t="s">
        <v>10134</v>
      </c>
    </row>
    <row r="3770" spans="1:2" x14ac:dyDescent="0.2">
      <c r="A3770" s="57" t="s">
        <v>10135</v>
      </c>
      <c r="B3770" s="57" t="s">
        <v>10136</v>
      </c>
    </row>
    <row r="3771" spans="1:2" x14ac:dyDescent="0.2">
      <c r="A3771" s="57" t="s">
        <v>10137</v>
      </c>
      <c r="B3771" s="57" t="s">
        <v>10138</v>
      </c>
    </row>
    <row r="3772" spans="1:2" x14ac:dyDescent="0.2">
      <c r="A3772" s="57" t="s">
        <v>10139</v>
      </c>
      <c r="B3772" s="57" t="s">
        <v>10140</v>
      </c>
    </row>
    <row r="3773" spans="1:2" x14ac:dyDescent="0.2">
      <c r="A3773" s="57" t="s">
        <v>10141</v>
      </c>
      <c r="B3773" s="57" t="s">
        <v>10142</v>
      </c>
    </row>
    <row r="3774" spans="1:2" x14ac:dyDescent="0.2">
      <c r="A3774" s="57" t="s">
        <v>10143</v>
      </c>
      <c r="B3774" s="57" t="s">
        <v>10144</v>
      </c>
    </row>
    <row r="3775" spans="1:2" x14ac:dyDescent="0.2">
      <c r="A3775" s="57" t="s">
        <v>10145</v>
      </c>
      <c r="B3775" s="57" t="s">
        <v>10146</v>
      </c>
    </row>
    <row r="3776" spans="1:2" x14ac:dyDescent="0.2">
      <c r="A3776" s="57" t="s">
        <v>10147</v>
      </c>
      <c r="B3776" s="57" t="s">
        <v>10148</v>
      </c>
    </row>
    <row r="3777" spans="1:2" x14ac:dyDescent="0.2">
      <c r="A3777" s="57" t="s">
        <v>10149</v>
      </c>
      <c r="B3777" s="57" t="s">
        <v>10150</v>
      </c>
    </row>
    <row r="3778" spans="1:2" x14ac:dyDescent="0.2">
      <c r="A3778" s="57" t="s">
        <v>10151</v>
      </c>
      <c r="B3778" s="57" t="s">
        <v>10152</v>
      </c>
    </row>
    <row r="3779" spans="1:2" x14ac:dyDescent="0.2">
      <c r="A3779" s="57" t="s">
        <v>10153</v>
      </c>
      <c r="B3779" s="57" t="s">
        <v>10154</v>
      </c>
    </row>
    <row r="3780" spans="1:2" x14ac:dyDescent="0.2">
      <c r="A3780" s="57" t="s">
        <v>10155</v>
      </c>
      <c r="B3780" s="57" t="s">
        <v>10156</v>
      </c>
    </row>
    <row r="3781" spans="1:2" x14ac:dyDescent="0.2">
      <c r="A3781" s="57" t="s">
        <v>10157</v>
      </c>
      <c r="B3781" s="57" t="s">
        <v>10158</v>
      </c>
    </row>
    <row r="3782" spans="1:2" x14ac:dyDescent="0.2">
      <c r="A3782" s="57" t="s">
        <v>10159</v>
      </c>
      <c r="B3782" s="57" t="s">
        <v>10160</v>
      </c>
    </row>
    <row r="3783" spans="1:2" x14ac:dyDescent="0.2">
      <c r="A3783" s="57" t="s">
        <v>10161</v>
      </c>
      <c r="B3783" s="57" t="s">
        <v>10162</v>
      </c>
    </row>
    <row r="3784" spans="1:2" x14ac:dyDescent="0.2">
      <c r="A3784" s="57" t="s">
        <v>10163</v>
      </c>
      <c r="B3784" s="57" t="s">
        <v>10164</v>
      </c>
    </row>
    <row r="3785" spans="1:2" x14ac:dyDescent="0.2">
      <c r="A3785" s="57" t="s">
        <v>10165</v>
      </c>
      <c r="B3785" s="57" t="s">
        <v>10166</v>
      </c>
    </row>
    <row r="3786" spans="1:2" x14ac:dyDescent="0.2">
      <c r="A3786" s="57" t="s">
        <v>10167</v>
      </c>
      <c r="B3786" s="57" t="s">
        <v>10168</v>
      </c>
    </row>
    <row r="3787" spans="1:2" x14ac:dyDescent="0.2">
      <c r="A3787" s="57" t="s">
        <v>10169</v>
      </c>
      <c r="B3787" s="57" t="s">
        <v>10170</v>
      </c>
    </row>
    <row r="3788" spans="1:2" x14ac:dyDescent="0.2">
      <c r="A3788" s="57" t="s">
        <v>10171</v>
      </c>
      <c r="B3788" s="57" t="s">
        <v>10172</v>
      </c>
    </row>
    <row r="3789" spans="1:2" x14ac:dyDescent="0.2">
      <c r="A3789" s="57" t="s">
        <v>10173</v>
      </c>
      <c r="B3789" s="57" t="s">
        <v>10174</v>
      </c>
    </row>
    <row r="3790" spans="1:2" x14ac:dyDescent="0.2">
      <c r="A3790" s="57" t="s">
        <v>10175</v>
      </c>
      <c r="B3790" s="57" t="s">
        <v>10176</v>
      </c>
    </row>
    <row r="3791" spans="1:2" x14ac:dyDescent="0.2">
      <c r="A3791" s="57" t="s">
        <v>10177</v>
      </c>
      <c r="B3791" s="57" t="s">
        <v>10178</v>
      </c>
    </row>
    <row r="3792" spans="1:2" x14ac:dyDescent="0.2">
      <c r="A3792" s="57" t="s">
        <v>10179</v>
      </c>
      <c r="B3792" s="57" t="s">
        <v>10180</v>
      </c>
    </row>
    <row r="3793" spans="1:2" x14ac:dyDescent="0.2">
      <c r="A3793" s="57" t="s">
        <v>10181</v>
      </c>
      <c r="B3793" s="57" t="s">
        <v>10182</v>
      </c>
    </row>
    <row r="3794" spans="1:2" x14ac:dyDescent="0.2">
      <c r="A3794" s="57" t="s">
        <v>10183</v>
      </c>
      <c r="B3794" s="57" t="s">
        <v>10184</v>
      </c>
    </row>
    <row r="3795" spans="1:2" x14ac:dyDescent="0.2">
      <c r="A3795" s="57" t="s">
        <v>10185</v>
      </c>
      <c r="B3795" s="57" t="s">
        <v>10186</v>
      </c>
    </row>
    <row r="3796" spans="1:2" x14ac:dyDescent="0.2">
      <c r="A3796" s="57" t="s">
        <v>10187</v>
      </c>
      <c r="B3796" s="57" t="s">
        <v>10188</v>
      </c>
    </row>
    <row r="3797" spans="1:2" x14ac:dyDescent="0.2">
      <c r="A3797" s="57" t="s">
        <v>10189</v>
      </c>
      <c r="B3797" s="57" t="s">
        <v>10190</v>
      </c>
    </row>
    <row r="3798" spans="1:2" x14ac:dyDescent="0.2">
      <c r="A3798" s="57" t="s">
        <v>10191</v>
      </c>
      <c r="B3798" s="57" t="s">
        <v>10192</v>
      </c>
    </row>
    <row r="3799" spans="1:2" x14ac:dyDescent="0.2">
      <c r="A3799" s="57" t="s">
        <v>10193</v>
      </c>
      <c r="B3799" s="57" t="s">
        <v>10194</v>
      </c>
    </row>
    <row r="3800" spans="1:2" x14ac:dyDescent="0.2">
      <c r="A3800" s="57" t="s">
        <v>10195</v>
      </c>
      <c r="B3800" s="57" t="s">
        <v>10196</v>
      </c>
    </row>
    <row r="3801" spans="1:2" x14ac:dyDescent="0.2">
      <c r="A3801" s="57" t="s">
        <v>10197</v>
      </c>
      <c r="B3801" s="57" t="s">
        <v>10198</v>
      </c>
    </row>
    <row r="3802" spans="1:2" x14ac:dyDescent="0.2">
      <c r="A3802" s="57" t="s">
        <v>10199</v>
      </c>
      <c r="B3802" s="57" t="s">
        <v>10200</v>
      </c>
    </row>
    <row r="3803" spans="1:2" x14ac:dyDescent="0.2">
      <c r="A3803" s="57" t="s">
        <v>10201</v>
      </c>
      <c r="B3803" s="57" t="s">
        <v>10202</v>
      </c>
    </row>
    <row r="3804" spans="1:2" x14ac:dyDescent="0.2">
      <c r="A3804" s="57" t="s">
        <v>10203</v>
      </c>
      <c r="B3804" s="57" t="s">
        <v>10204</v>
      </c>
    </row>
    <row r="3805" spans="1:2" x14ac:dyDescent="0.2">
      <c r="A3805" s="57" t="s">
        <v>10205</v>
      </c>
      <c r="B3805" s="57" t="s">
        <v>10206</v>
      </c>
    </row>
    <row r="3806" spans="1:2" x14ac:dyDescent="0.2">
      <c r="A3806" s="57" t="s">
        <v>10207</v>
      </c>
      <c r="B3806" s="57" t="s">
        <v>10208</v>
      </c>
    </row>
    <row r="3807" spans="1:2" x14ac:dyDescent="0.2">
      <c r="A3807" s="57" t="s">
        <v>10209</v>
      </c>
      <c r="B3807" s="57" t="s">
        <v>10210</v>
      </c>
    </row>
    <row r="3808" spans="1:2" x14ac:dyDescent="0.2">
      <c r="A3808" s="57" t="s">
        <v>10211</v>
      </c>
      <c r="B3808" s="57" t="s">
        <v>10212</v>
      </c>
    </row>
    <row r="3809" spans="1:2" x14ac:dyDescent="0.2">
      <c r="A3809" s="57" t="s">
        <v>10213</v>
      </c>
      <c r="B3809" s="57" t="s">
        <v>10214</v>
      </c>
    </row>
    <row r="3810" spans="1:2" x14ac:dyDescent="0.2">
      <c r="A3810" s="57" t="s">
        <v>10215</v>
      </c>
      <c r="B3810" s="57" t="s">
        <v>10216</v>
      </c>
    </row>
    <row r="3811" spans="1:2" x14ac:dyDescent="0.2">
      <c r="A3811" s="57" t="s">
        <v>10217</v>
      </c>
      <c r="B3811" s="57" t="s">
        <v>10218</v>
      </c>
    </row>
    <row r="3812" spans="1:2" x14ac:dyDescent="0.2">
      <c r="A3812" s="57" t="s">
        <v>10219</v>
      </c>
      <c r="B3812" s="57" t="s">
        <v>10220</v>
      </c>
    </row>
    <row r="3813" spans="1:2" x14ac:dyDescent="0.2">
      <c r="A3813" s="57" t="s">
        <v>10221</v>
      </c>
      <c r="B3813" s="57" t="s">
        <v>10222</v>
      </c>
    </row>
    <row r="3814" spans="1:2" x14ac:dyDescent="0.2">
      <c r="A3814" s="57" t="s">
        <v>10223</v>
      </c>
      <c r="B3814" s="57" t="s">
        <v>10224</v>
      </c>
    </row>
    <row r="3815" spans="1:2" x14ac:dyDescent="0.2">
      <c r="A3815" s="57" t="s">
        <v>10225</v>
      </c>
      <c r="B3815" s="57" t="s">
        <v>10226</v>
      </c>
    </row>
    <row r="3816" spans="1:2" x14ac:dyDescent="0.2">
      <c r="A3816" s="57" t="s">
        <v>10227</v>
      </c>
      <c r="B3816" s="57" t="s">
        <v>10228</v>
      </c>
    </row>
    <row r="3817" spans="1:2" x14ac:dyDescent="0.2">
      <c r="A3817" s="57" t="s">
        <v>10229</v>
      </c>
      <c r="B3817" s="57" t="s">
        <v>10230</v>
      </c>
    </row>
    <row r="3818" spans="1:2" x14ac:dyDescent="0.2">
      <c r="A3818" s="57" t="s">
        <v>10231</v>
      </c>
      <c r="B3818" s="57" t="s">
        <v>10232</v>
      </c>
    </row>
    <row r="3819" spans="1:2" x14ac:dyDescent="0.2">
      <c r="A3819" s="57" t="s">
        <v>10233</v>
      </c>
      <c r="B3819" s="57" t="s">
        <v>10234</v>
      </c>
    </row>
    <row r="3820" spans="1:2" x14ac:dyDescent="0.2">
      <c r="A3820" s="57" t="s">
        <v>10235</v>
      </c>
      <c r="B3820" s="57" t="s">
        <v>10236</v>
      </c>
    </row>
    <row r="3821" spans="1:2" x14ac:dyDescent="0.2">
      <c r="A3821" s="57" t="s">
        <v>10237</v>
      </c>
      <c r="B3821" s="57" t="s">
        <v>10238</v>
      </c>
    </row>
    <row r="3822" spans="1:2" x14ac:dyDescent="0.2">
      <c r="A3822" s="57" t="s">
        <v>10239</v>
      </c>
      <c r="B3822" s="57" t="s">
        <v>10240</v>
      </c>
    </row>
    <row r="3823" spans="1:2" x14ac:dyDescent="0.2">
      <c r="A3823" s="57" t="s">
        <v>10241</v>
      </c>
      <c r="B3823" s="57" t="s">
        <v>10242</v>
      </c>
    </row>
    <row r="3824" spans="1:2" x14ac:dyDescent="0.2">
      <c r="A3824" s="57" t="s">
        <v>10243</v>
      </c>
      <c r="B3824" s="57" t="s">
        <v>10244</v>
      </c>
    </row>
    <row r="3825" spans="1:2" x14ac:dyDescent="0.2">
      <c r="A3825" s="57" t="s">
        <v>10245</v>
      </c>
      <c r="B3825" s="57" t="s">
        <v>10246</v>
      </c>
    </row>
    <row r="3826" spans="1:2" x14ac:dyDescent="0.2">
      <c r="A3826" s="57" t="s">
        <v>10247</v>
      </c>
      <c r="B3826" s="57" t="s">
        <v>10248</v>
      </c>
    </row>
    <row r="3827" spans="1:2" x14ac:dyDescent="0.2">
      <c r="A3827" s="57" t="s">
        <v>10249</v>
      </c>
      <c r="B3827" s="57" t="s">
        <v>10250</v>
      </c>
    </row>
    <row r="3828" spans="1:2" x14ac:dyDescent="0.2">
      <c r="A3828" s="57" t="s">
        <v>10251</v>
      </c>
      <c r="B3828" s="57" t="s">
        <v>10252</v>
      </c>
    </row>
    <row r="3829" spans="1:2" x14ac:dyDescent="0.2">
      <c r="A3829" s="57" t="s">
        <v>10253</v>
      </c>
      <c r="B3829" s="57" t="s">
        <v>10254</v>
      </c>
    </row>
    <row r="3830" spans="1:2" x14ac:dyDescent="0.2">
      <c r="A3830" s="57" t="s">
        <v>10255</v>
      </c>
      <c r="B3830" s="57" t="s">
        <v>10256</v>
      </c>
    </row>
    <row r="3831" spans="1:2" x14ac:dyDescent="0.2">
      <c r="A3831" s="57" t="s">
        <v>10257</v>
      </c>
      <c r="B3831" s="57" t="s">
        <v>10258</v>
      </c>
    </row>
    <row r="3832" spans="1:2" x14ac:dyDescent="0.2">
      <c r="A3832" s="57" t="s">
        <v>10259</v>
      </c>
      <c r="B3832" s="57" t="s">
        <v>10260</v>
      </c>
    </row>
    <row r="3833" spans="1:2" x14ac:dyDescent="0.2">
      <c r="A3833" s="57" t="s">
        <v>10261</v>
      </c>
      <c r="B3833" s="57" t="s">
        <v>10262</v>
      </c>
    </row>
    <row r="3834" spans="1:2" x14ac:dyDescent="0.2">
      <c r="A3834" s="57" t="s">
        <v>10263</v>
      </c>
      <c r="B3834" s="57" t="s">
        <v>10264</v>
      </c>
    </row>
    <row r="3835" spans="1:2" x14ac:dyDescent="0.2">
      <c r="A3835" s="57" t="s">
        <v>10265</v>
      </c>
      <c r="B3835" s="57" t="s">
        <v>10266</v>
      </c>
    </row>
    <row r="3836" spans="1:2" x14ac:dyDescent="0.2">
      <c r="A3836" s="57" t="s">
        <v>10267</v>
      </c>
      <c r="B3836" s="57" t="s">
        <v>10268</v>
      </c>
    </row>
    <row r="3837" spans="1:2" x14ac:dyDescent="0.2">
      <c r="A3837" s="57" t="s">
        <v>10269</v>
      </c>
      <c r="B3837" s="57" t="s">
        <v>10270</v>
      </c>
    </row>
    <row r="3838" spans="1:2" x14ac:dyDescent="0.2">
      <c r="A3838" s="57" t="s">
        <v>10271</v>
      </c>
      <c r="B3838" s="57" t="s">
        <v>10272</v>
      </c>
    </row>
    <row r="3839" spans="1:2" x14ac:dyDescent="0.2">
      <c r="A3839" s="57" t="s">
        <v>10273</v>
      </c>
      <c r="B3839" s="57" t="s">
        <v>10274</v>
      </c>
    </row>
    <row r="3840" spans="1:2" x14ac:dyDescent="0.2">
      <c r="A3840" s="57" t="s">
        <v>10275</v>
      </c>
      <c r="B3840" s="57" t="s">
        <v>10276</v>
      </c>
    </row>
    <row r="3841" spans="1:2" x14ac:dyDescent="0.2">
      <c r="A3841" s="57" t="s">
        <v>10277</v>
      </c>
      <c r="B3841" s="57" t="s">
        <v>10278</v>
      </c>
    </row>
    <row r="3842" spans="1:2" x14ac:dyDescent="0.2">
      <c r="A3842" s="57" t="s">
        <v>10279</v>
      </c>
      <c r="B3842" s="57" t="s">
        <v>10280</v>
      </c>
    </row>
    <row r="3843" spans="1:2" x14ac:dyDescent="0.2">
      <c r="A3843" s="57" t="s">
        <v>10281</v>
      </c>
      <c r="B3843" s="57" t="s">
        <v>10282</v>
      </c>
    </row>
    <row r="3844" spans="1:2" x14ac:dyDescent="0.2">
      <c r="A3844" s="57" t="s">
        <v>10283</v>
      </c>
      <c r="B3844" s="57" t="s">
        <v>10284</v>
      </c>
    </row>
    <row r="3845" spans="1:2" x14ac:dyDescent="0.2">
      <c r="A3845" s="57" t="s">
        <v>10285</v>
      </c>
      <c r="B3845" s="57" t="s">
        <v>10286</v>
      </c>
    </row>
    <row r="3846" spans="1:2" x14ac:dyDescent="0.2">
      <c r="A3846" s="57" t="s">
        <v>10287</v>
      </c>
      <c r="B3846" s="57" t="s">
        <v>10288</v>
      </c>
    </row>
    <row r="3847" spans="1:2" x14ac:dyDescent="0.2">
      <c r="A3847" s="57" t="s">
        <v>10289</v>
      </c>
      <c r="B3847" s="57" t="s">
        <v>10290</v>
      </c>
    </row>
    <row r="3848" spans="1:2" x14ac:dyDescent="0.2">
      <c r="A3848" s="57" t="s">
        <v>10291</v>
      </c>
      <c r="B3848" s="57" t="s">
        <v>10292</v>
      </c>
    </row>
    <row r="3849" spans="1:2" x14ac:dyDescent="0.2">
      <c r="A3849" s="57" t="s">
        <v>10293</v>
      </c>
      <c r="B3849" s="57" t="s">
        <v>10294</v>
      </c>
    </row>
    <row r="3850" spans="1:2" x14ac:dyDescent="0.2">
      <c r="A3850" s="57" t="s">
        <v>10295</v>
      </c>
      <c r="B3850" s="57" t="s">
        <v>10296</v>
      </c>
    </row>
    <row r="3851" spans="1:2" x14ac:dyDescent="0.2">
      <c r="A3851" s="57" t="s">
        <v>10297</v>
      </c>
      <c r="B3851" s="57" t="s">
        <v>10298</v>
      </c>
    </row>
    <row r="3852" spans="1:2" x14ac:dyDescent="0.2">
      <c r="A3852" s="57" t="s">
        <v>10299</v>
      </c>
      <c r="B3852" s="57" t="s">
        <v>10300</v>
      </c>
    </row>
    <row r="3853" spans="1:2" x14ac:dyDescent="0.2">
      <c r="A3853" s="57" t="s">
        <v>10301</v>
      </c>
      <c r="B3853" s="57" t="s">
        <v>10302</v>
      </c>
    </row>
    <row r="3854" spans="1:2" x14ac:dyDescent="0.2">
      <c r="A3854" s="57" t="s">
        <v>10303</v>
      </c>
      <c r="B3854" s="57" t="s">
        <v>10304</v>
      </c>
    </row>
    <row r="3855" spans="1:2" x14ac:dyDescent="0.2">
      <c r="A3855" s="57" t="s">
        <v>10305</v>
      </c>
      <c r="B3855" s="57" t="s">
        <v>10306</v>
      </c>
    </row>
    <row r="3856" spans="1:2" x14ac:dyDescent="0.2">
      <c r="A3856" s="57" t="s">
        <v>10307</v>
      </c>
      <c r="B3856" s="57" t="s">
        <v>10308</v>
      </c>
    </row>
    <row r="3857" spans="1:2" x14ac:dyDescent="0.2">
      <c r="A3857" s="57" t="s">
        <v>10309</v>
      </c>
      <c r="B3857" s="57" t="s">
        <v>10310</v>
      </c>
    </row>
    <row r="3858" spans="1:2" x14ac:dyDescent="0.2">
      <c r="A3858" s="57" t="s">
        <v>10311</v>
      </c>
      <c r="B3858" s="57" t="s">
        <v>10312</v>
      </c>
    </row>
    <row r="3859" spans="1:2" x14ac:dyDescent="0.2">
      <c r="A3859" s="57" t="s">
        <v>10313</v>
      </c>
      <c r="B3859" s="57" t="s">
        <v>10314</v>
      </c>
    </row>
    <row r="3860" spans="1:2" x14ac:dyDescent="0.2">
      <c r="A3860" s="57" t="s">
        <v>10315</v>
      </c>
      <c r="B3860" s="57" t="s">
        <v>10316</v>
      </c>
    </row>
    <row r="3861" spans="1:2" x14ac:dyDescent="0.2">
      <c r="A3861" s="57" t="s">
        <v>10317</v>
      </c>
      <c r="B3861" s="57" t="s">
        <v>10318</v>
      </c>
    </row>
    <row r="3862" spans="1:2" x14ac:dyDescent="0.2">
      <c r="A3862" s="57" t="s">
        <v>10319</v>
      </c>
      <c r="B3862" s="57" t="s">
        <v>10320</v>
      </c>
    </row>
    <row r="3863" spans="1:2" x14ac:dyDescent="0.2">
      <c r="A3863" s="57" t="s">
        <v>10321</v>
      </c>
      <c r="B3863" s="57" t="s">
        <v>10322</v>
      </c>
    </row>
    <row r="3864" spans="1:2" x14ac:dyDescent="0.2">
      <c r="A3864" s="57" t="s">
        <v>10323</v>
      </c>
      <c r="B3864" s="57" t="s">
        <v>10324</v>
      </c>
    </row>
    <row r="3865" spans="1:2" x14ac:dyDescent="0.2">
      <c r="A3865" s="57" t="s">
        <v>10325</v>
      </c>
      <c r="B3865" s="57" t="s">
        <v>10326</v>
      </c>
    </row>
    <row r="3866" spans="1:2" x14ac:dyDescent="0.2">
      <c r="A3866" s="57" t="s">
        <v>10327</v>
      </c>
      <c r="B3866" s="57" t="s">
        <v>10328</v>
      </c>
    </row>
    <row r="3867" spans="1:2" x14ac:dyDescent="0.2">
      <c r="A3867" s="57" t="s">
        <v>10329</v>
      </c>
      <c r="B3867" s="57" t="s">
        <v>10330</v>
      </c>
    </row>
    <row r="3868" spans="1:2" x14ac:dyDescent="0.2">
      <c r="A3868" s="57" t="s">
        <v>10331</v>
      </c>
      <c r="B3868" s="57" t="s">
        <v>10332</v>
      </c>
    </row>
    <row r="3869" spans="1:2" x14ac:dyDescent="0.2">
      <c r="A3869" s="57" t="s">
        <v>10333</v>
      </c>
      <c r="B3869" s="57" t="s">
        <v>10334</v>
      </c>
    </row>
    <row r="3870" spans="1:2" x14ac:dyDescent="0.2">
      <c r="A3870" s="57" t="s">
        <v>10335</v>
      </c>
      <c r="B3870" s="57" t="s">
        <v>10336</v>
      </c>
    </row>
    <row r="3871" spans="1:2" x14ac:dyDescent="0.2">
      <c r="A3871" s="57" t="s">
        <v>10337</v>
      </c>
      <c r="B3871" s="57" t="s">
        <v>10338</v>
      </c>
    </row>
    <row r="3872" spans="1:2" x14ac:dyDescent="0.2">
      <c r="A3872" s="57" t="s">
        <v>10339</v>
      </c>
      <c r="B3872" s="57" t="s">
        <v>10340</v>
      </c>
    </row>
    <row r="3873" spans="1:2" x14ac:dyDescent="0.2">
      <c r="A3873" s="57" t="s">
        <v>10341</v>
      </c>
      <c r="B3873" s="57" t="s">
        <v>10342</v>
      </c>
    </row>
    <row r="3874" spans="1:2" x14ac:dyDescent="0.2">
      <c r="A3874" s="57" t="s">
        <v>10343</v>
      </c>
      <c r="B3874" s="57" t="s">
        <v>10344</v>
      </c>
    </row>
    <row r="3875" spans="1:2" x14ac:dyDescent="0.2">
      <c r="A3875" s="57" t="s">
        <v>10345</v>
      </c>
      <c r="B3875" s="57" t="s">
        <v>10346</v>
      </c>
    </row>
    <row r="3876" spans="1:2" x14ac:dyDescent="0.2">
      <c r="A3876" s="57" t="s">
        <v>10347</v>
      </c>
      <c r="B3876" s="57" t="s">
        <v>10348</v>
      </c>
    </row>
    <row r="3877" spans="1:2" x14ac:dyDescent="0.2">
      <c r="A3877" s="57" t="s">
        <v>10349</v>
      </c>
      <c r="B3877" s="57" t="s">
        <v>10350</v>
      </c>
    </row>
    <row r="3878" spans="1:2" x14ac:dyDescent="0.2">
      <c r="A3878" s="57" t="s">
        <v>10351</v>
      </c>
      <c r="B3878" s="57" t="s">
        <v>10352</v>
      </c>
    </row>
    <row r="3879" spans="1:2" x14ac:dyDescent="0.2">
      <c r="A3879" s="57" t="s">
        <v>10353</v>
      </c>
      <c r="B3879" s="57" t="s">
        <v>10354</v>
      </c>
    </row>
    <row r="3880" spans="1:2" x14ac:dyDescent="0.2">
      <c r="A3880" s="57" t="s">
        <v>10355</v>
      </c>
      <c r="B3880" s="57" t="s">
        <v>10356</v>
      </c>
    </row>
    <row r="3881" spans="1:2" x14ac:dyDescent="0.2">
      <c r="A3881" s="57" t="s">
        <v>10357</v>
      </c>
      <c r="B3881" s="57" t="s">
        <v>10358</v>
      </c>
    </row>
    <row r="3882" spans="1:2" x14ac:dyDescent="0.2">
      <c r="A3882" s="57" t="s">
        <v>10359</v>
      </c>
      <c r="B3882" s="57" t="s">
        <v>10360</v>
      </c>
    </row>
    <row r="3883" spans="1:2" x14ac:dyDescent="0.2">
      <c r="A3883" s="57" t="s">
        <v>10361</v>
      </c>
      <c r="B3883" s="57" t="s">
        <v>10362</v>
      </c>
    </row>
    <row r="3884" spans="1:2" x14ac:dyDescent="0.2">
      <c r="A3884" s="57" t="s">
        <v>10363</v>
      </c>
      <c r="B3884" s="57" t="s">
        <v>10364</v>
      </c>
    </row>
    <row r="3885" spans="1:2" x14ac:dyDescent="0.2">
      <c r="A3885" s="57" t="s">
        <v>10365</v>
      </c>
      <c r="B3885" s="57" t="s">
        <v>10366</v>
      </c>
    </row>
    <row r="3886" spans="1:2" x14ac:dyDescent="0.2">
      <c r="A3886" s="57" t="s">
        <v>10367</v>
      </c>
      <c r="B3886" s="57" t="s">
        <v>10368</v>
      </c>
    </row>
    <row r="3887" spans="1:2" x14ac:dyDescent="0.2">
      <c r="A3887" s="57" t="s">
        <v>10369</v>
      </c>
      <c r="B3887" s="57" t="s">
        <v>10370</v>
      </c>
    </row>
    <row r="3888" spans="1:2" x14ac:dyDescent="0.2">
      <c r="A3888" s="57" t="s">
        <v>10371</v>
      </c>
      <c r="B3888" s="57" t="s">
        <v>10372</v>
      </c>
    </row>
    <row r="3889" spans="1:2" x14ac:dyDescent="0.2">
      <c r="A3889" s="57" t="s">
        <v>10373</v>
      </c>
      <c r="B3889" s="57" t="s">
        <v>10374</v>
      </c>
    </row>
    <row r="3890" spans="1:2" x14ac:dyDescent="0.2">
      <c r="A3890" s="57" t="s">
        <v>10375</v>
      </c>
      <c r="B3890" s="57" t="s">
        <v>10376</v>
      </c>
    </row>
    <row r="3891" spans="1:2" x14ac:dyDescent="0.2">
      <c r="A3891" s="57" t="s">
        <v>10377</v>
      </c>
      <c r="B3891" s="57" t="s">
        <v>10378</v>
      </c>
    </row>
    <row r="3892" spans="1:2" x14ac:dyDescent="0.2">
      <c r="A3892" s="57" t="s">
        <v>10379</v>
      </c>
      <c r="B3892" s="57" t="s">
        <v>10380</v>
      </c>
    </row>
    <row r="3893" spans="1:2" x14ac:dyDescent="0.2">
      <c r="A3893" s="57" t="s">
        <v>10381</v>
      </c>
      <c r="B3893" s="57" t="s">
        <v>10382</v>
      </c>
    </row>
    <row r="3894" spans="1:2" x14ac:dyDescent="0.2">
      <c r="A3894" s="57" t="s">
        <v>10383</v>
      </c>
      <c r="B3894" s="57" t="s">
        <v>10384</v>
      </c>
    </row>
    <row r="3895" spans="1:2" x14ac:dyDescent="0.2">
      <c r="A3895" s="57" t="s">
        <v>10385</v>
      </c>
      <c r="B3895" s="57" t="s">
        <v>10386</v>
      </c>
    </row>
    <row r="3896" spans="1:2" x14ac:dyDescent="0.2">
      <c r="A3896" s="57" t="s">
        <v>10387</v>
      </c>
      <c r="B3896" s="57" t="s">
        <v>10388</v>
      </c>
    </row>
    <row r="3897" spans="1:2" x14ac:dyDescent="0.2">
      <c r="A3897" s="57" t="s">
        <v>10389</v>
      </c>
      <c r="B3897" s="57" t="s">
        <v>10390</v>
      </c>
    </row>
    <row r="3898" spans="1:2" x14ac:dyDescent="0.2">
      <c r="A3898" s="57" t="s">
        <v>10391</v>
      </c>
      <c r="B3898" s="57" t="s">
        <v>10392</v>
      </c>
    </row>
    <row r="3899" spans="1:2" x14ac:dyDescent="0.2">
      <c r="A3899" s="57" t="s">
        <v>10393</v>
      </c>
      <c r="B3899" s="57" t="s">
        <v>10394</v>
      </c>
    </row>
    <row r="3900" spans="1:2" x14ac:dyDescent="0.2">
      <c r="A3900" s="57" t="s">
        <v>10395</v>
      </c>
      <c r="B3900" s="57" t="s">
        <v>10396</v>
      </c>
    </row>
    <row r="3901" spans="1:2" x14ac:dyDescent="0.2">
      <c r="A3901" s="57" t="s">
        <v>10397</v>
      </c>
      <c r="B3901" s="57" t="s">
        <v>10398</v>
      </c>
    </row>
    <row r="3902" spans="1:2" x14ac:dyDescent="0.2">
      <c r="A3902" s="57" t="s">
        <v>10399</v>
      </c>
      <c r="B3902" s="57" t="s">
        <v>10400</v>
      </c>
    </row>
    <row r="3903" spans="1:2" x14ac:dyDescent="0.2">
      <c r="A3903" s="57" t="s">
        <v>10401</v>
      </c>
      <c r="B3903" s="57" t="s">
        <v>10402</v>
      </c>
    </row>
    <row r="3904" spans="1:2" x14ac:dyDescent="0.2">
      <c r="A3904" s="57" t="s">
        <v>10403</v>
      </c>
      <c r="B3904" s="57" t="s">
        <v>10404</v>
      </c>
    </row>
    <row r="3905" spans="1:2" x14ac:dyDescent="0.2">
      <c r="A3905" s="57" t="s">
        <v>10405</v>
      </c>
      <c r="B3905" s="57" t="s">
        <v>10406</v>
      </c>
    </row>
    <row r="3906" spans="1:2" x14ac:dyDescent="0.2">
      <c r="A3906" s="57" t="s">
        <v>10407</v>
      </c>
      <c r="B3906" s="57" t="s">
        <v>10408</v>
      </c>
    </row>
    <row r="3907" spans="1:2" x14ac:dyDescent="0.2">
      <c r="A3907" s="57" t="s">
        <v>10409</v>
      </c>
      <c r="B3907" s="57" t="s">
        <v>10410</v>
      </c>
    </row>
    <row r="3908" spans="1:2" x14ac:dyDescent="0.2">
      <c r="A3908" s="57" t="s">
        <v>10411</v>
      </c>
      <c r="B3908" s="57" t="s">
        <v>10412</v>
      </c>
    </row>
    <row r="3909" spans="1:2" x14ac:dyDescent="0.2">
      <c r="A3909" s="57" t="s">
        <v>10413</v>
      </c>
      <c r="B3909" s="57" t="s">
        <v>10414</v>
      </c>
    </row>
    <row r="3910" spans="1:2" x14ac:dyDescent="0.2">
      <c r="A3910" s="57" t="s">
        <v>10415</v>
      </c>
      <c r="B3910" s="57" t="s">
        <v>10416</v>
      </c>
    </row>
    <row r="3911" spans="1:2" x14ac:dyDescent="0.2">
      <c r="A3911" s="57" t="s">
        <v>10417</v>
      </c>
      <c r="B3911" s="57" t="s">
        <v>10418</v>
      </c>
    </row>
    <row r="3912" spans="1:2" x14ac:dyDescent="0.2">
      <c r="A3912" s="57" t="s">
        <v>10419</v>
      </c>
      <c r="B3912" s="57" t="s">
        <v>10420</v>
      </c>
    </row>
    <row r="3913" spans="1:2" x14ac:dyDescent="0.2">
      <c r="A3913" s="57" t="s">
        <v>10421</v>
      </c>
      <c r="B3913" s="57" t="s">
        <v>10422</v>
      </c>
    </row>
    <row r="3914" spans="1:2" x14ac:dyDescent="0.2">
      <c r="A3914" s="57" t="s">
        <v>10423</v>
      </c>
      <c r="B3914" s="57" t="s">
        <v>10424</v>
      </c>
    </row>
    <row r="3915" spans="1:2" x14ac:dyDescent="0.2">
      <c r="A3915" s="57" t="s">
        <v>10425</v>
      </c>
      <c r="B3915" s="57" t="s">
        <v>10426</v>
      </c>
    </row>
    <row r="3916" spans="1:2" x14ac:dyDescent="0.2">
      <c r="A3916" s="57" t="s">
        <v>10427</v>
      </c>
      <c r="B3916" s="57" t="s">
        <v>10428</v>
      </c>
    </row>
    <row r="3917" spans="1:2" x14ac:dyDescent="0.2">
      <c r="A3917" s="57" t="s">
        <v>10429</v>
      </c>
      <c r="B3917" s="57" t="s">
        <v>10430</v>
      </c>
    </row>
    <row r="3918" spans="1:2" x14ac:dyDescent="0.2">
      <c r="A3918" s="57" t="s">
        <v>10431</v>
      </c>
      <c r="B3918" s="57" t="s">
        <v>10432</v>
      </c>
    </row>
    <row r="3919" spans="1:2" x14ac:dyDescent="0.2">
      <c r="A3919" s="57" t="s">
        <v>10433</v>
      </c>
      <c r="B3919" s="57" t="s">
        <v>10434</v>
      </c>
    </row>
    <row r="3920" spans="1:2" x14ac:dyDescent="0.2">
      <c r="A3920" s="57" t="s">
        <v>10435</v>
      </c>
      <c r="B3920" s="57" t="s">
        <v>10436</v>
      </c>
    </row>
    <row r="3921" spans="1:2" x14ac:dyDescent="0.2">
      <c r="A3921" s="57" t="s">
        <v>10437</v>
      </c>
      <c r="B3921" s="57" t="s">
        <v>10438</v>
      </c>
    </row>
    <row r="3922" spans="1:2" x14ac:dyDescent="0.2">
      <c r="A3922" s="57" t="s">
        <v>10439</v>
      </c>
      <c r="B3922" s="57" t="s">
        <v>10440</v>
      </c>
    </row>
    <row r="3923" spans="1:2" x14ac:dyDescent="0.2">
      <c r="A3923" s="57" t="s">
        <v>10441</v>
      </c>
      <c r="B3923" s="57" t="s">
        <v>10442</v>
      </c>
    </row>
    <row r="3924" spans="1:2" x14ac:dyDescent="0.2">
      <c r="A3924" s="57" t="s">
        <v>10443</v>
      </c>
      <c r="B3924" s="57" t="s">
        <v>10444</v>
      </c>
    </row>
    <row r="3925" spans="1:2" x14ac:dyDescent="0.2">
      <c r="A3925" s="57" t="s">
        <v>10445</v>
      </c>
      <c r="B3925" s="57" t="s">
        <v>10446</v>
      </c>
    </row>
    <row r="3926" spans="1:2" x14ac:dyDescent="0.2">
      <c r="A3926" s="57" t="s">
        <v>10447</v>
      </c>
      <c r="B3926" s="57" t="s">
        <v>10448</v>
      </c>
    </row>
    <row r="3927" spans="1:2" x14ac:dyDescent="0.2">
      <c r="A3927" s="57" t="s">
        <v>10449</v>
      </c>
      <c r="B3927" s="57" t="s">
        <v>10450</v>
      </c>
    </row>
    <row r="3928" spans="1:2" x14ac:dyDescent="0.2">
      <c r="A3928" s="57" t="s">
        <v>10451</v>
      </c>
      <c r="B3928" s="57" t="s">
        <v>10452</v>
      </c>
    </row>
    <row r="3929" spans="1:2" x14ac:dyDescent="0.2">
      <c r="A3929" s="57" t="s">
        <v>10453</v>
      </c>
      <c r="B3929" s="57" t="s">
        <v>10454</v>
      </c>
    </row>
    <row r="3930" spans="1:2" x14ac:dyDescent="0.2">
      <c r="A3930" s="57" t="s">
        <v>10455</v>
      </c>
      <c r="B3930" s="57" t="s">
        <v>10456</v>
      </c>
    </row>
    <row r="3931" spans="1:2" x14ac:dyDescent="0.2">
      <c r="A3931" s="57" t="s">
        <v>10457</v>
      </c>
      <c r="B3931" s="57" t="s">
        <v>10458</v>
      </c>
    </row>
    <row r="3932" spans="1:2" x14ac:dyDescent="0.2">
      <c r="A3932" s="57" t="s">
        <v>10459</v>
      </c>
      <c r="B3932" s="57" t="s">
        <v>10460</v>
      </c>
    </row>
    <row r="3933" spans="1:2" x14ac:dyDescent="0.2">
      <c r="A3933" s="57" t="s">
        <v>10461</v>
      </c>
      <c r="B3933" s="57" t="s">
        <v>10462</v>
      </c>
    </row>
    <row r="3934" spans="1:2" x14ac:dyDescent="0.2">
      <c r="A3934" s="57" t="s">
        <v>10463</v>
      </c>
      <c r="B3934" s="57" t="s">
        <v>10464</v>
      </c>
    </row>
    <row r="3935" spans="1:2" x14ac:dyDescent="0.2">
      <c r="A3935" s="57" t="s">
        <v>10465</v>
      </c>
      <c r="B3935" s="57" t="s">
        <v>10466</v>
      </c>
    </row>
    <row r="3936" spans="1:2" x14ac:dyDescent="0.2">
      <c r="A3936" s="57" t="s">
        <v>10467</v>
      </c>
      <c r="B3936" s="57" t="s">
        <v>10468</v>
      </c>
    </row>
    <row r="3937" spans="1:2" x14ac:dyDescent="0.2">
      <c r="A3937" s="57" t="s">
        <v>10469</v>
      </c>
      <c r="B3937" s="57" t="s">
        <v>10470</v>
      </c>
    </row>
    <row r="3938" spans="1:2" x14ac:dyDescent="0.2">
      <c r="A3938" s="57" t="s">
        <v>10471</v>
      </c>
      <c r="B3938" s="57" t="s">
        <v>10472</v>
      </c>
    </row>
    <row r="3939" spans="1:2" x14ac:dyDescent="0.2">
      <c r="A3939" s="57" t="s">
        <v>10473</v>
      </c>
      <c r="B3939" s="57" t="s">
        <v>10474</v>
      </c>
    </row>
    <row r="3940" spans="1:2" x14ac:dyDescent="0.2">
      <c r="A3940" s="57" t="s">
        <v>10475</v>
      </c>
      <c r="B3940" s="57" t="s">
        <v>10476</v>
      </c>
    </row>
    <row r="3941" spans="1:2" x14ac:dyDescent="0.2">
      <c r="A3941" s="57" t="s">
        <v>10477</v>
      </c>
      <c r="B3941" s="57" t="s">
        <v>10478</v>
      </c>
    </row>
    <row r="3942" spans="1:2" x14ac:dyDescent="0.2">
      <c r="A3942" s="57" t="s">
        <v>10479</v>
      </c>
      <c r="B3942" s="57" t="s">
        <v>10480</v>
      </c>
    </row>
    <row r="3943" spans="1:2" x14ac:dyDescent="0.2">
      <c r="A3943" s="57" t="s">
        <v>10481</v>
      </c>
      <c r="B3943" s="57" t="s">
        <v>10482</v>
      </c>
    </row>
    <row r="3944" spans="1:2" x14ac:dyDescent="0.2">
      <c r="A3944" s="57" t="s">
        <v>10483</v>
      </c>
      <c r="B3944" s="57" t="s">
        <v>10484</v>
      </c>
    </row>
    <row r="3945" spans="1:2" x14ac:dyDescent="0.2">
      <c r="A3945" s="57" t="s">
        <v>10485</v>
      </c>
      <c r="B3945" s="57" t="s">
        <v>10486</v>
      </c>
    </row>
    <row r="3946" spans="1:2" x14ac:dyDescent="0.2">
      <c r="A3946" s="57" t="s">
        <v>10487</v>
      </c>
      <c r="B3946" s="57" t="s">
        <v>10488</v>
      </c>
    </row>
    <row r="3947" spans="1:2" x14ac:dyDescent="0.2">
      <c r="A3947" s="57" t="s">
        <v>10489</v>
      </c>
      <c r="B3947" s="57" t="s">
        <v>10490</v>
      </c>
    </row>
    <row r="3948" spans="1:2" x14ac:dyDescent="0.2">
      <c r="A3948" s="57" t="s">
        <v>10491</v>
      </c>
      <c r="B3948" s="57" t="s">
        <v>10492</v>
      </c>
    </row>
    <row r="3949" spans="1:2" x14ac:dyDescent="0.2">
      <c r="A3949" s="57" t="s">
        <v>10493</v>
      </c>
      <c r="B3949" s="57" t="s">
        <v>10494</v>
      </c>
    </row>
    <row r="3950" spans="1:2" x14ac:dyDescent="0.2">
      <c r="A3950" s="57" t="s">
        <v>10495</v>
      </c>
      <c r="B3950" s="57" t="s">
        <v>10496</v>
      </c>
    </row>
    <row r="3951" spans="1:2" x14ac:dyDescent="0.2">
      <c r="A3951" s="57" t="s">
        <v>10497</v>
      </c>
      <c r="B3951" s="57" t="s">
        <v>10498</v>
      </c>
    </row>
    <row r="3952" spans="1:2" x14ac:dyDescent="0.2">
      <c r="A3952" s="57" t="s">
        <v>10499</v>
      </c>
      <c r="B3952" s="57" t="s">
        <v>10500</v>
      </c>
    </row>
    <row r="3953" spans="1:2" x14ac:dyDescent="0.2">
      <c r="A3953" s="57" t="s">
        <v>10501</v>
      </c>
      <c r="B3953" s="57" t="s">
        <v>10502</v>
      </c>
    </row>
    <row r="3954" spans="1:2" x14ac:dyDescent="0.2">
      <c r="A3954" s="57" t="s">
        <v>10503</v>
      </c>
      <c r="B3954" s="57" t="s">
        <v>10504</v>
      </c>
    </row>
    <row r="3955" spans="1:2" x14ac:dyDescent="0.2">
      <c r="A3955" s="57" t="s">
        <v>10505</v>
      </c>
      <c r="B3955" s="57" t="s">
        <v>10506</v>
      </c>
    </row>
    <row r="3956" spans="1:2" x14ac:dyDescent="0.2">
      <c r="A3956" s="57" t="s">
        <v>10507</v>
      </c>
      <c r="B3956" s="57" t="s">
        <v>10508</v>
      </c>
    </row>
    <row r="3957" spans="1:2" x14ac:dyDescent="0.2">
      <c r="A3957" s="57" t="s">
        <v>10509</v>
      </c>
      <c r="B3957" s="57" t="s">
        <v>10510</v>
      </c>
    </row>
    <row r="3958" spans="1:2" x14ac:dyDescent="0.2">
      <c r="A3958" s="57" t="s">
        <v>10511</v>
      </c>
      <c r="B3958" s="57" t="s">
        <v>10512</v>
      </c>
    </row>
    <row r="3959" spans="1:2" x14ac:dyDescent="0.2">
      <c r="A3959" s="57" t="s">
        <v>10513</v>
      </c>
      <c r="B3959" s="57" t="s">
        <v>10514</v>
      </c>
    </row>
    <row r="3960" spans="1:2" x14ac:dyDescent="0.2">
      <c r="A3960" s="57" t="s">
        <v>10515</v>
      </c>
      <c r="B3960" s="57" t="s">
        <v>10516</v>
      </c>
    </row>
    <row r="3961" spans="1:2" x14ac:dyDescent="0.2">
      <c r="A3961" s="57" t="s">
        <v>10517</v>
      </c>
      <c r="B3961" s="57" t="s">
        <v>10518</v>
      </c>
    </row>
    <row r="3962" spans="1:2" x14ac:dyDescent="0.2">
      <c r="A3962" s="57" t="s">
        <v>10519</v>
      </c>
      <c r="B3962" s="57" t="s">
        <v>10520</v>
      </c>
    </row>
    <row r="3963" spans="1:2" x14ac:dyDescent="0.2">
      <c r="A3963" s="57" t="s">
        <v>10521</v>
      </c>
      <c r="B3963" s="57" t="s">
        <v>10522</v>
      </c>
    </row>
    <row r="3964" spans="1:2" x14ac:dyDescent="0.2">
      <c r="A3964" s="57" t="s">
        <v>10523</v>
      </c>
      <c r="B3964" s="57" t="s">
        <v>10524</v>
      </c>
    </row>
    <row r="3965" spans="1:2" x14ac:dyDescent="0.2">
      <c r="A3965" s="57" t="s">
        <v>10525</v>
      </c>
      <c r="B3965" s="57" t="s">
        <v>10526</v>
      </c>
    </row>
    <row r="3966" spans="1:2" x14ac:dyDescent="0.2">
      <c r="A3966" s="57" t="s">
        <v>10527</v>
      </c>
      <c r="B3966" s="57" t="s">
        <v>10528</v>
      </c>
    </row>
    <row r="3967" spans="1:2" x14ac:dyDescent="0.2">
      <c r="A3967" s="57" t="s">
        <v>10529</v>
      </c>
      <c r="B3967" s="57" t="s">
        <v>10530</v>
      </c>
    </row>
    <row r="3968" spans="1:2" x14ac:dyDescent="0.2">
      <c r="A3968" s="57" t="s">
        <v>10531</v>
      </c>
      <c r="B3968" s="57" t="s">
        <v>10532</v>
      </c>
    </row>
    <row r="3969" spans="1:2" x14ac:dyDescent="0.2">
      <c r="A3969" s="57" t="s">
        <v>10533</v>
      </c>
      <c r="B3969" s="57" t="s">
        <v>10534</v>
      </c>
    </row>
    <row r="3970" spans="1:2" x14ac:dyDescent="0.2">
      <c r="A3970" s="57" t="s">
        <v>10535</v>
      </c>
      <c r="B3970" s="57" t="s">
        <v>10536</v>
      </c>
    </row>
    <row r="3971" spans="1:2" x14ac:dyDescent="0.2">
      <c r="A3971" s="57" t="s">
        <v>10537</v>
      </c>
      <c r="B3971" s="57" t="s">
        <v>10538</v>
      </c>
    </row>
    <row r="3972" spans="1:2" x14ac:dyDescent="0.2">
      <c r="A3972" s="57" t="s">
        <v>10539</v>
      </c>
      <c r="B3972" s="57" t="s">
        <v>10540</v>
      </c>
    </row>
    <row r="3973" spans="1:2" x14ac:dyDescent="0.2">
      <c r="A3973" s="57" t="s">
        <v>10541</v>
      </c>
      <c r="B3973" s="57" t="s">
        <v>10542</v>
      </c>
    </row>
    <row r="3974" spans="1:2" x14ac:dyDescent="0.2">
      <c r="A3974" s="57" t="s">
        <v>10543</v>
      </c>
      <c r="B3974" s="57" t="s">
        <v>10544</v>
      </c>
    </row>
    <row r="3975" spans="1:2" x14ac:dyDescent="0.2">
      <c r="A3975" s="57" t="s">
        <v>10545</v>
      </c>
      <c r="B3975" s="57" t="s">
        <v>10546</v>
      </c>
    </row>
    <row r="3976" spans="1:2" x14ac:dyDescent="0.2">
      <c r="A3976" s="57" t="s">
        <v>10547</v>
      </c>
      <c r="B3976" s="57" t="s">
        <v>10548</v>
      </c>
    </row>
    <row r="3977" spans="1:2" x14ac:dyDescent="0.2">
      <c r="A3977" s="57" t="s">
        <v>10549</v>
      </c>
      <c r="B3977" s="57" t="s">
        <v>10550</v>
      </c>
    </row>
    <row r="3978" spans="1:2" x14ac:dyDescent="0.2">
      <c r="A3978" s="57" t="s">
        <v>10551</v>
      </c>
      <c r="B3978" s="57" t="s">
        <v>10552</v>
      </c>
    </row>
    <row r="3979" spans="1:2" x14ac:dyDescent="0.2">
      <c r="A3979" s="57" t="s">
        <v>10553</v>
      </c>
      <c r="B3979" s="57" t="s">
        <v>10554</v>
      </c>
    </row>
    <row r="3980" spans="1:2" x14ac:dyDescent="0.2">
      <c r="A3980" s="57" t="s">
        <v>10555</v>
      </c>
      <c r="B3980" s="57" t="s">
        <v>10556</v>
      </c>
    </row>
    <row r="3981" spans="1:2" x14ac:dyDescent="0.2">
      <c r="A3981" s="57" t="s">
        <v>10557</v>
      </c>
      <c r="B3981" s="57" t="s">
        <v>10558</v>
      </c>
    </row>
    <row r="3982" spans="1:2" x14ac:dyDescent="0.2">
      <c r="A3982" s="57" t="s">
        <v>10559</v>
      </c>
      <c r="B3982" s="57" t="s">
        <v>10560</v>
      </c>
    </row>
    <row r="3983" spans="1:2" x14ac:dyDescent="0.2">
      <c r="A3983" s="57" t="s">
        <v>10561</v>
      </c>
      <c r="B3983" s="57" t="s">
        <v>10562</v>
      </c>
    </row>
    <row r="3984" spans="1:2" x14ac:dyDescent="0.2">
      <c r="A3984" s="57" t="s">
        <v>10563</v>
      </c>
      <c r="B3984" s="57" t="s">
        <v>10564</v>
      </c>
    </row>
    <row r="3985" spans="1:2" x14ac:dyDescent="0.2">
      <c r="A3985" s="57" t="s">
        <v>10565</v>
      </c>
      <c r="B3985" s="57" t="s">
        <v>10566</v>
      </c>
    </row>
    <row r="3986" spans="1:2" x14ac:dyDescent="0.2">
      <c r="A3986" s="57" t="s">
        <v>10567</v>
      </c>
      <c r="B3986" s="57" t="s">
        <v>10568</v>
      </c>
    </row>
    <row r="3987" spans="1:2" x14ac:dyDescent="0.2">
      <c r="A3987" s="57" t="s">
        <v>10569</v>
      </c>
      <c r="B3987" s="57" t="s">
        <v>10570</v>
      </c>
    </row>
    <row r="3988" spans="1:2" x14ac:dyDescent="0.2">
      <c r="A3988" s="57" t="s">
        <v>10571</v>
      </c>
      <c r="B3988" s="57" t="s">
        <v>10572</v>
      </c>
    </row>
    <row r="3989" spans="1:2" x14ac:dyDescent="0.2">
      <c r="A3989" s="57" t="s">
        <v>10573</v>
      </c>
      <c r="B3989" s="57" t="s">
        <v>10574</v>
      </c>
    </row>
    <row r="3990" spans="1:2" x14ac:dyDescent="0.2">
      <c r="A3990" s="57" t="s">
        <v>10575</v>
      </c>
      <c r="B3990" s="57" t="s">
        <v>10576</v>
      </c>
    </row>
    <row r="3991" spans="1:2" x14ac:dyDescent="0.2">
      <c r="A3991" s="57" t="s">
        <v>10577</v>
      </c>
      <c r="B3991" s="57" t="s">
        <v>10578</v>
      </c>
    </row>
    <row r="3992" spans="1:2" x14ac:dyDescent="0.2">
      <c r="A3992" s="57" t="s">
        <v>10579</v>
      </c>
      <c r="B3992" s="57" t="s">
        <v>10580</v>
      </c>
    </row>
    <row r="3993" spans="1:2" x14ac:dyDescent="0.2">
      <c r="A3993" s="57" t="s">
        <v>10581</v>
      </c>
      <c r="B3993" s="57" t="s">
        <v>10582</v>
      </c>
    </row>
    <row r="3994" spans="1:2" x14ac:dyDescent="0.2">
      <c r="A3994" s="57" t="s">
        <v>10583</v>
      </c>
      <c r="B3994" s="57" t="s">
        <v>10584</v>
      </c>
    </row>
    <row r="3995" spans="1:2" x14ac:dyDescent="0.2">
      <c r="A3995" s="57" t="s">
        <v>10585</v>
      </c>
      <c r="B3995" s="57" t="s">
        <v>10586</v>
      </c>
    </row>
    <row r="3996" spans="1:2" x14ac:dyDescent="0.2">
      <c r="A3996" s="57" t="s">
        <v>10587</v>
      </c>
      <c r="B3996" s="57" t="s">
        <v>10588</v>
      </c>
    </row>
    <row r="3997" spans="1:2" x14ac:dyDescent="0.2">
      <c r="A3997" s="57" t="s">
        <v>10589</v>
      </c>
      <c r="B3997" s="57" t="s">
        <v>10590</v>
      </c>
    </row>
    <row r="3998" spans="1:2" x14ac:dyDescent="0.2">
      <c r="A3998" s="57" t="s">
        <v>10591</v>
      </c>
      <c r="B3998" s="57" t="s">
        <v>10592</v>
      </c>
    </row>
    <row r="3999" spans="1:2" x14ac:dyDescent="0.2">
      <c r="A3999" s="57" t="s">
        <v>10593</v>
      </c>
      <c r="B3999" s="57" t="s">
        <v>10594</v>
      </c>
    </row>
    <row r="4000" spans="1:2" x14ac:dyDescent="0.2">
      <c r="A4000" s="57" t="s">
        <v>10595</v>
      </c>
      <c r="B4000" s="57" t="s">
        <v>10596</v>
      </c>
    </row>
    <row r="4001" spans="1:2" x14ac:dyDescent="0.2">
      <c r="A4001" s="57" t="s">
        <v>10597</v>
      </c>
      <c r="B4001" s="57" t="s">
        <v>10598</v>
      </c>
    </row>
    <row r="4002" spans="1:2" x14ac:dyDescent="0.2">
      <c r="A4002" s="57" t="s">
        <v>10599</v>
      </c>
      <c r="B4002" s="57" t="s">
        <v>10600</v>
      </c>
    </row>
    <row r="4003" spans="1:2" x14ac:dyDescent="0.2">
      <c r="A4003" s="57" t="s">
        <v>10601</v>
      </c>
      <c r="B4003" s="57" t="s">
        <v>10602</v>
      </c>
    </row>
    <row r="4004" spans="1:2" x14ac:dyDescent="0.2">
      <c r="A4004" s="57" t="s">
        <v>10603</v>
      </c>
      <c r="B4004" s="57" t="s">
        <v>10604</v>
      </c>
    </row>
    <row r="4005" spans="1:2" x14ac:dyDescent="0.2">
      <c r="A4005" s="57" t="s">
        <v>10605</v>
      </c>
      <c r="B4005" s="57" t="s">
        <v>10606</v>
      </c>
    </row>
    <row r="4006" spans="1:2" x14ac:dyDescent="0.2">
      <c r="A4006" s="57" t="s">
        <v>10607</v>
      </c>
      <c r="B4006" s="57" t="s">
        <v>10608</v>
      </c>
    </row>
    <row r="4007" spans="1:2" x14ac:dyDescent="0.2">
      <c r="A4007" s="57" t="s">
        <v>10609</v>
      </c>
      <c r="B4007" s="57" t="s">
        <v>10610</v>
      </c>
    </row>
    <row r="4008" spans="1:2" x14ac:dyDescent="0.2">
      <c r="A4008" s="57" t="s">
        <v>10611</v>
      </c>
      <c r="B4008" s="57" t="s">
        <v>10612</v>
      </c>
    </row>
    <row r="4009" spans="1:2" x14ac:dyDescent="0.2">
      <c r="A4009" s="57" t="s">
        <v>10613</v>
      </c>
      <c r="B4009" s="57" t="s">
        <v>10614</v>
      </c>
    </row>
    <row r="4010" spans="1:2" x14ac:dyDescent="0.2">
      <c r="A4010" s="57" t="s">
        <v>10615</v>
      </c>
      <c r="B4010" s="57" t="s">
        <v>10616</v>
      </c>
    </row>
    <row r="4011" spans="1:2" x14ac:dyDescent="0.2">
      <c r="A4011" s="57" t="s">
        <v>10617</v>
      </c>
      <c r="B4011" s="57" t="s">
        <v>10618</v>
      </c>
    </row>
    <row r="4012" spans="1:2" x14ac:dyDescent="0.2">
      <c r="A4012" s="57" t="s">
        <v>10619</v>
      </c>
      <c r="B4012" s="57" t="s">
        <v>10620</v>
      </c>
    </row>
    <row r="4013" spans="1:2" x14ac:dyDescent="0.2">
      <c r="A4013" s="57" t="s">
        <v>10621</v>
      </c>
      <c r="B4013" s="57" t="s">
        <v>10622</v>
      </c>
    </row>
    <row r="4014" spans="1:2" x14ac:dyDescent="0.2">
      <c r="A4014" s="57" t="s">
        <v>10623</v>
      </c>
      <c r="B4014" s="57" t="s">
        <v>10624</v>
      </c>
    </row>
    <row r="4015" spans="1:2" x14ac:dyDescent="0.2">
      <c r="A4015" s="57" t="s">
        <v>10625</v>
      </c>
      <c r="B4015" s="57" t="s">
        <v>10626</v>
      </c>
    </row>
    <row r="4016" spans="1:2" x14ac:dyDescent="0.2">
      <c r="A4016" s="57" t="s">
        <v>10627</v>
      </c>
      <c r="B4016" s="57" t="s">
        <v>10628</v>
      </c>
    </row>
    <row r="4017" spans="1:2" x14ac:dyDescent="0.2">
      <c r="A4017" s="57" t="s">
        <v>10629</v>
      </c>
      <c r="B4017" s="57" t="s">
        <v>10630</v>
      </c>
    </row>
    <row r="4018" spans="1:2" x14ac:dyDescent="0.2">
      <c r="A4018" s="57" t="s">
        <v>10631</v>
      </c>
      <c r="B4018" s="57" t="s">
        <v>10632</v>
      </c>
    </row>
    <row r="4019" spans="1:2" x14ac:dyDescent="0.2">
      <c r="A4019" s="57" t="s">
        <v>10633</v>
      </c>
      <c r="B4019" s="57" t="s">
        <v>10634</v>
      </c>
    </row>
    <row r="4020" spans="1:2" x14ac:dyDescent="0.2">
      <c r="A4020" s="57" t="s">
        <v>10635</v>
      </c>
      <c r="B4020" s="57" t="s">
        <v>10636</v>
      </c>
    </row>
    <row r="4021" spans="1:2" x14ac:dyDescent="0.2">
      <c r="A4021" s="57" t="s">
        <v>10637</v>
      </c>
      <c r="B4021" s="57" t="s">
        <v>10638</v>
      </c>
    </row>
    <row r="4022" spans="1:2" x14ac:dyDescent="0.2">
      <c r="A4022" s="57" t="s">
        <v>10639</v>
      </c>
      <c r="B4022" s="57" t="s">
        <v>10640</v>
      </c>
    </row>
    <row r="4023" spans="1:2" x14ac:dyDescent="0.2">
      <c r="A4023" s="57" t="s">
        <v>10641</v>
      </c>
      <c r="B4023" s="57" t="s">
        <v>10642</v>
      </c>
    </row>
    <row r="4024" spans="1:2" x14ac:dyDescent="0.2">
      <c r="A4024" s="57" t="s">
        <v>10643</v>
      </c>
      <c r="B4024" s="57" t="s">
        <v>10644</v>
      </c>
    </row>
    <row r="4025" spans="1:2" x14ac:dyDescent="0.2">
      <c r="A4025" s="57" t="s">
        <v>10645</v>
      </c>
      <c r="B4025" s="57" t="s">
        <v>10646</v>
      </c>
    </row>
    <row r="4026" spans="1:2" x14ac:dyDescent="0.2">
      <c r="A4026" s="57" t="s">
        <v>10647</v>
      </c>
      <c r="B4026" s="57" t="s">
        <v>10648</v>
      </c>
    </row>
    <row r="4027" spans="1:2" x14ac:dyDescent="0.2">
      <c r="A4027" s="57" t="s">
        <v>10649</v>
      </c>
      <c r="B4027" s="57" t="s">
        <v>10650</v>
      </c>
    </row>
    <row r="4028" spans="1:2" x14ac:dyDescent="0.2">
      <c r="A4028" s="57" t="s">
        <v>10651</v>
      </c>
      <c r="B4028" s="57" t="s">
        <v>10652</v>
      </c>
    </row>
    <row r="4029" spans="1:2" x14ac:dyDescent="0.2">
      <c r="A4029" s="57" t="s">
        <v>10653</v>
      </c>
      <c r="B4029" s="57" t="s">
        <v>10654</v>
      </c>
    </row>
    <row r="4030" spans="1:2" x14ac:dyDescent="0.2">
      <c r="A4030" s="57" t="s">
        <v>10655</v>
      </c>
      <c r="B4030" s="57" t="s">
        <v>10656</v>
      </c>
    </row>
    <row r="4031" spans="1:2" x14ac:dyDescent="0.2">
      <c r="A4031" s="57" t="s">
        <v>10657</v>
      </c>
      <c r="B4031" s="57" t="s">
        <v>10658</v>
      </c>
    </row>
    <row r="4032" spans="1:2" x14ac:dyDescent="0.2">
      <c r="A4032" s="57" t="s">
        <v>10659</v>
      </c>
      <c r="B4032" s="57" t="s">
        <v>10660</v>
      </c>
    </row>
    <row r="4033" spans="1:2" x14ac:dyDescent="0.2">
      <c r="A4033" s="57" t="s">
        <v>10661</v>
      </c>
      <c r="B4033" s="57" t="s">
        <v>10662</v>
      </c>
    </row>
    <row r="4034" spans="1:2" x14ac:dyDescent="0.2">
      <c r="A4034" s="57" t="s">
        <v>10663</v>
      </c>
      <c r="B4034" s="57" t="s">
        <v>10664</v>
      </c>
    </row>
    <row r="4035" spans="1:2" x14ac:dyDescent="0.2">
      <c r="A4035" s="57" t="s">
        <v>10665</v>
      </c>
      <c r="B4035" s="57" t="s">
        <v>10666</v>
      </c>
    </row>
    <row r="4036" spans="1:2" x14ac:dyDescent="0.2">
      <c r="A4036" s="57" t="s">
        <v>10667</v>
      </c>
      <c r="B4036" s="57" t="s">
        <v>10668</v>
      </c>
    </row>
    <row r="4037" spans="1:2" x14ac:dyDescent="0.2">
      <c r="A4037" s="57" t="s">
        <v>10669</v>
      </c>
      <c r="B4037" s="57" t="s">
        <v>10670</v>
      </c>
    </row>
    <row r="4038" spans="1:2" x14ac:dyDescent="0.2">
      <c r="A4038" s="57" t="s">
        <v>10671</v>
      </c>
      <c r="B4038" s="57" t="s">
        <v>10672</v>
      </c>
    </row>
    <row r="4039" spans="1:2" x14ac:dyDescent="0.2">
      <c r="A4039" s="57" t="s">
        <v>10673</v>
      </c>
      <c r="B4039" s="57" t="s">
        <v>10674</v>
      </c>
    </row>
    <row r="4040" spans="1:2" x14ac:dyDescent="0.2">
      <c r="A4040" s="57" t="s">
        <v>10675</v>
      </c>
      <c r="B4040" s="57" t="s">
        <v>10676</v>
      </c>
    </row>
    <row r="4041" spans="1:2" x14ac:dyDescent="0.2">
      <c r="A4041" s="57" t="s">
        <v>10677</v>
      </c>
      <c r="B4041" s="57" t="s">
        <v>10678</v>
      </c>
    </row>
    <row r="4042" spans="1:2" x14ac:dyDescent="0.2">
      <c r="A4042" s="57" t="s">
        <v>10679</v>
      </c>
      <c r="B4042" s="57" t="s">
        <v>10680</v>
      </c>
    </row>
    <row r="4043" spans="1:2" x14ac:dyDescent="0.2">
      <c r="A4043" s="57" t="s">
        <v>10681</v>
      </c>
      <c r="B4043" s="57" t="s">
        <v>10682</v>
      </c>
    </row>
    <row r="4044" spans="1:2" x14ac:dyDescent="0.2">
      <c r="A4044" s="57" t="s">
        <v>10683</v>
      </c>
      <c r="B4044" s="57" t="s">
        <v>10684</v>
      </c>
    </row>
    <row r="4045" spans="1:2" x14ac:dyDescent="0.2">
      <c r="A4045" s="57" t="s">
        <v>10685</v>
      </c>
      <c r="B4045" s="57" t="s">
        <v>10686</v>
      </c>
    </row>
    <row r="4046" spans="1:2" x14ac:dyDescent="0.2">
      <c r="A4046" s="57" t="s">
        <v>10687</v>
      </c>
      <c r="B4046" s="57" t="s">
        <v>10688</v>
      </c>
    </row>
    <row r="4047" spans="1:2" x14ac:dyDescent="0.2">
      <c r="A4047" s="57" t="s">
        <v>10689</v>
      </c>
      <c r="B4047" s="57" t="s">
        <v>10690</v>
      </c>
    </row>
    <row r="4048" spans="1:2" x14ac:dyDescent="0.2">
      <c r="A4048" s="57" t="s">
        <v>10691</v>
      </c>
      <c r="B4048" s="57" t="s">
        <v>10692</v>
      </c>
    </row>
    <row r="4049" spans="1:2" x14ac:dyDescent="0.2">
      <c r="A4049" s="57" t="s">
        <v>10693</v>
      </c>
      <c r="B4049" s="57" t="s">
        <v>10694</v>
      </c>
    </row>
    <row r="4050" spans="1:2" x14ac:dyDescent="0.2">
      <c r="A4050" s="57" t="s">
        <v>10695</v>
      </c>
      <c r="B4050" s="57" t="s">
        <v>10696</v>
      </c>
    </row>
    <row r="4051" spans="1:2" x14ac:dyDescent="0.2">
      <c r="A4051" s="57" t="s">
        <v>10697</v>
      </c>
      <c r="B4051" s="57" t="s">
        <v>10698</v>
      </c>
    </row>
    <row r="4052" spans="1:2" x14ac:dyDescent="0.2">
      <c r="A4052" s="57" t="s">
        <v>10699</v>
      </c>
      <c r="B4052" s="57" t="s">
        <v>10700</v>
      </c>
    </row>
    <row r="4053" spans="1:2" x14ac:dyDescent="0.2">
      <c r="A4053" s="57" t="s">
        <v>10701</v>
      </c>
      <c r="B4053" s="57" t="s">
        <v>10702</v>
      </c>
    </row>
    <row r="4054" spans="1:2" x14ac:dyDescent="0.2">
      <c r="A4054" s="57" t="s">
        <v>10703</v>
      </c>
      <c r="B4054" s="57" t="s">
        <v>10704</v>
      </c>
    </row>
    <row r="4055" spans="1:2" x14ac:dyDescent="0.2">
      <c r="A4055" s="57" t="s">
        <v>10705</v>
      </c>
      <c r="B4055" s="57" t="s">
        <v>10706</v>
      </c>
    </row>
    <row r="4056" spans="1:2" x14ac:dyDescent="0.2">
      <c r="A4056" s="57" t="s">
        <v>10707</v>
      </c>
      <c r="B4056" s="57" t="s">
        <v>10708</v>
      </c>
    </row>
    <row r="4057" spans="1:2" x14ac:dyDescent="0.2">
      <c r="A4057" s="57" t="s">
        <v>10709</v>
      </c>
      <c r="B4057" s="57" t="s">
        <v>10710</v>
      </c>
    </row>
    <row r="4058" spans="1:2" x14ac:dyDescent="0.2">
      <c r="A4058" s="57" t="s">
        <v>10711</v>
      </c>
      <c r="B4058" s="57" t="s">
        <v>10712</v>
      </c>
    </row>
    <row r="4059" spans="1:2" x14ac:dyDescent="0.2">
      <c r="A4059" s="57" t="s">
        <v>10713</v>
      </c>
      <c r="B4059" s="57" t="s">
        <v>10714</v>
      </c>
    </row>
    <row r="4060" spans="1:2" x14ac:dyDescent="0.2">
      <c r="A4060" s="57" t="s">
        <v>10715</v>
      </c>
      <c r="B4060" s="57" t="s">
        <v>10716</v>
      </c>
    </row>
    <row r="4061" spans="1:2" x14ac:dyDescent="0.2">
      <c r="A4061" s="57" t="s">
        <v>10717</v>
      </c>
      <c r="B4061" s="57" t="s">
        <v>10718</v>
      </c>
    </row>
    <row r="4062" spans="1:2" x14ac:dyDescent="0.2">
      <c r="A4062" s="57" t="s">
        <v>10719</v>
      </c>
      <c r="B4062" s="57" t="s">
        <v>10720</v>
      </c>
    </row>
    <row r="4063" spans="1:2" x14ac:dyDescent="0.2">
      <c r="A4063" s="57" t="s">
        <v>10721</v>
      </c>
      <c r="B4063" s="57" t="s">
        <v>10722</v>
      </c>
    </row>
    <row r="4064" spans="1:2" x14ac:dyDescent="0.2">
      <c r="A4064" s="57" t="s">
        <v>10723</v>
      </c>
      <c r="B4064" s="57" t="s">
        <v>10724</v>
      </c>
    </row>
    <row r="4065" spans="1:2" x14ac:dyDescent="0.2">
      <c r="A4065" s="57" t="s">
        <v>10725</v>
      </c>
      <c r="B4065" s="57" t="s">
        <v>10726</v>
      </c>
    </row>
    <row r="4066" spans="1:2" x14ac:dyDescent="0.2">
      <c r="A4066" s="57" t="s">
        <v>10727</v>
      </c>
      <c r="B4066" s="57" t="s">
        <v>10728</v>
      </c>
    </row>
    <row r="4067" spans="1:2" x14ac:dyDescent="0.2">
      <c r="A4067" s="57" t="s">
        <v>10729</v>
      </c>
      <c r="B4067" s="57" t="s">
        <v>10730</v>
      </c>
    </row>
    <row r="4068" spans="1:2" x14ac:dyDescent="0.2">
      <c r="A4068" s="57" t="s">
        <v>10731</v>
      </c>
      <c r="B4068" s="57" t="s">
        <v>10732</v>
      </c>
    </row>
    <row r="4069" spans="1:2" x14ac:dyDescent="0.2">
      <c r="A4069" s="57" t="s">
        <v>10733</v>
      </c>
      <c r="B4069" s="57" t="s">
        <v>10734</v>
      </c>
    </row>
    <row r="4070" spans="1:2" x14ac:dyDescent="0.2">
      <c r="A4070" s="57" t="s">
        <v>10735</v>
      </c>
      <c r="B4070" s="57" t="s">
        <v>10736</v>
      </c>
    </row>
    <row r="4071" spans="1:2" x14ac:dyDescent="0.2">
      <c r="A4071" s="57" t="s">
        <v>10737</v>
      </c>
      <c r="B4071" s="57" t="s">
        <v>10738</v>
      </c>
    </row>
    <row r="4072" spans="1:2" x14ac:dyDescent="0.2">
      <c r="A4072" s="57" t="s">
        <v>10739</v>
      </c>
      <c r="B4072" s="57" t="s">
        <v>10740</v>
      </c>
    </row>
    <row r="4073" spans="1:2" x14ac:dyDescent="0.2">
      <c r="A4073" s="57" t="s">
        <v>10741</v>
      </c>
      <c r="B4073" s="57" t="s">
        <v>10742</v>
      </c>
    </row>
    <row r="4074" spans="1:2" x14ac:dyDescent="0.2">
      <c r="A4074" s="57" t="s">
        <v>10743</v>
      </c>
      <c r="B4074" s="57" t="s">
        <v>10744</v>
      </c>
    </row>
    <row r="4075" spans="1:2" x14ac:dyDescent="0.2">
      <c r="A4075" s="57" t="s">
        <v>10745</v>
      </c>
      <c r="B4075" s="57" t="s">
        <v>10746</v>
      </c>
    </row>
    <row r="4076" spans="1:2" x14ac:dyDescent="0.2">
      <c r="A4076" s="57" t="s">
        <v>10747</v>
      </c>
      <c r="B4076" s="57" t="s">
        <v>10748</v>
      </c>
    </row>
    <row r="4077" spans="1:2" x14ac:dyDescent="0.2">
      <c r="A4077" s="57" t="s">
        <v>10749</v>
      </c>
      <c r="B4077" s="57" t="s">
        <v>10750</v>
      </c>
    </row>
    <row r="4078" spans="1:2" x14ac:dyDescent="0.2">
      <c r="A4078" s="57" t="s">
        <v>10751</v>
      </c>
      <c r="B4078" s="57" t="s">
        <v>10752</v>
      </c>
    </row>
    <row r="4079" spans="1:2" x14ac:dyDescent="0.2">
      <c r="A4079" s="57" t="s">
        <v>10753</v>
      </c>
      <c r="B4079" s="57" t="s">
        <v>10754</v>
      </c>
    </row>
    <row r="4080" spans="1:2" x14ac:dyDescent="0.2">
      <c r="A4080" s="57" t="s">
        <v>10755</v>
      </c>
      <c r="B4080" s="57" t="s">
        <v>10756</v>
      </c>
    </row>
    <row r="4081" spans="1:2" x14ac:dyDescent="0.2">
      <c r="A4081" s="57" t="s">
        <v>10757</v>
      </c>
      <c r="B4081" s="57" t="s">
        <v>10758</v>
      </c>
    </row>
    <row r="4082" spans="1:2" x14ac:dyDescent="0.2">
      <c r="A4082" s="57" t="s">
        <v>10759</v>
      </c>
      <c r="B4082" s="57" t="s">
        <v>10760</v>
      </c>
    </row>
    <row r="4083" spans="1:2" x14ac:dyDescent="0.2">
      <c r="A4083" s="57" t="s">
        <v>10761</v>
      </c>
      <c r="B4083" s="57" t="s">
        <v>10762</v>
      </c>
    </row>
    <row r="4084" spans="1:2" x14ac:dyDescent="0.2">
      <c r="A4084" s="57" t="s">
        <v>10763</v>
      </c>
      <c r="B4084" s="57" t="s">
        <v>10764</v>
      </c>
    </row>
    <row r="4085" spans="1:2" x14ac:dyDescent="0.2">
      <c r="A4085" s="57" t="s">
        <v>10765</v>
      </c>
      <c r="B4085" s="57" t="s">
        <v>10766</v>
      </c>
    </row>
    <row r="4086" spans="1:2" x14ac:dyDescent="0.2">
      <c r="A4086" s="57" t="s">
        <v>10767</v>
      </c>
      <c r="B4086" s="57" t="s">
        <v>10768</v>
      </c>
    </row>
    <row r="4087" spans="1:2" x14ac:dyDescent="0.2">
      <c r="A4087" s="57" t="s">
        <v>10769</v>
      </c>
      <c r="B4087" s="57" t="s">
        <v>10770</v>
      </c>
    </row>
    <row r="4088" spans="1:2" x14ac:dyDescent="0.2">
      <c r="A4088" s="57" t="s">
        <v>10771</v>
      </c>
      <c r="B4088" s="57" t="s">
        <v>10772</v>
      </c>
    </row>
    <row r="4089" spans="1:2" x14ac:dyDescent="0.2">
      <c r="A4089" s="57" t="s">
        <v>10773</v>
      </c>
      <c r="B4089" s="57" t="s">
        <v>10774</v>
      </c>
    </row>
    <row r="4090" spans="1:2" x14ac:dyDescent="0.2">
      <c r="A4090" s="57" t="s">
        <v>10775</v>
      </c>
      <c r="B4090" s="57" t="s">
        <v>10776</v>
      </c>
    </row>
    <row r="4091" spans="1:2" x14ac:dyDescent="0.2">
      <c r="A4091" s="57" t="s">
        <v>10777</v>
      </c>
      <c r="B4091" s="57" t="s">
        <v>10778</v>
      </c>
    </row>
    <row r="4092" spans="1:2" x14ac:dyDescent="0.2">
      <c r="A4092" s="57" t="s">
        <v>10779</v>
      </c>
      <c r="B4092" s="57" t="s">
        <v>10780</v>
      </c>
    </row>
    <row r="4093" spans="1:2" x14ac:dyDescent="0.2">
      <c r="A4093" s="57" t="s">
        <v>10781</v>
      </c>
      <c r="B4093" s="57" t="s">
        <v>10782</v>
      </c>
    </row>
    <row r="4094" spans="1:2" x14ac:dyDescent="0.2">
      <c r="A4094" s="57" t="s">
        <v>10783</v>
      </c>
      <c r="B4094" s="57" t="s">
        <v>10784</v>
      </c>
    </row>
    <row r="4095" spans="1:2" x14ac:dyDescent="0.2">
      <c r="A4095" s="57" t="s">
        <v>10785</v>
      </c>
      <c r="B4095" s="57" t="s">
        <v>10786</v>
      </c>
    </row>
    <row r="4096" spans="1:2" x14ac:dyDescent="0.2">
      <c r="A4096" s="57" t="s">
        <v>10787</v>
      </c>
      <c r="B4096" s="57" t="s">
        <v>10788</v>
      </c>
    </row>
    <row r="4097" spans="1:2" x14ac:dyDescent="0.2">
      <c r="A4097" s="57" t="s">
        <v>10789</v>
      </c>
      <c r="B4097" s="57" t="s">
        <v>10790</v>
      </c>
    </row>
    <row r="4098" spans="1:2" x14ac:dyDescent="0.2">
      <c r="A4098" s="57" t="s">
        <v>10791</v>
      </c>
      <c r="B4098" s="57" t="s">
        <v>10792</v>
      </c>
    </row>
    <row r="4099" spans="1:2" x14ac:dyDescent="0.2">
      <c r="A4099" s="57" t="s">
        <v>10793</v>
      </c>
      <c r="B4099" s="57" t="s">
        <v>10794</v>
      </c>
    </row>
    <row r="4100" spans="1:2" x14ac:dyDescent="0.2">
      <c r="A4100" s="57" t="s">
        <v>10795</v>
      </c>
      <c r="B4100" s="57" t="s">
        <v>10796</v>
      </c>
    </row>
    <row r="4101" spans="1:2" x14ac:dyDescent="0.2">
      <c r="A4101" s="57" t="s">
        <v>10797</v>
      </c>
      <c r="B4101" s="57" t="s">
        <v>10798</v>
      </c>
    </row>
    <row r="4102" spans="1:2" x14ac:dyDescent="0.2">
      <c r="A4102" s="57" t="s">
        <v>10799</v>
      </c>
      <c r="B4102" s="57" t="s">
        <v>10800</v>
      </c>
    </row>
    <row r="4103" spans="1:2" x14ac:dyDescent="0.2">
      <c r="A4103" s="57" t="s">
        <v>10801</v>
      </c>
      <c r="B4103" s="57" t="s">
        <v>10802</v>
      </c>
    </row>
    <row r="4104" spans="1:2" x14ac:dyDescent="0.2">
      <c r="A4104" s="57" t="s">
        <v>10803</v>
      </c>
      <c r="B4104" s="57" t="s">
        <v>10804</v>
      </c>
    </row>
    <row r="4105" spans="1:2" x14ac:dyDescent="0.2">
      <c r="A4105" s="57" t="s">
        <v>10805</v>
      </c>
      <c r="B4105" s="57" t="s">
        <v>10806</v>
      </c>
    </row>
    <row r="4106" spans="1:2" x14ac:dyDescent="0.2">
      <c r="A4106" s="57" t="s">
        <v>10807</v>
      </c>
      <c r="B4106" s="57" t="s">
        <v>10808</v>
      </c>
    </row>
    <row r="4107" spans="1:2" x14ac:dyDescent="0.2">
      <c r="A4107" s="57" t="s">
        <v>10809</v>
      </c>
      <c r="B4107" s="57" t="s">
        <v>10810</v>
      </c>
    </row>
    <row r="4108" spans="1:2" x14ac:dyDescent="0.2">
      <c r="A4108" s="57" t="s">
        <v>10811</v>
      </c>
      <c r="B4108" s="57" t="s">
        <v>10008</v>
      </c>
    </row>
    <row r="4109" spans="1:2" x14ac:dyDescent="0.2">
      <c r="A4109" s="57" t="s">
        <v>10812</v>
      </c>
      <c r="B4109" s="57" t="s">
        <v>10813</v>
      </c>
    </row>
    <row r="4110" spans="1:2" x14ac:dyDescent="0.2">
      <c r="A4110" s="57" t="s">
        <v>10814</v>
      </c>
      <c r="B4110" s="57" t="s">
        <v>10815</v>
      </c>
    </row>
    <row r="4111" spans="1:2" x14ac:dyDescent="0.2">
      <c r="A4111" s="57" t="s">
        <v>10816</v>
      </c>
      <c r="B4111" s="57" t="s">
        <v>10817</v>
      </c>
    </row>
    <row r="4112" spans="1:2" x14ac:dyDescent="0.2">
      <c r="A4112" s="57" t="s">
        <v>10818</v>
      </c>
      <c r="B4112" s="57" t="s">
        <v>10819</v>
      </c>
    </row>
    <row r="4113" spans="1:2" x14ac:dyDescent="0.2">
      <c r="A4113" s="57" t="s">
        <v>10820</v>
      </c>
      <c r="B4113" s="57" t="s">
        <v>10821</v>
      </c>
    </row>
    <row r="4114" spans="1:2" x14ac:dyDescent="0.2">
      <c r="A4114" s="57" t="s">
        <v>10822</v>
      </c>
      <c r="B4114" s="57" t="s">
        <v>10823</v>
      </c>
    </row>
    <row r="4115" spans="1:2" x14ac:dyDescent="0.2">
      <c r="A4115" s="57" t="s">
        <v>10824</v>
      </c>
      <c r="B4115" s="57" t="s">
        <v>10825</v>
      </c>
    </row>
    <row r="4116" spans="1:2" x14ac:dyDescent="0.2">
      <c r="A4116" s="57" t="s">
        <v>10826</v>
      </c>
      <c r="B4116" s="57" t="s">
        <v>10827</v>
      </c>
    </row>
    <row r="4117" spans="1:2" x14ac:dyDescent="0.2">
      <c r="A4117" s="57" t="s">
        <v>10828</v>
      </c>
      <c r="B4117" s="57" t="s">
        <v>10829</v>
      </c>
    </row>
    <row r="4118" spans="1:2" x14ac:dyDescent="0.2">
      <c r="A4118" s="57" t="s">
        <v>10830</v>
      </c>
      <c r="B4118" s="57" t="s">
        <v>10831</v>
      </c>
    </row>
    <row r="4119" spans="1:2" x14ac:dyDescent="0.2">
      <c r="A4119" s="57" t="s">
        <v>10832</v>
      </c>
      <c r="B4119" s="57" t="s">
        <v>10833</v>
      </c>
    </row>
    <row r="4120" spans="1:2" x14ac:dyDescent="0.2">
      <c r="A4120" s="57" t="s">
        <v>10834</v>
      </c>
      <c r="B4120" s="57" t="s">
        <v>10835</v>
      </c>
    </row>
    <row r="4121" spans="1:2" x14ac:dyDescent="0.2">
      <c r="A4121" s="57" t="s">
        <v>10836</v>
      </c>
      <c r="B4121" s="57" t="s">
        <v>10837</v>
      </c>
    </row>
    <row r="4122" spans="1:2" x14ac:dyDescent="0.2">
      <c r="A4122" s="57" t="s">
        <v>10838</v>
      </c>
      <c r="B4122" s="57" t="s">
        <v>10839</v>
      </c>
    </row>
    <row r="4123" spans="1:2" x14ac:dyDescent="0.2">
      <c r="A4123" s="57" t="s">
        <v>10840</v>
      </c>
      <c r="B4123" s="57" t="s">
        <v>10841</v>
      </c>
    </row>
    <row r="4124" spans="1:2" x14ac:dyDescent="0.2">
      <c r="A4124" s="57" t="s">
        <v>10842</v>
      </c>
      <c r="B4124" s="57" t="s">
        <v>10843</v>
      </c>
    </row>
    <row r="4125" spans="1:2" x14ac:dyDescent="0.2">
      <c r="A4125" s="57" t="s">
        <v>10844</v>
      </c>
      <c r="B4125" s="57" t="s">
        <v>10845</v>
      </c>
    </row>
    <row r="4126" spans="1:2" x14ac:dyDescent="0.2">
      <c r="A4126" s="57" t="s">
        <v>10846</v>
      </c>
      <c r="B4126" s="57" t="s">
        <v>10847</v>
      </c>
    </row>
    <row r="4127" spans="1:2" x14ac:dyDescent="0.2">
      <c r="A4127" s="57" t="s">
        <v>10848</v>
      </c>
      <c r="B4127" s="57" t="s">
        <v>10849</v>
      </c>
    </row>
    <row r="4128" spans="1:2" x14ac:dyDescent="0.2">
      <c r="A4128" s="57" t="s">
        <v>10850</v>
      </c>
      <c r="B4128" s="57" t="s">
        <v>10851</v>
      </c>
    </row>
    <row r="4129" spans="1:2" x14ac:dyDescent="0.2">
      <c r="A4129" s="57" t="s">
        <v>10852</v>
      </c>
      <c r="B4129" s="57" t="s">
        <v>10853</v>
      </c>
    </row>
    <row r="4130" spans="1:2" x14ac:dyDescent="0.2">
      <c r="A4130" s="57" t="s">
        <v>10854</v>
      </c>
      <c r="B4130" s="57" t="s">
        <v>10855</v>
      </c>
    </row>
    <row r="4131" spans="1:2" x14ac:dyDescent="0.2">
      <c r="A4131" s="57" t="s">
        <v>10856</v>
      </c>
      <c r="B4131" s="57" t="s">
        <v>10857</v>
      </c>
    </row>
    <row r="4132" spans="1:2" x14ac:dyDescent="0.2">
      <c r="A4132" s="57" t="s">
        <v>10858</v>
      </c>
      <c r="B4132" s="57" t="s">
        <v>10859</v>
      </c>
    </row>
    <row r="4133" spans="1:2" x14ac:dyDescent="0.2">
      <c r="A4133" s="57" t="s">
        <v>10860</v>
      </c>
      <c r="B4133" s="57" t="s">
        <v>10861</v>
      </c>
    </row>
    <row r="4134" spans="1:2" x14ac:dyDescent="0.2">
      <c r="A4134" s="57" t="s">
        <v>10862</v>
      </c>
      <c r="B4134" s="57" t="s">
        <v>10863</v>
      </c>
    </row>
    <row r="4135" spans="1:2" x14ac:dyDescent="0.2">
      <c r="A4135" s="57" t="s">
        <v>10864</v>
      </c>
      <c r="B4135" s="57" t="s">
        <v>10865</v>
      </c>
    </row>
    <row r="4136" spans="1:2" x14ac:dyDescent="0.2">
      <c r="A4136" s="57" t="s">
        <v>10866</v>
      </c>
      <c r="B4136" s="57" t="s">
        <v>10867</v>
      </c>
    </row>
    <row r="4137" spans="1:2" x14ac:dyDescent="0.2">
      <c r="A4137" s="57" t="s">
        <v>10868</v>
      </c>
      <c r="B4137" s="57" t="s">
        <v>10869</v>
      </c>
    </row>
    <row r="4138" spans="1:2" x14ac:dyDescent="0.2">
      <c r="A4138" s="57" t="s">
        <v>10870</v>
      </c>
      <c r="B4138" s="57" t="s">
        <v>10871</v>
      </c>
    </row>
    <row r="4139" spans="1:2" x14ac:dyDescent="0.2">
      <c r="A4139" s="57" t="s">
        <v>10872</v>
      </c>
      <c r="B4139" s="57" t="s">
        <v>10873</v>
      </c>
    </row>
    <row r="4140" spans="1:2" x14ac:dyDescent="0.2">
      <c r="A4140" s="57" t="s">
        <v>10874</v>
      </c>
      <c r="B4140" s="57" t="s">
        <v>10875</v>
      </c>
    </row>
    <row r="4141" spans="1:2" x14ac:dyDescent="0.2">
      <c r="A4141" s="57" t="s">
        <v>10876</v>
      </c>
      <c r="B4141" s="57" t="s">
        <v>10877</v>
      </c>
    </row>
    <row r="4142" spans="1:2" x14ac:dyDescent="0.2">
      <c r="A4142" s="57" t="s">
        <v>10878</v>
      </c>
      <c r="B4142" s="57" t="s">
        <v>10879</v>
      </c>
    </row>
    <row r="4143" spans="1:2" x14ac:dyDescent="0.2">
      <c r="A4143" s="57" t="s">
        <v>10880</v>
      </c>
      <c r="B4143" s="57" t="s">
        <v>10881</v>
      </c>
    </row>
    <row r="4144" spans="1:2" x14ac:dyDescent="0.2">
      <c r="A4144" s="57" t="s">
        <v>10882</v>
      </c>
      <c r="B4144" s="57" t="s">
        <v>10883</v>
      </c>
    </row>
    <row r="4145" spans="1:2" x14ac:dyDescent="0.2">
      <c r="A4145" s="57" t="s">
        <v>10884</v>
      </c>
      <c r="B4145" s="57" t="s">
        <v>10885</v>
      </c>
    </row>
    <row r="4146" spans="1:2" x14ac:dyDescent="0.2">
      <c r="A4146" s="57" t="s">
        <v>10886</v>
      </c>
      <c r="B4146" s="57" t="s">
        <v>10887</v>
      </c>
    </row>
    <row r="4147" spans="1:2" x14ac:dyDescent="0.2">
      <c r="A4147" s="57" t="s">
        <v>10888</v>
      </c>
      <c r="B4147" s="57" t="s">
        <v>10889</v>
      </c>
    </row>
    <row r="4148" spans="1:2" x14ac:dyDescent="0.2">
      <c r="A4148" s="57" t="s">
        <v>10890</v>
      </c>
      <c r="B4148" s="57" t="s">
        <v>10891</v>
      </c>
    </row>
    <row r="4149" spans="1:2" x14ac:dyDescent="0.2">
      <c r="A4149" s="57" t="s">
        <v>10892</v>
      </c>
      <c r="B4149" s="57" t="s">
        <v>10893</v>
      </c>
    </row>
    <row r="4150" spans="1:2" x14ac:dyDescent="0.2">
      <c r="A4150" s="57" t="s">
        <v>10894</v>
      </c>
      <c r="B4150" s="57" t="s">
        <v>10895</v>
      </c>
    </row>
    <row r="4151" spans="1:2" x14ac:dyDescent="0.2">
      <c r="A4151" s="57" t="s">
        <v>10896</v>
      </c>
      <c r="B4151" s="57" t="s">
        <v>10897</v>
      </c>
    </row>
    <row r="4152" spans="1:2" x14ac:dyDescent="0.2">
      <c r="A4152" s="57" t="s">
        <v>10898</v>
      </c>
      <c r="B4152" s="57" t="s">
        <v>10899</v>
      </c>
    </row>
    <row r="4153" spans="1:2" x14ac:dyDescent="0.2">
      <c r="A4153" s="57" t="s">
        <v>10900</v>
      </c>
      <c r="B4153" s="57" t="s">
        <v>10901</v>
      </c>
    </row>
    <row r="4154" spans="1:2" x14ac:dyDescent="0.2">
      <c r="A4154" s="57" t="s">
        <v>10902</v>
      </c>
      <c r="B4154" s="57" t="s">
        <v>10903</v>
      </c>
    </row>
    <row r="4155" spans="1:2" x14ac:dyDescent="0.2">
      <c r="A4155" s="57" t="s">
        <v>10904</v>
      </c>
      <c r="B4155" s="57" t="s">
        <v>10905</v>
      </c>
    </row>
    <row r="4156" spans="1:2" x14ac:dyDescent="0.2">
      <c r="A4156" s="57" t="s">
        <v>10906</v>
      </c>
      <c r="B4156" s="57" t="s">
        <v>10907</v>
      </c>
    </row>
    <row r="4157" spans="1:2" x14ac:dyDescent="0.2">
      <c r="A4157" s="57" t="s">
        <v>10908</v>
      </c>
      <c r="B4157" s="57" t="s">
        <v>10909</v>
      </c>
    </row>
    <row r="4158" spans="1:2" x14ac:dyDescent="0.2">
      <c r="A4158" s="57" t="s">
        <v>10910</v>
      </c>
      <c r="B4158" s="57" t="s">
        <v>10911</v>
      </c>
    </row>
    <row r="4159" spans="1:2" x14ac:dyDescent="0.2">
      <c r="A4159" s="57" t="s">
        <v>10912</v>
      </c>
      <c r="B4159" s="57" t="s">
        <v>10913</v>
      </c>
    </row>
    <row r="4160" spans="1:2" x14ac:dyDescent="0.2">
      <c r="A4160" s="57" t="s">
        <v>10914</v>
      </c>
      <c r="B4160" s="57" t="s">
        <v>10915</v>
      </c>
    </row>
    <row r="4161" spans="1:2" x14ac:dyDescent="0.2">
      <c r="A4161" s="57" t="s">
        <v>10916</v>
      </c>
      <c r="B4161" s="57" t="s">
        <v>10917</v>
      </c>
    </row>
    <row r="4162" spans="1:2" x14ac:dyDescent="0.2">
      <c r="A4162" s="57" t="s">
        <v>10918</v>
      </c>
      <c r="B4162" s="57" t="s">
        <v>10919</v>
      </c>
    </row>
    <row r="4163" spans="1:2" x14ac:dyDescent="0.2">
      <c r="A4163" s="57" t="s">
        <v>10920</v>
      </c>
      <c r="B4163" s="57" t="s">
        <v>10921</v>
      </c>
    </row>
    <row r="4164" spans="1:2" x14ac:dyDescent="0.2">
      <c r="A4164" s="57" t="s">
        <v>10922</v>
      </c>
      <c r="B4164" s="57" t="s">
        <v>10923</v>
      </c>
    </row>
    <row r="4165" spans="1:2" x14ac:dyDescent="0.2">
      <c r="A4165" s="57" t="s">
        <v>10924</v>
      </c>
      <c r="B4165" s="57" t="s">
        <v>10925</v>
      </c>
    </row>
    <row r="4166" spans="1:2" x14ac:dyDescent="0.2">
      <c r="A4166" s="57" t="s">
        <v>10926</v>
      </c>
      <c r="B4166" s="57" t="s">
        <v>10927</v>
      </c>
    </row>
    <row r="4167" spans="1:2" x14ac:dyDescent="0.2">
      <c r="A4167" s="57" t="s">
        <v>10928</v>
      </c>
      <c r="B4167" s="57" t="s">
        <v>10929</v>
      </c>
    </row>
    <row r="4168" spans="1:2" x14ac:dyDescent="0.2">
      <c r="A4168" s="57" t="s">
        <v>10930</v>
      </c>
      <c r="B4168" s="57" t="s">
        <v>10931</v>
      </c>
    </row>
    <row r="4169" spans="1:2" x14ac:dyDescent="0.2">
      <c r="A4169" s="57" t="s">
        <v>10932</v>
      </c>
      <c r="B4169" s="57" t="s">
        <v>10933</v>
      </c>
    </row>
    <row r="4170" spans="1:2" x14ac:dyDescent="0.2">
      <c r="A4170" s="57" t="s">
        <v>10934</v>
      </c>
      <c r="B4170" s="57" t="s">
        <v>10935</v>
      </c>
    </row>
    <row r="4171" spans="1:2" x14ac:dyDescent="0.2">
      <c r="A4171" s="57" t="s">
        <v>10936</v>
      </c>
      <c r="B4171" s="57" t="s">
        <v>10937</v>
      </c>
    </row>
    <row r="4172" spans="1:2" x14ac:dyDescent="0.2">
      <c r="A4172" s="57" t="s">
        <v>10938</v>
      </c>
      <c r="B4172" s="57" t="s">
        <v>10939</v>
      </c>
    </row>
    <row r="4173" spans="1:2" x14ac:dyDescent="0.2">
      <c r="A4173" s="57" t="s">
        <v>10940</v>
      </c>
      <c r="B4173" s="57" t="s">
        <v>10941</v>
      </c>
    </row>
    <row r="4174" spans="1:2" x14ac:dyDescent="0.2">
      <c r="A4174" s="57" t="s">
        <v>10942</v>
      </c>
      <c r="B4174" s="57" t="s">
        <v>10943</v>
      </c>
    </row>
    <row r="4175" spans="1:2" x14ac:dyDescent="0.2">
      <c r="A4175" s="57" t="s">
        <v>10944</v>
      </c>
      <c r="B4175" s="57" t="s">
        <v>10945</v>
      </c>
    </row>
    <row r="4176" spans="1:2" x14ac:dyDescent="0.2">
      <c r="A4176" s="57" t="s">
        <v>10946</v>
      </c>
      <c r="B4176" s="57" t="s">
        <v>10947</v>
      </c>
    </row>
    <row r="4177" spans="1:2" x14ac:dyDescent="0.2">
      <c r="A4177" s="57" t="s">
        <v>10948</v>
      </c>
      <c r="B4177" s="57" t="s">
        <v>10949</v>
      </c>
    </row>
    <row r="4178" spans="1:2" x14ac:dyDescent="0.2">
      <c r="A4178" s="57" t="s">
        <v>10950</v>
      </c>
      <c r="B4178" s="57" t="s">
        <v>10951</v>
      </c>
    </row>
    <row r="4179" spans="1:2" x14ac:dyDescent="0.2">
      <c r="A4179" s="57" t="s">
        <v>10952</v>
      </c>
      <c r="B4179" s="57" t="s">
        <v>10953</v>
      </c>
    </row>
    <row r="4180" spans="1:2" x14ac:dyDescent="0.2">
      <c r="A4180" s="57" t="s">
        <v>10954</v>
      </c>
      <c r="B4180" s="57" t="s">
        <v>10955</v>
      </c>
    </row>
    <row r="4181" spans="1:2" x14ac:dyDescent="0.2">
      <c r="A4181" s="57" t="s">
        <v>10956</v>
      </c>
      <c r="B4181" s="57" t="s">
        <v>10957</v>
      </c>
    </row>
    <row r="4182" spans="1:2" x14ac:dyDescent="0.2">
      <c r="A4182" s="57" t="s">
        <v>10958</v>
      </c>
      <c r="B4182" s="57" t="s">
        <v>10959</v>
      </c>
    </row>
    <row r="4183" spans="1:2" x14ac:dyDescent="0.2">
      <c r="A4183" s="57" t="s">
        <v>10960</v>
      </c>
      <c r="B4183" s="57" t="s">
        <v>10961</v>
      </c>
    </row>
    <row r="4184" spans="1:2" x14ac:dyDescent="0.2">
      <c r="A4184" s="57" t="s">
        <v>10962</v>
      </c>
      <c r="B4184" s="57" t="s">
        <v>10963</v>
      </c>
    </row>
    <row r="4185" spans="1:2" x14ac:dyDescent="0.2">
      <c r="A4185" s="57" t="s">
        <v>10964</v>
      </c>
      <c r="B4185" s="57" t="s">
        <v>10965</v>
      </c>
    </row>
    <row r="4186" spans="1:2" x14ac:dyDescent="0.2">
      <c r="A4186" s="57" t="s">
        <v>10966</v>
      </c>
      <c r="B4186" s="57" t="s">
        <v>10967</v>
      </c>
    </row>
    <row r="4187" spans="1:2" x14ac:dyDescent="0.2">
      <c r="A4187" s="57" t="s">
        <v>10968</v>
      </c>
      <c r="B4187" s="57" t="s">
        <v>10969</v>
      </c>
    </row>
    <row r="4188" spans="1:2" x14ac:dyDescent="0.2">
      <c r="A4188" s="57" t="s">
        <v>10970</v>
      </c>
      <c r="B4188" s="57" t="s">
        <v>10971</v>
      </c>
    </row>
    <row r="4189" spans="1:2" x14ac:dyDescent="0.2">
      <c r="A4189" s="57" t="s">
        <v>10972</v>
      </c>
      <c r="B4189" s="57" t="s">
        <v>10973</v>
      </c>
    </row>
    <row r="4190" spans="1:2" x14ac:dyDescent="0.2">
      <c r="A4190" s="57" t="s">
        <v>10974</v>
      </c>
      <c r="B4190" s="57" t="s">
        <v>10975</v>
      </c>
    </row>
    <row r="4191" spans="1:2" x14ac:dyDescent="0.2">
      <c r="A4191" s="57" t="s">
        <v>10976</v>
      </c>
      <c r="B4191" s="57" t="s">
        <v>10977</v>
      </c>
    </row>
    <row r="4192" spans="1:2" x14ac:dyDescent="0.2">
      <c r="A4192" s="57" t="s">
        <v>10978</v>
      </c>
      <c r="B4192" s="57" t="s">
        <v>10979</v>
      </c>
    </row>
    <row r="4193" spans="1:2" x14ac:dyDescent="0.2">
      <c r="A4193" s="57" t="s">
        <v>10980</v>
      </c>
      <c r="B4193" s="57" t="s">
        <v>10981</v>
      </c>
    </row>
    <row r="4194" spans="1:2" x14ac:dyDescent="0.2">
      <c r="A4194" s="57" t="s">
        <v>10982</v>
      </c>
      <c r="B4194" s="57" t="s">
        <v>10983</v>
      </c>
    </row>
    <row r="4195" spans="1:2" x14ac:dyDescent="0.2">
      <c r="A4195" s="57" t="s">
        <v>10984</v>
      </c>
      <c r="B4195" s="57" t="s">
        <v>10985</v>
      </c>
    </row>
    <row r="4196" spans="1:2" x14ac:dyDescent="0.2">
      <c r="A4196" s="57" t="s">
        <v>10986</v>
      </c>
      <c r="B4196" s="57" t="s">
        <v>10987</v>
      </c>
    </row>
    <row r="4197" spans="1:2" x14ac:dyDescent="0.2">
      <c r="A4197" s="57" t="s">
        <v>10988</v>
      </c>
      <c r="B4197" s="57" t="s">
        <v>10989</v>
      </c>
    </row>
    <row r="4198" spans="1:2" x14ac:dyDescent="0.2">
      <c r="A4198" s="57" t="s">
        <v>10990</v>
      </c>
      <c r="B4198" s="57" t="s">
        <v>10991</v>
      </c>
    </row>
    <row r="4199" spans="1:2" x14ac:dyDescent="0.2">
      <c r="A4199" s="57" t="s">
        <v>10992</v>
      </c>
      <c r="B4199" s="57" t="s">
        <v>10993</v>
      </c>
    </row>
    <row r="4200" spans="1:2" x14ac:dyDescent="0.2">
      <c r="A4200" s="57" t="s">
        <v>10994</v>
      </c>
      <c r="B4200" s="57" t="s">
        <v>10995</v>
      </c>
    </row>
    <row r="4201" spans="1:2" x14ac:dyDescent="0.2">
      <c r="A4201" s="57" t="s">
        <v>10996</v>
      </c>
      <c r="B4201" s="57" t="s">
        <v>10997</v>
      </c>
    </row>
    <row r="4202" spans="1:2" x14ac:dyDescent="0.2">
      <c r="A4202" s="57" t="s">
        <v>10998</v>
      </c>
      <c r="B4202" s="57" t="s">
        <v>10999</v>
      </c>
    </row>
    <row r="4203" spans="1:2" x14ac:dyDescent="0.2">
      <c r="A4203" s="57" t="s">
        <v>11000</v>
      </c>
      <c r="B4203" s="57" t="s">
        <v>11001</v>
      </c>
    </row>
    <row r="4204" spans="1:2" x14ac:dyDescent="0.2">
      <c r="A4204" s="57" t="s">
        <v>11002</v>
      </c>
      <c r="B4204" s="57" t="s">
        <v>11003</v>
      </c>
    </row>
    <row r="4205" spans="1:2" x14ac:dyDescent="0.2">
      <c r="A4205" s="57" t="s">
        <v>11004</v>
      </c>
      <c r="B4205" s="57" t="s">
        <v>11005</v>
      </c>
    </row>
    <row r="4206" spans="1:2" x14ac:dyDescent="0.2">
      <c r="A4206" s="57" t="s">
        <v>11006</v>
      </c>
      <c r="B4206" s="57" t="s">
        <v>11007</v>
      </c>
    </row>
    <row r="4207" spans="1:2" x14ac:dyDescent="0.2">
      <c r="A4207" s="57" t="s">
        <v>11008</v>
      </c>
      <c r="B4207" s="57" t="s">
        <v>11009</v>
      </c>
    </row>
    <row r="4208" spans="1:2" x14ac:dyDescent="0.2">
      <c r="A4208" s="57" t="s">
        <v>11010</v>
      </c>
      <c r="B4208" s="57" t="s">
        <v>11011</v>
      </c>
    </row>
    <row r="4209" spans="1:2" x14ac:dyDescent="0.2">
      <c r="A4209" s="57" t="s">
        <v>11012</v>
      </c>
      <c r="B4209" s="57" t="s">
        <v>11013</v>
      </c>
    </row>
    <row r="4210" spans="1:2" x14ac:dyDescent="0.2">
      <c r="A4210" s="57" t="s">
        <v>11014</v>
      </c>
      <c r="B4210" s="57" t="s">
        <v>11015</v>
      </c>
    </row>
    <row r="4211" spans="1:2" x14ac:dyDescent="0.2">
      <c r="A4211" s="57" t="s">
        <v>11016</v>
      </c>
      <c r="B4211" s="57" t="s">
        <v>11017</v>
      </c>
    </row>
    <row r="4212" spans="1:2" x14ac:dyDescent="0.2">
      <c r="A4212" s="57" t="s">
        <v>11018</v>
      </c>
      <c r="B4212" s="57" t="s">
        <v>11019</v>
      </c>
    </row>
    <row r="4213" spans="1:2" x14ac:dyDescent="0.2">
      <c r="A4213" s="57" t="s">
        <v>11020</v>
      </c>
      <c r="B4213" s="57" t="s">
        <v>11021</v>
      </c>
    </row>
    <row r="4214" spans="1:2" x14ac:dyDescent="0.2">
      <c r="A4214" s="57" t="s">
        <v>11022</v>
      </c>
      <c r="B4214" s="57" t="s">
        <v>11023</v>
      </c>
    </row>
    <row r="4215" spans="1:2" x14ac:dyDescent="0.2">
      <c r="A4215" s="57" t="s">
        <v>11024</v>
      </c>
      <c r="B4215" s="57" t="s">
        <v>11025</v>
      </c>
    </row>
    <row r="4216" spans="1:2" x14ac:dyDescent="0.2">
      <c r="A4216" s="57" t="s">
        <v>11026</v>
      </c>
      <c r="B4216" s="57" t="s">
        <v>11027</v>
      </c>
    </row>
    <row r="4217" spans="1:2" x14ac:dyDescent="0.2">
      <c r="A4217" s="57" t="s">
        <v>11028</v>
      </c>
      <c r="B4217" s="57" t="s">
        <v>11029</v>
      </c>
    </row>
    <row r="4218" spans="1:2" x14ac:dyDescent="0.2">
      <c r="A4218" s="57" t="s">
        <v>11030</v>
      </c>
      <c r="B4218" s="57" t="s">
        <v>11031</v>
      </c>
    </row>
    <row r="4219" spans="1:2" x14ac:dyDescent="0.2">
      <c r="A4219" s="57" t="s">
        <v>11032</v>
      </c>
      <c r="B4219" s="57" t="s">
        <v>11033</v>
      </c>
    </row>
    <row r="4220" spans="1:2" x14ac:dyDescent="0.2">
      <c r="A4220" s="57" t="s">
        <v>11034</v>
      </c>
      <c r="B4220" s="57" t="s">
        <v>11035</v>
      </c>
    </row>
    <row r="4221" spans="1:2" x14ac:dyDescent="0.2">
      <c r="A4221" s="57" t="s">
        <v>11036</v>
      </c>
      <c r="B4221" s="57" t="s">
        <v>11037</v>
      </c>
    </row>
    <row r="4222" spans="1:2" x14ac:dyDescent="0.2">
      <c r="A4222" s="57" t="s">
        <v>11038</v>
      </c>
      <c r="B4222" s="57" t="s">
        <v>11039</v>
      </c>
    </row>
    <row r="4223" spans="1:2" x14ac:dyDescent="0.2">
      <c r="A4223" s="57" t="s">
        <v>11040</v>
      </c>
      <c r="B4223" s="57" t="s">
        <v>11041</v>
      </c>
    </row>
    <row r="4224" spans="1:2" x14ac:dyDescent="0.2">
      <c r="A4224" s="57" t="s">
        <v>11042</v>
      </c>
      <c r="B4224" s="57" t="s">
        <v>11043</v>
      </c>
    </row>
    <row r="4225" spans="1:2" x14ac:dyDescent="0.2">
      <c r="A4225" s="57" t="s">
        <v>11044</v>
      </c>
      <c r="B4225" s="57" t="s">
        <v>11045</v>
      </c>
    </row>
    <row r="4226" spans="1:2" x14ac:dyDescent="0.2">
      <c r="A4226" s="57" t="s">
        <v>11046</v>
      </c>
      <c r="B4226" s="57" t="s">
        <v>11047</v>
      </c>
    </row>
    <row r="4227" spans="1:2" x14ac:dyDescent="0.2">
      <c r="A4227" s="57" t="s">
        <v>11048</v>
      </c>
      <c r="B4227" s="57" t="s">
        <v>11049</v>
      </c>
    </row>
    <row r="4228" spans="1:2" x14ac:dyDescent="0.2">
      <c r="A4228" s="57" t="s">
        <v>11050</v>
      </c>
      <c r="B4228" s="57" t="s">
        <v>11051</v>
      </c>
    </row>
    <row r="4229" spans="1:2" x14ac:dyDescent="0.2">
      <c r="A4229" s="57" t="s">
        <v>11052</v>
      </c>
      <c r="B4229" s="57" t="s">
        <v>11053</v>
      </c>
    </row>
    <row r="4230" spans="1:2" x14ac:dyDescent="0.2">
      <c r="A4230" s="57" t="s">
        <v>11054</v>
      </c>
      <c r="B4230" s="57" t="s">
        <v>11055</v>
      </c>
    </row>
    <row r="4231" spans="1:2" x14ac:dyDescent="0.2">
      <c r="A4231" s="57" t="s">
        <v>11056</v>
      </c>
      <c r="B4231" s="57" t="s">
        <v>11057</v>
      </c>
    </row>
    <row r="4232" spans="1:2" x14ac:dyDescent="0.2">
      <c r="A4232" s="57" t="s">
        <v>11058</v>
      </c>
      <c r="B4232" s="57" t="s">
        <v>11059</v>
      </c>
    </row>
    <row r="4233" spans="1:2" x14ac:dyDescent="0.2">
      <c r="A4233" s="57" t="s">
        <v>11060</v>
      </c>
      <c r="B4233" s="57" t="s">
        <v>11061</v>
      </c>
    </row>
    <row r="4234" spans="1:2" x14ac:dyDescent="0.2">
      <c r="A4234" s="57" t="s">
        <v>11062</v>
      </c>
      <c r="B4234" s="57" t="s">
        <v>11063</v>
      </c>
    </row>
    <row r="4235" spans="1:2" x14ac:dyDescent="0.2">
      <c r="A4235" s="57" t="s">
        <v>11064</v>
      </c>
      <c r="B4235" s="57" t="s">
        <v>11065</v>
      </c>
    </row>
    <row r="4236" spans="1:2" x14ac:dyDescent="0.2">
      <c r="A4236" s="57" t="s">
        <v>11066</v>
      </c>
      <c r="B4236" s="57" t="s">
        <v>11067</v>
      </c>
    </row>
    <row r="4237" spans="1:2" x14ac:dyDescent="0.2">
      <c r="A4237" s="57" t="s">
        <v>11068</v>
      </c>
      <c r="B4237" s="57" t="s">
        <v>11069</v>
      </c>
    </row>
    <row r="4238" spans="1:2" x14ac:dyDescent="0.2">
      <c r="A4238" s="57" t="s">
        <v>11070</v>
      </c>
      <c r="B4238" s="57" t="s">
        <v>11071</v>
      </c>
    </row>
    <row r="4239" spans="1:2" x14ac:dyDescent="0.2">
      <c r="A4239" s="57" t="s">
        <v>11072</v>
      </c>
      <c r="B4239" s="57" t="s">
        <v>11073</v>
      </c>
    </row>
    <row r="4240" spans="1:2" x14ac:dyDescent="0.2">
      <c r="A4240" s="57" t="s">
        <v>11074</v>
      </c>
      <c r="B4240" s="57" t="s">
        <v>11075</v>
      </c>
    </row>
    <row r="4241" spans="1:2" x14ac:dyDescent="0.2">
      <c r="A4241" s="57" t="s">
        <v>11076</v>
      </c>
      <c r="B4241" s="57" t="s">
        <v>11077</v>
      </c>
    </row>
    <row r="4242" spans="1:2" x14ac:dyDescent="0.2">
      <c r="A4242" s="57" t="s">
        <v>11078</v>
      </c>
      <c r="B4242" s="57" t="s">
        <v>11079</v>
      </c>
    </row>
    <row r="4243" spans="1:2" x14ac:dyDescent="0.2">
      <c r="A4243" s="57" t="s">
        <v>11080</v>
      </c>
      <c r="B4243" s="57" t="s">
        <v>11081</v>
      </c>
    </row>
    <row r="4244" spans="1:2" x14ac:dyDescent="0.2">
      <c r="A4244" s="57" t="s">
        <v>11082</v>
      </c>
      <c r="B4244" s="57" t="s">
        <v>11083</v>
      </c>
    </row>
    <row r="4245" spans="1:2" x14ac:dyDescent="0.2">
      <c r="A4245" s="57" t="s">
        <v>11084</v>
      </c>
      <c r="B4245" s="57" t="s">
        <v>11085</v>
      </c>
    </row>
    <row r="4246" spans="1:2" x14ac:dyDescent="0.2">
      <c r="A4246" s="57" t="s">
        <v>11086</v>
      </c>
      <c r="B4246" s="57" t="s">
        <v>11087</v>
      </c>
    </row>
    <row r="4247" spans="1:2" x14ac:dyDescent="0.2">
      <c r="A4247" s="57" t="s">
        <v>11088</v>
      </c>
      <c r="B4247" s="57" t="s">
        <v>11089</v>
      </c>
    </row>
    <row r="4248" spans="1:2" x14ac:dyDescent="0.2">
      <c r="A4248" s="57" t="s">
        <v>11090</v>
      </c>
      <c r="B4248" s="57" t="s">
        <v>11091</v>
      </c>
    </row>
    <row r="4249" spans="1:2" x14ac:dyDescent="0.2">
      <c r="A4249" s="57" t="s">
        <v>11092</v>
      </c>
      <c r="B4249" s="57" t="s">
        <v>11093</v>
      </c>
    </row>
    <row r="4250" spans="1:2" x14ac:dyDescent="0.2">
      <c r="A4250" s="57" t="s">
        <v>11094</v>
      </c>
      <c r="B4250" s="57" t="s">
        <v>11095</v>
      </c>
    </row>
    <row r="4251" spans="1:2" x14ac:dyDescent="0.2">
      <c r="A4251" s="57" t="s">
        <v>11096</v>
      </c>
      <c r="B4251" s="57" t="s">
        <v>11097</v>
      </c>
    </row>
    <row r="4252" spans="1:2" x14ac:dyDescent="0.2">
      <c r="A4252" s="57" t="s">
        <v>11098</v>
      </c>
      <c r="B4252" s="57" t="s">
        <v>11099</v>
      </c>
    </row>
    <row r="4253" spans="1:2" x14ac:dyDescent="0.2">
      <c r="A4253" s="57" t="s">
        <v>11100</v>
      </c>
      <c r="B4253" s="57" t="s">
        <v>11101</v>
      </c>
    </row>
    <row r="4254" spans="1:2" x14ac:dyDescent="0.2">
      <c r="A4254" s="57" t="s">
        <v>11102</v>
      </c>
      <c r="B4254" s="57" t="s">
        <v>11103</v>
      </c>
    </row>
    <row r="4255" spans="1:2" x14ac:dyDescent="0.2">
      <c r="A4255" s="57" t="s">
        <v>11104</v>
      </c>
      <c r="B4255" s="57" t="s">
        <v>11105</v>
      </c>
    </row>
    <row r="4256" spans="1:2" x14ac:dyDescent="0.2">
      <c r="A4256" s="57" t="s">
        <v>11106</v>
      </c>
      <c r="B4256" s="57" t="s">
        <v>11107</v>
      </c>
    </row>
    <row r="4257" spans="1:2" x14ac:dyDescent="0.2">
      <c r="A4257" s="57" t="s">
        <v>11108</v>
      </c>
      <c r="B4257" s="57" t="s">
        <v>11109</v>
      </c>
    </row>
    <row r="4258" spans="1:2" x14ac:dyDescent="0.2">
      <c r="A4258" s="57" t="s">
        <v>11110</v>
      </c>
      <c r="B4258" s="57" t="s">
        <v>11111</v>
      </c>
    </row>
    <row r="4259" spans="1:2" x14ac:dyDescent="0.2">
      <c r="A4259" s="57" t="s">
        <v>11112</v>
      </c>
      <c r="B4259" s="57" t="s">
        <v>11113</v>
      </c>
    </row>
    <row r="4260" spans="1:2" x14ac:dyDescent="0.2">
      <c r="A4260" s="57" t="s">
        <v>11114</v>
      </c>
      <c r="B4260" s="57" t="s">
        <v>11115</v>
      </c>
    </row>
    <row r="4261" spans="1:2" x14ac:dyDescent="0.2">
      <c r="A4261" s="57" t="s">
        <v>11116</v>
      </c>
      <c r="B4261" s="57" t="s">
        <v>11117</v>
      </c>
    </row>
    <row r="4262" spans="1:2" x14ac:dyDescent="0.2">
      <c r="A4262" s="57" t="s">
        <v>11118</v>
      </c>
      <c r="B4262" s="57" t="s">
        <v>11119</v>
      </c>
    </row>
    <row r="4263" spans="1:2" x14ac:dyDescent="0.2">
      <c r="A4263" s="57" t="s">
        <v>11120</v>
      </c>
      <c r="B4263" s="57" t="s">
        <v>11121</v>
      </c>
    </row>
    <row r="4264" spans="1:2" x14ac:dyDescent="0.2">
      <c r="A4264" s="57" t="s">
        <v>11122</v>
      </c>
      <c r="B4264" s="57" t="s">
        <v>11123</v>
      </c>
    </row>
    <row r="4265" spans="1:2" x14ac:dyDescent="0.2">
      <c r="A4265" s="57" t="s">
        <v>11124</v>
      </c>
      <c r="B4265" s="57" t="s">
        <v>11125</v>
      </c>
    </row>
    <row r="4266" spans="1:2" x14ac:dyDescent="0.2">
      <c r="A4266" s="57" t="s">
        <v>11126</v>
      </c>
      <c r="B4266" s="57" t="s">
        <v>11127</v>
      </c>
    </row>
    <row r="4267" spans="1:2" x14ac:dyDescent="0.2">
      <c r="A4267" s="57" t="s">
        <v>11128</v>
      </c>
      <c r="B4267" s="57" t="s">
        <v>11129</v>
      </c>
    </row>
    <row r="4268" spans="1:2" x14ac:dyDescent="0.2">
      <c r="A4268" s="57" t="s">
        <v>11130</v>
      </c>
      <c r="B4268" s="57" t="s">
        <v>11131</v>
      </c>
    </row>
    <row r="4269" spans="1:2" x14ac:dyDescent="0.2">
      <c r="A4269" s="57" t="s">
        <v>11132</v>
      </c>
      <c r="B4269" s="57" t="s">
        <v>11133</v>
      </c>
    </row>
    <row r="4270" spans="1:2" x14ac:dyDescent="0.2">
      <c r="A4270" s="57" t="s">
        <v>11134</v>
      </c>
      <c r="B4270" s="57" t="s">
        <v>11135</v>
      </c>
    </row>
    <row r="4271" spans="1:2" x14ac:dyDescent="0.2">
      <c r="A4271" s="57" t="s">
        <v>11136</v>
      </c>
      <c r="B4271" s="57" t="s">
        <v>11137</v>
      </c>
    </row>
    <row r="4272" spans="1:2" x14ac:dyDescent="0.2">
      <c r="A4272" s="57" t="s">
        <v>11138</v>
      </c>
      <c r="B4272" s="57" t="s">
        <v>11139</v>
      </c>
    </row>
    <row r="4273" spans="1:2" x14ac:dyDescent="0.2">
      <c r="A4273" s="57" t="s">
        <v>11140</v>
      </c>
      <c r="B4273" s="57" t="s">
        <v>11141</v>
      </c>
    </row>
    <row r="4274" spans="1:2" x14ac:dyDescent="0.2">
      <c r="A4274" s="57" t="s">
        <v>11142</v>
      </c>
      <c r="B4274" s="57" t="s">
        <v>11143</v>
      </c>
    </row>
    <row r="4275" spans="1:2" x14ac:dyDescent="0.2">
      <c r="A4275" s="57" t="s">
        <v>11144</v>
      </c>
      <c r="B4275" s="57" t="s">
        <v>11145</v>
      </c>
    </row>
    <row r="4276" spans="1:2" x14ac:dyDescent="0.2">
      <c r="A4276" s="57" t="s">
        <v>11146</v>
      </c>
      <c r="B4276" s="57" t="s">
        <v>11147</v>
      </c>
    </row>
    <row r="4277" spans="1:2" x14ac:dyDescent="0.2">
      <c r="A4277" s="57" t="s">
        <v>11148</v>
      </c>
      <c r="B4277" s="57" t="s">
        <v>11149</v>
      </c>
    </row>
    <row r="4278" spans="1:2" x14ac:dyDescent="0.2">
      <c r="A4278" s="57" t="s">
        <v>11150</v>
      </c>
      <c r="B4278" s="57" t="s">
        <v>11151</v>
      </c>
    </row>
    <row r="4279" spans="1:2" x14ac:dyDescent="0.2">
      <c r="A4279" s="57" t="s">
        <v>11152</v>
      </c>
      <c r="B4279" s="57" t="s">
        <v>11153</v>
      </c>
    </row>
    <row r="4280" spans="1:2" x14ac:dyDescent="0.2">
      <c r="A4280" s="57" t="s">
        <v>11154</v>
      </c>
      <c r="B4280" s="57" t="s">
        <v>11155</v>
      </c>
    </row>
    <row r="4281" spans="1:2" x14ac:dyDescent="0.2">
      <c r="A4281" s="57" t="s">
        <v>11156</v>
      </c>
      <c r="B4281" s="57" t="s">
        <v>11157</v>
      </c>
    </row>
    <row r="4282" spans="1:2" x14ac:dyDescent="0.2">
      <c r="A4282" s="57" t="s">
        <v>11158</v>
      </c>
      <c r="B4282" s="57" t="s">
        <v>11159</v>
      </c>
    </row>
    <row r="4283" spans="1:2" x14ac:dyDescent="0.2">
      <c r="A4283" s="57" t="s">
        <v>11160</v>
      </c>
      <c r="B4283" s="57" t="s">
        <v>11161</v>
      </c>
    </row>
    <row r="4284" spans="1:2" x14ac:dyDescent="0.2">
      <c r="A4284" s="57" t="s">
        <v>11162</v>
      </c>
      <c r="B4284" s="57" t="s">
        <v>11163</v>
      </c>
    </row>
    <row r="4285" spans="1:2" x14ac:dyDescent="0.2">
      <c r="A4285" s="57" t="s">
        <v>11164</v>
      </c>
      <c r="B4285" s="57" t="s">
        <v>11165</v>
      </c>
    </row>
    <row r="4286" spans="1:2" x14ac:dyDescent="0.2">
      <c r="A4286" s="57" t="s">
        <v>11166</v>
      </c>
      <c r="B4286" s="57" t="s">
        <v>11167</v>
      </c>
    </row>
    <row r="4287" spans="1:2" x14ac:dyDescent="0.2">
      <c r="A4287" s="57" t="s">
        <v>11168</v>
      </c>
      <c r="B4287" s="57" t="s">
        <v>11169</v>
      </c>
    </row>
    <row r="4288" spans="1:2" x14ac:dyDescent="0.2">
      <c r="A4288" s="57" t="s">
        <v>11170</v>
      </c>
      <c r="B4288" s="57" t="s">
        <v>11171</v>
      </c>
    </row>
    <row r="4289" spans="1:2" x14ac:dyDescent="0.2">
      <c r="A4289" s="57" t="s">
        <v>11172</v>
      </c>
      <c r="B4289" s="57" t="s">
        <v>11173</v>
      </c>
    </row>
    <row r="4290" spans="1:2" x14ac:dyDescent="0.2">
      <c r="A4290" s="57" t="s">
        <v>11174</v>
      </c>
      <c r="B4290" s="57" t="s">
        <v>11175</v>
      </c>
    </row>
    <row r="4291" spans="1:2" x14ac:dyDescent="0.2">
      <c r="A4291" s="57" t="s">
        <v>11176</v>
      </c>
      <c r="B4291" s="57" t="s">
        <v>11177</v>
      </c>
    </row>
    <row r="4292" spans="1:2" x14ac:dyDescent="0.2">
      <c r="A4292" s="57" t="s">
        <v>11178</v>
      </c>
      <c r="B4292" s="57" t="s">
        <v>11179</v>
      </c>
    </row>
    <row r="4293" spans="1:2" x14ac:dyDescent="0.2">
      <c r="A4293" s="57" t="s">
        <v>11180</v>
      </c>
      <c r="B4293" s="57" t="s">
        <v>11181</v>
      </c>
    </row>
    <row r="4294" spans="1:2" x14ac:dyDescent="0.2">
      <c r="A4294" s="57" t="s">
        <v>11182</v>
      </c>
      <c r="B4294" s="57" t="s">
        <v>11183</v>
      </c>
    </row>
    <row r="4295" spans="1:2" x14ac:dyDescent="0.2">
      <c r="A4295" s="57" t="s">
        <v>11184</v>
      </c>
      <c r="B4295" s="57" t="s">
        <v>11185</v>
      </c>
    </row>
    <row r="4296" spans="1:2" x14ac:dyDescent="0.2">
      <c r="A4296" s="57" t="s">
        <v>11186</v>
      </c>
      <c r="B4296" s="57" t="s">
        <v>11187</v>
      </c>
    </row>
    <row r="4297" spans="1:2" x14ac:dyDescent="0.2">
      <c r="A4297" s="57" t="s">
        <v>11188</v>
      </c>
      <c r="B4297" s="57" t="s">
        <v>11189</v>
      </c>
    </row>
    <row r="4298" spans="1:2" x14ac:dyDescent="0.2">
      <c r="A4298" s="57" t="s">
        <v>11190</v>
      </c>
      <c r="B4298" s="57" t="s">
        <v>11191</v>
      </c>
    </row>
    <row r="4299" spans="1:2" x14ac:dyDescent="0.2">
      <c r="A4299" s="57" t="s">
        <v>11192</v>
      </c>
      <c r="B4299" s="57" t="s">
        <v>11193</v>
      </c>
    </row>
    <row r="4300" spans="1:2" x14ac:dyDescent="0.2">
      <c r="A4300" s="57" t="s">
        <v>11194</v>
      </c>
      <c r="B4300" s="57" t="s">
        <v>11195</v>
      </c>
    </row>
    <row r="4301" spans="1:2" x14ac:dyDescent="0.2">
      <c r="A4301" s="57" t="s">
        <v>11196</v>
      </c>
      <c r="B4301" s="57" t="s">
        <v>11197</v>
      </c>
    </row>
    <row r="4302" spans="1:2" x14ac:dyDescent="0.2">
      <c r="A4302" s="57" t="s">
        <v>11198</v>
      </c>
      <c r="B4302" s="57" t="s">
        <v>11199</v>
      </c>
    </row>
    <row r="4303" spans="1:2" x14ac:dyDescent="0.2">
      <c r="A4303" s="57" t="s">
        <v>11200</v>
      </c>
      <c r="B4303" s="57" t="s">
        <v>11201</v>
      </c>
    </row>
    <row r="4304" spans="1:2" x14ac:dyDescent="0.2">
      <c r="A4304" s="57" t="s">
        <v>11202</v>
      </c>
      <c r="B4304" s="57" t="s">
        <v>11203</v>
      </c>
    </row>
    <row r="4305" spans="1:2" x14ac:dyDescent="0.2">
      <c r="A4305" s="57" t="s">
        <v>11204</v>
      </c>
      <c r="B4305" s="57" t="s">
        <v>11205</v>
      </c>
    </row>
    <row r="4306" spans="1:2" x14ac:dyDescent="0.2">
      <c r="A4306" s="57" t="s">
        <v>11206</v>
      </c>
      <c r="B4306" s="57" t="s">
        <v>11207</v>
      </c>
    </row>
    <row r="4307" spans="1:2" x14ac:dyDescent="0.2">
      <c r="A4307" s="57" t="s">
        <v>11208</v>
      </c>
      <c r="B4307" s="57" t="s">
        <v>11209</v>
      </c>
    </row>
    <row r="4308" spans="1:2" x14ac:dyDescent="0.2">
      <c r="A4308" s="57" t="s">
        <v>11210</v>
      </c>
      <c r="B4308" s="57" t="s">
        <v>11211</v>
      </c>
    </row>
    <row r="4309" spans="1:2" x14ac:dyDescent="0.2">
      <c r="A4309" s="57" t="s">
        <v>11212</v>
      </c>
      <c r="B4309" s="57" t="s">
        <v>11213</v>
      </c>
    </row>
    <row r="4310" spans="1:2" x14ac:dyDescent="0.2">
      <c r="A4310" s="57" t="s">
        <v>11214</v>
      </c>
      <c r="B4310" s="57" t="s">
        <v>11215</v>
      </c>
    </row>
    <row r="4311" spans="1:2" x14ac:dyDescent="0.2">
      <c r="A4311" s="57" t="s">
        <v>11216</v>
      </c>
      <c r="B4311" s="57" t="s">
        <v>11217</v>
      </c>
    </row>
    <row r="4312" spans="1:2" x14ac:dyDescent="0.2">
      <c r="A4312" s="57" t="s">
        <v>11218</v>
      </c>
      <c r="B4312" s="57" t="s">
        <v>11219</v>
      </c>
    </row>
    <row r="4313" spans="1:2" x14ac:dyDescent="0.2">
      <c r="A4313" s="57" t="s">
        <v>11220</v>
      </c>
      <c r="B4313" s="57" t="s">
        <v>11221</v>
      </c>
    </row>
    <row r="4314" spans="1:2" x14ac:dyDescent="0.2">
      <c r="A4314" s="57" t="s">
        <v>11222</v>
      </c>
      <c r="B4314" s="57" t="s">
        <v>11223</v>
      </c>
    </row>
    <row r="4315" spans="1:2" x14ac:dyDescent="0.2">
      <c r="A4315" s="57" t="s">
        <v>11224</v>
      </c>
      <c r="B4315" s="57" t="s">
        <v>11225</v>
      </c>
    </row>
    <row r="4316" spans="1:2" x14ac:dyDescent="0.2">
      <c r="A4316" s="57" t="s">
        <v>11226</v>
      </c>
      <c r="B4316" s="57" t="s">
        <v>11227</v>
      </c>
    </row>
    <row r="4317" spans="1:2" x14ac:dyDescent="0.2">
      <c r="A4317" s="57" t="s">
        <v>11228</v>
      </c>
      <c r="B4317" s="57" t="s">
        <v>11229</v>
      </c>
    </row>
    <row r="4318" spans="1:2" x14ac:dyDescent="0.2">
      <c r="A4318" s="57" t="s">
        <v>11230</v>
      </c>
      <c r="B4318" s="57" t="s">
        <v>11231</v>
      </c>
    </row>
    <row r="4319" spans="1:2" x14ac:dyDescent="0.2">
      <c r="A4319" s="57" t="s">
        <v>11232</v>
      </c>
      <c r="B4319" s="57" t="s">
        <v>11233</v>
      </c>
    </row>
    <row r="4320" spans="1:2" x14ac:dyDescent="0.2">
      <c r="A4320" s="57" t="s">
        <v>11234</v>
      </c>
      <c r="B4320" s="57" t="s">
        <v>11235</v>
      </c>
    </row>
    <row r="4321" spans="1:2" x14ac:dyDescent="0.2">
      <c r="A4321" s="57" t="s">
        <v>11236</v>
      </c>
      <c r="B4321" s="57" t="s">
        <v>11237</v>
      </c>
    </row>
    <row r="4322" spans="1:2" x14ac:dyDescent="0.2">
      <c r="A4322" s="57" t="s">
        <v>11238</v>
      </c>
      <c r="B4322" s="57" t="s">
        <v>11239</v>
      </c>
    </row>
    <row r="4323" spans="1:2" x14ac:dyDescent="0.2">
      <c r="A4323" s="57" t="s">
        <v>11240</v>
      </c>
      <c r="B4323" s="57" t="s">
        <v>11241</v>
      </c>
    </row>
    <row r="4324" spans="1:2" x14ac:dyDescent="0.2">
      <c r="A4324" s="57" t="s">
        <v>11242</v>
      </c>
      <c r="B4324" s="57" t="s">
        <v>11243</v>
      </c>
    </row>
    <row r="4325" spans="1:2" x14ac:dyDescent="0.2">
      <c r="A4325" s="57" t="s">
        <v>11244</v>
      </c>
      <c r="B4325" s="57" t="s">
        <v>11245</v>
      </c>
    </row>
    <row r="4326" spans="1:2" x14ac:dyDescent="0.2">
      <c r="A4326" s="57" t="s">
        <v>11246</v>
      </c>
      <c r="B4326" s="57" t="s">
        <v>11247</v>
      </c>
    </row>
    <row r="4327" spans="1:2" x14ac:dyDescent="0.2">
      <c r="A4327" s="57" t="s">
        <v>11248</v>
      </c>
      <c r="B4327" s="57" t="s">
        <v>11249</v>
      </c>
    </row>
    <row r="4328" spans="1:2" x14ac:dyDescent="0.2">
      <c r="A4328" s="57" t="s">
        <v>11250</v>
      </c>
      <c r="B4328" s="57" t="s">
        <v>11251</v>
      </c>
    </row>
    <row r="4329" spans="1:2" x14ac:dyDescent="0.2">
      <c r="A4329" s="57" t="s">
        <v>11252</v>
      </c>
      <c r="B4329" s="57" t="s">
        <v>11253</v>
      </c>
    </row>
    <row r="4330" spans="1:2" x14ac:dyDescent="0.2">
      <c r="A4330" s="57" t="s">
        <v>11254</v>
      </c>
      <c r="B4330" s="57" t="s">
        <v>11255</v>
      </c>
    </row>
    <row r="4331" spans="1:2" x14ac:dyDescent="0.2">
      <c r="A4331" s="57" t="s">
        <v>11256</v>
      </c>
      <c r="B4331" s="57" t="s">
        <v>11257</v>
      </c>
    </row>
    <row r="4332" spans="1:2" x14ac:dyDescent="0.2">
      <c r="A4332" s="57" t="s">
        <v>11258</v>
      </c>
      <c r="B4332" s="57" t="s">
        <v>11259</v>
      </c>
    </row>
    <row r="4333" spans="1:2" x14ac:dyDescent="0.2">
      <c r="A4333" s="57" t="s">
        <v>11260</v>
      </c>
      <c r="B4333" s="57" t="s">
        <v>11261</v>
      </c>
    </row>
    <row r="4334" spans="1:2" x14ac:dyDescent="0.2">
      <c r="A4334" s="57" t="s">
        <v>11262</v>
      </c>
      <c r="B4334" s="57" t="s">
        <v>11263</v>
      </c>
    </row>
    <row r="4335" spans="1:2" x14ac:dyDescent="0.2">
      <c r="A4335" s="57" t="s">
        <v>11264</v>
      </c>
      <c r="B4335" s="57" t="s">
        <v>11265</v>
      </c>
    </row>
    <row r="4336" spans="1:2" x14ac:dyDescent="0.2">
      <c r="A4336" s="57" t="s">
        <v>11266</v>
      </c>
      <c r="B4336" s="57" t="s">
        <v>11267</v>
      </c>
    </row>
    <row r="4337" spans="1:2" x14ac:dyDescent="0.2">
      <c r="A4337" s="57" t="s">
        <v>11268</v>
      </c>
      <c r="B4337" s="57" t="s">
        <v>11269</v>
      </c>
    </row>
    <row r="4338" spans="1:2" x14ac:dyDescent="0.2">
      <c r="A4338" s="57" t="s">
        <v>11270</v>
      </c>
      <c r="B4338" s="57" t="s">
        <v>11271</v>
      </c>
    </row>
    <row r="4339" spans="1:2" x14ac:dyDescent="0.2">
      <c r="A4339" s="57" t="s">
        <v>11272</v>
      </c>
      <c r="B4339" s="57" t="s">
        <v>11273</v>
      </c>
    </row>
    <row r="4340" spans="1:2" x14ac:dyDescent="0.2">
      <c r="A4340" s="57" t="s">
        <v>11274</v>
      </c>
      <c r="B4340" s="57" t="s">
        <v>11275</v>
      </c>
    </row>
    <row r="4341" spans="1:2" x14ac:dyDescent="0.2">
      <c r="A4341" s="57" t="s">
        <v>11276</v>
      </c>
      <c r="B4341" s="57" t="s">
        <v>11277</v>
      </c>
    </row>
    <row r="4342" spans="1:2" x14ac:dyDescent="0.2">
      <c r="A4342" s="57" t="s">
        <v>11278</v>
      </c>
      <c r="B4342" s="57" t="s">
        <v>11279</v>
      </c>
    </row>
    <row r="4343" spans="1:2" x14ac:dyDescent="0.2">
      <c r="A4343" s="57" t="s">
        <v>11280</v>
      </c>
      <c r="B4343" s="57" t="s">
        <v>11281</v>
      </c>
    </row>
    <row r="4344" spans="1:2" x14ac:dyDescent="0.2">
      <c r="A4344" s="57" t="s">
        <v>11282</v>
      </c>
      <c r="B4344" s="57" t="s">
        <v>11283</v>
      </c>
    </row>
    <row r="4345" spans="1:2" x14ac:dyDescent="0.2">
      <c r="A4345" s="57" t="s">
        <v>11284</v>
      </c>
      <c r="B4345" s="57" t="s">
        <v>11285</v>
      </c>
    </row>
    <row r="4346" spans="1:2" x14ac:dyDescent="0.2">
      <c r="A4346" s="57" t="s">
        <v>11286</v>
      </c>
      <c r="B4346" s="57" t="s">
        <v>11287</v>
      </c>
    </row>
    <row r="4347" spans="1:2" x14ac:dyDescent="0.2">
      <c r="A4347" s="57" t="s">
        <v>11288</v>
      </c>
      <c r="B4347" s="57" t="s">
        <v>11289</v>
      </c>
    </row>
    <row r="4348" spans="1:2" x14ac:dyDescent="0.2">
      <c r="A4348" s="57" t="s">
        <v>11290</v>
      </c>
      <c r="B4348" s="57" t="s">
        <v>11291</v>
      </c>
    </row>
    <row r="4349" spans="1:2" x14ac:dyDescent="0.2">
      <c r="A4349" s="57" t="s">
        <v>11292</v>
      </c>
      <c r="B4349" s="57" t="s">
        <v>11293</v>
      </c>
    </row>
    <row r="4350" spans="1:2" x14ac:dyDescent="0.2">
      <c r="A4350" s="57" t="s">
        <v>11294</v>
      </c>
      <c r="B4350" s="57" t="s">
        <v>11295</v>
      </c>
    </row>
    <row r="4351" spans="1:2" x14ac:dyDescent="0.2">
      <c r="A4351" s="57" t="s">
        <v>11296</v>
      </c>
      <c r="B4351" s="57" t="s">
        <v>11297</v>
      </c>
    </row>
    <row r="4352" spans="1:2" x14ac:dyDescent="0.2">
      <c r="A4352" s="57" t="s">
        <v>11298</v>
      </c>
      <c r="B4352" s="57" t="s">
        <v>11299</v>
      </c>
    </row>
    <row r="4353" spans="1:2" x14ac:dyDescent="0.2">
      <c r="A4353" s="57" t="s">
        <v>11300</v>
      </c>
      <c r="B4353" s="57" t="s">
        <v>11301</v>
      </c>
    </row>
    <row r="4354" spans="1:2" x14ac:dyDescent="0.2">
      <c r="A4354" s="57" t="s">
        <v>11302</v>
      </c>
      <c r="B4354" s="57" t="s">
        <v>11303</v>
      </c>
    </row>
    <row r="4355" spans="1:2" x14ac:dyDescent="0.2">
      <c r="A4355" s="57" t="s">
        <v>11304</v>
      </c>
      <c r="B4355" s="57" t="s">
        <v>11305</v>
      </c>
    </row>
    <row r="4356" spans="1:2" x14ac:dyDescent="0.2">
      <c r="A4356" s="57" t="s">
        <v>11306</v>
      </c>
      <c r="B4356" s="57" t="s">
        <v>11307</v>
      </c>
    </row>
    <row r="4357" spans="1:2" x14ac:dyDescent="0.2">
      <c r="A4357" s="57" t="s">
        <v>11308</v>
      </c>
      <c r="B4357" s="57" t="s">
        <v>11309</v>
      </c>
    </row>
    <row r="4358" spans="1:2" x14ac:dyDescent="0.2">
      <c r="A4358" s="57" t="s">
        <v>11310</v>
      </c>
      <c r="B4358" s="57" t="s">
        <v>11311</v>
      </c>
    </row>
    <row r="4359" spans="1:2" x14ac:dyDescent="0.2">
      <c r="A4359" s="57" t="s">
        <v>11312</v>
      </c>
      <c r="B4359" s="57" t="s">
        <v>11313</v>
      </c>
    </row>
    <row r="4360" spans="1:2" x14ac:dyDescent="0.2">
      <c r="A4360" s="57" t="s">
        <v>11314</v>
      </c>
      <c r="B4360" s="57" t="s">
        <v>11315</v>
      </c>
    </row>
    <row r="4361" spans="1:2" x14ac:dyDescent="0.2">
      <c r="A4361" s="57" t="s">
        <v>11316</v>
      </c>
      <c r="B4361" s="57" t="s">
        <v>11317</v>
      </c>
    </row>
    <row r="4362" spans="1:2" x14ac:dyDescent="0.2">
      <c r="A4362" s="57" t="s">
        <v>11318</v>
      </c>
      <c r="B4362" s="57" t="s">
        <v>11319</v>
      </c>
    </row>
    <row r="4363" spans="1:2" x14ac:dyDescent="0.2">
      <c r="A4363" s="57" t="s">
        <v>11320</v>
      </c>
      <c r="B4363" s="57" t="s">
        <v>11321</v>
      </c>
    </row>
    <row r="4364" spans="1:2" x14ac:dyDescent="0.2">
      <c r="A4364" s="57" t="s">
        <v>11322</v>
      </c>
      <c r="B4364" s="57" t="s">
        <v>11323</v>
      </c>
    </row>
    <row r="4365" spans="1:2" x14ac:dyDescent="0.2">
      <c r="A4365" s="57" t="s">
        <v>11324</v>
      </c>
      <c r="B4365" s="57" t="s">
        <v>11325</v>
      </c>
    </row>
    <row r="4366" spans="1:2" x14ac:dyDescent="0.2">
      <c r="A4366" s="57" t="s">
        <v>11326</v>
      </c>
      <c r="B4366" s="57" t="s">
        <v>11327</v>
      </c>
    </row>
    <row r="4367" spans="1:2" x14ac:dyDescent="0.2">
      <c r="A4367" s="57" t="s">
        <v>11328</v>
      </c>
      <c r="B4367" s="57" t="s">
        <v>11329</v>
      </c>
    </row>
    <row r="4368" spans="1:2" x14ac:dyDescent="0.2">
      <c r="A4368" s="57" t="s">
        <v>11330</v>
      </c>
      <c r="B4368" s="57" t="s">
        <v>11331</v>
      </c>
    </row>
    <row r="4369" spans="1:2" x14ac:dyDescent="0.2">
      <c r="A4369" s="57" t="s">
        <v>11332</v>
      </c>
      <c r="B4369" s="57" t="s">
        <v>11333</v>
      </c>
    </row>
    <row r="4370" spans="1:2" x14ac:dyDescent="0.2">
      <c r="A4370" s="57" t="s">
        <v>11334</v>
      </c>
      <c r="B4370" s="57" t="s">
        <v>11335</v>
      </c>
    </row>
    <row r="4371" spans="1:2" x14ac:dyDescent="0.2">
      <c r="A4371" s="57" t="s">
        <v>11336</v>
      </c>
      <c r="B4371" s="57" t="s">
        <v>11337</v>
      </c>
    </row>
    <row r="4372" spans="1:2" x14ac:dyDescent="0.2">
      <c r="A4372" s="57" t="s">
        <v>11338</v>
      </c>
      <c r="B4372" s="57" t="s">
        <v>11339</v>
      </c>
    </row>
    <row r="4373" spans="1:2" x14ac:dyDescent="0.2">
      <c r="A4373" s="57" t="s">
        <v>11340</v>
      </c>
      <c r="B4373" s="57" t="s">
        <v>11341</v>
      </c>
    </row>
    <row r="4374" spans="1:2" x14ac:dyDescent="0.2">
      <c r="A4374" s="57" t="s">
        <v>11342</v>
      </c>
      <c r="B4374" s="57" t="s">
        <v>11343</v>
      </c>
    </row>
    <row r="4375" spans="1:2" x14ac:dyDescent="0.2">
      <c r="A4375" s="57" t="s">
        <v>11344</v>
      </c>
      <c r="B4375" s="57" t="s">
        <v>11345</v>
      </c>
    </row>
    <row r="4376" spans="1:2" x14ac:dyDescent="0.2">
      <c r="A4376" s="57" t="s">
        <v>11346</v>
      </c>
      <c r="B4376" s="57" t="s">
        <v>11347</v>
      </c>
    </row>
    <row r="4377" spans="1:2" x14ac:dyDescent="0.2">
      <c r="A4377" s="57" t="s">
        <v>11348</v>
      </c>
      <c r="B4377" s="57" t="s">
        <v>11349</v>
      </c>
    </row>
    <row r="4378" spans="1:2" x14ac:dyDescent="0.2">
      <c r="A4378" s="57" t="s">
        <v>11350</v>
      </c>
      <c r="B4378" s="57" t="s">
        <v>11351</v>
      </c>
    </row>
    <row r="4379" spans="1:2" x14ac:dyDescent="0.2">
      <c r="A4379" s="57" t="s">
        <v>11352</v>
      </c>
      <c r="B4379" s="57" t="s">
        <v>11353</v>
      </c>
    </row>
    <row r="4380" spans="1:2" x14ac:dyDescent="0.2">
      <c r="A4380" s="57" t="s">
        <v>11354</v>
      </c>
      <c r="B4380" s="57" t="s">
        <v>11355</v>
      </c>
    </row>
    <row r="4381" spans="1:2" x14ac:dyDescent="0.2">
      <c r="A4381" s="57" t="s">
        <v>11356</v>
      </c>
      <c r="B4381" s="57" t="s">
        <v>11357</v>
      </c>
    </row>
    <row r="4382" spans="1:2" x14ac:dyDescent="0.2">
      <c r="A4382" s="57" t="s">
        <v>11358</v>
      </c>
      <c r="B4382" s="57" t="s">
        <v>11359</v>
      </c>
    </row>
    <row r="4383" spans="1:2" x14ac:dyDescent="0.2">
      <c r="A4383" s="57" t="s">
        <v>11360</v>
      </c>
      <c r="B4383" s="57" t="s">
        <v>11361</v>
      </c>
    </row>
    <row r="4384" spans="1:2" x14ac:dyDescent="0.2">
      <c r="A4384" s="57" t="s">
        <v>11362</v>
      </c>
      <c r="B4384" s="57" t="s">
        <v>11363</v>
      </c>
    </row>
    <row r="4385" spans="1:2" x14ac:dyDescent="0.2">
      <c r="A4385" s="57" t="s">
        <v>11364</v>
      </c>
      <c r="B4385" s="57" t="s">
        <v>11365</v>
      </c>
    </row>
    <row r="4386" spans="1:2" x14ac:dyDescent="0.2">
      <c r="A4386" s="57" t="s">
        <v>11366</v>
      </c>
      <c r="B4386" s="57" t="s">
        <v>11367</v>
      </c>
    </row>
    <row r="4387" spans="1:2" x14ac:dyDescent="0.2">
      <c r="A4387" s="57" t="s">
        <v>11368</v>
      </c>
      <c r="B4387" s="57" t="s">
        <v>11369</v>
      </c>
    </row>
    <row r="4388" spans="1:2" x14ac:dyDescent="0.2">
      <c r="A4388" s="57" t="s">
        <v>11370</v>
      </c>
      <c r="B4388" s="57" t="s">
        <v>11371</v>
      </c>
    </row>
    <row r="4389" spans="1:2" x14ac:dyDescent="0.2">
      <c r="A4389" s="57" t="s">
        <v>11372</v>
      </c>
      <c r="B4389" s="57" t="s">
        <v>11373</v>
      </c>
    </row>
    <row r="4390" spans="1:2" x14ac:dyDescent="0.2">
      <c r="A4390" s="57" t="s">
        <v>11374</v>
      </c>
      <c r="B4390" s="57" t="s">
        <v>11375</v>
      </c>
    </row>
    <row r="4391" spans="1:2" x14ac:dyDescent="0.2">
      <c r="A4391" s="57" t="s">
        <v>11376</v>
      </c>
      <c r="B4391" s="57" t="s">
        <v>11377</v>
      </c>
    </row>
    <row r="4392" spans="1:2" x14ac:dyDescent="0.2">
      <c r="A4392" s="57" t="s">
        <v>11378</v>
      </c>
      <c r="B4392" s="57" t="s">
        <v>11379</v>
      </c>
    </row>
    <row r="4393" spans="1:2" x14ac:dyDescent="0.2">
      <c r="A4393" s="57" t="s">
        <v>11380</v>
      </c>
      <c r="B4393" s="57" t="s">
        <v>11381</v>
      </c>
    </row>
    <row r="4394" spans="1:2" x14ac:dyDescent="0.2">
      <c r="A4394" s="57" t="s">
        <v>11382</v>
      </c>
      <c r="B4394" s="57" t="s">
        <v>11383</v>
      </c>
    </row>
    <row r="4395" spans="1:2" x14ac:dyDescent="0.2">
      <c r="A4395" s="57" t="s">
        <v>11384</v>
      </c>
      <c r="B4395" s="57" t="s">
        <v>11385</v>
      </c>
    </row>
    <row r="4396" spans="1:2" x14ac:dyDescent="0.2">
      <c r="A4396" s="57" t="s">
        <v>11386</v>
      </c>
      <c r="B4396" s="57" t="s">
        <v>11387</v>
      </c>
    </row>
    <row r="4397" spans="1:2" x14ac:dyDescent="0.2">
      <c r="A4397" s="57" t="s">
        <v>11388</v>
      </c>
      <c r="B4397" s="57" t="s">
        <v>11389</v>
      </c>
    </row>
    <row r="4398" spans="1:2" x14ac:dyDescent="0.2">
      <c r="A4398" s="57" t="s">
        <v>11390</v>
      </c>
      <c r="B4398" s="57" t="s">
        <v>11391</v>
      </c>
    </row>
    <row r="4399" spans="1:2" x14ac:dyDescent="0.2">
      <c r="A4399" s="57" t="s">
        <v>11392</v>
      </c>
      <c r="B4399" s="57" t="s">
        <v>11393</v>
      </c>
    </row>
    <row r="4400" spans="1:2" x14ac:dyDescent="0.2">
      <c r="A4400" s="57" t="s">
        <v>11394</v>
      </c>
      <c r="B4400" s="57" t="s">
        <v>11395</v>
      </c>
    </row>
    <row r="4401" spans="1:2" x14ac:dyDescent="0.2">
      <c r="A4401" s="57" t="s">
        <v>11396</v>
      </c>
      <c r="B4401" s="57" t="s">
        <v>11397</v>
      </c>
    </row>
    <row r="4402" spans="1:2" x14ac:dyDescent="0.2">
      <c r="A4402" s="57" t="s">
        <v>11398</v>
      </c>
      <c r="B4402" s="57" t="s">
        <v>11399</v>
      </c>
    </row>
    <row r="4403" spans="1:2" x14ac:dyDescent="0.2">
      <c r="A4403" s="57" t="s">
        <v>11400</v>
      </c>
      <c r="B4403" s="57" t="s">
        <v>11401</v>
      </c>
    </row>
    <row r="4404" spans="1:2" x14ac:dyDescent="0.2">
      <c r="A4404" s="57" t="s">
        <v>11402</v>
      </c>
      <c r="B4404" s="57" t="s">
        <v>11403</v>
      </c>
    </row>
    <row r="4405" spans="1:2" x14ac:dyDescent="0.2">
      <c r="A4405" s="57" t="s">
        <v>11404</v>
      </c>
      <c r="B4405" s="57" t="s">
        <v>11405</v>
      </c>
    </row>
    <row r="4406" spans="1:2" x14ac:dyDescent="0.2">
      <c r="A4406" s="57" t="s">
        <v>11406</v>
      </c>
      <c r="B4406" s="57" t="s">
        <v>11407</v>
      </c>
    </row>
    <row r="4407" spans="1:2" x14ac:dyDescent="0.2">
      <c r="A4407" s="57" t="s">
        <v>11408</v>
      </c>
      <c r="B4407" s="57" t="s">
        <v>11409</v>
      </c>
    </row>
    <row r="4408" spans="1:2" x14ac:dyDescent="0.2">
      <c r="A4408" s="57" t="s">
        <v>11410</v>
      </c>
      <c r="B4408" s="57" t="s">
        <v>11411</v>
      </c>
    </row>
    <row r="4409" spans="1:2" x14ac:dyDescent="0.2">
      <c r="A4409" s="57" t="s">
        <v>11412</v>
      </c>
      <c r="B4409" s="57" t="s">
        <v>11413</v>
      </c>
    </row>
    <row r="4410" spans="1:2" x14ac:dyDescent="0.2">
      <c r="A4410" s="57" t="s">
        <v>11414</v>
      </c>
      <c r="B4410" s="57" t="s">
        <v>11415</v>
      </c>
    </row>
    <row r="4411" spans="1:2" x14ac:dyDescent="0.2">
      <c r="A4411" s="57" t="s">
        <v>11416</v>
      </c>
      <c r="B4411" s="57" t="s">
        <v>11417</v>
      </c>
    </row>
    <row r="4412" spans="1:2" x14ac:dyDescent="0.2">
      <c r="A4412" s="57" t="s">
        <v>11418</v>
      </c>
      <c r="B4412" s="57" t="s">
        <v>11419</v>
      </c>
    </row>
    <row r="4413" spans="1:2" x14ac:dyDescent="0.2">
      <c r="A4413" s="57" t="s">
        <v>11420</v>
      </c>
      <c r="B4413" s="57" t="s">
        <v>11421</v>
      </c>
    </row>
    <row r="4414" spans="1:2" x14ac:dyDescent="0.2">
      <c r="A4414" s="57" t="s">
        <v>11422</v>
      </c>
      <c r="B4414" s="57" t="s">
        <v>11423</v>
      </c>
    </row>
    <row r="4415" spans="1:2" x14ac:dyDescent="0.2">
      <c r="A4415" s="57" t="s">
        <v>11424</v>
      </c>
      <c r="B4415" s="57" t="s">
        <v>11425</v>
      </c>
    </row>
    <row r="4416" spans="1:2" x14ac:dyDescent="0.2">
      <c r="A4416" s="57" t="s">
        <v>11426</v>
      </c>
      <c r="B4416" s="57" t="s">
        <v>11427</v>
      </c>
    </row>
    <row r="4417" spans="1:2" x14ac:dyDescent="0.2">
      <c r="A4417" s="57" t="s">
        <v>11428</v>
      </c>
      <c r="B4417" s="57" t="s">
        <v>11429</v>
      </c>
    </row>
    <row r="4418" spans="1:2" x14ac:dyDescent="0.2">
      <c r="A4418" s="57" t="s">
        <v>11430</v>
      </c>
      <c r="B4418" s="57" t="s">
        <v>11431</v>
      </c>
    </row>
    <row r="4419" spans="1:2" x14ac:dyDescent="0.2">
      <c r="A4419" s="57" t="s">
        <v>11432</v>
      </c>
      <c r="B4419" s="57" t="s">
        <v>11433</v>
      </c>
    </row>
    <row r="4420" spans="1:2" x14ac:dyDescent="0.2">
      <c r="A4420" s="57" t="s">
        <v>11434</v>
      </c>
      <c r="B4420" s="57" t="s">
        <v>11435</v>
      </c>
    </row>
    <row r="4421" spans="1:2" x14ac:dyDescent="0.2">
      <c r="A4421" s="57" t="s">
        <v>11436</v>
      </c>
      <c r="B4421" s="57" t="s">
        <v>11437</v>
      </c>
    </row>
    <row r="4422" spans="1:2" x14ac:dyDescent="0.2">
      <c r="A4422" s="57" t="s">
        <v>11438</v>
      </c>
      <c r="B4422" s="57" t="s">
        <v>11439</v>
      </c>
    </row>
    <row r="4423" spans="1:2" x14ac:dyDescent="0.2">
      <c r="A4423" s="57" t="s">
        <v>11440</v>
      </c>
      <c r="B4423" s="57" t="s">
        <v>11441</v>
      </c>
    </row>
    <row r="4424" spans="1:2" x14ac:dyDescent="0.2">
      <c r="A4424" s="57" t="s">
        <v>11442</v>
      </c>
      <c r="B4424" s="57" t="s">
        <v>11443</v>
      </c>
    </row>
    <row r="4425" spans="1:2" x14ac:dyDescent="0.2">
      <c r="A4425" s="57" t="s">
        <v>11444</v>
      </c>
      <c r="B4425" s="57" t="s">
        <v>11445</v>
      </c>
    </row>
    <row r="4426" spans="1:2" x14ac:dyDescent="0.2">
      <c r="A4426" s="57" t="s">
        <v>11446</v>
      </c>
      <c r="B4426" s="57" t="s">
        <v>11447</v>
      </c>
    </row>
    <row r="4427" spans="1:2" x14ac:dyDescent="0.2">
      <c r="A4427" s="57" t="s">
        <v>11448</v>
      </c>
      <c r="B4427" s="57" t="s">
        <v>11449</v>
      </c>
    </row>
    <row r="4428" spans="1:2" x14ac:dyDescent="0.2">
      <c r="A4428" s="57" t="s">
        <v>11450</v>
      </c>
      <c r="B4428" s="57" t="s">
        <v>11451</v>
      </c>
    </row>
    <row r="4429" spans="1:2" x14ac:dyDescent="0.2">
      <c r="A4429" s="57" t="s">
        <v>11452</v>
      </c>
      <c r="B4429" s="57" t="s">
        <v>11453</v>
      </c>
    </row>
    <row r="4430" spans="1:2" x14ac:dyDescent="0.2">
      <c r="A4430" s="57" t="s">
        <v>11454</v>
      </c>
      <c r="B4430" s="57" t="s">
        <v>11455</v>
      </c>
    </row>
    <row r="4431" spans="1:2" x14ac:dyDescent="0.2">
      <c r="A4431" s="57" t="s">
        <v>11456</v>
      </c>
      <c r="B4431" s="57" t="s">
        <v>11457</v>
      </c>
    </row>
    <row r="4432" spans="1:2" x14ac:dyDescent="0.2">
      <c r="A4432" s="57" t="s">
        <v>11458</v>
      </c>
      <c r="B4432" s="57" t="s">
        <v>11459</v>
      </c>
    </row>
    <row r="4433" spans="1:2" x14ac:dyDescent="0.2">
      <c r="A4433" s="57" t="s">
        <v>11460</v>
      </c>
      <c r="B4433" s="57" t="s">
        <v>11461</v>
      </c>
    </row>
    <row r="4434" spans="1:2" x14ac:dyDescent="0.2">
      <c r="A4434" s="57" t="s">
        <v>11462</v>
      </c>
      <c r="B4434" s="57" t="s">
        <v>11463</v>
      </c>
    </row>
    <row r="4435" spans="1:2" x14ac:dyDescent="0.2">
      <c r="A4435" s="57" t="s">
        <v>11464</v>
      </c>
      <c r="B4435" s="57" t="s">
        <v>11465</v>
      </c>
    </row>
    <row r="4436" spans="1:2" x14ac:dyDescent="0.2">
      <c r="A4436" s="57" t="s">
        <v>11466</v>
      </c>
      <c r="B4436" s="57" t="s">
        <v>11467</v>
      </c>
    </row>
    <row r="4437" spans="1:2" x14ac:dyDescent="0.2">
      <c r="A4437" s="57" t="s">
        <v>11468</v>
      </c>
      <c r="B4437" s="57" t="s">
        <v>11469</v>
      </c>
    </row>
    <row r="4438" spans="1:2" x14ac:dyDescent="0.2">
      <c r="A4438" s="57" t="s">
        <v>11470</v>
      </c>
      <c r="B4438" s="57" t="s">
        <v>11471</v>
      </c>
    </row>
    <row r="4439" spans="1:2" x14ac:dyDescent="0.2">
      <c r="A4439" s="57" t="s">
        <v>11472</v>
      </c>
      <c r="B4439" s="57" t="s">
        <v>11473</v>
      </c>
    </row>
    <row r="4440" spans="1:2" x14ac:dyDescent="0.2">
      <c r="A4440" s="57" t="s">
        <v>11474</v>
      </c>
      <c r="B4440" s="57" t="s">
        <v>11475</v>
      </c>
    </row>
    <row r="4441" spans="1:2" x14ac:dyDescent="0.2">
      <c r="A4441" s="57" t="s">
        <v>11476</v>
      </c>
      <c r="B4441" s="57" t="s">
        <v>11477</v>
      </c>
    </row>
    <row r="4442" spans="1:2" x14ac:dyDescent="0.2">
      <c r="A4442" s="57" t="s">
        <v>11478</v>
      </c>
      <c r="B4442" s="57" t="s">
        <v>11479</v>
      </c>
    </row>
    <row r="4443" spans="1:2" x14ac:dyDescent="0.2">
      <c r="A4443" s="57" t="s">
        <v>11480</v>
      </c>
      <c r="B4443" s="57" t="s">
        <v>11481</v>
      </c>
    </row>
    <row r="4444" spans="1:2" x14ac:dyDescent="0.2">
      <c r="A4444" s="57" t="s">
        <v>11482</v>
      </c>
      <c r="B4444" s="57" t="s">
        <v>11483</v>
      </c>
    </row>
    <row r="4445" spans="1:2" x14ac:dyDescent="0.2">
      <c r="A4445" s="57" t="s">
        <v>11484</v>
      </c>
      <c r="B4445" s="57" t="s">
        <v>11485</v>
      </c>
    </row>
    <row r="4446" spans="1:2" x14ac:dyDescent="0.2">
      <c r="A4446" s="57" t="s">
        <v>11486</v>
      </c>
      <c r="B4446" s="57" t="s">
        <v>11487</v>
      </c>
    </row>
    <row r="4447" spans="1:2" x14ac:dyDescent="0.2">
      <c r="A4447" s="57" t="s">
        <v>11488</v>
      </c>
      <c r="B4447" s="57" t="s">
        <v>11489</v>
      </c>
    </row>
    <row r="4448" spans="1:2" x14ac:dyDescent="0.2">
      <c r="A4448" s="57" t="s">
        <v>11490</v>
      </c>
      <c r="B4448" s="57" t="s">
        <v>11491</v>
      </c>
    </row>
    <row r="4449" spans="1:2" x14ac:dyDescent="0.2">
      <c r="A4449" s="57" t="s">
        <v>11492</v>
      </c>
      <c r="B4449" s="57" t="s">
        <v>11493</v>
      </c>
    </row>
    <row r="4450" spans="1:2" x14ac:dyDescent="0.2">
      <c r="A4450" s="57" t="s">
        <v>11494</v>
      </c>
      <c r="B4450" s="57" t="s">
        <v>11495</v>
      </c>
    </row>
    <row r="4451" spans="1:2" x14ac:dyDescent="0.2">
      <c r="A4451" s="57" t="s">
        <v>11496</v>
      </c>
      <c r="B4451" s="57" t="s">
        <v>11497</v>
      </c>
    </row>
    <row r="4452" spans="1:2" x14ac:dyDescent="0.2">
      <c r="A4452" s="57" t="s">
        <v>11498</v>
      </c>
      <c r="B4452" s="57" t="s">
        <v>11499</v>
      </c>
    </row>
    <row r="4453" spans="1:2" x14ac:dyDescent="0.2">
      <c r="A4453" s="57" t="s">
        <v>11500</v>
      </c>
      <c r="B4453" s="57" t="s">
        <v>11501</v>
      </c>
    </row>
    <row r="4454" spans="1:2" x14ac:dyDescent="0.2">
      <c r="A4454" s="57" t="s">
        <v>11502</v>
      </c>
      <c r="B4454" s="57" t="s">
        <v>11503</v>
      </c>
    </row>
    <row r="4455" spans="1:2" x14ac:dyDescent="0.2">
      <c r="A4455" s="57" t="s">
        <v>11504</v>
      </c>
      <c r="B4455" s="57" t="s">
        <v>11505</v>
      </c>
    </row>
    <row r="4456" spans="1:2" x14ac:dyDescent="0.2">
      <c r="A4456" s="57" t="s">
        <v>11506</v>
      </c>
      <c r="B4456" s="57" t="s">
        <v>11507</v>
      </c>
    </row>
    <row r="4457" spans="1:2" x14ac:dyDescent="0.2">
      <c r="A4457" s="57" t="s">
        <v>11508</v>
      </c>
      <c r="B4457" s="57" t="s">
        <v>11509</v>
      </c>
    </row>
    <row r="4458" spans="1:2" x14ac:dyDescent="0.2">
      <c r="A4458" s="57" t="s">
        <v>11510</v>
      </c>
      <c r="B4458" s="57" t="s">
        <v>11511</v>
      </c>
    </row>
    <row r="4459" spans="1:2" x14ac:dyDescent="0.2">
      <c r="A4459" s="57" t="s">
        <v>11512</v>
      </c>
      <c r="B4459" s="57" t="s">
        <v>11513</v>
      </c>
    </row>
    <row r="4460" spans="1:2" x14ac:dyDescent="0.2">
      <c r="A4460" s="57" t="s">
        <v>11514</v>
      </c>
      <c r="B4460" s="57" t="s">
        <v>11515</v>
      </c>
    </row>
    <row r="4461" spans="1:2" x14ac:dyDescent="0.2">
      <c r="A4461" s="57" t="s">
        <v>11516</v>
      </c>
      <c r="B4461" s="57" t="s">
        <v>11517</v>
      </c>
    </row>
    <row r="4462" spans="1:2" x14ac:dyDescent="0.2">
      <c r="A4462" s="57" t="s">
        <v>11518</v>
      </c>
      <c r="B4462" s="57" t="s">
        <v>11519</v>
      </c>
    </row>
    <row r="4463" spans="1:2" x14ac:dyDescent="0.2">
      <c r="A4463" s="57" t="s">
        <v>11520</v>
      </c>
      <c r="B4463" s="57" t="s">
        <v>11521</v>
      </c>
    </row>
    <row r="4464" spans="1:2" x14ac:dyDescent="0.2">
      <c r="A4464" s="57" t="s">
        <v>11522</v>
      </c>
      <c r="B4464" s="57" t="s">
        <v>11523</v>
      </c>
    </row>
    <row r="4465" spans="1:2" x14ac:dyDescent="0.2">
      <c r="A4465" s="57" t="s">
        <v>11524</v>
      </c>
      <c r="B4465" s="57" t="s">
        <v>11525</v>
      </c>
    </row>
    <row r="4466" spans="1:2" x14ac:dyDescent="0.2">
      <c r="A4466" s="57" t="s">
        <v>11526</v>
      </c>
      <c r="B4466" s="57" t="s">
        <v>11527</v>
      </c>
    </row>
    <row r="4467" spans="1:2" x14ac:dyDescent="0.2">
      <c r="A4467" s="57" t="s">
        <v>11528</v>
      </c>
      <c r="B4467" s="57" t="s">
        <v>11529</v>
      </c>
    </row>
    <row r="4468" spans="1:2" x14ac:dyDescent="0.2">
      <c r="A4468" s="57" t="s">
        <v>11530</v>
      </c>
      <c r="B4468" s="57" t="s">
        <v>11531</v>
      </c>
    </row>
    <row r="4469" spans="1:2" x14ac:dyDescent="0.2">
      <c r="A4469" s="57" t="s">
        <v>11532</v>
      </c>
      <c r="B4469" s="57" t="s">
        <v>11533</v>
      </c>
    </row>
    <row r="4470" spans="1:2" x14ac:dyDescent="0.2">
      <c r="A4470" s="57" t="s">
        <v>11534</v>
      </c>
      <c r="B4470" s="57" t="s">
        <v>11535</v>
      </c>
    </row>
    <row r="4471" spans="1:2" x14ac:dyDescent="0.2">
      <c r="A4471" s="57" t="s">
        <v>11536</v>
      </c>
      <c r="B4471" s="57" t="s">
        <v>11537</v>
      </c>
    </row>
    <row r="4472" spans="1:2" x14ac:dyDescent="0.2">
      <c r="A4472" s="57" t="s">
        <v>11538</v>
      </c>
      <c r="B4472" s="57" t="s">
        <v>11539</v>
      </c>
    </row>
    <row r="4473" spans="1:2" x14ac:dyDescent="0.2">
      <c r="A4473" s="57" t="s">
        <v>11540</v>
      </c>
      <c r="B4473" s="57" t="s">
        <v>11541</v>
      </c>
    </row>
    <row r="4474" spans="1:2" x14ac:dyDescent="0.2">
      <c r="A4474" s="57" t="s">
        <v>11542</v>
      </c>
      <c r="B4474" s="57" t="s">
        <v>11543</v>
      </c>
    </row>
    <row r="4475" spans="1:2" x14ac:dyDescent="0.2">
      <c r="A4475" s="57" t="s">
        <v>11544</v>
      </c>
      <c r="B4475" s="57" t="s">
        <v>11545</v>
      </c>
    </row>
    <row r="4476" spans="1:2" x14ac:dyDescent="0.2">
      <c r="A4476" s="57" t="s">
        <v>11546</v>
      </c>
      <c r="B4476" s="57" t="s">
        <v>11547</v>
      </c>
    </row>
    <row r="4477" spans="1:2" x14ac:dyDescent="0.2">
      <c r="A4477" s="57" t="s">
        <v>11548</v>
      </c>
      <c r="B4477" s="57" t="s">
        <v>11549</v>
      </c>
    </row>
    <row r="4478" spans="1:2" x14ac:dyDescent="0.2">
      <c r="A4478" s="57" t="s">
        <v>11550</v>
      </c>
      <c r="B4478" s="57" t="s">
        <v>11551</v>
      </c>
    </row>
    <row r="4479" spans="1:2" x14ac:dyDescent="0.2">
      <c r="A4479" s="57" t="s">
        <v>11552</v>
      </c>
      <c r="B4479" s="57" t="s">
        <v>11553</v>
      </c>
    </row>
    <row r="4480" spans="1:2" x14ac:dyDescent="0.2">
      <c r="A4480" s="57" t="s">
        <v>11554</v>
      </c>
      <c r="B4480" s="57" t="s">
        <v>11555</v>
      </c>
    </row>
    <row r="4481" spans="1:2" x14ac:dyDescent="0.2">
      <c r="A4481" s="57" t="s">
        <v>11556</v>
      </c>
      <c r="B4481" s="57" t="s">
        <v>11557</v>
      </c>
    </row>
    <row r="4482" spans="1:2" x14ac:dyDescent="0.2">
      <c r="A4482" s="57" t="s">
        <v>11558</v>
      </c>
      <c r="B4482" s="57" t="s">
        <v>11559</v>
      </c>
    </row>
    <row r="4483" spans="1:2" x14ac:dyDescent="0.2">
      <c r="A4483" s="57" t="s">
        <v>11560</v>
      </c>
      <c r="B4483" s="57" t="s">
        <v>11561</v>
      </c>
    </row>
    <row r="4484" spans="1:2" x14ac:dyDescent="0.2">
      <c r="A4484" s="57" t="s">
        <v>11562</v>
      </c>
      <c r="B4484" s="57" t="s">
        <v>11563</v>
      </c>
    </row>
    <row r="4485" spans="1:2" x14ac:dyDescent="0.2">
      <c r="A4485" s="57" t="s">
        <v>11564</v>
      </c>
      <c r="B4485" s="57" t="s">
        <v>11565</v>
      </c>
    </row>
    <row r="4486" spans="1:2" x14ac:dyDescent="0.2">
      <c r="A4486" s="57" t="s">
        <v>11566</v>
      </c>
      <c r="B4486" s="57" t="s">
        <v>11567</v>
      </c>
    </row>
    <row r="4487" spans="1:2" x14ac:dyDescent="0.2">
      <c r="A4487" s="57" t="s">
        <v>11568</v>
      </c>
      <c r="B4487" s="57" t="s">
        <v>11569</v>
      </c>
    </row>
    <row r="4488" spans="1:2" x14ac:dyDescent="0.2">
      <c r="A4488" s="57" t="s">
        <v>11570</v>
      </c>
      <c r="B4488" s="57" t="s">
        <v>11571</v>
      </c>
    </row>
    <row r="4489" spans="1:2" x14ac:dyDescent="0.2">
      <c r="A4489" s="57" t="s">
        <v>11572</v>
      </c>
      <c r="B4489" s="57" t="s">
        <v>11573</v>
      </c>
    </row>
    <row r="4490" spans="1:2" x14ac:dyDescent="0.2">
      <c r="A4490" s="57" t="s">
        <v>11574</v>
      </c>
      <c r="B4490" s="57" t="s">
        <v>11575</v>
      </c>
    </row>
    <row r="4491" spans="1:2" x14ac:dyDescent="0.2">
      <c r="A4491" s="57" t="s">
        <v>11576</v>
      </c>
      <c r="B4491" s="57" t="s">
        <v>11577</v>
      </c>
    </row>
    <row r="4492" spans="1:2" x14ac:dyDescent="0.2">
      <c r="A4492" s="57" t="s">
        <v>11578</v>
      </c>
      <c r="B4492" s="57" t="s">
        <v>11579</v>
      </c>
    </row>
    <row r="4493" spans="1:2" x14ac:dyDescent="0.2">
      <c r="A4493" s="57" t="s">
        <v>11580</v>
      </c>
      <c r="B4493" s="57" t="s">
        <v>11581</v>
      </c>
    </row>
    <row r="4494" spans="1:2" x14ac:dyDescent="0.2">
      <c r="A4494" s="57" t="s">
        <v>11582</v>
      </c>
      <c r="B4494" s="57" t="s">
        <v>11583</v>
      </c>
    </row>
    <row r="4495" spans="1:2" x14ac:dyDescent="0.2">
      <c r="A4495" s="57" t="s">
        <v>11584</v>
      </c>
      <c r="B4495" s="57" t="s">
        <v>11585</v>
      </c>
    </row>
    <row r="4496" spans="1:2" x14ac:dyDescent="0.2">
      <c r="A4496" s="57" t="s">
        <v>11586</v>
      </c>
      <c r="B4496" s="57" t="s">
        <v>11587</v>
      </c>
    </row>
    <row r="4497" spans="1:2" x14ac:dyDescent="0.2">
      <c r="A4497" s="57" t="s">
        <v>11588</v>
      </c>
      <c r="B4497" s="57" t="s">
        <v>11589</v>
      </c>
    </row>
    <row r="4498" spans="1:2" x14ac:dyDescent="0.2">
      <c r="A4498" s="57" t="s">
        <v>11590</v>
      </c>
      <c r="B4498" s="57" t="s">
        <v>11591</v>
      </c>
    </row>
    <row r="4499" spans="1:2" x14ac:dyDescent="0.2">
      <c r="A4499" s="57" t="s">
        <v>11592</v>
      </c>
      <c r="B4499" s="57" t="s">
        <v>11593</v>
      </c>
    </row>
    <row r="4500" spans="1:2" x14ac:dyDescent="0.2">
      <c r="A4500" s="57" t="s">
        <v>11594</v>
      </c>
      <c r="B4500" s="57" t="s">
        <v>11595</v>
      </c>
    </row>
    <row r="4501" spans="1:2" x14ac:dyDescent="0.2">
      <c r="A4501" s="57" t="s">
        <v>11596</v>
      </c>
      <c r="B4501" s="57" t="s">
        <v>11597</v>
      </c>
    </row>
    <row r="4502" spans="1:2" x14ac:dyDescent="0.2">
      <c r="A4502" s="57" t="s">
        <v>11598</v>
      </c>
      <c r="B4502" s="57" t="s">
        <v>11599</v>
      </c>
    </row>
    <row r="4503" spans="1:2" x14ac:dyDescent="0.2">
      <c r="A4503" s="57" t="s">
        <v>11600</v>
      </c>
      <c r="B4503" s="57" t="s">
        <v>11601</v>
      </c>
    </row>
    <row r="4504" spans="1:2" x14ac:dyDescent="0.2">
      <c r="A4504" s="57" t="s">
        <v>11602</v>
      </c>
      <c r="B4504" s="57" t="s">
        <v>11603</v>
      </c>
    </row>
    <row r="4505" spans="1:2" x14ac:dyDescent="0.2">
      <c r="A4505" s="57" t="s">
        <v>11604</v>
      </c>
      <c r="B4505" s="57" t="s">
        <v>11605</v>
      </c>
    </row>
    <row r="4506" spans="1:2" x14ac:dyDescent="0.2">
      <c r="A4506" s="57" t="s">
        <v>11606</v>
      </c>
      <c r="B4506" s="57" t="s">
        <v>11607</v>
      </c>
    </row>
    <row r="4507" spans="1:2" x14ac:dyDescent="0.2">
      <c r="A4507" s="57" t="s">
        <v>11608</v>
      </c>
      <c r="B4507" s="57" t="s">
        <v>11609</v>
      </c>
    </row>
    <row r="4508" spans="1:2" x14ac:dyDescent="0.2">
      <c r="A4508" s="57" t="s">
        <v>11610</v>
      </c>
      <c r="B4508" s="57" t="s">
        <v>11611</v>
      </c>
    </row>
    <row r="4509" spans="1:2" x14ac:dyDescent="0.2">
      <c r="A4509" s="57" t="s">
        <v>11612</v>
      </c>
      <c r="B4509" s="57" t="s">
        <v>11613</v>
      </c>
    </row>
    <row r="4510" spans="1:2" x14ac:dyDescent="0.2">
      <c r="A4510" s="57" t="s">
        <v>11614</v>
      </c>
      <c r="B4510" s="57" t="s">
        <v>11615</v>
      </c>
    </row>
    <row r="4511" spans="1:2" x14ac:dyDescent="0.2">
      <c r="A4511" s="57" t="s">
        <v>11616</v>
      </c>
      <c r="B4511" s="57" t="s">
        <v>11617</v>
      </c>
    </row>
    <row r="4512" spans="1:2" x14ac:dyDescent="0.2">
      <c r="A4512" s="57" t="s">
        <v>11618</v>
      </c>
      <c r="B4512" s="57" t="s">
        <v>11619</v>
      </c>
    </row>
    <row r="4513" spans="1:2" x14ac:dyDescent="0.2">
      <c r="A4513" s="57" t="s">
        <v>11620</v>
      </c>
      <c r="B4513" s="57" t="s">
        <v>11621</v>
      </c>
    </row>
    <row r="4514" spans="1:2" x14ac:dyDescent="0.2">
      <c r="A4514" s="57" t="s">
        <v>11622</v>
      </c>
      <c r="B4514" s="57" t="s">
        <v>11623</v>
      </c>
    </row>
    <row r="4515" spans="1:2" x14ac:dyDescent="0.2">
      <c r="A4515" s="57" t="s">
        <v>11624</v>
      </c>
      <c r="B4515" s="57" t="s">
        <v>11625</v>
      </c>
    </row>
    <row r="4516" spans="1:2" x14ac:dyDescent="0.2">
      <c r="A4516" s="57" t="s">
        <v>11626</v>
      </c>
      <c r="B4516" s="57" t="s">
        <v>11627</v>
      </c>
    </row>
    <row r="4517" spans="1:2" x14ac:dyDescent="0.2">
      <c r="A4517" s="57" t="s">
        <v>11628</v>
      </c>
      <c r="B4517" s="57" t="s">
        <v>11629</v>
      </c>
    </row>
    <row r="4518" spans="1:2" x14ac:dyDescent="0.2">
      <c r="A4518" s="57" t="s">
        <v>11630</v>
      </c>
      <c r="B4518" s="57" t="s">
        <v>11631</v>
      </c>
    </row>
    <row r="4519" spans="1:2" x14ac:dyDescent="0.2">
      <c r="A4519" s="57" t="s">
        <v>11632</v>
      </c>
      <c r="B4519" s="57" t="s">
        <v>11633</v>
      </c>
    </row>
    <row r="4520" spans="1:2" x14ac:dyDescent="0.2">
      <c r="A4520" s="57" t="s">
        <v>11634</v>
      </c>
      <c r="B4520" s="57" t="s">
        <v>11635</v>
      </c>
    </row>
    <row r="4521" spans="1:2" x14ac:dyDescent="0.2">
      <c r="A4521" s="57" t="s">
        <v>11636</v>
      </c>
      <c r="B4521" s="57" t="s">
        <v>11637</v>
      </c>
    </row>
    <row r="4522" spans="1:2" x14ac:dyDescent="0.2">
      <c r="A4522" s="57" t="s">
        <v>11638</v>
      </c>
      <c r="B4522" s="57" t="s">
        <v>11639</v>
      </c>
    </row>
    <row r="4523" spans="1:2" x14ac:dyDescent="0.2">
      <c r="A4523" s="57" t="s">
        <v>11640</v>
      </c>
      <c r="B4523" s="57" t="s">
        <v>11641</v>
      </c>
    </row>
    <row r="4524" spans="1:2" x14ac:dyDescent="0.2">
      <c r="A4524" s="57" t="s">
        <v>11642</v>
      </c>
      <c r="B4524" s="57" t="s">
        <v>11643</v>
      </c>
    </row>
    <row r="4525" spans="1:2" x14ac:dyDescent="0.2">
      <c r="A4525" s="57" t="s">
        <v>11644</v>
      </c>
      <c r="B4525" s="57" t="s">
        <v>11645</v>
      </c>
    </row>
    <row r="4526" spans="1:2" x14ac:dyDescent="0.2">
      <c r="A4526" s="57" t="s">
        <v>11646</v>
      </c>
      <c r="B4526" s="57" t="s">
        <v>11647</v>
      </c>
    </row>
    <row r="4527" spans="1:2" x14ac:dyDescent="0.2">
      <c r="A4527" s="57" t="s">
        <v>11648</v>
      </c>
      <c r="B4527" s="57" t="s">
        <v>11649</v>
      </c>
    </row>
    <row r="4528" spans="1:2" x14ac:dyDescent="0.2">
      <c r="A4528" s="57" t="s">
        <v>11650</v>
      </c>
      <c r="B4528" s="57" t="s">
        <v>11651</v>
      </c>
    </row>
    <row r="4529" spans="1:2" x14ac:dyDescent="0.2">
      <c r="A4529" s="57" t="s">
        <v>11652</v>
      </c>
      <c r="B4529" s="57" t="s">
        <v>11653</v>
      </c>
    </row>
    <row r="4530" spans="1:2" x14ac:dyDescent="0.2">
      <c r="A4530" s="57" t="s">
        <v>11654</v>
      </c>
      <c r="B4530" s="57" t="s">
        <v>11655</v>
      </c>
    </row>
    <row r="4531" spans="1:2" x14ac:dyDescent="0.2">
      <c r="A4531" s="57" t="s">
        <v>11656</v>
      </c>
      <c r="B4531" s="57" t="s">
        <v>11657</v>
      </c>
    </row>
    <row r="4532" spans="1:2" x14ac:dyDescent="0.2">
      <c r="A4532" s="57" t="s">
        <v>11658</v>
      </c>
      <c r="B4532" s="57" t="s">
        <v>11659</v>
      </c>
    </row>
    <row r="4533" spans="1:2" x14ac:dyDescent="0.2">
      <c r="A4533" s="57" t="s">
        <v>11660</v>
      </c>
      <c r="B4533" s="57" t="s">
        <v>11661</v>
      </c>
    </row>
    <row r="4534" spans="1:2" x14ac:dyDescent="0.2">
      <c r="A4534" s="57" t="s">
        <v>11662</v>
      </c>
      <c r="B4534" s="57" t="s">
        <v>11663</v>
      </c>
    </row>
    <row r="4535" spans="1:2" x14ac:dyDescent="0.2">
      <c r="A4535" s="57" t="s">
        <v>11664</v>
      </c>
      <c r="B4535" s="57" t="s">
        <v>11665</v>
      </c>
    </row>
    <row r="4536" spans="1:2" x14ac:dyDescent="0.2">
      <c r="A4536" s="57" t="s">
        <v>11666</v>
      </c>
      <c r="B4536" s="57" t="s">
        <v>11667</v>
      </c>
    </row>
    <row r="4537" spans="1:2" x14ac:dyDescent="0.2">
      <c r="A4537" s="57" t="s">
        <v>11668</v>
      </c>
      <c r="B4537" s="57" t="s">
        <v>11669</v>
      </c>
    </row>
    <row r="4538" spans="1:2" x14ac:dyDescent="0.2">
      <c r="A4538" s="57" t="s">
        <v>11670</v>
      </c>
      <c r="B4538" s="57" t="s">
        <v>11671</v>
      </c>
    </row>
    <row r="4539" spans="1:2" x14ac:dyDescent="0.2">
      <c r="A4539" s="57" t="s">
        <v>11672</v>
      </c>
      <c r="B4539" s="57" t="s">
        <v>11673</v>
      </c>
    </row>
    <row r="4540" spans="1:2" x14ac:dyDescent="0.2">
      <c r="A4540" s="57" t="s">
        <v>11674</v>
      </c>
      <c r="B4540" s="57" t="s">
        <v>11675</v>
      </c>
    </row>
    <row r="4541" spans="1:2" x14ac:dyDescent="0.2">
      <c r="A4541" s="57" t="s">
        <v>11676</v>
      </c>
      <c r="B4541" s="57" t="s">
        <v>11677</v>
      </c>
    </row>
    <row r="4542" spans="1:2" x14ac:dyDescent="0.2">
      <c r="A4542" s="57" t="s">
        <v>11678</v>
      </c>
      <c r="B4542" s="57" t="s">
        <v>11679</v>
      </c>
    </row>
    <row r="4543" spans="1:2" x14ac:dyDescent="0.2">
      <c r="A4543" s="57" t="s">
        <v>11680</v>
      </c>
      <c r="B4543" s="57" t="s">
        <v>11681</v>
      </c>
    </row>
    <row r="4544" spans="1:2" x14ac:dyDescent="0.2">
      <c r="A4544" s="57" t="s">
        <v>11682</v>
      </c>
      <c r="B4544" s="57" t="s">
        <v>11683</v>
      </c>
    </row>
    <row r="4545" spans="1:2" x14ac:dyDescent="0.2">
      <c r="A4545" s="57" t="s">
        <v>11684</v>
      </c>
      <c r="B4545" s="57" t="s">
        <v>11685</v>
      </c>
    </row>
    <row r="4546" spans="1:2" x14ac:dyDescent="0.2">
      <c r="A4546" s="57" t="s">
        <v>11686</v>
      </c>
      <c r="B4546" s="57" t="s">
        <v>11687</v>
      </c>
    </row>
    <row r="4547" spans="1:2" x14ac:dyDescent="0.2">
      <c r="A4547" s="57" t="s">
        <v>11688</v>
      </c>
      <c r="B4547" s="57" t="s">
        <v>11689</v>
      </c>
    </row>
    <row r="4548" spans="1:2" x14ac:dyDescent="0.2">
      <c r="A4548" s="57" t="s">
        <v>11690</v>
      </c>
      <c r="B4548" s="57" t="s">
        <v>11691</v>
      </c>
    </row>
    <row r="4549" spans="1:2" x14ac:dyDescent="0.2">
      <c r="A4549" s="57" t="s">
        <v>11692</v>
      </c>
      <c r="B4549" s="57" t="s">
        <v>11693</v>
      </c>
    </row>
    <row r="4550" spans="1:2" x14ac:dyDescent="0.2">
      <c r="A4550" s="57" t="s">
        <v>11694</v>
      </c>
      <c r="B4550" s="57" t="s">
        <v>11695</v>
      </c>
    </row>
    <row r="4551" spans="1:2" x14ac:dyDescent="0.2">
      <c r="A4551" s="57" t="s">
        <v>11696</v>
      </c>
      <c r="B4551" s="57" t="s">
        <v>11697</v>
      </c>
    </row>
    <row r="4552" spans="1:2" x14ac:dyDescent="0.2">
      <c r="A4552" s="57" t="s">
        <v>11698</v>
      </c>
      <c r="B4552" s="57" t="s">
        <v>11699</v>
      </c>
    </row>
    <row r="4553" spans="1:2" x14ac:dyDescent="0.2">
      <c r="A4553" s="57" t="s">
        <v>11700</v>
      </c>
      <c r="B4553" s="57" t="s">
        <v>11701</v>
      </c>
    </row>
    <row r="4554" spans="1:2" x14ac:dyDescent="0.2">
      <c r="A4554" s="57" t="s">
        <v>11702</v>
      </c>
      <c r="B4554" s="57" t="s">
        <v>11703</v>
      </c>
    </row>
    <row r="4555" spans="1:2" x14ac:dyDescent="0.2">
      <c r="A4555" s="57" t="s">
        <v>11704</v>
      </c>
      <c r="B4555" s="57" t="s">
        <v>11705</v>
      </c>
    </row>
    <row r="4556" spans="1:2" x14ac:dyDescent="0.2">
      <c r="A4556" s="57" t="s">
        <v>11706</v>
      </c>
      <c r="B4556" s="57" t="s">
        <v>11707</v>
      </c>
    </row>
    <row r="4557" spans="1:2" x14ac:dyDescent="0.2">
      <c r="A4557" s="57" t="s">
        <v>11708</v>
      </c>
      <c r="B4557" s="57" t="s">
        <v>11709</v>
      </c>
    </row>
    <row r="4558" spans="1:2" x14ac:dyDescent="0.2">
      <c r="A4558" s="57" t="s">
        <v>11710</v>
      </c>
      <c r="B4558" s="57" t="s">
        <v>11711</v>
      </c>
    </row>
    <row r="4559" spans="1:2" x14ac:dyDescent="0.2">
      <c r="A4559" s="57" t="s">
        <v>11712</v>
      </c>
      <c r="B4559" s="57" t="s">
        <v>11713</v>
      </c>
    </row>
    <row r="4560" spans="1:2" x14ac:dyDescent="0.2">
      <c r="A4560" s="57" t="s">
        <v>11714</v>
      </c>
      <c r="B4560" s="57" t="s">
        <v>11715</v>
      </c>
    </row>
    <row r="4561" spans="1:2" x14ac:dyDescent="0.2">
      <c r="A4561" s="57" t="s">
        <v>11716</v>
      </c>
      <c r="B4561" s="57" t="s">
        <v>11717</v>
      </c>
    </row>
    <row r="4562" spans="1:2" x14ac:dyDescent="0.2">
      <c r="A4562" s="57" t="s">
        <v>11718</v>
      </c>
      <c r="B4562" s="57" t="s">
        <v>11719</v>
      </c>
    </row>
    <row r="4563" spans="1:2" x14ac:dyDescent="0.2">
      <c r="A4563" s="57" t="s">
        <v>11720</v>
      </c>
      <c r="B4563" s="57" t="s">
        <v>11721</v>
      </c>
    </row>
    <row r="4564" spans="1:2" x14ac:dyDescent="0.2">
      <c r="A4564" s="57" t="s">
        <v>11722</v>
      </c>
      <c r="B4564" s="57" t="s">
        <v>11723</v>
      </c>
    </row>
    <row r="4565" spans="1:2" x14ac:dyDescent="0.2">
      <c r="A4565" s="57" t="s">
        <v>11724</v>
      </c>
      <c r="B4565" s="57" t="s">
        <v>11725</v>
      </c>
    </row>
    <row r="4566" spans="1:2" x14ac:dyDescent="0.2">
      <c r="A4566" s="57" t="s">
        <v>11726</v>
      </c>
      <c r="B4566" s="57" t="s">
        <v>11727</v>
      </c>
    </row>
    <row r="4567" spans="1:2" x14ac:dyDescent="0.2">
      <c r="A4567" s="57" t="s">
        <v>11728</v>
      </c>
      <c r="B4567" s="57" t="s">
        <v>11729</v>
      </c>
    </row>
    <row r="4568" spans="1:2" x14ac:dyDescent="0.2">
      <c r="A4568" s="57" t="s">
        <v>11730</v>
      </c>
      <c r="B4568" s="57" t="s">
        <v>11731</v>
      </c>
    </row>
    <row r="4569" spans="1:2" x14ac:dyDescent="0.2">
      <c r="A4569" s="57" t="s">
        <v>11732</v>
      </c>
      <c r="B4569" s="57" t="s">
        <v>11733</v>
      </c>
    </row>
    <row r="4570" spans="1:2" x14ac:dyDescent="0.2">
      <c r="A4570" s="57" t="s">
        <v>11734</v>
      </c>
      <c r="B4570" s="57" t="s">
        <v>11735</v>
      </c>
    </row>
    <row r="4571" spans="1:2" x14ac:dyDescent="0.2">
      <c r="A4571" s="57" t="s">
        <v>11736</v>
      </c>
      <c r="B4571" s="57" t="s">
        <v>11737</v>
      </c>
    </row>
    <row r="4572" spans="1:2" x14ac:dyDescent="0.2">
      <c r="A4572" s="57" t="s">
        <v>11738</v>
      </c>
      <c r="B4572" s="57" t="s">
        <v>11739</v>
      </c>
    </row>
    <row r="4573" spans="1:2" x14ac:dyDescent="0.2">
      <c r="A4573" s="57" t="s">
        <v>11740</v>
      </c>
      <c r="B4573" s="57" t="s">
        <v>11741</v>
      </c>
    </row>
    <row r="4574" spans="1:2" x14ac:dyDescent="0.2">
      <c r="A4574" s="57" t="s">
        <v>11742</v>
      </c>
      <c r="B4574" s="57" t="s">
        <v>11743</v>
      </c>
    </row>
    <row r="4575" spans="1:2" x14ac:dyDescent="0.2">
      <c r="A4575" s="57" t="s">
        <v>11744</v>
      </c>
      <c r="B4575" s="57" t="s">
        <v>11745</v>
      </c>
    </row>
    <row r="4576" spans="1:2" x14ac:dyDescent="0.2">
      <c r="A4576" s="57" t="s">
        <v>11746</v>
      </c>
      <c r="B4576" s="57" t="s">
        <v>11747</v>
      </c>
    </row>
    <row r="4577" spans="1:2" x14ac:dyDescent="0.2">
      <c r="A4577" s="57" t="s">
        <v>11748</v>
      </c>
      <c r="B4577" s="57" t="s">
        <v>11749</v>
      </c>
    </row>
    <row r="4578" spans="1:2" x14ac:dyDescent="0.2">
      <c r="A4578" s="57" t="s">
        <v>11750</v>
      </c>
      <c r="B4578" s="57" t="s">
        <v>11751</v>
      </c>
    </row>
    <row r="4579" spans="1:2" x14ac:dyDescent="0.2">
      <c r="A4579" s="57" t="s">
        <v>11752</v>
      </c>
      <c r="B4579" s="57" t="s">
        <v>11753</v>
      </c>
    </row>
    <row r="4580" spans="1:2" x14ac:dyDescent="0.2">
      <c r="A4580" s="57" t="s">
        <v>11754</v>
      </c>
      <c r="B4580" s="57" t="s">
        <v>11755</v>
      </c>
    </row>
    <row r="4581" spans="1:2" x14ac:dyDescent="0.2">
      <c r="A4581" s="57" t="s">
        <v>11756</v>
      </c>
      <c r="B4581" s="57" t="s">
        <v>11757</v>
      </c>
    </row>
    <row r="4582" spans="1:2" x14ac:dyDescent="0.2">
      <c r="A4582" s="57" t="s">
        <v>11758</v>
      </c>
      <c r="B4582" s="57" t="s">
        <v>11759</v>
      </c>
    </row>
    <row r="4583" spans="1:2" x14ac:dyDescent="0.2">
      <c r="A4583" s="57" t="s">
        <v>11760</v>
      </c>
      <c r="B4583" s="57" t="s">
        <v>11761</v>
      </c>
    </row>
    <row r="4584" spans="1:2" x14ac:dyDescent="0.2">
      <c r="A4584" s="57" t="s">
        <v>11762</v>
      </c>
      <c r="B4584" s="57" t="s">
        <v>11763</v>
      </c>
    </row>
    <row r="4585" spans="1:2" x14ac:dyDescent="0.2">
      <c r="A4585" s="57" t="s">
        <v>11764</v>
      </c>
      <c r="B4585" s="57" t="s">
        <v>11765</v>
      </c>
    </row>
    <row r="4586" spans="1:2" x14ac:dyDescent="0.2">
      <c r="A4586" s="57" t="s">
        <v>11766</v>
      </c>
      <c r="B4586" s="57" t="s">
        <v>11767</v>
      </c>
    </row>
    <row r="4587" spans="1:2" x14ac:dyDescent="0.2">
      <c r="A4587" s="57" t="s">
        <v>11768</v>
      </c>
      <c r="B4587" s="57" t="s">
        <v>11769</v>
      </c>
    </row>
    <row r="4588" spans="1:2" x14ac:dyDescent="0.2">
      <c r="A4588" s="57" t="s">
        <v>11770</v>
      </c>
      <c r="B4588" s="57" t="s">
        <v>11771</v>
      </c>
    </row>
    <row r="4589" spans="1:2" x14ac:dyDescent="0.2">
      <c r="A4589" s="57" t="s">
        <v>11772</v>
      </c>
      <c r="B4589" s="57" t="s">
        <v>11773</v>
      </c>
    </row>
    <row r="4590" spans="1:2" x14ac:dyDescent="0.2">
      <c r="A4590" s="57" t="s">
        <v>11774</v>
      </c>
      <c r="B4590" s="57" t="s">
        <v>11775</v>
      </c>
    </row>
    <row r="4591" spans="1:2" x14ac:dyDescent="0.2">
      <c r="A4591" s="57" t="s">
        <v>11776</v>
      </c>
      <c r="B4591" s="57" t="s">
        <v>11777</v>
      </c>
    </row>
    <row r="4592" spans="1:2" x14ac:dyDescent="0.2">
      <c r="A4592" s="57" t="s">
        <v>11778</v>
      </c>
      <c r="B4592" s="57" t="s">
        <v>11779</v>
      </c>
    </row>
    <row r="4593" spans="1:2" x14ac:dyDescent="0.2">
      <c r="A4593" s="57" t="s">
        <v>11780</v>
      </c>
      <c r="B4593" s="57" t="s">
        <v>11781</v>
      </c>
    </row>
    <row r="4594" spans="1:2" x14ac:dyDescent="0.2">
      <c r="A4594" s="57" t="s">
        <v>11782</v>
      </c>
      <c r="B4594" s="57" t="s">
        <v>11783</v>
      </c>
    </row>
    <row r="4595" spans="1:2" x14ac:dyDescent="0.2">
      <c r="A4595" s="57" t="s">
        <v>11784</v>
      </c>
      <c r="B4595" s="57" t="s">
        <v>11785</v>
      </c>
    </row>
    <row r="4596" spans="1:2" x14ac:dyDescent="0.2">
      <c r="A4596" s="57" t="s">
        <v>11786</v>
      </c>
      <c r="B4596" s="57" t="s">
        <v>11787</v>
      </c>
    </row>
    <row r="4597" spans="1:2" x14ac:dyDescent="0.2">
      <c r="A4597" s="57" t="s">
        <v>11788</v>
      </c>
      <c r="B4597" s="57" t="s">
        <v>11789</v>
      </c>
    </row>
    <row r="4598" spans="1:2" x14ac:dyDescent="0.2">
      <c r="A4598" s="57" t="s">
        <v>11790</v>
      </c>
      <c r="B4598" s="57" t="s">
        <v>11791</v>
      </c>
    </row>
    <row r="4599" spans="1:2" x14ac:dyDescent="0.2">
      <c r="A4599" s="57" t="s">
        <v>11792</v>
      </c>
      <c r="B4599" s="57" t="s">
        <v>11793</v>
      </c>
    </row>
    <row r="4600" spans="1:2" x14ac:dyDescent="0.2">
      <c r="A4600" s="57" t="s">
        <v>11794</v>
      </c>
      <c r="B4600" s="57" t="s">
        <v>11795</v>
      </c>
    </row>
    <row r="4601" spans="1:2" x14ac:dyDescent="0.2">
      <c r="A4601" s="57" t="s">
        <v>11796</v>
      </c>
      <c r="B4601" s="57" t="s">
        <v>11797</v>
      </c>
    </row>
    <row r="4602" spans="1:2" x14ac:dyDescent="0.2">
      <c r="A4602" s="57" t="s">
        <v>11798</v>
      </c>
      <c r="B4602" s="57" t="s">
        <v>11799</v>
      </c>
    </row>
    <row r="4603" spans="1:2" x14ac:dyDescent="0.2">
      <c r="A4603" s="57" t="s">
        <v>11800</v>
      </c>
      <c r="B4603" s="57" t="s">
        <v>11801</v>
      </c>
    </row>
    <row r="4604" spans="1:2" x14ac:dyDescent="0.2">
      <c r="A4604" s="57" t="s">
        <v>11802</v>
      </c>
      <c r="B4604" s="57" t="s">
        <v>11803</v>
      </c>
    </row>
    <row r="4605" spans="1:2" x14ac:dyDescent="0.2">
      <c r="A4605" s="57" t="s">
        <v>11804</v>
      </c>
      <c r="B4605" s="57" t="s">
        <v>11805</v>
      </c>
    </row>
    <row r="4606" spans="1:2" x14ac:dyDescent="0.2">
      <c r="A4606" s="57" t="s">
        <v>11806</v>
      </c>
      <c r="B4606" s="57" t="s">
        <v>10322</v>
      </c>
    </row>
    <row r="4607" spans="1:2" x14ac:dyDescent="0.2">
      <c r="A4607" s="57" t="s">
        <v>11807</v>
      </c>
      <c r="B4607" s="57" t="s">
        <v>11808</v>
      </c>
    </row>
    <row r="4608" spans="1:2" x14ac:dyDescent="0.2">
      <c r="A4608" s="57" t="s">
        <v>11809</v>
      </c>
      <c r="B4608" s="57" t="s">
        <v>11810</v>
      </c>
    </row>
    <row r="4609" spans="1:2" x14ac:dyDescent="0.2">
      <c r="A4609" s="57" t="s">
        <v>11811</v>
      </c>
      <c r="B4609" s="57" t="s">
        <v>11812</v>
      </c>
    </row>
    <row r="4610" spans="1:2" x14ac:dyDescent="0.2">
      <c r="A4610" s="57" t="s">
        <v>11813</v>
      </c>
      <c r="B4610" s="57" t="s">
        <v>11814</v>
      </c>
    </row>
    <row r="4611" spans="1:2" x14ac:dyDescent="0.2">
      <c r="A4611" s="57" t="s">
        <v>11815</v>
      </c>
      <c r="B4611" s="57" t="s">
        <v>11816</v>
      </c>
    </row>
    <row r="4612" spans="1:2" x14ac:dyDescent="0.2">
      <c r="A4612" s="57" t="s">
        <v>11817</v>
      </c>
      <c r="B4612" s="57" t="s">
        <v>11818</v>
      </c>
    </row>
    <row r="4613" spans="1:2" x14ac:dyDescent="0.2">
      <c r="A4613" s="57" t="s">
        <v>11819</v>
      </c>
      <c r="B4613" s="57" t="s">
        <v>11820</v>
      </c>
    </row>
    <row r="4614" spans="1:2" x14ac:dyDescent="0.2">
      <c r="A4614" s="57" t="s">
        <v>11821</v>
      </c>
      <c r="B4614" s="57" t="s">
        <v>11822</v>
      </c>
    </row>
    <row r="4615" spans="1:2" x14ac:dyDescent="0.2">
      <c r="A4615" s="57" t="s">
        <v>11823</v>
      </c>
      <c r="B4615" s="57" t="s">
        <v>11824</v>
      </c>
    </row>
    <row r="4616" spans="1:2" x14ac:dyDescent="0.2">
      <c r="A4616" s="57" t="s">
        <v>11825</v>
      </c>
      <c r="B4616" s="57" t="s">
        <v>11826</v>
      </c>
    </row>
    <row r="4617" spans="1:2" x14ac:dyDescent="0.2">
      <c r="A4617" s="57" t="s">
        <v>11827</v>
      </c>
      <c r="B4617" s="57" t="s">
        <v>11828</v>
      </c>
    </row>
    <row r="4618" spans="1:2" x14ac:dyDescent="0.2">
      <c r="A4618" s="57" t="s">
        <v>11829</v>
      </c>
      <c r="B4618" s="57" t="s">
        <v>11830</v>
      </c>
    </row>
    <row r="4619" spans="1:2" x14ac:dyDescent="0.2">
      <c r="A4619" s="57" t="s">
        <v>11831</v>
      </c>
      <c r="B4619" s="57" t="s">
        <v>11832</v>
      </c>
    </row>
    <row r="4620" spans="1:2" x14ac:dyDescent="0.2">
      <c r="A4620" s="57" t="s">
        <v>11833</v>
      </c>
      <c r="B4620" s="57" t="s">
        <v>11834</v>
      </c>
    </row>
    <row r="4621" spans="1:2" x14ac:dyDescent="0.2">
      <c r="A4621" s="57" t="s">
        <v>11835</v>
      </c>
      <c r="B4621" s="57" t="s">
        <v>11836</v>
      </c>
    </row>
    <row r="4622" spans="1:2" x14ac:dyDescent="0.2">
      <c r="A4622" s="57" t="s">
        <v>11837</v>
      </c>
      <c r="B4622" s="57" t="s">
        <v>11838</v>
      </c>
    </row>
    <row r="4623" spans="1:2" x14ac:dyDescent="0.2">
      <c r="A4623" s="57" t="s">
        <v>11839</v>
      </c>
      <c r="B4623" s="57" t="s">
        <v>11840</v>
      </c>
    </row>
    <row r="4624" spans="1:2" x14ac:dyDescent="0.2">
      <c r="A4624" s="57" t="s">
        <v>11841</v>
      </c>
      <c r="B4624" s="57" t="s">
        <v>11842</v>
      </c>
    </row>
    <row r="4625" spans="1:2" x14ac:dyDescent="0.2">
      <c r="A4625" s="57" t="s">
        <v>11843</v>
      </c>
      <c r="B4625" s="57" t="s">
        <v>11844</v>
      </c>
    </row>
    <row r="4626" spans="1:2" x14ac:dyDescent="0.2">
      <c r="A4626" s="57" t="s">
        <v>11845</v>
      </c>
      <c r="B4626" s="57" t="s">
        <v>11846</v>
      </c>
    </row>
    <row r="4627" spans="1:2" x14ac:dyDescent="0.2">
      <c r="A4627" s="57" t="s">
        <v>11847</v>
      </c>
      <c r="B4627" s="57" t="s">
        <v>11848</v>
      </c>
    </row>
    <row r="4628" spans="1:2" x14ac:dyDescent="0.2">
      <c r="A4628" s="57" t="s">
        <v>11849</v>
      </c>
      <c r="B4628" s="57" t="s">
        <v>11850</v>
      </c>
    </row>
    <row r="4629" spans="1:2" x14ac:dyDescent="0.2">
      <c r="A4629" s="57" t="s">
        <v>11851</v>
      </c>
      <c r="B4629" s="57" t="s">
        <v>11852</v>
      </c>
    </row>
    <row r="4630" spans="1:2" x14ac:dyDescent="0.2">
      <c r="A4630" s="57" t="s">
        <v>11853</v>
      </c>
      <c r="B4630" s="57" t="s">
        <v>11854</v>
      </c>
    </row>
    <row r="4631" spans="1:2" x14ac:dyDescent="0.2">
      <c r="A4631" s="57" t="s">
        <v>11855</v>
      </c>
      <c r="B4631" s="57" t="s">
        <v>11856</v>
      </c>
    </row>
    <row r="4632" spans="1:2" x14ac:dyDescent="0.2">
      <c r="A4632" s="57" t="s">
        <v>11857</v>
      </c>
      <c r="B4632" s="57" t="s">
        <v>11858</v>
      </c>
    </row>
    <row r="4633" spans="1:2" x14ac:dyDescent="0.2">
      <c r="A4633" s="57" t="s">
        <v>11859</v>
      </c>
      <c r="B4633" s="57" t="s">
        <v>11860</v>
      </c>
    </row>
    <row r="4634" spans="1:2" x14ac:dyDescent="0.2">
      <c r="A4634" s="57" t="s">
        <v>11861</v>
      </c>
      <c r="B4634" s="57" t="s">
        <v>11862</v>
      </c>
    </row>
    <row r="4635" spans="1:2" x14ac:dyDescent="0.2">
      <c r="A4635" s="57" t="s">
        <v>11863</v>
      </c>
      <c r="B4635" s="57" t="s">
        <v>11864</v>
      </c>
    </row>
    <row r="4636" spans="1:2" x14ac:dyDescent="0.2">
      <c r="A4636" s="57" t="s">
        <v>11865</v>
      </c>
      <c r="B4636" s="57" t="s">
        <v>11866</v>
      </c>
    </row>
    <row r="4637" spans="1:2" x14ac:dyDescent="0.2">
      <c r="A4637" s="57" t="s">
        <v>11867</v>
      </c>
      <c r="B4637" s="57" t="s">
        <v>11868</v>
      </c>
    </row>
    <row r="4638" spans="1:2" x14ac:dyDescent="0.2">
      <c r="A4638" s="57" t="s">
        <v>11869</v>
      </c>
      <c r="B4638" s="57" t="s">
        <v>11870</v>
      </c>
    </row>
    <row r="4639" spans="1:2" x14ac:dyDescent="0.2">
      <c r="A4639" s="57" t="s">
        <v>11871</v>
      </c>
      <c r="B4639" s="57" t="s">
        <v>11872</v>
      </c>
    </row>
    <row r="4640" spans="1:2" x14ac:dyDescent="0.2">
      <c r="A4640" s="57" t="s">
        <v>11873</v>
      </c>
      <c r="B4640" s="57" t="s">
        <v>11874</v>
      </c>
    </row>
    <row r="4641" spans="1:2" x14ac:dyDescent="0.2">
      <c r="A4641" s="57" t="s">
        <v>11875</v>
      </c>
      <c r="B4641" s="57" t="s">
        <v>11876</v>
      </c>
    </row>
    <row r="4642" spans="1:2" x14ac:dyDescent="0.2">
      <c r="A4642" s="57" t="s">
        <v>11877</v>
      </c>
      <c r="B4642" s="57" t="s">
        <v>11878</v>
      </c>
    </row>
    <row r="4643" spans="1:2" x14ac:dyDescent="0.2">
      <c r="A4643" s="57" t="s">
        <v>11879</v>
      </c>
      <c r="B4643" s="57" t="s">
        <v>11880</v>
      </c>
    </row>
    <row r="4644" spans="1:2" x14ac:dyDescent="0.2">
      <c r="A4644" s="57" t="s">
        <v>11881</v>
      </c>
      <c r="B4644" s="57" t="s">
        <v>11882</v>
      </c>
    </row>
    <row r="4645" spans="1:2" x14ac:dyDescent="0.2">
      <c r="A4645" s="57" t="s">
        <v>11883</v>
      </c>
      <c r="B4645" s="57" t="s">
        <v>11884</v>
      </c>
    </row>
    <row r="4646" spans="1:2" x14ac:dyDescent="0.2">
      <c r="A4646" s="57" t="s">
        <v>11885</v>
      </c>
      <c r="B4646" s="57" t="s">
        <v>11886</v>
      </c>
    </row>
    <row r="4647" spans="1:2" x14ac:dyDescent="0.2">
      <c r="A4647" s="57" t="s">
        <v>11887</v>
      </c>
      <c r="B4647" s="57" t="s">
        <v>11888</v>
      </c>
    </row>
    <row r="4648" spans="1:2" x14ac:dyDescent="0.2">
      <c r="A4648" s="57" t="s">
        <v>11889</v>
      </c>
      <c r="B4648" s="57" t="s">
        <v>11890</v>
      </c>
    </row>
    <row r="4649" spans="1:2" x14ac:dyDescent="0.2">
      <c r="A4649" s="57" t="s">
        <v>11891</v>
      </c>
      <c r="B4649" s="57" t="s">
        <v>11892</v>
      </c>
    </row>
    <row r="4650" spans="1:2" x14ac:dyDescent="0.2">
      <c r="A4650" s="57" t="s">
        <v>11893</v>
      </c>
      <c r="B4650" s="57" t="s">
        <v>11894</v>
      </c>
    </row>
    <row r="4651" spans="1:2" x14ac:dyDescent="0.2">
      <c r="A4651" s="57" t="s">
        <v>11895</v>
      </c>
      <c r="B4651" s="57" t="s">
        <v>11896</v>
      </c>
    </row>
    <row r="4652" spans="1:2" x14ac:dyDescent="0.2">
      <c r="A4652" s="57" t="s">
        <v>11897</v>
      </c>
      <c r="B4652" s="57" t="s">
        <v>11898</v>
      </c>
    </row>
    <row r="4653" spans="1:2" x14ac:dyDescent="0.2">
      <c r="A4653" s="57" t="s">
        <v>11899</v>
      </c>
      <c r="B4653" s="57" t="s">
        <v>11900</v>
      </c>
    </row>
    <row r="4654" spans="1:2" x14ac:dyDescent="0.2">
      <c r="A4654" s="57" t="s">
        <v>11901</v>
      </c>
      <c r="B4654" s="57" t="s">
        <v>11902</v>
      </c>
    </row>
    <row r="4655" spans="1:2" x14ac:dyDescent="0.2">
      <c r="A4655" s="57" t="s">
        <v>11903</v>
      </c>
      <c r="B4655" s="57" t="s">
        <v>11904</v>
      </c>
    </row>
    <row r="4656" spans="1:2" x14ac:dyDescent="0.2">
      <c r="A4656" s="57" t="s">
        <v>11905</v>
      </c>
      <c r="B4656" s="57" t="s">
        <v>11906</v>
      </c>
    </row>
    <row r="4657" spans="1:2" x14ac:dyDescent="0.2">
      <c r="A4657" s="57" t="s">
        <v>11907</v>
      </c>
      <c r="B4657" s="57" t="s">
        <v>11908</v>
      </c>
    </row>
    <row r="4658" spans="1:2" x14ac:dyDescent="0.2">
      <c r="A4658" s="57" t="s">
        <v>11909</v>
      </c>
      <c r="B4658" s="57" t="s">
        <v>11910</v>
      </c>
    </row>
    <row r="4659" spans="1:2" x14ac:dyDescent="0.2">
      <c r="A4659" s="57" t="s">
        <v>11911</v>
      </c>
      <c r="B4659" s="57" t="s">
        <v>11912</v>
      </c>
    </row>
    <row r="4660" spans="1:2" x14ac:dyDescent="0.2">
      <c r="A4660" s="57" t="s">
        <v>11913</v>
      </c>
      <c r="B4660" s="57" t="s">
        <v>11914</v>
      </c>
    </row>
    <row r="4661" spans="1:2" x14ac:dyDescent="0.2">
      <c r="A4661" s="57" t="s">
        <v>11915</v>
      </c>
      <c r="B4661" s="57" t="s">
        <v>11916</v>
      </c>
    </row>
    <row r="4662" spans="1:2" x14ac:dyDescent="0.2">
      <c r="A4662" s="57" t="s">
        <v>11917</v>
      </c>
      <c r="B4662" s="57" t="s">
        <v>11918</v>
      </c>
    </row>
    <row r="4663" spans="1:2" x14ac:dyDescent="0.2">
      <c r="A4663" s="57" t="s">
        <v>11919</v>
      </c>
      <c r="B4663" s="57" t="s">
        <v>11920</v>
      </c>
    </row>
    <row r="4664" spans="1:2" x14ac:dyDescent="0.2">
      <c r="A4664" s="57" t="s">
        <v>11921</v>
      </c>
      <c r="B4664" s="57" t="s">
        <v>11922</v>
      </c>
    </row>
    <row r="4665" spans="1:2" x14ac:dyDescent="0.2">
      <c r="A4665" s="57" t="s">
        <v>11923</v>
      </c>
      <c r="B4665" s="57" t="s">
        <v>11924</v>
      </c>
    </row>
    <row r="4666" spans="1:2" x14ac:dyDescent="0.2">
      <c r="A4666" s="57" t="s">
        <v>11925</v>
      </c>
      <c r="B4666" s="57" t="s">
        <v>11926</v>
      </c>
    </row>
    <row r="4667" spans="1:2" x14ac:dyDescent="0.2">
      <c r="A4667" s="57" t="s">
        <v>11927</v>
      </c>
      <c r="B4667" s="57" t="s">
        <v>10278</v>
      </c>
    </row>
    <row r="4668" spans="1:2" x14ac:dyDescent="0.2">
      <c r="A4668" s="57" t="s">
        <v>11928</v>
      </c>
      <c r="B4668" s="57" t="s">
        <v>11929</v>
      </c>
    </row>
    <row r="4669" spans="1:2" x14ac:dyDescent="0.2">
      <c r="A4669" s="57" t="s">
        <v>11930</v>
      </c>
      <c r="B4669" s="57" t="s">
        <v>11931</v>
      </c>
    </row>
    <row r="4670" spans="1:2" x14ac:dyDescent="0.2">
      <c r="A4670" s="57" t="s">
        <v>11932</v>
      </c>
      <c r="B4670" s="57" t="s">
        <v>11933</v>
      </c>
    </row>
    <row r="4671" spans="1:2" x14ac:dyDescent="0.2">
      <c r="A4671" s="57" t="s">
        <v>11934</v>
      </c>
      <c r="B4671" s="57" t="s">
        <v>11935</v>
      </c>
    </row>
    <row r="4672" spans="1:2" x14ac:dyDescent="0.2">
      <c r="A4672" s="57" t="s">
        <v>11936</v>
      </c>
      <c r="B4672" s="57" t="s">
        <v>11937</v>
      </c>
    </row>
    <row r="4673" spans="1:2" x14ac:dyDescent="0.2">
      <c r="A4673" s="57" t="s">
        <v>11938</v>
      </c>
      <c r="B4673" s="57" t="s">
        <v>11939</v>
      </c>
    </row>
    <row r="4674" spans="1:2" x14ac:dyDescent="0.2">
      <c r="A4674" s="57" t="s">
        <v>11940</v>
      </c>
      <c r="B4674" s="57" t="s">
        <v>11941</v>
      </c>
    </row>
    <row r="4675" spans="1:2" x14ac:dyDescent="0.2">
      <c r="A4675" s="57" t="s">
        <v>11942</v>
      </c>
      <c r="B4675" s="57" t="s">
        <v>11943</v>
      </c>
    </row>
    <row r="4676" spans="1:2" x14ac:dyDescent="0.2">
      <c r="A4676" s="57" t="s">
        <v>11944</v>
      </c>
      <c r="B4676" s="57" t="s">
        <v>11945</v>
      </c>
    </row>
    <row r="4677" spans="1:2" x14ac:dyDescent="0.2">
      <c r="A4677" s="57" t="s">
        <v>11946</v>
      </c>
      <c r="B4677" s="57" t="s">
        <v>11947</v>
      </c>
    </row>
    <row r="4678" spans="1:2" x14ac:dyDescent="0.2">
      <c r="A4678" s="57" t="s">
        <v>11948</v>
      </c>
      <c r="B4678" s="57" t="s">
        <v>11949</v>
      </c>
    </row>
    <row r="4679" spans="1:2" x14ac:dyDescent="0.2">
      <c r="A4679" s="57" t="s">
        <v>11950</v>
      </c>
      <c r="B4679" s="57" t="s">
        <v>11951</v>
      </c>
    </row>
    <row r="4680" spans="1:2" x14ac:dyDescent="0.2">
      <c r="A4680" s="57" t="s">
        <v>11952</v>
      </c>
      <c r="B4680" s="57" t="s">
        <v>11953</v>
      </c>
    </row>
    <row r="4681" spans="1:2" x14ac:dyDescent="0.2">
      <c r="A4681" s="57" t="s">
        <v>11954</v>
      </c>
      <c r="B4681" s="57" t="s">
        <v>11955</v>
      </c>
    </row>
    <row r="4682" spans="1:2" x14ac:dyDescent="0.2">
      <c r="A4682" s="57" t="s">
        <v>11956</v>
      </c>
      <c r="B4682" s="57" t="s">
        <v>11957</v>
      </c>
    </row>
    <row r="4683" spans="1:2" x14ac:dyDescent="0.2">
      <c r="A4683" s="57" t="s">
        <v>11958</v>
      </c>
      <c r="B4683" s="57" t="s">
        <v>11959</v>
      </c>
    </row>
    <row r="4684" spans="1:2" x14ac:dyDescent="0.2">
      <c r="A4684" s="57" t="s">
        <v>11960</v>
      </c>
      <c r="B4684" s="57" t="s">
        <v>11961</v>
      </c>
    </row>
    <row r="4685" spans="1:2" x14ac:dyDescent="0.2">
      <c r="A4685" s="57" t="s">
        <v>11962</v>
      </c>
      <c r="B4685" s="57" t="s">
        <v>11963</v>
      </c>
    </row>
    <row r="4686" spans="1:2" x14ac:dyDescent="0.2">
      <c r="A4686" s="57" t="s">
        <v>11964</v>
      </c>
      <c r="B4686" s="57" t="s">
        <v>11965</v>
      </c>
    </row>
    <row r="4687" spans="1:2" x14ac:dyDescent="0.2">
      <c r="A4687" s="57" t="s">
        <v>11966</v>
      </c>
      <c r="B4687" s="57" t="s">
        <v>11967</v>
      </c>
    </row>
    <row r="4688" spans="1:2" x14ac:dyDescent="0.2">
      <c r="A4688" s="57" t="s">
        <v>11968</v>
      </c>
      <c r="B4688" s="57" t="s">
        <v>11969</v>
      </c>
    </row>
    <row r="4689" spans="1:2" x14ac:dyDescent="0.2">
      <c r="A4689" s="57" t="s">
        <v>11970</v>
      </c>
      <c r="B4689" s="57" t="s">
        <v>11971</v>
      </c>
    </row>
    <row r="4690" spans="1:2" x14ac:dyDescent="0.2">
      <c r="A4690" s="57" t="s">
        <v>11972</v>
      </c>
      <c r="B4690" s="57" t="s">
        <v>11973</v>
      </c>
    </row>
    <row r="4691" spans="1:2" x14ac:dyDescent="0.2">
      <c r="A4691" s="57" t="s">
        <v>11974</v>
      </c>
      <c r="B4691" s="57" t="s">
        <v>11975</v>
      </c>
    </row>
    <row r="4692" spans="1:2" x14ac:dyDescent="0.2">
      <c r="A4692" s="57" t="s">
        <v>11976</v>
      </c>
      <c r="B4692" s="57" t="s">
        <v>11977</v>
      </c>
    </row>
    <row r="4693" spans="1:2" x14ac:dyDescent="0.2">
      <c r="A4693" s="57" t="s">
        <v>11978</v>
      </c>
      <c r="B4693" s="57" t="s">
        <v>11979</v>
      </c>
    </row>
    <row r="4694" spans="1:2" x14ac:dyDescent="0.2">
      <c r="A4694" s="57" t="s">
        <v>11980</v>
      </c>
      <c r="B4694" s="57" t="s">
        <v>11981</v>
      </c>
    </row>
    <row r="4695" spans="1:2" x14ac:dyDescent="0.2">
      <c r="A4695" s="57" t="s">
        <v>11982</v>
      </c>
      <c r="B4695" s="57" t="s">
        <v>11836</v>
      </c>
    </row>
    <row r="4696" spans="1:2" x14ac:dyDescent="0.2">
      <c r="A4696" s="57" t="s">
        <v>11983</v>
      </c>
      <c r="B4696" s="57" t="s">
        <v>11984</v>
      </c>
    </row>
    <row r="4697" spans="1:2" x14ac:dyDescent="0.2">
      <c r="A4697" s="57" t="s">
        <v>11985</v>
      </c>
      <c r="B4697" s="57" t="s">
        <v>11986</v>
      </c>
    </row>
    <row r="4698" spans="1:2" x14ac:dyDescent="0.2">
      <c r="A4698" s="57" t="s">
        <v>11987</v>
      </c>
      <c r="B4698" s="57" t="s">
        <v>11988</v>
      </c>
    </row>
    <row r="4699" spans="1:2" x14ac:dyDescent="0.2">
      <c r="A4699" s="57" t="s">
        <v>11989</v>
      </c>
      <c r="B4699" s="57" t="s">
        <v>11990</v>
      </c>
    </row>
    <row r="4700" spans="1:2" x14ac:dyDescent="0.2">
      <c r="A4700" s="57" t="s">
        <v>11991</v>
      </c>
      <c r="B4700" s="57" t="s">
        <v>11992</v>
      </c>
    </row>
    <row r="4701" spans="1:2" x14ac:dyDescent="0.2">
      <c r="A4701" s="57" t="s">
        <v>11993</v>
      </c>
      <c r="B4701" s="57" t="s">
        <v>11994</v>
      </c>
    </row>
    <row r="4702" spans="1:2" x14ac:dyDescent="0.2">
      <c r="A4702" s="57" t="s">
        <v>11995</v>
      </c>
      <c r="B4702" s="57" t="s">
        <v>11996</v>
      </c>
    </row>
    <row r="4703" spans="1:2" x14ac:dyDescent="0.2">
      <c r="A4703" s="57" t="s">
        <v>11997</v>
      </c>
      <c r="B4703" s="57" t="s">
        <v>11998</v>
      </c>
    </row>
    <row r="4704" spans="1:2" x14ac:dyDescent="0.2">
      <c r="A4704" s="57" t="s">
        <v>11999</v>
      </c>
      <c r="B4704" s="57" t="s">
        <v>12000</v>
      </c>
    </row>
    <row r="4705" spans="1:2" x14ac:dyDescent="0.2">
      <c r="A4705" s="57" t="s">
        <v>12001</v>
      </c>
      <c r="B4705" s="57" t="s">
        <v>12002</v>
      </c>
    </row>
    <row r="4706" spans="1:2" x14ac:dyDescent="0.2">
      <c r="A4706" s="57" t="s">
        <v>12003</v>
      </c>
      <c r="B4706" s="57" t="s">
        <v>12004</v>
      </c>
    </row>
    <row r="4707" spans="1:2" x14ac:dyDescent="0.2">
      <c r="A4707" s="57" t="s">
        <v>12005</v>
      </c>
      <c r="B4707" s="57" t="s">
        <v>7094</v>
      </c>
    </row>
    <row r="4708" spans="1:2" x14ac:dyDescent="0.2">
      <c r="A4708" s="57" t="s">
        <v>12006</v>
      </c>
      <c r="B4708" s="57" t="s">
        <v>12007</v>
      </c>
    </row>
    <row r="4709" spans="1:2" x14ac:dyDescent="0.2">
      <c r="A4709" s="57" t="s">
        <v>12008</v>
      </c>
      <c r="B4709" s="57" t="s">
        <v>12009</v>
      </c>
    </row>
    <row r="4710" spans="1:2" x14ac:dyDescent="0.2">
      <c r="A4710" s="57" t="s">
        <v>12010</v>
      </c>
      <c r="B4710" s="57" t="s">
        <v>12011</v>
      </c>
    </row>
    <row r="4711" spans="1:2" x14ac:dyDescent="0.2">
      <c r="A4711" s="57" t="s">
        <v>12012</v>
      </c>
      <c r="B4711" s="57" t="s">
        <v>12013</v>
      </c>
    </row>
    <row r="4712" spans="1:2" x14ac:dyDescent="0.2">
      <c r="A4712" s="57" t="s">
        <v>12014</v>
      </c>
      <c r="B4712" s="57" t="s">
        <v>12015</v>
      </c>
    </row>
    <row r="4713" spans="1:2" x14ac:dyDescent="0.2">
      <c r="A4713" s="57" t="s">
        <v>12016</v>
      </c>
      <c r="B4713" s="57" t="s">
        <v>12017</v>
      </c>
    </row>
    <row r="4714" spans="1:2" x14ac:dyDescent="0.2">
      <c r="A4714" s="57" t="s">
        <v>12018</v>
      </c>
      <c r="B4714" s="57" t="s">
        <v>12019</v>
      </c>
    </row>
    <row r="4715" spans="1:2" x14ac:dyDescent="0.2">
      <c r="A4715" s="57" t="s">
        <v>12020</v>
      </c>
      <c r="B4715" s="57" t="s">
        <v>12021</v>
      </c>
    </row>
    <row r="4716" spans="1:2" x14ac:dyDescent="0.2">
      <c r="A4716" s="57" t="s">
        <v>12022</v>
      </c>
      <c r="B4716" s="57" t="s">
        <v>12023</v>
      </c>
    </row>
    <row r="4717" spans="1:2" x14ac:dyDescent="0.2">
      <c r="A4717" s="57" t="s">
        <v>12024</v>
      </c>
      <c r="B4717" s="57" t="s">
        <v>12025</v>
      </c>
    </row>
    <row r="4718" spans="1:2" x14ac:dyDescent="0.2">
      <c r="A4718" s="57" t="s">
        <v>12026</v>
      </c>
      <c r="B4718" s="57" t="s">
        <v>12027</v>
      </c>
    </row>
    <row r="4719" spans="1:2" x14ac:dyDescent="0.2">
      <c r="A4719" s="57" t="s">
        <v>12028</v>
      </c>
      <c r="B4719" s="57" t="s">
        <v>12029</v>
      </c>
    </row>
    <row r="4720" spans="1:2" x14ac:dyDescent="0.2">
      <c r="A4720" s="57" t="s">
        <v>12030</v>
      </c>
      <c r="B4720" s="57" t="s">
        <v>12031</v>
      </c>
    </row>
    <row r="4721" spans="1:2" x14ac:dyDescent="0.2">
      <c r="A4721" s="57" t="s">
        <v>12032</v>
      </c>
      <c r="B4721" s="57" t="s">
        <v>12033</v>
      </c>
    </row>
    <row r="4722" spans="1:2" x14ac:dyDescent="0.2">
      <c r="A4722" s="57" t="s">
        <v>12034</v>
      </c>
      <c r="B4722" s="57" t="s">
        <v>12035</v>
      </c>
    </row>
    <row r="4723" spans="1:2" x14ac:dyDescent="0.2">
      <c r="A4723" s="57" t="s">
        <v>12036</v>
      </c>
      <c r="B4723" s="57" t="s">
        <v>12037</v>
      </c>
    </row>
    <row r="4724" spans="1:2" x14ac:dyDescent="0.2">
      <c r="A4724" s="57" t="s">
        <v>12038</v>
      </c>
      <c r="B4724" s="57" t="s">
        <v>12039</v>
      </c>
    </row>
    <row r="4725" spans="1:2" x14ac:dyDescent="0.2">
      <c r="A4725" s="57" t="s">
        <v>12040</v>
      </c>
      <c r="B4725" s="57" t="s">
        <v>12041</v>
      </c>
    </row>
    <row r="4726" spans="1:2" x14ac:dyDescent="0.2">
      <c r="A4726" s="57" t="s">
        <v>12042</v>
      </c>
      <c r="B4726" s="57" t="s">
        <v>12043</v>
      </c>
    </row>
    <row r="4727" spans="1:2" x14ac:dyDescent="0.2">
      <c r="A4727" s="57" t="s">
        <v>12044</v>
      </c>
      <c r="B4727" s="57" t="s">
        <v>12045</v>
      </c>
    </row>
    <row r="4728" spans="1:2" x14ac:dyDescent="0.2">
      <c r="A4728" s="57" t="s">
        <v>12046</v>
      </c>
      <c r="B4728" s="57" t="s">
        <v>12047</v>
      </c>
    </row>
    <row r="4729" spans="1:2" x14ac:dyDescent="0.2">
      <c r="A4729" s="57" t="s">
        <v>12048</v>
      </c>
      <c r="B4729" s="57" t="s">
        <v>12049</v>
      </c>
    </row>
    <row r="4730" spans="1:2" x14ac:dyDescent="0.2">
      <c r="A4730" s="57" t="s">
        <v>12050</v>
      </c>
      <c r="B4730" s="57" t="s">
        <v>12051</v>
      </c>
    </row>
    <row r="4731" spans="1:2" x14ac:dyDescent="0.2">
      <c r="A4731" s="57" t="s">
        <v>12052</v>
      </c>
      <c r="B4731" s="57" t="s">
        <v>12053</v>
      </c>
    </row>
    <row r="4732" spans="1:2" x14ac:dyDescent="0.2">
      <c r="A4732" s="57" t="s">
        <v>12054</v>
      </c>
      <c r="B4732" s="57" t="s">
        <v>12055</v>
      </c>
    </row>
    <row r="4733" spans="1:2" x14ac:dyDescent="0.2">
      <c r="A4733" s="57" t="s">
        <v>12056</v>
      </c>
      <c r="B4733" s="57" t="s">
        <v>12057</v>
      </c>
    </row>
    <row r="4734" spans="1:2" x14ac:dyDescent="0.2">
      <c r="A4734" s="57" t="s">
        <v>12058</v>
      </c>
      <c r="B4734" s="57" t="s">
        <v>12059</v>
      </c>
    </row>
    <row r="4735" spans="1:2" x14ac:dyDescent="0.2">
      <c r="A4735" s="57" t="s">
        <v>12060</v>
      </c>
      <c r="B4735" s="57" t="s">
        <v>12061</v>
      </c>
    </row>
    <row r="4736" spans="1:2" x14ac:dyDescent="0.2">
      <c r="A4736" s="57" t="s">
        <v>12062</v>
      </c>
      <c r="B4736" s="57" t="s">
        <v>12063</v>
      </c>
    </row>
    <row r="4737" spans="1:2" x14ac:dyDescent="0.2">
      <c r="A4737" s="57" t="s">
        <v>12064</v>
      </c>
      <c r="B4737" s="57" t="s">
        <v>12065</v>
      </c>
    </row>
    <row r="4738" spans="1:2" x14ac:dyDescent="0.2">
      <c r="A4738" s="57" t="s">
        <v>12066</v>
      </c>
      <c r="B4738" s="57" t="s">
        <v>12067</v>
      </c>
    </row>
    <row r="4739" spans="1:2" x14ac:dyDescent="0.2">
      <c r="A4739" s="57" t="s">
        <v>12068</v>
      </c>
      <c r="B4739" s="57" t="s">
        <v>12069</v>
      </c>
    </row>
    <row r="4740" spans="1:2" x14ac:dyDescent="0.2">
      <c r="A4740" s="57" t="s">
        <v>12070</v>
      </c>
      <c r="B4740" s="57" t="s">
        <v>12071</v>
      </c>
    </row>
    <row r="4741" spans="1:2" x14ac:dyDescent="0.2">
      <c r="A4741" s="57" t="s">
        <v>12072</v>
      </c>
      <c r="B4741" s="57" t="s">
        <v>12073</v>
      </c>
    </row>
    <row r="4742" spans="1:2" x14ac:dyDescent="0.2">
      <c r="A4742" s="57" t="s">
        <v>12074</v>
      </c>
      <c r="B4742" s="57" t="s">
        <v>12075</v>
      </c>
    </row>
    <row r="4743" spans="1:2" x14ac:dyDescent="0.2">
      <c r="A4743" s="57" t="s">
        <v>12076</v>
      </c>
      <c r="B4743" s="57" t="s">
        <v>12077</v>
      </c>
    </row>
    <row r="4744" spans="1:2" x14ac:dyDescent="0.2">
      <c r="A4744" s="57" t="s">
        <v>12078</v>
      </c>
      <c r="B4744" s="57" t="s">
        <v>12079</v>
      </c>
    </row>
    <row r="4745" spans="1:2" x14ac:dyDescent="0.2">
      <c r="A4745" s="57" t="s">
        <v>12080</v>
      </c>
      <c r="B4745" s="57" t="s">
        <v>12081</v>
      </c>
    </row>
    <row r="4746" spans="1:2" x14ac:dyDescent="0.2">
      <c r="A4746" s="57" t="s">
        <v>12082</v>
      </c>
      <c r="B4746" s="57" t="s">
        <v>12083</v>
      </c>
    </row>
    <row r="4747" spans="1:2" x14ac:dyDescent="0.2">
      <c r="A4747" s="57" t="s">
        <v>12084</v>
      </c>
      <c r="B4747" s="57" t="s">
        <v>12085</v>
      </c>
    </row>
    <row r="4748" spans="1:2" x14ac:dyDescent="0.2">
      <c r="A4748" s="57" t="s">
        <v>12086</v>
      </c>
      <c r="B4748" s="57" t="s">
        <v>12087</v>
      </c>
    </row>
    <row r="4749" spans="1:2" x14ac:dyDescent="0.2">
      <c r="A4749" s="57" t="s">
        <v>12088</v>
      </c>
      <c r="B4749" s="57" t="s">
        <v>12089</v>
      </c>
    </row>
    <row r="4750" spans="1:2" x14ac:dyDescent="0.2">
      <c r="A4750" s="57" t="s">
        <v>12090</v>
      </c>
      <c r="B4750" s="57" t="s">
        <v>12091</v>
      </c>
    </row>
    <row r="4751" spans="1:2" x14ac:dyDescent="0.2">
      <c r="A4751" s="57" t="s">
        <v>12092</v>
      </c>
      <c r="B4751" s="57" t="s">
        <v>12093</v>
      </c>
    </row>
    <row r="4752" spans="1:2" x14ac:dyDescent="0.2">
      <c r="A4752" s="57" t="s">
        <v>12094</v>
      </c>
      <c r="B4752" s="57" t="s">
        <v>12095</v>
      </c>
    </row>
    <row r="4753" spans="1:2" x14ac:dyDescent="0.2">
      <c r="A4753" s="57" t="s">
        <v>12096</v>
      </c>
      <c r="B4753" s="57" t="s">
        <v>12097</v>
      </c>
    </row>
    <row r="4754" spans="1:2" x14ac:dyDescent="0.2">
      <c r="A4754" s="57" t="s">
        <v>12098</v>
      </c>
      <c r="B4754" s="57" t="s">
        <v>12099</v>
      </c>
    </row>
    <row r="4755" spans="1:2" x14ac:dyDescent="0.2">
      <c r="A4755" s="57" t="s">
        <v>12100</v>
      </c>
      <c r="B4755" s="57" t="s">
        <v>12101</v>
      </c>
    </row>
    <row r="4756" spans="1:2" x14ac:dyDescent="0.2">
      <c r="A4756" s="57" t="s">
        <v>12102</v>
      </c>
      <c r="B4756" s="57" t="s">
        <v>12103</v>
      </c>
    </row>
    <row r="4757" spans="1:2" x14ac:dyDescent="0.2">
      <c r="A4757" s="57" t="s">
        <v>12104</v>
      </c>
      <c r="B4757" s="57" t="s">
        <v>12105</v>
      </c>
    </row>
    <row r="4758" spans="1:2" x14ac:dyDescent="0.2">
      <c r="A4758" s="57" t="s">
        <v>12106</v>
      </c>
      <c r="B4758" s="57" t="s">
        <v>12107</v>
      </c>
    </row>
    <row r="4759" spans="1:2" x14ac:dyDescent="0.2">
      <c r="A4759" s="57" t="s">
        <v>12108</v>
      </c>
      <c r="B4759" s="57" t="s">
        <v>12109</v>
      </c>
    </row>
    <row r="4760" spans="1:2" x14ac:dyDescent="0.2">
      <c r="A4760" s="57" t="s">
        <v>12110</v>
      </c>
      <c r="B4760" s="57" t="s">
        <v>12111</v>
      </c>
    </row>
    <row r="4761" spans="1:2" x14ac:dyDescent="0.2">
      <c r="A4761" s="57" t="s">
        <v>12112</v>
      </c>
      <c r="B4761" s="57" t="s">
        <v>12113</v>
      </c>
    </row>
    <row r="4762" spans="1:2" x14ac:dyDescent="0.2">
      <c r="A4762" s="57" t="s">
        <v>12114</v>
      </c>
      <c r="B4762" s="57" t="s">
        <v>12115</v>
      </c>
    </row>
    <row r="4763" spans="1:2" x14ac:dyDescent="0.2">
      <c r="A4763" s="57" t="s">
        <v>12116</v>
      </c>
      <c r="B4763" s="57" t="s">
        <v>12117</v>
      </c>
    </row>
    <row r="4764" spans="1:2" x14ac:dyDescent="0.2">
      <c r="A4764" s="57" t="s">
        <v>12118</v>
      </c>
      <c r="B4764" s="57" t="s">
        <v>12119</v>
      </c>
    </row>
    <row r="4765" spans="1:2" x14ac:dyDescent="0.2">
      <c r="A4765" s="57" t="s">
        <v>12120</v>
      </c>
      <c r="B4765" s="57" t="s">
        <v>12121</v>
      </c>
    </row>
    <row r="4766" spans="1:2" x14ac:dyDescent="0.2">
      <c r="A4766" s="57" t="s">
        <v>12122</v>
      </c>
      <c r="B4766" s="57" t="s">
        <v>12123</v>
      </c>
    </row>
    <row r="4767" spans="1:2" x14ac:dyDescent="0.2">
      <c r="A4767" s="57" t="s">
        <v>12124</v>
      </c>
      <c r="B4767" s="57" t="s">
        <v>12125</v>
      </c>
    </row>
    <row r="4768" spans="1:2" x14ac:dyDescent="0.2">
      <c r="A4768" s="57" t="s">
        <v>12126</v>
      </c>
      <c r="B4768" s="57" t="s">
        <v>12127</v>
      </c>
    </row>
    <row r="4769" spans="1:2" x14ac:dyDescent="0.2">
      <c r="A4769" s="57" t="s">
        <v>12128</v>
      </c>
      <c r="B4769" s="57" t="s">
        <v>12129</v>
      </c>
    </row>
    <row r="4770" spans="1:2" x14ac:dyDescent="0.2">
      <c r="A4770" s="57" t="s">
        <v>12130</v>
      </c>
      <c r="B4770" s="57" t="s">
        <v>12131</v>
      </c>
    </row>
    <row r="4771" spans="1:2" x14ac:dyDescent="0.2">
      <c r="A4771" s="57" t="s">
        <v>12132</v>
      </c>
      <c r="B4771" s="57" t="s">
        <v>12133</v>
      </c>
    </row>
    <row r="4772" spans="1:2" x14ac:dyDescent="0.2">
      <c r="A4772" s="57" t="s">
        <v>12134</v>
      </c>
      <c r="B4772" s="57" t="s">
        <v>12135</v>
      </c>
    </row>
    <row r="4773" spans="1:2" x14ac:dyDescent="0.2">
      <c r="A4773" s="57" t="s">
        <v>12136</v>
      </c>
      <c r="B4773" s="57" t="s">
        <v>12137</v>
      </c>
    </row>
    <row r="4774" spans="1:2" x14ac:dyDescent="0.2">
      <c r="A4774" s="57" t="s">
        <v>12138</v>
      </c>
      <c r="B4774" s="57" t="s">
        <v>12139</v>
      </c>
    </row>
    <row r="4775" spans="1:2" x14ac:dyDescent="0.2">
      <c r="A4775" s="57" t="s">
        <v>12140</v>
      </c>
      <c r="B4775" s="57" t="s">
        <v>12141</v>
      </c>
    </row>
    <row r="4776" spans="1:2" x14ac:dyDescent="0.2">
      <c r="A4776" s="57" t="s">
        <v>12142</v>
      </c>
      <c r="B4776" s="57" t="s">
        <v>12143</v>
      </c>
    </row>
    <row r="4777" spans="1:2" x14ac:dyDescent="0.2">
      <c r="A4777" s="57" t="s">
        <v>12144</v>
      </c>
      <c r="B4777" s="57" t="s">
        <v>12145</v>
      </c>
    </row>
    <row r="4778" spans="1:2" x14ac:dyDescent="0.2">
      <c r="A4778" s="57" t="s">
        <v>12146</v>
      </c>
      <c r="B4778" s="57" t="s">
        <v>12147</v>
      </c>
    </row>
    <row r="4779" spans="1:2" x14ac:dyDescent="0.2">
      <c r="A4779" s="57" t="s">
        <v>12148</v>
      </c>
      <c r="B4779" s="57" t="s">
        <v>12149</v>
      </c>
    </row>
    <row r="4780" spans="1:2" x14ac:dyDescent="0.2">
      <c r="A4780" s="57" t="s">
        <v>12150</v>
      </c>
      <c r="B4780" s="57" t="s">
        <v>12151</v>
      </c>
    </row>
    <row r="4781" spans="1:2" x14ac:dyDescent="0.2">
      <c r="A4781" s="57" t="s">
        <v>12152</v>
      </c>
      <c r="B4781" s="57" t="s">
        <v>12153</v>
      </c>
    </row>
    <row r="4782" spans="1:2" x14ac:dyDescent="0.2">
      <c r="A4782" s="57" t="s">
        <v>12154</v>
      </c>
      <c r="B4782" s="57" t="s">
        <v>12155</v>
      </c>
    </row>
    <row r="4783" spans="1:2" x14ac:dyDescent="0.2">
      <c r="A4783" s="57" t="s">
        <v>12156</v>
      </c>
      <c r="B4783" s="57" t="s">
        <v>12157</v>
      </c>
    </row>
    <row r="4784" spans="1:2" x14ac:dyDescent="0.2">
      <c r="A4784" s="57" t="s">
        <v>12158</v>
      </c>
      <c r="B4784" s="57" t="s">
        <v>12159</v>
      </c>
    </row>
    <row r="4785" spans="1:2" x14ac:dyDescent="0.2">
      <c r="A4785" s="57" t="s">
        <v>12160</v>
      </c>
      <c r="B4785" s="57" t="s">
        <v>12161</v>
      </c>
    </row>
    <row r="4786" spans="1:2" x14ac:dyDescent="0.2">
      <c r="A4786" s="57" t="s">
        <v>12162</v>
      </c>
      <c r="B4786" s="57" t="s">
        <v>12163</v>
      </c>
    </row>
    <row r="4787" spans="1:2" x14ac:dyDescent="0.2">
      <c r="A4787" s="57" t="s">
        <v>12164</v>
      </c>
      <c r="B4787" s="57" t="s">
        <v>12165</v>
      </c>
    </row>
    <row r="4788" spans="1:2" x14ac:dyDescent="0.2">
      <c r="A4788" s="57" t="s">
        <v>12166</v>
      </c>
      <c r="B4788" s="57" t="s">
        <v>10758</v>
      </c>
    </row>
    <row r="4789" spans="1:2" x14ac:dyDescent="0.2">
      <c r="A4789" s="57" t="s">
        <v>12167</v>
      </c>
      <c r="B4789" s="57" t="s">
        <v>12168</v>
      </c>
    </row>
    <row r="4790" spans="1:2" x14ac:dyDescent="0.2">
      <c r="A4790" s="57" t="s">
        <v>12169</v>
      </c>
      <c r="B4790" s="57" t="s">
        <v>12170</v>
      </c>
    </row>
    <row r="4791" spans="1:2" x14ac:dyDescent="0.2">
      <c r="A4791" s="57" t="s">
        <v>12171</v>
      </c>
      <c r="B4791" s="57" t="s">
        <v>12172</v>
      </c>
    </row>
    <row r="4792" spans="1:2" x14ac:dyDescent="0.2">
      <c r="A4792" s="57" t="s">
        <v>12173</v>
      </c>
      <c r="B4792" s="57" t="s">
        <v>12174</v>
      </c>
    </row>
    <row r="4793" spans="1:2" x14ac:dyDescent="0.2">
      <c r="A4793" s="57" t="s">
        <v>12175</v>
      </c>
      <c r="B4793" s="57" t="s">
        <v>12176</v>
      </c>
    </row>
    <row r="4794" spans="1:2" x14ac:dyDescent="0.2">
      <c r="A4794" s="57" t="s">
        <v>12177</v>
      </c>
      <c r="B4794" s="57" t="s">
        <v>12178</v>
      </c>
    </row>
    <row r="4795" spans="1:2" x14ac:dyDescent="0.2">
      <c r="A4795" s="57" t="s">
        <v>12179</v>
      </c>
      <c r="B4795" s="57" t="s">
        <v>12180</v>
      </c>
    </row>
    <row r="4796" spans="1:2" x14ac:dyDescent="0.2">
      <c r="A4796" s="57" t="s">
        <v>12181</v>
      </c>
      <c r="B4796" s="57" t="s">
        <v>12182</v>
      </c>
    </row>
    <row r="4797" spans="1:2" x14ac:dyDescent="0.2">
      <c r="A4797" s="57" t="s">
        <v>12183</v>
      </c>
      <c r="B4797" s="57" t="s">
        <v>12184</v>
      </c>
    </row>
    <row r="4798" spans="1:2" x14ac:dyDescent="0.2">
      <c r="A4798" s="57" t="s">
        <v>12185</v>
      </c>
      <c r="B4798" s="57" t="s">
        <v>12186</v>
      </c>
    </row>
    <row r="4799" spans="1:2" x14ac:dyDescent="0.2">
      <c r="A4799" s="57" t="s">
        <v>12187</v>
      </c>
      <c r="B4799" s="57" t="s">
        <v>7277</v>
      </c>
    </row>
    <row r="4800" spans="1:2" x14ac:dyDescent="0.2">
      <c r="A4800" s="57" t="s">
        <v>12188</v>
      </c>
      <c r="B4800" s="57" t="s">
        <v>12189</v>
      </c>
    </row>
    <row r="4801" spans="1:2" x14ac:dyDescent="0.2">
      <c r="A4801" s="57" t="s">
        <v>12190</v>
      </c>
      <c r="B4801" s="57" t="s">
        <v>12191</v>
      </c>
    </row>
    <row r="4802" spans="1:2" x14ac:dyDescent="0.2">
      <c r="A4802" s="57" t="s">
        <v>12192</v>
      </c>
      <c r="B4802" s="57" t="s">
        <v>12193</v>
      </c>
    </row>
    <row r="4803" spans="1:2" x14ac:dyDescent="0.2">
      <c r="A4803" s="57" t="s">
        <v>12194</v>
      </c>
      <c r="B4803" s="57" t="s">
        <v>12195</v>
      </c>
    </row>
    <row r="4804" spans="1:2" x14ac:dyDescent="0.2">
      <c r="A4804" s="57" t="s">
        <v>12196</v>
      </c>
      <c r="B4804" s="57" t="s">
        <v>12197</v>
      </c>
    </row>
    <row r="4805" spans="1:2" x14ac:dyDescent="0.2">
      <c r="A4805" s="57" t="s">
        <v>12198</v>
      </c>
      <c r="B4805" s="57" t="s">
        <v>12199</v>
      </c>
    </row>
    <row r="4806" spans="1:2" x14ac:dyDescent="0.2">
      <c r="A4806" s="57" t="s">
        <v>12200</v>
      </c>
      <c r="B4806" s="57" t="s">
        <v>12201</v>
      </c>
    </row>
    <row r="4807" spans="1:2" x14ac:dyDescent="0.2">
      <c r="A4807" s="57" t="s">
        <v>12202</v>
      </c>
      <c r="B4807" s="57" t="s">
        <v>12203</v>
      </c>
    </row>
    <row r="4808" spans="1:2" x14ac:dyDescent="0.2">
      <c r="A4808" s="57" t="s">
        <v>12204</v>
      </c>
      <c r="B4808" s="57" t="s">
        <v>12205</v>
      </c>
    </row>
    <row r="4809" spans="1:2" x14ac:dyDescent="0.2">
      <c r="A4809" s="57" t="s">
        <v>12206</v>
      </c>
      <c r="B4809" s="57" t="s">
        <v>12207</v>
      </c>
    </row>
    <row r="4810" spans="1:2" x14ac:dyDescent="0.2">
      <c r="A4810" s="57" t="s">
        <v>12208</v>
      </c>
      <c r="B4810" s="57" t="s">
        <v>12209</v>
      </c>
    </row>
    <row r="4811" spans="1:2" x14ac:dyDescent="0.2">
      <c r="A4811" s="57" t="s">
        <v>12210</v>
      </c>
      <c r="B4811" s="57" t="s">
        <v>12211</v>
      </c>
    </row>
    <row r="4812" spans="1:2" x14ac:dyDescent="0.2">
      <c r="A4812" s="57" t="s">
        <v>12212</v>
      </c>
      <c r="B4812" s="57" t="s">
        <v>12213</v>
      </c>
    </row>
    <row r="4813" spans="1:2" x14ac:dyDescent="0.2">
      <c r="A4813" s="57" t="s">
        <v>12214</v>
      </c>
      <c r="B4813" s="57" t="s">
        <v>12215</v>
      </c>
    </row>
    <row r="4814" spans="1:2" x14ac:dyDescent="0.2">
      <c r="A4814" s="57" t="s">
        <v>12216</v>
      </c>
      <c r="B4814" s="57" t="s">
        <v>12217</v>
      </c>
    </row>
    <row r="4815" spans="1:2" x14ac:dyDescent="0.2">
      <c r="A4815" s="57" t="s">
        <v>12218</v>
      </c>
      <c r="B4815" s="57" t="s">
        <v>12219</v>
      </c>
    </row>
    <row r="4816" spans="1:2" x14ac:dyDescent="0.2">
      <c r="A4816" s="57" t="s">
        <v>12220</v>
      </c>
      <c r="B4816" s="57" t="s">
        <v>12221</v>
      </c>
    </row>
    <row r="4817" spans="1:2" x14ac:dyDescent="0.2">
      <c r="A4817" s="57" t="s">
        <v>12222</v>
      </c>
      <c r="B4817" s="57" t="s">
        <v>12223</v>
      </c>
    </row>
    <row r="4818" spans="1:2" x14ac:dyDescent="0.2">
      <c r="A4818" s="57" t="s">
        <v>12224</v>
      </c>
      <c r="B4818" s="57" t="s">
        <v>12225</v>
      </c>
    </row>
    <row r="4819" spans="1:2" x14ac:dyDescent="0.2">
      <c r="A4819" s="57" t="s">
        <v>12226</v>
      </c>
      <c r="B4819" s="57" t="s">
        <v>12227</v>
      </c>
    </row>
    <row r="4820" spans="1:2" x14ac:dyDescent="0.2">
      <c r="A4820" s="57" t="s">
        <v>12228</v>
      </c>
      <c r="B4820" s="57" t="s">
        <v>12229</v>
      </c>
    </row>
    <row r="4821" spans="1:2" x14ac:dyDescent="0.2">
      <c r="A4821" s="57" t="s">
        <v>12230</v>
      </c>
      <c r="B4821" s="57" t="s">
        <v>12231</v>
      </c>
    </row>
    <row r="4822" spans="1:2" x14ac:dyDescent="0.2">
      <c r="A4822" s="57" t="s">
        <v>12232</v>
      </c>
      <c r="B4822" s="57" t="s">
        <v>12233</v>
      </c>
    </row>
    <row r="4823" spans="1:2" x14ac:dyDescent="0.2">
      <c r="A4823" s="57" t="s">
        <v>12234</v>
      </c>
      <c r="B4823" s="57" t="s">
        <v>12235</v>
      </c>
    </row>
    <row r="4824" spans="1:2" x14ac:dyDescent="0.2">
      <c r="A4824" s="57" t="s">
        <v>12236</v>
      </c>
      <c r="B4824" s="57" t="s">
        <v>12237</v>
      </c>
    </row>
    <row r="4825" spans="1:2" x14ac:dyDescent="0.2">
      <c r="A4825" s="57" t="s">
        <v>12238</v>
      </c>
      <c r="B4825" s="57" t="s">
        <v>12239</v>
      </c>
    </row>
    <row r="4826" spans="1:2" x14ac:dyDescent="0.2">
      <c r="A4826" s="57" t="s">
        <v>12240</v>
      </c>
      <c r="B4826" s="57" t="s">
        <v>12241</v>
      </c>
    </row>
    <row r="4827" spans="1:2" x14ac:dyDescent="0.2">
      <c r="A4827" s="57" t="s">
        <v>12242</v>
      </c>
      <c r="B4827" s="57" t="s">
        <v>12243</v>
      </c>
    </row>
    <row r="4828" spans="1:2" x14ac:dyDescent="0.2">
      <c r="A4828" s="57" t="s">
        <v>12244</v>
      </c>
      <c r="B4828" s="57" t="s">
        <v>12245</v>
      </c>
    </row>
    <row r="4829" spans="1:2" x14ac:dyDescent="0.2">
      <c r="A4829" s="57" t="s">
        <v>12246</v>
      </c>
      <c r="B4829" s="57" t="s">
        <v>12247</v>
      </c>
    </row>
    <row r="4830" spans="1:2" x14ac:dyDescent="0.2">
      <c r="A4830" s="57" t="s">
        <v>12248</v>
      </c>
      <c r="B4830" s="57" t="s">
        <v>12249</v>
      </c>
    </row>
    <row r="4831" spans="1:2" x14ac:dyDescent="0.2">
      <c r="A4831" s="57" t="s">
        <v>12250</v>
      </c>
      <c r="B4831" s="57" t="s">
        <v>12251</v>
      </c>
    </row>
    <row r="4832" spans="1:2" x14ac:dyDescent="0.2">
      <c r="A4832" s="57" t="s">
        <v>12252</v>
      </c>
      <c r="B4832" s="57" t="s">
        <v>12253</v>
      </c>
    </row>
    <row r="4833" spans="1:2" x14ac:dyDescent="0.2">
      <c r="A4833" s="57" t="s">
        <v>12254</v>
      </c>
      <c r="B4833" s="57" t="s">
        <v>12255</v>
      </c>
    </row>
    <row r="4834" spans="1:2" x14ac:dyDescent="0.2">
      <c r="A4834" s="57" t="s">
        <v>12256</v>
      </c>
      <c r="B4834" s="57" t="s">
        <v>12257</v>
      </c>
    </row>
    <row r="4835" spans="1:2" x14ac:dyDescent="0.2">
      <c r="A4835" s="57" t="s">
        <v>12258</v>
      </c>
      <c r="B4835" s="57" t="s">
        <v>12259</v>
      </c>
    </row>
    <row r="4836" spans="1:2" x14ac:dyDescent="0.2">
      <c r="A4836" s="57" t="s">
        <v>12260</v>
      </c>
      <c r="B4836" s="57" t="s">
        <v>12261</v>
      </c>
    </row>
    <row r="4837" spans="1:2" x14ac:dyDescent="0.2">
      <c r="A4837" s="57" t="s">
        <v>12262</v>
      </c>
      <c r="B4837" s="57" t="s">
        <v>12263</v>
      </c>
    </row>
    <row r="4838" spans="1:2" x14ac:dyDescent="0.2">
      <c r="A4838" s="57" t="s">
        <v>12264</v>
      </c>
      <c r="B4838" s="57" t="s">
        <v>12265</v>
      </c>
    </row>
    <row r="4839" spans="1:2" x14ac:dyDescent="0.2">
      <c r="A4839" s="57" t="s">
        <v>12266</v>
      </c>
      <c r="B4839" s="57" t="s">
        <v>12267</v>
      </c>
    </row>
    <row r="4840" spans="1:2" x14ac:dyDescent="0.2">
      <c r="A4840" s="57" t="s">
        <v>12268</v>
      </c>
      <c r="B4840" s="57" t="s">
        <v>12269</v>
      </c>
    </row>
    <row r="4841" spans="1:2" x14ac:dyDescent="0.2">
      <c r="A4841" s="57" t="s">
        <v>12270</v>
      </c>
      <c r="B4841" s="57" t="s">
        <v>12271</v>
      </c>
    </row>
    <row r="4842" spans="1:2" x14ac:dyDescent="0.2">
      <c r="A4842" s="57" t="s">
        <v>12272</v>
      </c>
      <c r="B4842" s="57" t="s">
        <v>12273</v>
      </c>
    </row>
    <row r="4843" spans="1:2" x14ac:dyDescent="0.2">
      <c r="A4843" s="57" t="s">
        <v>12274</v>
      </c>
      <c r="B4843" s="57" t="s">
        <v>12275</v>
      </c>
    </row>
    <row r="4844" spans="1:2" x14ac:dyDescent="0.2">
      <c r="A4844" s="57" t="s">
        <v>12276</v>
      </c>
      <c r="B4844" s="57" t="s">
        <v>12277</v>
      </c>
    </row>
    <row r="4845" spans="1:2" x14ac:dyDescent="0.2">
      <c r="A4845" s="57" t="s">
        <v>12278</v>
      </c>
      <c r="B4845" s="57" t="s">
        <v>12279</v>
      </c>
    </row>
    <row r="4846" spans="1:2" x14ac:dyDescent="0.2">
      <c r="A4846" s="57" t="s">
        <v>12280</v>
      </c>
      <c r="B4846" s="57" t="s">
        <v>12281</v>
      </c>
    </row>
    <row r="4847" spans="1:2" x14ac:dyDescent="0.2">
      <c r="A4847" s="57" t="s">
        <v>12282</v>
      </c>
      <c r="B4847" s="57" t="s">
        <v>12283</v>
      </c>
    </row>
    <row r="4848" spans="1:2" x14ac:dyDescent="0.2">
      <c r="A4848" s="57" t="s">
        <v>12284</v>
      </c>
      <c r="B4848" s="57" t="s">
        <v>12285</v>
      </c>
    </row>
    <row r="4849" spans="1:2" x14ac:dyDescent="0.2">
      <c r="A4849" s="57" t="s">
        <v>12286</v>
      </c>
      <c r="B4849" s="57" t="s">
        <v>12287</v>
      </c>
    </row>
    <row r="4850" spans="1:2" x14ac:dyDescent="0.2">
      <c r="A4850" s="57" t="s">
        <v>12288</v>
      </c>
      <c r="B4850" s="57" t="s">
        <v>12289</v>
      </c>
    </row>
    <row r="4851" spans="1:2" x14ac:dyDescent="0.2">
      <c r="A4851" s="57" t="s">
        <v>12290</v>
      </c>
      <c r="B4851" s="57" t="s">
        <v>12291</v>
      </c>
    </row>
    <row r="4852" spans="1:2" x14ac:dyDescent="0.2">
      <c r="A4852" s="57" t="s">
        <v>12292</v>
      </c>
      <c r="B4852" s="57" t="s">
        <v>12293</v>
      </c>
    </row>
    <row r="4853" spans="1:2" x14ac:dyDescent="0.2">
      <c r="A4853" s="57" t="s">
        <v>12294</v>
      </c>
      <c r="B4853" s="57" t="s">
        <v>12295</v>
      </c>
    </row>
    <row r="4854" spans="1:2" x14ac:dyDescent="0.2">
      <c r="A4854" s="57" t="s">
        <v>12296</v>
      </c>
      <c r="B4854" s="57" t="s">
        <v>12297</v>
      </c>
    </row>
    <row r="4855" spans="1:2" x14ac:dyDescent="0.2">
      <c r="A4855" s="57" t="s">
        <v>12298</v>
      </c>
      <c r="B4855" s="57" t="s">
        <v>12299</v>
      </c>
    </row>
    <row r="4856" spans="1:2" x14ac:dyDescent="0.2">
      <c r="A4856" s="57" t="s">
        <v>12300</v>
      </c>
      <c r="B4856" s="57" t="s">
        <v>12301</v>
      </c>
    </row>
    <row r="4857" spans="1:2" x14ac:dyDescent="0.2">
      <c r="A4857" s="57" t="s">
        <v>12302</v>
      </c>
      <c r="B4857" s="57" t="s">
        <v>12303</v>
      </c>
    </row>
    <row r="4858" spans="1:2" x14ac:dyDescent="0.2">
      <c r="A4858" s="57" t="s">
        <v>12304</v>
      </c>
      <c r="B4858" s="57" t="s">
        <v>12305</v>
      </c>
    </row>
    <row r="4859" spans="1:2" x14ac:dyDescent="0.2">
      <c r="A4859" s="57" t="s">
        <v>12306</v>
      </c>
      <c r="B4859" s="57" t="s">
        <v>12307</v>
      </c>
    </row>
    <row r="4860" spans="1:2" x14ac:dyDescent="0.2">
      <c r="A4860" s="57" t="s">
        <v>12308</v>
      </c>
      <c r="B4860" s="57" t="s">
        <v>12309</v>
      </c>
    </row>
    <row r="4861" spans="1:2" x14ac:dyDescent="0.2">
      <c r="A4861" s="57" t="s">
        <v>12310</v>
      </c>
      <c r="B4861" s="57" t="s">
        <v>12311</v>
      </c>
    </row>
    <row r="4862" spans="1:2" x14ac:dyDescent="0.2">
      <c r="A4862" s="57" t="s">
        <v>12312</v>
      </c>
      <c r="B4862" s="57" t="s">
        <v>12313</v>
      </c>
    </row>
    <row r="4863" spans="1:2" x14ac:dyDescent="0.2">
      <c r="A4863" s="57" t="s">
        <v>12314</v>
      </c>
      <c r="B4863" s="57" t="s">
        <v>12315</v>
      </c>
    </row>
    <row r="4864" spans="1:2" x14ac:dyDescent="0.2">
      <c r="A4864" s="57" t="s">
        <v>12316</v>
      </c>
      <c r="B4864" s="57" t="s">
        <v>12317</v>
      </c>
    </row>
    <row r="4865" spans="1:2" x14ac:dyDescent="0.2">
      <c r="A4865" s="57" t="s">
        <v>12318</v>
      </c>
      <c r="B4865" s="57" t="s">
        <v>12319</v>
      </c>
    </row>
    <row r="4866" spans="1:2" x14ac:dyDescent="0.2">
      <c r="A4866" s="57" t="s">
        <v>12320</v>
      </c>
      <c r="B4866" s="57" t="s">
        <v>12321</v>
      </c>
    </row>
    <row r="4867" spans="1:2" x14ac:dyDescent="0.2">
      <c r="A4867" s="57" t="s">
        <v>12322</v>
      </c>
      <c r="B4867" s="57" t="s">
        <v>12323</v>
      </c>
    </row>
    <row r="4868" spans="1:2" x14ac:dyDescent="0.2">
      <c r="A4868" s="57" t="s">
        <v>12324</v>
      </c>
      <c r="B4868" s="57" t="s">
        <v>12325</v>
      </c>
    </row>
    <row r="4869" spans="1:2" x14ac:dyDescent="0.2">
      <c r="A4869" s="57" t="s">
        <v>12326</v>
      </c>
      <c r="B4869" s="57" t="s">
        <v>12327</v>
      </c>
    </row>
    <row r="4870" spans="1:2" x14ac:dyDescent="0.2">
      <c r="A4870" s="57" t="s">
        <v>12328</v>
      </c>
      <c r="B4870" s="57" t="s">
        <v>12329</v>
      </c>
    </row>
    <row r="4871" spans="1:2" x14ac:dyDescent="0.2">
      <c r="A4871" s="57" t="s">
        <v>12330</v>
      </c>
      <c r="B4871" s="57" t="s">
        <v>12331</v>
      </c>
    </row>
    <row r="4872" spans="1:2" x14ac:dyDescent="0.2">
      <c r="A4872" s="57" t="s">
        <v>12332</v>
      </c>
      <c r="B4872" s="57" t="s">
        <v>12333</v>
      </c>
    </row>
    <row r="4873" spans="1:2" x14ac:dyDescent="0.2">
      <c r="A4873" s="57" t="s">
        <v>12334</v>
      </c>
      <c r="B4873" s="57" t="s">
        <v>12335</v>
      </c>
    </row>
    <row r="4874" spans="1:2" x14ac:dyDescent="0.2">
      <c r="A4874" s="57" t="s">
        <v>12336</v>
      </c>
      <c r="B4874" s="57" t="s">
        <v>12337</v>
      </c>
    </row>
    <row r="4875" spans="1:2" x14ac:dyDescent="0.2">
      <c r="A4875" s="57" t="s">
        <v>12338</v>
      </c>
      <c r="B4875" s="57" t="s">
        <v>12339</v>
      </c>
    </row>
    <row r="4876" spans="1:2" x14ac:dyDescent="0.2">
      <c r="A4876" s="57" t="s">
        <v>12340</v>
      </c>
      <c r="B4876" s="57" t="s">
        <v>12341</v>
      </c>
    </row>
    <row r="4877" spans="1:2" x14ac:dyDescent="0.2">
      <c r="A4877" s="57" t="s">
        <v>12342</v>
      </c>
      <c r="B4877" s="57" t="s">
        <v>12343</v>
      </c>
    </row>
    <row r="4878" spans="1:2" x14ac:dyDescent="0.2">
      <c r="A4878" s="57" t="s">
        <v>12344</v>
      </c>
      <c r="B4878" s="57" t="s">
        <v>12345</v>
      </c>
    </row>
    <row r="4879" spans="1:2" x14ac:dyDescent="0.2">
      <c r="A4879" s="57" t="s">
        <v>12346</v>
      </c>
      <c r="B4879" s="57" t="s">
        <v>12347</v>
      </c>
    </row>
    <row r="4880" spans="1:2" x14ac:dyDescent="0.2">
      <c r="A4880" s="57" t="s">
        <v>12348</v>
      </c>
      <c r="B4880" s="57" t="s">
        <v>12349</v>
      </c>
    </row>
    <row r="4881" spans="1:2" x14ac:dyDescent="0.2">
      <c r="A4881" s="57" t="s">
        <v>12350</v>
      </c>
      <c r="B4881" s="57" t="s">
        <v>12351</v>
      </c>
    </row>
    <row r="4882" spans="1:2" x14ac:dyDescent="0.2">
      <c r="A4882" s="57" t="s">
        <v>12352</v>
      </c>
      <c r="B4882" s="57" t="s">
        <v>12353</v>
      </c>
    </row>
    <row r="4883" spans="1:2" x14ac:dyDescent="0.2">
      <c r="A4883" s="57" t="s">
        <v>12354</v>
      </c>
      <c r="B4883" s="57" t="s">
        <v>12355</v>
      </c>
    </row>
    <row r="4884" spans="1:2" x14ac:dyDescent="0.2">
      <c r="A4884" s="57" t="s">
        <v>12356</v>
      </c>
      <c r="B4884" s="57" t="s">
        <v>12357</v>
      </c>
    </row>
    <row r="4885" spans="1:2" x14ac:dyDescent="0.2">
      <c r="A4885" s="57" t="s">
        <v>12358</v>
      </c>
      <c r="B4885" s="57" t="s">
        <v>12359</v>
      </c>
    </row>
    <row r="4886" spans="1:2" x14ac:dyDescent="0.2">
      <c r="A4886" s="57" t="s">
        <v>12360</v>
      </c>
      <c r="B4886" s="57" t="s">
        <v>12361</v>
      </c>
    </row>
    <row r="4887" spans="1:2" x14ac:dyDescent="0.2">
      <c r="A4887" s="57" t="s">
        <v>12362</v>
      </c>
      <c r="B4887" s="57" t="s">
        <v>12363</v>
      </c>
    </row>
    <row r="4888" spans="1:2" x14ac:dyDescent="0.2">
      <c r="A4888" s="57" t="s">
        <v>12364</v>
      </c>
      <c r="B4888" s="57" t="s">
        <v>12365</v>
      </c>
    </row>
    <row r="4889" spans="1:2" x14ac:dyDescent="0.2">
      <c r="A4889" s="57" t="s">
        <v>12366</v>
      </c>
      <c r="B4889" s="57" t="s">
        <v>12367</v>
      </c>
    </row>
    <row r="4890" spans="1:2" x14ac:dyDescent="0.2">
      <c r="A4890" s="57" t="s">
        <v>12368</v>
      </c>
      <c r="B4890" s="57" t="s">
        <v>12369</v>
      </c>
    </row>
    <row r="4891" spans="1:2" x14ac:dyDescent="0.2">
      <c r="A4891" s="57" t="s">
        <v>12370</v>
      </c>
      <c r="B4891" s="57" t="s">
        <v>12371</v>
      </c>
    </row>
    <row r="4892" spans="1:2" x14ac:dyDescent="0.2">
      <c r="A4892" s="57" t="s">
        <v>12372</v>
      </c>
      <c r="B4892" s="57" t="s">
        <v>12373</v>
      </c>
    </row>
    <row r="4893" spans="1:2" x14ac:dyDescent="0.2">
      <c r="A4893" s="57" t="s">
        <v>12374</v>
      </c>
      <c r="B4893" s="57" t="s">
        <v>12375</v>
      </c>
    </row>
    <row r="4894" spans="1:2" x14ac:dyDescent="0.2">
      <c r="A4894" s="57" t="s">
        <v>12376</v>
      </c>
      <c r="B4894" s="57" t="s">
        <v>12377</v>
      </c>
    </row>
    <row r="4895" spans="1:2" x14ac:dyDescent="0.2">
      <c r="A4895" s="57" t="s">
        <v>12378</v>
      </c>
      <c r="B4895" s="57" t="s">
        <v>12375</v>
      </c>
    </row>
    <row r="4896" spans="1:2" x14ac:dyDescent="0.2">
      <c r="A4896" s="57" t="s">
        <v>12379</v>
      </c>
      <c r="B4896" s="57" t="s">
        <v>12380</v>
      </c>
    </row>
    <row r="4897" spans="1:2" x14ac:dyDescent="0.2">
      <c r="A4897" s="57" t="s">
        <v>12381</v>
      </c>
      <c r="B4897" s="57" t="s">
        <v>12382</v>
      </c>
    </row>
    <row r="4898" spans="1:2" x14ac:dyDescent="0.2">
      <c r="A4898" s="57" t="s">
        <v>12383</v>
      </c>
      <c r="B4898" s="57" t="s">
        <v>12384</v>
      </c>
    </row>
    <row r="4899" spans="1:2" x14ac:dyDescent="0.2">
      <c r="A4899" s="57" t="s">
        <v>12385</v>
      </c>
      <c r="B4899" s="57" t="s">
        <v>12386</v>
      </c>
    </row>
    <row r="4900" spans="1:2" x14ac:dyDescent="0.2">
      <c r="A4900" s="57" t="s">
        <v>12387</v>
      </c>
      <c r="B4900" s="57" t="s">
        <v>12388</v>
      </c>
    </row>
    <row r="4901" spans="1:2" x14ac:dyDescent="0.2">
      <c r="A4901" s="57" t="s">
        <v>12389</v>
      </c>
      <c r="B4901" s="57" t="s">
        <v>12390</v>
      </c>
    </row>
    <row r="4902" spans="1:2" x14ac:dyDescent="0.2">
      <c r="A4902" s="57" t="s">
        <v>12391</v>
      </c>
      <c r="B4902" s="57" t="s">
        <v>12392</v>
      </c>
    </row>
    <row r="4903" spans="1:2" x14ac:dyDescent="0.2">
      <c r="A4903" s="57" t="s">
        <v>12393</v>
      </c>
      <c r="B4903" s="57" t="s">
        <v>12394</v>
      </c>
    </row>
    <row r="4904" spans="1:2" x14ac:dyDescent="0.2">
      <c r="A4904" s="57" t="s">
        <v>12395</v>
      </c>
      <c r="B4904" s="57" t="s">
        <v>12396</v>
      </c>
    </row>
    <row r="4905" spans="1:2" x14ac:dyDescent="0.2">
      <c r="A4905" s="57" t="s">
        <v>12397</v>
      </c>
      <c r="B4905" s="57" t="s">
        <v>12398</v>
      </c>
    </row>
    <row r="4906" spans="1:2" x14ac:dyDescent="0.2">
      <c r="A4906" s="57" t="s">
        <v>12399</v>
      </c>
      <c r="B4906" s="57" t="s">
        <v>12400</v>
      </c>
    </row>
    <row r="4907" spans="1:2" x14ac:dyDescent="0.2">
      <c r="A4907" s="57" t="s">
        <v>12401</v>
      </c>
      <c r="B4907" s="57" t="s">
        <v>12402</v>
      </c>
    </row>
    <row r="4908" spans="1:2" x14ac:dyDescent="0.2">
      <c r="A4908" s="57" t="s">
        <v>12403</v>
      </c>
      <c r="B4908" s="57" t="s">
        <v>12404</v>
      </c>
    </row>
    <row r="4909" spans="1:2" x14ac:dyDescent="0.2">
      <c r="A4909" s="57" t="s">
        <v>12405</v>
      </c>
      <c r="B4909" s="57" t="s">
        <v>12406</v>
      </c>
    </row>
    <row r="4910" spans="1:2" x14ac:dyDescent="0.2">
      <c r="A4910" s="57" t="s">
        <v>12407</v>
      </c>
      <c r="B4910" s="57" t="s">
        <v>12408</v>
      </c>
    </row>
    <row r="4911" spans="1:2" x14ac:dyDescent="0.2">
      <c r="A4911" s="57" t="s">
        <v>12409</v>
      </c>
      <c r="B4911" s="57" t="s">
        <v>12410</v>
      </c>
    </row>
    <row r="4912" spans="1:2" x14ac:dyDescent="0.2">
      <c r="A4912" s="57" t="s">
        <v>12411</v>
      </c>
      <c r="B4912" s="57" t="s">
        <v>12412</v>
      </c>
    </row>
    <row r="4913" spans="1:2" x14ac:dyDescent="0.2">
      <c r="A4913" s="57" t="s">
        <v>12413</v>
      </c>
      <c r="B4913" s="57" t="s">
        <v>12410</v>
      </c>
    </row>
    <row r="4914" spans="1:2" x14ac:dyDescent="0.2">
      <c r="A4914" s="57" t="s">
        <v>12414</v>
      </c>
      <c r="B4914" s="57" t="s">
        <v>12415</v>
      </c>
    </row>
    <row r="4915" spans="1:2" x14ac:dyDescent="0.2">
      <c r="A4915" s="57" t="s">
        <v>12416</v>
      </c>
      <c r="B4915" s="57" t="s">
        <v>12417</v>
      </c>
    </row>
    <row r="4916" spans="1:2" x14ac:dyDescent="0.2">
      <c r="A4916" s="57" t="s">
        <v>12418</v>
      </c>
      <c r="B4916" s="57" t="s">
        <v>12419</v>
      </c>
    </row>
    <row r="4917" spans="1:2" x14ac:dyDescent="0.2">
      <c r="A4917" s="57" t="s">
        <v>12420</v>
      </c>
      <c r="B4917" s="57" t="s">
        <v>12421</v>
      </c>
    </row>
    <row r="4918" spans="1:2" x14ac:dyDescent="0.2">
      <c r="A4918" s="57" t="s">
        <v>12422</v>
      </c>
      <c r="B4918" s="57" t="s">
        <v>12423</v>
      </c>
    </row>
    <row r="4919" spans="1:2" x14ac:dyDescent="0.2">
      <c r="A4919" s="57" t="s">
        <v>12424</v>
      </c>
      <c r="B4919" s="57" t="s">
        <v>12425</v>
      </c>
    </row>
    <row r="4920" spans="1:2" x14ac:dyDescent="0.2">
      <c r="A4920" s="57" t="s">
        <v>12426</v>
      </c>
      <c r="B4920" s="57" t="s">
        <v>12427</v>
      </c>
    </row>
    <row r="4921" spans="1:2" x14ac:dyDescent="0.2">
      <c r="A4921" s="57" t="s">
        <v>12428</v>
      </c>
      <c r="B4921" s="57" t="s">
        <v>12429</v>
      </c>
    </row>
    <row r="4922" spans="1:2" x14ac:dyDescent="0.2">
      <c r="A4922" s="57" t="s">
        <v>12430</v>
      </c>
      <c r="B4922" s="57" t="s">
        <v>12431</v>
      </c>
    </row>
    <row r="4923" spans="1:2" x14ac:dyDescent="0.2">
      <c r="A4923" s="57" t="s">
        <v>12432</v>
      </c>
      <c r="B4923" s="57" t="s">
        <v>12433</v>
      </c>
    </row>
    <row r="4924" spans="1:2" x14ac:dyDescent="0.2">
      <c r="A4924" s="57" t="s">
        <v>12434</v>
      </c>
      <c r="B4924" s="57" t="s">
        <v>12435</v>
      </c>
    </row>
    <row r="4925" spans="1:2" x14ac:dyDescent="0.2">
      <c r="A4925" s="57" t="s">
        <v>12436</v>
      </c>
      <c r="B4925" s="57" t="s">
        <v>12437</v>
      </c>
    </row>
    <row r="4926" spans="1:2" x14ac:dyDescent="0.2">
      <c r="A4926" s="57" t="s">
        <v>12438</v>
      </c>
      <c r="B4926" s="57" t="s">
        <v>12439</v>
      </c>
    </row>
    <row r="4927" spans="1:2" x14ac:dyDescent="0.2">
      <c r="A4927" s="57" t="s">
        <v>12440</v>
      </c>
      <c r="B4927" s="57" t="s">
        <v>12441</v>
      </c>
    </row>
    <row r="4928" spans="1:2" x14ac:dyDescent="0.2">
      <c r="A4928" s="57" t="s">
        <v>12442</v>
      </c>
      <c r="B4928" s="57" t="s">
        <v>12443</v>
      </c>
    </row>
    <row r="4929" spans="1:2" x14ac:dyDescent="0.2">
      <c r="A4929" s="57" t="s">
        <v>12444</v>
      </c>
      <c r="B4929" s="57" t="s">
        <v>12445</v>
      </c>
    </row>
    <row r="4930" spans="1:2" x14ac:dyDescent="0.2">
      <c r="A4930" s="57" t="s">
        <v>12446</v>
      </c>
      <c r="B4930" s="57" t="s">
        <v>12447</v>
      </c>
    </row>
    <row r="4931" spans="1:2" x14ac:dyDescent="0.2">
      <c r="A4931" s="57" t="s">
        <v>12448</v>
      </c>
      <c r="B4931" s="57" t="s">
        <v>12449</v>
      </c>
    </row>
    <row r="4932" spans="1:2" x14ac:dyDescent="0.2">
      <c r="A4932" s="57" t="s">
        <v>12450</v>
      </c>
      <c r="B4932" s="57" t="s">
        <v>12451</v>
      </c>
    </row>
    <row r="4933" spans="1:2" x14ac:dyDescent="0.2">
      <c r="A4933" s="57" t="s">
        <v>12452</v>
      </c>
      <c r="B4933" s="57" t="s">
        <v>12453</v>
      </c>
    </row>
    <row r="4934" spans="1:2" x14ac:dyDescent="0.2">
      <c r="A4934" s="57" t="s">
        <v>12454</v>
      </c>
      <c r="B4934" s="57" t="s">
        <v>12455</v>
      </c>
    </row>
    <row r="4935" spans="1:2" x14ac:dyDescent="0.2">
      <c r="A4935" s="57" t="s">
        <v>12456</v>
      </c>
      <c r="B4935" s="57" t="s">
        <v>12457</v>
      </c>
    </row>
    <row r="4936" spans="1:2" x14ac:dyDescent="0.2">
      <c r="A4936" s="57" t="s">
        <v>12458</v>
      </c>
      <c r="B4936" s="57" t="s">
        <v>12459</v>
      </c>
    </row>
    <row r="4937" spans="1:2" x14ac:dyDescent="0.2">
      <c r="A4937" s="57" t="s">
        <v>12460</v>
      </c>
      <c r="B4937" s="57" t="s">
        <v>12461</v>
      </c>
    </row>
    <row r="4938" spans="1:2" x14ac:dyDescent="0.2">
      <c r="A4938" s="57" t="s">
        <v>12462</v>
      </c>
      <c r="B4938" s="57" t="s">
        <v>12463</v>
      </c>
    </row>
    <row r="4939" spans="1:2" x14ac:dyDescent="0.2">
      <c r="A4939" s="57" t="s">
        <v>12464</v>
      </c>
      <c r="B4939" s="57" t="s">
        <v>12465</v>
      </c>
    </row>
    <row r="4940" spans="1:2" x14ac:dyDescent="0.2">
      <c r="A4940" s="57" t="s">
        <v>12466</v>
      </c>
      <c r="B4940" s="57" t="s">
        <v>12467</v>
      </c>
    </row>
    <row r="4941" spans="1:2" x14ac:dyDescent="0.2">
      <c r="A4941" s="57" t="s">
        <v>12468</v>
      </c>
      <c r="B4941" s="57" t="s">
        <v>12469</v>
      </c>
    </row>
    <row r="4942" spans="1:2" x14ac:dyDescent="0.2">
      <c r="A4942" s="57" t="s">
        <v>12470</v>
      </c>
      <c r="B4942" s="57" t="s">
        <v>12471</v>
      </c>
    </row>
    <row r="4943" spans="1:2" x14ac:dyDescent="0.2">
      <c r="A4943" s="57" t="s">
        <v>12472</v>
      </c>
      <c r="B4943" s="57" t="s">
        <v>12473</v>
      </c>
    </row>
    <row r="4944" spans="1:2" x14ac:dyDescent="0.2">
      <c r="A4944" s="57" t="s">
        <v>12474</v>
      </c>
      <c r="B4944" s="57" t="s">
        <v>12475</v>
      </c>
    </row>
    <row r="4945" spans="1:2" x14ac:dyDescent="0.2">
      <c r="A4945" s="57" t="s">
        <v>12476</v>
      </c>
      <c r="B4945" s="57" t="s">
        <v>12477</v>
      </c>
    </row>
    <row r="4946" spans="1:2" x14ac:dyDescent="0.2">
      <c r="A4946" s="57" t="s">
        <v>12478</v>
      </c>
      <c r="B4946" s="57" t="s">
        <v>12479</v>
      </c>
    </row>
    <row r="4947" spans="1:2" x14ac:dyDescent="0.2">
      <c r="A4947" s="57" t="s">
        <v>12480</v>
      </c>
      <c r="B4947" s="57" t="s">
        <v>12481</v>
      </c>
    </row>
    <row r="4948" spans="1:2" x14ac:dyDescent="0.2">
      <c r="A4948" s="57" t="s">
        <v>12482</v>
      </c>
      <c r="B4948" s="57" t="s">
        <v>12483</v>
      </c>
    </row>
    <row r="4949" spans="1:2" x14ac:dyDescent="0.2">
      <c r="A4949" s="57" t="s">
        <v>12484</v>
      </c>
      <c r="B4949" s="57" t="s">
        <v>12485</v>
      </c>
    </row>
    <row r="4950" spans="1:2" x14ac:dyDescent="0.2">
      <c r="A4950" s="57" t="s">
        <v>12486</v>
      </c>
      <c r="B4950" s="57" t="s">
        <v>12487</v>
      </c>
    </row>
    <row r="4951" spans="1:2" x14ac:dyDescent="0.2">
      <c r="A4951" s="57" t="s">
        <v>12488</v>
      </c>
      <c r="B4951" s="57" t="s">
        <v>12489</v>
      </c>
    </row>
    <row r="4952" spans="1:2" x14ac:dyDescent="0.2">
      <c r="A4952" s="57" t="s">
        <v>12490</v>
      </c>
      <c r="B4952" s="57" t="s">
        <v>12491</v>
      </c>
    </row>
    <row r="4953" spans="1:2" x14ac:dyDescent="0.2">
      <c r="A4953" s="57" t="s">
        <v>12492</v>
      </c>
      <c r="B4953" s="57" t="s">
        <v>12493</v>
      </c>
    </row>
    <row r="4954" spans="1:2" x14ac:dyDescent="0.2">
      <c r="A4954" s="57" t="s">
        <v>12494</v>
      </c>
      <c r="B4954" s="57" t="s">
        <v>12495</v>
      </c>
    </row>
    <row r="4955" spans="1:2" x14ac:dyDescent="0.2">
      <c r="A4955" s="57" t="s">
        <v>12496</v>
      </c>
      <c r="B4955" s="57" t="s">
        <v>12497</v>
      </c>
    </row>
    <row r="4956" spans="1:2" x14ac:dyDescent="0.2">
      <c r="A4956" s="57" t="s">
        <v>12498</v>
      </c>
      <c r="B4956" s="57" t="s">
        <v>12499</v>
      </c>
    </row>
    <row r="4957" spans="1:2" x14ac:dyDescent="0.2">
      <c r="A4957" s="57" t="s">
        <v>12500</v>
      </c>
      <c r="B4957" s="57" t="s">
        <v>12501</v>
      </c>
    </row>
    <row r="4958" spans="1:2" x14ac:dyDescent="0.2">
      <c r="A4958" s="57" t="s">
        <v>12502</v>
      </c>
      <c r="B4958" s="57" t="s">
        <v>12503</v>
      </c>
    </row>
    <row r="4959" spans="1:2" x14ac:dyDescent="0.2">
      <c r="A4959" s="57" t="s">
        <v>12504</v>
      </c>
      <c r="B4959" s="57" t="s">
        <v>12505</v>
      </c>
    </row>
    <row r="4960" spans="1:2" x14ac:dyDescent="0.2">
      <c r="A4960" s="57" t="s">
        <v>12506</v>
      </c>
      <c r="B4960" s="57" t="s">
        <v>12507</v>
      </c>
    </row>
    <row r="4961" spans="1:2" x14ac:dyDescent="0.2">
      <c r="A4961" s="57" t="s">
        <v>12508</v>
      </c>
      <c r="B4961" s="57" t="s">
        <v>12509</v>
      </c>
    </row>
    <row r="4962" spans="1:2" x14ac:dyDescent="0.2">
      <c r="A4962" s="57" t="s">
        <v>12510</v>
      </c>
      <c r="B4962" s="57" t="s">
        <v>12511</v>
      </c>
    </row>
    <row r="4963" spans="1:2" x14ac:dyDescent="0.2">
      <c r="A4963" s="57" t="s">
        <v>12512</v>
      </c>
      <c r="B4963" s="57" t="s">
        <v>12513</v>
      </c>
    </row>
    <row r="4964" spans="1:2" x14ac:dyDescent="0.2">
      <c r="A4964" s="57" t="s">
        <v>12514</v>
      </c>
      <c r="B4964" s="57" t="s">
        <v>12515</v>
      </c>
    </row>
    <row r="4965" spans="1:2" x14ac:dyDescent="0.2">
      <c r="A4965" s="57" t="s">
        <v>12516</v>
      </c>
      <c r="B4965" s="57" t="s">
        <v>12517</v>
      </c>
    </row>
    <row r="4966" spans="1:2" x14ac:dyDescent="0.2">
      <c r="A4966" s="57" t="s">
        <v>12518</v>
      </c>
      <c r="B4966" s="57" t="s">
        <v>12519</v>
      </c>
    </row>
    <row r="4967" spans="1:2" x14ac:dyDescent="0.2">
      <c r="A4967" s="57" t="s">
        <v>12520</v>
      </c>
      <c r="B4967" s="57" t="s">
        <v>12521</v>
      </c>
    </row>
    <row r="4968" spans="1:2" x14ac:dyDescent="0.2">
      <c r="A4968" s="57" t="s">
        <v>12522</v>
      </c>
      <c r="B4968" s="57" t="s">
        <v>12523</v>
      </c>
    </row>
    <row r="4969" spans="1:2" x14ac:dyDescent="0.2">
      <c r="A4969" s="57" t="s">
        <v>12524</v>
      </c>
      <c r="B4969" s="57" t="s">
        <v>12525</v>
      </c>
    </row>
    <row r="4970" spans="1:2" x14ac:dyDescent="0.2">
      <c r="A4970" s="57" t="s">
        <v>12526</v>
      </c>
      <c r="B4970" s="57" t="s">
        <v>12527</v>
      </c>
    </row>
    <row r="4971" spans="1:2" x14ac:dyDescent="0.2">
      <c r="A4971" s="57" t="s">
        <v>12528</v>
      </c>
      <c r="B4971" s="57" t="s">
        <v>12529</v>
      </c>
    </row>
    <row r="4972" spans="1:2" x14ac:dyDescent="0.2">
      <c r="A4972" s="57" t="s">
        <v>12530</v>
      </c>
      <c r="B4972" s="57" t="s">
        <v>12531</v>
      </c>
    </row>
    <row r="4973" spans="1:2" x14ac:dyDescent="0.2">
      <c r="A4973" s="57" t="s">
        <v>12532</v>
      </c>
      <c r="B4973" s="57" t="s">
        <v>12533</v>
      </c>
    </row>
    <row r="4974" spans="1:2" x14ac:dyDescent="0.2">
      <c r="A4974" s="57" t="s">
        <v>12534</v>
      </c>
      <c r="B4974" s="57" t="s">
        <v>12535</v>
      </c>
    </row>
    <row r="4975" spans="1:2" x14ac:dyDescent="0.2">
      <c r="A4975" s="57" t="s">
        <v>12536</v>
      </c>
      <c r="B4975" s="57" t="s">
        <v>12537</v>
      </c>
    </row>
    <row r="4976" spans="1:2" x14ac:dyDescent="0.2">
      <c r="A4976" s="57" t="s">
        <v>12538</v>
      </c>
      <c r="B4976" s="57" t="s">
        <v>12539</v>
      </c>
    </row>
    <row r="4977" spans="1:2" x14ac:dyDescent="0.2">
      <c r="A4977" s="57" t="s">
        <v>12540</v>
      </c>
      <c r="B4977" s="57" t="s">
        <v>12541</v>
      </c>
    </row>
    <row r="4978" spans="1:2" x14ac:dyDescent="0.2">
      <c r="A4978" s="57" t="s">
        <v>12542</v>
      </c>
      <c r="B4978" s="57" t="s">
        <v>12543</v>
      </c>
    </row>
    <row r="4979" spans="1:2" x14ac:dyDescent="0.2">
      <c r="A4979" s="57" t="s">
        <v>12544</v>
      </c>
      <c r="B4979" s="57" t="s">
        <v>12545</v>
      </c>
    </row>
    <row r="4980" spans="1:2" x14ac:dyDescent="0.2">
      <c r="A4980" s="57" t="s">
        <v>12546</v>
      </c>
      <c r="B4980" s="57" t="s">
        <v>12547</v>
      </c>
    </row>
    <row r="4981" spans="1:2" x14ac:dyDescent="0.2">
      <c r="A4981" s="57" t="s">
        <v>12548</v>
      </c>
      <c r="B4981" s="57" t="s">
        <v>12549</v>
      </c>
    </row>
    <row r="4982" spans="1:2" x14ac:dyDescent="0.2">
      <c r="A4982" s="57" t="s">
        <v>12550</v>
      </c>
      <c r="B4982" s="57" t="s">
        <v>12551</v>
      </c>
    </row>
    <row r="4983" spans="1:2" x14ac:dyDescent="0.2">
      <c r="A4983" s="57" t="s">
        <v>12552</v>
      </c>
      <c r="B4983" s="57" t="s">
        <v>12553</v>
      </c>
    </row>
    <row r="4984" spans="1:2" x14ac:dyDescent="0.2">
      <c r="A4984" s="57" t="s">
        <v>12554</v>
      </c>
      <c r="B4984" s="57" t="s">
        <v>12555</v>
      </c>
    </row>
    <row r="4985" spans="1:2" x14ac:dyDescent="0.2">
      <c r="A4985" s="57" t="s">
        <v>12556</v>
      </c>
      <c r="B4985" s="57" t="s">
        <v>12557</v>
      </c>
    </row>
    <row r="4986" spans="1:2" x14ac:dyDescent="0.2">
      <c r="A4986" s="57" t="s">
        <v>12558</v>
      </c>
      <c r="B4986" s="57" t="s">
        <v>12559</v>
      </c>
    </row>
    <row r="4987" spans="1:2" x14ac:dyDescent="0.2">
      <c r="A4987" s="57" t="s">
        <v>12560</v>
      </c>
      <c r="B4987" s="57" t="s">
        <v>12561</v>
      </c>
    </row>
    <row r="4988" spans="1:2" x14ac:dyDescent="0.2">
      <c r="A4988" s="57" t="s">
        <v>12562</v>
      </c>
      <c r="B4988" s="57" t="s">
        <v>12563</v>
      </c>
    </row>
    <row r="4989" spans="1:2" x14ac:dyDescent="0.2">
      <c r="A4989" s="57" t="s">
        <v>12564</v>
      </c>
      <c r="B4989" s="57" t="s">
        <v>12565</v>
      </c>
    </row>
    <row r="4990" spans="1:2" x14ac:dyDescent="0.2">
      <c r="A4990" s="57" t="s">
        <v>12566</v>
      </c>
      <c r="B4990" s="57" t="s">
        <v>12567</v>
      </c>
    </row>
    <row r="4991" spans="1:2" x14ac:dyDescent="0.2">
      <c r="A4991" s="57" t="s">
        <v>12568</v>
      </c>
      <c r="B4991" s="57" t="s">
        <v>12569</v>
      </c>
    </row>
    <row r="4992" spans="1:2" x14ac:dyDescent="0.2">
      <c r="A4992" s="57" t="s">
        <v>12570</v>
      </c>
      <c r="B4992" s="57" t="s">
        <v>12571</v>
      </c>
    </row>
    <row r="4993" spans="1:2" x14ac:dyDescent="0.2">
      <c r="A4993" s="57" t="s">
        <v>12572</v>
      </c>
      <c r="B4993" s="57" t="s">
        <v>12573</v>
      </c>
    </row>
    <row r="4994" spans="1:2" x14ac:dyDescent="0.2">
      <c r="A4994" s="57" t="s">
        <v>12574</v>
      </c>
      <c r="B4994" s="57" t="s">
        <v>12575</v>
      </c>
    </row>
    <row r="4995" spans="1:2" x14ac:dyDescent="0.2">
      <c r="A4995" s="57" t="s">
        <v>12576</v>
      </c>
      <c r="B4995" s="57" t="s">
        <v>12577</v>
      </c>
    </row>
    <row r="4996" spans="1:2" x14ac:dyDescent="0.2">
      <c r="A4996" s="57" t="s">
        <v>12578</v>
      </c>
      <c r="B4996" s="57" t="s">
        <v>12579</v>
      </c>
    </row>
    <row r="4997" spans="1:2" x14ac:dyDescent="0.2">
      <c r="A4997" s="57" t="s">
        <v>12580</v>
      </c>
      <c r="B4997" s="57" t="s">
        <v>12581</v>
      </c>
    </row>
    <row r="4998" spans="1:2" x14ac:dyDescent="0.2">
      <c r="A4998" s="57" t="s">
        <v>12582</v>
      </c>
      <c r="B4998" s="57" t="s">
        <v>12583</v>
      </c>
    </row>
    <row r="4999" spans="1:2" x14ac:dyDescent="0.2">
      <c r="A4999" s="57" t="s">
        <v>12584</v>
      </c>
      <c r="B4999" s="57" t="s">
        <v>12585</v>
      </c>
    </row>
    <row r="5000" spans="1:2" x14ac:dyDescent="0.2">
      <c r="A5000" s="57" t="s">
        <v>12586</v>
      </c>
      <c r="B5000" s="57" t="s">
        <v>12587</v>
      </c>
    </row>
    <row r="5001" spans="1:2" x14ac:dyDescent="0.2">
      <c r="A5001" s="57" t="s">
        <v>12588</v>
      </c>
      <c r="B5001" s="57" t="s">
        <v>12589</v>
      </c>
    </row>
    <row r="5002" spans="1:2" x14ac:dyDescent="0.2">
      <c r="A5002" s="57" t="s">
        <v>12590</v>
      </c>
      <c r="B5002" s="57" t="s">
        <v>12591</v>
      </c>
    </row>
    <row r="5003" spans="1:2" x14ac:dyDescent="0.2">
      <c r="A5003" s="57" t="s">
        <v>12592</v>
      </c>
      <c r="B5003" s="57" t="s">
        <v>12593</v>
      </c>
    </row>
    <row r="5004" spans="1:2" x14ac:dyDescent="0.2">
      <c r="A5004" s="57" t="s">
        <v>12594</v>
      </c>
      <c r="B5004" s="57" t="s">
        <v>12595</v>
      </c>
    </row>
    <row r="5005" spans="1:2" x14ac:dyDescent="0.2">
      <c r="A5005" s="57" t="s">
        <v>12596</v>
      </c>
      <c r="B5005" s="57" t="s">
        <v>12597</v>
      </c>
    </row>
    <row r="5006" spans="1:2" x14ac:dyDescent="0.2">
      <c r="A5006" s="57" t="s">
        <v>12598</v>
      </c>
      <c r="B5006" s="57" t="s">
        <v>12599</v>
      </c>
    </row>
    <row r="5007" spans="1:2" x14ac:dyDescent="0.2">
      <c r="A5007" s="57" t="s">
        <v>12600</v>
      </c>
      <c r="B5007" s="57" t="s">
        <v>12601</v>
      </c>
    </row>
    <row r="5008" spans="1:2" x14ac:dyDescent="0.2">
      <c r="A5008" s="57" t="s">
        <v>12602</v>
      </c>
      <c r="B5008" s="57" t="s">
        <v>12603</v>
      </c>
    </row>
    <row r="5009" spans="1:2" x14ac:dyDescent="0.2">
      <c r="A5009" s="57" t="s">
        <v>12604</v>
      </c>
      <c r="B5009" s="57" t="s">
        <v>12605</v>
      </c>
    </row>
    <row r="5010" spans="1:2" x14ac:dyDescent="0.2">
      <c r="A5010" s="57" t="s">
        <v>12606</v>
      </c>
      <c r="B5010" s="57" t="s">
        <v>12607</v>
      </c>
    </row>
    <row r="5011" spans="1:2" x14ac:dyDescent="0.2">
      <c r="A5011" s="57" t="s">
        <v>12608</v>
      </c>
      <c r="B5011" s="57" t="s">
        <v>12609</v>
      </c>
    </row>
    <row r="5012" spans="1:2" x14ac:dyDescent="0.2">
      <c r="A5012" s="57" t="s">
        <v>12610</v>
      </c>
      <c r="B5012" s="57" t="s">
        <v>12611</v>
      </c>
    </row>
    <row r="5013" spans="1:2" x14ac:dyDescent="0.2">
      <c r="A5013" s="57" t="s">
        <v>12612</v>
      </c>
      <c r="B5013" s="57" t="s">
        <v>12613</v>
      </c>
    </row>
    <row r="5014" spans="1:2" x14ac:dyDescent="0.2">
      <c r="A5014" s="57" t="s">
        <v>12614</v>
      </c>
      <c r="B5014" s="57" t="s">
        <v>12615</v>
      </c>
    </row>
    <row r="5015" spans="1:2" x14ac:dyDescent="0.2">
      <c r="A5015" s="57" t="s">
        <v>12616</v>
      </c>
      <c r="B5015" s="57" t="s">
        <v>12617</v>
      </c>
    </row>
    <row r="5016" spans="1:2" x14ac:dyDescent="0.2">
      <c r="A5016" s="57" t="s">
        <v>12618</v>
      </c>
      <c r="B5016" s="57" t="s">
        <v>12619</v>
      </c>
    </row>
    <row r="5017" spans="1:2" x14ac:dyDescent="0.2">
      <c r="A5017" s="57" t="s">
        <v>12620</v>
      </c>
      <c r="B5017" s="57" t="s">
        <v>12621</v>
      </c>
    </row>
    <row r="5018" spans="1:2" x14ac:dyDescent="0.2">
      <c r="A5018" s="57" t="s">
        <v>12622</v>
      </c>
      <c r="B5018" s="57" t="s">
        <v>12623</v>
      </c>
    </row>
    <row r="5019" spans="1:2" x14ac:dyDescent="0.2">
      <c r="A5019" s="57" t="s">
        <v>12624</v>
      </c>
      <c r="B5019" s="57" t="s">
        <v>12625</v>
      </c>
    </row>
    <row r="5020" spans="1:2" x14ac:dyDescent="0.2">
      <c r="A5020" s="57" t="s">
        <v>12626</v>
      </c>
      <c r="B5020" s="57" t="s">
        <v>12627</v>
      </c>
    </row>
    <row r="5021" spans="1:2" x14ac:dyDescent="0.2">
      <c r="A5021" s="57" t="s">
        <v>12628</v>
      </c>
      <c r="B5021" s="57" t="s">
        <v>12629</v>
      </c>
    </row>
    <row r="5022" spans="1:2" x14ac:dyDescent="0.2">
      <c r="A5022" s="57" t="s">
        <v>12630</v>
      </c>
      <c r="B5022" s="57" t="s">
        <v>12631</v>
      </c>
    </row>
    <row r="5023" spans="1:2" x14ac:dyDescent="0.2">
      <c r="A5023" s="57" t="s">
        <v>12632</v>
      </c>
      <c r="B5023" s="57" t="s">
        <v>12633</v>
      </c>
    </row>
    <row r="5024" spans="1:2" x14ac:dyDescent="0.2">
      <c r="A5024" s="57" t="s">
        <v>12634</v>
      </c>
      <c r="B5024" s="57" t="s">
        <v>12635</v>
      </c>
    </row>
    <row r="5025" spans="1:2" x14ac:dyDescent="0.2">
      <c r="A5025" s="57" t="s">
        <v>12636</v>
      </c>
      <c r="B5025" s="57" t="s">
        <v>12637</v>
      </c>
    </row>
    <row r="5026" spans="1:2" x14ac:dyDescent="0.2">
      <c r="A5026" s="57" t="s">
        <v>12638</v>
      </c>
      <c r="B5026" s="57" t="s">
        <v>12639</v>
      </c>
    </row>
    <row r="5027" spans="1:2" x14ac:dyDescent="0.2">
      <c r="A5027" s="57" t="s">
        <v>12640</v>
      </c>
      <c r="B5027" s="57" t="s">
        <v>12641</v>
      </c>
    </row>
    <row r="5028" spans="1:2" x14ac:dyDescent="0.2">
      <c r="A5028" s="57" t="s">
        <v>12642</v>
      </c>
      <c r="B5028" s="57" t="s">
        <v>12643</v>
      </c>
    </row>
    <row r="5029" spans="1:2" x14ac:dyDescent="0.2">
      <c r="A5029" s="57" t="s">
        <v>12644</v>
      </c>
      <c r="B5029" s="57" t="s">
        <v>12645</v>
      </c>
    </row>
    <row r="5030" spans="1:2" x14ac:dyDescent="0.2">
      <c r="A5030" s="57" t="s">
        <v>12646</v>
      </c>
      <c r="B5030" s="57" t="s">
        <v>12319</v>
      </c>
    </row>
    <row r="5031" spans="1:2" x14ac:dyDescent="0.2">
      <c r="A5031" s="57" t="s">
        <v>12647</v>
      </c>
      <c r="B5031" s="57" t="s">
        <v>12648</v>
      </c>
    </row>
    <row r="5032" spans="1:2" x14ac:dyDescent="0.2">
      <c r="A5032" s="57" t="s">
        <v>12649</v>
      </c>
      <c r="B5032" s="57" t="s">
        <v>12650</v>
      </c>
    </row>
    <row r="5033" spans="1:2" x14ac:dyDescent="0.2">
      <c r="A5033" s="57" t="s">
        <v>12651</v>
      </c>
      <c r="B5033" s="57" t="s">
        <v>12652</v>
      </c>
    </row>
    <row r="5034" spans="1:2" x14ac:dyDescent="0.2">
      <c r="A5034" s="57" t="s">
        <v>12653</v>
      </c>
      <c r="B5034" s="57" t="s">
        <v>12654</v>
      </c>
    </row>
    <row r="5035" spans="1:2" x14ac:dyDescent="0.2">
      <c r="A5035" s="57" t="s">
        <v>12655</v>
      </c>
      <c r="B5035" s="57" t="s">
        <v>12656</v>
      </c>
    </row>
    <row r="5036" spans="1:2" x14ac:dyDescent="0.2">
      <c r="A5036" s="57" t="s">
        <v>12657</v>
      </c>
      <c r="B5036" s="57" t="s">
        <v>12658</v>
      </c>
    </row>
    <row r="5037" spans="1:2" x14ac:dyDescent="0.2">
      <c r="A5037" s="57" t="s">
        <v>12659</v>
      </c>
      <c r="B5037" s="57" t="s">
        <v>12660</v>
      </c>
    </row>
    <row r="5038" spans="1:2" x14ac:dyDescent="0.2">
      <c r="A5038" s="57" t="s">
        <v>12661</v>
      </c>
      <c r="B5038" s="57" t="s">
        <v>12662</v>
      </c>
    </row>
    <row r="5039" spans="1:2" x14ac:dyDescent="0.2">
      <c r="A5039" s="57" t="s">
        <v>12663</v>
      </c>
      <c r="B5039" s="57" t="s">
        <v>12664</v>
      </c>
    </row>
    <row r="5040" spans="1:2" x14ac:dyDescent="0.2">
      <c r="A5040" s="57" t="s">
        <v>12665</v>
      </c>
      <c r="B5040" s="57" t="s">
        <v>12666</v>
      </c>
    </row>
    <row r="5041" spans="1:2" x14ac:dyDescent="0.2">
      <c r="A5041" s="57" t="s">
        <v>12667</v>
      </c>
      <c r="B5041" s="57" t="s">
        <v>12668</v>
      </c>
    </row>
    <row r="5042" spans="1:2" x14ac:dyDescent="0.2">
      <c r="A5042" s="57" t="s">
        <v>12669</v>
      </c>
      <c r="B5042" s="57" t="s">
        <v>12670</v>
      </c>
    </row>
    <row r="5043" spans="1:2" x14ac:dyDescent="0.2">
      <c r="A5043" s="57" t="s">
        <v>12671</v>
      </c>
      <c r="B5043" s="57" t="s">
        <v>12672</v>
      </c>
    </row>
    <row r="5044" spans="1:2" x14ac:dyDescent="0.2">
      <c r="A5044" s="57" t="s">
        <v>12673</v>
      </c>
      <c r="B5044" s="57" t="s">
        <v>12674</v>
      </c>
    </row>
    <row r="5045" spans="1:2" x14ac:dyDescent="0.2">
      <c r="A5045" s="57" t="s">
        <v>12675</v>
      </c>
      <c r="B5045" s="57" t="s">
        <v>12676</v>
      </c>
    </row>
    <row r="5046" spans="1:2" x14ac:dyDescent="0.2">
      <c r="A5046" s="57" t="s">
        <v>12677</v>
      </c>
      <c r="B5046" s="57" t="s">
        <v>12678</v>
      </c>
    </row>
    <row r="5047" spans="1:2" x14ac:dyDescent="0.2">
      <c r="A5047" s="57" t="s">
        <v>12679</v>
      </c>
      <c r="B5047" s="57" t="s">
        <v>12680</v>
      </c>
    </row>
    <row r="5048" spans="1:2" x14ac:dyDescent="0.2">
      <c r="A5048" s="57" t="s">
        <v>12681</v>
      </c>
      <c r="B5048" s="57" t="s">
        <v>12682</v>
      </c>
    </row>
    <row r="5049" spans="1:2" x14ac:dyDescent="0.2">
      <c r="A5049" s="57" t="s">
        <v>12683</v>
      </c>
      <c r="B5049" s="57" t="s">
        <v>12684</v>
      </c>
    </row>
    <row r="5050" spans="1:2" x14ac:dyDescent="0.2">
      <c r="A5050" s="57" t="s">
        <v>12685</v>
      </c>
      <c r="B5050" s="57" t="s">
        <v>12686</v>
      </c>
    </row>
    <row r="5051" spans="1:2" x14ac:dyDescent="0.2">
      <c r="A5051" s="57" t="s">
        <v>12687</v>
      </c>
      <c r="B5051" s="57" t="s">
        <v>12688</v>
      </c>
    </row>
    <row r="5052" spans="1:2" x14ac:dyDescent="0.2">
      <c r="A5052" s="57" t="s">
        <v>12689</v>
      </c>
      <c r="B5052" s="57" t="s">
        <v>12690</v>
      </c>
    </row>
    <row r="5053" spans="1:2" x14ac:dyDescent="0.2">
      <c r="A5053" s="57" t="s">
        <v>12691</v>
      </c>
      <c r="B5053" s="57" t="s">
        <v>12692</v>
      </c>
    </row>
    <row r="5054" spans="1:2" x14ac:dyDescent="0.2">
      <c r="A5054" s="57" t="s">
        <v>12693</v>
      </c>
      <c r="B5054" s="57" t="s">
        <v>12694</v>
      </c>
    </row>
    <row r="5055" spans="1:2" x14ac:dyDescent="0.2">
      <c r="A5055" s="57" t="s">
        <v>12695</v>
      </c>
      <c r="B5055" s="57" t="s">
        <v>12696</v>
      </c>
    </row>
    <row r="5056" spans="1:2" x14ac:dyDescent="0.2">
      <c r="A5056" s="57" t="s">
        <v>12697</v>
      </c>
      <c r="B5056" s="57" t="s">
        <v>12698</v>
      </c>
    </row>
    <row r="5057" spans="1:2" x14ac:dyDescent="0.2">
      <c r="A5057" s="57" t="s">
        <v>12699</v>
      </c>
      <c r="B5057" s="57" t="s">
        <v>12700</v>
      </c>
    </row>
    <row r="5058" spans="1:2" x14ac:dyDescent="0.2">
      <c r="A5058" s="57" t="s">
        <v>12701</v>
      </c>
      <c r="B5058" s="57" t="s">
        <v>12702</v>
      </c>
    </row>
    <row r="5059" spans="1:2" x14ac:dyDescent="0.2">
      <c r="A5059" s="57" t="s">
        <v>12703</v>
      </c>
      <c r="B5059" s="57" t="s">
        <v>12704</v>
      </c>
    </row>
    <row r="5060" spans="1:2" x14ac:dyDescent="0.2">
      <c r="A5060" s="57" t="s">
        <v>12705</v>
      </c>
      <c r="B5060" s="57" t="s">
        <v>12706</v>
      </c>
    </row>
    <row r="5061" spans="1:2" x14ac:dyDescent="0.2">
      <c r="A5061" s="57" t="s">
        <v>12707</v>
      </c>
      <c r="B5061" s="57" t="s">
        <v>12708</v>
      </c>
    </row>
    <row r="5062" spans="1:2" x14ac:dyDescent="0.2">
      <c r="A5062" s="57" t="s">
        <v>12709</v>
      </c>
      <c r="B5062" s="57" t="s">
        <v>12710</v>
      </c>
    </row>
    <row r="5063" spans="1:2" x14ac:dyDescent="0.2">
      <c r="A5063" s="57" t="s">
        <v>12711</v>
      </c>
      <c r="B5063" s="57" t="s">
        <v>12712</v>
      </c>
    </row>
    <row r="5064" spans="1:2" x14ac:dyDescent="0.2">
      <c r="A5064" s="57" t="s">
        <v>12713</v>
      </c>
      <c r="B5064" s="57" t="s">
        <v>12714</v>
      </c>
    </row>
    <row r="5065" spans="1:2" x14ac:dyDescent="0.2">
      <c r="A5065" s="57" t="s">
        <v>12715</v>
      </c>
      <c r="B5065" s="57" t="s">
        <v>12716</v>
      </c>
    </row>
    <row r="5066" spans="1:2" x14ac:dyDescent="0.2">
      <c r="A5066" s="57" t="s">
        <v>12717</v>
      </c>
      <c r="B5066" s="57" t="s">
        <v>12718</v>
      </c>
    </row>
    <row r="5067" spans="1:2" x14ac:dyDescent="0.2">
      <c r="A5067" s="57" t="s">
        <v>12719</v>
      </c>
      <c r="B5067" s="57" t="s">
        <v>12720</v>
      </c>
    </row>
    <row r="5068" spans="1:2" x14ac:dyDescent="0.2">
      <c r="A5068" s="57" t="s">
        <v>12721</v>
      </c>
      <c r="B5068" s="57" t="s">
        <v>12722</v>
      </c>
    </row>
    <row r="5069" spans="1:2" x14ac:dyDescent="0.2">
      <c r="A5069" s="57" t="s">
        <v>12723</v>
      </c>
      <c r="B5069" s="57" t="s">
        <v>12724</v>
      </c>
    </row>
    <row r="5070" spans="1:2" x14ac:dyDescent="0.2">
      <c r="A5070" s="57" t="s">
        <v>12725</v>
      </c>
      <c r="B5070" s="57" t="s">
        <v>12726</v>
      </c>
    </row>
    <row r="5071" spans="1:2" x14ac:dyDescent="0.2">
      <c r="A5071" s="57" t="s">
        <v>12727</v>
      </c>
      <c r="B5071" s="57" t="s">
        <v>12728</v>
      </c>
    </row>
    <row r="5072" spans="1:2" x14ac:dyDescent="0.2">
      <c r="A5072" s="57" t="s">
        <v>12729</v>
      </c>
      <c r="B5072" s="57" t="s">
        <v>12730</v>
      </c>
    </row>
    <row r="5073" spans="1:2" x14ac:dyDescent="0.2">
      <c r="A5073" s="57" t="s">
        <v>12731</v>
      </c>
      <c r="B5073" s="57" t="s">
        <v>12732</v>
      </c>
    </row>
    <row r="5074" spans="1:2" x14ac:dyDescent="0.2">
      <c r="A5074" s="57" t="s">
        <v>12733</v>
      </c>
      <c r="B5074" s="57" t="s">
        <v>12734</v>
      </c>
    </row>
    <row r="5075" spans="1:2" x14ac:dyDescent="0.2">
      <c r="A5075" s="57" t="s">
        <v>12735</v>
      </c>
      <c r="B5075" s="57" t="s">
        <v>12736</v>
      </c>
    </row>
    <row r="5076" spans="1:2" x14ac:dyDescent="0.2">
      <c r="A5076" s="57" t="s">
        <v>12737</v>
      </c>
      <c r="B5076" s="57" t="s">
        <v>12738</v>
      </c>
    </row>
    <row r="5077" spans="1:2" x14ac:dyDescent="0.2">
      <c r="A5077" s="57" t="s">
        <v>12739</v>
      </c>
      <c r="B5077" s="57" t="s">
        <v>12740</v>
      </c>
    </row>
    <row r="5078" spans="1:2" x14ac:dyDescent="0.2">
      <c r="A5078" s="57" t="s">
        <v>12741</v>
      </c>
      <c r="B5078" s="57" t="s">
        <v>12742</v>
      </c>
    </row>
    <row r="5079" spans="1:2" x14ac:dyDescent="0.2">
      <c r="A5079" s="57" t="s">
        <v>12743</v>
      </c>
      <c r="B5079" s="57" t="s">
        <v>12744</v>
      </c>
    </row>
    <row r="5080" spans="1:2" x14ac:dyDescent="0.2">
      <c r="A5080" s="57" t="s">
        <v>12745</v>
      </c>
      <c r="B5080" s="57" t="s">
        <v>12746</v>
      </c>
    </row>
    <row r="5081" spans="1:2" x14ac:dyDescent="0.2">
      <c r="A5081" s="57" t="s">
        <v>12747</v>
      </c>
      <c r="B5081" s="57" t="s">
        <v>12748</v>
      </c>
    </row>
    <row r="5082" spans="1:2" x14ac:dyDescent="0.2">
      <c r="A5082" s="57" t="s">
        <v>12749</v>
      </c>
      <c r="B5082" s="57" t="s">
        <v>12750</v>
      </c>
    </row>
    <row r="5083" spans="1:2" x14ac:dyDescent="0.2">
      <c r="A5083" s="57" t="s">
        <v>12751</v>
      </c>
      <c r="B5083" s="57" t="s">
        <v>12752</v>
      </c>
    </row>
    <row r="5084" spans="1:2" x14ac:dyDescent="0.2">
      <c r="A5084" s="57" t="s">
        <v>12753</v>
      </c>
      <c r="B5084" s="57" t="s">
        <v>12754</v>
      </c>
    </row>
    <row r="5085" spans="1:2" x14ac:dyDescent="0.2">
      <c r="A5085" s="57" t="s">
        <v>12755</v>
      </c>
      <c r="B5085" s="57" t="s">
        <v>12756</v>
      </c>
    </row>
    <row r="5086" spans="1:2" x14ac:dyDescent="0.2">
      <c r="A5086" s="57" t="s">
        <v>12757</v>
      </c>
      <c r="B5086" s="57" t="s">
        <v>12758</v>
      </c>
    </row>
    <row r="5087" spans="1:2" x14ac:dyDescent="0.2">
      <c r="A5087" s="57" t="s">
        <v>12759</v>
      </c>
      <c r="B5087" s="57" t="s">
        <v>12760</v>
      </c>
    </row>
    <row r="5088" spans="1:2" x14ac:dyDescent="0.2">
      <c r="A5088" s="57" t="s">
        <v>12761</v>
      </c>
      <c r="B5088" s="57" t="s">
        <v>12762</v>
      </c>
    </row>
    <row r="5089" spans="1:2" x14ac:dyDescent="0.2">
      <c r="A5089" s="57" t="s">
        <v>12763</v>
      </c>
      <c r="B5089" s="57" t="s">
        <v>12764</v>
      </c>
    </row>
    <row r="5090" spans="1:2" x14ac:dyDescent="0.2">
      <c r="A5090" s="57" t="s">
        <v>12765</v>
      </c>
      <c r="B5090" s="57" t="s">
        <v>12766</v>
      </c>
    </row>
    <row r="5091" spans="1:2" x14ac:dyDescent="0.2">
      <c r="A5091" s="57" t="s">
        <v>12767</v>
      </c>
      <c r="B5091" s="57" t="s">
        <v>12768</v>
      </c>
    </row>
    <row r="5092" spans="1:2" x14ac:dyDescent="0.2">
      <c r="A5092" s="57" t="s">
        <v>12769</v>
      </c>
      <c r="B5092" s="57" t="s">
        <v>12770</v>
      </c>
    </row>
    <row r="5093" spans="1:2" x14ac:dyDescent="0.2">
      <c r="A5093" s="57" t="s">
        <v>12771</v>
      </c>
      <c r="B5093" s="57" t="s">
        <v>12772</v>
      </c>
    </row>
    <row r="5094" spans="1:2" x14ac:dyDescent="0.2">
      <c r="A5094" s="57" t="s">
        <v>12773</v>
      </c>
      <c r="B5094" s="57" t="s">
        <v>12774</v>
      </c>
    </row>
    <row r="5095" spans="1:2" x14ac:dyDescent="0.2">
      <c r="A5095" s="57" t="s">
        <v>12775</v>
      </c>
      <c r="B5095" s="57" t="s">
        <v>12776</v>
      </c>
    </row>
    <row r="5096" spans="1:2" x14ac:dyDescent="0.2">
      <c r="A5096" s="57" t="s">
        <v>12777</v>
      </c>
      <c r="B5096" s="57" t="s">
        <v>12778</v>
      </c>
    </row>
    <row r="5097" spans="1:2" x14ac:dyDescent="0.2">
      <c r="A5097" s="57" t="s">
        <v>12779</v>
      </c>
      <c r="B5097" s="57" t="s">
        <v>12780</v>
      </c>
    </row>
    <row r="5098" spans="1:2" x14ac:dyDescent="0.2">
      <c r="A5098" s="57" t="s">
        <v>12781</v>
      </c>
      <c r="B5098" s="57" t="s">
        <v>12782</v>
      </c>
    </row>
    <row r="5099" spans="1:2" x14ac:dyDescent="0.2">
      <c r="A5099" s="57" t="s">
        <v>12783</v>
      </c>
      <c r="B5099" s="57" t="s">
        <v>12784</v>
      </c>
    </row>
    <row r="5100" spans="1:2" x14ac:dyDescent="0.2">
      <c r="A5100" s="57" t="s">
        <v>12785</v>
      </c>
      <c r="B5100" s="57" t="s">
        <v>12786</v>
      </c>
    </row>
    <row r="5101" spans="1:2" x14ac:dyDescent="0.2">
      <c r="A5101" s="57" t="s">
        <v>12787</v>
      </c>
      <c r="B5101" s="57" t="s">
        <v>12788</v>
      </c>
    </row>
    <row r="5102" spans="1:2" x14ac:dyDescent="0.2">
      <c r="A5102" s="57" t="s">
        <v>12789</v>
      </c>
      <c r="B5102" s="57" t="s">
        <v>12790</v>
      </c>
    </row>
    <row r="5103" spans="1:2" x14ac:dyDescent="0.2">
      <c r="A5103" s="57" t="s">
        <v>12791</v>
      </c>
      <c r="B5103" s="57" t="s">
        <v>12792</v>
      </c>
    </row>
    <row r="5104" spans="1:2" x14ac:dyDescent="0.2">
      <c r="A5104" s="57" t="s">
        <v>12793</v>
      </c>
      <c r="B5104" s="57" t="s">
        <v>12794</v>
      </c>
    </row>
    <row r="5105" spans="1:2" x14ac:dyDescent="0.2">
      <c r="A5105" s="57" t="s">
        <v>12795</v>
      </c>
      <c r="B5105" s="57" t="s">
        <v>12796</v>
      </c>
    </row>
    <row r="5106" spans="1:2" x14ac:dyDescent="0.2">
      <c r="A5106" s="57" t="s">
        <v>12797</v>
      </c>
      <c r="B5106" s="57" t="s">
        <v>12798</v>
      </c>
    </row>
    <row r="5107" spans="1:2" x14ac:dyDescent="0.2">
      <c r="A5107" s="57" t="s">
        <v>12799</v>
      </c>
      <c r="B5107" s="57" t="s">
        <v>12800</v>
      </c>
    </row>
    <row r="5108" spans="1:2" x14ac:dyDescent="0.2">
      <c r="A5108" s="57" t="s">
        <v>12801</v>
      </c>
      <c r="B5108" s="57" t="s">
        <v>12802</v>
      </c>
    </row>
    <row r="5109" spans="1:2" x14ac:dyDescent="0.2">
      <c r="A5109" s="57" t="s">
        <v>12803</v>
      </c>
      <c r="B5109" s="57" t="s">
        <v>12804</v>
      </c>
    </row>
    <row r="5110" spans="1:2" x14ac:dyDescent="0.2">
      <c r="A5110" s="57" t="s">
        <v>12805</v>
      </c>
      <c r="B5110" s="57" t="s">
        <v>12806</v>
      </c>
    </row>
    <row r="5111" spans="1:2" x14ac:dyDescent="0.2">
      <c r="A5111" s="57" t="s">
        <v>12807</v>
      </c>
      <c r="B5111" s="57" t="s">
        <v>12808</v>
      </c>
    </row>
    <row r="5112" spans="1:2" x14ac:dyDescent="0.2">
      <c r="A5112" s="57" t="s">
        <v>12809</v>
      </c>
      <c r="B5112" s="57" t="s">
        <v>12810</v>
      </c>
    </row>
    <row r="5113" spans="1:2" x14ac:dyDescent="0.2">
      <c r="A5113" s="57" t="s">
        <v>12811</v>
      </c>
      <c r="B5113" s="57" t="s">
        <v>12812</v>
      </c>
    </row>
    <row r="5114" spans="1:2" x14ac:dyDescent="0.2">
      <c r="A5114" s="57" t="s">
        <v>12813</v>
      </c>
      <c r="B5114" s="57" t="s">
        <v>12814</v>
      </c>
    </row>
    <row r="5115" spans="1:2" x14ac:dyDescent="0.2">
      <c r="A5115" s="57" t="s">
        <v>12815</v>
      </c>
      <c r="B5115" s="57" t="s">
        <v>12816</v>
      </c>
    </row>
    <row r="5116" spans="1:2" x14ac:dyDescent="0.2">
      <c r="A5116" s="57" t="s">
        <v>12817</v>
      </c>
      <c r="B5116" s="57" t="s">
        <v>12818</v>
      </c>
    </row>
    <row r="5117" spans="1:2" x14ac:dyDescent="0.2">
      <c r="A5117" s="57" t="s">
        <v>12819</v>
      </c>
      <c r="B5117" s="57" t="s">
        <v>12820</v>
      </c>
    </row>
    <row r="5118" spans="1:2" x14ac:dyDescent="0.2">
      <c r="A5118" s="57" t="s">
        <v>12821</v>
      </c>
      <c r="B5118" s="57" t="s">
        <v>12822</v>
      </c>
    </row>
    <row r="5119" spans="1:2" x14ac:dyDescent="0.2">
      <c r="A5119" s="57" t="s">
        <v>12823</v>
      </c>
      <c r="B5119" s="57" t="s">
        <v>12824</v>
      </c>
    </row>
    <row r="5120" spans="1:2" x14ac:dyDescent="0.2">
      <c r="A5120" s="57" t="s">
        <v>12825</v>
      </c>
      <c r="B5120" s="57" t="s">
        <v>12826</v>
      </c>
    </row>
    <row r="5121" spans="1:2" x14ac:dyDescent="0.2">
      <c r="A5121" s="57" t="s">
        <v>12827</v>
      </c>
      <c r="B5121" s="57" t="s">
        <v>12828</v>
      </c>
    </row>
    <row r="5122" spans="1:2" x14ac:dyDescent="0.2">
      <c r="A5122" s="57" t="s">
        <v>12829</v>
      </c>
      <c r="B5122" s="57" t="s">
        <v>12830</v>
      </c>
    </row>
    <row r="5123" spans="1:2" x14ac:dyDescent="0.2">
      <c r="A5123" s="57" t="s">
        <v>12831</v>
      </c>
      <c r="B5123" s="57" t="s">
        <v>12832</v>
      </c>
    </row>
    <row r="5124" spans="1:2" x14ac:dyDescent="0.2">
      <c r="A5124" s="57" t="s">
        <v>12833</v>
      </c>
      <c r="B5124" s="57" t="s">
        <v>12834</v>
      </c>
    </row>
    <row r="5125" spans="1:2" x14ac:dyDescent="0.2">
      <c r="A5125" s="57" t="s">
        <v>12835</v>
      </c>
      <c r="B5125" s="57" t="s">
        <v>12836</v>
      </c>
    </row>
    <row r="5126" spans="1:2" x14ac:dyDescent="0.2">
      <c r="A5126" s="57" t="s">
        <v>12837</v>
      </c>
      <c r="B5126" s="57" t="s">
        <v>12838</v>
      </c>
    </row>
    <row r="5127" spans="1:2" x14ac:dyDescent="0.2">
      <c r="A5127" s="57" t="s">
        <v>12839</v>
      </c>
      <c r="B5127" s="57" t="s">
        <v>12840</v>
      </c>
    </row>
    <row r="5128" spans="1:2" x14ac:dyDescent="0.2">
      <c r="A5128" s="57" t="s">
        <v>12841</v>
      </c>
      <c r="B5128" s="57" t="s">
        <v>12842</v>
      </c>
    </row>
    <row r="5129" spans="1:2" x14ac:dyDescent="0.2">
      <c r="A5129" s="57" t="s">
        <v>12843</v>
      </c>
      <c r="B5129" s="57" t="s">
        <v>12844</v>
      </c>
    </row>
    <row r="5130" spans="1:2" x14ac:dyDescent="0.2">
      <c r="A5130" s="57" t="s">
        <v>12845</v>
      </c>
      <c r="B5130" s="57" t="s">
        <v>12846</v>
      </c>
    </row>
    <row r="5131" spans="1:2" x14ac:dyDescent="0.2">
      <c r="A5131" s="57" t="s">
        <v>12847</v>
      </c>
      <c r="B5131" s="57" t="s">
        <v>12848</v>
      </c>
    </row>
    <row r="5132" spans="1:2" x14ac:dyDescent="0.2">
      <c r="A5132" s="57" t="s">
        <v>12849</v>
      </c>
      <c r="B5132" s="57" t="s">
        <v>12850</v>
      </c>
    </row>
    <row r="5133" spans="1:2" x14ac:dyDescent="0.2">
      <c r="A5133" s="57" t="s">
        <v>12851</v>
      </c>
      <c r="B5133" s="57" t="s">
        <v>12852</v>
      </c>
    </row>
    <row r="5134" spans="1:2" x14ac:dyDescent="0.2">
      <c r="A5134" s="57" t="s">
        <v>12853</v>
      </c>
      <c r="B5134" s="57" t="s">
        <v>12854</v>
      </c>
    </row>
    <row r="5135" spans="1:2" x14ac:dyDescent="0.2">
      <c r="A5135" s="57" t="s">
        <v>12855</v>
      </c>
      <c r="B5135" s="57" t="s">
        <v>12856</v>
      </c>
    </row>
    <row r="5136" spans="1:2" x14ac:dyDescent="0.2">
      <c r="A5136" s="57" t="s">
        <v>12857</v>
      </c>
      <c r="B5136" s="57" t="s">
        <v>12858</v>
      </c>
    </row>
    <row r="5137" spans="1:2" x14ac:dyDescent="0.2">
      <c r="A5137" s="57" t="s">
        <v>12859</v>
      </c>
      <c r="B5137" s="57" t="s">
        <v>12860</v>
      </c>
    </row>
    <row r="5138" spans="1:2" x14ac:dyDescent="0.2">
      <c r="A5138" s="57" t="s">
        <v>12861</v>
      </c>
      <c r="B5138" s="57" t="s">
        <v>12862</v>
      </c>
    </row>
    <row r="5139" spans="1:2" x14ac:dyDescent="0.2">
      <c r="A5139" s="57" t="s">
        <v>12863</v>
      </c>
      <c r="B5139" s="57" t="s">
        <v>12864</v>
      </c>
    </row>
    <row r="5140" spans="1:2" x14ac:dyDescent="0.2">
      <c r="A5140" s="57" t="s">
        <v>12865</v>
      </c>
      <c r="B5140" s="57" t="s">
        <v>12866</v>
      </c>
    </row>
    <row r="5141" spans="1:2" x14ac:dyDescent="0.2">
      <c r="A5141" s="57" t="s">
        <v>12867</v>
      </c>
      <c r="B5141" s="57" t="s">
        <v>12868</v>
      </c>
    </row>
    <row r="5142" spans="1:2" x14ac:dyDescent="0.2">
      <c r="A5142" s="57" t="s">
        <v>12869</v>
      </c>
      <c r="B5142" s="57" t="s">
        <v>12870</v>
      </c>
    </row>
    <row r="5143" spans="1:2" x14ac:dyDescent="0.2">
      <c r="A5143" s="57" t="s">
        <v>12871</v>
      </c>
      <c r="B5143" s="57" t="s">
        <v>12872</v>
      </c>
    </row>
    <row r="5144" spans="1:2" x14ac:dyDescent="0.2">
      <c r="A5144" s="57" t="s">
        <v>12873</v>
      </c>
      <c r="B5144" s="57" t="s">
        <v>12874</v>
      </c>
    </row>
    <row r="5145" spans="1:2" x14ac:dyDescent="0.2">
      <c r="A5145" s="57" t="s">
        <v>12875</v>
      </c>
      <c r="B5145" s="57" t="s">
        <v>12876</v>
      </c>
    </row>
    <row r="5146" spans="1:2" x14ac:dyDescent="0.2">
      <c r="A5146" s="57" t="s">
        <v>12877</v>
      </c>
      <c r="B5146" s="57" t="s">
        <v>12878</v>
      </c>
    </row>
    <row r="5147" spans="1:2" x14ac:dyDescent="0.2">
      <c r="A5147" s="57" t="s">
        <v>12879</v>
      </c>
      <c r="B5147" s="57" t="s">
        <v>12880</v>
      </c>
    </row>
    <row r="5148" spans="1:2" x14ac:dyDescent="0.2">
      <c r="A5148" s="57" t="s">
        <v>12881</v>
      </c>
      <c r="B5148" s="57" t="s">
        <v>12882</v>
      </c>
    </row>
    <row r="5149" spans="1:2" x14ac:dyDescent="0.2">
      <c r="A5149" s="57" t="s">
        <v>12883</v>
      </c>
      <c r="B5149" s="57" t="s">
        <v>12884</v>
      </c>
    </row>
    <row r="5150" spans="1:2" x14ac:dyDescent="0.2">
      <c r="A5150" s="57" t="s">
        <v>12885</v>
      </c>
      <c r="B5150" s="57" t="s">
        <v>12886</v>
      </c>
    </row>
    <row r="5151" spans="1:2" x14ac:dyDescent="0.2">
      <c r="A5151" s="57" t="s">
        <v>12887</v>
      </c>
      <c r="B5151" s="57" t="s">
        <v>12888</v>
      </c>
    </row>
    <row r="5152" spans="1:2" x14ac:dyDescent="0.2">
      <c r="A5152" s="57" t="s">
        <v>12889</v>
      </c>
      <c r="B5152" s="57" t="s">
        <v>12890</v>
      </c>
    </row>
    <row r="5153" spans="1:2" x14ac:dyDescent="0.2">
      <c r="A5153" s="57" t="s">
        <v>12891</v>
      </c>
      <c r="B5153" s="57" t="s">
        <v>12892</v>
      </c>
    </row>
    <row r="5154" spans="1:2" x14ac:dyDescent="0.2">
      <c r="A5154" s="57" t="s">
        <v>12893</v>
      </c>
      <c r="B5154" s="57" t="s">
        <v>12894</v>
      </c>
    </row>
    <row r="5155" spans="1:2" x14ac:dyDescent="0.2">
      <c r="A5155" s="57" t="s">
        <v>12895</v>
      </c>
      <c r="B5155" s="57" t="s">
        <v>12896</v>
      </c>
    </row>
    <row r="5156" spans="1:2" x14ac:dyDescent="0.2">
      <c r="A5156" s="57" t="s">
        <v>12897</v>
      </c>
      <c r="B5156" s="57" t="s">
        <v>12898</v>
      </c>
    </row>
    <row r="5157" spans="1:2" x14ac:dyDescent="0.2">
      <c r="A5157" s="57" t="s">
        <v>12899</v>
      </c>
      <c r="B5157" s="57" t="s">
        <v>12900</v>
      </c>
    </row>
    <row r="5158" spans="1:2" x14ac:dyDescent="0.2">
      <c r="A5158" s="57" t="s">
        <v>12901</v>
      </c>
      <c r="B5158" s="57" t="s">
        <v>12902</v>
      </c>
    </row>
    <row r="5159" spans="1:2" x14ac:dyDescent="0.2">
      <c r="A5159" s="57" t="s">
        <v>12903</v>
      </c>
      <c r="B5159" s="57" t="s">
        <v>12904</v>
      </c>
    </row>
    <row r="5160" spans="1:2" x14ac:dyDescent="0.2">
      <c r="A5160" s="57" t="s">
        <v>12905</v>
      </c>
      <c r="B5160" s="57" t="s">
        <v>12906</v>
      </c>
    </row>
    <row r="5161" spans="1:2" x14ac:dyDescent="0.2">
      <c r="A5161" s="57" t="s">
        <v>12907</v>
      </c>
      <c r="B5161" s="57" t="s">
        <v>12908</v>
      </c>
    </row>
    <row r="5162" spans="1:2" x14ac:dyDescent="0.2">
      <c r="A5162" s="57" t="s">
        <v>12909</v>
      </c>
      <c r="B5162" s="57" t="s">
        <v>12910</v>
      </c>
    </row>
    <row r="5163" spans="1:2" x14ac:dyDescent="0.2">
      <c r="A5163" s="57" t="s">
        <v>12911</v>
      </c>
      <c r="B5163" s="57" t="s">
        <v>12912</v>
      </c>
    </row>
    <row r="5164" spans="1:2" x14ac:dyDescent="0.2">
      <c r="A5164" s="57" t="s">
        <v>12913</v>
      </c>
      <c r="B5164" s="57" t="s">
        <v>12914</v>
      </c>
    </row>
    <row r="5165" spans="1:2" x14ac:dyDescent="0.2">
      <c r="A5165" s="57" t="s">
        <v>12915</v>
      </c>
      <c r="B5165" s="57" t="s">
        <v>12916</v>
      </c>
    </row>
    <row r="5166" spans="1:2" x14ac:dyDescent="0.2">
      <c r="A5166" s="57" t="s">
        <v>12917</v>
      </c>
      <c r="B5166" s="57" t="s">
        <v>12918</v>
      </c>
    </row>
    <row r="5167" spans="1:2" x14ac:dyDescent="0.2">
      <c r="A5167" s="57" t="s">
        <v>12919</v>
      </c>
      <c r="B5167" s="57" t="s">
        <v>12920</v>
      </c>
    </row>
    <row r="5168" spans="1:2" x14ac:dyDescent="0.2">
      <c r="A5168" s="57" t="s">
        <v>12921</v>
      </c>
      <c r="B5168" s="57" t="s">
        <v>12922</v>
      </c>
    </row>
    <row r="5169" spans="1:2" x14ac:dyDescent="0.2">
      <c r="A5169" s="57" t="s">
        <v>12923</v>
      </c>
      <c r="B5169" s="57" t="s">
        <v>12924</v>
      </c>
    </row>
    <row r="5170" spans="1:2" x14ac:dyDescent="0.2">
      <c r="A5170" s="57" t="s">
        <v>12925</v>
      </c>
      <c r="B5170" s="57" t="s">
        <v>12926</v>
      </c>
    </row>
    <row r="5171" spans="1:2" x14ac:dyDescent="0.2">
      <c r="A5171" s="57" t="s">
        <v>12927</v>
      </c>
      <c r="B5171" s="57" t="s">
        <v>12928</v>
      </c>
    </row>
    <row r="5172" spans="1:2" x14ac:dyDescent="0.2">
      <c r="A5172" s="57" t="s">
        <v>12929</v>
      </c>
      <c r="B5172" s="57" t="s">
        <v>12930</v>
      </c>
    </row>
    <row r="5173" spans="1:2" x14ac:dyDescent="0.2">
      <c r="A5173" s="57" t="s">
        <v>12931</v>
      </c>
      <c r="B5173" s="57" t="s">
        <v>12932</v>
      </c>
    </row>
    <row r="5174" spans="1:2" x14ac:dyDescent="0.2">
      <c r="A5174" s="57" t="s">
        <v>12933</v>
      </c>
      <c r="B5174" s="57" t="s">
        <v>12934</v>
      </c>
    </row>
    <row r="5175" spans="1:2" x14ac:dyDescent="0.2">
      <c r="A5175" s="57" t="s">
        <v>12935</v>
      </c>
      <c r="B5175" s="57" t="s">
        <v>12936</v>
      </c>
    </row>
    <row r="5176" spans="1:2" x14ac:dyDescent="0.2">
      <c r="A5176" s="57" t="s">
        <v>12937</v>
      </c>
      <c r="B5176" s="57" t="s">
        <v>12938</v>
      </c>
    </row>
    <row r="5177" spans="1:2" x14ac:dyDescent="0.2">
      <c r="A5177" s="57" t="s">
        <v>12939</v>
      </c>
      <c r="B5177" s="57" t="s">
        <v>12940</v>
      </c>
    </row>
    <row r="5178" spans="1:2" x14ac:dyDescent="0.2">
      <c r="A5178" s="57" t="s">
        <v>12941</v>
      </c>
      <c r="B5178" s="57" t="s">
        <v>12942</v>
      </c>
    </row>
    <row r="5179" spans="1:2" x14ac:dyDescent="0.2">
      <c r="A5179" s="57" t="s">
        <v>12943</v>
      </c>
      <c r="B5179" s="57" t="s">
        <v>12944</v>
      </c>
    </row>
    <row r="5180" spans="1:2" x14ac:dyDescent="0.2">
      <c r="A5180" s="57" t="s">
        <v>12945</v>
      </c>
      <c r="B5180" s="57" t="s">
        <v>12946</v>
      </c>
    </row>
    <row r="5181" spans="1:2" x14ac:dyDescent="0.2">
      <c r="A5181" s="57" t="s">
        <v>12947</v>
      </c>
      <c r="B5181" s="57" t="s">
        <v>12948</v>
      </c>
    </row>
    <row r="5182" spans="1:2" x14ac:dyDescent="0.2">
      <c r="A5182" s="57" t="s">
        <v>12949</v>
      </c>
      <c r="B5182" s="57" t="s">
        <v>12950</v>
      </c>
    </row>
    <row r="5183" spans="1:2" x14ac:dyDescent="0.2">
      <c r="A5183" s="57" t="s">
        <v>12951</v>
      </c>
      <c r="B5183" s="57" t="s">
        <v>12952</v>
      </c>
    </row>
    <row r="5184" spans="1:2" x14ac:dyDescent="0.2">
      <c r="A5184" s="57" t="s">
        <v>12953</v>
      </c>
      <c r="B5184" s="57" t="s">
        <v>12954</v>
      </c>
    </row>
    <row r="5185" spans="1:2" x14ac:dyDescent="0.2">
      <c r="A5185" s="57" t="s">
        <v>12955</v>
      </c>
      <c r="B5185" s="57" t="s">
        <v>12956</v>
      </c>
    </row>
    <row r="5186" spans="1:2" x14ac:dyDescent="0.2">
      <c r="A5186" s="57" t="s">
        <v>12957</v>
      </c>
      <c r="B5186" s="57" t="s">
        <v>12958</v>
      </c>
    </row>
    <row r="5187" spans="1:2" x14ac:dyDescent="0.2">
      <c r="A5187" s="57" t="s">
        <v>12959</v>
      </c>
      <c r="B5187" s="57" t="s">
        <v>12960</v>
      </c>
    </row>
    <row r="5188" spans="1:2" x14ac:dyDescent="0.2">
      <c r="A5188" s="57" t="s">
        <v>12961</v>
      </c>
      <c r="B5188" s="57" t="s">
        <v>12962</v>
      </c>
    </row>
    <row r="5189" spans="1:2" x14ac:dyDescent="0.2">
      <c r="A5189" s="57" t="s">
        <v>12963</v>
      </c>
      <c r="B5189" s="57" t="s">
        <v>12964</v>
      </c>
    </row>
    <row r="5190" spans="1:2" x14ac:dyDescent="0.2">
      <c r="A5190" s="57" t="s">
        <v>12965</v>
      </c>
      <c r="B5190" s="57" t="s">
        <v>12966</v>
      </c>
    </row>
    <row r="5191" spans="1:2" x14ac:dyDescent="0.2">
      <c r="A5191" s="57" t="s">
        <v>12967</v>
      </c>
      <c r="B5191" s="57" t="s">
        <v>12968</v>
      </c>
    </row>
    <row r="5192" spans="1:2" x14ac:dyDescent="0.2">
      <c r="A5192" s="57" t="s">
        <v>12969</v>
      </c>
      <c r="B5192" s="57" t="s">
        <v>12970</v>
      </c>
    </row>
    <row r="5193" spans="1:2" x14ac:dyDescent="0.2">
      <c r="A5193" s="57" t="s">
        <v>12971</v>
      </c>
      <c r="B5193" s="57" t="s">
        <v>12972</v>
      </c>
    </row>
    <row r="5194" spans="1:2" x14ac:dyDescent="0.2">
      <c r="A5194" s="57" t="s">
        <v>12973</v>
      </c>
      <c r="B5194" s="57" t="s">
        <v>12974</v>
      </c>
    </row>
    <row r="5195" spans="1:2" x14ac:dyDescent="0.2">
      <c r="A5195" s="57" t="s">
        <v>12975</v>
      </c>
      <c r="B5195" s="57" t="s">
        <v>12976</v>
      </c>
    </row>
    <row r="5196" spans="1:2" x14ac:dyDescent="0.2">
      <c r="A5196" s="57" t="s">
        <v>12977</v>
      </c>
      <c r="B5196" s="57" t="s">
        <v>12978</v>
      </c>
    </row>
    <row r="5197" spans="1:2" x14ac:dyDescent="0.2">
      <c r="A5197" s="57" t="s">
        <v>12979</v>
      </c>
      <c r="B5197" s="57" t="s">
        <v>12980</v>
      </c>
    </row>
    <row r="5198" spans="1:2" x14ac:dyDescent="0.2">
      <c r="A5198" s="57" t="s">
        <v>12981</v>
      </c>
      <c r="B5198" s="57" t="s">
        <v>12982</v>
      </c>
    </row>
    <row r="5199" spans="1:2" x14ac:dyDescent="0.2">
      <c r="A5199" s="57" t="s">
        <v>12983</v>
      </c>
      <c r="B5199" s="57" t="s">
        <v>12984</v>
      </c>
    </row>
    <row r="5200" spans="1:2" x14ac:dyDescent="0.2">
      <c r="A5200" s="57" t="s">
        <v>12985</v>
      </c>
      <c r="B5200" s="57" t="s">
        <v>12986</v>
      </c>
    </row>
    <row r="5201" spans="1:2" x14ac:dyDescent="0.2">
      <c r="A5201" s="57" t="s">
        <v>12987</v>
      </c>
      <c r="B5201" s="57" t="s">
        <v>12988</v>
      </c>
    </row>
    <row r="5202" spans="1:2" x14ac:dyDescent="0.2">
      <c r="A5202" s="57" t="s">
        <v>12989</v>
      </c>
      <c r="B5202" s="57" t="s">
        <v>12990</v>
      </c>
    </row>
    <row r="5203" spans="1:2" x14ac:dyDescent="0.2">
      <c r="A5203" s="57" t="s">
        <v>12991</v>
      </c>
      <c r="B5203" s="57" t="s">
        <v>12992</v>
      </c>
    </row>
    <row r="5204" spans="1:2" x14ac:dyDescent="0.2">
      <c r="A5204" s="57" t="s">
        <v>12993</v>
      </c>
      <c r="B5204" s="57" t="s">
        <v>12994</v>
      </c>
    </row>
    <row r="5205" spans="1:2" x14ac:dyDescent="0.2">
      <c r="A5205" s="57" t="s">
        <v>12995</v>
      </c>
      <c r="B5205" s="57" t="s">
        <v>12996</v>
      </c>
    </row>
    <row r="5206" spans="1:2" x14ac:dyDescent="0.2">
      <c r="A5206" s="57" t="s">
        <v>12997</v>
      </c>
      <c r="B5206" s="57" t="s">
        <v>12998</v>
      </c>
    </row>
    <row r="5207" spans="1:2" x14ac:dyDescent="0.2">
      <c r="A5207" s="57" t="s">
        <v>12999</v>
      </c>
      <c r="B5207" s="57" t="s">
        <v>13000</v>
      </c>
    </row>
    <row r="5208" spans="1:2" x14ac:dyDescent="0.2">
      <c r="A5208" s="57" t="s">
        <v>13001</v>
      </c>
      <c r="B5208" s="57" t="s">
        <v>13002</v>
      </c>
    </row>
    <row r="5209" spans="1:2" x14ac:dyDescent="0.2">
      <c r="A5209" s="57" t="s">
        <v>13003</v>
      </c>
      <c r="B5209" s="57" t="s">
        <v>13004</v>
      </c>
    </row>
    <row r="5210" spans="1:2" x14ac:dyDescent="0.2">
      <c r="A5210" s="57" t="s">
        <v>13005</v>
      </c>
      <c r="B5210" s="57" t="s">
        <v>13006</v>
      </c>
    </row>
    <row r="5211" spans="1:2" x14ac:dyDescent="0.2">
      <c r="A5211" s="57" t="s">
        <v>13007</v>
      </c>
      <c r="B5211" s="57" t="s">
        <v>13008</v>
      </c>
    </row>
    <row r="5212" spans="1:2" x14ac:dyDescent="0.2">
      <c r="A5212" s="57" t="s">
        <v>13009</v>
      </c>
      <c r="B5212" s="57" t="s">
        <v>13010</v>
      </c>
    </row>
    <row r="5213" spans="1:2" x14ac:dyDescent="0.2">
      <c r="A5213" s="57" t="s">
        <v>13011</v>
      </c>
      <c r="B5213" s="57" t="s">
        <v>13012</v>
      </c>
    </row>
    <row r="5214" spans="1:2" x14ac:dyDescent="0.2">
      <c r="A5214" s="57" t="s">
        <v>13013</v>
      </c>
      <c r="B5214" s="57" t="s">
        <v>13014</v>
      </c>
    </row>
    <row r="5215" spans="1:2" x14ac:dyDescent="0.2">
      <c r="A5215" s="57" t="s">
        <v>13015</v>
      </c>
      <c r="B5215" s="57" t="s">
        <v>13016</v>
      </c>
    </row>
    <row r="5216" spans="1:2" x14ac:dyDescent="0.2">
      <c r="A5216" s="57" t="s">
        <v>13017</v>
      </c>
      <c r="B5216" s="57" t="s">
        <v>13018</v>
      </c>
    </row>
    <row r="5217" spans="1:2" x14ac:dyDescent="0.2">
      <c r="A5217" s="57" t="s">
        <v>13019</v>
      </c>
      <c r="B5217" s="57" t="s">
        <v>13020</v>
      </c>
    </row>
    <row r="5218" spans="1:2" x14ac:dyDescent="0.2">
      <c r="A5218" s="57" t="s">
        <v>13021</v>
      </c>
      <c r="B5218" s="57" t="s">
        <v>13022</v>
      </c>
    </row>
    <row r="5219" spans="1:2" x14ac:dyDescent="0.2">
      <c r="A5219" s="57" t="s">
        <v>13023</v>
      </c>
      <c r="B5219" s="57" t="s">
        <v>13024</v>
      </c>
    </row>
    <row r="5220" spans="1:2" x14ac:dyDescent="0.2">
      <c r="A5220" s="57" t="s">
        <v>13025</v>
      </c>
      <c r="B5220" s="57" t="s">
        <v>13026</v>
      </c>
    </row>
    <row r="5221" spans="1:2" x14ac:dyDescent="0.2">
      <c r="A5221" s="57" t="s">
        <v>13027</v>
      </c>
      <c r="B5221" s="57" t="s">
        <v>13028</v>
      </c>
    </row>
    <row r="5222" spans="1:2" x14ac:dyDescent="0.2">
      <c r="A5222" s="57" t="s">
        <v>13029</v>
      </c>
      <c r="B5222" s="57" t="s">
        <v>13030</v>
      </c>
    </row>
    <row r="5223" spans="1:2" x14ac:dyDescent="0.2">
      <c r="A5223" s="57" t="s">
        <v>13031</v>
      </c>
      <c r="B5223" s="57" t="s">
        <v>13032</v>
      </c>
    </row>
    <row r="5224" spans="1:2" x14ac:dyDescent="0.2">
      <c r="A5224" s="57" t="s">
        <v>13033</v>
      </c>
      <c r="B5224" s="57" t="s">
        <v>13034</v>
      </c>
    </row>
    <row r="5225" spans="1:2" x14ac:dyDescent="0.2">
      <c r="A5225" s="57" t="s">
        <v>13035</v>
      </c>
      <c r="B5225" s="57" t="s">
        <v>13036</v>
      </c>
    </row>
    <row r="5226" spans="1:2" x14ac:dyDescent="0.2">
      <c r="A5226" s="57" t="s">
        <v>13037</v>
      </c>
      <c r="B5226" s="57" t="s">
        <v>13038</v>
      </c>
    </row>
    <row r="5227" spans="1:2" x14ac:dyDescent="0.2">
      <c r="A5227" s="57" t="s">
        <v>13039</v>
      </c>
      <c r="B5227" s="57" t="s">
        <v>13040</v>
      </c>
    </row>
    <row r="5228" spans="1:2" x14ac:dyDescent="0.2">
      <c r="A5228" s="57" t="s">
        <v>13041</v>
      </c>
      <c r="B5228" s="57" t="s">
        <v>13042</v>
      </c>
    </row>
    <row r="5229" spans="1:2" x14ac:dyDescent="0.2">
      <c r="A5229" s="57" t="s">
        <v>13043</v>
      </c>
      <c r="B5229" s="57" t="s">
        <v>13044</v>
      </c>
    </row>
    <row r="5230" spans="1:2" x14ac:dyDescent="0.2">
      <c r="A5230" s="57" t="s">
        <v>13045</v>
      </c>
      <c r="B5230" s="57" t="s">
        <v>13046</v>
      </c>
    </row>
    <row r="5231" spans="1:2" x14ac:dyDescent="0.2">
      <c r="A5231" s="57" t="s">
        <v>13047</v>
      </c>
      <c r="B5231" s="57" t="s">
        <v>13048</v>
      </c>
    </row>
    <row r="5232" spans="1:2" x14ac:dyDescent="0.2">
      <c r="A5232" s="57" t="s">
        <v>13049</v>
      </c>
      <c r="B5232" s="57" t="s">
        <v>13050</v>
      </c>
    </row>
    <row r="5233" spans="1:2" x14ac:dyDescent="0.2">
      <c r="A5233" s="57" t="s">
        <v>13051</v>
      </c>
      <c r="B5233" s="57" t="s">
        <v>13052</v>
      </c>
    </row>
    <row r="5234" spans="1:2" x14ac:dyDescent="0.2">
      <c r="A5234" s="57" t="s">
        <v>13053</v>
      </c>
      <c r="B5234" s="57" t="s">
        <v>13054</v>
      </c>
    </row>
    <row r="5235" spans="1:2" x14ac:dyDescent="0.2">
      <c r="A5235" s="57" t="s">
        <v>13055</v>
      </c>
      <c r="B5235" s="57" t="s">
        <v>13056</v>
      </c>
    </row>
    <row r="5236" spans="1:2" x14ac:dyDescent="0.2">
      <c r="A5236" s="57" t="s">
        <v>13057</v>
      </c>
      <c r="B5236" s="57" t="s">
        <v>13058</v>
      </c>
    </row>
    <row r="5237" spans="1:2" x14ac:dyDescent="0.2">
      <c r="A5237" s="57" t="s">
        <v>13059</v>
      </c>
      <c r="B5237" s="57" t="s">
        <v>13060</v>
      </c>
    </row>
    <row r="5238" spans="1:2" x14ac:dyDescent="0.2">
      <c r="A5238" s="57" t="s">
        <v>13061</v>
      </c>
      <c r="B5238" s="57" t="s">
        <v>13062</v>
      </c>
    </row>
    <row r="5239" spans="1:2" x14ac:dyDescent="0.2">
      <c r="A5239" s="57" t="s">
        <v>13063</v>
      </c>
      <c r="B5239" s="57" t="s">
        <v>13064</v>
      </c>
    </row>
    <row r="5240" spans="1:2" x14ac:dyDescent="0.2">
      <c r="A5240" s="57" t="s">
        <v>13065</v>
      </c>
      <c r="B5240" s="57" t="s">
        <v>13066</v>
      </c>
    </row>
    <row r="5241" spans="1:2" x14ac:dyDescent="0.2">
      <c r="A5241" s="57" t="s">
        <v>13067</v>
      </c>
      <c r="B5241" s="57" t="s">
        <v>13068</v>
      </c>
    </row>
    <row r="5242" spans="1:2" x14ac:dyDescent="0.2">
      <c r="A5242" s="57" t="s">
        <v>13069</v>
      </c>
      <c r="B5242" s="57" t="s">
        <v>13070</v>
      </c>
    </row>
    <row r="5243" spans="1:2" x14ac:dyDescent="0.2">
      <c r="A5243" s="57" t="s">
        <v>13071</v>
      </c>
      <c r="B5243" s="57" t="s">
        <v>13072</v>
      </c>
    </row>
    <row r="5244" spans="1:2" x14ac:dyDescent="0.2">
      <c r="A5244" s="57" t="s">
        <v>13073</v>
      </c>
      <c r="B5244" s="57" t="s">
        <v>13074</v>
      </c>
    </row>
    <row r="5245" spans="1:2" x14ac:dyDescent="0.2">
      <c r="A5245" s="57" t="s">
        <v>13075</v>
      </c>
      <c r="B5245" s="57" t="s">
        <v>13076</v>
      </c>
    </row>
    <row r="5246" spans="1:2" x14ac:dyDescent="0.2">
      <c r="A5246" s="57" t="s">
        <v>13077</v>
      </c>
      <c r="B5246" s="57" t="s">
        <v>13078</v>
      </c>
    </row>
    <row r="5247" spans="1:2" x14ac:dyDescent="0.2">
      <c r="A5247" s="57" t="s">
        <v>13079</v>
      </c>
      <c r="B5247" s="57" t="s">
        <v>13080</v>
      </c>
    </row>
    <row r="5248" spans="1:2" x14ac:dyDescent="0.2">
      <c r="A5248" s="57" t="s">
        <v>13081</v>
      </c>
      <c r="B5248" s="57" t="s">
        <v>13082</v>
      </c>
    </row>
    <row r="5249" spans="1:2" x14ac:dyDescent="0.2">
      <c r="A5249" s="57" t="s">
        <v>13083</v>
      </c>
      <c r="B5249" s="57" t="s">
        <v>13084</v>
      </c>
    </row>
    <row r="5250" spans="1:2" x14ac:dyDescent="0.2">
      <c r="A5250" s="57" t="s">
        <v>13085</v>
      </c>
      <c r="B5250" s="57" t="s">
        <v>13086</v>
      </c>
    </row>
    <row r="5251" spans="1:2" x14ac:dyDescent="0.2">
      <c r="A5251" s="57" t="s">
        <v>13087</v>
      </c>
      <c r="B5251" s="57" t="s">
        <v>13088</v>
      </c>
    </row>
    <row r="5252" spans="1:2" x14ac:dyDescent="0.2">
      <c r="A5252" s="57" t="s">
        <v>13089</v>
      </c>
      <c r="B5252" s="57" t="s">
        <v>13090</v>
      </c>
    </row>
    <row r="5253" spans="1:2" x14ac:dyDescent="0.2">
      <c r="A5253" s="57" t="s">
        <v>13091</v>
      </c>
      <c r="B5253" s="57" t="s">
        <v>13092</v>
      </c>
    </row>
    <row r="5254" spans="1:2" x14ac:dyDescent="0.2">
      <c r="A5254" s="57" t="s">
        <v>13093</v>
      </c>
      <c r="B5254" s="57" t="s">
        <v>13094</v>
      </c>
    </row>
    <row r="5255" spans="1:2" x14ac:dyDescent="0.2">
      <c r="A5255" s="57" t="s">
        <v>13095</v>
      </c>
      <c r="B5255" s="57" t="s">
        <v>13096</v>
      </c>
    </row>
    <row r="5256" spans="1:2" x14ac:dyDescent="0.2">
      <c r="A5256" s="57" t="s">
        <v>13097</v>
      </c>
      <c r="B5256" s="57" t="s">
        <v>13098</v>
      </c>
    </row>
    <row r="5257" spans="1:2" x14ac:dyDescent="0.2">
      <c r="A5257" s="57" t="s">
        <v>13099</v>
      </c>
      <c r="B5257" s="57" t="s">
        <v>13100</v>
      </c>
    </row>
    <row r="5258" spans="1:2" x14ac:dyDescent="0.2">
      <c r="A5258" s="57" t="s">
        <v>13101</v>
      </c>
      <c r="B5258" s="57" t="s">
        <v>13102</v>
      </c>
    </row>
    <row r="5259" spans="1:2" x14ac:dyDescent="0.2">
      <c r="A5259" s="57" t="s">
        <v>13103</v>
      </c>
      <c r="B5259" s="57" t="s">
        <v>13104</v>
      </c>
    </row>
    <row r="5260" spans="1:2" x14ac:dyDescent="0.2">
      <c r="A5260" s="57" t="s">
        <v>13105</v>
      </c>
      <c r="B5260" s="57" t="s">
        <v>13106</v>
      </c>
    </row>
    <row r="5261" spans="1:2" x14ac:dyDescent="0.2">
      <c r="A5261" s="57" t="s">
        <v>13107</v>
      </c>
      <c r="B5261" s="57" t="s">
        <v>13108</v>
      </c>
    </row>
    <row r="5262" spans="1:2" x14ac:dyDescent="0.2">
      <c r="A5262" s="57" t="s">
        <v>13109</v>
      </c>
      <c r="B5262" s="57" t="s">
        <v>13110</v>
      </c>
    </row>
    <row r="5263" spans="1:2" x14ac:dyDescent="0.2">
      <c r="A5263" s="57" t="s">
        <v>13111</v>
      </c>
      <c r="B5263" s="57" t="s">
        <v>13112</v>
      </c>
    </row>
    <row r="5264" spans="1:2" x14ac:dyDescent="0.2">
      <c r="A5264" s="57" t="s">
        <v>13113</v>
      </c>
      <c r="B5264" s="57" t="s">
        <v>13114</v>
      </c>
    </row>
    <row r="5265" spans="1:2" x14ac:dyDescent="0.2">
      <c r="A5265" s="57" t="s">
        <v>13115</v>
      </c>
      <c r="B5265" s="57" t="s">
        <v>13116</v>
      </c>
    </row>
    <row r="5266" spans="1:2" x14ac:dyDescent="0.2">
      <c r="A5266" s="57" t="s">
        <v>13117</v>
      </c>
      <c r="B5266" s="57" t="s">
        <v>13118</v>
      </c>
    </row>
    <row r="5267" spans="1:2" x14ac:dyDescent="0.2">
      <c r="A5267" s="57" t="s">
        <v>13119</v>
      </c>
      <c r="B5267" s="57" t="s">
        <v>13120</v>
      </c>
    </row>
    <row r="5268" spans="1:2" x14ac:dyDescent="0.2">
      <c r="A5268" s="57" t="s">
        <v>13121</v>
      </c>
      <c r="B5268" s="57" t="s">
        <v>13122</v>
      </c>
    </row>
    <row r="5269" spans="1:2" x14ac:dyDescent="0.2">
      <c r="A5269" s="57" t="s">
        <v>13123</v>
      </c>
      <c r="B5269" s="57" t="s">
        <v>13124</v>
      </c>
    </row>
    <row r="5270" spans="1:2" x14ac:dyDescent="0.2">
      <c r="A5270" s="57" t="s">
        <v>13125</v>
      </c>
      <c r="B5270" s="57" t="s">
        <v>13126</v>
      </c>
    </row>
    <row r="5271" spans="1:2" x14ac:dyDescent="0.2">
      <c r="A5271" s="57" t="s">
        <v>13127</v>
      </c>
      <c r="B5271" s="57" t="s">
        <v>13128</v>
      </c>
    </row>
    <row r="5272" spans="1:2" x14ac:dyDescent="0.2">
      <c r="A5272" s="57" t="s">
        <v>13129</v>
      </c>
      <c r="B5272" s="57" t="s">
        <v>13130</v>
      </c>
    </row>
    <row r="5273" spans="1:2" x14ac:dyDescent="0.2">
      <c r="A5273" s="57" t="s">
        <v>13131</v>
      </c>
      <c r="B5273" s="57" t="s">
        <v>13132</v>
      </c>
    </row>
    <row r="5274" spans="1:2" x14ac:dyDescent="0.2">
      <c r="A5274" s="57" t="s">
        <v>13133</v>
      </c>
      <c r="B5274" s="57" t="s">
        <v>13134</v>
      </c>
    </row>
    <row r="5275" spans="1:2" x14ac:dyDescent="0.2">
      <c r="A5275" s="57" t="s">
        <v>13135</v>
      </c>
      <c r="B5275" s="57" t="s">
        <v>13136</v>
      </c>
    </row>
    <row r="5276" spans="1:2" x14ac:dyDescent="0.2">
      <c r="A5276" s="57" t="s">
        <v>13137</v>
      </c>
      <c r="B5276" s="57" t="s">
        <v>13138</v>
      </c>
    </row>
    <row r="5277" spans="1:2" x14ac:dyDescent="0.2">
      <c r="A5277" s="57" t="s">
        <v>13139</v>
      </c>
      <c r="B5277" s="57" t="s">
        <v>13140</v>
      </c>
    </row>
    <row r="5278" spans="1:2" x14ac:dyDescent="0.2">
      <c r="A5278" s="57" t="s">
        <v>13141</v>
      </c>
      <c r="B5278" s="57" t="s">
        <v>13142</v>
      </c>
    </row>
    <row r="5279" spans="1:2" x14ac:dyDescent="0.2">
      <c r="A5279" s="57" t="s">
        <v>13143</v>
      </c>
      <c r="B5279" s="57" t="s">
        <v>13144</v>
      </c>
    </row>
    <row r="5280" spans="1:2" x14ac:dyDescent="0.2">
      <c r="A5280" s="57" t="s">
        <v>13145</v>
      </c>
      <c r="B5280" s="57" t="s">
        <v>13146</v>
      </c>
    </row>
    <row r="5281" spans="1:2" x14ac:dyDescent="0.2">
      <c r="A5281" s="57" t="s">
        <v>13147</v>
      </c>
      <c r="B5281" s="57" t="s">
        <v>13148</v>
      </c>
    </row>
    <row r="5282" spans="1:2" x14ac:dyDescent="0.2">
      <c r="A5282" s="57" t="s">
        <v>13149</v>
      </c>
      <c r="B5282" s="57" t="s">
        <v>13150</v>
      </c>
    </row>
    <row r="5283" spans="1:2" x14ac:dyDescent="0.2">
      <c r="A5283" s="57" t="s">
        <v>13151</v>
      </c>
      <c r="B5283" s="57" t="s">
        <v>13152</v>
      </c>
    </row>
    <row r="5284" spans="1:2" x14ac:dyDescent="0.2">
      <c r="A5284" s="57" t="s">
        <v>13153</v>
      </c>
      <c r="B5284" s="57" t="s">
        <v>13154</v>
      </c>
    </row>
    <row r="5285" spans="1:2" x14ac:dyDescent="0.2">
      <c r="A5285" s="57" t="s">
        <v>13155</v>
      </c>
      <c r="B5285" s="57" t="s">
        <v>13156</v>
      </c>
    </row>
    <row r="5286" spans="1:2" x14ac:dyDescent="0.2">
      <c r="A5286" s="57" t="s">
        <v>13157</v>
      </c>
      <c r="B5286" s="57" t="s">
        <v>13158</v>
      </c>
    </row>
    <row r="5287" spans="1:2" x14ac:dyDescent="0.2">
      <c r="A5287" s="57" t="s">
        <v>13159</v>
      </c>
      <c r="B5287" s="57" t="s">
        <v>13160</v>
      </c>
    </row>
    <row r="5288" spans="1:2" x14ac:dyDescent="0.2">
      <c r="A5288" s="57" t="s">
        <v>13161</v>
      </c>
      <c r="B5288" s="57" t="s">
        <v>13162</v>
      </c>
    </row>
    <row r="5289" spans="1:2" x14ac:dyDescent="0.2">
      <c r="A5289" s="57" t="s">
        <v>13163</v>
      </c>
      <c r="B5289" s="57" t="s">
        <v>13164</v>
      </c>
    </row>
    <row r="5290" spans="1:2" x14ac:dyDescent="0.2">
      <c r="A5290" s="57" t="s">
        <v>13165</v>
      </c>
      <c r="B5290" s="57" t="s">
        <v>13166</v>
      </c>
    </row>
    <row r="5291" spans="1:2" x14ac:dyDescent="0.2">
      <c r="A5291" s="57" t="s">
        <v>13167</v>
      </c>
      <c r="B5291" s="57" t="s">
        <v>13168</v>
      </c>
    </row>
    <row r="5292" spans="1:2" x14ac:dyDescent="0.2">
      <c r="A5292" s="57" t="s">
        <v>13169</v>
      </c>
      <c r="B5292" s="57" t="s">
        <v>13170</v>
      </c>
    </row>
    <row r="5293" spans="1:2" x14ac:dyDescent="0.2">
      <c r="A5293" s="57" t="s">
        <v>13171</v>
      </c>
      <c r="B5293" s="57" t="s">
        <v>13172</v>
      </c>
    </row>
    <row r="5294" spans="1:2" x14ac:dyDescent="0.2">
      <c r="A5294" s="57" t="s">
        <v>13173</v>
      </c>
      <c r="B5294" s="57" t="s">
        <v>13174</v>
      </c>
    </row>
    <row r="5295" spans="1:2" x14ac:dyDescent="0.2">
      <c r="A5295" s="57" t="s">
        <v>13175</v>
      </c>
      <c r="B5295" s="57" t="s">
        <v>13176</v>
      </c>
    </row>
    <row r="5296" spans="1:2" x14ac:dyDescent="0.2">
      <c r="A5296" s="57" t="s">
        <v>13177</v>
      </c>
      <c r="B5296" s="57" t="s">
        <v>13178</v>
      </c>
    </row>
    <row r="5297" spans="1:2" x14ac:dyDescent="0.2">
      <c r="A5297" s="57" t="s">
        <v>13179</v>
      </c>
      <c r="B5297" s="57" t="s">
        <v>13180</v>
      </c>
    </row>
    <row r="5298" spans="1:2" x14ac:dyDescent="0.2">
      <c r="A5298" s="57" t="s">
        <v>13181</v>
      </c>
      <c r="B5298" s="57" t="s">
        <v>13182</v>
      </c>
    </row>
    <row r="5299" spans="1:2" x14ac:dyDescent="0.2">
      <c r="A5299" s="57" t="s">
        <v>13183</v>
      </c>
      <c r="B5299" s="57" t="s">
        <v>13184</v>
      </c>
    </row>
    <row r="5300" spans="1:2" x14ac:dyDescent="0.2">
      <c r="A5300" s="57" t="s">
        <v>13185</v>
      </c>
      <c r="B5300" s="57" t="s">
        <v>13186</v>
      </c>
    </row>
    <row r="5301" spans="1:2" x14ac:dyDescent="0.2">
      <c r="A5301" s="57" t="s">
        <v>13187</v>
      </c>
      <c r="B5301" s="57" t="s">
        <v>13188</v>
      </c>
    </row>
    <row r="5302" spans="1:2" x14ac:dyDescent="0.2">
      <c r="A5302" s="57" t="s">
        <v>13189</v>
      </c>
      <c r="B5302" s="57" t="s">
        <v>13190</v>
      </c>
    </row>
    <row r="5303" spans="1:2" x14ac:dyDescent="0.2">
      <c r="A5303" s="57" t="s">
        <v>13191</v>
      </c>
      <c r="B5303" s="57" t="s">
        <v>13192</v>
      </c>
    </row>
    <row r="5304" spans="1:2" x14ac:dyDescent="0.2">
      <c r="A5304" s="57" t="s">
        <v>13193</v>
      </c>
      <c r="B5304" s="57" t="s">
        <v>13194</v>
      </c>
    </row>
    <row r="5305" spans="1:2" x14ac:dyDescent="0.2">
      <c r="A5305" s="57" t="s">
        <v>13195</v>
      </c>
      <c r="B5305" s="57" t="s">
        <v>13196</v>
      </c>
    </row>
    <row r="5306" spans="1:2" x14ac:dyDescent="0.2">
      <c r="A5306" s="57" t="s">
        <v>13197</v>
      </c>
      <c r="B5306" s="57" t="s">
        <v>13198</v>
      </c>
    </row>
    <row r="5307" spans="1:2" x14ac:dyDescent="0.2">
      <c r="A5307" s="57" t="s">
        <v>13199</v>
      </c>
      <c r="B5307" s="57" t="s">
        <v>13200</v>
      </c>
    </row>
    <row r="5308" spans="1:2" x14ac:dyDescent="0.2">
      <c r="A5308" s="57" t="s">
        <v>13201</v>
      </c>
      <c r="B5308" s="57" t="s">
        <v>13202</v>
      </c>
    </row>
    <row r="5309" spans="1:2" x14ac:dyDescent="0.2">
      <c r="A5309" s="57" t="s">
        <v>13203</v>
      </c>
      <c r="B5309" s="57" t="s">
        <v>13204</v>
      </c>
    </row>
    <row r="5310" spans="1:2" x14ac:dyDescent="0.2">
      <c r="A5310" s="57" t="s">
        <v>13205</v>
      </c>
      <c r="B5310" s="57" t="s">
        <v>13206</v>
      </c>
    </row>
    <row r="5311" spans="1:2" x14ac:dyDescent="0.2">
      <c r="A5311" s="57" t="s">
        <v>13207</v>
      </c>
      <c r="B5311" s="57" t="s">
        <v>13208</v>
      </c>
    </row>
    <row r="5312" spans="1:2" x14ac:dyDescent="0.2">
      <c r="A5312" s="57" t="s">
        <v>13209</v>
      </c>
      <c r="B5312" s="57" t="s">
        <v>13210</v>
      </c>
    </row>
    <row r="5313" spans="1:2" x14ac:dyDescent="0.2">
      <c r="A5313" s="57" t="s">
        <v>13211</v>
      </c>
      <c r="B5313" s="57" t="s">
        <v>13212</v>
      </c>
    </row>
    <row r="5314" spans="1:2" x14ac:dyDescent="0.2">
      <c r="A5314" s="57" t="s">
        <v>13213</v>
      </c>
      <c r="B5314" s="57" t="s">
        <v>13214</v>
      </c>
    </row>
    <row r="5315" spans="1:2" x14ac:dyDescent="0.2">
      <c r="A5315" s="57" t="s">
        <v>13215</v>
      </c>
      <c r="B5315" s="57" t="s">
        <v>13216</v>
      </c>
    </row>
    <row r="5316" spans="1:2" x14ac:dyDescent="0.2">
      <c r="A5316" s="57" t="s">
        <v>13217</v>
      </c>
      <c r="B5316" s="57" t="s">
        <v>13218</v>
      </c>
    </row>
    <row r="5317" spans="1:2" x14ac:dyDescent="0.2">
      <c r="A5317" s="57" t="s">
        <v>13219</v>
      </c>
      <c r="B5317" s="57" t="s">
        <v>13220</v>
      </c>
    </row>
    <row r="5318" spans="1:2" x14ac:dyDescent="0.2">
      <c r="A5318" s="57" t="s">
        <v>13221</v>
      </c>
      <c r="B5318" s="57" t="s">
        <v>13222</v>
      </c>
    </row>
    <row r="5319" spans="1:2" x14ac:dyDescent="0.2">
      <c r="A5319" s="57" t="s">
        <v>13223</v>
      </c>
      <c r="B5319" s="57" t="s">
        <v>13224</v>
      </c>
    </row>
    <row r="5320" spans="1:2" x14ac:dyDescent="0.2">
      <c r="A5320" s="57" t="s">
        <v>13225</v>
      </c>
      <c r="B5320" s="57" t="s">
        <v>13226</v>
      </c>
    </row>
    <row r="5321" spans="1:2" x14ac:dyDescent="0.2">
      <c r="A5321" s="57" t="s">
        <v>13227</v>
      </c>
      <c r="B5321" s="57" t="s">
        <v>13228</v>
      </c>
    </row>
    <row r="5322" spans="1:2" x14ac:dyDescent="0.2">
      <c r="A5322" s="57" t="s">
        <v>13229</v>
      </c>
      <c r="B5322" s="57" t="s">
        <v>13230</v>
      </c>
    </row>
    <row r="5323" spans="1:2" x14ac:dyDescent="0.2">
      <c r="A5323" s="57" t="s">
        <v>13231</v>
      </c>
      <c r="B5323" s="57" t="s">
        <v>13232</v>
      </c>
    </row>
    <row r="5324" spans="1:2" x14ac:dyDescent="0.2">
      <c r="A5324" s="57" t="s">
        <v>13233</v>
      </c>
      <c r="B5324" s="57" t="s">
        <v>13234</v>
      </c>
    </row>
    <row r="5325" spans="1:2" x14ac:dyDescent="0.2">
      <c r="A5325" s="57" t="s">
        <v>13235</v>
      </c>
      <c r="B5325" s="57" t="s">
        <v>13236</v>
      </c>
    </row>
    <row r="5326" spans="1:2" x14ac:dyDescent="0.2">
      <c r="A5326" s="57" t="s">
        <v>13237</v>
      </c>
      <c r="B5326" s="57" t="s">
        <v>13238</v>
      </c>
    </row>
    <row r="5327" spans="1:2" x14ac:dyDescent="0.2">
      <c r="A5327" s="57" t="s">
        <v>13239</v>
      </c>
      <c r="B5327" s="57" t="s">
        <v>13240</v>
      </c>
    </row>
    <row r="5328" spans="1:2" x14ac:dyDescent="0.2">
      <c r="A5328" s="57" t="s">
        <v>13241</v>
      </c>
      <c r="B5328" s="57" t="s">
        <v>13242</v>
      </c>
    </row>
    <row r="5329" spans="1:2" x14ac:dyDescent="0.2">
      <c r="A5329" s="57" t="s">
        <v>13243</v>
      </c>
      <c r="B5329" s="57" t="s">
        <v>13244</v>
      </c>
    </row>
    <row r="5330" spans="1:2" x14ac:dyDescent="0.2">
      <c r="A5330" s="57" t="s">
        <v>13245</v>
      </c>
      <c r="B5330" s="57" t="s">
        <v>13246</v>
      </c>
    </row>
    <row r="5331" spans="1:2" x14ac:dyDescent="0.2">
      <c r="A5331" s="57" t="s">
        <v>13247</v>
      </c>
      <c r="B5331" s="57" t="s">
        <v>13248</v>
      </c>
    </row>
    <row r="5332" spans="1:2" x14ac:dyDescent="0.2">
      <c r="A5332" s="57" t="s">
        <v>13249</v>
      </c>
      <c r="B5332" s="57" t="s">
        <v>13250</v>
      </c>
    </row>
    <row r="5333" spans="1:2" x14ac:dyDescent="0.2">
      <c r="A5333" s="57" t="s">
        <v>13251</v>
      </c>
      <c r="B5333" s="57" t="s">
        <v>13252</v>
      </c>
    </row>
    <row r="5334" spans="1:2" x14ac:dyDescent="0.2">
      <c r="A5334" s="57" t="s">
        <v>13253</v>
      </c>
      <c r="B5334" s="57" t="s">
        <v>13254</v>
      </c>
    </row>
    <row r="5335" spans="1:2" x14ac:dyDescent="0.2">
      <c r="A5335" s="57" t="s">
        <v>13255</v>
      </c>
      <c r="B5335" s="57" t="s">
        <v>13256</v>
      </c>
    </row>
    <row r="5336" spans="1:2" x14ac:dyDescent="0.2">
      <c r="A5336" s="57" t="s">
        <v>13257</v>
      </c>
      <c r="B5336" s="57" t="s">
        <v>13258</v>
      </c>
    </row>
    <row r="5337" spans="1:2" x14ac:dyDescent="0.2">
      <c r="A5337" s="57" t="s">
        <v>13259</v>
      </c>
      <c r="B5337" s="57" t="s">
        <v>13260</v>
      </c>
    </row>
    <row r="5338" spans="1:2" x14ac:dyDescent="0.2">
      <c r="A5338" s="57" t="s">
        <v>13261</v>
      </c>
      <c r="B5338" s="57" t="s">
        <v>13262</v>
      </c>
    </row>
    <row r="5339" spans="1:2" x14ac:dyDescent="0.2">
      <c r="A5339" s="57" t="s">
        <v>13263</v>
      </c>
      <c r="B5339" s="57" t="s">
        <v>13264</v>
      </c>
    </row>
    <row r="5340" spans="1:2" x14ac:dyDescent="0.2">
      <c r="A5340" s="57" t="s">
        <v>13265</v>
      </c>
      <c r="B5340" s="57" t="s">
        <v>13266</v>
      </c>
    </row>
    <row r="5341" spans="1:2" x14ac:dyDescent="0.2">
      <c r="A5341" s="57" t="s">
        <v>13267</v>
      </c>
      <c r="B5341" s="57" t="s">
        <v>13268</v>
      </c>
    </row>
    <row r="5342" spans="1:2" x14ac:dyDescent="0.2">
      <c r="A5342" s="57" t="s">
        <v>13269</v>
      </c>
      <c r="B5342" s="57" t="s">
        <v>13270</v>
      </c>
    </row>
    <row r="5343" spans="1:2" x14ac:dyDescent="0.2">
      <c r="A5343" s="57" t="s">
        <v>13271</v>
      </c>
      <c r="B5343" s="57" t="s">
        <v>13272</v>
      </c>
    </row>
    <row r="5344" spans="1:2" x14ac:dyDescent="0.2">
      <c r="A5344" s="57" t="s">
        <v>13273</v>
      </c>
      <c r="B5344" s="57" t="s">
        <v>13274</v>
      </c>
    </row>
    <row r="5345" spans="1:2" x14ac:dyDescent="0.2">
      <c r="A5345" s="57" t="s">
        <v>13275</v>
      </c>
      <c r="B5345" s="57" t="s">
        <v>13276</v>
      </c>
    </row>
    <row r="5346" spans="1:2" x14ac:dyDescent="0.2">
      <c r="A5346" s="57" t="s">
        <v>13277</v>
      </c>
      <c r="B5346" s="57" t="s">
        <v>13278</v>
      </c>
    </row>
    <row r="5347" spans="1:2" x14ac:dyDescent="0.2">
      <c r="A5347" s="57" t="s">
        <v>13279</v>
      </c>
      <c r="B5347" s="57" t="s">
        <v>13280</v>
      </c>
    </row>
    <row r="5348" spans="1:2" x14ac:dyDescent="0.2">
      <c r="A5348" s="57" t="s">
        <v>13281</v>
      </c>
      <c r="B5348" s="57" t="s">
        <v>13282</v>
      </c>
    </row>
    <row r="5349" spans="1:2" x14ac:dyDescent="0.2">
      <c r="A5349" s="57" t="s">
        <v>13283</v>
      </c>
      <c r="B5349" s="57" t="s">
        <v>13284</v>
      </c>
    </row>
    <row r="5350" spans="1:2" x14ac:dyDescent="0.2">
      <c r="A5350" s="57" t="s">
        <v>13285</v>
      </c>
      <c r="B5350" s="57" t="s">
        <v>13286</v>
      </c>
    </row>
    <row r="5351" spans="1:2" x14ac:dyDescent="0.2">
      <c r="A5351" s="57" t="s">
        <v>13287</v>
      </c>
      <c r="B5351" s="57" t="s">
        <v>13288</v>
      </c>
    </row>
    <row r="5352" spans="1:2" x14ac:dyDescent="0.2">
      <c r="A5352" s="57" t="s">
        <v>13289</v>
      </c>
      <c r="B5352" s="57" t="s">
        <v>13290</v>
      </c>
    </row>
    <row r="5353" spans="1:2" x14ac:dyDescent="0.2">
      <c r="A5353" s="57" t="s">
        <v>13291</v>
      </c>
      <c r="B5353" s="57" t="s">
        <v>13292</v>
      </c>
    </row>
    <row r="5354" spans="1:2" x14ac:dyDescent="0.2">
      <c r="A5354" s="57" t="s">
        <v>13293</v>
      </c>
      <c r="B5354" s="57" t="s">
        <v>13294</v>
      </c>
    </row>
    <row r="5355" spans="1:2" x14ac:dyDescent="0.2">
      <c r="A5355" s="57" t="s">
        <v>13295</v>
      </c>
      <c r="B5355" s="57" t="s">
        <v>13296</v>
      </c>
    </row>
    <row r="5356" spans="1:2" x14ac:dyDescent="0.2">
      <c r="A5356" s="57" t="s">
        <v>13297</v>
      </c>
      <c r="B5356" s="57" t="s">
        <v>13298</v>
      </c>
    </row>
    <row r="5357" spans="1:2" x14ac:dyDescent="0.2">
      <c r="A5357" s="57" t="s">
        <v>13299</v>
      </c>
      <c r="B5357" s="57" t="s">
        <v>13300</v>
      </c>
    </row>
    <row r="5358" spans="1:2" x14ac:dyDescent="0.2">
      <c r="A5358" s="57" t="s">
        <v>13301</v>
      </c>
      <c r="B5358" s="57" t="s">
        <v>13302</v>
      </c>
    </row>
    <row r="5359" spans="1:2" x14ac:dyDescent="0.2">
      <c r="A5359" s="57" t="s">
        <v>13303</v>
      </c>
      <c r="B5359" s="57" t="s">
        <v>13304</v>
      </c>
    </row>
    <row r="5360" spans="1:2" x14ac:dyDescent="0.2">
      <c r="A5360" s="57" t="s">
        <v>13305</v>
      </c>
      <c r="B5360" s="57" t="s">
        <v>13306</v>
      </c>
    </row>
    <row r="5361" spans="1:2" x14ac:dyDescent="0.2">
      <c r="A5361" s="57" t="s">
        <v>13307</v>
      </c>
      <c r="B5361" s="57" t="s">
        <v>13308</v>
      </c>
    </row>
    <row r="5362" spans="1:2" x14ac:dyDescent="0.2">
      <c r="A5362" s="57" t="s">
        <v>13309</v>
      </c>
      <c r="B5362" s="57" t="s">
        <v>13310</v>
      </c>
    </row>
    <row r="5363" spans="1:2" x14ac:dyDescent="0.2">
      <c r="A5363" s="57" t="s">
        <v>13311</v>
      </c>
      <c r="B5363" s="57" t="s">
        <v>13312</v>
      </c>
    </row>
    <row r="5364" spans="1:2" x14ac:dyDescent="0.2">
      <c r="A5364" s="57" t="s">
        <v>13313</v>
      </c>
      <c r="B5364" s="57" t="s">
        <v>13314</v>
      </c>
    </row>
    <row r="5365" spans="1:2" x14ac:dyDescent="0.2">
      <c r="A5365" s="57" t="s">
        <v>13315</v>
      </c>
      <c r="B5365" s="57" t="s">
        <v>13316</v>
      </c>
    </row>
    <row r="5366" spans="1:2" x14ac:dyDescent="0.2">
      <c r="A5366" s="57" t="s">
        <v>13317</v>
      </c>
      <c r="B5366" s="57" t="s">
        <v>13318</v>
      </c>
    </row>
    <row r="5367" spans="1:2" x14ac:dyDescent="0.2">
      <c r="A5367" s="57" t="s">
        <v>13319</v>
      </c>
      <c r="B5367" s="57" t="s">
        <v>13320</v>
      </c>
    </row>
    <row r="5368" spans="1:2" x14ac:dyDescent="0.2">
      <c r="A5368" s="57" t="s">
        <v>13321</v>
      </c>
      <c r="B5368" s="57" t="s">
        <v>13322</v>
      </c>
    </row>
    <row r="5369" spans="1:2" x14ac:dyDescent="0.2">
      <c r="A5369" s="57" t="s">
        <v>13323</v>
      </c>
      <c r="B5369" s="57" t="s">
        <v>13324</v>
      </c>
    </row>
    <row r="5370" spans="1:2" x14ac:dyDescent="0.2">
      <c r="A5370" s="57" t="s">
        <v>13325</v>
      </c>
      <c r="B5370" s="57" t="s">
        <v>13326</v>
      </c>
    </row>
    <row r="5371" spans="1:2" x14ac:dyDescent="0.2">
      <c r="A5371" s="57" t="s">
        <v>13327</v>
      </c>
      <c r="B5371" s="57" t="s">
        <v>13328</v>
      </c>
    </row>
    <row r="5372" spans="1:2" x14ac:dyDescent="0.2">
      <c r="A5372" s="57" t="s">
        <v>13329</v>
      </c>
      <c r="B5372" s="57" t="s">
        <v>13330</v>
      </c>
    </row>
    <row r="5373" spans="1:2" x14ac:dyDescent="0.2">
      <c r="A5373" s="57" t="s">
        <v>13331</v>
      </c>
      <c r="B5373" s="57" t="s">
        <v>13332</v>
      </c>
    </row>
    <row r="5374" spans="1:2" x14ac:dyDescent="0.2">
      <c r="A5374" s="57" t="s">
        <v>13333</v>
      </c>
      <c r="B5374" s="57" t="s">
        <v>13334</v>
      </c>
    </row>
    <row r="5375" spans="1:2" x14ac:dyDescent="0.2">
      <c r="A5375" s="57" t="s">
        <v>13335</v>
      </c>
      <c r="B5375" s="57" t="s">
        <v>13336</v>
      </c>
    </row>
    <row r="5376" spans="1:2" x14ac:dyDescent="0.2">
      <c r="A5376" s="57" t="s">
        <v>13337</v>
      </c>
      <c r="B5376" s="57" t="s">
        <v>13338</v>
      </c>
    </row>
    <row r="5377" spans="1:2" x14ac:dyDescent="0.2">
      <c r="A5377" s="57" t="s">
        <v>13339</v>
      </c>
      <c r="B5377" s="57" t="s">
        <v>13340</v>
      </c>
    </row>
    <row r="5378" spans="1:2" x14ac:dyDescent="0.2">
      <c r="A5378" s="57" t="s">
        <v>13341</v>
      </c>
      <c r="B5378" s="57" t="s">
        <v>13342</v>
      </c>
    </row>
    <row r="5379" spans="1:2" x14ac:dyDescent="0.2">
      <c r="A5379" s="57" t="s">
        <v>13343</v>
      </c>
      <c r="B5379" s="57" t="s">
        <v>13344</v>
      </c>
    </row>
    <row r="5380" spans="1:2" x14ac:dyDescent="0.2">
      <c r="A5380" s="57" t="s">
        <v>13345</v>
      </c>
      <c r="B5380" s="57" t="s">
        <v>13346</v>
      </c>
    </row>
    <row r="5381" spans="1:2" x14ac:dyDescent="0.2">
      <c r="A5381" s="57" t="s">
        <v>13347</v>
      </c>
      <c r="B5381" s="57" t="s">
        <v>13348</v>
      </c>
    </row>
    <row r="5382" spans="1:2" x14ac:dyDescent="0.2">
      <c r="A5382" s="57" t="s">
        <v>13349</v>
      </c>
      <c r="B5382" s="57" t="s">
        <v>13350</v>
      </c>
    </row>
    <row r="5383" spans="1:2" x14ac:dyDescent="0.2">
      <c r="A5383" s="57" t="s">
        <v>13351</v>
      </c>
      <c r="B5383" s="57" t="s">
        <v>13352</v>
      </c>
    </row>
    <row r="5384" spans="1:2" x14ac:dyDescent="0.2">
      <c r="A5384" s="57" t="s">
        <v>13353</v>
      </c>
      <c r="B5384" s="57" t="s">
        <v>13354</v>
      </c>
    </row>
    <row r="5385" spans="1:2" x14ac:dyDescent="0.2">
      <c r="A5385" s="57" t="s">
        <v>13355</v>
      </c>
      <c r="B5385" s="57" t="s">
        <v>13356</v>
      </c>
    </row>
    <row r="5386" spans="1:2" x14ac:dyDescent="0.2">
      <c r="A5386" s="57" t="s">
        <v>13357</v>
      </c>
      <c r="B5386" s="57" t="s">
        <v>13358</v>
      </c>
    </row>
    <row r="5387" spans="1:2" x14ac:dyDescent="0.2">
      <c r="A5387" s="57" t="s">
        <v>13359</v>
      </c>
      <c r="B5387" s="57" t="s">
        <v>13360</v>
      </c>
    </row>
    <row r="5388" spans="1:2" x14ac:dyDescent="0.2">
      <c r="A5388" s="57" t="s">
        <v>13361</v>
      </c>
      <c r="B5388" s="57" t="s">
        <v>13362</v>
      </c>
    </row>
    <row r="5389" spans="1:2" x14ac:dyDescent="0.2">
      <c r="A5389" s="57" t="s">
        <v>13363</v>
      </c>
      <c r="B5389" s="57" t="s">
        <v>13364</v>
      </c>
    </row>
    <row r="5390" spans="1:2" x14ac:dyDescent="0.2">
      <c r="A5390" s="57" t="s">
        <v>13365</v>
      </c>
      <c r="B5390" s="57" t="s">
        <v>13366</v>
      </c>
    </row>
    <row r="5391" spans="1:2" x14ac:dyDescent="0.2">
      <c r="A5391" s="57" t="s">
        <v>13367</v>
      </c>
      <c r="B5391" s="57" t="s">
        <v>13368</v>
      </c>
    </row>
    <row r="5392" spans="1:2" x14ac:dyDescent="0.2">
      <c r="A5392" s="57" t="s">
        <v>13369</v>
      </c>
      <c r="B5392" s="57" t="s">
        <v>13370</v>
      </c>
    </row>
    <row r="5393" spans="1:2" x14ac:dyDescent="0.2">
      <c r="A5393" s="57" t="s">
        <v>13371</v>
      </c>
      <c r="B5393" s="57" t="s">
        <v>13372</v>
      </c>
    </row>
    <row r="5394" spans="1:2" x14ac:dyDescent="0.2">
      <c r="A5394" s="57" t="s">
        <v>13373</v>
      </c>
      <c r="B5394" s="57" t="s">
        <v>13374</v>
      </c>
    </row>
    <row r="5395" spans="1:2" x14ac:dyDescent="0.2">
      <c r="A5395" s="57" t="s">
        <v>13375</v>
      </c>
      <c r="B5395" s="57" t="s">
        <v>13376</v>
      </c>
    </row>
    <row r="5396" spans="1:2" x14ac:dyDescent="0.2">
      <c r="A5396" s="57" t="s">
        <v>13377</v>
      </c>
      <c r="B5396" s="57" t="s">
        <v>13378</v>
      </c>
    </row>
    <row r="5397" spans="1:2" x14ac:dyDescent="0.2">
      <c r="A5397" s="57" t="s">
        <v>13379</v>
      </c>
      <c r="B5397" s="57" t="s">
        <v>13380</v>
      </c>
    </row>
    <row r="5398" spans="1:2" x14ac:dyDescent="0.2">
      <c r="A5398" s="57" t="s">
        <v>13381</v>
      </c>
      <c r="B5398" s="57" t="s">
        <v>13382</v>
      </c>
    </row>
    <row r="5399" spans="1:2" x14ac:dyDescent="0.2">
      <c r="A5399" s="57" t="s">
        <v>13383</v>
      </c>
      <c r="B5399" s="57" t="s">
        <v>13384</v>
      </c>
    </row>
    <row r="5400" spans="1:2" x14ac:dyDescent="0.2">
      <c r="A5400" s="57" t="s">
        <v>13385</v>
      </c>
      <c r="B5400" s="57" t="s">
        <v>13386</v>
      </c>
    </row>
    <row r="5401" spans="1:2" x14ac:dyDescent="0.2">
      <c r="A5401" s="57" t="s">
        <v>13387</v>
      </c>
      <c r="B5401" s="57" t="s">
        <v>13388</v>
      </c>
    </row>
    <row r="5402" spans="1:2" x14ac:dyDescent="0.2">
      <c r="A5402" s="57" t="s">
        <v>13389</v>
      </c>
      <c r="B5402" s="57" t="s">
        <v>13390</v>
      </c>
    </row>
    <row r="5403" spans="1:2" x14ac:dyDescent="0.2">
      <c r="A5403" s="57" t="s">
        <v>13391</v>
      </c>
      <c r="B5403" s="57" t="s">
        <v>13392</v>
      </c>
    </row>
    <row r="5404" spans="1:2" x14ac:dyDescent="0.2">
      <c r="A5404" s="57" t="s">
        <v>13393</v>
      </c>
      <c r="B5404" s="57" t="s">
        <v>13394</v>
      </c>
    </row>
    <row r="5405" spans="1:2" x14ac:dyDescent="0.2">
      <c r="A5405" s="57" t="s">
        <v>13395</v>
      </c>
      <c r="B5405" s="57" t="s">
        <v>13396</v>
      </c>
    </row>
    <row r="5406" spans="1:2" x14ac:dyDescent="0.2">
      <c r="A5406" s="57" t="s">
        <v>13397</v>
      </c>
      <c r="B5406" s="57" t="s">
        <v>13398</v>
      </c>
    </row>
    <row r="5407" spans="1:2" x14ac:dyDescent="0.2">
      <c r="A5407" s="57" t="s">
        <v>13399</v>
      </c>
      <c r="B5407" s="57" t="s">
        <v>13400</v>
      </c>
    </row>
    <row r="5408" spans="1:2" x14ac:dyDescent="0.2">
      <c r="A5408" s="57" t="s">
        <v>13401</v>
      </c>
      <c r="B5408" s="57" t="s">
        <v>13402</v>
      </c>
    </row>
    <row r="5409" spans="1:2" x14ac:dyDescent="0.2">
      <c r="A5409" s="57" t="s">
        <v>13403</v>
      </c>
      <c r="B5409" s="57" t="s">
        <v>13404</v>
      </c>
    </row>
    <row r="5410" spans="1:2" x14ac:dyDescent="0.2">
      <c r="A5410" s="57" t="s">
        <v>13405</v>
      </c>
      <c r="B5410" s="57" t="s">
        <v>13406</v>
      </c>
    </row>
    <row r="5411" spans="1:2" x14ac:dyDescent="0.2">
      <c r="A5411" s="57" t="s">
        <v>13407</v>
      </c>
      <c r="B5411" s="57" t="s">
        <v>13408</v>
      </c>
    </row>
    <row r="5412" spans="1:2" x14ac:dyDescent="0.2">
      <c r="A5412" s="57" t="s">
        <v>13409</v>
      </c>
      <c r="B5412" s="57" t="s">
        <v>13410</v>
      </c>
    </row>
    <row r="5413" spans="1:2" x14ac:dyDescent="0.2">
      <c r="A5413" s="57" t="s">
        <v>13411</v>
      </c>
      <c r="B5413" s="57" t="s">
        <v>13412</v>
      </c>
    </row>
    <row r="5414" spans="1:2" x14ac:dyDescent="0.2">
      <c r="A5414" s="57" t="s">
        <v>13413</v>
      </c>
      <c r="B5414" s="57" t="s">
        <v>13414</v>
      </c>
    </row>
    <row r="5415" spans="1:2" x14ac:dyDescent="0.2">
      <c r="A5415" s="57" t="s">
        <v>13415</v>
      </c>
      <c r="B5415" s="57" t="s">
        <v>13416</v>
      </c>
    </row>
    <row r="5416" spans="1:2" x14ac:dyDescent="0.2">
      <c r="A5416" s="57" t="s">
        <v>13417</v>
      </c>
      <c r="B5416" s="57" t="s">
        <v>13418</v>
      </c>
    </row>
    <row r="5417" spans="1:2" x14ac:dyDescent="0.2">
      <c r="A5417" s="57" t="s">
        <v>13419</v>
      </c>
      <c r="B5417" s="57" t="s">
        <v>13420</v>
      </c>
    </row>
    <row r="5418" spans="1:2" x14ac:dyDescent="0.2">
      <c r="A5418" s="57" t="s">
        <v>13421</v>
      </c>
      <c r="B5418" s="57" t="s">
        <v>13422</v>
      </c>
    </row>
    <row r="5419" spans="1:2" x14ac:dyDescent="0.2">
      <c r="A5419" s="57" t="s">
        <v>13423</v>
      </c>
      <c r="B5419" s="57" t="s">
        <v>13424</v>
      </c>
    </row>
    <row r="5420" spans="1:2" x14ac:dyDescent="0.2">
      <c r="A5420" s="57" t="s">
        <v>13425</v>
      </c>
      <c r="B5420" s="57" t="s">
        <v>13426</v>
      </c>
    </row>
    <row r="5421" spans="1:2" x14ac:dyDescent="0.2">
      <c r="A5421" s="57" t="s">
        <v>13427</v>
      </c>
      <c r="B5421" s="57" t="s">
        <v>13428</v>
      </c>
    </row>
    <row r="5422" spans="1:2" x14ac:dyDescent="0.2">
      <c r="A5422" s="57" t="s">
        <v>13429</v>
      </c>
      <c r="B5422" s="57" t="s">
        <v>13430</v>
      </c>
    </row>
    <row r="5423" spans="1:2" x14ac:dyDescent="0.2">
      <c r="A5423" s="57" t="s">
        <v>13431</v>
      </c>
      <c r="B5423" s="57" t="s">
        <v>13432</v>
      </c>
    </row>
    <row r="5424" spans="1:2" x14ac:dyDescent="0.2">
      <c r="A5424" s="57" t="s">
        <v>13433</v>
      </c>
      <c r="B5424" s="57" t="s">
        <v>13434</v>
      </c>
    </row>
    <row r="5425" spans="1:2" x14ac:dyDescent="0.2">
      <c r="A5425" s="57" t="s">
        <v>13435</v>
      </c>
      <c r="B5425" s="57" t="s">
        <v>13436</v>
      </c>
    </row>
    <row r="5426" spans="1:2" x14ac:dyDescent="0.2">
      <c r="A5426" s="57" t="s">
        <v>13437</v>
      </c>
      <c r="B5426" s="57" t="s">
        <v>13438</v>
      </c>
    </row>
    <row r="5427" spans="1:2" x14ac:dyDescent="0.2">
      <c r="A5427" s="57" t="s">
        <v>13439</v>
      </c>
      <c r="B5427" s="57" t="s">
        <v>13440</v>
      </c>
    </row>
    <row r="5428" spans="1:2" x14ac:dyDescent="0.2">
      <c r="A5428" s="57" t="s">
        <v>13441</v>
      </c>
      <c r="B5428" s="57" t="s">
        <v>13442</v>
      </c>
    </row>
    <row r="5429" spans="1:2" x14ac:dyDescent="0.2">
      <c r="A5429" s="57" t="s">
        <v>13443</v>
      </c>
      <c r="B5429" s="57" t="s">
        <v>13444</v>
      </c>
    </row>
    <row r="5430" spans="1:2" x14ac:dyDescent="0.2">
      <c r="A5430" s="57" t="s">
        <v>13445</v>
      </c>
      <c r="B5430" s="57" t="s">
        <v>13446</v>
      </c>
    </row>
    <row r="5431" spans="1:2" x14ac:dyDescent="0.2">
      <c r="A5431" s="57" t="s">
        <v>13447</v>
      </c>
      <c r="B5431" s="57" t="s">
        <v>13448</v>
      </c>
    </row>
    <row r="5432" spans="1:2" x14ac:dyDescent="0.2">
      <c r="A5432" s="57" t="s">
        <v>13449</v>
      </c>
      <c r="B5432" s="57" t="s">
        <v>13450</v>
      </c>
    </row>
    <row r="5433" spans="1:2" x14ac:dyDescent="0.2">
      <c r="A5433" s="57" t="s">
        <v>13451</v>
      </c>
      <c r="B5433" s="57" t="s">
        <v>13452</v>
      </c>
    </row>
    <row r="5434" spans="1:2" x14ac:dyDescent="0.2">
      <c r="A5434" s="57" t="s">
        <v>13453</v>
      </c>
      <c r="B5434" s="57" t="s">
        <v>13454</v>
      </c>
    </row>
    <row r="5435" spans="1:2" x14ac:dyDescent="0.2">
      <c r="A5435" s="57" t="s">
        <v>13455</v>
      </c>
      <c r="B5435" s="57" t="s">
        <v>13456</v>
      </c>
    </row>
    <row r="5436" spans="1:2" x14ac:dyDescent="0.2">
      <c r="A5436" s="57" t="s">
        <v>13457</v>
      </c>
      <c r="B5436" s="57" t="s">
        <v>13458</v>
      </c>
    </row>
    <row r="5437" spans="1:2" x14ac:dyDescent="0.2">
      <c r="A5437" s="57" t="s">
        <v>13459</v>
      </c>
      <c r="B5437" s="57" t="s">
        <v>13460</v>
      </c>
    </row>
    <row r="5438" spans="1:2" x14ac:dyDescent="0.2">
      <c r="A5438" s="57" t="s">
        <v>13461</v>
      </c>
      <c r="B5438" s="57" t="s">
        <v>13462</v>
      </c>
    </row>
    <row r="5439" spans="1:2" x14ac:dyDescent="0.2">
      <c r="A5439" s="57" t="s">
        <v>13463</v>
      </c>
      <c r="B5439" s="57" t="s">
        <v>13464</v>
      </c>
    </row>
    <row r="5440" spans="1:2" x14ac:dyDescent="0.2">
      <c r="A5440" s="57" t="s">
        <v>13465</v>
      </c>
      <c r="B5440" s="57" t="s">
        <v>13466</v>
      </c>
    </row>
    <row r="5441" spans="1:2" x14ac:dyDescent="0.2">
      <c r="A5441" s="57" t="s">
        <v>13467</v>
      </c>
      <c r="B5441" s="57" t="s">
        <v>13468</v>
      </c>
    </row>
    <row r="5442" spans="1:2" x14ac:dyDescent="0.2">
      <c r="A5442" s="57" t="s">
        <v>13469</v>
      </c>
      <c r="B5442" s="57" t="s">
        <v>13470</v>
      </c>
    </row>
    <row r="5443" spans="1:2" x14ac:dyDescent="0.2">
      <c r="A5443" s="57" t="s">
        <v>13471</v>
      </c>
      <c r="B5443" s="57" t="s">
        <v>13472</v>
      </c>
    </row>
    <row r="5444" spans="1:2" x14ac:dyDescent="0.2">
      <c r="A5444" s="57" t="s">
        <v>13473</v>
      </c>
      <c r="B5444" s="57" t="s">
        <v>13474</v>
      </c>
    </row>
    <row r="5445" spans="1:2" x14ac:dyDescent="0.2">
      <c r="A5445" s="57" t="s">
        <v>13475</v>
      </c>
      <c r="B5445" s="57" t="s">
        <v>13476</v>
      </c>
    </row>
    <row r="5446" spans="1:2" x14ac:dyDescent="0.2">
      <c r="A5446" s="57" t="s">
        <v>13477</v>
      </c>
      <c r="B5446" s="57" t="s">
        <v>13478</v>
      </c>
    </row>
    <row r="5447" spans="1:2" x14ac:dyDescent="0.2">
      <c r="A5447" s="57" t="s">
        <v>13479</v>
      </c>
      <c r="B5447" s="57" t="s">
        <v>13480</v>
      </c>
    </row>
    <row r="5448" spans="1:2" x14ac:dyDescent="0.2">
      <c r="A5448" s="57" t="s">
        <v>13481</v>
      </c>
      <c r="B5448" s="57" t="s">
        <v>13482</v>
      </c>
    </row>
    <row r="5449" spans="1:2" x14ac:dyDescent="0.2">
      <c r="A5449" s="57" t="s">
        <v>13483</v>
      </c>
      <c r="B5449" s="57" t="s">
        <v>13484</v>
      </c>
    </row>
    <row r="5450" spans="1:2" x14ac:dyDescent="0.2">
      <c r="A5450" s="57" t="s">
        <v>13485</v>
      </c>
      <c r="B5450" s="57" t="s">
        <v>13486</v>
      </c>
    </row>
    <row r="5451" spans="1:2" x14ac:dyDescent="0.2">
      <c r="A5451" s="57" t="s">
        <v>13487</v>
      </c>
      <c r="B5451" s="57" t="s">
        <v>13488</v>
      </c>
    </row>
    <row r="5452" spans="1:2" x14ac:dyDescent="0.2">
      <c r="A5452" s="57" t="s">
        <v>13489</v>
      </c>
      <c r="B5452" s="57" t="s">
        <v>13490</v>
      </c>
    </row>
    <row r="5453" spans="1:2" x14ac:dyDescent="0.2">
      <c r="A5453" s="57" t="s">
        <v>13491</v>
      </c>
      <c r="B5453" s="57" t="s">
        <v>13492</v>
      </c>
    </row>
    <row r="5454" spans="1:2" x14ac:dyDescent="0.2">
      <c r="A5454" s="57" t="s">
        <v>13493</v>
      </c>
      <c r="B5454" s="57" t="s">
        <v>13494</v>
      </c>
    </row>
    <row r="5455" spans="1:2" x14ac:dyDescent="0.2">
      <c r="A5455" s="57" t="s">
        <v>13495</v>
      </c>
      <c r="B5455" s="57" t="s">
        <v>13496</v>
      </c>
    </row>
    <row r="5456" spans="1:2" x14ac:dyDescent="0.2">
      <c r="A5456" s="57" t="s">
        <v>13497</v>
      </c>
      <c r="B5456" s="57" t="s">
        <v>13498</v>
      </c>
    </row>
    <row r="5457" spans="1:2" x14ac:dyDescent="0.2">
      <c r="A5457" s="57" t="s">
        <v>13499</v>
      </c>
      <c r="B5457" s="57" t="s">
        <v>13500</v>
      </c>
    </row>
    <row r="5458" spans="1:2" x14ac:dyDescent="0.2">
      <c r="A5458" s="57" t="s">
        <v>13501</v>
      </c>
      <c r="B5458" s="57" t="s">
        <v>13502</v>
      </c>
    </row>
    <row r="5459" spans="1:2" x14ac:dyDescent="0.2">
      <c r="A5459" s="57" t="s">
        <v>13503</v>
      </c>
      <c r="B5459" s="57" t="s">
        <v>13504</v>
      </c>
    </row>
    <row r="5460" spans="1:2" x14ac:dyDescent="0.2">
      <c r="A5460" s="57" t="s">
        <v>13505</v>
      </c>
      <c r="B5460" s="57" t="s">
        <v>13506</v>
      </c>
    </row>
    <row r="5461" spans="1:2" x14ac:dyDescent="0.2">
      <c r="A5461" s="57" t="s">
        <v>13507</v>
      </c>
      <c r="B5461" s="57" t="s">
        <v>13508</v>
      </c>
    </row>
    <row r="5462" spans="1:2" x14ac:dyDescent="0.2">
      <c r="A5462" s="57" t="s">
        <v>13509</v>
      </c>
      <c r="B5462" s="57" t="s">
        <v>13510</v>
      </c>
    </row>
    <row r="5463" spans="1:2" x14ac:dyDescent="0.2">
      <c r="A5463" s="57" t="s">
        <v>13511</v>
      </c>
      <c r="B5463" s="57" t="s">
        <v>13512</v>
      </c>
    </row>
    <row r="5464" spans="1:2" x14ac:dyDescent="0.2">
      <c r="A5464" s="57" t="s">
        <v>13513</v>
      </c>
      <c r="B5464" s="57" t="s">
        <v>13514</v>
      </c>
    </row>
    <row r="5465" spans="1:2" x14ac:dyDescent="0.2">
      <c r="A5465" s="57" t="s">
        <v>13515</v>
      </c>
      <c r="B5465" s="57" t="s">
        <v>13516</v>
      </c>
    </row>
    <row r="5466" spans="1:2" x14ac:dyDescent="0.2">
      <c r="A5466" s="57" t="s">
        <v>13517</v>
      </c>
      <c r="B5466" s="57" t="s">
        <v>13518</v>
      </c>
    </row>
    <row r="5467" spans="1:2" x14ac:dyDescent="0.2">
      <c r="A5467" s="57" t="s">
        <v>13519</v>
      </c>
      <c r="B5467" s="57" t="s">
        <v>13520</v>
      </c>
    </row>
    <row r="5468" spans="1:2" x14ac:dyDescent="0.2">
      <c r="A5468" s="57" t="s">
        <v>13521</v>
      </c>
      <c r="B5468" s="57" t="s">
        <v>13522</v>
      </c>
    </row>
    <row r="5469" spans="1:2" x14ac:dyDescent="0.2">
      <c r="A5469" s="57" t="s">
        <v>13523</v>
      </c>
      <c r="B5469" s="57" t="s">
        <v>13524</v>
      </c>
    </row>
    <row r="5470" spans="1:2" x14ac:dyDescent="0.2">
      <c r="A5470" s="57" t="s">
        <v>13525</v>
      </c>
      <c r="B5470" s="57" t="s">
        <v>13526</v>
      </c>
    </row>
    <row r="5471" spans="1:2" x14ac:dyDescent="0.2">
      <c r="A5471" s="57" t="s">
        <v>13527</v>
      </c>
      <c r="B5471" s="57" t="s">
        <v>13528</v>
      </c>
    </row>
    <row r="5472" spans="1:2" x14ac:dyDescent="0.2">
      <c r="A5472" s="57" t="s">
        <v>13529</v>
      </c>
      <c r="B5472" s="57" t="s">
        <v>13530</v>
      </c>
    </row>
    <row r="5473" spans="1:2" x14ac:dyDescent="0.2">
      <c r="A5473" s="57" t="s">
        <v>13531</v>
      </c>
      <c r="B5473" s="57" t="s">
        <v>13532</v>
      </c>
    </row>
    <row r="5474" spans="1:2" x14ac:dyDescent="0.2">
      <c r="A5474" s="57" t="s">
        <v>13533</v>
      </c>
      <c r="B5474" s="57" t="s">
        <v>13534</v>
      </c>
    </row>
    <row r="5475" spans="1:2" x14ac:dyDescent="0.2">
      <c r="A5475" s="57" t="s">
        <v>13535</v>
      </c>
      <c r="B5475" s="57" t="s">
        <v>13536</v>
      </c>
    </row>
    <row r="5476" spans="1:2" x14ac:dyDescent="0.2">
      <c r="A5476" s="57" t="s">
        <v>13537</v>
      </c>
      <c r="B5476" s="57" t="s">
        <v>13538</v>
      </c>
    </row>
    <row r="5477" spans="1:2" x14ac:dyDescent="0.2">
      <c r="A5477" s="57" t="s">
        <v>13539</v>
      </c>
      <c r="B5477" s="57" t="s">
        <v>13540</v>
      </c>
    </row>
    <row r="5478" spans="1:2" x14ac:dyDescent="0.2">
      <c r="A5478" s="57" t="s">
        <v>13541</v>
      </c>
      <c r="B5478" s="57" t="s">
        <v>13542</v>
      </c>
    </row>
    <row r="5479" spans="1:2" x14ac:dyDescent="0.2">
      <c r="A5479" s="57" t="s">
        <v>13543</v>
      </c>
      <c r="B5479" s="57" t="s">
        <v>13544</v>
      </c>
    </row>
    <row r="5480" spans="1:2" x14ac:dyDescent="0.2">
      <c r="A5480" s="57" t="s">
        <v>13545</v>
      </c>
      <c r="B5480" s="57" t="s">
        <v>13546</v>
      </c>
    </row>
    <row r="5481" spans="1:2" x14ac:dyDescent="0.2">
      <c r="A5481" s="57" t="s">
        <v>13547</v>
      </c>
      <c r="B5481" s="57" t="s">
        <v>13548</v>
      </c>
    </row>
    <row r="5482" spans="1:2" x14ac:dyDescent="0.2">
      <c r="A5482" s="57" t="s">
        <v>13549</v>
      </c>
      <c r="B5482" s="57" t="s">
        <v>13550</v>
      </c>
    </row>
    <row r="5483" spans="1:2" x14ac:dyDescent="0.2">
      <c r="A5483" s="57" t="s">
        <v>13551</v>
      </c>
      <c r="B5483" s="57" t="s">
        <v>13552</v>
      </c>
    </row>
    <row r="5484" spans="1:2" x14ac:dyDescent="0.2">
      <c r="A5484" s="57" t="s">
        <v>13553</v>
      </c>
      <c r="B5484" s="57" t="s">
        <v>13554</v>
      </c>
    </row>
    <row r="5485" spans="1:2" x14ac:dyDescent="0.2">
      <c r="A5485" s="57" t="s">
        <v>13555</v>
      </c>
      <c r="B5485" s="57" t="s">
        <v>13556</v>
      </c>
    </row>
    <row r="5486" spans="1:2" x14ac:dyDescent="0.2">
      <c r="A5486" s="57" t="s">
        <v>13557</v>
      </c>
      <c r="B5486" s="57" t="s">
        <v>13558</v>
      </c>
    </row>
    <row r="5487" spans="1:2" x14ac:dyDescent="0.2">
      <c r="A5487" s="57" t="s">
        <v>13559</v>
      </c>
      <c r="B5487" s="57" t="s">
        <v>13560</v>
      </c>
    </row>
    <row r="5488" spans="1:2" x14ac:dyDescent="0.2">
      <c r="A5488" s="57" t="s">
        <v>13561</v>
      </c>
      <c r="B5488" s="57" t="s">
        <v>13562</v>
      </c>
    </row>
    <row r="5489" spans="1:2" x14ac:dyDescent="0.2">
      <c r="A5489" s="57" t="s">
        <v>13563</v>
      </c>
      <c r="B5489" s="57" t="s">
        <v>13564</v>
      </c>
    </row>
    <row r="5490" spans="1:2" x14ac:dyDescent="0.2">
      <c r="A5490" s="57" t="s">
        <v>13565</v>
      </c>
      <c r="B5490" s="57" t="s">
        <v>13566</v>
      </c>
    </row>
    <row r="5491" spans="1:2" x14ac:dyDescent="0.2">
      <c r="A5491" s="57" t="s">
        <v>13567</v>
      </c>
      <c r="B5491" s="57" t="s">
        <v>13568</v>
      </c>
    </row>
    <row r="5492" spans="1:2" x14ac:dyDescent="0.2">
      <c r="A5492" s="57" t="s">
        <v>13569</v>
      </c>
      <c r="B5492" s="57" t="s">
        <v>13570</v>
      </c>
    </row>
    <row r="5493" spans="1:2" x14ac:dyDescent="0.2">
      <c r="A5493" s="57" t="s">
        <v>13571</v>
      </c>
      <c r="B5493" s="57" t="s">
        <v>13572</v>
      </c>
    </row>
    <row r="5494" spans="1:2" x14ac:dyDescent="0.2">
      <c r="A5494" s="57" t="s">
        <v>13573</v>
      </c>
      <c r="B5494" s="57" t="s">
        <v>13574</v>
      </c>
    </row>
    <row r="5495" spans="1:2" x14ac:dyDescent="0.2">
      <c r="A5495" s="57" t="s">
        <v>13575</v>
      </c>
      <c r="B5495" s="57" t="s">
        <v>13576</v>
      </c>
    </row>
    <row r="5496" spans="1:2" x14ac:dyDescent="0.2">
      <c r="A5496" s="57" t="s">
        <v>13577</v>
      </c>
      <c r="B5496" s="57" t="s">
        <v>13578</v>
      </c>
    </row>
    <row r="5497" spans="1:2" x14ac:dyDescent="0.2">
      <c r="A5497" s="57" t="s">
        <v>13579</v>
      </c>
      <c r="B5497" s="57" t="s">
        <v>13580</v>
      </c>
    </row>
    <row r="5498" spans="1:2" x14ac:dyDescent="0.2">
      <c r="A5498" s="57" t="s">
        <v>13581</v>
      </c>
      <c r="B5498" s="57" t="s">
        <v>13582</v>
      </c>
    </row>
    <row r="5499" spans="1:2" x14ac:dyDescent="0.2">
      <c r="A5499" s="57" t="s">
        <v>13583</v>
      </c>
      <c r="B5499" s="57" t="s">
        <v>13584</v>
      </c>
    </row>
    <row r="5500" spans="1:2" x14ac:dyDescent="0.2">
      <c r="A5500" s="57" t="s">
        <v>13585</v>
      </c>
      <c r="B5500" s="57" t="s">
        <v>13586</v>
      </c>
    </row>
    <row r="5501" spans="1:2" x14ac:dyDescent="0.2">
      <c r="A5501" s="57" t="s">
        <v>13587</v>
      </c>
      <c r="B5501" s="57" t="s">
        <v>13588</v>
      </c>
    </row>
    <row r="5502" spans="1:2" x14ac:dyDescent="0.2">
      <c r="A5502" s="57" t="s">
        <v>13589</v>
      </c>
      <c r="B5502" s="57" t="s">
        <v>13590</v>
      </c>
    </row>
    <row r="5503" spans="1:2" x14ac:dyDescent="0.2">
      <c r="A5503" s="57" t="s">
        <v>13591</v>
      </c>
      <c r="B5503" s="57" t="s">
        <v>13592</v>
      </c>
    </row>
    <row r="5504" spans="1:2" x14ac:dyDescent="0.2">
      <c r="A5504" s="57" t="s">
        <v>13593</v>
      </c>
      <c r="B5504" s="57" t="s">
        <v>13594</v>
      </c>
    </row>
    <row r="5505" spans="1:2" x14ac:dyDescent="0.2">
      <c r="A5505" s="57" t="s">
        <v>13595</v>
      </c>
      <c r="B5505" s="57" t="s">
        <v>13596</v>
      </c>
    </row>
    <row r="5506" spans="1:2" x14ac:dyDescent="0.2">
      <c r="A5506" s="57" t="s">
        <v>13597</v>
      </c>
      <c r="B5506" s="57" t="s">
        <v>13598</v>
      </c>
    </row>
    <row r="5507" spans="1:2" x14ac:dyDescent="0.2">
      <c r="A5507" s="57" t="s">
        <v>13599</v>
      </c>
      <c r="B5507" s="57" t="s">
        <v>13600</v>
      </c>
    </row>
    <row r="5508" spans="1:2" x14ac:dyDescent="0.2">
      <c r="A5508" s="57" t="s">
        <v>13601</v>
      </c>
      <c r="B5508" s="57" t="s">
        <v>13602</v>
      </c>
    </row>
    <row r="5509" spans="1:2" x14ac:dyDescent="0.2">
      <c r="A5509" s="57" t="s">
        <v>13603</v>
      </c>
      <c r="B5509" s="57" t="s">
        <v>13604</v>
      </c>
    </row>
    <row r="5510" spans="1:2" x14ac:dyDescent="0.2">
      <c r="A5510" s="57" t="s">
        <v>13605</v>
      </c>
      <c r="B5510" s="57" t="s">
        <v>13606</v>
      </c>
    </row>
    <row r="5511" spans="1:2" x14ac:dyDescent="0.2">
      <c r="A5511" s="57" t="s">
        <v>13607</v>
      </c>
      <c r="B5511" s="57" t="s">
        <v>13608</v>
      </c>
    </row>
    <row r="5512" spans="1:2" x14ac:dyDescent="0.2">
      <c r="A5512" s="57" t="s">
        <v>13609</v>
      </c>
      <c r="B5512" s="57" t="s">
        <v>13610</v>
      </c>
    </row>
    <row r="5513" spans="1:2" x14ac:dyDescent="0.2">
      <c r="A5513" s="57" t="s">
        <v>13611</v>
      </c>
      <c r="B5513" s="57" t="s">
        <v>13612</v>
      </c>
    </row>
    <row r="5514" spans="1:2" x14ac:dyDescent="0.2">
      <c r="A5514" s="57" t="s">
        <v>13613</v>
      </c>
      <c r="B5514" s="57" t="s">
        <v>13614</v>
      </c>
    </row>
    <row r="5515" spans="1:2" x14ac:dyDescent="0.2">
      <c r="A5515" s="57" t="s">
        <v>13615</v>
      </c>
      <c r="B5515" s="57" t="s">
        <v>13616</v>
      </c>
    </row>
    <row r="5516" spans="1:2" x14ac:dyDescent="0.2">
      <c r="A5516" s="57" t="s">
        <v>13617</v>
      </c>
      <c r="B5516" s="57" t="s">
        <v>13618</v>
      </c>
    </row>
    <row r="5517" spans="1:2" x14ac:dyDescent="0.2">
      <c r="A5517" s="57" t="s">
        <v>13619</v>
      </c>
      <c r="B5517" s="57" t="s">
        <v>13620</v>
      </c>
    </row>
    <row r="5518" spans="1:2" x14ac:dyDescent="0.2">
      <c r="A5518" s="57" t="s">
        <v>13621</v>
      </c>
      <c r="B5518" s="57" t="s">
        <v>13622</v>
      </c>
    </row>
    <row r="5519" spans="1:2" x14ac:dyDescent="0.2">
      <c r="A5519" s="57" t="s">
        <v>13623</v>
      </c>
      <c r="B5519" s="57" t="s">
        <v>13624</v>
      </c>
    </row>
    <row r="5520" spans="1:2" x14ac:dyDescent="0.2">
      <c r="A5520" s="57" t="s">
        <v>13625</v>
      </c>
      <c r="B5520" s="57" t="s">
        <v>13626</v>
      </c>
    </row>
    <row r="5521" spans="1:2" x14ac:dyDescent="0.2">
      <c r="A5521" s="57" t="s">
        <v>13627</v>
      </c>
      <c r="B5521" s="57" t="s">
        <v>13628</v>
      </c>
    </row>
    <row r="5522" spans="1:2" x14ac:dyDescent="0.2">
      <c r="A5522" s="57" t="s">
        <v>13629</v>
      </c>
      <c r="B5522" s="57" t="s">
        <v>13630</v>
      </c>
    </row>
    <row r="5523" spans="1:2" x14ac:dyDescent="0.2">
      <c r="A5523" s="57" t="s">
        <v>13631</v>
      </c>
      <c r="B5523" s="57" t="s">
        <v>13632</v>
      </c>
    </row>
    <row r="5524" spans="1:2" x14ac:dyDescent="0.2">
      <c r="A5524" s="57" t="s">
        <v>13633</v>
      </c>
      <c r="B5524" s="57" t="s">
        <v>13634</v>
      </c>
    </row>
    <row r="5525" spans="1:2" x14ac:dyDescent="0.2">
      <c r="A5525" s="57" t="s">
        <v>13635</v>
      </c>
      <c r="B5525" s="57" t="s">
        <v>13636</v>
      </c>
    </row>
    <row r="5526" spans="1:2" x14ac:dyDescent="0.2">
      <c r="A5526" s="57" t="s">
        <v>13637</v>
      </c>
      <c r="B5526" s="57" t="s">
        <v>13638</v>
      </c>
    </row>
    <row r="5527" spans="1:2" x14ac:dyDescent="0.2">
      <c r="A5527" s="57" t="s">
        <v>13639</v>
      </c>
      <c r="B5527" s="57" t="s">
        <v>13640</v>
      </c>
    </row>
    <row r="5528" spans="1:2" x14ac:dyDescent="0.2">
      <c r="A5528" s="57" t="s">
        <v>13641</v>
      </c>
      <c r="B5528" s="57" t="s">
        <v>13642</v>
      </c>
    </row>
    <row r="5529" spans="1:2" x14ac:dyDescent="0.2">
      <c r="A5529" s="57" t="s">
        <v>13643</v>
      </c>
      <c r="B5529" s="57" t="s">
        <v>13644</v>
      </c>
    </row>
    <row r="5530" spans="1:2" x14ac:dyDescent="0.2">
      <c r="A5530" s="57" t="s">
        <v>13645</v>
      </c>
      <c r="B5530" s="57" t="s">
        <v>13646</v>
      </c>
    </row>
    <row r="5531" spans="1:2" x14ac:dyDescent="0.2">
      <c r="A5531" s="57" t="s">
        <v>13647</v>
      </c>
      <c r="B5531" s="57" t="s">
        <v>13648</v>
      </c>
    </row>
    <row r="5532" spans="1:2" x14ac:dyDescent="0.2">
      <c r="A5532" s="57" t="s">
        <v>13649</v>
      </c>
      <c r="B5532" s="57" t="s">
        <v>13650</v>
      </c>
    </row>
    <row r="5533" spans="1:2" x14ac:dyDescent="0.2">
      <c r="A5533" s="57" t="s">
        <v>13651</v>
      </c>
      <c r="B5533" s="57" t="s">
        <v>13652</v>
      </c>
    </row>
    <row r="5534" spans="1:2" x14ac:dyDescent="0.2">
      <c r="A5534" s="57" t="s">
        <v>13653</v>
      </c>
      <c r="B5534" s="57" t="s">
        <v>13654</v>
      </c>
    </row>
    <row r="5535" spans="1:2" x14ac:dyDescent="0.2">
      <c r="A5535" s="57" t="s">
        <v>13655</v>
      </c>
      <c r="B5535" s="57" t="s">
        <v>13656</v>
      </c>
    </row>
    <row r="5536" spans="1:2" x14ac:dyDescent="0.2">
      <c r="A5536" s="57" t="s">
        <v>13657</v>
      </c>
      <c r="B5536" s="57" t="s">
        <v>13658</v>
      </c>
    </row>
    <row r="5537" spans="1:2" x14ac:dyDescent="0.2">
      <c r="A5537" s="57" t="s">
        <v>13659</v>
      </c>
      <c r="B5537" s="57" t="s">
        <v>13660</v>
      </c>
    </row>
    <row r="5538" spans="1:2" x14ac:dyDescent="0.2">
      <c r="A5538" s="57" t="s">
        <v>13661</v>
      </c>
      <c r="B5538" s="57" t="s">
        <v>13662</v>
      </c>
    </row>
    <row r="5539" spans="1:2" x14ac:dyDescent="0.2">
      <c r="A5539" s="57" t="s">
        <v>13663</v>
      </c>
      <c r="B5539" s="57" t="s">
        <v>13664</v>
      </c>
    </row>
    <row r="5540" spans="1:2" x14ac:dyDescent="0.2">
      <c r="A5540" s="57" t="s">
        <v>13665</v>
      </c>
      <c r="B5540" s="57" t="s">
        <v>13666</v>
      </c>
    </row>
    <row r="5541" spans="1:2" x14ac:dyDescent="0.2">
      <c r="A5541" s="57" t="s">
        <v>13667</v>
      </c>
      <c r="B5541" s="57" t="s">
        <v>13668</v>
      </c>
    </row>
    <row r="5542" spans="1:2" x14ac:dyDescent="0.2">
      <c r="A5542" s="57" t="s">
        <v>13669</v>
      </c>
      <c r="B5542" s="57" t="s">
        <v>13670</v>
      </c>
    </row>
    <row r="5543" spans="1:2" x14ac:dyDescent="0.2">
      <c r="A5543" s="57" t="s">
        <v>13671</v>
      </c>
      <c r="B5543" s="57" t="s">
        <v>13672</v>
      </c>
    </row>
    <row r="5544" spans="1:2" x14ac:dyDescent="0.2">
      <c r="A5544" s="57" t="s">
        <v>13673</v>
      </c>
      <c r="B5544" s="57" t="s">
        <v>13674</v>
      </c>
    </row>
    <row r="5545" spans="1:2" x14ac:dyDescent="0.2">
      <c r="A5545" s="57" t="s">
        <v>13675</v>
      </c>
      <c r="B5545" s="57" t="s">
        <v>13676</v>
      </c>
    </row>
    <row r="5546" spans="1:2" x14ac:dyDescent="0.2">
      <c r="A5546" s="57" t="s">
        <v>13677</v>
      </c>
      <c r="B5546" s="57" t="s">
        <v>13678</v>
      </c>
    </row>
    <row r="5547" spans="1:2" x14ac:dyDescent="0.2">
      <c r="A5547" s="57" t="s">
        <v>13679</v>
      </c>
      <c r="B5547" s="57" t="s">
        <v>13680</v>
      </c>
    </row>
    <row r="5548" spans="1:2" x14ac:dyDescent="0.2">
      <c r="A5548" s="57" t="s">
        <v>13681</v>
      </c>
      <c r="B5548" s="57" t="s">
        <v>13682</v>
      </c>
    </row>
    <row r="5549" spans="1:2" x14ac:dyDescent="0.2">
      <c r="A5549" s="57" t="s">
        <v>13683</v>
      </c>
      <c r="B5549" s="57" t="s">
        <v>13684</v>
      </c>
    </row>
    <row r="5550" spans="1:2" x14ac:dyDescent="0.2">
      <c r="A5550" s="57" t="s">
        <v>13685</v>
      </c>
      <c r="B5550" s="57" t="s">
        <v>13686</v>
      </c>
    </row>
    <row r="5551" spans="1:2" x14ac:dyDescent="0.2">
      <c r="A5551" s="57" t="s">
        <v>13687</v>
      </c>
      <c r="B5551" s="57" t="s">
        <v>13688</v>
      </c>
    </row>
    <row r="5552" spans="1:2" x14ac:dyDescent="0.2">
      <c r="A5552" s="57" t="s">
        <v>13689</v>
      </c>
      <c r="B5552" s="57" t="s">
        <v>13690</v>
      </c>
    </row>
    <row r="5553" spans="1:2" x14ac:dyDescent="0.2">
      <c r="A5553" s="57" t="s">
        <v>13691</v>
      </c>
      <c r="B5553" s="57" t="s">
        <v>13692</v>
      </c>
    </row>
    <row r="5554" spans="1:2" x14ac:dyDescent="0.2">
      <c r="A5554" s="57" t="s">
        <v>13693</v>
      </c>
      <c r="B5554" s="57" t="s">
        <v>13694</v>
      </c>
    </row>
    <row r="5555" spans="1:2" x14ac:dyDescent="0.2">
      <c r="A5555" s="57" t="s">
        <v>13695</v>
      </c>
      <c r="B5555" s="57" t="s">
        <v>13696</v>
      </c>
    </row>
    <row r="5556" spans="1:2" x14ac:dyDescent="0.2">
      <c r="A5556" s="57" t="s">
        <v>13697</v>
      </c>
      <c r="B5556" s="57" t="s">
        <v>13698</v>
      </c>
    </row>
    <row r="5557" spans="1:2" x14ac:dyDescent="0.2">
      <c r="A5557" s="57" t="s">
        <v>13699</v>
      </c>
      <c r="B5557" s="57" t="s">
        <v>13700</v>
      </c>
    </row>
    <row r="5558" spans="1:2" x14ac:dyDescent="0.2">
      <c r="A5558" s="57" t="s">
        <v>13701</v>
      </c>
      <c r="B5558" s="57" t="s">
        <v>13702</v>
      </c>
    </row>
    <row r="5559" spans="1:2" x14ac:dyDescent="0.2">
      <c r="A5559" s="57" t="s">
        <v>13703</v>
      </c>
      <c r="B5559" s="57" t="s">
        <v>13704</v>
      </c>
    </row>
    <row r="5560" spans="1:2" x14ac:dyDescent="0.2">
      <c r="A5560" s="57" t="s">
        <v>13705</v>
      </c>
      <c r="B5560" s="57" t="s">
        <v>13706</v>
      </c>
    </row>
    <row r="5561" spans="1:2" x14ac:dyDescent="0.2">
      <c r="A5561" s="57" t="s">
        <v>13707</v>
      </c>
      <c r="B5561" s="57" t="s">
        <v>13708</v>
      </c>
    </row>
    <row r="5562" spans="1:2" x14ac:dyDescent="0.2">
      <c r="A5562" s="57" t="s">
        <v>13709</v>
      </c>
      <c r="B5562" s="57" t="s">
        <v>13710</v>
      </c>
    </row>
    <row r="5563" spans="1:2" x14ac:dyDescent="0.2">
      <c r="A5563" s="57" t="s">
        <v>13711</v>
      </c>
      <c r="B5563" s="57" t="s">
        <v>13712</v>
      </c>
    </row>
    <row r="5564" spans="1:2" x14ac:dyDescent="0.2">
      <c r="A5564" s="57" t="s">
        <v>13713</v>
      </c>
      <c r="B5564" s="57" t="s">
        <v>13714</v>
      </c>
    </row>
    <row r="5565" spans="1:2" x14ac:dyDescent="0.2">
      <c r="A5565" s="57" t="s">
        <v>13715</v>
      </c>
      <c r="B5565" s="57" t="s">
        <v>13716</v>
      </c>
    </row>
    <row r="5566" spans="1:2" x14ac:dyDescent="0.2">
      <c r="A5566" s="57" t="s">
        <v>13717</v>
      </c>
      <c r="B5566" s="57" t="s">
        <v>13718</v>
      </c>
    </row>
    <row r="5567" spans="1:2" x14ac:dyDescent="0.2">
      <c r="A5567" s="57" t="s">
        <v>13719</v>
      </c>
      <c r="B5567" s="57" t="s">
        <v>13720</v>
      </c>
    </row>
    <row r="5568" spans="1:2" x14ac:dyDescent="0.2">
      <c r="A5568" s="57" t="s">
        <v>13721</v>
      </c>
      <c r="B5568" s="57" t="s">
        <v>13722</v>
      </c>
    </row>
    <row r="5569" spans="1:2" x14ac:dyDescent="0.2">
      <c r="A5569" s="57" t="s">
        <v>13723</v>
      </c>
      <c r="B5569" s="57" t="s">
        <v>13724</v>
      </c>
    </row>
    <row r="5570" spans="1:2" x14ac:dyDescent="0.2">
      <c r="A5570" s="57" t="s">
        <v>13725</v>
      </c>
      <c r="B5570" s="57" t="s">
        <v>13726</v>
      </c>
    </row>
    <row r="5571" spans="1:2" x14ac:dyDescent="0.2">
      <c r="A5571" s="57" t="s">
        <v>13727</v>
      </c>
      <c r="B5571" s="57" t="s">
        <v>13728</v>
      </c>
    </row>
    <row r="5572" spans="1:2" x14ac:dyDescent="0.2">
      <c r="A5572" s="57" t="s">
        <v>13729</v>
      </c>
      <c r="B5572" s="57" t="s">
        <v>13730</v>
      </c>
    </row>
    <row r="5573" spans="1:2" x14ac:dyDescent="0.2">
      <c r="A5573" s="57" t="s">
        <v>13731</v>
      </c>
      <c r="B5573" s="57" t="s">
        <v>13732</v>
      </c>
    </row>
    <row r="5574" spans="1:2" x14ac:dyDescent="0.2">
      <c r="A5574" s="57" t="s">
        <v>13733</v>
      </c>
      <c r="B5574" s="57" t="s">
        <v>13734</v>
      </c>
    </row>
    <row r="5575" spans="1:2" x14ac:dyDescent="0.2">
      <c r="A5575" s="57" t="s">
        <v>13735</v>
      </c>
      <c r="B5575" s="57" t="s">
        <v>13736</v>
      </c>
    </row>
    <row r="5576" spans="1:2" x14ac:dyDescent="0.2">
      <c r="A5576" s="57" t="s">
        <v>13737</v>
      </c>
      <c r="B5576" s="57" t="s">
        <v>13738</v>
      </c>
    </row>
    <row r="5577" spans="1:2" x14ac:dyDescent="0.2">
      <c r="A5577" s="57" t="s">
        <v>13739</v>
      </c>
      <c r="B5577" s="57" t="s">
        <v>13740</v>
      </c>
    </row>
    <row r="5578" spans="1:2" x14ac:dyDescent="0.2">
      <c r="A5578" s="57" t="s">
        <v>13741</v>
      </c>
      <c r="B5578" s="57" t="s">
        <v>13742</v>
      </c>
    </row>
    <row r="5579" spans="1:2" x14ac:dyDescent="0.2">
      <c r="A5579" s="57" t="s">
        <v>13743</v>
      </c>
      <c r="B5579" s="57" t="s">
        <v>13744</v>
      </c>
    </row>
    <row r="5580" spans="1:2" x14ac:dyDescent="0.2">
      <c r="A5580" s="57" t="s">
        <v>13745</v>
      </c>
      <c r="B5580" s="57" t="s">
        <v>13746</v>
      </c>
    </row>
    <row r="5581" spans="1:2" x14ac:dyDescent="0.2">
      <c r="A5581" s="57" t="s">
        <v>13747</v>
      </c>
      <c r="B5581" s="57" t="s">
        <v>13748</v>
      </c>
    </row>
    <row r="5582" spans="1:2" x14ac:dyDescent="0.2">
      <c r="A5582" s="57" t="s">
        <v>13749</v>
      </c>
      <c r="B5582" s="57" t="s">
        <v>13750</v>
      </c>
    </row>
    <row r="5583" spans="1:2" x14ac:dyDescent="0.2">
      <c r="A5583" s="57" t="s">
        <v>13751</v>
      </c>
      <c r="B5583" s="57" t="s">
        <v>13752</v>
      </c>
    </row>
    <row r="5584" spans="1:2" x14ac:dyDescent="0.2">
      <c r="A5584" s="57" t="s">
        <v>13753</v>
      </c>
      <c r="B5584" s="57" t="s">
        <v>13754</v>
      </c>
    </row>
    <row r="5585" spans="1:2" x14ac:dyDescent="0.2">
      <c r="A5585" s="57" t="s">
        <v>13755</v>
      </c>
      <c r="B5585" s="57" t="s">
        <v>13756</v>
      </c>
    </row>
    <row r="5586" spans="1:2" x14ac:dyDescent="0.2">
      <c r="A5586" s="57" t="s">
        <v>13757</v>
      </c>
      <c r="B5586" s="57" t="s">
        <v>13758</v>
      </c>
    </row>
    <row r="5587" spans="1:2" x14ac:dyDescent="0.2">
      <c r="A5587" s="57" t="s">
        <v>13759</v>
      </c>
      <c r="B5587" s="57" t="s">
        <v>13760</v>
      </c>
    </row>
    <row r="5588" spans="1:2" x14ac:dyDescent="0.2">
      <c r="A5588" s="57" t="s">
        <v>13761</v>
      </c>
      <c r="B5588" s="57" t="s">
        <v>13762</v>
      </c>
    </row>
    <row r="5589" spans="1:2" x14ac:dyDescent="0.2">
      <c r="A5589" s="57" t="s">
        <v>13763</v>
      </c>
      <c r="B5589" s="57" t="s">
        <v>13764</v>
      </c>
    </row>
    <row r="5590" spans="1:2" x14ac:dyDescent="0.2">
      <c r="A5590" s="57" t="s">
        <v>13765</v>
      </c>
      <c r="B5590" s="57" t="s">
        <v>13766</v>
      </c>
    </row>
    <row r="5591" spans="1:2" x14ac:dyDescent="0.2">
      <c r="A5591" s="57" t="s">
        <v>13767</v>
      </c>
      <c r="B5591" s="57" t="s">
        <v>13768</v>
      </c>
    </row>
    <row r="5592" spans="1:2" x14ac:dyDescent="0.2">
      <c r="A5592" s="57" t="s">
        <v>13769</v>
      </c>
      <c r="B5592" s="57" t="s">
        <v>13770</v>
      </c>
    </row>
    <row r="5593" spans="1:2" x14ac:dyDescent="0.2">
      <c r="A5593" s="57" t="s">
        <v>13771</v>
      </c>
      <c r="B5593" s="57" t="s">
        <v>13772</v>
      </c>
    </row>
    <row r="5594" spans="1:2" x14ac:dyDescent="0.2">
      <c r="A5594" s="57" t="s">
        <v>13773</v>
      </c>
      <c r="B5594" s="57" t="s">
        <v>13774</v>
      </c>
    </row>
    <row r="5595" spans="1:2" x14ac:dyDescent="0.2">
      <c r="A5595" s="57" t="s">
        <v>13775</v>
      </c>
      <c r="B5595" s="57" t="s">
        <v>13776</v>
      </c>
    </row>
    <row r="5596" spans="1:2" x14ac:dyDescent="0.2">
      <c r="A5596" s="57" t="s">
        <v>13777</v>
      </c>
      <c r="B5596" s="57" t="s">
        <v>13778</v>
      </c>
    </row>
    <row r="5597" spans="1:2" x14ac:dyDescent="0.2">
      <c r="A5597" s="57" t="s">
        <v>13779</v>
      </c>
      <c r="B5597" s="57" t="s">
        <v>13780</v>
      </c>
    </row>
    <row r="5598" spans="1:2" x14ac:dyDescent="0.2">
      <c r="A5598" s="57" t="s">
        <v>13781</v>
      </c>
      <c r="B5598" s="57" t="s">
        <v>13782</v>
      </c>
    </row>
    <row r="5599" spans="1:2" x14ac:dyDescent="0.2">
      <c r="A5599" s="57" t="s">
        <v>13783</v>
      </c>
      <c r="B5599" s="57" t="s">
        <v>13784</v>
      </c>
    </row>
    <row r="5600" spans="1:2" x14ac:dyDescent="0.2">
      <c r="A5600" s="57" t="s">
        <v>13785</v>
      </c>
      <c r="B5600" s="57" t="s">
        <v>13786</v>
      </c>
    </row>
    <row r="5601" spans="1:2" x14ac:dyDescent="0.2">
      <c r="A5601" s="57" t="s">
        <v>13787</v>
      </c>
      <c r="B5601" s="57" t="s">
        <v>13788</v>
      </c>
    </row>
    <row r="5602" spans="1:2" x14ac:dyDescent="0.2">
      <c r="A5602" s="57" t="s">
        <v>13789</v>
      </c>
      <c r="B5602" s="57" t="s">
        <v>13790</v>
      </c>
    </row>
    <row r="5603" spans="1:2" x14ac:dyDescent="0.2">
      <c r="A5603" s="57" t="s">
        <v>13791</v>
      </c>
      <c r="B5603" s="57" t="s">
        <v>13792</v>
      </c>
    </row>
    <row r="5604" spans="1:2" x14ac:dyDescent="0.2">
      <c r="A5604" s="57" t="s">
        <v>13793</v>
      </c>
      <c r="B5604" s="57" t="s">
        <v>13794</v>
      </c>
    </row>
    <row r="5605" spans="1:2" x14ac:dyDescent="0.2">
      <c r="A5605" s="57" t="s">
        <v>13795</v>
      </c>
      <c r="B5605" s="57" t="s">
        <v>13796</v>
      </c>
    </row>
    <row r="5606" spans="1:2" x14ac:dyDescent="0.2">
      <c r="A5606" s="57" t="s">
        <v>13797</v>
      </c>
      <c r="B5606" s="57" t="s">
        <v>13798</v>
      </c>
    </row>
    <row r="5607" spans="1:2" x14ac:dyDescent="0.2">
      <c r="A5607" s="57" t="s">
        <v>13799</v>
      </c>
      <c r="B5607" s="57" t="s">
        <v>13800</v>
      </c>
    </row>
    <row r="5608" spans="1:2" x14ac:dyDescent="0.2">
      <c r="A5608" s="57" t="s">
        <v>13801</v>
      </c>
      <c r="B5608" s="57" t="s">
        <v>13802</v>
      </c>
    </row>
    <row r="5609" spans="1:2" x14ac:dyDescent="0.2">
      <c r="A5609" s="57" t="s">
        <v>13803</v>
      </c>
      <c r="B5609" s="57" t="s">
        <v>13804</v>
      </c>
    </row>
    <row r="5610" spans="1:2" x14ac:dyDescent="0.2">
      <c r="A5610" s="57" t="s">
        <v>13805</v>
      </c>
      <c r="B5610" s="57" t="s">
        <v>13806</v>
      </c>
    </row>
    <row r="5611" spans="1:2" x14ac:dyDescent="0.2">
      <c r="A5611" s="57" t="s">
        <v>13807</v>
      </c>
      <c r="B5611" s="57" t="s">
        <v>13808</v>
      </c>
    </row>
    <row r="5612" spans="1:2" x14ac:dyDescent="0.2">
      <c r="A5612" s="57" t="s">
        <v>13809</v>
      </c>
      <c r="B5612" s="57" t="s">
        <v>13810</v>
      </c>
    </row>
    <row r="5613" spans="1:2" x14ac:dyDescent="0.2">
      <c r="A5613" s="57" t="s">
        <v>13811</v>
      </c>
      <c r="B5613" s="57" t="s">
        <v>13812</v>
      </c>
    </row>
    <row r="5614" spans="1:2" x14ac:dyDescent="0.2">
      <c r="A5614" s="57" t="s">
        <v>13813</v>
      </c>
      <c r="B5614" s="57" t="s">
        <v>13814</v>
      </c>
    </row>
    <row r="5615" spans="1:2" x14ac:dyDescent="0.2">
      <c r="A5615" s="57" t="s">
        <v>13815</v>
      </c>
      <c r="B5615" s="57" t="s">
        <v>13816</v>
      </c>
    </row>
    <row r="5616" spans="1:2" x14ac:dyDescent="0.2">
      <c r="A5616" s="57" t="s">
        <v>13817</v>
      </c>
      <c r="B5616" s="57" t="s">
        <v>13818</v>
      </c>
    </row>
    <row r="5617" spans="1:2" x14ac:dyDescent="0.2">
      <c r="A5617" s="57" t="s">
        <v>13819</v>
      </c>
      <c r="B5617" s="57" t="s">
        <v>13820</v>
      </c>
    </row>
    <row r="5618" spans="1:2" x14ac:dyDescent="0.2">
      <c r="A5618" s="57" t="s">
        <v>13821</v>
      </c>
      <c r="B5618" s="57" t="s">
        <v>13822</v>
      </c>
    </row>
    <row r="5619" spans="1:2" x14ac:dyDescent="0.2">
      <c r="A5619" s="57" t="s">
        <v>13823</v>
      </c>
      <c r="B5619" s="57" t="s">
        <v>13824</v>
      </c>
    </row>
    <row r="5620" spans="1:2" x14ac:dyDescent="0.2">
      <c r="A5620" s="57" t="s">
        <v>13825</v>
      </c>
      <c r="B5620" s="57" t="s">
        <v>13826</v>
      </c>
    </row>
    <row r="5621" spans="1:2" x14ac:dyDescent="0.2">
      <c r="A5621" s="57" t="s">
        <v>13827</v>
      </c>
      <c r="B5621" s="57" t="s">
        <v>13828</v>
      </c>
    </row>
    <row r="5622" spans="1:2" x14ac:dyDescent="0.2">
      <c r="A5622" s="57" t="s">
        <v>13829</v>
      </c>
      <c r="B5622" s="57" t="s">
        <v>13830</v>
      </c>
    </row>
    <row r="5623" spans="1:2" x14ac:dyDescent="0.2">
      <c r="A5623" s="57" t="s">
        <v>13831</v>
      </c>
      <c r="B5623" s="57" t="s">
        <v>13832</v>
      </c>
    </row>
    <row r="5624" spans="1:2" x14ac:dyDescent="0.2">
      <c r="A5624" s="57" t="s">
        <v>13833</v>
      </c>
      <c r="B5624" s="57" t="s">
        <v>13834</v>
      </c>
    </row>
    <row r="5625" spans="1:2" x14ac:dyDescent="0.2">
      <c r="A5625" s="57" t="s">
        <v>13835</v>
      </c>
      <c r="B5625" s="57" t="s">
        <v>13836</v>
      </c>
    </row>
    <row r="5626" spans="1:2" x14ac:dyDescent="0.2">
      <c r="A5626" s="57" t="s">
        <v>13837</v>
      </c>
      <c r="B5626" s="57" t="s">
        <v>13838</v>
      </c>
    </row>
    <row r="5627" spans="1:2" x14ac:dyDescent="0.2">
      <c r="A5627" s="57" t="s">
        <v>13839</v>
      </c>
      <c r="B5627" s="57" t="s">
        <v>13840</v>
      </c>
    </row>
    <row r="5628" spans="1:2" x14ac:dyDescent="0.2">
      <c r="A5628" s="57" t="s">
        <v>13841</v>
      </c>
      <c r="B5628" s="57" t="s">
        <v>13842</v>
      </c>
    </row>
    <row r="5629" spans="1:2" x14ac:dyDescent="0.2">
      <c r="A5629" s="57" t="s">
        <v>13843</v>
      </c>
      <c r="B5629" s="57" t="s">
        <v>13844</v>
      </c>
    </row>
    <row r="5630" spans="1:2" x14ac:dyDescent="0.2">
      <c r="A5630" s="57" t="s">
        <v>13845</v>
      </c>
      <c r="B5630" s="57" t="s">
        <v>13846</v>
      </c>
    </row>
    <row r="5631" spans="1:2" x14ac:dyDescent="0.2">
      <c r="A5631" s="57" t="s">
        <v>13847</v>
      </c>
      <c r="B5631" s="57" t="s">
        <v>13848</v>
      </c>
    </row>
    <row r="5632" spans="1:2" x14ac:dyDescent="0.2">
      <c r="A5632" s="57" t="s">
        <v>13849</v>
      </c>
      <c r="B5632" s="57" t="s">
        <v>13850</v>
      </c>
    </row>
    <row r="5633" spans="1:2" x14ac:dyDescent="0.2">
      <c r="A5633" s="57" t="s">
        <v>13851</v>
      </c>
      <c r="B5633" s="57" t="s">
        <v>13852</v>
      </c>
    </row>
    <row r="5634" spans="1:2" x14ac:dyDescent="0.2">
      <c r="A5634" s="57" t="s">
        <v>13853</v>
      </c>
      <c r="B5634" s="57" t="s">
        <v>13854</v>
      </c>
    </row>
    <row r="5635" spans="1:2" x14ac:dyDescent="0.2">
      <c r="A5635" s="57" t="s">
        <v>13855</v>
      </c>
      <c r="B5635" s="57" t="s">
        <v>13856</v>
      </c>
    </row>
    <row r="5636" spans="1:2" x14ac:dyDescent="0.2">
      <c r="A5636" s="57" t="s">
        <v>13857</v>
      </c>
      <c r="B5636" s="57" t="s">
        <v>13858</v>
      </c>
    </row>
    <row r="5637" spans="1:2" x14ac:dyDescent="0.2">
      <c r="A5637" s="57" t="s">
        <v>13859</v>
      </c>
      <c r="B5637" s="57" t="s">
        <v>13860</v>
      </c>
    </row>
    <row r="5638" spans="1:2" x14ac:dyDescent="0.2">
      <c r="A5638" s="57" t="s">
        <v>13861</v>
      </c>
      <c r="B5638" s="57" t="s">
        <v>13862</v>
      </c>
    </row>
    <row r="5639" spans="1:2" x14ac:dyDescent="0.2">
      <c r="A5639" s="57" t="s">
        <v>13863</v>
      </c>
      <c r="B5639" s="57" t="s">
        <v>13864</v>
      </c>
    </row>
    <row r="5640" spans="1:2" x14ac:dyDescent="0.2">
      <c r="A5640" s="57" t="s">
        <v>13865</v>
      </c>
      <c r="B5640" s="57" t="s">
        <v>13866</v>
      </c>
    </row>
    <row r="5641" spans="1:2" x14ac:dyDescent="0.2">
      <c r="A5641" s="57" t="s">
        <v>13867</v>
      </c>
      <c r="B5641" s="57" t="s">
        <v>13868</v>
      </c>
    </row>
    <row r="5642" spans="1:2" x14ac:dyDescent="0.2">
      <c r="A5642" s="57" t="s">
        <v>13869</v>
      </c>
      <c r="B5642" s="57" t="s">
        <v>13870</v>
      </c>
    </row>
    <row r="5643" spans="1:2" x14ac:dyDescent="0.2">
      <c r="A5643" s="57" t="s">
        <v>13871</v>
      </c>
      <c r="B5643" s="57" t="s">
        <v>13872</v>
      </c>
    </row>
    <row r="5644" spans="1:2" x14ac:dyDescent="0.2">
      <c r="A5644" s="57" t="s">
        <v>13873</v>
      </c>
      <c r="B5644" s="57" t="s">
        <v>13874</v>
      </c>
    </row>
    <row r="5645" spans="1:2" x14ac:dyDescent="0.2">
      <c r="A5645" s="57" t="s">
        <v>13875</v>
      </c>
      <c r="B5645" s="57" t="s">
        <v>13876</v>
      </c>
    </row>
    <row r="5646" spans="1:2" x14ac:dyDescent="0.2">
      <c r="A5646" s="57" t="s">
        <v>13877</v>
      </c>
      <c r="B5646" s="57" t="s">
        <v>13878</v>
      </c>
    </row>
    <row r="5647" spans="1:2" x14ac:dyDescent="0.2">
      <c r="A5647" s="57" t="s">
        <v>13879</v>
      </c>
      <c r="B5647" s="57" t="s">
        <v>13880</v>
      </c>
    </row>
    <row r="5648" spans="1:2" x14ac:dyDescent="0.2">
      <c r="A5648" s="57" t="s">
        <v>13881</v>
      </c>
      <c r="B5648" s="57" t="s">
        <v>13882</v>
      </c>
    </row>
    <row r="5649" spans="1:2" x14ac:dyDescent="0.2">
      <c r="A5649" s="57" t="s">
        <v>13883</v>
      </c>
      <c r="B5649" s="57" t="s">
        <v>13884</v>
      </c>
    </row>
    <row r="5650" spans="1:2" x14ac:dyDescent="0.2">
      <c r="A5650" s="57" t="s">
        <v>13885</v>
      </c>
      <c r="B5650" s="57" t="s">
        <v>13886</v>
      </c>
    </row>
    <row r="5651" spans="1:2" x14ac:dyDescent="0.2">
      <c r="A5651" s="57" t="s">
        <v>13887</v>
      </c>
      <c r="B5651" s="57" t="s">
        <v>13888</v>
      </c>
    </row>
    <row r="5652" spans="1:2" x14ac:dyDescent="0.2">
      <c r="A5652" s="57" t="s">
        <v>13889</v>
      </c>
      <c r="B5652" s="57" t="s">
        <v>13890</v>
      </c>
    </row>
    <row r="5653" spans="1:2" x14ac:dyDescent="0.2">
      <c r="A5653" s="57" t="s">
        <v>13891</v>
      </c>
      <c r="B5653" s="57" t="s">
        <v>13892</v>
      </c>
    </row>
    <row r="5654" spans="1:2" x14ac:dyDescent="0.2">
      <c r="A5654" s="57" t="s">
        <v>13893</v>
      </c>
      <c r="B5654" s="57" t="s">
        <v>13894</v>
      </c>
    </row>
    <row r="5655" spans="1:2" x14ac:dyDescent="0.2">
      <c r="A5655" s="57" t="s">
        <v>13895</v>
      </c>
      <c r="B5655" s="57" t="s">
        <v>13896</v>
      </c>
    </row>
    <row r="5656" spans="1:2" x14ac:dyDescent="0.2">
      <c r="A5656" s="57" t="s">
        <v>13897</v>
      </c>
      <c r="B5656" s="57" t="s">
        <v>13898</v>
      </c>
    </row>
    <row r="5657" spans="1:2" x14ac:dyDescent="0.2">
      <c r="A5657" s="57" t="s">
        <v>13899</v>
      </c>
      <c r="B5657" s="57" t="s">
        <v>13900</v>
      </c>
    </row>
    <row r="5658" spans="1:2" x14ac:dyDescent="0.2">
      <c r="A5658" s="57" t="s">
        <v>13901</v>
      </c>
      <c r="B5658" s="57" t="s">
        <v>13902</v>
      </c>
    </row>
    <row r="5659" spans="1:2" x14ac:dyDescent="0.2">
      <c r="A5659" s="57" t="s">
        <v>13903</v>
      </c>
      <c r="B5659" s="57" t="s">
        <v>13904</v>
      </c>
    </row>
    <row r="5660" spans="1:2" x14ac:dyDescent="0.2">
      <c r="A5660" s="57" t="s">
        <v>13905</v>
      </c>
      <c r="B5660" s="57" t="s">
        <v>13906</v>
      </c>
    </row>
    <row r="5661" spans="1:2" x14ac:dyDescent="0.2">
      <c r="A5661" s="57" t="s">
        <v>13907</v>
      </c>
      <c r="B5661" s="57" t="s">
        <v>13908</v>
      </c>
    </row>
    <row r="5662" spans="1:2" x14ac:dyDescent="0.2">
      <c r="A5662" s="57" t="s">
        <v>13909</v>
      </c>
      <c r="B5662" s="57" t="s">
        <v>13910</v>
      </c>
    </row>
    <row r="5663" spans="1:2" x14ac:dyDescent="0.2">
      <c r="A5663" s="57" t="s">
        <v>13911</v>
      </c>
      <c r="B5663" s="57" t="s">
        <v>13912</v>
      </c>
    </row>
    <row r="5664" spans="1:2" x14ac:dyDescent="0.2">
      <c r="A5664" s="57" t="s">
        <v>13913</v>
      </c>
      <c r="B5664" s="57" t="s">
        <v>13914</v>
      </c>
    </row>
    <row r="5665" spans="1:2" x14ac:dyDescent="0.2">
      <c r="A5665" s="57" t="s">
        <v>13915</v>
      </c>
      <c r="B5665" s="57" t="s">
        <v>13916</v>
      </c>
    </row>
    <row r="5666" spans="1:2" x14ac:dyDescent="0.2">
      <c r="A5666" s="57" t="s">
        <v>13917</v>
      </c>
      <c r="B5666" s="57" t="s">
        <v>13918</v>
      </c>
    </row>
    <row r="5667" spans="1:2" x14ac:dyDescent="0.2">
      <c r="A5667" s="57" t="s">
        <v>13919</v>
      </c>
      <c r="B5667" s="57" t="s">
        <v>13920</v>
      </c>
    </row>
    <row r="5668" spans="1:2" x14ac:dyDescent="0.2">
      <c r="A5668" s="57" t="s">
        <v>13921</v>
      </c>
      <c r="B5668" s="57" t="s">
        <v>13922</v>
      </c>
    </row>
    <row r="5669" spans="1:2" x14ac:dyDescent="0.2">
      <c r="A5669" s="57" t="s">
        <v>13923</v>
      </c>
      <c r="B5669" s="57" t="s">
        <v>13924</v>
      </c>
    </row>
    <row r="5670" spans="1:2" x14ac:dyDescent="0.2">
      <c r="A5670" s="57" t="s">
        <v>13925</v>
      </c>
      <c r="B5670" s="57" t="s">
        <v>13926</v>
      </c>
    </row>
    <row r="5671" spans="1:2" x14ac:dyDescent="0.2">
      <c r="A5671" s="57" t="s">
        <v>13927</v>
      </c>
      <c r="B5671" s="57" t="s">
        <v>13928</v>
      </c>
    </row>
    <row r="5672" spans="1:2" x14ac:dyDescent="0.2">
      <c r="A5672" s="57" t="s">
        <v>13929</v>
      </c>
      <c r="B5672" s="57" t="s">
        <v>13930</v>
      </c>
    </row>
    <row r="5673" spans="1:2" x14ac:dyDescent="0.2">
      <c r="A5673" s="57" t="s">
        <v>13931</v>
      </c>
      <c r="B5673" s="57" t="s">
        <v>13932</v>
      </c>
    </row>
    <row r="5674" spans="1:2" x14ac:dyDescent="0.2">
      <c r="A5674" s="57" t="s">
        <v>13933</v>
      </c>
      <c r="B5674" s="57" t="s">
        <v>13934</v>
      </c>
    </row>
    <row r="5675" spans="1:2" x14ac:dyDescent="0.2">
      <c r="A5675" s="57" t="s">
        <v>13935</v>
      </c>
      <c r="B5675" s="57" t="s">
        <v>13936</v>
      </c>
    </row>
    <row r="5676" spans="1:2" x14ac:dyDescent="0.2">
      <c r="A5676" s="57" t="s">
        <v>13937</v>
      </c>
      <c r="B5676" s="57" t="s">
        <v>13938</v>
      </c>
    </row>
    <row r="5677" spans="1:2" x14ac:dyDescent="0.2">
      <c r="A5677" s="57" t="s">
        <v>13939</v>
      </c>
      <c r="B5677" s="57" t="s">
        <v>13940</v>
      </c>
    </row>
    <row r="5678" spans="1:2" x14ac:dyDescent="0.2">
      <c r="A5678" s="57" t="s">
        <v>13941</v>
      </c>
      <c r="B5678" s="57" t="s">
        <v>13942</v>
      </c>
    </row>
    <row r="5679" spans="1:2" x14ac:dyDescent="0.2">
      <c r="A5679" s="57" t="s">
        <v>13943</v>
      </c>
      <c r="B5679" s="57" t="s">
        <v>13944</v>
      </c>
    </row>
    <row r="5680" spans="1:2" x14ac:dyDescent="0.2">
      <c r="A5680" s="57" t="s">
        <v>13945</v>
      </c>
      <c r="B5680" s="57" t="s">
        <v>13946</v>
      </c>
    </row>
    <row r="5681" spans="1:2" x14ac:dyDescent="0.2">
      <c r="A5681" s="57" t="s">
        <v>13947</v>
      </c>
      <c r="B5681" s="57" t="s">
        <v>13948</v>
      </c>
    </row>
    <row r="5682" spans="1:2" x14ac:dyDescent="0.2">
      <c r="A5682" s="57" t="s">
        <v>13949</v>
      </c>
      <c r="B5682" s="57" t="s">
        <v>13950</v>
      </c>
    </row>
    <row r="5683" spans="1:2" x14ac:dyDescent="0.2">
      <c r="A5683" s="57" t="s">
        <v>13951</v>
      </c>
      <c r="B5683" s="57" t="s">
        <v>13952</v>
      </c>
    </row>
    <row r="5684" spans="1:2" x14ac:dyDescent="0.2">
      <c r="A5684" s="57" t="s">
        <v>13953</v>
      </c>
      <c r="B5684" s="57" t="s">
        <v>13954</v>
      </c>
    </row>
    <row r="5685" spans="1:2" x14ac:dyDescent="0.2">
      <c r="A5685" s="57" t="s">
        <v>13955</v>
      </c>
      <c r="B5685" s="57" t="s">
        <v>13956</v>
      </c>
    </row>
    <row r="5686" spans="1:2" x14ac:dyDescent="0.2">
      <c r="A5686" s="57" t="s">
        <v>13957</v>
      </c>
      <c r="B5686" s="57" t="s">
        <v>13958</v>
      </c>
    </row>
    <row r="5687" spans="1:2" x14ac:dyDescent="0.2">
      <c r="A5687" s="57" t="s">
        <v>13959</v>
      </c>
      <c r="B5687" s="57" t="s">
        <v>13960</v>
      </c>
    </row>
    <row r="5688" spans="1:2" x14ac:dyDescent="0.2">
      <c r="A5688" s="57" t="s">
        <v>13961</v>
      </c>
      <c r="B5688" s="57" t="s">
        <v>13962</v>
      </c>
    </row>
    <row r="5689" spans="1:2" x14ac:dyDescent="0.2">
      <c r="A5689" s="57" t="s">
        <v>13963</v>
      </c>
      <c r="B5689" s="57" t="s">
        <v>13964</v>
      </c>
    </row>
    <row r="5690" spans="1:2" x14ac:dyDescent="0.2">
      <c r="A5690" s="57" t="s">
        <v>13965</v>
      </c>
      <c r="B5690" s="57" t="s">
        <v>13966</v>
      </c>
    </row>
    <row r="5691" spans="1:2" x14ac:dyDescent="0.2">
      <c r="A5691" s="57" t="s">
        <v>13967</v>
      </c>
      <c r="B5691" s="57" t="s">
        <v>13968</v>
      </c>
    </row>
    <row r="5692" spans="1:2" x14ac:dyDescent="0.2">
      <c r="A5692" s="57" t="s">
        <v>13969</v>
      </c>
      <c r="B5692" s="57" t="s">
        <v>13970</v>
      </c>
    </row>
    <row r="5693" spans="1:2" x14ac:dyDescent="0.2">
      <c r="A5693" s="57" t="s">
        <v>13971</v>
      </c>
      <c r="B5693" s="57" t="s">
        <v>13972</v>
      </c>
    </row>
    <row r="5694" spans="1:2" x14ac:dyDescent="0.2">
      <c r="A5694" s="57" t="s">
        <v>13973</v>
      </c>
      <c r="B5694" s="57" t="s">
        <v>13974</v>
      </c>
    </row>
    <row r="5695" spans="1:2" x14ac:dyDescent="0.2">
      <c r="A5695" s="57" t="s">
        <v>13975</v>
      </c>
      <c r="B5695" s="57" t="s">
        <v>13976</v>
      </c>
    </row>
    <row r="5696" spans="1:2" x14ac:dyDescent="0.2">
      <c r="A5696" s="57" t="s">
        <v>13977</v>
      </c>
      <c r="B5696" s="57" t="s">
        <v>13978</v>
      </c>
    </row>
    <row r="5697" spans="1:2" x14ac:dyDescent="0.2">
      <c r="A5697" s="57" t="s">
        <v>13979</v>
      </c>
      <c r="B5697" s="57" t="s">
        <v>13980</v>
      </c>
    </row>
    <row r="5698" spans="1:2" x14ac:dyDescent="0.2">
      <c r="A5698" s="57" t="s">
        <v>13981</v>
      </c>
      <c r="B5698" s="57" t="s">
        <v>13982</v>
      </c>
    </row>
    <row r="5699" spans="1:2" x14ac:dyDescent="0.2">
      <c r="A5699" s="57" t="s">
        <v>13983</v>
      </c>
      <c r="B5699" s="57" t="s">
        <v>13984</v>
      </c>
    </row>
    <row r="5700" spans="1:2" x14ac:dyDescent="0.2">
      <c r="A5700" s="57" t="s">
        <v>13985</v>
      </c>
      <c r="B5700" s="57" t="s">
        <v>13986</v>
      </c>
    </row>
    <row r="5701" spans="1:2" x14ac:dyDescent="0.2">
      <c r="A5701" s="57" t="s">
        <v>13987</v>
      </c>
      <c r="B5701" s="57" t="s">
        <v>13988</v>
      </c>
    </row>
    <row r="5702" spans="1:2" x14ac:dyDescent="0.2">
      <c r="A5702" s="57" t="s">
        <v>13989</v>
      </c>
      <c r="B5702" s="57" t="s">
        <v>13990</v>
      </c>
    </row>
    <row r="5703" spans="1:2" x14ac:dyDescent="0.2">
      <c r="A5703" s="57" t="s">
        <v>13991</v>
      </c>
      <c r="B5703" s="57" t="s">
        <v>13992</v>
      </c>
    </row>
    <row r="5704" spans="1:2" x14ac:dyDescent="0.2">
      <c r="A5704" s="57" t="s">
        <v>13993</v>
      </c>
      <c r="B5704" s="57" t="s">
        <v>13994</v>
      </c>
    </row>
    <row r="5705" spans="1:2" x14ac:dyDescent="0.2">
      <c r="A5705" s="57" t="s">
        <v>13995</v>
      </c>
      <c r="B5705" s="57" t="s">
        <v>13996</v>
      </c>
    </row>
    <row r="5706" spans="1:2" x14ac:dyDescent="0.2">
      <c r="A5706" s="57" t="s">
        <v>13997</v>
      </c>
      <c r="B5706" s="57" t="s">
        <v>13998</v>
      </c>
    </row>
    <row r="5707" spans="1:2" x14ac:dyDescent="0.2">
      <c r="A5707" s="57" t="s">
        <v>13999</v>
      </c>
      <c r="B5707" s="57" t="s">
        <v>14000</v>
      </c>
    </row>
    <row r="5708" spans="1:2" x14ac:dyDescent="0.2">
      <c r="A5708" s="57" t="s">
        <v>14001</v>
      </c>
      <c r="B5708" s="57" t="s">
        <v>14002</v>
      </c>
    </row>
    <row r="5709" spans="1:2" x14ac:dyDescent="0.2">
      <c r="A5709" s="57" t="s">
        <v>14003</v>
      </c>
      <c r="B5709" s="57" t="s">
        <v>14004</v>
      </c>
    </row>
    <row r="5710" spans="1:2" x14ac:dyDescent="0.2">
      <c r="A5710" s="57" t="s">
        <v>14005</v>
      </c>
      <c r="B5710" s="57" t="s">
        <v>14006</v>
      </c>
    </row>
    <row r="5711" spans="1:2" x14ac:dyDescent="0.2">
      <c r="A5711" s="57" t="s">
        <v>14007</v>
      </c>
      <c r="B5711" s="57" t="s">
        <v>14008</v>
      </c>
    </row>
    <row r="5712" spans="1:2" x14ac:dyDescent="0.2">
      <c r="A5712" s="57" t="s">
        <v>14009</v>
      </c>
      <c r="B5712" s="57" t="s">
        <v>14010</v>
      </c>
    </row>
    <row r="5713" spans="1:2" x14ac:dyDescent="0.2">
      <c r="A5713" s="57" t="s">
        <v>14011</v>
      </c>
      <c r="B5713" s="57" t="s">
        <v>14012</v>
      </c>
    </row>
    <row r="5714" spans="1:2" x14ac:dyDescent="0.2">
      <c r="A5714" s="57" t="s">
        <v>14013</v>
      </c>
      <c r="B5714" s="57" t="s">
        <v>14014</v>
      </c>
    </row>
    <row r="5715" spans="1:2" x14ac:dyDescent="0.2">
      <c r="A5715" s="57" t="s">
        <v>14015</v>
      </c>
      <c r="B5715" s="57" t="s">
        <v>14016</v>
      </c>
    </row>
    <row r="5716" spans="1:2" x14ac:dyDescent="0.2">
      <c r="A5716" s="57" t="s">
        <v>14017</v>
      </c>
      <c r="B5716" s="57" t="s">
        <v>14018</v>
      </c>
    </row>
    <row r="5717" spans="1:2" x14ac:dyDescent="0.2">
      <c r="A5717" s="57" t="s">
        <v>14019</v>
      </c>
      <c r="B5717" s="57" t="s">
        <v>14020</v>
      </c>
    </row>
    <row r="5718" spans="1:2" x14ac:dyDescent="0.2">
      <c r="A5718" s="57" t="s">
        <v>14021</v>
      </c>
      <c r="B5718" s="57" t="s">
        <v>14022</v>
      </c>
    </row>
    <row r="5719" spans="1:2" x14ac:dyDescent="0.2">
      <c r="A5719" s="57" t="s">
        <v>14023</v>
      </c>
      <c r="B5719" s="57" t="s">
        <v>14024</v>
      </c>
    </row>
    <row r="5720" spans="1:2" x14ac:dyDescent="0.2">
      <c r="A5720" s="57" t="s">
        <v>14025</v>
      </c>
      <c r="B5720" s="57" t="s">
        <v>14026</v>
      </c>
    </row>
    <row r="5721" spans="1:2" x14ac:dyDescent="0.2">
      <c r="A5721" s="57" t="s">
        <v>14027</v>
      </c>
      <c r="B5721" s="57" t="s">
        <v>14028</v>
      </c>
    </row>
    <row r="5722" spans="1:2" x14ac:dyDescent="0.2">
      <c r="A5722" s="57" t="s">
        <v>14029</v>
      </c>
      <c r="B5722" s="57" t="s">
        <v>14030</v>
      </c>
    </row>
    <row r="5723" spans="1:2" x14ac:dyDescent="0.2">
      <c r="A5723" s="57" t="s">
        <v>14031</v>
      </c>
      <c r="B5723" s="57" t="s">
        <v>14032</v>
      </c>
    </row>
    <row r="5724" spans="1:2" x14ac:dyDescent="0.2">
      <c r="A5724" s="57" t="s">
        <v>14033</v>
      </c>
      <c r="B5724" s="57" t="s">
        <v>14034</v>
      </c>
    </row>
    <row r="5725" spans="1:2" x14ac:dyDescent="0.2">
      <c r="A5725" s="57" t="s">
        <v>14035</v>
      </c>
      <c r="B5725" s="57" t="s">
        <v>14036</v>
      </c>
    </row>
    <row r="5726" spans="1:2" x14ac:dyDescent="0.2">
      <c r="A5726" s="57" t="s">
        <v>14037</v>
      </c>
      <c r="B5726" s="57" t="s">
        <v>14038</v>
      </c>
    </row>
    <row r="5727" spans="1:2" x14ac:dyDescent="0.2">
      <c r="A5727" s="57" t="s">
        <v>14039</v>
      </c>
      <c r="B5727" s="57" t="s">
        <v>14040</v>
      </c>
    </row>
    <row r="5728" spans="1:2" x14ac:dyDescent="0.2">
      <c r="A5728" s="57" t="s">
        <v>14041</v>
      </c>
      <c r="B5728" s="57" t="s">
        <v>14042</v>
      </c>
    </row>
    <row r="5729" spans="1:2" x14ac:dyDescent="0.2">
      <c r="A5729" s="57" t="s">
        <v>14043</v>
      </c>
      <c r="B5729" s="57" t="s">
        <v>14044</v>
      </c>
    </row>
    <row r="5730" spans="1:2" x14ac:dyDescent="0.2">
      <c r="A5730" s="57" t="s">
        <v>14045</v>
      </c>
      <c r="B5730" s="57" t="s">
        <v>14046</v>
      </c>
    </row>
    <row r="5731" spans="1:2" x14ac:dyDescent="0.2">
      <c r="A5731" s="57" t="s">
        <v>14047</v>
      </c>
      <c r="B5731" s="57" t="s">
        <v>14048</v>
      </c>
    </row>
    <row r="5732" spans="1:2" x14ac:dyDescent="0.2">
      <c r="A5732" s="57" t="s">
        <v>14049</v>
      </c>
      <c r="B5732" s="57" t="s">
        <v>14050</v>
      </c>
    </row>
    <row r="5733" spans="1:2" x14ac:dyDescent="0.2">
      <c r="A5733" s="57" t="s">
        <v>14051</v>
      </c>
      <c r="B5733" s="57" t="s">
        <v>14052</v>
      </c>
    </row>
    <row r="5734" spans="1:2" x14ac:dyDescent="0.2">
      <c r="A5734" s="57" t="s">
        <v>14053</v>
      </c>
      <c r="B5734" s="57" t="s">
        <v>14054</v>
      </c>
    </row>
    <row r="5735" spans="1:2" x14ac:dyDescent="0.2">
      <c r="A5735" s="57" t="s">
        <v>14055</v>
      </c>
      <c r="B5735" s="57" t="s">
        <v>14056</v>
      </c>
    </row>
    <row r="5736" spans="1:2" x14ac:dyDescent="0.2">
      <c r="A5736" s="57" t="s">
        <v>14057</v>
      </c>
      <c r="B5736" s="57" t="s">
        <v>14058</v>
      </c>
    </row>
    <row r="5737" spans="1:2" x14ac:dyDescent="0.2">
      <c r="A5737" s="57" t="s">
        <v>14059</v>
      </c>
      <c r="B5737" s="57" t="s">
        <v>14060</v>
      </c>
    </row>
    <row r="5738" spans="1:2" x14ac:dyDescent="0.2">
      <c r="A5738" s="57" t="s">
        <v>14061</v>
      </c>
      <c r="B5738" s="57" t="s">
        <v>14062</v>
      </c>
    </row>
    <row r="5739" spans="1:2" x14ac:dyDescent="0.2">
      <c r="A5739" s="57" t="s">
        <v>14063</v>
      </c>
      <c r="B5739" s="57" t="s">
        <v>14064</v>
      </c>
    </row>
    <row r="5740" spans="1:2" x14ac:dyDescent="0.2">
      <c r="A5740" s="57" t="s">
        <v>14065</v>
      </c>
      <c r="B5740" s="57" t="s">
        <v>14066</v>
      </c>
    </row>
    <row r="5741" spans="1:2" x14ac:dyDescent="0.2">
      <c r="A5741" s="57" t="s">
        <v>14067</v>
      </c>
      <c r="B5741" s="57" t="s">
        <v>14068</v>
      </c>
    </row>
    <row r="5742" spans="1:2" x14ac:dyDescent="0.2">
      <c r="A5742" s="57" t="s">
        <v>14069</v>
      </c>
      <c r="B5742" s="57" t="s">
        <v>14070</v>
      </c>
    </row>
    <row r="5743" spans="1:2" x14ac:dyDescent="0.2">
      <c r="A5743" s="57" t="s">
        <v>14071</v>
      </c>
      <c r="B5743" s="57" t="s">
        <v>14072</v>
      </c>
    </row>
    <row r="5744" spans="1:2" x14ac:dyDescent="0.2">
      <c r="A5744" s="57" t="s">
        <v>14073</v>
      </c>
      <c r="B5744" s="57" t="s">
        <v>14074</v>
      </c>
    </row>
    <row r="5745" spans="1:2" x14ac:dyDescent="0.2">
      <c r="A5745" s="57" t="s">
        <v>14075</v>
      </c>
      <c r="B5745" s="57" t="s">
        <v>14076</v>
      </c>
    </row>
    <row r="5746" spans="1:2" x14ac:dyDescent="0.2">
      <c r="A5746" s="57" t="s">
        <v>14077</v>
      </c>
      <c r="B5746" s="57" t="s">
        <v>14078</v>
      </c>
    </row>
    <row r="5747" spans="1:2" x14ac:dyDescent="0.2">
      <c r="A5747" s="57" t="s">
        <v>14079</v>
      </c>
      <c r="B5747" s="57" t="s">
        <v>14080</v>
      </c>
    </row>
    <row r="5748" spans="1:2" x14ac:dyDescent="0.2">
      <c r="A5748" s="57" t="s">
        <v>14081</v>
      </c>
      <c r="B5748" s="57" t="s">
        <v>14082</v>
      </c>
    </row>
    <row r="5749" spans="1:2" x14ac:dyDescent="0.2">
      <c r="A5749" s="57" t="s">
        <v>14083</v>
      </c>
      <c r="B5749" s="57" t="s">
        <v>14084</v>
      </c>
    </row>
    <row r="5750" spans="1:2" x14ac:dyDescent="0.2">
      <c r="A5750" s="57" t="s">
        <v>14085</v>
      </c>
      <c r="B5750" s="57" t="s">
        <v>14086</v>
      </c>
    </row>
    <row r="5751" spans="1:2" x14ac:dyDescent="0.2">
      <c r="A5751" s="57" t="s">
        <v>14087</v>
      </c>
      <c r="B5751" s="57" t="s">
        <v>14088</v>
      </c>
    </row>
    <row r="5752" spans="1:2" x14ac:dyDescent="0.2">
      <c r="A5752" s="57" t="s">
        <v>14089</v>
      </c>
      <c r="B5752" s="57" t="s">
        <v>14090</v>
      </c>
    </row>
    <row r="5753" spans="1:2" x14ac:dyDescent="0.2">
      <c r="A5753" s="57" t="s">
        <v>14091</v>
      </c>
      <c r="B5753" s="57" t="s">
        <v>14092</v>
      </c>
    </row>
    <row r="5754" spans="1:2" x14ac:dyDescent="0.2">
      <c r="A5754" s="57" t="s">
        <v>14093</v>
      </c>
      <c r="B5754" s="57" t="s">
        <v>14094</v>
      </c>
    </row>
    <row r="5755" spans="1:2" x14ac:dyDescent="0.2">
      <c r="A5755" s="57" t="s">
        <v>14095</v>
      </c>
      <c r="B5755" s="57" t="s">
        <v>14096</v>
      </c>
    </row>
    <row r="5756" spans="1:2" x14ac:dyDescent="0.2">
      <c r="A5756" s="57" t="s">
        <v>14097</v>
      </c>
      <c r="B5756" s="57" t="s">
        <v>14098</v>
      </c>
    </row>
    <row r="5757" spans="1:2" x14ac:dyDescent="0.2">
      <c r="A5757" s="57" t="s">
        <v>14099</v>
      </c>
      <c r="B5757" s="57" t="s">
        <v>14100</v>
      </c>
    </row>
    <row r="5758" spans="1:2" x14ac:dyDescent="0.2">
      <c r="A5758" s="57" t="s">
        <v>14101</v>
      </c>
      <c r="B5758" s="57" t="s">
        <v>14102</v>
      </c>
    </row>
    <row r="5759" spans="1:2" x14ac:dyDescent="0.2">
      <c r="A5759" s="57" t="s">
        <v>14103</v>
      </c>
      <c r="B5759" s="57" t="s">
        <v>14104</v>
      </c>
    </row>
    <row r="5760" spans="1:2" x14ac:dyDescent="0.2">
      <c r="A5760" s="57" t="s">
        <v>14105</v>
      </c>
      <c r="B5760" s="57" t="s">
        <v>14106</v>
      </c>
    </row>
    <row r="5761" spans="1:2" x14ac:dyDescent="0.2">
      <c r="A5761" s="57" t="s">
        <v>14107</v>
      </c>
      <c r="B5761" s="57" t="s">
        <v>14108</v>
      </c>
    </row>
    <row r="5762" spans="1:2" x14ac:dyDescent="0.2">
      <c r="A5762" s="57" t="s">
        <v>14109</v>
      </c>
      <c r="B5762" s="57" t="s">
        <v>14110</v>
      </c>
    </row>
    <row r="5763" spans="1:2" x14ac:dyDescent="0.2">
      <c r="A5763" s="57" t="s">
        <v>14111</v>
      </c>
      <c r="B5763" s="57" t="s">
        <v>14112</v>
      </c>
    </row>
    <row r="5764" spans="1:2" x14ac:dyDescent="0.2">
      <c r="A5764" s="57" t="s">
        <v>14113</v>
      </c>
      <c r="B5764" s="57" t="s">
        <v>14114</v>
      </c>
    </row>
    <row r="5765" spans="1:2" x14ac:dyDescent="0.2">
      <c r="A5765" s="57" t="s">
        <v>14115</v>
      </c>
      <c r="B5765" s="57" t="s">
        <v>14116</v>
      </c>
    </row>
    <row r="5766" spans="1:2" x14ac:dyDescent="0.2">
      <c r="A5766" s="57" t="s">
        <v>14117</v>
      </c>
      <c r="B5766" s="57" t="s">
        <v>14118</v>
      </c>
    </row>
    <row r="5767" spans="1:2" x14ac:dyDescent="0.2">
      <c r="A5767" s="57" t="s">
        <v>14119</v>
      </c>
      <c r="B5767" s="57" t="s">
        <v>14120</v>
      </c>
    </row>
    <row r="5768" spans="1:2" x14ac:dyDescent="0.2">
      <c r="A5768" s="57" t="s">
        <v>14121</v>
      </c>
      <c r="B5768" s="57" t="s">
        <v>14122</v>
      </c>
    </row>
    <row r="5769" spans="1:2" x14ac:dyDescent="0.2">
      <c r="A5769" s="57" t="s">
        <v>14123</v>
      </c>
      <c r="B5769" s="57" t="s">
        <v>14124</v>
      </c>
    </row>
    <row r="5770" spans="1:2" x14ac:dyDescent="0.2">
      <c r="A5770" s="57" t="s">
        <v>14125</v>
      </c>
      <c r="B5770" s="57" t="s">
        <v>14126</v>
      </c>
    </row>
    <row r="5771" spans="1:2" x14ac:dyDescent="0.2">
      <c r="A5771" s="57" t="s">
        <v>14127</v>
      </c>
      <c r="B5771" s="57" t="s">
        <v>14128</v>
      </c>
    </row>
    <row r="5772" spans="1:2" x14ac:dyDescent="0.2">
      <c r="A5772" s="57" t="s">
        <v>14129</v>
      </c>
      <c r="B5772" s="57" t="s">
        <v>14130</v>
      </c>
    </row>
    <row r="5773" spans="1:2" x14ac:dyDescent="0.2">
      <c r="A5773" s="57" t="s">
        <v>14131</v>
      </c>
      <c r="B5773" s="57" t="s">
        <v>14132</v>
      </c>
    </row>
    <row r="5774" spans="1:2" x14ac:dyDescent="0.2">
      <c r="A5774" s="57" t="s">
        <v>14133</v>
      </c>
      <c r="B5774" s="57" t="s">
        <v>14134</v>
      </c>
    </row>
    <row r="5775" spans="1:2" x14ac:dyDescent="0.2">
      <c r="A5775" s="57" t="s">
        <v>14135</v>
      </c>
      <c r="B5775" s="57" t="s">
        <v>14136</v>
      </c>
    </row>
    <row r="5776" spans="1:2" x14ac:dyDescent="0.2">
      <c r="A5776" s="57" t="s">
        <v>14137</v>
      </c>
      <c r="B5776" s="57" t="s">
        <v>14138</v>
      </c>
    </row>
    <row r="5777" spans="1:2" x14ac:dyDescent="0.2">
      <c r="A5777" s="57" t="s">
        <v>14139</v>
      </c>
      <c r="B5777" s="57" t="s">
        <v>14140</v>
      </c>
    </row>
    <row r="5778" spans="1:2" x14ac:dyDescent="0.2">
      <c r="A5778" s="57" t="s">
        <v>14141</v>
      </c>
      <c r="B5778" s="57" t="s">
        <v>14142</v>
      </c>
    </row>
    <row r="5779" spans="1:2" x14ac:dyDescent="0.2">
      <c r="A5779" s="57" t="s">
        <v>14143</v>
      </c>
      <c r="B5779" s="57" t="s">
        <v>14144</v>
      </c>
    </row>
    <row r="5780" spans="1:2" x14ac:dyDescent="0.2">
      <c r="A5780" s="57" t="s">
        <v>14145</v>
      </c>
      <c r="B5780" s="57" t="s">
        <v>14146</v>
      </c>
    </row>
    <row r="5781" spans="1:2" x14ac:dyDescent="0.2">
      <c r="A5781" s="57" t="s">
        <v>14147</v>
      </c>
      <c r="B5781" s="57" t="s">
        <v>14148</v>
      </c>
    </row>
    <row r="5782" spans="1:2" x14ac:dyDescent="0.2">
      <c r="A5782" s="57" t="s">
        <v>14149</v>
      </c>
      <c r="B5782" s="57" t="s">
        <v>14150</v>
      </c>
    </row>
    <row r="5783" spans="1:2" x14ac:dyDescent="0.2">
      <c r="A5783" s="57" t="s">
        <v>14151</v>
      </c>
      <c r="B5783" s="57" t="s">
        <v>14152</v>
      </c>
    </row>
    <row r="5784" spans="1:2" x14ac:dyDescent="0.2">
      <c r="A5784" s="57" t="s">
        <v>14153</v>
      </c>
      <c r="B5784" s="57" t="s">
        <v>14154</v>
      </c>
    </row>
    <row r="5785" spans="1:2" x14ac:dyDescent="0.2">
      <c r="A5785" s="57" t="s">
        <v>14155</v>
      </c>
      <c r="B5785" s="57" t="s">
        <v>14156</v>
      </c>
    </row>
    <row r="5786" spans="1:2" x14ac:dyDescent="0.2">
      <c r="A5786" s="57" t="s">
        <v>14157</v>
      </c>
      <c r="B5786" s="57" t="s">
        <v>14158</v>
      </c>
    </row>
    <row r="5787" spans="1:2" x14ac:dyDescent="0.2">
      <c r="A5787" s="57" t="s">
        <v>14159</v>
      </c>
      <c r="B5787" s="57" t="s">
        <v>14160</v>
      </c>
    </row>
    <row r="5788" spans="1:2" x14ac:dyDescent="0.2">
      <c r="A5788" s="57" t="s">
        <v>14161</v>
      </c>
      <c r="B5788" s="57" t="s">
        <v>14162</v>
      </c>
    </row>
    <row r="5789" spans="1:2" x14ac:dyDescent="0.2">
      <c r="A5789" s="57" t="s">
        <v>14163</v>
      </c>
      <c r="B5789" s="57" t="s">
        <v>14164</v>
      </c>
    </row>
    <row r="5790" spans="1:2" x14ac:dyDescent="0.2">
      <c r="A5790" s="57" t="s">
        <v>14165</v>
      </c>
      <c r="B5790" s="57" t="s">
        <v>14166</v>
      </c>
    </row>
    <row r="5791" spans="1:2" x14ac:dyDescent="0.2">
      <c r="A5791" s="57" t="s">
        <v>14167</v>
      </c>
      <c r="B5791" s="57" t="s">
        <v>14168</v>
      </c>
    </row>
    <row r="5792" spans="1:2" x14ac:dyDescent="0.2">
      <c r="A5792" s="57" t="s">
        <v>14169</v>
      </c>
      <c r="B5792" s="57" t="s">
        <v>14170</v>
      </c>
    </row>
    <row r="5793" spans="1:2" x14ac:dyDescent="0.2">
      <c r="A5793" s="57" t="s">
        <v>14171</v>
      </c>
      <c r="B5793" s="57" t="s">
        <v>14172</v>
      </c>
    </row>
    <row r="5794" spans="1:2" x14ac:dyDescent="0.2">
      <c r="A5794" s="57" t="s">
        <v>14173</v>
      </c>
      <c r="B5794" s="57" t="s">
        <v>14174</v>
      </c>
    </row>
    <row r="5795" spans="1:2" x14ac:dyDescent="0.2">
      <c r="A5795" s="57" t="s">
        <v>14175</v>
      </c>
      <c r="B5795" s="57" t="s">
        <v>14176</v>
      </c>
    </row>
    <row r="5796" spans="1:2" x14ac:dyDescent="0.2">
      <c r="A5796" s="57" t="s">
        <v>14177</v>
      </c>
      <c r="B5796" s="57" t="s">
        <v>14178</v>
      </c>
    </row>
    <row r="5797" spans="1:2" x14ac:dyDescent="0.2">
      <c r="A5797" s="57" t="s">
        <v>14179</v>
      </c>
      <c r="B5797" s="57" t="s">
        <v>14180</v>
      </c>
    </row>
    <row r="5798" spans="1:2" x14ac:dyDescent="0.2">
      <c r="A5798" s="57" t="s">
        <v>14181</v>
      </c>
      <c r="B5798" s="57" t="s">
        <v>14182</v>
      </c>
    </row>
    <row r="5799" spans="1:2" x14ac:dyDescent="0.2">
      <c r="A5799" s="57" t="s">
        <v>14183</v>
      </c>
      <c r="B5799" s="57" t="s">
        <v>14184</v>
      </c>
    </row>
    <row r="5800" spans="1:2" x14ac:dyDescent="0.2">
      <c r="A5800" s="57" t="s">
        <v>14185</v>
      </c>
      <c r="B5800" s="57" t="s">
        <v>14186</v>
      </c>
    </row>
    <row r="5801" spans="1:2" x14ac:dyDescent="0.2">
      <c r="A5801" s="57" t="s">
        <v>14187</v>
      </c>
      <c r="B5801" s="57" t="s">
        <v>14188</v>
      </c>
    </row>
    <row r="5802" spans="1:2" x14ac:dyDescent="0.2">
      <c r="A5802" s="57" t="s">
        <v>14189</v>
      </c>
      <c r="B5802" s="57" t="s">
        <v>14190</v>
      </c>
    </row>
    <row r="5803" spans="1:2" x14ac:dyDescent="0.2">
      <c r="A5803" s="57" t="s">
        <v>14191</v>
      </c>
      <c r="B5803" s="57" t="s">
        <v>14192</v>
      </c>
    </row>
    <row r="5804" spans="1:2" x14ac:dyDescent="0.2">
      <c r="A5804" s="57" t="s">
        <v>14193</v>
      </c>
      <c r="B5804" s="57" t="s">
        <v>14194</v>
      </c>
    </row>
    <row r="5805" spans="1:2" x14ac:dyDescent="0.2">
      <c r="A5805" s="57" t="s">
        <v>14195</v>
      </c>
      <c r="B5805" s="57" t="s">
        <v>14196</v>
      </c>
    </row>
    <row r="5806" spans="1:2" x14ac:dyDescent="0.2">
      <c r="A5806" s="57" t="s">
        <v>14197</v>
      </c>
      <c r="B5806" s="57" t="s">
        <v>14198</v>
      </c>
    </row>
    <row r="5807" spans="1:2" x14ac:dyDescent="0.2">
      <c r="A5807" s="57" t="s">
        <v>14199</v>
      </c>
      <c r="B5807" s="57" t="s">
        <v>14200</v>
      </c>
    </row>
    <row r="5808" spans="1:2" x14ac:dyDescent="0.2">
      <c r="A5808" s="57" t="s">
        <v>14201</v>
      </c>
      <c r="B5808" s="57" t="s">
        <v>14202</v>
      </c>
    </row>
    <row r="5809" spans="1:2" x14ac:dyDescent="0.2">
      <c r="A5809" s="57" t="s">
        <v>14203</v>
      </c>
      <c r="B5809" s="57" t="s">
        <v>14204</v>
      </c>
    </row>
    <row r="5810" spans="1:2" x14ac:dyDescent="0.2">
      <c r="A5810" s="57" t="s">
        <v>14205</v>
      </c>
      <c r="B5810" s="57" t="s">
        <v>14206</v>
      </c>
    </row>
    <row r="5811" spans="1:2" x14ac:dyDescent="0.2">
      <c r="A5811" s="57" t="s">
        <v>14207</v>
      </c>
      <c r="B5811" s="57" t="s">
        <v>14208</v>
      </c>
    </row>
    <row r="5812" spans="1:2" x14ac:dyDescent="0.2">
      <c r="A5812" s="57" t="s">
        <v>14209</v>
      </c>
      <c r="B5812" s="57" t="s">
        <v>14210</v>
      </c>
    </row>
    <row r="5813" spans="1:2" x14ac:dyDescent="0.2">
      <c r="A5813" s="57" t="s">
        <v>14211</v>
      </c>
      <c r="B5813" s="57" t="s">
        <v>14212</v>
      </c>
    </row>
    <row r="5814" spans="1:2" x14ac:dyDescent="0.2">
      <c r="A5814" s="57" t="s">
        <v>14213</v>
      </c>
      <c r="B5814" s="57" t="s">
        <v>14214</v>
      </c>
    </row>
    <row r="5815" spans="1:2" x14ac:dyDescent="0.2">
      <c r="A5815" s="57" t="s">
        <v>14215</v>
      </c>
      <c r="B5815" s="57" t="s">
        <v>14216</v>
      </c>
    </row>
    <row r="5816" spans="1:2" x14ac:dyDescent="0.2">
      <c r="A5816" s="57" t="s">
        <v>14217</v>
      </c>
      <c r="B5816" s="57" t="s">
        <v>14218</v>
      </c>
    </row>
    <row r="5817" spans="1:2" x14ac:dyDescent="0.2">
      <c r="A5817" s="57" t="s">
        <v>14219</v>
      </c>
      <c r="B5817" s="57" t="s">
        <v>14220</v>
      </c>
    </row>
    <row r="5818" spans="1:2" x14ac:dyDescent="0.2">
      <c r="A5818" s="57" t="s">
        <v>14221</v>
      </c>
      <c r="B5818" s="57" t="s">
        <v>14222</v>
      </c>
    </row>
    <row r="5819" spans="1:2" x14ac:dyDescent="0.2">
      <c r="A5819" s="57" t="s">
        <v>14223</v>
      </c>
      <c r="B5819" s="57" t="s">
        <v>14224</v>
      </c>
    </row>
    <row r="5820" spans="1:2" x14ac:dyDescent="0.2">
      <c r="A5820" s="57" t="s">
        <v>14225</v>
      </c>
      <c r="B5820" s="57" t="s">
        <v>14226</v>
      </c>
    </row>
    <row r="5821" spans="1:2" x14ac:dyDescent="0.2">
      <c r="A5821" s="57" t="s">
        <v>14227</v>
      </c>
      <c r="B5821" s="57" t="s">
        <v>14228</v>
      </c>
    </row>
    <row r="5822" spans="1:2" x14ac:dyDescent="0.2">
      <c r="A5822" s="57" t="s">
        <v>14229</v>
      </c>
      <c r="B5822" s="57" t="s">
        <v>14230</v>
      </c>
    </row>
    <row r="5823" spans="1:2" x14ac:dyDescent="0.2">
      <c r="A5823" s="57" t="s">
        <v>14231</v>
      </c>
      <c r="B5823" s="57" t="s">
        <v>14232</v>
      </c>
    </row>
    <row r="5824" spans="1:2" x14ac:dyDescent="0.2">
      <c r="A5824" s="57" t="s">
        <v>14233</v>
      </c>
      <c r="B5824" s="57" t="s">
        <v>14234</v>
      </c>
    </row>
    <row r="5825" spans="1:2" x14ac:dyDescent="0.2">
      <c r="A5825" s="57" t="s">
        <v>14235</v>
      </c>
      <c r="B5825" s="57" t="s">
        <v>14236</v>
      </c>
    </row>
    <row r="5826" spans="1:2" x14ac:dyDescent="0.2">
      <c r="A5826" s="57" t="s">
        <v>14237</v>
      </c>
      <c r="B5826" s="57" t="s">
        <v>14238</v>
      </c>
    </row>
    <row r="5827" spans="1:2" x14ac:dyDescent="0.2">
      <c r="A5827" s="57" t="s">
        <v>14239</v>
      </c>
      <c r="B5827" s="57" t="s">
        <v>14240</v>
      </c>
    </row>
    <row r="5828" spans="1:2" x14ac:dyDescent="0.2">
      <c r="A5828" s="57" t="s">
        <v>14241</v>
      </c>
      <c r="B5828" s="57" t="s">
        <v>14242</v>
      </c>
    </row>
    <row r="5829" spans="1:2" x14ac:dyDescent="0.2">
      <c r="A5829" s="57" t="s">
        <v>14243</v>
      </c>
      <c r="B5829" s="57" t="s">
        <v>14244</v>
      </c>
    </row>
    <row r="5830" spans="1:2" x14ac:dyDescent="0.2">
      <c r="A5830" s="57" t="s">
        <v>14245</v>
      </c>
      <c r="B5830" s="57" t="s">
        <v>14246</v>
      </c>
    </row>
    <row r="5831" spans="1:2" x14ac:dyDescent="0.2">
      <c r="A5831" s="57" t="s">
        <v>14247</v>
      </c>
      <c r="B5831" s="57" t="s">
        <v>14248</v>
      </c>
    </row>
    <row r="5832" spans="1:2" x14ac:dyDescent="0.2">
      <c r="A5832" s="57" t="s">
        <v>14249</v>
      </c>
      <c r="B5832" s="57" t="s">
        <v>14250</v>
      </c>
    </row>
    <row r="5833" spans="1:2" x14ac:dyDescent="0.2">
      <c r="A5833" s="57" t="s">
        <v>14251</v>
      </c>
      <c r="B5833" s="57" t="s">
        <v>14252</v>
      </c>
    </row>
    <row r="5834" spans="1:2" x14ac:dyDescent="0.2">
      <c r="A5834" s="57" t="s">
        <v>14253</v>
      </c>
      <c r="B5834" s="57" t="s">
        <v>14254</v>
      </c>
    </row>
    <row r="5835" spans="1:2" x14ac:dyDescent="0.2">
      <c r="A5835" s="57" t="s">
        <v>14255</v>
      </c>
      <c r="B5835" s="57" t="s">
        <v>14256</v>
      </c>
    </row>
    <row r="5836" spans="1:2" x14ac:dyDescent="0.2">
      <c r="A5836" s="57" t="s">
        <v>14257</v>
      </c>
      <c r="B5836" s="57" t="s">
        <v>14258</v>
      </c>
    </row>
    <row r="5837" spans="1:2" x14ac:dyDescent="0.2">
      <c r="A5837" s="57" t="s">
        <v>14259</v>
      </c>
      <c r="B5837" s="57" t="s">
        <v>14260</v>
      </c>
    </row>
    <row r="5838" spans="1:2" x14ac:dyDescent="0.2">
      <c r="A5838" s="57" t="s">
        <v>14261</v>
      </c>
      <c r="B5838" s="57" t="s">
        <v>14262</v>
      </c>
    </row>
    <row r="5839" spans="1:2" x14ac:dyDescent="0.2">
      <c r="A5839" s="57" t="s">
        <v>14263</v>
      </c>
      <c r="B5839" s="57" t="s">
        <v>14264</v>
      </c>
    </row>
    <row r="5840" spans="1:2" x14ac:dyDescent="0.2">
      <c r="A5840" s="57" t="s">
        <v>14265</v>
      </c>
      <c r="B5840" s="57" t="s">
        <v>14266</v>
      </c>
    </row>
    <row r="5841" spans="1:2" x14ac:dyDescent="0.2">
      <c r="A5841" s="57" t="s">
        <v>14267</v>
      </c>
      <c r="B5841" s="57" t="s">
        <v>14268</v>
      </c>
    </row>
    <row r="5842" spans="1:2" x14ac:dyDescent="0.2">
      <c r="A5842" s="57" t="s">
        <v>14269</v>
      </c>
      <c r="B5842" s="57" t="s">
        <v>14270</v>
      </c>
    </row>
    <row r="5843" spans="1:2" x14ac:dyDescent="0.2">
      <c r="A5843" s="57" t="s">
        <v>14271</v>
      </c>
      <c r="B5843" s="57" t="s">
        <v>14272</v>
      </c>
    </row>
    <row r="5844" spans="1:2" x14ac:dyDescent="0.2">
      <c r="A5844" s="57" t="s">
        <v>14273</v>
      </c>
      <c r="B5844" s="57" t="s">
        <v>14274</v>
      </c>
    </row>
    <row r="5845" spans="1:2" x14ac:dyDescent="0.2">
      <c r="A5845" s="57" t="s">
        <v>14275</v>
      </c>
      <c r="B5845" s="57" t="s">
        <v>14276</v>
      </c>
    </row>
    <row r="5846" spans="1:2" x14ac:dyDescent="0.2">
      <c r="A5846" s="57" t="s">
        <v>14277</v>
      </c>
      <c r="B5846" s="57" t="s">
        <v>14278</v>
      </c>
    </row>
    <row r="5847" spans="1:2" x14ac:dyDescent="0.2">
      <c r="A5847" s="57" t="s">
        <v>14279</v>
      </c>
      <c r="B5847" s="57" t="s">
        <v>14280</v>
      </c>
    </row>
    <row r="5848" spans="1:2" x14ac:dyDescent="0.2">
      <c r="A5848" s="57" t="s">
        <v>14281</v>
      </c>
      <c r="B5848" s="57" t="s">
        <v>14282</v>
      </c>
    </row>
    <row r="5849" spans="1:2" x14ac:dyDescent="0.2">
      <c r="A5849" s="57" t="s">
        <v>14283</v>
      </c>
      <c r="B5849" s="57" t="s">
        <v>14284</v>
      </c>
    </row>
    <row r="5850" spans="1:2" x14ac:dyDescent="0.2">
      <c r="A5850" s="57" t="s">
        <v>14285</v>
      </c>
      <c r="B5850" s="57" t="s">
        <v>14286</v>
      </c>
    </row>
    <row r="5851" spans="1:2" x14ac:dyDescent="0.2">
      <c r="A5851" s="57" t="s">
        <v>14287</v>
      </c>
      <c r="B5851" s="57" t="s">
        <v>14288</v>
      </c>
    </row>
    <row r="5852" spans="1:2" x14ac:dyDescent="0.2">
      <c r="A5852" s="57" t="s">
        <v>14289</v>
      </c>
      <c r="B5852" s="57" t="s">
        <v>14290</v>
      </c>
    </row>
    <row r="5853" spans="1:2" x14ac:dyDescent="0.2">
      <c r="A5853" s="57" t="s">
        <v>14291</v>
      </c>
      <c r="B5853" s="57" t="s">
        <v>14292</v>
      </c>
    </row>
    <row r="5854" spans="1:2" x14ac:dyDescent="0.2">
      <c r="A5854" s="57" t="s">
        <v>14293</v>
      </c>
      <c r="B5854" s="57" t="s">
        <v>14294</v>
      </c>
    </row>
    <row r="5855" spans="1:2" x14ac:dyDescent="0.2">
      <c r="A5855" s="57" t="s">
        <v>14295</v>
      </c>
      <c r="B5855" s="57" t="s">
        <v>14296</v>
      </c>
    </row>
    <row r="5856" spans="1:2" x14ac:dyDescent="0.2">
      <c r="A5856" s="57" t="s">
        <v>14297</v>
      </c>
      <c r="B5856" s="57" t="s">
        <v>14298</v>
      </c>
    </row>
    <row r="5857" spans="1:2" x14ac:dyDescent="0.2">
      <c r="A5857" s="57" t="s">
        <v>14299</v>
      </c>
      <c r="B5857" s="57" t="s">
        <v>14300</v>
      </c>
    </row>
    <row r="5858" spans="1:2" x14ac:dyDescent="0.2">
      <c r="A5858" s="57" t="s">
        <v>14301</v>
      </c>
      <c r="B5858" s="57" t="s">
        <v>14302</v>
      </c>
    </row>
    <row r="5859" spans="1:2" x14ac:dyDescent="0.2">
      <c r="A5859" s="57" t="s">
        <v>14303</v>
      </c>
      <c r="B5859" s="57" t="s">
        <v>14304</v>
      </c>
    </row>
    <row r="5860" spans="1:2" x14ac:dyDescent="0.2">
      <c r="A5860" s="57" t="s">
        <v>14305</v>
      </c>
      <c r="B5860" s="57" t="s">
        <v>14306</v>
      </c>
    </row>
    <row r="5861" spans="1:2" x14ac:dyDescent="0.2">
      <c r="A5861" s="57" t="s">
        <v>14307</v>
      </c>
      <c r="B5861" s="57" t="s">
        <v>14308</v>
      </c>
    </row>
    <row r="5862" spans="1:2" x14ac:dyDescent="0.2">
      <c r="A5862" s="57" t="s">
        <v>14309</v>
      </c>
      <c r="B5862" s="57" t="s">
        <v>14310</v>
      </c>
    </row>
    <row r="5863" spans="1:2" x14ac:dyDescent="0.2">
      <c r="A5863" s="57" t="s">
        <v>14311</v>
      </c>
      <c r="B5863" s="57" t="s">
        <v>14312</v>
      </c>
    </row>
    <row r="5864" spans="1:2" x14ac:dyDescent="0.2">
      <c r="A5864" s="57" t="s">
        <v>14313</v>
      </c>
      <c r="B5864" s="57" t="s">
        <v>14314</v>
      </c>
    </row>
    <row r="5865" spans="1:2" x14ac:dyDescent="0.2">
      <c r="A5865" s="57" t="s">
        <v>14315</v>
      </c>
      <c r="B5865" s="57" t="s">
        <v>14316</v>
      </c>
    </row>
    <row r="5866" spans="1:2" x14ac:dyDescent="0.2">
      <c r="A5866" s="57" t="s">
        <v>14317</v>
      </c>
      <c r="B5866" s="57" t="s">
        <v>14318</v>
      </c>
    </row>
    <row r="5867" spans="1:2" x14ac:dyDescent="0.2">
      <c r="A5867" s="57" t="s">
        <v>14319</v>
      </c>
      <c r="B5867" s="57" t="s">
        <v>14320</v>
      </c>
    </row>
    <row r="5868" spans="1:2" x14ac:dyDescent="0.2">
      <c r="A5868" s="57" t="s">
        <v>14321</v>
      </c>
      <c r="B5868" s="57" t="s">
        <v>14322</v>
      </c>
    </row>
    <row r="5869" spans="1:2" x14ac:dyDescent="0.2">
      <c r="A5869" s="57" t="s">
        <v>14323</v>
      </c>
      <c r="B5869" s="57" t="s">
        <v>14324</v>
      </c>
    </row>
    <row r="5870" spans="1:2" x14ac:dyDescent="0.2">
      <c r="A5870" s="57" t="s">
        <v>14325</v>
      </c>
      <c r="B5870" s="57" t="s">
        <v>14326</v>
      </c>
    </row>
    <row r="5871" spans="1:2" x14ac:dyDescent="0.2">
      <c r="A5871" s="57" t="s">
        <v>14327</v>
      </c>
      <c r="B5871" s="57" t="s">
        <v>14328</v>
      </c>
    </row>
    <row r="5872" spans="1:2" x14ac:dyDescent="0.2">
      <c r="A5872" s="57" t="s">
        <v>14329</v>
      </c>
      <c r="B5872" s="57" t="s">
        <v>14330</v>
      </c>
    </row>
    <row r="5873" spans="1:2" x14ac:dyDescent="0.2">
      <c r="A5873" s="57" t="s">
        <v>14331</v>
      </c>
      <c r="B5873" s="57" t="s">
        <v>14332</v>
      </c>
    </row>
    <row r="5874" spans="1:2" x14ac:dyDescent="0.2">
      <c r="A5874" s="57" t="s">
        <v>14333</v>
      </c>
      <c r="B5874" s="57" t="s">
        <v>14334</v>
      </c>
    </row>
    <row r="5875" spans="1:2" x14ac:dyDescent="0.2">
      <c r="A5875" s="57" t="s">
        <v>14335</v>
      </c>
      <c r="B5875" s="57" t="s">
        <v>14336</v>
      </c>
    </row>
    <row r="5876" spans="1:2" x14ac:dyDescent="0.2">
      <c r="A5876" s="57" t="s">
        <v>14337</v>
      </c>
      <c r="B5876" s="57" t="s">
        <v>14338</v>
      </c>
    </row>
    <row r="5877" spans="1:2" x14ac:dyDescent="0.2">
      <c r="A5877" s="57" t="s">
        <v>14339</v>
      </c>
      <c r="B5877" s="57" t="s">
        <v>14340</v>
      </c>
    </row>
    <row r="5878" spans="1:2" x14ac:dyDescent="0.2">
      <c r="A5878" s="57" t="s">
        <v>14341</v>
      </c>
      <c r="B5878" s="57" t="s">
        <v>14342</v>
      </c>
    </row>
    <row r="5879" spans="1:2" x14ac:dyDescent="0.2">
      <c r="A5879" s="57" t="s">
        <v>14343</v>
      </c>
      <c r="B5879" s="57" t="s">
        <v>14344</v>
      </c>
    </row>
    <row r="5880" spans="1:2" x14ac:dyDescent="0.2">
      <c r="A5880" s="57" t="s">
        <v>14345</v>
      </c>
      <c r="B5880" s="57" t="s">
        <v>14346</v>
      </c>
    </row>
    <row r="5881" spans="1:2" x14ac:dyDescent="0.2">
      <c r="A5881" s="57" t="s">
        <v>14347</v>
      </c>
      <c r="B5881" s="57" t="s">
        <v>14348</v>
      </c>
    </row>
    <row r="5882" spans="1:2" x14ac:dyDescent="0.2">
      <c r="A5882" s="57" t="s">
        <v>14349</v>
      </c>
      <c r="B5882" s="57" t="s">
        <v>14350</v>
      </c>
    </row>
    <row r="5883" spans="1:2" x14ac:dyDescent="0.2">
      <c r="A5883" s="57" t="s">
        <v>14351</v>
      </c>
      <c r="B5883" s="57" t="s">
        <v>14352</v>
      </c>
    </row>
    <row r="5884" spans="1:2" x14ac:dyDescent="0.2">
      <c r="A5884" s="57" t="s">
        <v>14353</v>
      </c>
      <c r="B5884" s="57" t="s">
        <v>14354</v>
      </c>
    </row>
    <row r="5885" spans="1:2" x14ac:dyDescent="0.2">
      <c r="A5885" s="57" t="s">
        <v>14355</v>
      </c>
      <c r="B5885" s="57" t="s">
        <v>14356</v>
      </c>
    </row>
    <row r="5886" spans="1:2" x14ac:dyDescent="0.2">
      <c r="A5886" s="57" t="s">
        <v>14357</v>
      </c>
      <c r="B5886" s="57" t="s">
        <v>14358</v>
      </c>
    </row>
    <row r="5887" spans="1:2" x14ac:dyDescent="0.2">
      <c r="A5887" s="57" t="s">
        <v>14359</v>
      </c>
      <c r="B5887" s="57" t="s">
        <v>14360</v>
      </c>
    </row>
    <row r="5888" spans="1:2" x14ac:dyDescent="0.2">
      <c r="A5888" s="57" t="s">
        <v>14361</v>
      </c>
      <c r="B5888" s="57" t="s">
        <v>14362</v>
      </c>
    </row>
    <row r="5889" spans="1:2" x14ac:dyDescent="0.2">
      <c r="A5889" s="57" t="s">
        <v>14363</v>
      </c>
      <c r="B5889" s="57" t="s">
        <v>14364</v>
      </c>
    </row>
    <row r="5890" spans="1:2" x14ac:dyDescent="0.2">
      <c r="A5890" s="57" t="s">
        <v>14365</v>
      </c>
      <c r="B5890" s="57" t="s">
        <v>14366</v>
      </c>
    </row>
    <row r="5891" spans="1:2" x14ac:dyDescent="0.2">
      <c r="A5891" s="57" t="s">
        <v>14367</v>
      </c>
      <c r="B5891" s="57" t="s">
        <v>14368</v>
      </c>
    </row>
    <row r="5892" spans="1:2" x14ac:dyDescent="0.2">
      <c r="A5892" s="57" t="s">
        <v>14369</v>
      </c>
      <c r="B5892" s="57" t="s">
        <v>14370</v>
      </c>
    </row>
    <row r="5893" spans="1:2" x14ac:dyDescent="0.2">
      <c r="A5893" s="57" t="s">
        <v>14371</v>
      </c>
      <c r="B5893" s="57" t="s">
        <v>14372</v>
      </c>
    </row>
    <row r="5894" spans="1:2" x14ac:dyDescent="0.2">
      <c r="A5894" s="57" t="s">
        <v>14373</v>
      </c>
      <c r="B5894" s="57" t="s">
        <v>14374</v>
      </c>
    </row>
    <row r="5895" spans="1:2" x14ac:dyDescent="0.2">
      <c r="A5895" s="57" t="s">
        <v>14375</v>
      </c>
      <c r="B5895" s="57" t="s">
        <v>14376</v>
      </c>
    </row>
    <row r="5896" spans="1:2" x14ac:dyDescent="0.2">
      <c r="A5896" s="57" t="s">
        <v>14377</v>
      </c>
      <c r="B5896" s="57" t="s">
        <v>14378</v>
      </c>
    </row>
    <row r="5897" spans="1:2" x14ac:dyDescent="0.2">
      <c r="A5897" s="57" t="s">
        <v>14379</v>
      </c>
      <c r="B5897" s="57" t="s">
        <v>14380</v>
      </c>
    </row>
    <row r="5898" spans="1:2" x14ac:dyDescent="0.2">
      <c r="A5898" s="57" t="s">
        <v>14381</v>
      </c>
      <c r="B5898" s="57" t="s">
        <v>14382</v>
      </c>
    </row>
    <row r="5899" spans="1:2" x14ac:dyDescent="0.2">
      <c r="A5899" s="57" t="s">
        <v>14383</v>
      </c>
      <c r="B5899" s="57" t="s">
        <v>14384</v>
      </c>
    </row>
    <row r="5900" spans="1:2" x14ac:dyDescent="0.2">
      <c r="A5900" s="57" t="s">
        <v>14385</v>
      </c>
      <c r="B5900" s="57" t="s">
        <v>14386</v>
      </c>
    </row>
    <row r="5901" spans="1:2" x14ac:dyDescent="0.2">
      <c r="A5901" s="57" t="s">
        <v>14387</v>
      </c>
      <c r="B5901" s="57" t="s">
        <v>14388</v>
      </c>
    </row>
    <row r="5902" spans="1:2" x14ac:dyDescent="0.2">
      <c r="A5902" s="57" t="s">
        <v>14389</v>
      </c>
      <c r="B5902" s="57" t="s">
        <v>14390</v>
      </c>
    </row>
    <row r="5903" spans="1:2" x14ac:dyDescent="0.2">
      <c r="A5903" s="57" t="s">
        <v>14391</v>
      </c>
      <c r="B5903" s="57" t="s">
        <v>14392</v>
      </c>
    </row>
    <row r="5904" spans="1:2" x14ac:dyDescent="0.2">
      <c r="A5904" s="57" t="s">
        <v>14393</v>
      </c>
      <c r="B5904" s="57" t="s">
        <v>14394</v>
      </c>
    </row>
    <row r="5905" spans="1:2" x14ac:dyDescent="0.2">
      <c r="A5905" s="57" t="s">
        <v>14395</v>
      </c>
      <c r="B5905" s="57" t="s">
        <v>14396</v>
      </c>
    </row>
    <row r="5906" spans="1:2" x14ac:dyDescent="0.2">
      <c r="A5906" s="57" t="s">
        <v>14397</v>
      </c>
      <c r="B5906" s="57" t="s">
        <v>14398</v>
      </c>
    </row>
    <row r="5907" spans="1:2" x14ac:dyDescent="0.2">
      <c r="A5907" s="57" t="s">
        <v>14399</v>
      </c>
      <c r="B5907" s="57" t="s">
        <v>14400</v>
      </c>
    </row>
    <row r="5908" spans="1:2" x14ac:dyDescent="0.2">
      <c r="A5908" s="57" t="s">
        <v>14401</v>
      </c>
      <c r="B5908" s="57" t="s">
        <v>14402</v>
      </c>
    </row>
    <row r="5909" spans="1:2" x14ac:dyDescent="0.2">
      <c r="A5909" s="57" t="s">
        <v>14403</v>
      </c>
      <c r="B5909" s="57" t="s">
        <v>14404</v>
      </c>
    </row>
    <row r="5910" spans="1:2" x14ac:dyDescent="0.2">
      <c r="A5910" s="57" t="s">
        <v>14405</v>
      </c>
      <c r="B5910" s="57" t="s">
        <v>14406</v>
      </c>
    </row>
    <row r="5911" spans="1:2" x14ac:dyDescent="0.2">
      <c r="A5911" s="57" t="s">
        <v>14407</v>
      </c>
      <c r="B5911" s="57" t="s">
        <v>14408</v>
      </c>
    </row>
    <row r="5912" spans="1:2" x14ac:dyDescent="0.2">
      <c r="A5912" s="57" t="s">
        <v>14409</v>
      </c>
      <c r="B5912" s="57" t="s">
        <v>14410</v>
      </c>
    </row>
    <row r="5913" spans="1:2" x14ac:dyDescent="0.2">
      <c r="A5913" s="57" t="s">
        <v>14411</v>
      </c>
      <c r="B5913" s="57" t="s">
        <v>14412</v>
      </c>
    </row>
    <row r="5914" spans="1:2" x14ac:dyDescent="0.2">
      <c r="A5914" s="57" t="s">
        <v>14413</v>
      </c>
      <c r="B5914" s="57" t="s">
        <v>14414</v>
      </c>
    </row>
    <row r="5915" spans="1:2" x14ac:dyDescent="0.2">
      <c r="A5915" s="57" t="s">
        <v>14415</v>
      </c>
      <c r="B5915" s="57" t="s">
        <v>14416</v>
      </c>
    </row>
    <row r="5916" spans="1:2" x14ac:dyDescent="0.2">
      <c r="A5916" s="57" t="s">
        <v>14417</v>
      </c>
      <c r="B5916" s="57" t="s">
        <v>14418</v>
      </c>
    </row>
    <row r="5917" spans="1:2" x14ac:dyDescent="0.2">
      <c r="A5917" s="57" t="s">
        <v>14419</v>
      </c>
      <c r="B5917" s="57" t="s">
        <v>14420</v>
      </c>
    </row>
    <row r="5918" spans="1:2" x14ac:dyDescent="0.2">
      <c r="A5918" s="57" t="s">
        <v>14421</v>
      </c>
      <c r="B5918" s="57" t="s">
        <v>14422</v>
      </c>
    </row>
    <row r="5919" spans="1:2" x14ac:dyDescent="0.2">
      <c r="A5919" s="57" t="s">
        <v>14423</v>
      </c>
      <c r="B5919" s="57" t="s">
        <v>14424</v>
      </c>
    </row>
    <row r="5920" spans="1:2" x14ac:dyDescent="0.2">
      <c r="A5920" s="57" t="s">
        <v>14425</v>
      </c>
      <c r="B5920" s="57" t="s">
        <v>14426</v>
      </c>
    </row>
    <row r="5921" spans="1:2" x14ac:dyDescent="0.2">
      <c r="A5921" s="57" t="s">
        <v>14427</v>
      </c>
      <c r="B5921" s="57" t="s">
        <v>14428</v>
      </c>
    </row>
    <row r="5922" spans="1:2" x14ac:dyDescent="0.2">
      <c r="A5922" s="57" t="s">
        <v>14429</v>
      </c>
      <c r="B5922" s="57" t="s">
        <v>14430</v>
      </c>
    </row>
    <row r="5923" spans="1:2" x14ac:dyDescent="0.2">
      <c r="A5923" s="57" t="s">
        <v>14431</v>
      </c>
      <c r="B5923" s="57" t="s">
        <v>14432</v>
      </c>
    </row>
    <row r="5924" spans="1:2" x14ac:dyDescent="0.2">
      <c r="A5924" s="57" t="s">
        <v>14433</v>
      </c>
      <c r="B5924" s="57" t="s">
        <v>14434</v>
      </c>
    </row>
    <row r="5925" spans="1:2" x14ac:dyDescent="0.2">
      <c r="A5925" s="57" t="s">
        <v>14435</v>
      </c>
      <c r="B5925" s="57" t="s">
        <v>14436</v>
      </c>
    </row>
    <row r="5926" spans="1:2" x14ac:dyDescent="0.2">
      <c r="A5926" s="57" t="s">
        <v>14437</v>
      </c>
      <c r="B5926" s="57" t="s">
        <v>14438</v>
      </c>
    </row>
    <row r="5927" spans="1:2" x14ac:dyDescent="0.2">
      <c r="A5927" s="57" t="s">
        <v>14439</v>
      </c>
      <c r="B5927" s="57" t="s">
        <v>14440</v>
      </c>
    </row>
    <row r="5928" spans="1:2" x14ac:dyDescent="0.2">
      <c r="A5928" s="57" t="s">
        <v>14441</v>
      </c>
      <c r="B5928" s="57" t="s">
        <v>14442</v>
      </c>
    </row>
    <row r="5929" spans="1:2" x14ac:dyDescent="0.2">
      <c r="A5929" s="57" t="s">
        <v>14443</v>
      </c>
      <c r="B5929" s="57" t="s">
        <v>14444</v>
      </c>
    </row>
    <row r="5930" spans="1:2" x14ac:dyDescent="0.2">
      <c r="A5930" s="57" t="s">
        <v>14445</v>
      </c>
      <c r="B5930" s="57" t="s">
        <v>14446</v>
      </c>
    </row>
    <row r="5931" spans="1:2" x14ac:dyDescent="0.2">
      <c r="A5931" s="57" t="s">
        <v>14447</v>
      </c>
      <c r="B5931" s="57" t="s">
        <v>14448</v>
      </c>
    </row>
    <row r="5932" spans="1:2" x14ac:dyDescent="0.2">
      <c r="A5932" s="57" t="s">
        <v>14449</v>
      </c>
      <c r="B5932" s="57" t="s">
        <v>14450</v>
      </c>
    </row>
    <row r="5933" spans="1:2" x14ac:dyDescent="0.2">
      <c r="A5933" s="57" t="s">
        <v>14451</v>
      </c>
      <c r="B5933" s="57" t="s">
        <v>14452</v>
      </c>
    </row>
    <row r="5934" spans="1:2" x14ac:dyDescent="0.2">
      <c r="A5934" s="57" t="s">
        <v>14453</v>
      </c>
      <c r="B5934" s="57" t="s">
        <v>14454</v>
      </c>
    </row>
    <row r="5935" spans="1:2" x14ac:dyDescent="0.2">
      <c r="A5935" s="57" t="s">
        <v>14455</v>
      </c>
      <c r="B5935" s="57" t="s">
        <v>14456</v>
      </c>
    </row>
    <row r="5936" spans="1:2" x14ac:dyDescent="0.2">
      <c r="A5936" s="57" t="s">
        <v>14457</v>
      </c>
      <c r="B5936" s="57" t="s">
        <v>14458</v>
      </c>
    </row>
    <row r="5937" spans="1:2" x14ac:dyDescent="0.2">
      <c r="A5937" s="57" t="s">
        <v>14459</v>
      </c>
      <c r="B5937" s="57" t="s">
        <v>14460</v>
      </c>
    </row>
    <row r="5938" spans="1:2" x14ac:dyDescent="0.2">
      <c r="A5938" s="57" t="s">
        <v>14461</v>
      </c>
      <c r="B5938" s="57" t="s">
        <v>14462</v>
      </c>
    </row>
    <row r="5939" spans="1:2" x14ac:dyDescent="0.2">
      <c r="A5939" s="57" t="s">
        <v>14463</v>
      </c>
      <c r="B5939" s="57" t="s">
        <v>14464</v>
      </c>
    </row>
    <row r="5940" spans="1:2" x14ac:dyDescent="0.2">
      <c r="A5940" s="57" t="s">
        <v>14465</v>
      </c>
      <c r="B5940" s="57" t="s">
        <v>14466</v>
      </c>
    </row>
    <row r="5941" spans="1:2" x14ac:dyDescent="0.2">
      <c r="A5941" s="57" t="s">
        <v>14467</v>
      </c>
      <c r="B5941" s="57" t="s">
        <v>14468</v>
      </c>
    </row>
    <row r="5942" spans="1:2" x14ac:dyDescent="0.2">
      <c r="A5942" s="57" t="s">
        <v>14469</v>
      </c>
      <c r="B5942" s="57" t="s">
        <v>14470</v>
      </c>
    </row>
    <row r="5943" spans="1:2" x14ac:dyDescent="0.2">
      <c r="A5943" s="57" t="s">
        <v>14471</v>
      </c>
      <c r="B5943" s="57" t="s">
        <v>14472</v>
      </c>
    </row>
    <row r="5944" spans="1:2" x14ac:dyDescent="0.2">
      <c r="A5944" s="57" t="s">
        <v>14473</v>
      </c>
      <c r="B5944" s="57" t="s">
        <v>14474</v>
      </c>
    </row>
    <row r="5945" spans="1:2" x14ac:dyDescent="0.2">
      <c r="A5945" s="57" t="s">
        <v>14475</v>
      </c>
      <c r="B5945" s="57" t="s">
        <v>14476</v>
      </c>
    </row>
    <row r="5946" spans="1:2" x14ac:dyDescent="0.2">
      <c r="A5946" s="57" t="s">
        <v>14477</v>
      </c>
      <c r="B5946" s="57" t="s">
        <v>14478</v>
      </c>
    </row>
    <row r="5947" spans="1:2" x14ac:dyDescent="0.2">
      <c r="A5947" s="57" t="s">
        <v>14479</v>
      </c>
      <c r="B5947" s="57" t="s">
        <v>14480</v>
      </c>
    </row>
    <row r="5948" spans="1:2" x14ac:dyDescent="0.2">
      <c r="A5948" s="57" t="s">
        <v>14481</v>
      </c>
      <c r="B5948" s="57" t="s">
        <v>14482</v>
      </c>
    </row>
    <row r="5949" spans="1:2" x14ac:dyDescent="0.2">
      <c r="A5949" s="57" t="s">
        <v>14483</v>
      </c>
      <c r="B5949" s="57" t="s">
        <v>14484</v>
      </c>
    </row>
    <row r="5950" spans="1:2" x14ac:dyDescent="0.2">
      <c r="A5950" s="57" t="s">
        <v>14485</v>
      </c>
      <c r="B5950" s="57" t="s">
        <v>14486</v>
      </c>
    </row>
    <row r="5951" spans="1:2" x14ac:dyDescent="0.2">
      <c r="A5951" s="57" t="s">
        <v>14487</v>
      </c>
      <c r="B5951" s="57" t="s">
        <v>14488</v>
      </c>
    </row>
    <row r="5952" spans="1:2" x14ac:dyDescent="0.2">
      <c r="A5952" s="57" t="s">
        <v>14489</v>
      </c>
      <c r="B5952" s="57" t="s">
        <v>14490</v>
      </c>
    </row>
    <row r="5953" spans="1:2" x14ac:dyDescent="0.2">
      <c r="A5953" s="57" t="s">
        <v>14491</v>
      </c>
      <c r="B5953" s="57" t="s">
        <v>14492</v>
      </c>
    </row>
    <row r="5954" spans="1:2" x14ac:dyDescent="0.2">
      <c r="A5954" s="57" t="s">
        <v>14493</v>
      </c>
      <c r="B5954" s="57" t="s">
        <v>14494</v>
      </c>
    </row>
    <row r="5955" spans="1:2" x14ac:dyDescent="0.2">
      <c r="A5955" s="57" t="s">
        <v>14495</v>
      </c>
      <c r="B5955" s="57" t="s">
        <v>14496</v>
      </c>
    </row>
    <row r="5956" spans="1:2" x14ac:dyDescent="0.2">
      <c r="A5956" s="57" t="s">
        <v>14497</v>
      </c>
      <c r="B5956" s="57" t="s">
        <v>14498</v>
      </c>
    </row>
    <row r="5957" spans="1:2" x14ac:dyDescent="0.2">
      <c r="A5957" s="57" t="s">
        <v>14499</v>
      </c>
      <c r="B5957" s="57" t="s">
        <v>14500</v>
      </c>
    </row>
    <row r="5958" spans="1:2" x14ac:dyDescent="0.2">
      <c r="A5958" s="57" t="s">
        <v>14501</v>
      </c>
      <c r="B5958" s="57" t="s">
        <v>14502</v>
      </c>
    </row>
    <row r="5959" spans="1:2" x14ac:dyDescent="0.2">
      <c r="A5959" s="57" t="s">
        <v>14503</v>
      </c>
      <c r="B5959" s="57" t="s">
        <v>14504</v>
      </c>
    </row>
    <row r="5960" spans="1:2" x14ac:dyDescent="0.2">
      <c r="A5960" s="57" t="s">
        <v>14505</v>
      </c>
      <c r="B5960" s="57" t="s">
        <v>14506</v>
      </c>
    </row>
    <row r="5961" spans="1:2" x14ac:dyDescent="0.2">
      <c r="A5961" s="57" t="s">
        <v>14507</v>
      </c>
      <c r="B5961" s="57" t="s">
        <v>14508</v>
      </c>
    </row>
    <row r="5962" spans="1:2" x14ac:dyDescent="0.2">
      <c r="A5962" s="57" t="s">
        <v>14509</v>
      </c>
      <c r="B5962" s="57" t="s">
        <v>14510</v>
      </c>
    </row>
    <row r="5963" spans="1:2" x14ac:dyDescent="0.2">
      <c r="A5963" s="57" t="s">
        <v>14511</v>
      </c>
      <c r="B5963" s="57" t="s">
        <v>14512</v>
      </c>
    </row>
    <row r="5964" spans="1:2" x14ac:dyDescent="0.2">
      <c r="A5964" s="57" t="s">
        <v>14513</v>
      </c>
      <c r="B5964" s="57" t="s">
        <v>14514</v>
      </c>
    </row>
    <row r="5965" spans="1:2" x14ac:dyDescent="0.2">
      <c r="A5965" s="57" t="s">
        <v>14515</v>
      </c>
      <c r="B5965" s="57" t="s">
        <v>14516</v>
      </c>
    </row>
    <row r="5966" spans="1:2" x14ac:dyDescent="0.2">
      <c r="A5966" s="57" t="s">
        <v>14517</v>
      </c>
      <c r="B5966" s="57" t="s">
        <v>14518</v>
      </c>
    </row>
    <row r="5967" spans="1:2" x14ac:dyDescent="0.2">
      <c r="A5967" s="57" t="s">
        <v>14519</v>
      </c>
      <c r="B5967" s="57" t="s">
        <v>14520</v>
      </c>
    </row>
    <row r="5968" spans="1:2" x14ac:dyDescent="0.2">
      <c r="A5968" s="57" t="s">
        <v>14521</v>
      </c>
      <c r="B5968" s="57" t="s">
        <v>14522</v>
      </c>
    </row>
    <row r="5969" spans="1:2" x14ac:dyDescent="0.2">
      <c r="A5969" s="57" t="s">
        <v>14523</v>
      </c>
      <c r="B5969" s="57" t="s">
        <v>14524</v>
      </c>
    </row>
    <row r="5970" spans="1:2" x14ac:dyDescent="0.2">
      <c r="A5970" s="57" t="s">
        <v>14525</v>
      </c>
      <c r="B5970" s="57" t="s">
        <v>14526</v>
      </c>
    </row>
    <row r="5971" spans="1:2" x14ac:dyDescent="0.2">
      <c r="A5971" s="57" t="s">
        <v>14527</v>
      </c>
      <c r="B5971" s="57" t="s">
        <v>14528</v>
      </c>
    </row>
    <row r="5972" spans="1:2" x14ac:dyDescent="0.2">
      <c r="A5972" s="57" t="s">
        <v>14529</v>
      </c>
      <c r="B5972" s="57" t="s">
        <v>14530</v>
      </c>
    </row>
    <row r="5973" spans="1:2" x14ac:dyDescent="0.2">
      <c r="A5973" s="57" t="s">
        <v>14531</v>
      </c>
      <c r="B5973" s="57" t="s">
        <v>14532</v>
      </c>
    </row>
    <row r="5974" spans="1:2" x14ac:dyDescent="0.2">
      <c r="A5974" s="57" t="s">
        <v>14533</v>
      </c>
      <c r="B5974" s="57" t="s">
        <v>14534</v>
      </c>
    </row>
    <row r="5975" spans="1:2" x14ac:dyDescent="0.2">
      <c r="A5975" s="57" t="s">
        <v>14535</v>
      </c>
      <c r="B5975" s="57" t="s">
        <v>14536</v>
      </c>
    </row>
    <row r="5976" spans="1:2" x14ac:dyDescent="0.2">
      <c r="A5976" s="57" t="s">
        <v>14537</v>
      </c>
      <c r="B5976" s="57" t="s">
        <v>14538</v>
      </c>
    </row>
    <row r="5977" spans="1:2" x14ac:dyDescent="0.2">
      <c r="A5977" s="57" t="s">
        <v>14539</v>
      </c>
      <c r="B5977" s="57" t="s">
        <v>14540</v>
      </c>
    </row>
    <row r="5978" spans="1:2" x14ac:dyDescent="0.2">
      <c r="A5978" s="57" t="s">
        <v>14541</v>
      </c>
      <c r="B5978" s="57" t="s">
        <v>14542</v>
      </c>
    </row>
    <row r="5979" spans="1:2" x14ac:dyDescent="0.2">
      <c r="A5979" s="57" t="s">
        <v>14543</v>
      </c>
      <c r="B5979" s="57" t="s">
        <v>14544</v>
      </c>
    </row>
    <row r="5980" spans="1:2" x14ac:dyDescent="0.2">
      <c r="A5980" s="57" t="s">
        <v>14545</v>
      </c>
      <c r="B5980" s="57" t="s">
        <v>14546</v>
      </c>
    </row>
    <row r="5981" spans="1:2" x14ac:dyDescent="0.2">
      <c r="A5981" s="57" t="s">
        <v>14547</v>
      </c>
      <c r="B5981" s="57" t="s">
        <v>14548</v>
      </c>
    </row>
    <row r="5982" spans="1:2" x14ac:dyDescent="0.2">
      <c r="A5982" s="57" t="s">
        <v>14549</v>
      </c>
      <c r="B5982" s="57" t="s">
        <v>14550</v>
      </c>
    </row>
    <row r="5983" spans="1:2" x14ac:dyDescent="0.2">
      <c r="A5983" s="57" t="s">
        <v>14551</v>
      </c>
      <c r="B5983" s="57" t="s">
        <v>14552</v>
      </c>
    </row>
    <row r="5984" spans="1:2" x14ac:dyDescent="0.2">
      <c r="A5984" s="57" t="s">
        <v>14553</v>
      </c>
      <c r="B5984" s="57" t="s">
        <v>14554</v>
      </c>
    </row>
    <row r="5985" spans="1:2" x14ac:dyDescent="0.2">
      <c r="A5985" s="57" t="s">
        <v>14555</v>
      </c>
      <c r="B5985" s="57" t="s">
        <v>14556</v>
      </c>
    </row>
    <row r="5986" spans="1:2" x14ac:dyDescent="0.2">
      <c r="A5986" s="57" t="s">
        <v>14557</v>
      </c>
      <c r="B5986" s="57" t="s">
        <v>14558</v>
      </c>
    </row>
    <row r="5987" spans="1:2" x14ac:dyDescent="0.2">
      <c r="A5987" s="57" t="s">
        <v>14559</v>
      </c>
      <c r="B5987" s="57" t="s">
        <v>14560</v>
      </c>
    </row>
    <row r="5988" spans="1:2" x14ac:dyDescent="0.2">
      <c r="A5988" s="57" t="s">
        <v>14561</v>
      </c>
      <c r="B5988" s="57" t="s">
        <v>14562</v>
      </c>
    </row>
    <row r="5989" spans="1:2" x14ac:dyDescent="0.2">
      <c r="A5989" s="57" t="s">
        <v>14563</v>
      </c>
      <c r="B5989" s="57" t="s">
        <v>14564</v>
      </c>
    </row>
    <row r="5990" spans="1:2" x14ac:dyDescent="0.2">
      <c r="A5990" s="57" t="s">
        <v>14565</v>
      </c>
      <c r="B5990" s="57" t="s">
        <v>14566</v>
      </c>
    </row>
    <row r="5991" spans="1:2" x14ac:dyDescent="0.2">
      <c r="A5991" s="57" t="s">
        <v>14567</v>
      </c>
      <c r="B5991" s="57" t="s">
        <v>14568</v>
      </c>
    </row>
    <row r="5992" spans="1:2" x14ac:dyDescent="0.2">
      <c r="A5992" s="57" t="s">
        <v>14569</v>
      </c>
      <c r="B5992" s="57" t="s">
        <v>14570</v>
      </c>
    </row>
    <row r="5993" spans="1:2" x14ac:dyDescent="0.2">
      <c r="A5993" s="57" t="s">
        <v>14571</v>
      </c>
      <c r="B5993" s="57" t="s">
        <v>14572</v>
      </c>
    </row>
    <row r="5994" spans="1:2" x14ac:dyDescent="0.2">
      <c r="A5994" s="57" t="s">
        <v>14573</v>
      </c>
      <c r="B5994" s="57" t="s">
        <v>14574</v>
      </c>
    </row>
    <row r="5995" spans="1:2" x14ac:dyDescent="0.2">
      <c r="A5995" s="57" t="s">
        <v>14575</v>
      </c>
      <c r="B5995" s="57" t="s">
        <v>14576</v>
      </c>
    </row>
    <row r="5996" spans="1:2" x14ac:dyDescent="0.2">
      <c r="A5996" s="57" t="s">
        <v>14577</v>
      </c>
      <c r="B5996" s="57" t="s">
        <v>14578</v>
      </c>
    </row>
    <row r="5997" spans="1:2" x14ac:dyDescent="0.2">
      <c r="A5997" s="57" t="s">
        <v>14579</v>
      </c>
      <c r="B5997" s="57" t="s">
        <v>14580</v>
      </c>
    </row>
    <row r="5998" spans="1:2" x14ac:dyDescent="0.2">
      <c r="A5998" s="57" t="s">
        <v>14581</v>
      </c>
      <c r="B5998" s="57" t="s">
        <v>14582</v>
      </c>
    </row>
    <row r="5999" spans="1:2" x14ac:dyDescent="0.2">
      <c r="A5999" s="57" t="s">
        <v>14583</v>
      </c>
      <c r="B5999" s="57" t="s">
        <v>14584</v>
      </c>
    </row>
    <row r="6000" spans="1:2" x14ac:dyDescent="0.2">
      <c r="A6000" s="57" t="s">
        <v>14585</v>
      </c>
      <c r="B6000" s="57" t="s">
        <v>14586</v>
      </c>
    </row>
    <row r="6001" spans="1:2" x14ac:dyDescent="0.2">
      <c r="A6001" s="57" t="s">
        <v>14587</v>
      </c>
      <c r="B6001" s="57" t="s">
        <v>14588</v>
      </c>
    </row>
    <row r="6002" spans="1:2" x14ac:dyDescent="0.2">
      <c r="A6002" s="57" t="s">
        <v>14589</v>
      </c>
      <c r="B6002" s="57" t="s">
        <v>14590</v>
      </c>
    </row>
    <row r="6003" spans="1:2" x14ac:dyDescent="0.2">
      <c r="A6003" s="57" t="s">
        <v>14591</v>
      </c>
      <c r="B6003" s="57" t="s">
        <v>14592</v>
      </c>
    </row>
    <row r="6004" spans="1:2" x14ac:dyDescent="0.2">
      <c r="A6004" s="57" t="s">
        <v>14593</v>
      </c>
      <c r="B6004" s="57" t="s">
        <v>14594</v>
      </c>
    </row>
    <row r="6005" spans="1:2" x14ac:dyDescent="0.2">
      <c r="A6005" s="57" t="s">
        <v>14595</v>
      </c>
      <c r="B6005" s="57" t="s">
        <v>14596</v>
      </c>
    </row>
    <row r="6006" spans="1:2" x14ac:dyDescent="0.2">
      <c r="A6006" s="57" t="s">
        <v>14597</v>
      </c>
      <c r="B6006" s="57" t="s">
        <v>14598</v>
      </c>
    </row>
    <row r="6007" spans="1:2" x14ac:dyDescent="0.2">
      <c r="A6007" s="57" t="s">
        <v>14599</v>
      </c>
      <c r="B6007" s="57" t="s">
        <v>14600</v>
      </c>
    </row>
    <row r="6008" spans="1:2" x14ac:dyDescent="0.2">
      <c r="A6008" s="57" t="s">
        <v>14601</v>
      </c>
      <c r="B6008" s="57" t="s">
        <v>14602</v>
      </c>
    </row>
    <row r="6009" spans="1:2" x14ac:dyDescent="0.2">
      <c r="A6009" s="57" t="s">
        <v>14603</v>
      </c>
      <c r="B6009" s="57" t="s">
        <v>14604</v>
      </c>
    </row>
    <row r="6010" spans="1:2" x14ac:dyDescent="0.2">
      <c r="A6010" s="57" t="s">
        <v>14605</v>
      </c>
      <c r="B6010" s="57" t="s">
        <v>14606</v>
      </c>
    </row>
    <row r="6011" spans="1:2" x14ac:dyDescent="0.2">
      <c r="A6011" s="57" t="s">
        <v>14607</v>
      </c>
      <c r="B6011" s="57" t="s">
        <v>14608</v>
      </c>
    </row>
    <row r="6012" spans="1:2" x14ac:dyDescent="0.2">
      <c r="A6012" s="57" t="s">
        <v>14609</v>
      </c>
      <c r="B6012" s="57" t="s">
        <v>14610</v>
      </c>
    </row>
    <row r="6013" spans="1:2" x14ac:dyDescent="0.2">
      <c r="A6013" s="57" t="s">
        <v>14611</v>
      </c>
      <c r="B6013" s="57" t="s">
        <v>14612</v>
      </c>
    </row>
    <row r="6014" spans="1:2" x14ac:dyDescent="0.2">
      <c r="A6014" s="57" t="s">
        <v>14613</v>
      </c>
      <c r="B6014" s="57" t="s">
        <v>14614</v>
      </c>
    </row>
    <row r="6015" spans="1:2" x14ac:dyDescent="0.2">
      <c r="A6015" s="57" t="s">
        <v>14615</v>
      </c>
      <c r="B6015" s="57" t="s">
        <v>14616</v>
      </c>
    </row>
    <row r="6016" spans="1:2" x14ac:dyDescent="0.2">
      <c r="A6016" s="57" t="s">
        <v>14617</v>
      </c>
      <c r="B6016" s="57" t="s">
        <v>14618</v>
      </c>
    </row>
    <row r="6017" spans="1:2" x14ac:dyDescent="0.2">
      <c r="A6017" s="57" t="s">
        <v>14619</v>
      </c>
      <c r="B6017" s="57" t="s">
        <v>14620</v>
      </c>
    </row>
    <row r="6018" spans="1:2" x14ac:dyDescent="0.2">
      <c r="A6018" s="57" t="s">
        <v>14621</v>
      </c>
      <c r="B6018" s="57" t="s">
        <v>14622</v>
      </c>
    </row>
    <row r="6019" spans="1:2" x14ac:dyDescent="0.2">
      <c r="A6019" s="57" t="s">
        <v>14623</v>
      </c>
      <c r="B6019" s="57" t="s">
        <v>14624</v>
      </c>
    </row>
    <row r="6020" spans="1:2" x14ac:dyDescent="0.2">
      <c r="A6020" s="57" t="s">
        <v>14625</v>
      </c>
      <c r="B6020" s="57" t="s">
        <v>14626</v>
      </c>
    </row>
    <row r="6021" spans="1:2" x14ac:dyDescent="0.2">
      <c r="A6021" s="57" t="s">
        <v>14627</v>
      </c>
      <c r="B6021" s="57" t="s">
        <v>14628</v>
      </c>
    </row>
    <row r="6022" spans="1:2" x14ac:dyDescent="0.2">
      <c r="A6022" s="57" t="s">
        <v>14629</v>
      </c>
      <c r="B6022" s="57" t="s">
        <v>14630</v>
      </c>
    </row>
    <row r="6023" spans="1:2" x14ac:dyDescent="0.2">
      <c r="A6023" s="57" t="s">
        <v>14631</v>
      </c>
      <c r="B6023" s="57" t="s">
        <v>14632</v>
      </c>
    </row>
    <row r="6024" spans="1:2" x14ac:dyDescent="0.2">
      <c r="A6024" s="57" t="s">
        <v>14633</v>
      </c>
      <c r="B6024" s="57" t="s">
        <v>14634</v>
      </c>
    </row>
    <row r="6025" spans="1:2" x14ac:dyDescent="0.2">
      <c r="A6025" s="57" t="s">
        <v>14635</v>
      </c>
      <c r="B6025" s="57" t="s">
        <v>14636</v>
      </c>
    </row>
    <row r="6026" spans="1:2" x14ac:dyDescent="0.2">
      <c r="A6026" s="57" t="s">
        <v>14637</v>
      </c>
      <c r="B6026" s="57" t="s">
        <v>14638</v>
      </c>
    </row>
    <row r="6027" spans="1:2" x14ac:dyDescent="0.2">
      <c r="A6027" s="57" t="s">
        <v>14639</v>
      </c>
      <c r="B6027" s="57" t="s">
        <v>14640</v>
      </c>
    </row>
    <row r="6028" spans="1:2" x14ac:dyDescent="0.2">
      <c r="A6028" s="57" t="s">
        <v>14641</v>
      </c>
      <c r="B6028" s="57" t="s">
        <v>14642</v>
      </c>
    </row>
    <row r="6029" spans="1:2" x14ac:dyDescent="0.2">
      <c r="A6029" s="57" t="s">
        <v>14643</v>
      </c>
      <c r="B6029" s="57" t="s">
        <v>14644</v>
      </c>
    </row>
    <row r="6030" spans="1:2" x14ac:dyDescent="0.2">
      <c r="A6030" s="57" t="s">
        <v>14645</v>
      </c>
      <c r="B6030" s="57" t="s">
        <v>14646</v>
      </c>
    </row>
    <row r="6031" spans="1:2" x14ac:dyDescent="0.2">
      <c r="A6031" s="57" t="s">
        <v>14647</v>
      </c>
      <c r="B6031" s="57" t="s">
        <v>14648</v>
      </c>
    </row>
    <row r="6032" spans="1:2" x14ac:dyDescent="0.2">
      <c r="A6032" s="57" t="s">
        <v>14649</v>
      </c>
      <c r="B6032" s="57" t="s">
        <v>14650</v>
      </c>
    </row>
    <row r="6033" spans="1:2" x14ac:dyDescent="0.2">
      <c r="A6033" s="57" t="s">
        <v>14651</v>
      </c>
      <c r="B6033" s="57" t="s">
        <v>14652</v>
      </c>
    </row>
    <row r="6034" spans="1:2" x14ac:dyDescent="0.2">
      <c r="A6034" s="57" t="s">
        <v>14653</v>
      </c>
      <c r="B6034" s="57" t="s">
        <v>14654</v>
      </c>
    </row>
    <row r="6035" spans="1:2" x14ac:dyDescent="0.2">
      <c r="A6035" s="57" t="s">
        <v>14655</v>
      </c>
      <c r="B6035" s="57" t="s">
        <v>14656</v>
      </c>
    </row>
    <row r="6036" spans="1:2" x14ac:dyDescent="0.2">
      <c r="A6036" s="57" t="s">
        <v>14657</v>
      </c>
      <c r="B6036" s="57" t="s">
        <v>14658</v>
      </c>
    </row>
    <row r="6037" spans="1:2" x14ac:dyDescent="0.2">
      <c r="A6037" s="57" t="s">
        <v>14659</v>
      </c>
      <c r="B6037" s="57" t="s">
        <v>14660</v>
      </c>
    </row>
    <row r="6038" spans="1:2" x14ac:dyDescent="0.2">
      <c r="A6038" s="57" t="s">
        <v>14661</v>
      </c>
      <c r="B6038" s="57" t="s">
        <v>14662</v>
      </c>
    </row>
    <row r="6039" spans="1:2" x14ac:dyDescent="0.2">
      <c r="A6039" s="57" t="s">
        <v>14663</v>
      </c>
      <c r="B6039" s="57" t="s">
        <v>14664</v>
      </c>
    </row>
    <row r="6040" spans="1:2" x14ac:dyDescent="0.2">
      <c r="A6040" s="57" t="s">
        <v>14665</v>
      </c>
      <c r="B6040" s="57" t="s">
        <v>14666</v>
      </c>
    </row>
    <row r="6041" spans="1:2" x14ac:dyDescent="0.2">
      <c r="A6041" s="57" t="s">
        <v>14667</v>
      </c>
      <c r="B6041" s="57" t="s">
        <v>14668</v>
      </c>
    </row>
    <row r="6042" spans="1:2" x14ac:dyDescent="0.2">
      <c r="A6042" s="57" t="s">
        <v>14669</v>
      </c>
      <c r="B6042" s="57" t="s">
        <v>14670</v>
      </c>
    </row>
    <row r="6043" spans="1:2" x14ac:dyDescent="0.2">
      <c r="A6043" s="57" t="s">
        <v>14671</v>
      </c>
      <c r="B6043" s="57" t="s">
        <v>14672</v>
      </c>
    </row>
    <row r="6044" spans="1:2" x14ac:dyDescent="0.2">
      <c r="A6044" s="57" t="s">
        <v>14673</v>
      </c>
      <c r="B6044" s="57" t="s">
        <v>14674</v>
      </c>
    </row>
    <row r="6045" spans="1:2" x14ac:dyDescent="0.2">
      <c r="A6045" s="57" t="s">
        <v>14675</v>
      </c>
      <c r="B6045" s="57" t="s">
        <v>14676</v>
      </c>
    </row>
    <row r="6046" spans="1:2" x14ac:dyDescent="0.2">
      <c r="A6046" s="57" t="s">
        <v>14677</v>
      </c>
      <c r="B6046" s="57" t="s">
        <v>14678</v>
      </c>
    </row>
    <row r="6047" spans="1:2" x14ac:dyDescent="0.2">
      <c r="A6047" s="57" t="s">
        <v>14679</v>
      </c>
      <c r="B6047" s="57" t="s">
        <v>14680</v>
      </c>
    </row>
    <row r="6048" spans="1:2" x14ac:dyDescent="0.2">
      <c r="A6048" s="57" t="s">
        <v>14681</v>
      </c>
      <c r="B6048" s="57" t="s">
        <v>14682</v>
      </c>
    </row>
    <row r="6049" spans="1:2" x14ac:dyDescent="0.2">
      <c r="A6049" s="57" t="s">
        <v>14683</v>
      </c>
      <c r="B6049" s="57" t="s">
        <v>14684</v>
      </c>
    </row>
    <row r="6050" spans="1:2" x14ac:dyDescent="0.2">
      <c r="A6050" s="57" t="s">
        <v>14685</v>
      </c>
      <c r="B6050" s="57" t="s">
        <v>14686</v>
      </c>
    </row>
    <row r="6051" spans="1:2" x14ac:dyDescent="0.2">
      <c r="A6051" s="57" t="s">
        <v>14687</v>
      </c>
      <c r="B6051" s="57" t="s">
        <v>14688</v>
      </c>
    </row>
    <row r="6052" spans="1:2" x14ac:dyDescent="0.2">
      <c r="A6052" s="57" t="s">
        <v>14689</v>
      </c>
      <c r="B6052" s="57" t="s">
        <v>14690</v>
      </c>
    </row>
    <row r="6053" spans="1:2" x14ac:dyDescent="0.2">
      <c r="A6053" s="57" t="s">
        <v>14691</v>
      </c>
      <c r="B6053" s="57" t="s">
        <v>14692</v>
      </c>
    </row>
    <row r="6054" spans="1:2" x14ac:dyDescent="0.2">
      <c r="A6054" s="57" t="s">
        <v>14693</v>
      </c>
      <c r="B6054" s="57" t="s">
        <v>14694</v>
      </c>
    </row>
    <row r="6055" spans="1:2" x14ac:dyDescent="0.2">
      <c r="A6055" s="57" t="s">
        <v>14695</v>
      </c>
      <c r="B6055" s="57" t="s">
        <v>14696</v>
      </c>
    </row>
    <row r="6056" spans="1:2" x14ac:dyDescent="0.2">
      <c r="A6056" s="57" t="s">
        <v>14697</v>
      </c>
      <c r="B6056" s="57" t="s">
        <v>14698</v>
      </c>
    </row>
    <row r="6057" spans="1:2" x14ac:dyDescent="0.2">
      <c r="A6057" s="57" t="s">
        <v>14699</v>
      </c>
      <c r="B6057" s="57" t="s">
        <v>14700</v>
      </c>
    </row>
    <row r="6058" spans="1:2" x14ac:dyDescent="0.2">
      <c r="A6058" s="57" t="s">
        <v>14701</v>
      </c>
      <c r="B6058" s="57" t="s">
        <v>14702</v>
      </c>
    </row>
    <row r="6059" spans="1:2" x14ac:dyDescent="0.2">
      <c r="A6059" s="57" t="s">
        <v>14703</v>
      </c>
      <c r="B6059" s="57" t="s">
        <v>14704</v>
      </c>
    </row>
    <row r="6060" spans="1:2" x14ac:dyDescent="0.2">
      <c r="A6060" s="57" t="s">
        <v>14705</v>
      </c>
      <c r="B6060" s="57" t="s">
        <v>14706</v>
      </c>
    </row>
    <row r="6061" spans="1:2" x14ac:dyDescent="0.2">
      <c r="A6061" s="57" t="s">
        <v>14707</v>
      </c>
      <c r="B6061" s="57" t="s">
        <v>14708</v>
      </c>
    </row>
    <row r="6062" spans="1:2" x14ac:dyDescent="0.2">
      <c r="A6062" s="57" t="s">
        <v>14709</v>
      </c>
      <c r="B6062" s="57" t="s">
        <v>14710</v>
      </c>
    </row>
    <row r="6063" spans="1:2" x14ac:dyDescent="0.2">
      <c r="A6063" s="57" t="s">
        <v>14711</v>
      </c>
      <c r="B6063" s="57" t="s">
        <v>14712</v>
      </c>
    </row>
    <row r="6064" spans="1:2" x14ac:dyDescent="0.2">
      <c r="A6064" s="57" t="s">
        <v>14713</v>
      </c>
      <c r="B6064" s="57" t="s">
        <v>14714</v>
      </c>
    </row>
    <row r="6065" spans="1:2" x14ac:dyDescent="0.2">
      <c r="A6065" s="57" t="s">
        <v>14715</v>
      </c>
      <c r="B6065" s="57" t="s">
        <v>14716</v>
      </c>
    </row>
    <row r="6066" spans="1:2" x14ac:dyDescent="0.2">
      <c r="A6066" s="57" t="s">
        <v>14717</v>
      </c>
      <c r="B6066" s="57" t="s">
        <v>14718</v>
      </c>
    </row>
    <row r="6067" spans="1:2" x14ac:dyDescent="0.2">
      <c r="A6067" s="57" t="s">
        <v>14719</v>
      </c>
      <c r="B6067" s="57" t="s">
        <v>14720</v>
      </c>
    </row>
    <row r="6068" spans="1:2" x14ac:dyDescent="0.2">
      <c r="A6068" s="57" t="s">
        <v>14721</v>
      </c>
      <c r="B6068" s="57" t="s">
        <v>14722</v>
      </c>
    </row>
    <row r="6069" spans="1:2" x14ac:dyDescent="0.2">
      <c r="A6069" s="57" t="s">
        <v>14723</v>
      </c>
      <c r="B6069" s="57" t="s">
        <v>14724</v>
      </c>
    </row>
    <row r="6070" spans="1:2" x14ac:dyDescent="0.2">
      <c r="A6070" s="57" t="s">
        <v>14725</v>
      </c>
      <c r="B6070" s="57" t="s">
        <v>14726</v>
      </c>
    </row>
    <row r="6071" spans="1:2" x14ac:dyDescent="0.2">
      <c r="A6071" s="57" t="s">
        <v>14727</v>
      </c>
      <c r="B6071" s="57" t="s">
        <v>14728</v>
      </c>
    </row>
    <row r="6072" spans="1:2" x14ac:dyDescent="0.2">
      <c r="A6072" s="57" t="s">
        <v>14729</v>
      </c>
      <c r="B6072" s="57" t="s">
        <v>14730</v>
      </c>
    </row>
    <row r="6073" spans="1:2" x14ac:dyDescent="0.2">
      <c r="A6073" s="57" t="s">
        <v>14731</v>
      </c>
      <c r="B6073" s="57" t="s">
        <v>14732</v>
      </c>
    </row>
    <row r="6074" spans="1:2" x14ac:dyDescent="0.2">
      <c r="A6074" s="57" t="s">
        <v>14733</v>
      </c>
      <c r="B6074" s="57" t="s">
        <v>14734</v>
      </c>
    </row>
    <row r="6075" spans="1:2" x14ac:dyDescent="0.2">
      <c r="A6075" s="57" t="s">
        <v>14735</v>
      </c>
      <c r="B6075" s="57" t="s">
        <v>14736</v>
      </c>
    </row>
    <row r="6076" spans="1:2" x14ac:dyDescent="0.2">
      <c r="A6076" s="57" t="s">
        <v>14737</v>
      </c>
      <c r="B6076" s="57" t="s">
        <v>14738</v>
      </c>
    </row>
    <row r="6077" spans="1:2" x14ac:dyDescent="0.2">
      <c r="A6077" s="57" t="s">
        <v>14739</v>
      </c>
      <c r="B6077" s="57" t="s">
        <v>14740</v>
      </c>
    </row>
    <row r="6078" spans="1:2" x14ac:dyDescent="0.2">
      <c r="A6078" s="57" t="s">
        <v>14741</v>
      </c>
      <c r="B6078" s="57" t="s">
        <v>14742</v>
      </c>
    </row>
    <row r="6079" spans="1:2" x14ac:dyDescent="0.2">
      <c r="A6079" s="57" t="s">
        <v>14743</v>
      </c>
      <c r="B6079" s="57" t="s">
        <v>14744</v>
      </c>
    </row>
    <row r="6080" spans="1:2" x14ac:dyDescent="0.2">
      <c r="A6080" s="57" t="s">
        <v>14745</v>
      </c>
      <c r="B6080" s="57" t="s">
        <v>14746</v>
      </c>
    </row>
    <row r="6081" spans="1:2" x14ac:dyDescent="0.2">
      <c r="A6081" s="57" t="s">
        <v>14747</v>
      </c>
      <c r="B6081" s="57" t="s">
        <v>14748</v>
      </c>
    </row>
    <row r="6082" spans="1:2" x14ac:dyDescent="0.2">
      <c r="A6082" s="57" t="s">
        <v>14749</v>
      </c>
      <c r="B6082" s="57" t="s">
        <v>14750</v>
      </c>
    </row>
    <row r="6083" spans="1:2" x14ac:dyDescent="0.2">
      <c r="A6083" s="57" t="s">
        <v>14751</v>
      </c>
      <c r="B6083" s="57" t="s">
        <v>14752</v>
      </c>
    </row>
    <row r="6084" spans="1:2" x14ac:dyDescent="0.2">
      <c r="A6084" s="57" t="s">
        <v>14753</v>
      </c>
      <c r="B6084" s="57" t="s">
        <v>14754</v>
      </c>
    </row>
    <row r="6085" spans="1:2" x14ac:dyDescent="0.2">
      <c r="A6085" s="57" t="s">
        <v>14755</v>
      </c>
      <c r="B6085" s="57" t="s">
        <v>14756</v>
      </c>
    </row>
    <row r="6086" spans="1:2" x14ac:dyDescent="0.2">
      <c r="A6086" s="57" t="s">
        <v>14757</v>
      </c>
      <c r="B6086" s="57" t="s">
        <v>14758</v>
      </c>
    </row>
    <row r="6087" spans="1:2" x14ac:dyDescent="0.2">
      <c r="A6087" s="57" t="s">
        <v>14759</v>
      </c>
      <c r="B6087" s="57" t="s">
        <v>14760</v>
      </c>
    </row>
    <row r="6088" spans="1:2" x14ac:dyDescent="0.2">
      <c r="A6088" s="57" t="s">
        <v>14761</v>
      </c>
      <c r="B6088" s="57" t="s">
        <v>14762</v>
      </c>
    </row>
    <row r="6089" spans="1:2" x14ac:dyDescent="0.2">
      <c r="A6089" s="57" t="s">
        <v>14763</v>
      </c>
      <c r="B6089" s="57" t="s">
        <v>14764</v>
      </c>
    </row>
    <row r="6090" spans="1:2" x14ac:dyDescent="0.2">
      <c r="A6090" s="57" t="s">
        <v>14765</v>
      </c>
      <c r="B6090" s="57" t="s">
        <v>14766</v>
      </c>
    </row>
    <row r="6091" spans="1:2" x14ac:dyDescent="0.2">
      <c r="A6091" s="57" t="s">
        <v>14767</v>
      </c>
      <c r="B6091" s="57" t="s">
        <v>14768</v>
      </c>
    </row>
    <row r="6092" spans="1:2" x14ac:dyDescent="0.2">
      <c r="A6092" s="57" t="s">
        <v>14769</v>
      </c>
      <c r="B6092" s="57" t="s">
        <v>14770</v>
      </c>
    </row>
    <row r="6093" spans="1:2" x14ac:dyDescent="0.2">
      <c r="A6093" s="57" t="s">
        <v>14771</v>
      </c>
      <c r="B6093" s="57" t="s">
        <v>14772</v>
      </c>
    </row>
    <row r="6094" spans="1:2" x14ac:dyDescent="0.2">
      <c r="A6094" s="57" t="s">
        <v>14773</v>
      </c>
      <c r="B6094" s="57" t="s">
        <v>14774</v>
      </c>
    </row>
    <row r="6095" spans="1:2" x14ac:dyDescent="0.2">
      <c r="A6095" s="57" t="s">
        <v>14775</v>
      </c>
      <c r="B6095" s="57" t="s">
        <v>14776</v>
      </c>
    </row>
    <row r="6096" spans="1:2" x14ac:dyDescent="0.2">
      <c r="A6096" s="57" t="s">
        <v>14777</v>
      </c>
      <c r="B6096" s="57" t="s">
        <v>14778</v>
      </c>
    </row>
    <row r="6097" spans="1:2" x14ac:dyDescent="0.2">
      <c r="A6097" s="57" t="s">
        <v>14779</v>
      </c>
      <c r="B6097" s="57" t="s">
        <v>14780</v>
      </c>
    </row>
    <row r="6098" spans="1:2" x14ac:dyDescent="0.2">
      <c r="A6098" s="57" t="s">
        <v>14781</v>
      </c>
      <c r="B6098" s="57" t="s">
        <v>14782</v>
      </c>
    </row>
    <row r="6099" spans="1:2" x14ac:dyDescent="0.2">
      <c r="A6099" s="57" t="s">
        <v>14783</v>
      </c>
      <c r="B6099" s="57" t="s">
        <v>14784</v>
      </c>
    </row>
    <row r="6100" spans="1:2" x14ac:dyDescent="0.2">
      <c r="A6100" s="57" t="s">
        <v>14785</v>
      </c>
      <c r="B6100" s="57" t="s">
        <v>14786</v>
      </c>
    </row>
    <row r="6101" spans="1:2" x14ac:dyDescent="0.2">
      <c r="A6101" s="57" t="s">
        <v>14787</v>
      </c>
      <c r="B6101" s="57" t="s">
        <v>14788</v>
      </c>
    </row>
    <row r="6102" spans="1:2" x14ac:dyDescent="0.2">
      <c r="A6102" s="57" t="s">
        <v>14789</v>
      </c>
      <c r="B6102" s="57" t="s">
        <v>14790</v>
      </c>
    </row>
    <row r="6103" spans="1:2" x14ac:dyDescent="0.2">
      <c r="A6103" s="57" t="s">
        <v>14791</v>
      </c>
      <c r="B6103" s="57" t="s">
        <v>14792</v>
      </c>
    </row>
    <row r="6104" spans="1:2" x14ac:dyDescent="0.2">
      <c r="A6104" s="57" t="s">
        <v>14793</v>
      </c>
      <c r="B6104" s="57" t="s">
        <v>14794</v>
      </c>
    </row>
    <row r="6105" spans="1:2" x14ac:dyDescent="0.2">
      <c r="A6105" s="57" t="s">
        <v>14795</v>
      </c>
      <c r="B6105" s="57" t="s">
        <v>14796</v>
      </c>
    </row>
    <row r="6106" spans="1:2" x14ac:dyDescent="0.2">
      <c r="A6106" s="57" t="s">
        <v>14797</v>
      </c>
      <c r="B6106" s="57" t="s">
        <v>14798</v>
      </c>
    </row>
    <row r="6107" spans="1:2" x14ac:dyDescent="0.2">
      <c r="A6107" s="57" t="s">
        <v>14799</v>
      </c>
      <c r="B6107" s="57" t="s">
        <v>14800</v>
      </c>
    </row>
    <row r="6108" spans="1:2" x14ac:dyDescent="0.2">
      <c r="A6108" s="57" t="s">
        <v>14801</v>
      </c>
      <c r="B6108" s="57" t="s">
        <v>14802</v>
      </c>
    </row>
    <row r="6109" spans="1:2" x14ac:dyDescent="0.2">
      <c r="A6109" s="57" t="s">
        <v>14803</v>
      </c>
      <c r="B6109" s="57" t="s">
        <v>14804</v>
      </c>
    </row>
    <row r="6110" spans="1:2" x14ac:dyDescent="0.2">
      <c r="A6110" s="57" t="s">
        <v>14805</v>
      </c>
      <c r="B6110" s="57" t="s">
        <v>14806</v>
      </c>
    </row>
    <row r="6111" spans="1:2" x14ac:dyDescent="0.2">
      <c r="A6111" s="57" t="s">
        <v>14807</v>
      </c>
      <c r="B6111" s="57" t="s">
        <v>14808</v>
      </c>
    </row>
    <row r="6112" spans="1:2" x14ac:dyDescent="0.2">
      <c r="A6112" s="57" t="s">
        <v>14809</v>
      </c>
      <c r="B6112" s="57" t="s">
        <v>14810</v>
      </c>
    </row>
    <row r="6113" spans="1:2" x14ac:dyDescent="0.2">
      <c r="A6113" s="57" t="s">
        <v>14811</v>
      </c>
      <c r="B6113" s="57" t="s">
        <v>14812</v>
      </c>
    </row>
    <row r="6114" spans="1:2" x14ac:dyDescent="0.2">
      <c r="A6114" s="57" t="s">
        <v>14813</v>
      </c>
      <c r="B6114" s="57" t="s">
        <v>14814</v>
      </c>
    </row>
    <row r="6115" spans="1:2" x14ac:dyDescent="0.2">
      <c r="A6115" s="57" t="s">
        <v>14815</v>
      </c>
      <c r="B6115" s="57" t="s">
        <v>14816</v>
      </c>
    </row>
    <row r="6116" spans="1:2" x14ac:dyDescent="0.2">
      <c r="A6116" s="57" t="s">
        <v>14817</v>
      </c>
      <c r="B6116" s="57" t="s">
        <v>14818</v>
      </c>
    </row>
    <row r="6117" spans="1:2" x14ac:dyDescent="0.2">
      <c r="A6117" s="57" t="s">
        <v>14819</v>
      </c>
      <c r="B6117" s="57" t="s">
        <v>14820</v>
      </c>
    </row>
    <row r="6118" spans="1:2" x14ac:dyDescent="0.2">
      <c r="A6118" s="57" t="s">
        <v>14821</v>
      </c>
      <c r="B6118" s="57" t="s">
        <v>14822</v>
      </c>
    </row>
    <row r="6119" spans="1:2" x14ac:dyDescent="0.2">
      <c r="A6119" s="57" t="s">
        <v>14823</v>
      </c>
      <c r="B6119" s="57" t="s">
        <v>14824</v>
      </c>
    </row>
    <row r="6120" spans="1:2" x14ac:dyDescent="0.2">
      <c r="A6120" s="57" t="s">
        <v>14825</v>
      </c>
      <c r="B6120" s="57" t="s">
        <v>14826</v>
      </c>
    </row>
    <row r="6121" spans="1:2" x14ac:dyDescent="0.2">
      <c r="A6121" s="57" t="s">
        <v>14827</v>
      </c>
      <c r="B6121" s="57" t="s">
        <v>14828</v>
      </c>
    </row>
    <row r="6122" spans="1:2" x14ac:dyDescent="0.2">
      <c r="A6122" s="57" t="s">
        <v>14829</v>
      </c>
      <c r="B6122" s="57" t="s">
        <v>14830</v>
      </c>
    </row>
    <row r="6123" spans="1:2" x14ac:dyDescent="0.2">
      <c r="A6123" s="57" t="s">
        <v>14831</v>
      </c>
      <c r="B6123" s="57" t="s">
        <v>14832</v>
      </c>
    </row>
    <row r="6124" spans="1:2" x14ac:dyDescent="0.2">
      <c r="A6124" s="57" t="s">
        <v>14833</v>
      </c>
      <c r="B6124" s="57" t="s">
        <v>14834</v>
      </c>
    </row>
    <row r="6125" spans="1:2" x14ac:dyDescent="0.2">
      <c r="A6125" s="57" t="s">
        <v>14835</v>
      </c>
      <c r="B6125" s="57" t="s">
        <v>14836</v>
      </c>
    </row>
    <row r="6126" spans="1:2" x14ac:dyDescent="0.2">
      <c r="A6126" s="57" t="s">
        <v>14837</v>
      </c>
      <c r="B6126" s="57" t="s">
        <v>14838</v>
      </c>
    </row>
    <row r="6127" spans="1:2" x14ac:dyDescent="0.2">
      <c r="A6127" s="57" t="s">
        <v>14839</v>
      </c>
      <c r="B6127" s="57" t="s">
        <v>14840</v>
      </c>
    </row>
    <row r="6128" spans="1:2" x14ac:dyDescent="0.2">
      <c r="A6128" s="57" t="s">
        <v>14841</v>
      </c>
      <c r="B6128" s="57" t="s">
        <v>14842</v>
      </c>
    </row>
    <row r="6129" spans="1:2" x14ac:dyDescent="0.2">
      <c r="A6129" s="57" t="s">
        <v>14843</v>
      </c>
      <c r="B6129" s="57" t="s">
        <v>14844</v>
      </c>
    </row>
    <row r="6130" spans="1:2" x14ac:dyDescent="0.2">
      <c r="A6130" s="57" t="s">
        <v>14845</v>
      </c>
      <c r="B6130" s="57" t="s">
        <v>14846</v>
      </c>
    </row>
    <row r="6131" spans="1:2" x14ac:dyDescent="0.2">
      <c r="A6131" s="57" t="s">
        <v>14847</v>
      </c>
      <c r="B6131" s="57" t="s">
        <v>14848</v>
      </c>
    </row>
    <row r="6132" spans="1:2" x14ac:dyDescent="0.2">
      <c r="A6132" s="57" t="s">
        <v>14849</v>
      </c>
      <c r="B6132" s="57" t="s">
        <v>14850</v>
      </c>
    </row>
    <row r="6133" spans="1:2" x14ac:dyDescent="0.2">
      <c r="A6133" s="57" t="s">
        <v>14851</v>
      </c>
      <c r="B6133" s="57" t="s">
        <v>14852</v>
      </c>
    </row>
    <row r="6134" spans="1:2" x14ac:dyDescent="0.2">
      <c r="A6134" s="57" t="s">
        <v>14853</v>
      </c>
      <c r="B6134" s="57" t="s">
        <v>14854</v>
      </c>
    </row>
    <row r="6135" spans="1:2" x14ac:dyDescent="0.2">
      <c r="A6135" s="57" t="s">
        <v>14855</v>
      </c>
      <c r="B6135" s="57" t="s">
        <v>14856</v>
      </c>
    </row>
    <row r="6136" spans="1:2" x14ac:dyDescent="0.2">
      <c r="A6136" s="57" t="s">
        <v>14857</v>
      </c>
      <c r="B6136" s="57" t="s">
        <v>14858</v>
      </c>
    </row>
    <row r="6137" spans="1:2" x14ac:dyDescent="0.2">
      <c r="A6137" s="57" t="s">
        <v>14859</v>
      </c>
      <c r="B6137" s="57" t="s">
        <v>14860</v>
      </c>
    </row>
    <row r="6138" spans="1:2" x14ac:dyDescent="0.2">
      <c r="A6138" s="57" t="s">
        <v>14861</v>
      </c>
      <c r="B6138" s="57" t="s">
        <v>14862</v>
      </c>
    </row>
    <row r="6139" spans="1:2" x14ac:dyDescent="0.2">
      <c r="A6139" s="57" t="s">
        <v>14863</v>
      </c>
      <c r="B6139" s="57" t="s">
        <v>14864</v>
      </c>
    </row>
    <row r="6140" spans="1:2" x14ac:dyDescent="0.2">
      <c r="A6140" s="57" t="s">
        <v>14865</v>
      </c>
      <c r="B6140" s="57" t="s">
        <v>14866</v>
      </c>
    </row>
    <row r="6141" spans="1:2" x14ac:dyDescent="0.2">
      <c r="A6141" s="57" t="s">
        <v>14867</v>
      </c>
      <c r="B6141" s="57" t="s">
        <v>14868</v>
      </c>
    </row>
    <row r="6142" spans="1:2" x14ac:dyDescent="0.2">
      <c r="A6142" s="57" t="s">
        <v>14869</v>
      </c>
      <c r="B6142" s="57" t="s">
        <v>14870</v>
      </c>
    </row>
    <row r="6143" spans="1:2" x14ac:dyDescent="0.2">
      <c r="A6143" s="57" t="s">
        <v>14871</v>
      </c>
      <c r="B6143" s="57" t="s">
        <v>14872</v>
      </c>
    </row>
    <row r="6144" spans="1:2" x14ac:dyDescent="0.2">
      <c r="A6144" s="57" t="s">
        <v>14873</v>
      </c>
      <c r="B6144" s="57" t="s">
        <v>14874</v>
      </c>
    </row>
    <row r="6145" spans="1:2" x14ac:dyDescent="0.2">
      <c r="A6145" s="57" t="s">
        <v>14875</v>
      </c>
      <c r="B6145" s="57" t="s">
        <v>14876</v>
      </c>
    </row>
    <row r="6146" spans="1:2" x14ac:dyDescent="0.2">
      <c r="A6146" s="57" t="s">
        <v>14877</v>
      </c>
      <c r="B6146" s="57" t="s">
        <v>14878</v>
      </c>
    </row>
    <row r="6147" spans="1:2" x14ac:dyDescent="0.2">
      <c r="A6147" s="57" t="s">
        <v>14879</v>
      </c>
      <c r="B6147" s="57" t="s">
        <v>14880</v>
      </c>
    </row>
    <row r="6148" spans="1:2" x14ac:dyDescent="0.2">
      <c r="A6148" s="57" t="s">
        <v>14881</v>
      </c>
      <c r="B6148" s="57" t="s">
        <v>14882</v>
      </c>
    </row>
    <row r="6149" spans="1:2" x14ac:dyDescent="0.2">
      <c r="A6149" s="57" t="s">
        <v>14883</v>
      </c>
      <c r="B6149" s="57" t="s">
        <v>14884</v>
      </c>
    </row>
    <row r="6150" spans="1:2" x14ac:dyDescent="0.2">
      <c r="A6150" s="57" t="s">
        <v>14885</v>
      </c>
      <c r="B6150" s="57" t="s">
        <v>14886</v>
      </c>
    </row>
    <row r="6151" spans="1:2" x14ac:dyDescent="0.2">
      <c r="A6151" s="57" t="s">
        <v>14887</v>
      </c>
      <c r="B6151" s="57" t="s">
        <v>14888</v>
      </c>
    </row>
    <row r="6152" spans="1:2" x14ac:dyDescent="0.2">
      <c r="A6152" s="57" t="s">
        <v>14889</v>
      </c>
      <c r="B6152" s="57" t="s">
        <v>14890</v>
      </c>
    </row>
    <row r="6153" spans="1:2" x14ac:dyDescent="0.2">
      <c r="A6153" s="57" t="s">
        <v>14891</v>
      </c>
      <c r="B6153" s="57" t="s">
        <v>14892</v>
      </c>
    </row>
    <row r="6154" spans="1:2" x14ac:dyDescent="0.2">
      <c r="A6154" s="57" t="s">
        <v>14893</v>
      </c>
      <c r="B6154" s="57" t="s">
        <v>14894</v>
      </c>
    </row>
    <row r="6155" spans="1:2" x14ac:dyDescent="0.2">
      <c r="A6155" s="57" t="s">
        <v>14895</v>
      </c>
      <c r="B6155" s="57" t="s">
        <v>14896</v>
      </c>
    </row>
    <row r="6156" spans="1:2" x14ac:dyDescent="0.2">
      <c r="A6156" s="57" t="s">
        <v>14897</v>
      </c>
      <c r="B6156" s="57" t="s">
        <v>14898</v>
      </c>
    </row>
    <row r="6157" spans="1:2" x14ac:dyDescent="0.2">
      <c r="A6157" s="57" t="s">
        <v>14899</v>
      </c>
      <c r="B6157" s="57" t="s">
        <v>14900</v>
      </c>
    </row>
    <row r="6158" spans="1:2" x14ac:dyDescent="0.2">
      <c r="A6158" s="57" t="s">
        <v>14901</v>
      </c>
      <c r="B6158" s="57" t="s">
        <v>14902</v>
      </c>
    </row>
    <row r="6159" spans="1:2" x14ac:dyDescent="0.2">
      <c r="A6159" s="57" t="s">
        <v>14903</v>
      </c>
      <c r="B6159" s="57" t="s">
        <v>14904</v>
      </c>
    </row>
    <row r="6160" spans="1:2" x14ac:dyDescent="0.2">
      <c r="A6160" s="57" t="s">
        <v>14905</v>
      </c>
      <c r="B6160" s="57" t="s">
        <v>14906</v>
      </c>
    </row>
    <row r="6161" spans="1:2" x14ac:dyDescent="0.2">
      <c r="A6161" s="57" t="s">
        <v>14907</v>
      </c>
      <c r="B6161" s="57" t="s">
        <v>14908</v>
      </c>
    </row>
    <row r="6162" spans="1:2" x14ac:dyDescent="0.2">
      <c r="A6162" s="57" t="s">
        <v>14909</v>
      </c>
      <c r="B6162" s="57" t="s">
        <v>14910</v>
      </c>
    </row>
    <row r="6163" spans="1:2" x14ac:dyDescent="0.2">
      <c r="A6163" s="57" t="s">
        <v>14911</v>
      </c>
      <c r="B6163" s="57" t="s">
        <v>14912</v>
      </c>
    </row>
    <row r="6164" spans="1:2" x14ac:dyDescent="0.2">
      <c r="A6164" s="57" t="s">
        <v>14913</v>
      </c>
      <c r="B6164" s="57" t="s">
        <v>14914</v>
      </c>
    </row>
    <row r="6165" spans="1:2" x14ac:dyDescent="0.2">
      <c r="A6165" s="57" t="s">
        <v>14915</v>
      </c>
      <c r="B6165" s="57" t="s">
        <v>14916</v>
      </c>
    </row>
    <row r="6166" spans="1:2" x14ac:dyDescent="0.2">
      <c r="A6166" s="57" t="s">
        <v>14917</v>
      </c>
      <c r="B6166" s="57" t="s">
        <v>14918</v>
      </c>
    </row>
    <row r="6167" spans="1:2" x14ac:dyDescent="0.2">
      <c r="A6167" s="57" t="s">
        <v>14919</v>
      </c>
      <c r="B6167" s="57" t="s">
        <v>14920</v>
      </c>
    </row>
    <row r="6168" spans="1:2" x14ac:dyDescent="0.2">
      <c r="A6168" s="57" t="s">
        <v>14921</v>
      </c>
      <c r="B6168" s="57" t="s">
        <v>14922</v>
      </c>
    </row>
    <row r="6169" spans="1:2" x14ac:dyDescent="0.2">
      <c r="A6169" s="57" t="s">
        <v>14923</v>
      </c>
      <c r="B6169" s="57" t="s">
        <v>14924</v>
      </c>
    </row>
    <row r="6170" spans="1:2" x14ac:dyDescent="0.2">
      <c r="A6170" s="57" t="s">
        <v>14925</v>
      </c>
      <c r="B6170" s="57" t="s">
        <v>14926</v>
      </c>
    </row>
    <row r="6171" spans="1:2" x14ac:dyDescent="0.2">
      <c r="A6171" s="57" t="s">
        <v>14927</v>
      </c>
      <c r="B6171" s="57" t="s">
        <v>14928</v>
      </c>
    </row>
    <row r="6172" spans="1:2" x14ac:dyDescent="0.2">
      <c r="A6172" s="57" t="s">
        <v>14929</v>
      </c>
      <c r="B6172" s="57" t="s">
        <v>14930</v>
      </c>
    </row>
    <row r="6173" spans="1:2" x14ac:dyDescent="0.2">
      <c r="A6173" s="57" t="s">
        <v>14931</v>
      </c>
      <c r="B6173" s="57" t="s">
        <v>14932</v>
      </c>
    </row>
    <row r="6174" spans="1:2" x14ac:dyDescent="0.2">
      <c r="A6174" s="57" t="s">
        <v>14933</v>
      </c>
      <c r="B6174" s="57" t="s">
        <v>14934</v>
      </c>
    </row>
    <row r="6175" spans="1:2" x14ac:dyDescent="0.2">
      <c r="A6175" s="57" t="s">
        <v>14935</v>
      </c>
      <c r="B6175" s="57" t="s">
        <v>14936</v>
      </c>
    </row>
    <row r="6176" spans="1:2" x14ac:dyDescent="0.2">
      <c r="A6176" s="57" t="s">
        <v>14937</v>
      </c>
      <c r="B6176" s="57" t="s">
        <v>14938</v>
      </c>
    </row>
    <row r="6177" spans="1:2" x14ac:dyDescent="0.2">
      <c r="A6177" s="57" t="s">
        <v>14939</v>
      </c>
      <c r="B6177" s="57" t="s">
        <v>14940</v>
      </c>
    </row>
    <row r="6178" spans="1:2" x14ac:dyDescent="0.2">
      <c r="A6178" s="57" t="s">
        <v>14941</v>
      </c>
      <c r="B6178" s="57" t="s">
        <v>14942</v>
      </c>
    </row>
    <row r="6179" spans="1:2" x14ac:dyDescent="0.2">
      <c r="A6179" s="57" t="s">
        <v>14943</v>
      </c>
      <c r="B6179" s="57" t="s">
        <v>14944</v>
      </c>
    </row>
    <row r="6180" spans="1:2" x14ac:dyDescent="0.2">
      <c r="A6180" s="57" t="s">
        <v>14945</v>
      </c>
      <c r="B6180" s="57" t="s">
        <v>14946</v>
      </c>
    </row>
    <row r="6181" spans="1:2" x14ac:dyDescent="0.2">
      <c r="A6181" s="57" t="s">
        <v>14947</v>
      </c>
      <c r="B6181" s="57" t="s">
        <v>14948</v>
      </c>
    </row>
    <row r="6182" spans="1:2" x14ac:dyDescent="0.2">
      <c r="A6182" s="57" t="s">
        <v>14949</v>
      </c>
      <c r="B6182" s="57" t="s">
        <v>14950</v>
      </c>
    </row>
    <row r="6183" spans="1:2" x14ac:dyDescent="0.2">
      <c r="A6183" s="57" t="s">
        <v>14951</v>
      </c>
      <c r="B6183" s="57" t="s">
        <v>14952</v>
      </c>
    </row>
    <row r="6184" spans="1:2" x14ac:dyDescent="0.2">
      <c r="A6184" s="57" t="s">
        <v>14953</v>
      </c>
      <c r="B6184" s="57" t="s">
        <v>14954</v>
      </c>
    </row>
    <row r="6185" spans="1:2" x14ac:dyDescent="0.2">
      <c r="A6185" s="57" t="s">
        <v>14955</v>
      </c>
      <c r="B6185" s="57" t="s">
        <v>14956</v>
      </c>
    </row>
    <row r="6186" spans="1:2" x14ac:dyDescent="0.2">
      <c r="A6186" s="57" t="s">
        <v>14957</v>
      </c>
      <c r="B6186" s="57" t="s">
        <v>14958</v>
      </c>
    </row>
    <row r="6187" spans="1:2" x14ac:dyDescent="0.2">
      <c r="A6187" s="57" t="s">
        <v>14959</v>
      </c>
      <c r="B6187" s="57" t="s">
        <v>14960</v>
      </c>
    </row>
    <row r="6188" spans="1:2" x14ac:dyDescent="0.2">
      <c r="A6188" s="57" t="s">
        <v>14961</v>
      </c>
      <c r="B6188" s="57" t="s">
        <v>14962</v>
      </c>
    </row>
    <row r="6189" spans="1:2" x14ac:dyDescent="0.2">
      <c r="A6189" s="57" t="s">
        <v>14963</v>
      </c>
      <c r="B6189" s="57" t="s">
        <v>14964</v>
      </c>
    </row>
    <row r="6190" spans="1:2" x14ac:dyDescent="0.2">
      <c r="A6190" s="57" t="s">
        <v>14965</v>
      </c>
      <c r="B6190" s="57" t="s">
        <v>14966</v>
      </c>
    </row>
    <row r="6191" spans="1:2" x14ac:dyDescent="0.2">
      <c r="A6191" s="57" t="s">
        <v>14967</v>
      </c>
      <c r="B6191" s="57" t="s">
        <v>14968</v>
      </c>
    </row>
    <row r="6192" spans="1:2" x14ac:dyDescent="0.2">
      <c r="A6192" s="57" t="s">
        <v>14969</v>
      </c>
      <c r="B6192" s="57" t="s">
        <v>14970</v>
      </c>
    </row>
    <row r="6193" spans="1:2" x14ac:dyDescent="0.2">
      <c r="A6193" s="57" t="s">
        <v>14971</v>
      </c>
      <c r="B6193" s="57" t="s">
        <v>14972</v>
      </c>
    </row>
    <row r="6194" spans="1:2" x14ac:dyDescent="0.2">
      <c r="A6194" s="57" t="s">
        <v>14973</v>
      </c>
      <c r="B6194" s="57" t="s">
        <v>14974</v>
      </c>
    </row>
    <row r="6195" spans="1:2" x14ac:dyDescent="0.2">
      <c r="A6195" s="57" t="s">
        <v>14975</v>
      </c>
      <c r="B6195" s="57" t="s">
        <v>14976</v>
      </c>
    </row>
    <row r="6196" spans="1:2" x14ac:dyDescent="0.2">
      <c r="A6196" s="57" t="s">
        <v>14977</v>
      </c>
      <c r="B6196" s="57" t="s">
        <v>14978</v>
      </c>
    </row>
    <row r="6197" spans="1:2" x14ac:dyDescent="0.2">
      <c r="A6197" s="57" t="s">
        <v>14979</v>
      </c>
      <c r="B6197" s="57" t="s">
        <v>14980</v>
      </c>
    </row>
    <row r="6198" spans="1:2" x14ac:dyDescent="0.2">
      <c r="A6198" s="57" t="s">
        <v>14981</v>
      </c>
      <c r="B6198" s="57" t="s">
        <v>14982</v>
      </c>
    </row>
    <row r="6199" spans="1:2" x14ac:dyDescent="0.2">
      <c r="A6199" s="57" t="s">
        <v>14983</v>
      </c>
      <c r="B6199" s="57" t="s">
        <v>14984</v>
      </c>
    </row>
    <row r="6200" spans="1:2" x14ac:dyDescent="0.2">
      <c r="A6200" s="57" t="s">
        <v>14985</v>
      </c>
      <c r="B6200" s="57" t="s">
        <v>14986</v>
      </c>
    </row>
    <row r="6201" spans="1:2" x14ac:dyDescent="0.2">
      <c r="A6201" s="57" t="s">
        <v>14987</v>
      </c>
      <c r="B6201" s="57" t="s">
        <v>14988</v>
      </c>
    </row>
    <row r="6202" spans="1:2" x14ac:dyDescent="0.2">
      <c r="A6202" s="57" t="s">
        <v>14989</v>
      </c>
      <c r="B6202" s="57" t="s">
        <v>14990</v>
      </c>
    </row>
    <row r="6203" spans="1:2" x14ac:dyDescent="0.2">
      <c r="A6203" s="57" t="s">
        <v>14991</v>
      </c>
      <c r="B6203" s="57" t="s">
        <v>14992</v>
      </c>
    </row>
    <row r="6204" spans="1:2" x14ac:dyDescent="0.2">
      <c r="A6204" s="57" t="s">
        <v>14993</v>
      </c>
      <c r="B6204" s="57" t="s">
        <v>14994</v>
      </c>
    </row>
    <row r="6205" spans="1:2" x14ac:dyDescent="0.2">
      <c r="A6205" s="57" t="s">
        <v>14995</v>
      </c>
      <c r="B6205" s="57" t="s">
        <v>14996</v>
      </c>
    </row>
    <row r="6206" spans="1:2" x14ac:dyDescent="0.2">
      <c r="A6206" s="57" t="s">
        <v>14997</v>
      </c>
      <c r="B6206" s="57" t="s">
        <v>14998</v>
      </c>
    </row>
    <row r="6207" spans="1:2" x14ac:dyDescent="0.2">
      <c r="A6207" s="57" t="s">
        <v>14999</v>
      </c>
      <c r="B6207" s="57" t="s">
        <v>15000</v>
      </c>
    </row>
    <row r="6208" spans="1:2" x14ac:dyDescent="0.2">
      <c r="A6208" s="57" t="s">
        <v>15001</v>
      </c>
      <c r="B6208" s="57" t="s">
        <v>15002</v>
      </c>
    </row>
    <row r="6209" spans="1:2" x14ac:dyDescent="0.2">
      <c r="A6209" s="57" t="s">
        <v>15003</v>
      </c>
      <c r="B6209" s="57" t="s">
        <v>15004</v>
      </c>
    </row>
    <row r="6210" spans="1:2" x14ac:dyDescent="0.2">
      <c r="A6210" s="57" t="s">
        <v>15005</v>
      </c>
      <c r="B6210" s="57" t="s">
        <v>15006</v>
      </c>
    </row>
    <row r="6211" spans="1:2" x14ac:dyDescent="0.2">
      <c r="A6211" s="57" t="s">
        <v>15007</v>
      </c>
      <c r="B6211" s="57" t="s">
        <v>15008</v>
      </c>
    </row>
    <row r="6212" spans="1:2" x14ac:dyDescent="0.2">
      <c r="A6212" s="57" t="s">
        <v>15009</v>
      </c>
      <c r="B6212" s="57" t="s">
        <v>15010</v>
      </c>
    </row>
    <row r="6213" spans="1:2" x14ac:dyDescent="0.2">
      <c r="A6213" s="57" t="s">
        <v>15011</v>
      </c>
      <c r="B6213" s="57" t="s">
        <v>15012</v>
      </c>
    </row>
    <row r="6214" spans="1:2" x14ac:dyDescent="0.2">
      <c r="A6214" s="57" t="s">
        <v>15013</v>
      </c>
      <c r="B6214" s="57" t="s">
        <v>15014</v>
      </c>
    </row>
    <row r="6215" spans="1:2" x14ac:dyDescent="0.2">
      <c r="A6215" s="57" t="s">
        <v>15015</v>
      </c>
      <c r="B6215" s="57" t="s">
        <v>15016</v>
      </c>
    </row>
    <row r="6216" spans="1:2" x14ac:dyDescent="0.2">
      <c r="A6216" s="57" t="s">
        <v>15017</v>
      </c>
      <c r="B6216" s="57" t="s">
        <v>15018</v>
      </c>
    </row>
    <row r="6217" spans="1:2" x14ac:dyDescent="0.2">
      <c r="A6217" s="57" t="s">
        <v>15019</v>
      </c>
      <c r="B6217" s="57" t="s">
        <v>15020</v>
      </c>
    </row>
    <row r="6218" spans="1:2" x14ac:dyDescent="0.2">
      <c r="A6218" s="57" t="s">
        <v>15021</v>
      </c>
      <c r="B6218" s="57" t="s">
        <v>15022</v>
      </c>
    </row>
    <row r="6219" spans="1:2" x14ac:dyDescent="0.2">
      <c r="A6219" s="57" t="s">
        <v>15023</v>
      </c>
      <c r="B6219" s="57" t="s">
        <v>15024</v>
      </c>
    </row>
    <row r="6220" spans="1:2" x14ac:dyDescent="0.2">
      <c r="A6220" s="57" t="s">
        <v>15025</v>
      </c>
      <c r="B6220" s="57" t="s">
        <v>15026</v>
      </c>
    </row>
    <row r="6221" spans="1:2" x14ac:dyDescent="0.2">
      <c r="A6221" s="57" t="s">
        <v>15027</v>
      </c>
      <c r="B6221" s="57" t="s">
        <v>15028</v>
      </c>
    </row>
    <row r="6222" spans="1:2" x14ac:dyDescent="0.2">
      <c r="A6222" s="57" t="s">
        <v>15029</v>
      </c>
      <c r="B6222" s="57" t="s">
        <v>15030</v>
      </c>
    </row>
    <row r="6223" spans="1:2" x14ac:dyDescent="0.2">
      <c r="A6223" s="57" t="s">
        <v>15031</v>
      </c>
      <c r="B6223" s="57" t="s">
        <v>15032</v>
      </c>
    </row>
    <row r="6224" spans="1:2" x14ac:dyDescent="0.2">
      <c r="A6224" s="57" t="s">
        <v>15033</v>
      </c>
      <c r="B6224" s="57" t="s">
        <v>15034</v>
      </c>
    </row>
    <row r="6225" spans="1:2" x14ac:dyDescent="0.2">
      <c r="A6225" s="57" t="s">
        <v>15035</v>
      </c>
      <c r="B6225" s="57" t="s">
        <v>15036</v>
      </c>
    </row>
    <row r="6226" spans="1:2" x14ac:dyDescent="0.2">
      <c r="A6226" s="57" t="s">
        <v>15037</v>
      </c>
      <c r="B6226" s="57" t="s">
        <v>15038</v>
      </c>
    </row>
    <row r="6227" spans="1:2" x14ac:dyDescent="0.2">
      <c r="A6227" s="57" t="s">
        <v>15039</v>
      </c>
      <c r="B6227" s="57" t="s">
        <v>15040</v>
      </c>
    </row>
    <row r="6228" spans="1:2" x14ac:dyDescent="0.2">
      <c r="A6228" s="57" t="s">
        <v>15041</v>
      </c>
      <c r="B6228" s="57" t="s">
        <v>15042</v>
      </c>
    </row>
    <row r="6229" spans="1:2" x14ac:dyDescent="0.2">
      <c r="A6229" s="57" t="s">
        <v>15043</v>
      </c>
      <c r="B6229" s="57" t="s">
        <v>15044</v>
      </c>
    </row>
    <row r="6230" spans="1:2" x14ac:dyDescent="0.2">
      <c r="A6230" s="57" t="s">
        <v>15045</v>
      </c>
      <c r="B6230" s="57" t="s">
        <v>15046</v>
      </c>
    </row>
    <row r="6231" spans="1:2" x14ac:dyDescent="0.2">
      <c r="A6231" s="57" t="s">
        <v>15047</v>
      </c>
      <c r="B6231" s="57" t="s">
        <v>15048</v>
      </c>
    </row>
    <row r="6232" spans="1:2" x14ac:dyDescent="0.2">
      <c r="A6232" s="57" t="s">
        <v>15049</v>
      </c>
      <c r="B6232" s="57" t="s">
        <v>15050</v>
      </c>
    </row>
    <row r="6233" spans="1:2" x14ac:dyDescent="0.2">
      <c r="A6233" s="57" t="s">
        <v>15051</v>
      </c>
      <c r="B6233" s="57" t="s">
        <v>15052</v>
      </c>
    </row>
    <row r="6234" spans="1:2" x14ac:dyDescent="0.2">
      <c r="A6234" s="57" t="s">
        <v>15053</v>
      </c>
      <c r="B6234" s="57" t="s">
        <v>15054</v>
      </c>
    </row>
    <row r="6235" spans="1:2" x14ac:dyDescent="0.2">
      <c r="A6235" s="57" t="s">
        <v>15055</v>
      </c>
      <c r="B6235" s="57" t="s">
        <v>15056</v>
      </c>
    </row>
    <row r="6236" spans="1:2" x14ac:dyDescent="0.2">
      <c r="A6236" s="57" t="s">
        <v>15057</v>
      </c>
      <c r="B6236" s="57" t="s">
        <v>15058</v>
      </c>
    </row>
    <row r="6237" spans="1:2" x14ac:dyDescent="0.2">
      <c r="A6237" s="57" t="s">
        <v>15059</v>
      </c>
      <c r="B6237" s="57" t="s">
        <v>15060</v>
      </c>
    </row>
    <row r="6238" spans="1:2" x14ac:dyDescent="0.2">
      <c r="A6238" s="57" t="s">
        <v>15061</v>
      </c>
      <c r="B6238" s="57" t="s">
        <v>15062</v>
      </c>
    </row>
    <row r="6239" spans="1:2" x14ac:dyDescent="0.2">
      <c r="A6239" s="57" t="s">
        <v>15063</v>
      </c>
      <c r="B6239" s="57" t="s">
        <v>15064</v>
      </c>
    </row>
    <row r="6240" spans="1:2" x14ac:dyDescent="0.2">
      <c r="A6240" s="57" t="s">
        <v>15065</v>
      </c>
      <c r="B6240" s="57" t="s">
        <v>15066</v>
      </c>
    </row>
    <row r="6241" spans="1:2" x14ac:dyDescent="0.2">
      <c r="A6241" s="57" t="s">
        <v>15067</v>
      </c>
      <c r="B6241" s="57" t="s">
        <v>15068</v>
      </c>
    </row>
    <row r="6242" spans="1:2" x14ac:dyDescent="0.2">
      <c r="A6242" s="57" t="s">
        <v>15069</v>
      </c>
      <c r="B6242" s="57" t="s">
        <v>15070</v>
      </c>
    </row>
    <row r="6243" spans="1:2" x14ac:dyDescent="0.2">
      <c r="A6243" s="57" t="s">
        <v>15071</v>
      </c>
      <c r="B6243" s="57" t="s">
        <v>15072</v>
      </c>
    </row>
    <row r="6244" spans="1:2" x14ac:dyDescent="0.2">
      <c r="A6244" s="57" t="s">
        <v>15073</v>
      </c>
      <c r="B6244" s="57" t="s">
        <v>15074</v>
      </c>
    </row>
    <row r="6245" spans="1:2" x14ac:dyDescent="0.2">
      <c r="A6245" s="57" t="s">
        <v>15075</v>
      </c>
      <c r="B6245" s="57" t="s">
        <v>15076</v>
      </c>
    </row>
    <row r="6246" spans="1:2" x14ac:dyDescent="0.2">
      <c r="A6246" s="57" t="s">
        <v>15077</v>
      </c>
      <c r="B6246" s="57" t="s">
        <v>15078</v>
      </c>
    </row>
    <row r="6247" spans="1:2" x14ac:dyDescent="0.2">
      <c r="A6247" s="57" t="s">
        <v>15079</v>
      </c>
      <c r="B6247" s="57" t="s">
        <v>15080</v>
      </c>
    </row>
    <row r="6248" spans="1:2" x14ac:dyDescent="0.2">
      <c r="A6248" s="57" t="s">
        <v>15081</v>
      </c>
      <c r="B6248" s="57" t="s">
        <v>15082</v>
      </c>
    </row>
    <row r="6249" spans="1:2" x14ac:dyDescent="0.2">
      <c r="A6249" s="57" t="s">
        <v>15083</v>
      </c>
      <c r="B6249" s="57" t="s">
        <v>15084</v>
      </c>
    </row>
    <row r="6250" spans="1:2" x14ac:dyDescent="0.2">
      <c r="A6250" s="57" t="s">
        <v>15085</v>
      </c>
      <c r="B6250" s="57" t="s">
        <v>15086</v>
      </c>
    </row>
    <row r="6251" spans="1:2" x14ac:dyDescent="0.2">
      <c r="A6251" s="57" t="s">
        <v>15087</v>
      </c>
      <c r="B6251" s="57" t="s">
        <v>15088</v>
      </c>
    </row>
    <row r="6252" spans="1:2" x14ac:dyDescent="0.2">
      <c r="A6252" s="57" t="s">
        <v>15089</v>
      </c>
      <c r="B6252" s="57" t="s">
        <v>15090</v>
      </c>
    </row>
    <row r="6253" spans="1:2" x14ac:dyDescent="0.2">
      <c r="A6253" s="57" t="s">
        <v>15091</v>
      </c>
      <c r="B6253" s="57" t="s">
        <v>15092</v>
      </c>
    </row>
    <row r="6254" spans="1:2" x14ac:dyDescent="0.2">
      <c r="A6254" s="57" t="s">
        <v>15093</v>
      </c>
      <c r="B6254" s="57" t="s">
        <v>15094</v>
      </c>
    </row>
    <row r="6255" spans="1:2" x14ac:dyDescent="0.2">
      <c r="A6255" s="57" t="s">
        <v>15095</v>
      </c>
      <c r="B6255" s="57" t="s">
        <v>15096</v>
      </c>
    </row>
    <row r="6256" spans="1:2" x14ac:dyDescent="0.2">
      <c r="A6256" s="57" t="s">
        <v>15097</v>
      </c>
      <c r="B6256" s="57" t="s">
        <v>15098</v>
      </c>
    </row>
    <row r="6257" spans="1:2" x14ac:dyDescent="0.2">
      <c r="A6257" s="57" t="s">
        <v>15099</v>
      </c>
      <c r="B6257" s="57" t="s">
        <v>15100</v>
      </c>
    </row>
    <row r="6258" spans="1:2" x14ac:dyDescent="0.2">
      <c r="A6258" s="57" t="s">
        <v>15101</v>
      </c>
      <c r="B6258" s="57" t="s">
        <v>15102</v>
      </c>
    </row>
    <row r="6259" spans="1:2" x14ac:dyDescent="0.2">
      <c r="A6259" s="57" t="s">
        <v>15103</v>
      </c>
      <c r="B6259" s="57" t="s">
        <v>15104</v>
      </c>
    </row>
    <row r="6260" spans="1:2" x14ac:dyDescent="0.2">
      <c r="A6260" s="57" t="s">
        <v>15105</v>
      </c>
      <c r="B6260" s="57" t="s">
        <v>15106</v>
      </c>
    </row>
    <row r="6261" spans="1:2" x14ac:dyDescent="0.2">
      <c r="A6261" s="57" t="s">
        <v>15107</v>
      </c>
      <c r="B6261" s="57" t="s">
        <v>15108</v>
      </c>
    </row>
    <row r="6262" spans="1:2" x14ac:dyDescent="0.2">
      <c r="A6262" s="57" t="s">
        <v>15109</v>
      </c>
      <c r="B6262" s="57" t="s">
        <v>15110</v>
      </c>
    </row>
    <row r="6263" spans="1:2" x14ac:dyDescent="0.2">
      <c r="A6263" s="57" t="s">
        <v>15111</v>
      </c>
      <c r="B6263" s="57" t="s">
        <v>15112</v>
      </c>
    </row>
    <row r="6264" spans="1:2" x14ac:dyDescent="0.2">
      <c r="A6264" s="57" t="s">
        <v>15113</v>
      </c>
      <c r="B6264" s="57" t="s">
        <v>15114</v>
      </c>
    </row>
    <row r="6265" spans="1:2" x14ac:dyDescent="0.2">
      <c r="A6265" s="57" t="s">
        <v>15115</v>
      </c>
      <c r="B6265" s="57" t="s">
        <v>15116</v>
      </c>
    </row>
    <row r="6266" spans="1:2" x14ac:dyDescent="0.2">
      <c r="A6266" s="57" t="s">
        <v>15117</v>
      </c>
      <c r="B6266" s="57" t="s">
        <v>15118</v>
      </c>
    </row>
    <row r="6267" spans="1:2" x14ac:dyDescent="0.2">
      <c r="A6267" s="57" t="s">
        <v>15119</v>
      </c>
      <c r="B6267" s="57" t="s">
        <v>15120</v>
      </c>
    </row>
    <row r="6268" spans="1:2" x14ac:dyDescent="0.2">
      <c r="A6268" s="57" t="s">
        <v>15121</v>
      </c>
      <c r="B6268" s="57" t="s">
        <v>15122</v>
      </c>
    </row>
    <row r="6269" spans="1:2" x14ac:dyDescent="0.2">
      <c r="A6269" s="57" t="s">
        <v>15123</v>
      </c>
      <c r="B6269" s="57" t="s">
        <v>15124</v>
      </c>
    </row>
    <row r="6270" spans="1:2" x14ac:dyDescent="0.2">
      <c r="A6270" s="57" t="s">
        <v>15125</v>
      </c>
      <c r="B6270" s="57" t="s">
        <v>15126</v>
      </c>
    </row>
    <row r="6271" spans="1:2" x14ac:dyDescent="0.2">
      <c r="A6271" s="57" t="s">
        <v>15127</v>
      </c>
      <c r="B6271" s="57" t="s">
        <v>15128</v>
      </c>
    </row>
    <row r="6272" spans="1:2" x14ac:dyDescent="0.2">
      <c r="A6272" s="57" t="s">
        <v>15129</v>
      </c>
      <c r="B6272" s="57" t="s">
        <v>15130</v>
      </c>
    </row>
    <row r="6273" spans="1:2" x14ac:dyDescent="0.2">
      <c r="A6273" s="57" t="s">
        <v>15131</v>
      </c>
      <c r="B6273" s="57" t="s">
        <v>15132</v>
      </c>
    </row>
    <row r="6274" spans="1:2" x14ac:dyDescent="0.2">
      <c r="A6274" s="57" t="s">
        <v>15133</v>
      </c>
      <c r="B6274" s="57" t="s">
        <v>15134</v>
      </c>
    </row>
    <row r="6275" spans="1:2" x14ac:dyDescent="0.2">
      <c r="A6275" s="57" t="s">
        <v>15135</v>
      </c>
      <c r="B6275" s="57" t="s">
        <v>15136</v>
      </c>
    </row>
    <row r="6276" spans="1:2" x14ac:dyDescent="0.2">
      <c r="A6276" s="57" t="s">
        <v>15137</v>
      </c>
      <c r="B6276" s="57" t="s">
        <v>15138</v>
      </c>
    </row>
    <row r="6277" spans="1:2" x14ac:dyDescent="0.2">
      <c r="A6277" s="57" t="s">
        <v>15139</v>
      </c>
      <c r="B6277" s="57" t="s">
        <v>15140</v>
      </c>
    </row>
    <row r="6278" spans="1:2" x14ac:dyDescent="0.2">
      <c r="A6278" s="57" t="s">
        <v>15141</v>
      </c>
      <c r="B6278" s="57" t="s">
        <v>15142</v>
      </c>
    </row>
    <row r="6279" spans="1:2" x14ac:dyDescent="0.2">
      <c r="A6279" s="57" t="s">
        <v>15143</v>
      </c>
      <c r="B6279" s="57" t="s">
        <v>15144</v>
      </c>
    </row>
    <row r="6280" spans="1:2" x14ac:dyDescent="0.2">
      <c r="A6280" s="57" t="s">
        <v>15145</v>
      </c>
      <c r="B6280" s="57" t="s">
        <v>15146</v>
      </c>
    </row>
    <row r="6281" spans="1:2" x14ac:dyDescent="0.2">
      <c r="A6281" s="57" t="s">
        <v>15147</v>
      </c>
      <c r="B6281" s="57" t="s">
        <v>15148</v>
      </c>
    </row>
    <row r="6282" spans="1:2" x14ac:dyDescent="0.2">
      <c r="A6282" s="57" t="s">
        <v>15149</v>
      </c>
      <c r="B6282" s="57" t="s">
        <v>15150</v>
      </c>
    </row>
    <row r="6283" spans="1:2" x14ac:dyDescent="0.2">
      <c r="A6283" s="57" t="s">
        <v>15151</v>
      </c>
      <c r="B6283" s="57" t="s">
        <v>15152</v>
      </c>
    </row>
    <row r="6284" spans="1:2" x14ac:dyDescent="0.2">
      <c r="A6284" s="57" t="s">
        <v>15153</v>
      </c>
      <c r="B6284" s="57" t="s">
        <v>15154</v>
      </c>
    </row>
    <row r="6285" spans="1:2" x14ac:dyDescent="0.2">
      <c r="A6285" s="57" t="s">
        <v>15155</v>
      </c>
      <c r="B6285" s="57" t="s">
        <v>15156</v>
      </c>
    </row>
    <row r="6286" spans="1:2" x14ac:dyDescent="0.2">
      <c r="A6286" s="57" t="s">
        <v>15157</v>
      </c>
      <c r="B6286" s="57" t="s">
        <v>15158</v>
      </c>
    </row>
    <row r="6287" spans="1:2" x14ac:dyDescent="0.2">
      <c r="A6287" s="57" t="s">
        <v>15159</v>
      </c>
      <c r="B6287" s="57" t="s">
        <v>15160</v>
      </c>
    </row>
    <row r="6288" spans="1:2" x14ac:dyDescent="0.2">
      <c r="A6288" s="57" t="s">
        <v>15161</v>
      </c>
      <c r="B6288" s="57" t="s">
        <v>15162</v>
      </c>
    </row>
    <row r="6289" spans="1:2" x14ac:dyDescent="0.2">
      <c r="A6289" s="57" t="s">
        <v>15163</v>
      </c>
      <c r="B6289" s="57" t="s">
        <v>15164</v>
      </c>
    </row>
    <row r="6290" spans="1:2" x14ac:dyDescent="0.2">
      <c r="A6290" s="57" t="s">
        <v>15165</v>
      </c>
      <c r="B6290" s="57" t="s">
        <v>15166</v>
      </c>
    </row>
    <row r="6291" spans="1:2" x14ac:dyDescent="0.2">
      <c r="A6291" s="57" t="s">
        <v>15167</v>
      </c>
      <c r="B6291" s="57" t="s">
        <v>15168</v>
      </c>
    </row>
    <row r="6292" spans="1:2" x14ac:dyDescent="0.2">
      <c r="A6292" s="57" t="s">
        <v>15169</v>
      </c>
      <c r="B6292" s="57" t="s">
        <v>15170</v>
      </c>
    </row>
    <row r="6293" spans="1:2" x14ac:dyDescent="0.2">
      <c r="A6293" s="57" t="s">
        <v>15171</v>
      </c>
      <c r="B6293" s="57" t="s">
        <v>15172</v>
      </c>
    </row>
    <row r="6294" spans="1:2" x14ac:dyDescent="0.2">
      <c r="A6294" s="57" t="s">
        <v>15173</v>
      </c>
      <c r="B6294" s="57" t="s">
        <v>15174</v>
      </c>
    </row>
    <row r="6295" spans="1:2" x14ac:dyDescent="0.2">
      <c r="A6295" s="57" t="s">
        <v>15175</v>
      </c>
      <c r="B6295" s="57" t="s">
        <v>15176</v>
      </c>
    </row>
    <row r="6296" spans="1:2" x14ac:dyDescent="0.2">
      <c r="A6296" s="57" t="s">
        <v>15177</v>
      </c>
      <c r="B6296" s="57" t="s">
        <v>15178</v>
      </c>
    </row>
    <row r="6297" spans="1:2" x14ac:dyDescent="0.2">
      <c r="A6297" s="57" t="s">
        <v>15179</v>
      </c>
      <c r="B6297" s="57" t="s">
        <v>15180</v>
      </c>
    </row>
    <row r="6298" spans="1:2" x14ac:dyDescent="0.2">
      <c r="A6298" s="57" t="s">
        <v>15181</v>
      </c>
      <c r="B6298" s="57" t="s">
        <v>15182</v>
      </c>
    </row>
    <row r="6299" spans="1:2" x14ac:dyDescent="0.2">
      <c r="A6299" s="57" t="s">
        <v>15183</v>
      </c>
      <c r="B6299" s="57" t="s">
        <v>15184</v>
      </c>
    </row>
    <row r="6300" spans="1:2" x14ac:dyDescent="0.2">
      <c r="A6300" s="57" t="s">
        <v>15185</v>
      </c>
      <c r="B6300" s="57" t="s">
        <v>15186</v>
      </c>
    </row>
    <row r="6301" spans="1:2" x14ac:dyDescent="0.2">
      <c r="A6301" s="57" t="s">
        <v>15187</v>
      </c>
      <c r="B6301" s="57" t="s">
        <v>15188</v>
      </c>
    </row>
    <row r="6302" spans="1:2" x14ac:dyDescent="0.2">
      <c r="A6302" s="57" t="s">
        <v>15189</v>
      </c>
      <c r="B6302" s="57" t="s">
        <v>15190</v>
      </c>
    </row>
    <row r="6303" spans="1:2" x14ac:dyDescent="0.2">
      <c r="A6303" s="57" t="s">
        <v>15191</v>
      </c>
      <c r="B6303" s="57" t="s">
        <v>15192</v>
      </c>
    </row>
    <row r="6304" spans="1:2" x14ac:dyDescent="0.2">
      <c r="A6304" s="57" t="s">
        <v>15193</v>
      </c>
      <c r="B6304" s="57" t="s">
        <v>15194</v>
      </c>
    </row>
    <row r="6305" spans="1:2" x14ac:dyDescent="0.2">
      <c r="A6305" s="57" t="s">
        <v>15195</v>
      </c>
      <c r="B6305" s="57" t="s">
        <v>15196</v>
      </c>
    </row>
    <row r="6306" spans="1:2" x14ac:dyDescent="0.2">
      <c r="A6306" s="57" t="s">
        <v>15197</v>
      </c>
      <c r="B6306" s="57" t="s">
        <v>15198</v>
      </c>
    </row>
    <row r="6307" spans="1:2" x14ac:dyDescent="0.2">
      <c r="A6307" s="57" t="s">
        <v>15199</v>
      </c>
      <c r="B6307" s="57" t="s">
        <v>15200</v>
      </c>
    </row>
    <row r="6308" spans="1:2" x14ac:dyDescent="0.2">
      <c r="A6308" s="57" t="s">
        <v>15201</v>
      </c>
      <c r="B6308" s="57" t="s">
        <v>15202</v>
      </c>
    </row>
    <row r="6309" spans="1:2" x14ac:dyDescent="0.2">
      <c r="A6309" s="57" t="s">
        <v>15203</v>
      </c>
      <c r="B6309" s="57" t="s">
        <v>15204</v>
      </c>
    </row>
    <row r="6310" spans="1:2" x14ac:dyDescent="0.2">
      <c r="A6310" s="57" t="s">
        <v>15205</v>
      </c>
      <c r="B6310" s="57" t="s">
        <v>15206</v>
      </c>
    </row>
    <row r="6311" spans="1:2" x14ac:dyDescent="0.2">
      <c r="A6311" s="57" t="s">
        <v>15207</v>
      </c>
      <c r="B6311" s="57" t="s">
        <v>15208</v>
      </c>
    </row>
    <row r="6312" spans="1:2" x14ac:dyDescent="0.2">
      <c r="A6312" s="57" t="s">
        <v>15209</v>
      </c>
      <c r="B6312" s="57" t="s">
        <v>15210</v>
      </c>
    </row>
    <row r="6313" spans="1:2" x14ac:dyDescent="0.2">
      <c r="A6313" s="57" t="s">
        <v>15211</v>
      </c>
      <c r="B6313" s="57" t="s">
        <v>15212</v>
      </c>
    </row>
    <row r="6314" spans="1:2" x14ac:dyDescent="0.2">
      <c r="A6314" s="57" t="s">
        <v>15213</v>
      </c>
      <c r="B6314" s="57" t="s">
        <v>15214</v>
      </c>
    </row>
    <row r="6315" spans="1:2" x14ac:dyDescent="0.2">
      <c r="A6315" s="57" t="s">
        <v>15215</v>
      </c>
      <c r="B6315" s="57" t="s">
        <v>15216</v>
      </c>
    </row>
    <row r="6316" spans="1:2" x14ac:dyDescent="0.2">
      <c r="A6316" s="57" t="s">
        <v>15217</v>
      </c>
      <c r="B6316" s="57" t="s">
        <v>15218</v>
      </c>
    </row>
    <row r="6317" spans="1:2" x14ac:dyDescent="0.2">
      <c r="A6317" s="57" t="s">
        <v>15219</v>
      </c>
      <c r="B6317" s="57" t="s">
        <v>15220</v>
      </c>
    </row>
    <row r="6318" spans="1:2" x14ac:dyDescent="0.2">
      <c r="A6318" s="57" t="s">
        <v>15221</v>
      </c>
      <c r="B6318" s="57" t="s">
        <v>15222</v>
      </c>
    </row>
    <row r="6319" spans="1:2" x14ac:dyDescent="0.2">
      <c r="A6319" s="57" t="s">
        <v>15223</v>
      </c>
      <c r="B6319" s="57" t="s">
        <v>15224</v>
      </c>
    </row>
    <row r="6320" spans="1:2" x14ac:dyDescent="0.2">
      <c r="A6320" s="57" t="s">
        <v>15225</v>
      </c>
      <c r="B6320" s="57" t="s">
        <v>15226</v>
      </c>
    </row>
    <row r="6321" spans="1:2" x14ac:dyDescent="0.2">
      <c r="A6321" s="57" t="s">
        <v>15227</v>
      </c>
      <c r="B6321" s="57" t="s">
        <v>15228</v>
      </c>
    </row>
    <row r="6322" spans="1:2" x14ac:dyDescent="0.2">
      <c r="A6322" s="57" t="s">
        <v>15229</v>
      </c>
      <c r="B6322" s="57" t="s">
        <v>15230</v>
      </c>
    </row>
    <row r="6323" spans="1:2" x14ac:dyDescent="0.2">
      <c r="A6323" s="57" t="s">
        <v>15231</v>
      </c>
      <c r="B6323" s="57" t="s">
        <v>15232</v>
      </c>
    </row>
    <row r="6324" spans="1:2" x14ac:dyDescent="0.2">
      <c r="A6324" s="57" t="s">
        <v>15233</v>
      </c>
      <c r="B6324" s="57" t="s">
        <v>15234</v>
      </c>
    </row>
    <row r="6325" spans="1:2" x14ac:dyDescent="0.2">
      <c r="A6325" s="57" t="s">
        <v>15235</v>
      </c>
      <c r="B6325" s="57" t="s">
        <v>15236</v>
      </c>
    </row>
    <row r="6326" spans="1:2" x14ac:dyDescent="0.2">
      <c r="A6326" s="57" t="s">
        <v>15237</v>
      </c>
      <c r="B6326" s="57" t="s">
        <v>15238</v>
      </c>
    </row>
    <row r="6327" spans="1:2" x14ac:dyDescent="0.2">
      <c r="A6327" s="57" t="s">
        <v>15239</v>
      </c>
      <c r="B6327" s="57" t="s">
        <v>15240</v>
      </c>
    </row>
    <row r="6328" spans="1:2" x14ac:dyDescent="0.2">
      <c r="A6328" s="57" t="s">
        <v>15241</v>
      </c>
      <c r="B6328" s="57" t="s">
        <v>15242</v>
      </c>
    </row>
    <row r="6329" spans="1:2" x14ac:dyDescent="0.2">
      <c r="A6329" s="57" t="s">
        <v>15243</v>
      </c>
      <c r="B6329" s="57" t="s">
        <v>15244</v>
      </c>
    </row>
    <row r="6330" spans="1:2" x14ac:dyDescent="0.2">
      <c r="A6330" s="57" t="s">
        <v>15245</v>
      </c>
      <c r="B6330" s="57" t="s">
        <v>15246</v>
      </c>
    </row>
    <row r="6331" spans="1:2" x14ac:dyDescent="0.2">
      <c r="A6331" s="57" t="s">
        <v>15247</v>
      </c>
      <c r="B6331" s="57" t="s">
        <v>15248</v>
      </c>
    </row>
    <row r="6332" spans="1:2" x14ac:dyDescent="0.2">
      <c r="A6332" s="57" t="s">
        <v>15249</v>
      </c>
      <c r="B6332" s="57" t="s">
        <v>15250</v>
      </c>
    </row>
    <row r="6333" spans="1:2" x14ac:dyDescent="0.2">
      <c r="A6333" s="57" t="s">
        <v>15251</v>
      </c>
      <c r="B6333" s="57" t="s">
        <v>15252</v>
      </c>
    </row>
    <row r="6334" spans="1:2" x14ac:dyDescent="0.2">
      <c r="A6334" s="57" t="s">
        <v>15253</v>
      </c>
      <c r="B6334" s="57" t="s">
        <v>15254</v>
      </c>
    </row>
    <row r="6335" spans="1:2" x14ac:dyDescent="0.2">
      <c r="A6335" s="57" t="s">
        <v>15255</v>
      </c>
      <c r="B6335" s="57" t="s">
        <v>15256</v>
      </c>
    </row>
    <row r="6336" spans="1:2" x14ac:dyDescent="0.2">
      <c r="A6336" s="57" t="s">
        <v>15257</v>
      </c>
      <c r="B6336" s="57" t="s">
        <v>15258</v>
      </c>
    </row>
    <row r="6337" spans="1:2" x14ac:dyDescent="0.2">
      <c r="A6337" s="57" t="s">
        <v>15259</v>
      </c>
      <c r="B6337" s="57" t="s">
        <v>15260</v>
      </c>
    </row>
    <row r="6338" spans="1:2" x14ac:dyDescent="0.2">
      <c r="A6338" s="57" t="s">
        <v>15261</v>
      </c>
      <c r="B6338" s="57" t="s">
        <v>15262</v>
      </c>
    </row>
    <row r="6339" spans="1:2" x14ac:dyDescent="0.2">
      <c r="A6339" s="57" t="s">
        <v>15263</v>
      </c>
      <c r="B6339" s="57" t="s">
        <v>15264</v>
      </c>
    </row>
    <row r="6340" spans="1:2" x14ac:dyDescent="0.2">
      <c r="A6340" s="57" t="s">
        <v>15265</v>
      </c>
      <c r="B6340" s="57" t="s">
        <v>15266</v>
      </c>
    </row>
    <row r="6341" spans="1:2" x14ac:dyDescent="0.2">
      <c r="A6341" s="57" t="s">
        <v>15267</v>
      </c>
      <c r="B6341" s="57" t="s">
        <v>15268</v>
      </c>
    </row>
    <row r="6342" spans="1:2" x14ac:dyDescent="0.2">
      <c r="A6342" s="57" t="s">
        <v>15269</v>
      </c>
      <c r="B6342" s="57" t="s">
        <v>15270</v>
      </c>
    </row>
    <row r="6343" spans="1:2" x14ac:dyDescent="0.2">
      <c r="A6343" s="57" t="s">
        <v>15271</v>
      </c>
      <c r="B6343" s="57" t="s">
        <v>15272</v>
      </c>
    </row>
    <row r="6344" spans="1:2" x14ac:dyDescent="0.2">
      <c r="A6344" s="57" t="s">
        <v>15273</v>
      </c>
      <c r="B6344" s="57" t="s">
        <v>15274</v>
      </c>
    </row>
    <row r="6345" spans="1:2" x14ac:dyDescent="0.2">
      <c r="A6345" s="57" t="s">
        <v>15275</v>
      </c>
      <c r="B6345" s="57" t="s">
        <v>15276</v>
      </c>
    </row>
    <row r="6346" spans="1:2" x14ac:dyDescent="0.2">
      <c r="A6346" s="57" t="s">
        <v>15277</v>
      </c>
      <c r="B6346" s="57" t="s">
        <v>15278</v>
      </c>
    </row>
    <row r="6347" spans="1:2" x14ac:dyDescent="0.2">
      <c r="A6347" s="57" t="s">
        <v>15279</v>
      </c>
      <c r="B6347" s="57" t="s">
        <v>15280</v>
      </c>
    </row>
    <row r="6348" spans="1:2" x14ac:dyDescent="0.2">
      <c r="A6348" s="57" t="s">
        <v>15281</v>
      </c>
      <c r="B6348" s="57" t="s">
        <v>15282</v>
      </c>
    </row>
    <row r="6349" spans="1:2" x14ac:dyDescent="0.2">
      <c r="A6349" s="57" t="s">
        <v>15283</v>
      </c>
      <c r="B6349" s="57" t="s">
        <v>15284</v>
      </c>
    </row>
    <row r="6350" spans="1:2" x14ac:dyDescent="0.2">
      <c r="A6350" s="57" t="s">
        <v>15285</v>
      </c>
      <c r="B6350" s="57" t="s">
        <v>15286</v>
      </c>
    </row>
    <row r="6351" spans="1:2" x14ac:dyDescent="0.2">
      <c r="A6351" s="57" t="s">
        <v>15287</v>
      </c>
      <c r="B6351" s="57" t="s">
        <v>15288</v>
      </c>
    </row>
    <row r="6352" spans="1:2" x14ac:dyDescent="0.2">
      <c r="A6352" s="57" t="s">
        <v>15289</v>
      </c>
      <c r="B6352" s="57" t="s">
        <v>15290</v>
      </c>
    </row>
    <row r="6353" spans="1:2" x14ac:dyDescent="0.2">
      <c r="A6353" s="57" t="s">
        <v>15291</v>
      </c>
      <c r="B6353" s="57" t="s">
        <v>15292</v>
      </c>
    </row>
    <row r="6354" spans="1:2" x14ac:dyDescent="0.2">
      <c r="A6354" s="57" t="s">
        <v>15293</v>
      </c>
      <c r="B6354" s="57" t="s">
        <v>15294</v>
      </c>
    </row>
    <row r="6355" spans="1:2" x14ac:dyDescent="0.2">
      <c r="A6355" s="57" t="s">
        <v>15295</v>
      </c>
      <c r="B6355" s="57" t="s">
        <v>15296</v>
      </c>
    </row>
    <row r="6356" spans="1:2" x14ac:dyDescent="0.2">
      <c r="A6356" s="57" t="s">
        <v>15297</v>
      </c>
      <c r="B6356" s="57" t="s">
        <v>15298</v>
      </c>
    </row>
    <row r="6357" spans="1:2" x14ac:dyDescent="0.2">
      <c r="A6357" s="57" t="s">
        <v>15299</v>
      </c>
      <c r="B6357" s="57" t="s">
        <v>15300</v>
      </c>
    </row>
    <row r="6358" spans="1:2" x14ac:dyDescent="0.2">
      <c r="A6358" s="57" t="s">
        <v>15301</v>
      </c>
      <c r="B6358" s="57" t="s">
        <v>15302</v>
      </c>
    </row>
    <row r="6359" spans="1:2" x14ac:dyDescent="0.2">
      <c r="A6359" s="57" t="s">
        <v>15303</v>
      </c>
      <c r="B6359" s="57" t="s">
        <v>15304</v>
      </c>
    </row>
    <row r="6360" spans="1:2" x14ac:dyDescent="0.2">
      <c r="A6360" s="57" t="s">
        <v>15305</v>
      </c>
      <c r="B6360" s="57" t="s">
        <v>15306</v>
      </c>
    </row>
    <row r="6361" spans="1:2" x14ac:dyDescent="0.2">
      <c r="A6361" s="57" t="s">
        <v>15307</v>
      </c>
      <c r="B6361" s="57" t="s">
        <v>15308</v>
      </c>
    </row>
    <row r="6362" spans="1:2" x14ac:dyDescent="0.2">
      <c r="A6362" s="57" t="s">
        <v>15309</v>
      </c>
      <c r="B6362" s="57" t="s">
        <v>15310</v>
      </c>
    </row>
    <row r="6363" spans="1:2" x14ac:dyDescent="0.2">
      <c r="A6363" s="57" t="s">
        <v>15311</v>
      </c>
      <c r="B6363" s="57" t="s">
        <v>15312</v>
      </c>
    </row>
    <row r="6364" spans="1:2" x14ac:dyDescent="0.2">
      <c r="A6364" s="57" t="s">
        <v>15313</v>
      </c>
      <c r="B6364" s="57" t="s">
        <v>15314</v>
      </c>
    </row>
    <row r="6365" spans="1:2" x14ac:dyDescent="0.2">
      <c r="A6365" s="57" t="s">
        <v>15315</v>
      </c>
      <c r="B6365" s="57" t="s">
        <v>15316</v>
      </c>
    </row>
    <row r="6366" spans="1:2" x14ac:dyDescent="0.2">
      <c r="A6366" s="57" t="s">
        <v>15317</v>
      </c>
      <c r="B6366" s="57" t="s">
        <v>15318</v>
      </c>
    </row>
    <row r="6367" spans="1:2" x14ac:dyDescent="0.2">
      <c r="A6367" s="57" t="s">
        <v>15319</v>
      </c>
      <c r="B6367" s="57" t="s">
        <v>15320</v>
      </c>
    </row>
    <row r="6368" spans="1:2" x14ac:dyDescent="0.2">
      <c r="A6368" s="57" t="s">
        <v>15321</v>
      </c>
      <c r="B6368" s="57" t="s">
        <v>15322</v>
      </c>
    </row>
    <row r="6369" spans="1:2" x14ac:dyDescent="0.2">
      <c r="A6369" s="57" t="s">
        <v>15323</v>
      </c>
      <c r="B6369" s="57" t="s">
        <v>15324</v>
      </c>
    </row>
    <row r="6370" spans="1:2" x14ac:dyDescent="0.2">
      <c r="A6370" s="57" t="s">
        <v>15325</v>
      </c>
      <c r="B6370" s="57" t="s">
        <v>15326</v>
      </c>
    </row>
    <row r="6371" spans="1:2" x14ac:dyDescent="0.2">
      <c r="A6371" s="57" t="s">
        <v>15327</v>
      </c>
      <c r="B6371" s="57" t="s">
        <v>15328</v>
      </c>
    </row>
    <row r="6372" spans="1:2" x14ac:dyDescent="0.2">
      <c r="A6372" s="57" t="s">
        <v>15329</v>
      </c>
      <c r="B6372" s="57" t="s">
        <v>15330</v>
      </c>
    </row>
    <row r="6373" spans="1:2" x14ac:dyDescent="0.2">
      <c r="A6373" s="57" t="s">
        <v>15331</v>
      </c>
      <c r="B6373" s="57" t="s">
        <v>15332</v>
      </c>
    </row>
    <row r="6374" spans="1:2" x14ac:dyDescent="0.2">
      <c r="A6374" s="57" t="s">
        <v>15333</v>
      </c>
      <c r="B6374" s="57" t="s">
        <v>15334</v>
      </c>
    </row>
    <row r="6375" spans="1:2" x14ac:dyDescent="0.2">
      <c r="A6375" s="57" t="s">
        <v>15335</v>
      </c>
      <c r="B6375" s="57" t="s">
        <v>15336</v>
      </c>
    </row>
    <row r="6376" spans="1:2" x14ac:dyDescent="0.2">
      <c r="A6376" s="57" t="s">
        <v>15337</v>
      </c>
      <c r="B6376" s="57" t="s">
        <v>15338</v>
      </c>
    </row>
    <row r="6377" spans="1:2" x14ac:dyDescent="0.2">
      <c r="A6377" s="57" t="s">
        <v>15339</v>
      </c>
      <c r="B6377" s="57" t="s">
        <v>15340</v>
      </c>
    </row>
    <row r="6378" spans="1:2" x14ac:dyDescent="0.2">
      <c r="A6378" s="57" t="s">
        <v>15341</v>
      </c>
      <c r="B6378" s="57" t="s">
        <v>15342</v>
      </c>
    </row>
    <row r="6379" spans="1:2" x14ac:dyDescent="0.2">
      <c r="A6379" s="57" t="s">
        <v>15343</v>
      </c>
      <c r="B6379" s="57" t="s">
        <v>15344</v>
      </c>
    </row>
    <row r="6380" spans="1:2" x14ac:dyDescent="0.2">
      <c r="A6380" s="57" t="s">
        <v>15345</v>
      </c>
      <c r="B6380" s="57" t="s">
        <v>15346</v>
      </c>
    </row>
    <row r="6381" spans="1:2" x14ac:dyDescent="0.2">
      <c r="A6381" s="57" t="s">
        <v>15347</v>
      </c>
      <c r="B6381" s="57" t="s">
        <v>15348</v>
      </c>
    </row>
    <row r="6382" spans="1:2" x14ac:dyDescent="0.2">
      <c r="A6382" s="57" t="s">
        <v>15349</v>
      </c>
      <c r="B6382" s="57" t="s">
        <v>15350</v>
      </c>
    </row>
    <row r="6383" spans="1:2" x14ac:dyDescent="0.2">
      <c r="A6383" s="57" t="s">
        <v>15351</v>
      </c>
      <c r="B6383" s="57" t="s">
        <v>15352</v>
      </c>
    </row>
    <row r="6384" spans="1:2" x14ac:dyDescent="0.2">
      <c r="A6384" s="57" t="s">
        <v>15353</v>
      </c>
      <c r="B6384" s="57" t="s">
        <v>15354</v>
      </c>
    </row>
    <row r="6385" spans="1:2" x14ac:dyDescent="0.2">
      <c r="A6385" s="57" t="s">
        <v>15355</v>
      </c>
      <c r="B6385" s="57" t="s">
        <v>15356</v>
      </c>
    </row>
    <row r="6386" spans="1:2" x14ac:dyDescent="0.2">
      <c r="A6386" s="57" t="s">
        <v>15357</v>
      </c>
      <c r="B6386" s="57" t="s">
        <v>15358</v>
      </c>
    </row>
    <row r="6387" spans="1:2" x14ac:dyDescent="0.2">
      <c r="A6387" s="57" t="s">
        <v>15359</v>
      </c>
      <c r="B6387" s="57" t="s">
        <v>15360</v>
      </c>
    </row>
    <row r="6388" spans="1:2" x14ac:dyDescent="0.2">
      <c r="A6388" s="57" t="s">
        <v>15361</v>
      </c>
      <c r="B6388" s="57" t="s">
        <v>15362</v>
      </c>
    </row>
    <row r="6389" spans="1:2" x14ac:dyDescent="0.2">
      <c r="A6389" s="57" t="s">
        <v>15363</v>
      </c>
      <c r="B6389" s="57" t="s">
        <v>15364</v>
      </c>
    </row>
    <row r="6390" spans="1:2" x14ac:dyDescent="0.2">
      <c r="A6390" s="57" t="s">
        <v>15365</v>
      </c>
      <c r="B6390" s="57" t="s">
        <v>15366</v>
      </c>
    </row>
    <row r="6391" spans="1:2" x14ac:dyDescent="0.2">
      <c r="A6391" s="57" t="s">
        <v>15367</v>
      </c>
      <c r="B6391" s="57" t="s">
        <v>15368</v>
      </c>
    </row>
    <row r="6392" spans="1:2" x14ac:dyDescent="0.2">
      <c r="A6392" s="57" t="s">
        <v>15369</v>
      </c>
      <c r="B6392" s="57" t="s">
        <v>15370</v>
      </c>
    </row>
    <row r="6393" spans="1:2" x14ac:dyDescent="0.2">
      <c r="A6393" s="57" t="s">
        <v>15371</v>
      </c>
      <c r="B6393" s="57" t="s">
        <v>15372</v>
      </c>
    </row>
    <row r="6394" spans="1:2" x14ac:dyDescent="0.2">
      <c r="A6394" s="57" t="s">
        <v>15373</v>
      </c>
      <c r="B6394" s="57" t="s">
        <v>15374</v>
      </c>
    </row>
    <row r="6395" spans="1:2" x14ac:dyDescent="0.2">
      <c r="A6395" s="57" t="s">
        <v>15375</v>
      </c>
      <c r="B6395" s="57" t="s">
        <v>15376</v>
      </c>
    </row>
    <row r="6396" spans="1:2" x14ac:dyDescent="0.2">
      <c r="A6396" s="57" t="s">
        <v>15377</v>
      </c>
      <c r="B6396" s="57" t="s">
        <v>15378</v>
      </c>
    </row>
    <row r="6397" spans="1:2" x14ac:dyDescent="0.2">
      <c r="A6397" s="57" t="s">
        <v>15379</v>
      </c>
      <c r="B6397" s="57" t="s">
        <v>15380</v>
      </c>
    </row>
    <row r="6398" spans="1:2" x14ac:dyDescent="0.2">
      <c r="A6398" s="57" t="s">
        <v>15381</v>
      </c>
      <c r="B6398" s="57" t="s">
        <v>15382</v>
      </c>
    </row>
    <row r="6399" spans="1:2" x14ac:dyDescent="0.2">
      <c r="A6399" s="57" t="s">
        <v>15383</v>
      </c>
      <c r="B6399" s="57" t="s">
        <v>15384</v>
      </c>
    </row>
    <row r="6400" spans="1:2" x14ac:dyDescent="0.2">
      <c r="A6400" s="57" t="s">
        <v>15385</v>
      </c>
      <c r="B6400" s="57" t="s">
        <v>15386</v>
      </c>
    </row>
    <row r="6401" spans="1:2" x14ac:dyDescent="0.2">
      <c r="A6401" s="57" t="s">
        <v>15387</v>
      </c>
      <c r="B6401" s="57" t="s">
        <v>15388</v>
      </c>
    </row>
    <row r="6402" spans="1:2" x14ac:dyDescent="0.2">
      <c r="A6402" s="57" t="s">
        <v>15389</v>
      </c>
      <c r="B6402" s="57" t="s">
        <v>15390</v>
      </c>
    </row>
    <row r="6403" spans="1:2" x14ac:dyDescent="0.2">
      <c r="A6403" s="57" t="s">
        <v>15391</v>
      </c>
      <c r="B6403" s="57" t="s">
        <v>15392</v>
      </c>
    </row>
    <row r="6404" spans="1:2" x14ac:dyDescent="0.2">
      <c r="A6404" s="57" t="s">
        <v>15393</v>
      </c>
      <c r="B6404" s="57" t="s">
        <v>15394</v>
      </c>
    </row>
    <row r="6405" spans="1:2" x14ac:dyDescent="0.2">
      <c r="A6405" s="57" t="s">
        <v>15395</v>
      </c>
      <c r="B6405" s="57" t="s">
        <v>15396</v>
      </c>
    </row>
    <row r="6406" spans="1:2" x14ac:dyDescent="0.2">
      <c r="A6406" s="57" t="s">
        <v>15397</v>
      </c>
      <c r="B6406" s="57" t="s">
        <v>15398</v>
      </c>
    </row>
    <row r="6407" spans="1:2" x14ac:dyDescent="0.2">
      <c r="A6407" s="57" t="s">
        <v>15399</v>
      </c>
      <c r="B6407" s="57" t="s">
        <v>15400</v>
      </c>
    </row>
    <row r="6408" spans="1:2" x14ac:dyDescent="0.2">
      <c r="A6408" s="57" t="s">
        <v>15401</v>
      </c>
      <c r="B6408" s="57" t="s">
        <v>15402</v>
      </c>
    </row>
    <row r="6409" spans="1:2" x14ac:dyDescent="0.2">
      <c r="A6409" s="57" t="s">
        <v>15403</v>
      </c>
      <c r="B6409" s="57" t="s">
        <v>15404</v>
      </c>
    </row>
    <row r="6410" spans="1:2" x14ac:dyDescent="0.2">
      <c r="A6410" s="57" t="s">
        <v>15405</v>
      </c>
      <c r="B6410" s="57" t="s">
        <v>15406</v>
      </c>
    </row>
    <row r="6411" spans="1:2" x14ac:dyDescent="0.2">
      <c r="A6411" s="57" t="s">
        <v>15407</v>
      </c>
      <c r="B6411" s="57" t="s">
        <v>15408</v>
      </c>
    </row>
    <row r="6412" spans="1:2" x14ac:dyDescent="0.2">
      <c r="A6412" s="57" t="s">
        <v>15409</v>
      </c>
      <c r="B6412" s="57" t="s">
        <v>15410</v>
      </c>
    </row>
    <row r="6413" spans="1:2" x14ac:dyDescent="0.2">
      <c r="A6413" s="57" t="s">
        <v>15411</v>
      </c>
      <c r="B6413" s="57" t="s">
        <v>15412</v>
      </c>
    </row>
    <row r="6414" spans="1:2" x14ac:dyDescent="0.2">
      <c r="A6414" s="57" t="s">
        <v>15413</v>
      </c>
      <c r="B6414" s="57" t="s">
        <v>15414</v>
      </c>
    </row>
    <row r="6415" spans="1:2" x14ac:dyDescent="0.2">
      <c r="A6415" s="57" t="s">
        <v>15415</v>
      </c>
      <c r="B6415" s="57" t="s">
        <v>15416</v>
      </c>
    </row>
    <row r="6416" spans="1:2" x14ac:dyDescent="0.2">
      <c r="A6416" s="57" t="s">
        <v>15417</v>
      </c>
      <c r="B6416" s="57" t="s">
        <v>15418</v>
      </c>
    </row>
    <row r="6417" spans="1:2" x14ac:dyDescent="0.2">
      <c r="A6417" s="57" t="s">
        <v>15419</v>
      </c>
      <c r="B6417" s="57" t="s">
        <v>15420</v>
      </c>
    </row>
    <row r="6418" spans="1:2" x14ac:dyDescent="0.2">
      <c r="A6418" s="57" t="s">
        <v>15421</v>
      </c>
      <c r="B6418" s="57" t="s">
        <v>15422</v>
      </c>
    </row>
    <row r="6419" spans="1:2" x14ac:dyDescent="0.2">
      <c r="A6419" s="57" t="s">
        <v>15423</v>
      </c>
      <c r="B6419" s="57" t="s">
        <v>15424</v>
      </c>
    </row>
    <row r="6420" spans="1:2" x14ac:dyDescent="0.2">
      <c r="A6420" s="57" t="s">
        <v>15425</v>
      </c>
      <c r="B6420" s="57" t="s">
        <v>15426</v>
      </c>
    </row>
    <row r="6421" spans="1:2" x14ac:dyDescent="0.2">
      <c r="A6421" s="57" t="s">
        <v>15427</v>
      </c>
      <c r="B6421" s="57" t="s">
        <v>15428</v>
      </c>
    </row>
    <row r="6422" spans="1:2" x14ac:dyDescent="0.2">
      <c r="A6422" s="57" t="s">
        <v>15429</v>
      </c>
      <c r="B6422" s="57" t="s">
        <v>15430</v>
      </c>
    </row>
    <row r="6423" spans="1:2" x14ac:dyDescent="0.2">
      <c r="A6423" s="57" t="s">
        <v>15431</v>
      </c>
      <c r="B6423" s="57" t="s">
        <v>15432</v>
      </c>
    </row>
    <row r="6424" spans="1:2" x14ac:dyDescent="0.2">
      <c r="A6424" s="57" t="s">
        <v>15433</v>
      </c>
      <c r="B6424" s="57" t="s">
        <v>15434</v>
      </c>
    </row>
    <row r="6425" spans="1:2" x14ac:dyDescent="0.2">
      <c r="A6425" s="57" t="s">
        <v>15435</v>
      </c>
      <c r="B6425" s="57" t="s">
        <v>15436</v>
      </c>
    </row>
    <row r="6426" spans="1:2" x14ac:dyDescent="0.2">
      <c r="A6426" s="57" t="s">
        <v>15437</v>
      </c>
      <c r="B6426" s="57" t="s">
        <v>15438</v>
      </c>
    </row>
    <row r="6427" spans="1:2" x14ac:dyDescent="0.2">
      <c r="A6427" s="57" t="s">
        <v>15439</v>
      </c>
      <c r="B6427" s="57" t="s">
        <v>15440</v>
      </c>
    </row>
    <row r="6428" spans="1:2" x14ac:dyDescent="0.2">
      <c r="A6428" s="57" t="s">
        <v>15441</v>
      </c>
      <c r="B6428" s="57" t="s">
        <v>15442</v>
      </c>
    </row>
    <row r="6429" spans="1:2" x14ac:dyDescent="0.2">
      <c r="A6429" s="57" t="s">
        <v>15443</v>
      </c>
      <c r="B6429" s="57" t="s">
        <v>15444</v>
      </c>
    </row>
    <row r="6430" spans="1:2" x14ac:dyDescent="0.2">
      <c r="A6430" s="57" t="s">
        <v>15445</v>
      </c>
      <c r="B6430" s="57" t="s">
        <v>15446</v>
      </c>
    </row>
    <row r="6431" spans="1:2" x14ac:dyDescent="0.2">
      <c r="A6431" s="57" t="s">
        <v>15447</v>
      </c>
      <c r="B6431" s="57" t="s">
        <v>15448</v>
      </c>
    </row>
    <row r="6432" spans="1:2" x14ac:dyDescent="0.2">
      <c r="A6432" s="57" t="s">
        <v>15449</v>
      </c>
      <c r="B6432" s="57" t="s">
        <v>15450</v>
      </c>
    </row>
    <row r="6433" spans="1:2" x14ac:dyDescent="0.2">
      <c r="A6433" s="57" t="s">
        <v>15451</v>
      </c>
      <c r="B6433" s="57" t="s">
        <v>15452</v>
      </c>
    </row>
    <row r="6434" spans="1:2" x14ac:dyDescent="0.2">
      <c r="A6434" s="57" t="s">
        <v>15453</v>
      </c>
      <c r="B6434" s="57" t="s">
        <v>15454</v>
      </c>
    </row>
    <row r="6435" spans="1:2" x14ac:dyDescent="0.2">
      <c r="A6435" s="57" t="s">
        <v>15455</v>
      </c>
      <c r="B6435" s="57" t="s">
        <v>15456</v>
      </c>
    </row>
    <row r="6436" spans="1:2" x14ac:dyDescent="0.2">
      <c r="A6436" s="57" t="s">
        <v>15457</v>
      </c>
      <c r="B6436" s="57" t="s">
        <v>15458</v>
      </c>
    </row>
    <row r="6437" spans="1:2" x14ac:dyDescent="0.2">
      <c r="A6437" s="57" t="s">
        <v>15459</v>
      </c>
      <c r="B6437" s="57" t="s">
        <v>15460</v>
      </c>
    </row>
    <row r="6438" spans="1:2" x14ac:dyDescent="0.2">
      <c r="A6438" s="57" t="s">
        <v>15461</v>
      </c>
      <c r="B6438" s="57" t="s">
        <v>15462</v>
      </c>
    </row>
    <row r="6439" spans="1:2" x14ac:dyDescent="0.2">
      <c r="A6439" s="57" t="s">
        <v>15463</v>
      </c>
      <c r="B6439" s="57" t="s">
        <v>15464</v>
      </c>
    </row>
    <row r="6440" spans="1:2" x14ac:dyDescent="0.2">
      <c r="A6440" s="57" t="s">
        <v>15465</v>
      </c>
      <c r="B6440" s="57" t="s">
        <v>15466</v>
      </c>
    </row>
    <row r="6441" spans="1:2" x14ac:dyDescent="0.2">
      <c r="A6441" s="57" t="s">
        <v>15467</v>
      </c>
      <c r="B6441" s="57" t="s">
        <v>15468</v>
      </c>
    </row>
    <row r="6442" spans="1:2" x14ac:dyDescent="0.2">
      <c r="A6442" s="57" t="s">
        <v>15469</v>
      </c>
      <c r="B6442" s="57" t="s">
        <v>15470</v>
      </c>
    </row>
    <row r="6443" spans="1:2" x14ac:dyDescent="0.2">
      <c r="A6443" s="57" t="s">
        <v>15471</v>
      </c>
      <c r="B6443" s="57" t="s">
        <v>15472</v>
      </c>
    </row>
    <row r="6444" spans="1:2" x14ac:dyDescent="0.2">
      <c r="A6444" s="57" t="s">
        <v>15473</v>
      </c>
      <c r="B6444" s="57" t="s">
        <v>15474</v>
      </c>
    </row>
    <row r="6445" spans="1:2" x14ac:dyDescent="0.2">
      <c r="A6445" s="57" t="s">
        <v>15475</v>
      </c>
      <c r="B6445" s="57" t="s">
        <v>15476</v>
      </c>
    </row>
    <row r="6446" spans="1:2" x14ac:dyDescent="0.2">
      <c r="A6446" s="57" t="s">
        <v>15477</v>
      </c>
      <c r="B6446" s="57" t="s">
        <v>15478</v>
      </c>
    </row>
    <row r="6447" spans="1:2" x14ac:dyDescent="0.2">
      <c r="A6447" s="57" t="s">
        <v>15479</v>
      </c>
      <c r="B6447" s="57" t="s">
        <v>15480</v>
      </c>
    </row>
    <row r="6448" spans="1:2" x14ac:dyDescent="0.2">
      <c r="A6448" s="57" t="s">
        <v>15481</v>
      </c>
      <c r="B6448" s="57" t="s">
        <v>15482</v>
      </c>
    </row>
    <row r="6449" spans="1:2" x14ac:dyDescent="0.2">
      <c r="A6449" s="57" t="s">
        <v>15483</v>
      </c>
      <c r="B6449" s="57" t="s">
        <v>15484</v>
      </c>
    </row>
    <row r="6450" spans="1:2" x14ac:dyDescent="0.2">
      <c r="A6450" s="57" t="s">
        <v>15485</v>
      </c>
      <c r="B6450" s="57" t="s">
        <v>15486</v>
      </c>
    </row>
    <row r="6451" spans="1:2" x14ac:dyDescent="0.2">
      <c r="A6451" s="57" t="s">
        <v>15487</v>
      </c>
      <c r="B6451" s="57" t="s">
        <v>15488</v>
      </c>
    </row>
    <row r="6452" spans="1:2" x14ac:dyDescent="0.2">
      <c r="A6452" s="57" t="s">
        <v>15489</v>
      </c>
      <c r="B6452" s="57" t="s">
        <v>15490</v>
      </c>
    </row>
    <row r="6453" spans="1:2" x14ac:dyDescent="0.2">
      <c r="A6453" s="57" t="s">
        <v>15491</v>
      </c>
      <c r="B6453" s="57" t="s">
        <v>15492</v>
      </c>
    </row>
    <row r="6454" spans="1:2" x14ac:dyDescent="0.2">
      <c r="A6454" s="57" t="s">
        <v>15493</v>
      </c>
      <c r="B6454" s="57" t="s">
        <v>15494</v>
      </c>
    </row>
    <row r="6455" spans="1:2" x14ac:dyDescent="0.2">
      <c r="A6455" s="57" t="s">
        <v>15495</v>
      </c>
      <c r="B6455" s="57" t="s">
        <v>15496</v>
      </c>
    </row>
    <row r="6456" spans="1:2" x14ac:dyDescent="0.2">
      <c r="A6456" s="57" t="s">
        <v>15497</v>
      </c>
      <c r="B6456" s="57" t="s">
        <v>15498</v>
      </c>
    </row>
    <row r="6457" spans="1:2" x14ac:dyDescent="0.2">
      <c r="A6457" s="57" t="s">
        <v>15499</v>
      </c>
      <c r="B6457" s="57" t="s">
        <v>15500</v>
      </c>
    </row>
    <row r="6458" spans="1:2" x14ac:dyDescent="0.2">
      <c r="A6458" s="57" t="s">
        <v>15501</v>
      </c>
      <c r="B6458" s="57" t="s">
        <v>15502</v>
      </c>
    </row>
    <row r="6459" spans="1:2" x14ac:dyDescent="0.2">
      <c r="A6459" s="57" t="s">
        <v>15503</v>
      </c>
      <c r="B6459" s="57" t="s">
        <v>15504</v>
      </c>
    </row>
    <row r="6460" spans="1:2" x14ac:dyDescent="0.2">
      <c r="A6460" s="57" t="s">
        <v>15505</v>
      </c>
      <c r="B6460" s="57" t="s">
        <v>15506</v>
      </c>
    </row>
    <row r="6461" spans="1:2" x14ac:dyDescent="0.2">
      <c r="A6461" s="57" t="s">
        <v>15507</v>
      </c>
      <c r="B6461" s="57" t="s">
        <v>15508</v>
      </c>
    </row>
    <row r="6462" spans="1:2" x14ac:dyDescent="0.2">
      <c r="A6462" s="57" t="s">
        <v>15509</v>
      </c>
      <c r="B6462" s="57" t="s">
        <v>15510</v>
      </c>
    </row>
    <row r="6463" spans="1:2" x14ac:dyDescent="0.2">
      <c r="A6463" s="57" t="s">
        <v>15511</v>
      </c>
      <c r="B6463" s="57" t="s">
        <v>15512</v>
      </c>
    </row>
    <row r="6464" spans="1:2" x14ac:dyDescent="0.2">
      <c r="A6464" s="57" t="s">
        <v>15513</v>
      </c>
      <c r="B6464" s="57" t="s">
        <v>15514</v>
      </c>
    </row>
    <row r="6465" spans="1:2" x14ac:dyDescent="0.2">
      <c r="A6465" s="57" t="s">
        <v>15515</v>
      </c>
      <c r="B6465" s="57" t="s">
        <v>15516</v>
      </c>
    </row>
    <row r="6466" spans="1:2" x14ac:dyDescent="0.2">
      <c r="A6466" s="57" t="s">
        <v>15517</v>
      </c>
      <c r="B6466" s="57" t="s">
        <v>15518</v>
      </c>
    </row>
    <row r="6467" spans="1:2" x14ac:dyDescent="0.2">
      <c r="A6467" s="57" t="s">
        <v>15519</v>
      </c>
      <c r="B6467" s="57" t="s">
        <v>15520</v>
      </c>
    </row>
    <row r="6468" spans="1:2" x14ac:dyDescent="0.2">
      <c r="A6468" s="57" t="s">
        <v>15521</v>
      </c>
      <c r="B6468" s="57" t="s">
        <v>15522</v>
      </c>
    </row>
    <row r="6469" spans="1:2" x14ac:dyDescent="0.2">
      <c r="A6469" s="57" t="s">
        <v>15523</v>
      </c>
      <c r="B6469" s="57" t="s">
        <v>15524</v>
      </c>
    </row>
    <row r="6470" spans="1:2" x14ac:dyDescent="0.2">
      <c r="A6470" s="57" t="s">
        <v>15525</v>
      </c>
      <c r="B6470" s="57" t="s">
        <v>15526</v>
      </c>
    </row>
    <row r="6471" spans="1:2" x14ac:dyDescent="0.2">
      <c r="A6471" s="57" t="s">
        <v>15527</v>
      </c>
      <c r="B6471" s="57" t="s">
        <v>15528</v>
      </c>
    </row>
    <row r="6472" spans="1:2" x14ac:dyDescent="0.2">
      <c r="A6472" s="57" t="s">
        <v>15529</v>
      </c>
      <c r="B6472" s="57" t="s">
        <v>15530</v>
      </c>
    </row>
    <row r="6473" spans="1:2" x14ac:dyDescent="0.2">
      <c r="A6473" s="57" t="s">
        <v>15531</v>
      </c>
      <c r="B6473" s="57" t="s">
        <v>15532</v>
      </c>
    </row>
    <row r="6474" spans="1:2" x14ac:dyDescent="0.2">
      <c r="A6474" s="57" t="s">
        <v>15533</v>
      </c>
      <c r="B6474" s="57" t="s">
        <v>15534</v>
      </c>
    </row>
    <row r="6475" spans="1:2" x14ac:dyDescent="0.2">
      <c r="A6475" s="57" t="s">
        <v>15535</v>
      </c>
      <c r="B6475" s="57" t="s">
        <v>15536</v>
      </c>
    </row>
    <row r="6476" spans="1:2" x14ac:dyDescent="0.2">
      <c r="A6476" s="57" t="s">
        <v>15537</v>
      </c>
      <c r="B6476" s="57" t="s">
        <v>15538</v>
      </c>
    </row>
    <row r="6477" spans="1:2" x14ac:dyDescent="0.2">
      <c r="A6477" s="57" t="s">
        <v>15539</v>
      </c>
      <c r="B6477" s="57" t="s">
        <v>15540</v>
      </c>
    </row>
    <row r="6478" spans="1:2" x14ac:dyDescent="0.2">
      <c r="A6478" s="57" t="s">
        <v>15541</v>
      </c>
      <c r="B6478" s="57" t="s">
        <v>15542</v>
      </c>
    </row>
    <row r="6479" spans="1:2" x14ac:dyDescent="0.2">
      <c r="A6479" s="57" t="s">
        <v>15543</v>
      </c>
      <c r="B6479" s="57" t="s">
        <v>15544</v>
      </c>
    </row>
    <row r="6480" spans="1:2" x14ac:dyDescent="0.2">
      <c r="A6480" s="57" t="s">
        <v>15545</v>
      </c>
      <c r="B6480" s="57" t="s">
        <v>15546</v>
      </c>
    </row>
    <row r="6481" spans="1:2" x14ac:dyDescent="0.2">
      <c r="A6481" s="57" t="s">
        <v>15547</v>
      </c>
      <c r="B6481" s="57" t="s">
        <v>15548</v>
      </c>
    </row>
    <row r="6482" spans="1:2" x14ac:dyDescent="0.2">
      <c r="A6482" s="57" t="s">
        <v>15549</v>
      </c>
      <c r="B6482" s="57" t="s">
        <v>15550</v>
      </c>
    </row>
    <row r="6483" spans="1:2" x14ac:dyDescent="0.2">
      <c r="A6483" s="57" t="s">
        <v>15551</v>
      </c>
      <c r="B6483" s="57" t="s">
        <v>15552</v>
      </c>
    </row>
    <row r="6484" spans="1:2" x14ac:dyDescent="0.2">
      <c r="A6484" s="57" t="s">
        <v>15553</v>
      </c>
      <c r="B6484" s="57" t="s">
        <v>15554</v>
      </c>
    </row>
    <row r="6485" spans="1:2" x14ac:dyDescent="0.2">
      <c r="A6485" s="57" t="s">
        <v>15555</v>
      </c>
      <c r="B6485" s="57" t="s">
        <v>15556</v>
      </c>
    </row>
    <row r="6486" spans="1:2" x14ac:dyDescent="0.2">
      <c r="A6486" s="57" t="s">
        <v>15557</v>
      </c>
      <c r="B6486" s="57" t="s">
        <v>15558</v>
      </c>
    </row>
    <row r="6487" spans="1:2" x14ac:dyDescent="0.2">
      <c r="A6487" s="57" t="s">
        <v>15559</v>
      </c>
      <c r="B6487" s="57" t="s">
        <v>15560</v>
      </c>
    </row>
    <row r="6488" spans="1:2" x14ac:dyDescent="0.2">
      <c r="A6488" s="57" t="s">
        <v>15561</v>
      </c>
      <c r="B6488" s="57" t="s">
        <v>15562</v>
      </c>
    </row>
    <row r="6489" spans="1:2" x14ac:dyDescent="0.2">
      <c r="A6489" s="57" t="s">
        <v>15563</v>
      </c>
      <c r="B6489" s="57" t="s">
        <v>15564</v>
      </c>
    </row>
    <row r="6490" spans="1:2" x14ac:dyDescent="0.2">
      <c r="A6490" s="57" t="s">
        <v>15565</v>
      </c>
      <c r="B6490" s="57" t="s">
        <v>15566</v>
      </c>
    </row>
    <row r="6491" spans="1:2" x14ac:dyDescent="0.2">
      <c r="A6491" s="57" t="s">
        <v>15567</v>
      </c>
      <c r="B6491" s="57" t="s">
        <v>15568</v>
      </c>
    </row>
    <row r="6492" spans="1:2" x14ac:dyDescent="0.2">
      <c r="A6492" s="57" t="s">
        <v>15569</v>
      </c>
      <c r="B6492" s="57" t="s">
        <v>15570</v>
      </c>
    </row>
    <row r="6493" spans="1:2" x14ac:dyDescent="0.2">
      <c r="A6493" s="57" t="s">
        <v>15571</v>
      </c>
      <c r="B6493" s="57" t="s">
        <v>15572</v>
      </c>
    </row>
    <row r="6494" spans="1:2" x14ac:dyDescent="0.2">
      <c r="A6494" s="57" t="s">
        <v>15573</v>
      </c>
      <c r="B6494" s="57" t="s">
        <v>15574</v>
      </c>
    </row>
    <row r="6495" spans="1:2" x14ac:dyDescent="0.2">
      <c r="A6495" s="57" t="s">
        <v>15575</v>
      </c>
      <c r="B6495" s="57" t="s">
        <v>15576</v>
      </c>
    </row>
    <row r="6496" spans="1:2" x14ac:dyDescent="0.2">
      <c r="A6496" s="57" t="s">
        <v>15577</v>
      </c>
      <c r="B6496" s="57" t="s">
        <v>15578</v>
      </c>
    </row>
    <row r="6497" spans="1:2" x14ac:dyDescent="0.2">
      <c r="A6497" s="57" t="s">
        <v>15579</v>
      </c>
      <c r="B6497" s="57" t="s">
        <v>15580</v>
      </c>
    </row>
    <row r="6498" spans="1:2" x14ac:dyDescent="0.2">
      <c r="A6498" s="57" t="s">
        <v>15581</v>
      </c>
      <c r="B6498" s="57" t="s">
        <v>15582</v>
      </c>
    </row>
    <row r="6499" spans="1:2" x14ac:dyDescent="0.2">
      <c r="A6499" s="57" t="s">
        <v>15583</v>
      </c>
      <c r="B6499" s="57" t="s">
        <v>15584</v>
      </c>
    </row>
    <row r="6500" spans="1:2" x14ac:dyDescent="0.2">
      <c r="A6500" s="57" t="s">
        <v>15585</v>
      </c>
      <c r="B6500" s="57" t="s">
        <v>15586</v>
      </c>
    </row>
    <row r="6501" spans="1:2" x14ac:dyDescent="0.2">
      <c r="A6501" s="57" t="s">
        <v>15587</v>
      </c>
      <c r="B6501" s="57" t="s">
        <v>15588</v>
      </c>
    </row>
    <row r="6502" spans="1:2" x14ac:dyDescent="0.2">
      <c r="A6502" s="57" t="s">
        <v>15589</v>
      </c>
      <c r="B6502" s="57" t="s">
        <v>15590</v>
      </c>
    </row>
    <row r="6503" spans="1:2" x14ac:dyDescent="0.2">
      <c r="A6503" s="57" t="s">
        <v>15591</v>
      </c>
      <c r="B6503" s="57" t="s">
        <v>15592</v>
      </c>
    </row>
    <row r="6504" spans="1:2" x14ac:dyDescent="0.2">
      <c r="A6504" s="57" t="s">
        <v>15593</v>
      </c>
      <c r="B6504" s="57" t="s">
        <v>15594</v>
      </c>
    </row>
    <row r="6505" spans="1:2" x14ac:dyDescent="0.2">
      <c r="A6505" s="57" t="s">
        <v>15595</v>
      </c>
      <c r="B6505" s="57" t="s">
        <v>15596</v>
      </c>
    </row>
    <row r="6506" spans="1:2" x14ac:dyDescent="0.2">
      <c r="A6506" s="57" t="s">
        <v>15597</v>
      </c>
      <c r="B6506" s="57" t="s">
        <v>15598</v>
      </c>
    </row>
    <row r="6507" spans="1:2" x14ac:dyDescent="0.2">
      <c r="A6507" s="57" t="s">
        <v>15599</v>
      </c>
      <c r="B6507" s="57" t="s">
        <v>15600</v>
      </c>
    </row>
    <row r="6508" spans="1:2" x14ac:dyDescent="0.2">
      <c r="A6508" s="57" t="s">
        <v>15601</v>
      </c>
      <c r="B6508" s="57" t="s">
        <v>15602</v>
      </c>
    </row>
    <row r="6509" spans="1:2" x14ac:dyDescent="0.2">
      <c r="A6509" s="57" t="s">
        <v>15603</v>
      </c>
      <c r="B6509" s="57" t="s">
        <v>15604</v>
      </c>
    </row>
    <row r="6510" spans="1:2" x14ac:dyDescent="0.2">
      <c r="A6510" s="57" t="s">
        <v>15605</v>
      </c>
      <c r="B6510" s="57" t="s">
        <v>15606</v>
      </c>
    </row>
    <row r="6511" spans="1:2" x14ac:dyDescent="0.2">
      <c r="A6511" s="57" t="s">
        <v>15607</v>
      </c>
      <c r="B6511" s="57" t="s">
        <v>15608</v>
      </c>
    </row>
    <row r="6512" spans="1:2" x14ac:dyDescent="0.2">
      <c r="A6512" s="57" t="s">
        <v>15609</v>
      </c>
      <c r="B6512" s="57" t="s">
        <v>15610</v>
      </c>
    </row>
    <row r="6513" spans="1:2" x14ac:dyDescent="0.2">
      <c r="A6513" s="57" t="s">
        <v>15611</v>
      </c>
      <c r="B6513" s="57" t="s">
        <v>15612</v>
      </c>
    </row>
    <row r="6514" spans="1:2" x14ac:dyDescent="0.2">
      <c r="A6514" s="57" t="s">
        <v>15613</v>
      </c>
      <c r="B6514" s="57" t="s">
        <v>15614</v>
      </c>
    </row>
    <row r="6515" spans="1:2" x14ac:dyDescent="0.2">
      <c r="A6515" s="57" t="s">
        <v>15615</v>
      </c>
      <c r="B6515" s="57" t="s">
        <v>15616</v>
      </c>
    </row>
    <row r="6516" spans="1:2" x14ac:dyDescent="0.2">
      <c r="A6516" s="57" t="s">
        <v>15617</v>
      </c>
      <c r="B6516" s="57" t="s">
        <v>15618</v>
      </c>
    </row>
    <row r="6517" spans="1:2" x14ac:dyDescent="0.2">
      <c r="A6517" s="57" t="s">
        <v>15619</v>
      </c>
      <c r="B6517" s="57" t="s">
        <v>15620</v>
      </c>
    </row>
    <row r="6518" spans="1:2" x14ac:dyDescent="0.2">
      <c r="A6518" s="57" t="s">
        <v>15621</v>
      </c>
      <c r="B6518" s="57" t="s">
        <v>15622</v>
      </c>
    </row>
    <row r="6519" spans="1:2" x14ac:dyDescent="0.2">
      <c r="A6519" s="57" t="s">
        <v>15623</v>
      </c>
      <c r="B6519" s="57" t="s">
        <v>15624</v>
      </c>
    </row>
    <row r="6520" spans="1:2" x14ac:dyDescent="0.2">
      <c r="A6520" s="57" t="s">
        <v>15625</v>
      </c>
      <c r="B6520" s="57" t="s">
        <v>15626</v>
      </c>
    </row>
    <row r="6521" spans="1:2" x14ac:dyDescent="0.2">
      <c r="A6521" s="57" t="s">
        <v>15627</v>
      </c>
      <c r="B6521" s="57" t="s">
        <v>15628</v>
      </c>
    </row>
    <row r="6522" spans="1:2" x14ac:dyDescent="0.2">
      <c r="A6522" s="57" t="s">
        <v>15629</v>
      </c>
      <c r="B6522" s="57" t="s">
        <v>15630</v>
      </c>
    </row>
    <row r="6523" spans="1:2" x14ac:dyDescent="0.2">
      <c r="A6523" s="57" t="s">
        <v>15631</v>
      </c>
      <c r="B6523" s="57" t="s">
        <v>15632</v>
      </c>
    </row>
    <row r="6524" spans="1:2" x14ac:dyDescent="0.2">
      <c r="A6524" s="57" t="s">
        <v>15633</v>
      </c>
      <c r="B6524" s="57" t="s">
        <v>15634</v>
      </c>
    </row>
    <row r="6525" spans="1:2" x14ac:dyDescent="0.2">
      <c r="A6525" s="57" t="s">
        <v>15635</v>
      </c>
      <c r="B6525" s="57" t="s">
        <v>15636</v>
      </c>
    </row>
    <row r="6526" spans="1:2" x14ac:dyDescent="0.2">
      <c r="A6526" s="57" t="s">
        <v>15637</v>
      </c>
      <c r="B6526" s="57" t="s">
        <v>15638</v>
      </c>
    </row>
    <row r="6527" spans="1:2" x14ac:dyDescent="0.2">
      <c r="A6527" s="57" t="s">
        <v>15639</v>
      </c>
      <c r="B6527" s="57" t="s">
        <v>15640</v>
      </c>
    </row>
    <row r="6528" spans="1:2" x14ac:dyDescent="0.2">
      <c r="A6528" s="57" t="s">
        <v>15641</v>
      </c>
      <c r="B6528" s="57" t="s">
        <v>15642</v>
      </c>
    </row>
    <row r="6529" spans="1:2" x14ac:dyDescent="0.2">
      <c r="A6529" s="57" t="s">
        <v>15643</v>
      </c>
      <c r="B6529" s="57" t="s">
        <v>15644</v>
      </c>
    </row>
    <row r="6530" spans="1:2" x14ac:dyDescent="0.2">
      <c r="A6530" s="57" t="s">
        <v>15645</v>
      </c>
      <c r="B6530" s="57" t="s">
        <v>15646</v>
      </c>
    </row>
    <row r="6531" spans="1:2" x14ac:dyDescent="0.2">
      <c r="A6531" s="57" t="s">
        <v>15647</v>
      </c>
      <c r="B6531" s="57" t="s">
        <v>15648</v>
      </c>
    </row>
    <row r="6532" spans="1:2" x14ac:dyDescent="0.2">
      <c r="A6532" s="57" t="s">
        <v>15649</v>
      </c>
      <c r="B6532" s="57" t="s">
        <v>15650</v>
      </c>
    </row>
    <row r="6533" spans="1:2" x14ac:dyDescent="0.2">
      <c r="A6533" s="57" t="s">
        <v>15651</v>
      </c>
      <c r="B6533" s="57" t="s">
        <v>15652</v>
      </c>
    </row>
    <row r="6534" spans="1:2" x14ac:dyDescent="0.2">
      <c r="A6534" s="57" t="s">
        <v>15653</v>
      </c>
      <c r="B6534" s="57" t="s">
        <v>15654</v>
      </c>
    </row>
    <row r="6535" spans="1:2" x14ac:dyDescent="0.2">
      <c r="A6535" s="57" t="s">
        <v>15655</v>
      </c>
      <c r="B6535" s="57" t="s">
        <v>15656</v>
      </c>
    </row>
    <row r="6536" spans="1:2" x14ac:dyDescent="0.2">
      <c r="A6536" s="57" t="s">
        <v>15657</v>
      </c>
      <c r="B6536" s="57" t="s">
        <v>15658</v>
      </c>
    </row>
    <row r="6537" spans="1:2" x14ac:dyDescent="0.2">
      <c r="A6537" s="57" t="s">
        <v>15659</v>
      </c>
      <c r="B6537" s="57" t="s">
        <v>15660</v>
      </c>
    </row>
    <row r="6538" spans="1:2" x14ac:dyDescent="0.2">
      <c r="A6538" s="57" t="s">
        <v>15661</v>
      </c>
      <c r="B6538" s="57" t="s">
        <v>15662</v>
      </c>
    </row>
    <row r="6539" spans="1:2" x14ac:dyDescent="0.2">
      <c r="A6539" s="57" t="s">
        <v>15663</v>
      </c>
      <c r="B6539" s="57" t="s">
        <v>15664</v>
      </c>
    </row>
    <row r="6540" spans="1:2" x14ac:dyDescent="0.2">
      <c r="A6540" s="57" t="s">
        <v>15665</v>
      </c>
      <c r="B6540" s="57" t="s">
        <v>15666</v>
      </c>
    </row>
    <row r="6541" spans="1:2" x14ac:dyDescent="0.2">
      <c r="A6541" s="57" t="s">
        <v>15667</v>
      </c>
      <c r="B6541" s="57" t="s">
        <v>15668</v>
      </c>
    </row>
    <row r="6542" spans="1:2" x14ac:dyDescent="0.2">
      <c r="A6542" s="57" t="s">
        <v>15669</v>
      </c>
      <c r="B6542" s="57" t="s">
        <v>15670</v>
      </c>
    </row>
    <row r="6543" spans="1:2" x14ac:dyDescent="0.2">
      <c r="A6543" s="57" t="s">
        <v>15671</v>
      </c>
      <c r="B6543" s="57" t="s">
        <v>15672</v>
      </c>
    </row>
    <row r="6544" spans="1:2" x14ac:dyDescent="0.2">
      <c r="A6544" s="57" t="s">
        <v>15673</v>
      </c>
      <c r="B6544" s="57" t="s">
        <v>15674</v>
      </c>
    </row>
    <row r="6545" spans="1:2" x14ac:dyDescent="0.2">
      <c r="A6545" s="57" t="s">
        <v>15675</v>
      </c>
      <c r="B6545" s="57" t="s">
        <v>15676</v>
      </c>
    </row>
    <row r="6546" spans="1:2" x14ac:dyDescent="0.2">
      <c r="A6546" s="57" t="s">
        <v>15677</v>
      </c>
      <c r="B6546" s="57" t="s">
        <v>15678</v>
      </c>
    </row>
    <row r="6547" spans="1:2" x14ac:dyDescent="0.2">
      <c r="A6547" s="57" t="s">
        <v>15679</v>
      </c>
      <c r="B6547" s="57" t="s">
        <v>15680</v>
      </c>
    </row>
    <row r="6548" spans="1:2" x14ac:dyDescent="0.2">
      <c r="A6548" s="57" t="s">
        <v>15681</v>
      </c>
      <c r="B6548" s="57" t="s">
        <v>15682</v>
      </c>
    </row>
    <row r="6549" spans="1:2" x14ac:dyDescent="0.2">
      <c r="A6549" s="57" t="s">
        <v>15683</v>
      </c>
      <c r="B6549" s="57" t="s">
        <v>15684</v>
      </c>
    </row>
    <row r="6550" spans="1:2" x14ac:dyDescent="0.2">
      <c r="A6550" s="57" t="s">
        <v>15685</v>
      </c>
      <c r="B6550" s="57" t="s">
        <v>15686</v>
      </c>
    </row>
    <row r="6551" spans="1:2" x14ac:dyDescent="0.2">
      <c r="A6551" s="57" t="s">
        <v>15687</v>
      </c>
      <c r="B6551" s="57" t="s">
        <v>15688</v>
      </c>
    </row>
    <row r="6552" spans="1:2" x14ac:dyDescent="0.2">
      <c r="A6552" s="57" t="s">
        <v>15689</v>
      </c>
      <c r="B6552" s="57" t="s">
        <v>15690</v>
      </c>
    </row>
    <row r="6553" spans="1:2" x14ac:dyDescent="0.2">
      <c r="A6553" s="57" t="s">
        <v>15691</v>
      </c>
      <c r="B6553" s="57" t="s">
        <v>15692</v>
      </c>
    </row>
    <row r="6554" spans="1:2" x14ac:dyDescent="0.2">
      <c r="A6554" s="57" t="s">
        <v>15693</v>
      </c>
      <c r="B6554" s="57" t="s">
        <v>15694</v>
      </c>
    </row>
    <row r="6555" spans="1:2" x14ac:dyDescent="0.2">
      <c r="A6555" s="57" t="s">
        <v>15695</v>
      </c>
      <c r="B6555" s="57" t="s">
        <v>15696</v>
      </c>
    </row>
    <row r="6556" spans="1:2" x14ac:dyDescent="0.2">
      <c r="A6556" s="57" t="s">
        <v>15697</v>
      </c>
      <c r="B6556" s="57" t="s">
        <v>15698</v>
      </c>
    </row>
    <row r="6557" spans="1:2" x14ac:dyDescent="0.2">
      <c r="A6557" s="57" t="s">
        <v>15699</v>
      </c>
      <c r="B6557" s="57" t="s">
        <v>15700</v>
      </c>
    </row>
    <row r="6558" spans="1:2" x14ac:dyDescent="0.2">
      <c r="A6558" s="57" t="s">
        <v>15701</v>
      </c>
      <c r="B6558" s="57" t="s">
        <v>15702</v>
      </c>
    </row>
    <row r="6559" spans="1:2" x14ac:dyDescent="0.2">
      <c r="A6559" s="57" t="s">
        <v>15703</v>
      </c>
      <c r="B6559" s="57" t="s">
        <v>15704</v>
      </c>
    </row>
    <row r="6560" spans="1:2" x14ac:dyDescent="0.2">
      <c r="A6560" s="57" t="s">
        <v>15705</v>
      </c>
      <c r="B6560" s="57" t="s">
        <v>15706</v>
      </c>
    </row>
    <row r="6561" spans="1:2" x14ac:dyDescent="0.2">
      <c r="A6561" s="57" t="s">
        <v>15707</v>
      </c>
      <c r="B6561" s="57" t="s">
        <v>15708</v>
      </c>
    </row>
    <row r="6562" spans="1:2" x14ac:dyDescent="0.2">
      <c r="A6562" s="57" t="s">
        <v>15709</v>
      </c>
      <c r="B6562" s="57" t="s">
        <v>15710</v>
      </c>
    </row>
    <row r="6563" spans="1:2" x14ac:dyDescent="0.2">
      <c r="A6563" s="57" t="s">
        <v>15711</v>
      </c>
      <c r="B6563" s="57" t="s">
        <v>15712</v>
      </c>
    </row>
    <row r="6564" spans="1:2" x14ac:dyDescent="0.2">
      <c r="A6564" s="57" t="s">
        <v>15713</v>
      </c>
      <c r="B6564" s="57" t="s">
        <v>15714</v>
      </c>
    </row>
    <row r="6565" spans="1:2" x14ac:dyDescent="0.2">
      <c r="A6565" s="57" t="s">
        <v>15715</v>
      </c>
      <c r="B6565" s="57" t="s">
        <v>15716</v>
      </c>
    </row>
    <row r="6566" spans="1:2" x14ac:dyDescent="0.2">
      <c r="A6566" s="57" t="s">
        <v>15717</v>
      </c>
      <c r="B6566" s="57" t="s">
        <v>15718</v>
      </c>
    </row>
    <row r="6567" spans="1:2" x14ac:dyDescent="0.2">
      <c r="A6567" s="57" t="s">
        <v>15719</v>
      </c>
      <c r="B6567" s="57" t="s">
        <v>15720</v>
      </c>
    </row>
    <row r="6568" spans="1:2" x14ac:dyDescent="0.2">
      <c r="A6568" s="57" t="s">
        <v>15721</v>
      </c>
      <c r="B6568" s="57" t="s">
        <v>15722</v>
      </c>
    </row>
    <row r="6569" spans="1:2" x14ac:dyDescent="0.2">
      <c r="A6569" s="57" t="s">
        <v>15723</v>
      </c>
      <c r="B6569" s="57" t="s">
        <v>15724</v>
      </c>
    </row>
    <row r="6570" spans="1:2" x14ac:dyDescent="0.2">
      <c r="A6570" s="57" t="s">
        <v>15725</v>
      </c>
      <c r="B6570" s="57" t="s">
        <v>15726</v>
      </c>
    </row>
    <row r="6571" spans="1:2" x14ac:dyDescent="0.2">
      <c r="A6571" s="57" t="s">
        <v>15727</v>
      </c>
      <c r="B6571" s="57" t="s">
        <v>15728</v>
      </c>
    </row>
    <row r="6572" spans="1:2" x14ac:dyDescent="0.2">
      <c r="A6572" s="57" t="s">
        <v>15729</v>
      </c>
      <c r="B6572" s="57" t="s">
        <v>15730</v>
      </c>
    </row>
    <row r="6573" spans="1:2" x14ac:dyDescent="0.2">
      <c r="A6573" s="57" t="s">
        <v>15731</v>
      </c>
      <c r="B6573" s="57" t="s">
        <v>15732</v>
      </c>
    </row>
    <row r="6574" spans="1:2" x14ac:dyDescent="0.2">
      <c r="A6574" s="57" t="s">
        <v>15733</v>
      </c>
      <c r="B6574" s="57" t="s">
        <v>15734</v>
      </c>
    </row>
    <row r="6575" spans="1:2" x14ac:dyDescent="0.2">
      <c r="A6575" s="57" t="s">
        <v>15735</v>
      </c>
      <c r="B6575" s="57" t="s">
        <v>15736</v>
      </c>
    </row>
    <row r="6576" spans="1:2" x14ac:dyDescent="0.2">
      <c r="A6576" s="57" t="s">
        <v>15737</v>
      </c>
      <c r="B6576" s="57" t="s">
        <v>15738</v>
      </c>
    </row>
    <row r="6577" spans="1:2" x14ac:dyDescent="0.2">
      <c r="A6577" s="57" t="s">
        <v>15739</v>
      </c>
      <c r="B6577" s="57" t="s">
        <v>15740</v>
      </c>
    </row>
    <row r="6578" spans="1:2" x14ac:dyDescent="0.2">
      <c r="A6578" s="57" t="s">
        <v>15741</v>
      </c>
      <c r="B6578" s="57" t="s">
        <v>15742</v>
      </c>
    </row>
    <row r="6579" spans="1:2" x14ac:dyDescent="0.2">
      <c r="A6579" s="57" t="s">
        <v>15743</v>
      </c>
      <c r="B6579" s="57" t="s">
        <v>15744</v>
      </c>
    </row>
    <row r="6580" spans="1:2" x14ac:dyDescent="0.2">
      <c r="A6580" s="57" t="s">
        <v>15745</v>
      </c>
      <c r="B6580" s="57" t="s">
        <v>15746</v>
      </c>
    </row>
    <row r="6581" spans="1:2" x14ac:dyDescent="0.2">
      <c r="A6581" s="57" t="s">
        <v>15747</v>
      </c>
      <c r="B6581" s="57" t="s">
        <v>15748</v>
      </c>
    </row>
    <row r="6582" spans="1:2" x14ac:dyDescent="0.2">
      <c r="A6582" s="57" t="s">
        <v>15749</v>
      </c>
      <c r="B6582" s="57" t="s">
        <v>15750</v>
      </c>
    </row>
    <row r="6583" spans="1:2" x14ac:dyDescent="0.2">
      <c r="A6583" s="57" t="s">
        <v>15751</v>
      </c>
      <c r="B6583" s="57" t="s">
        <v>15752</v>
      </c>
    </row>
    <row r="6584" spans="1:2" x14ac:dyDescent="0.2">
      <c r="A6584" s="57" t="s">
        <v>15753</v>
      </c>
      <c r="B6584" s="57" t="s">
        <v>14950</v>
      </c>
    </row>
    <row r="6585" spans="1:2" x14ac:dyDescent="0.2">
      <c r="A6585" s="57" t="s">
        <v>15754</v>
      </c>
      <c r="B6585" s="57" t="s">
        <v>15755</v>
      </c>
    </row>
    <row r="6586" spans="1:2" x14ac:dyDescent="0.2">
      <c r="A6586" s="57" t="s">
        <v>15756</v>
      </c>
      <c r="B6586" s="57" t="s">
        <v>15757</v>
      </c>
    </row>
    <row r="6587" spans="1:2" x14ac:dyDescent="0.2">
      <c r="A6587" s="57" t="s">
        <v>15758</v>
      </c>
      <c r="B6587" s="57" t="s">
        <v>15759</v>
      </c>
    </row>
    <row r="6588" spans="1:2" x14ac:dyDescent="0.2">
      <c r="A6588" s="57" t="s">
        <v>15760</v>
      </c>
      <c r="B6588" s="57" t="s">
        <v>15761</v>
      </c>
    </row>
    <row r="6589" spans="1:2" x14ac:dyDescent="0.2">
      <c r="A6589" s="57" t="s">
        <v>15762</v>
      </c>
      <c r="B6589" s="57" t="s">
        <v>15763</v>
      </c>
    </row>
    <row r="6590" spans="1:2" x14ac:dyDescent="0.2">
      <c r="A6590" s="57" t="s">
        <v>15764</v>
      </c>
      <c r="B6590" s="57" t="s">
        <v>15765</v>
      </c>
    </row>
    <row r="6591" spans="1:2" x14ac:dyDescent="0.2">
      <c r="A6591" s="57" t="s">
        <v>15766</v>
      </c>
      <c r="B6591" s="57" t="s">
        <v>15767</v>
      </c>
    </row>
    <row r="6592" spans="1:2" x14ac:dyDescent="0.2">
      <c r="A6592" s="57" t="s">
        <v>15768</v>
      </c>
      <c r="B6592" s="57" t="s">
        <v>15769</v>
      </c>
    </row>
    <row r="6593" spans="1:2" x14ac:dyDescent="0.2">
      <c r="A6593" s="57" t="s">
        <v>15770</v>
      </c>
      <c r="B6593" s="57" t="s">
        <v>15771</v>
      </c>
    </row>
    <row r="6594" spans="1:2" x14ac:dyDescent="0.2">
      <c r="A6594" s="57" t="s">
        <v>15772</v>
      </c>
      <c r="B6594" s="57" t="s">
        <v>15773</v>
      </c>
    </row>
    <row r="6595" spans="1:2" x14ac:dyDescent="0.2">
      <c r="A6595" s="57" t="s">
        <v>15774</v>
      </c>
      <c r="B6595" s="57" t="s">
        <v>15775</v>
      </c>
    </row>
    <row r="6596" spans="1:2" x14ac:dyDescent="0.2">
      <c r="A6596" s="57" t="s">
        <v>15776</v>
      </c>
      <c r="B6596" s="57" t="s">
        <v>15777</v>
      </c>
    </row>
    <row r="6597" spans="1:2" x14ac:dyDescent="0.2">
      <c r="A6597" s="57" t="s">
        <v>15778</v>
      </c>
      <c r="B6597" s="57" t="s">
        <v>15779</v>
      </c>
    </row>
    <row r="6598" spans="1:2" x14ac:dyDescent="0.2">
      <c r="A6598" s="57" t="s">
        <v>15780</v>
      </c>
      <c r="B6598" s="57" t="s">
        <v>15781</v>
      </c>
    </row>
    <row r="6599" spans="1:2" x14ac:dyDescent="0.2">
      <c r="A6599" s="57" t="s">
        <v>15782</v>
      </c>
      <c r="B6599" s="57" t="s">
        <v>15783</v>
      </c>
    </row>
    <row r="6600" spans="1:2" x14ac:dyDescent="0.2">
      <c r="A6600" s="57" t="s">
        <v>15784</v>
      </c>
      <c r="B6600" s="57" t="s">
        <v>15785</v>
      </c>
    </row>
    <row r="6601" spans="1:2" x14ac:dyDescent="0.2">
      <c r="A6601" s="57" t="s">
        <v>15786</v>
      </c>
      <c r="B6601" s="57" t="s">
        <v>15787</v>
      </c>
    </row>
    <row r="6602" spans="1:2" x14ac:dyDescent="0.2">
      <c r="A6602" s="57" t="s">
        <v>15788</v>
      </c>
      <c r="B6602" s="57" t="s">
        <v>15789</v>
      </c>
    </row>
    <row r="6603" spans="1:2" x14ac:dyDescent="0.2">
      <c r="A6603" s="57" t="s">
        <v>15790</v>
      </c>
      <c r="B6603" s="57" t="s">
        <v>15791</v>
      </c>
    </row>
    <row r="6604" spans="1:2" x14ac:dyDescent="0.2">
      <c r="A6604" s="57" t="s">
        <v>15792</v>
      </c>
      <c r="B6604" s="57" t="s">
        <v>15793</v>
      </c>
    </row>
    <row r="6605" spans="1:2" x14ac:dyDescent="0.2">
      <c r="A6605" s="57" t="s">
        <v>15794</v>
      </c>
      <c r="B6605" s="57" t="s">
        <v>15795</v>
      </c>
    </row>
    <row r="6606" spans="1:2" x14ac:dyDescent="0.2">
      <c r="A6606" s="57" t="s">
        <v>15796</v>
      </c>
      <c r="B6606" s="57" t="s">
        <v>15797</v>
      </c>
    </row>
    <row r="6607" spans="1:2" x14ac:dyDescent="0.2">
      <c r="A6607" s="57" t="s">
        <v>15798</v>
      </c>
      <c r="B6607" s="57" t="s">
        <v>15799</v>
      </c>
    </row>
    <row r="6608" spans="1:2" x14ac:dyDescent="0.2">
      <c r="A6608" s="57" t="s">
        <v>15800</v>
      </c>
      <c r="B6608" s="57" t="s">
        <v>15801</v>
      </c>
    </row>
    <row r="6609" spans="1:2" x14ac:dyDescent="0.2">
      <c r="A6609" s="57" t="s">
        <v>15802</v>
      </c>
      <c r="B6609" s="57" t="s">
        <v>15803</v>
      </c>
    </row>
    <row r="6610" spans="1:2" x14ac:dyDescent="0.2">
      <c r="A6610" s="57" t="s">
        <v>15804</v>
      </c>
      <c r="B6610" s="57" t="s">
        <v>15805</v>
      </c>
    </row>
    <row r="6611" spans="1:2" x14ac:dyDescent="0.2">
      <c r="A6611" s="57" t="s">
        <v>15806</v>
      </c>
      <c r="B6611" s="57" t="s">
        <v>15807</v>
      </c>
    </row>
    <row r="6612" spans="1:2" x14ac:dyDescent="0.2">
      <c r="A6612" s="57" t="s">
        <v>15808</v>
      </c>
      <c r="B6612" s="57" t="s">
        <v>15809</v>
      </c>
    </row>
    <row r="6613" spans="1:2" x14ac:dyDescent="0.2">
      <c r="A6613" s="57" t="s">
        <v>15810</v>
      </c>
      <c r="B6613" s="57" t="s">
        <v>15811</v>
      </c>
    </row>
    <row r="6614" spans="1:2" x14ac:dyDescent="0.2">
      <c r="A6614" s="57" t="s">
        <v>15812</v>
      </c>
      <c r="B6614" s="57" t="s">
        <v>15813</v>
      </c>
    </row>
    <row r="6615" spans="1:2" x14ac:dyDescent="0.2">
      <c r="A6615" s="57" t="s">
        <v>15814</v>
      </c>
      <c r="B6615" s="57" t="s">
        <v>15815</v>
      </c>
    </row>
    <row r="6616" spans="1:2" x14ac:dyDescent="0.2">
      <c r="A6616" s="57" t="s">
        <v>15816</v>
      </c>
      <c r="B6616" s="57" t="s">
        <v>15817</v>
      </c>
    </row>
    <row r="6617" spans="1:2" x14ac:dyDescent="0.2">
      <c r="A6617" s="57" t="s">
        <v>15818</v>
      </c>
      <c r="B6617" s="57" t="s">
        <v>15819</v>
      </c>
    </row>
    <row r="6618" spans="1:2" x14ac:dyDescent="0.2">
      <c r="A6618" s="57" t="s">
        <v>15820</v>
      </c>
      <c r="B6618" s="57" t="s">
        <v>15821</v>
      </c>
    </row>
    <row r="6619" spans="1:2" x14ac:dyDescent="0.2">
      <c r="A6619" s="57" t="s">
        <v>15822</v>
      </c>
      <c r="B6619" s="57" t="s">
        <v>15823</v>
      </c>
    </row>
    <row r="6620" spans="1:2" x14ac:dyDescent="0.2">
      <c r="A6620" s="57" t="s">
        <v>15824</v>
      </c>
      <c r="B6620" s="57" t="s">
        <v>15825</v>
      </c>
    </row>
    <row r="6621" spans="1:2" x14ac:dyDescent="0.2">
      <c r="A6621" s="57" t="s">
        <v>15826</v>
      </c>
      <c r="B6621" s="57" t="s">
        <v>15827</v>
      </c>
    </row>
    <row r="6622" spans="1:2" x14ac:dyDescent="0.2">
      <c r="A6622" s="57" t="s">
        <v>15828</v>
      </c>
      <c r="B6622" s="57" t="s">
        <v>15829</v>
      </c>
    </row>
    <row r="6623" spans="1:2" x14ac:dyDescent="0.2">
      <c r="A6623" s="57" t="s">
        <v>15830</v>
      </c>
      <c r="B6623" s="57" t="s">
        <v>15831</v>
      </c>
    </row>
    <row r="6624" spans="1:2" x14ac:dyDescent="0.2">
      <c r="A6624" s="57" t="s">
        <v>15832</v>
      </c>
      <c r="B6624" s="57" t="s">
        <v>15833</v>
      </c>
    </row>
    <row r="6625" spans="1:2" x14ac:dyDescent="0.2">
      <c r="A6625" s="57" t="s">
        <v>15834</v>
      </c>
      <c r="B6625" s="57" t="s">
        <v>15835</v>
      </c>
    </row>
    <row r="6626" spans="1:2" x14ac:dyDescent="0.2">
      <c r="A6626" s="57" t="s">
        <v>15836</v>
      </c>
      <c r="B6626" s="57" t="s">
        <v>15837</v>
      </c>
    </row>
    <row r="6627" spans="1:2" x14ac:dyDescent="0.2">
      <c r="A6627" s="57" t="s">
        <v>15838</v>
      </c>
      <c r="B6627" s="57" t="s">
        <v>15839</v>
      </c>
    </row>
    <row r="6628" spans="1:2" x14ac:dyDescent="0.2">
      <c r="A6628" s="57" t="s">
        <v>15840</v>
      </c>
      <c r="B6628" s="57" t="s">
        <v>15841</v>
      </c>
    </row>
    <row r="6629" spans="1:2" x14ac:dyDescent="0.2">
      <c r="A6629" s="57" t="s">
        <v>15842</v>
      </c>
      <c r="B6629" s="57" t="s">
        <v>15843</v>
      </c>
    </row>
    <row r="6630" spans="1:2" x14ac:dyDescent="0.2">
      <c r="A6630" s="57" t="s">
        <v>15844</v>
      </c>
      <c r="B6630" s="57" t="s">
        <v>15845</v>
      </c>
    </row>
    <row r="6631" spans="1:2" x14ac:dyDescent="0.2">
      <c r="A6631" s="57" t="s">
        <v>15846</v>
      </c>
      <c r="B6631" s="57" t="s">
        <v>15847</v>
      </c>
    </row>
    <row r="6632" spans="1:2" x14ac:dyDescent="0.2">
      <c r="A6632" s="57" t="s">
        <v>15848</v>
      </c>
      <c r="B6632" s="57" t="s">
        <v>15849</v>
      </c>
    </row>
    <row r="6633" spans="1:2" x14ac:dyDescent="0.2">
      <c r="A6633" s="57" t="s">
        <v>15850</v>
      </c>
      <c r="B6633" s="57" t="s">
        <v>15851</v>
      </c>
    </row>
    <row r="6634" spans="1:2" x14ac:dyDescent="0.2">
      <c r="A6634" s="57" t="s">
        <v>15852</v>
      </c>
      <c r="B6634" s="57" t="s">
        <v>15853</v>
      </c>
    </row>
    <row r="6635" spans="1:2" x14ac:dyDescent="0.2">
      <c r="A6635" s="57" t="s">
        <v>15854</v>
      </c>
      <c r="B6635" s="57" t="s">
        <v>15855</v>
      </c>
    </row>
    <row r="6636" spans="1:2" x14ac:dyDescent="0.2">
      <c r="A6636" s="57" t="s">
        <v>15856</v>
      </c>
      <c r="B6636" s="57" t="s">
        <v>15857</v>
      </c>
    </row>
    <row r="6637" spans="1:2" x14ac:dyDescent="0.2">
      <c r="A6637" s="57" t="s">
        <v>15858</v>
      </c>
      <c r="B6637" s="57" t="s">
        <v>15859</v>
      </c>
    </row>
    <row r="6638" spans="1:2" x14ac:dyDescent="0.2">
      <c r="A6638" s="57" t="s">
        <v>15860</v>
      </c>
      <c r="B6638" s="57" t="s">
        <v>15861</v>
      </c>
    </row>
    <row r="6639" spans="1:2" x14ac:dyDescent="0.2">
      <c r="A6639" s="57" t="s">
        <v>15862</v>
      </c>
      <c r="B6639" s="57" t="s">
        <v>15863</v>
      </c>
    </row>
    <row r="6640" spans="1:2" x14ac:dyDescent="0.2">
      <c r="A6640" s="57" t="s">
        <v>15864</v>
      </c>
      <c r="B6640" s="57" t="s">
        <v>15865</v>
      </c>
    </row>
    <row r="6641" spans="1:2" x14ac:dyDescent="0.2">
      <c r="A6641" s="57" t="s">
        <v>15866</v>
      </c>
      <c r="B6641" s="57" t="s">
        <v>15867</v>
      </c>
    </row>
    <row r="6642" spans="1:2" x14ac:dyDescent="0.2">
      <c r="A6642" s="57" t="s">
        <v>15868</v>
      </c>
      <c r="B6642" s="57" t="s">
        <v>15869</v>
      </c>
    </row>
    <row r="6643" spans="1:2" x14ac:dyDescent="0.2">
      <c r="A6643" s="57" t="s">
        <v>15870</v>
      </c>
      <c r="B6643" s="57" t="s">
        <v>15871</v>
      </c>
    </row>
    <row r="6644" spans="1:2" x14ac:dyDescent="0.2">
      <c r="A6644" s="57" t="s">
        <v>15872</v>
      </c>
      <c r="B6644" s="57" t="s">
        <v>15873</v>
      </c>
    </row>
    <row r="6645" spans="1:2" x14ac:dyDescent="0.2">
      <c r="A6645" s="57" t="s">
        <v>15874</v>
      </c>
      <c r="B6645" s="57" t="s">
        <v>15875</v>
      </c>
    </row>
    <row r="6646" spans="1:2" x14ac:dyDescent="0.2">
      <c r="A6646" s="57" t="s">
        <v>15876</v>
      </c>
      <c r="B6646" s="57" t="s">
        <v>15877</v>
      </c>
    </row>
    <row r="6647" spans="1:2" x14ac:dyDescent="0.2">
      <c r="A6647" s="57" t="s">
        <v>15878</v>
      </c>
      <c r="B6647" s="57" t="s">
        <v>15879</v>
      </c>
    </row>
    <row r="6648" spans="1:2" x14ac:dyDescent="0.2">
      <c r="A6648" s="57" t="s">
        <v>15880</v>
      </c>
      <c r="B6648" s="57" t="s">
        <v>15881</v>
      </c>
    </row>
    <row r="6649" spans="1:2" x14ac:dyDescent="0.2">
      <c r="A6649" s="57" t="s">
        <v>15882</v>
      </c>
      <c r="B6649" s="57" t="s">
        <v>15883</v>
      </c>
    </row>
    <row r="6650" spans="1:2" x14ac:dyDescent="0.2">
      <c r="A6650" s="57" t="s">
        <v>15884</v>
      </c>
      <c r="B6650" s="57" t="s">
        <v>15885</v>
      </c>
    </row>
    <row r="6651" spans="1:2" x14ac:dyDescent="0.2">
      <c r="A6651" s="57" t="s">
        <v>15886</v>
      </c>
      <c r="B6651" s="57" t="s">
        <v>15887</v>
      </c>
    </row>
    <row r="6652" spans="1:2" x14ac:dyDescent="0.2">
      <c r="A6652" s="57" t="s">
        <v>15888</v>
      </c>
      <c r="B6652" s="57" t="s">
        <v>15889</v>
      </c>
    </row>
    <row r="6653" spans="1:2" x14ac:dyDescent="0.2">
      <c r="A6653" s="57" t="s">
        <v>15890</v>
      </c>
      <c r="B6653" s="57" t="s">
        <v>15891</v>
      </c>
    </row>
    <row r="6654" spans="1:2" x14ac:dyDescent="0.2">
      <c r="A6654" s="57" t="s">
        <v>15892</v>
      </c>
      <c r="B6654" s="57" t="s">
        <v>15893</v>
      </c>
    </row>
    <row r="6655" spans="1:2" x14ac:dyDescent="0.2">
      <c r="A6655" s="57" t="s">
        <v>15894</v>
      </c>
      <c r="B6655" s="57" t="s">
        <v>15895</v>
      </c>
    </row>
    <row r="6656" spans="1:2" x14ac:dyDescent="0.2">
      <c r="A6656" s="57" t="s">
        <v>15896</v>
      </c>
      <c r="B6656" s="57" t="s">
        <v>15897</v>
      </c>
    </row>
    <row r="6657" spans="1:2" x14ac:dyDescent="0.2">
      <c r="A6657" s="57" t="s">
        <v>15898</v>
      </c>
      <c r="B6657" s="57" t="s">
        <v>15899</v>
      </c>
    </row>
    <row r="6658" spans="1:2" x14ac:dyDescent="0.2">
      <c r="A6658" s="57" t="s">
        <v>15900</v>
      </c>
      <c r="B6658" s="57" t="s">
        <v>15901</v>
      </c>
    </row>
    <row r="6659" spans="1:2" x14ac:dyDescent="0.2">
      <c r="A6659" s="57" t="s">
        <v>15902</v>
      </c>
      <c r="B6659" s="57" t="s">
        <v>15903</v>
      </c>
    </row>
    <row r="6660" spans="1:2" x14ac:dyDescent="0.2">
      <c r="A6660" s="57" t="s">
        <v>15904</v>
      </c>
      <c r="B6660" s="57" t="s">
        <v>15905</v>
      </c>
    </row>
    <row r="6661" spans="1:2" x14ac:dyDescent="0.2">
      <c r="A6661" s="57" t="s">
        <v>15906</v>
      </c>
      <c r="B6661" s="57" t="s">
        <v>15907</v>
      </c>
    </row>
    <row r="6662" spans="1:2" x14ac:dyDescent="0.2">
      <c r="A6662" s="57" t="s">
        <v>15908</v>
      </c>
      <c r="B6662" s="57" t="s">
        <v>15909</v>
      </c>
    </row>
    <row r="6663" spans="1:2" x14ac:dyDescent="0.2">
      <c r="A6663" s="57" t="s">
        <v>15910</v>
      </c>
      <c r="B6663" s="57" t="s">
        <v>15911</v>
      </c>
    </row>
    <row r="6664" spans="1:2" x14ac:dyDescent="0.2">
      <c r="A6664" s="57" t="s">
        <v>15912</v>
      </c>
      <c r="B6664" s="57" t="s">
        <v>15913</v>
      </c>
    </row>
    <row r="6665" spans="1:2" x14ac:dyDescent="0.2">
      <c r="A6665" s="57" t="s">
        <v>15914</v>
      </c>
      <c r="B6665" s="57" t="s">
        <v>15915</v>
      </c>
    </row>
    <row r="6666" spans="1:2" x14ac:dyDescent="0.2">
      <c r="A6666" s="57" t="s">
        <v>15916</v>
      </c>
      <c r="B6666" s="57" t="s">
        <v>15917</v>
      </c>
    </row>
    <row r="6667" spans="1:2" x14ac:dyDescent="0.2">
      <c r="A6667" s="57" t="s">
        <v>15918</v>
      </c>
      <c r="B6667" s="57" t="s">
        <v>15919</v>
      </c>
    </row>
    <row r="6668" spans="1:2" x14ac:dyDescent="0.2">
      <c r="A6668" s="57" t="s">
        <v>15920</v>
      </c>
      <c r="B6668" s="57" t="s">
        <v>15921</v>
      </c>
    </row>
    <row r="6669" spans="1:2" x14ac:dyDescent="0.2">
      <c r="A6669" s="57" t="s">
        <v>15922</v>
      </c>
      <c r="B6669" s="57" t="s">
        <v>15923</v>
      </c>
    </row>
    <row r="6670" spans="1:2" x14ac:dyDescent="0.2">
      <c r="A6670" s="57" t="s">
        <v>15924</v>
      </c>
      <c r="B6670" s="57" t="s">
        <v>15925</v>
      </c>
    </row>
    <row r="6671" spans="1:2" x14ac:dyDescent="0.2">
      <c r="A6671" s="57" t="s">
        <v>15926</v>
      </c>
      <c r="B6671" s="57" t="s">
        <v>15927</v>
      </c>
    </row>
    <row r="6672" spans="1:2" x14ac:dyDescent="0.2">
      <c r="A6672" s="57" t="s">
        <v>15928</v>
      </c>
      <c r="B6672" s="57" t="s">
        <v>15929</v>
      </c>
    </row>
    <row r="6673" spans="1:2" x14ac:dyDescent="0.2">
      <c r="A6673" s="57" t="s">
        <v>15930</v>
      </c>
      <c r="B6673" s="57" t="s">
        <v>15931</v>
      </c>
    </row>
    <row r="6674" spans="1:2" x14ac:dyDescent="0.2">
      <c r="A6674" s="57" t="s">
        <v>15932</v>
      </c>
      <c r="B6674" s="57" t="s">
        <v>15933</v>
      </c>
    </row>
    <row r="6675" spans="1:2" x14ac:dyDescent="0.2">
      <c r="A6675" s="57" t="s">
        <v>15934</v>
      </c>
      <c r="B6675" s="57" t="s">
        <v>15935</v>
      </c>
    </row>
    <row r="6676" spans="1:2" x14ac:dyDescent="0.2">
      <c r="A6676" s="57" t="s">
        <v>15936</v>
      </c>
      <c r="B6676" s="57" t="s">
        <v>15937</v>
      </c>
    </row>
    <row r="6677" spans="1:2" x14ac:dyDescent="0.2">
      <c r="A6677" s="57" t="s">
        <v>15938</v>
      </c>
      <c r="B6677" s="57" t="s">
        <v>15939</v>
      </c>
    </row>
    <row r="6678" spans="1:2" x14ac:dyDescent="0.2">
      <c r="A6678" s="57" t="s">
        <v>15940</v>
      </c>
      <c r="B6678" s="57" t="s">
        <v>15941</v>
      </c>
    </row>
    <row r="6679" spans="1:2" x14ac:dyDescent="0.2">
      <c r="A6679" s="57" t="s">
        <v>15942</v>
      </c>
      <c r="B6679" s="57" t="s">
        <v>15943</v>
      </c>
    </row>
    <row r="6680" spans="1:2" x14ac:dyDescent="0.2">
      <c r="A6680" s="57" t="s">
        <v>15944</v>
      </c>
      <c r="B6680" s="57" t="s">
        <v>15945</v>
      </c>
    </row>
    <row r="6681" spans="1:2" x14ac:dyDescent="0.2">
      <c r="A6681" s="57" t="s">
        <v>15946</v>
      </c>
      <c r="B6681" s="57" t="s">
        <v>15947</v>
      </c>
    </row>
    <row r="6682" spans="1:2" x14ac:dyDescent="0.2">
      <c r="A6682" s="57" t="s">
        <v>15948</v>
      </c>
      <c r="B6682" s="57" t="s">
        <v>15949</v>
      </c>
    </row>
    <row r="6683" spans="1:2" x14ac:dyDescent="0.2">
      <c r="A6683" s="57" t="s">
        <v>15950</v>
      </c>
      <c r="B6683" s="57" t="s">
        <v>15951</v>
      </c>
    </row>
    <row r="6684" spans="1:2" x14ac:dyDescent="0.2">
      <c r="A6684" s="57" t="s">
        <v>15952</v>
      </c>
      <c r="B6684" s="57" t="s">
        <v>15953</v>
      </c>
    </row>
    <row r="6685" spans="1:2" x14ac:dyDescent="0.2">
      <c r="A6685" s="57" t="s">
        <v>15954</v>
      </c>
      <c r="B6685" s="57" t="s">
        <v>15955</v>
      </c>
    </row>
    <row r="6686" spans="1:2" x14ac:dyDescent="0.2">
      <c r="A6686" s="57" t="s">
        <v>15956</v>
      </c>
      <c r="B6686" s="57" t="s">
        <v>15957</v>
      </c>
    </row>
    <row r="6687" spans="1:2" x14ac:dyDescent="0.2">
      <c r="A6687" s="57" t="s">
        <v>15958</v>
      </c>
      <c r="B6687" s="57" t="s">
        <v>15959</v>
      </c>
    </row>
    <row r="6688" spans="1:2" x14ac:dyDescent="0.2">
      <c r="A6688" s="57" t="s">
        <v>15960</v>
      </c>
      <c r="B6688" s="57" t="s">
        <v>15961</v>
      </c>
    </row>
    <row r="6689" spans="1:2" x14ac:dyDescent="0.2">
      <c r="A6689" s="57" t="s">
        <v>15962</v>
      </c>
      <c r="B6689" s="57" t="s">
        <v>15963</v>
      </c>
    </row>
    <row r="6690" spans="1:2" x14ac:dyDescent="0.2">
      <c r="A6690" s="57" t="s">
        <v>15964</v>
      </c>
      <c r="B6690" s="57" t="s">
        <v>15965</v>
      </c>
    </row>
    <row r="6691" spans="1:2" x14ac:dyDescent="0.2">
      <c r="A6691" s="57" t="s">
        <v>15966</v>
      </c>
      <c r="B6691" s="57" t="s">
        <v>15967</v>
      </c>
    </row>
    <row r="6692" spans="1:2" x14ac:dyDescent="0.2">
      <c r="A6692" s="57" t="s">
        <v>15968</v>
      </c>
      <c r="B6692" s="57" t="s">
        <v>15969</v>
      </c>
    </row>
    <row r="6693" spans="1:2" x14ac:dyDescent="0.2">
      <c r="A6693" s="57" t="s">
        <v>15970</v>
      </c>
      <c r="B6693" s="57" t="s">
        <v>15971</v>
      </c>
    </row>
    <row r="6694" spans="1:2" x14ac:dyDescent="0.2">
      <c r="A6694" s="57" t="s">
        <v>15972</v>
      </c>
      <c r="B6694" s="57" t="s">
        <v>15973</v>
      </c>
    </row>
    <row r="6695" spans="1:2" x14ac:dyDescent="0.2">
      <c r="A6695" s="57" t="s">
        <v>15974</v>
      </c>
      <c r="B6695" s="57" t="s">
        <v>15975</v>
      </c>
    </row>
    <row r="6696" spans="1:2" x14ac:dyDescent="0.2">
      <c r="A6696" s="57" t="s">
        <v>15976</v>
      </c>
      <c r="B6696" s="57" t="s">
        <v>15977</v>
      </c>
    </row>
    <row r="6697" spans="1:2" x14ac:dyDescent="0.2">
      <c r="A6697" s="57" t="s">
        <v>15978</v>
      </c>
      <c r="B6697" s="57" t="s">
        <v>15979</v>
      </c>
    </row>
    <row r="6698" spans="1:2" x14ac:dyDescent="0.2">
      <c r="A6698" s="57" t="s">
        <v>15980</v>
      </c>
      <c r="B6698" s="57" t="s">
        <v>15981</v>
      </c>
    </row>
    <row r="6699" spans="1:2" x14ac:dyDescent="0.2">
      <c r="A6699" s="57" t="s">
        <v>15982</v>
      </c>
      <c r="B6699" s="57" t="s">
        <v>15983</v>
      </c>
    </row>
    <row r="6700" spans="1:2" x14ac:dyDescent="0.2">
      <c r="A6700" s="57" t="s">
        <v>15984</v>
      </c>
      <c r="B6700" s="57" t="s">
        <v>15985</v>
      </c>
    </row>
    <row r="6701" spans="1:2" x14ac:dyDescent="0.2">
      <c r="A6701" s="57" t="s">
        <v>15986</v>
      </c>
      <c r="B6701" s="57" t="s">
        <v>15987</v>
      </c>
    </row>
    <row r="6702" spans="1:2" x14ac:dyDescent="0.2">
      <c r="A6702" s="57" t="s">
        <v>15988</v>
      </c>
      <c r="B6702" s="57" t="s">
        <v>15989</v>
      </c>
    </row>
    <row r="6703" spans="1:2" x14ac:dyDescent="0.2">
      <c r="A6703" s="57" t="s">
        <v>15990</v>
      </c>
      <c r="B6703" s="57" t="s">
        <v>15991</v>
      </c>
    </row>
    <row r="6704" spans="1:2" x14ac:dyDescent="0.2">
      <c r="A6704" s="57" t="s">
        <v>15992</v>
      </c>
      <c r="B6704" s="57" t="s">
        <v>15993</v>
      </c>
    </row>
    <row r="6705" spans="1:2" x14ac:dyDescent="0.2">
      <c r="A6705" s="57" t="s">
        <v>15994</v>
      </c>
      <c r="B6705" s="57" t="s">
        <v>15995</v>
      </c>
    </row>
    <row r="6706" spans="1:2" x14ac:dyDescent="0.2">
      <c r="A6706" s="57" t="s">
        <v>15996</v>
      </c>
      <c r="B6706" s="57" t="s">
        <v>15997</v>
      </c>
    </row>
    <row r="6707" spans="1:2" x14ac:dyDescent="0.2">
      <c r="A6707" s="57" t="s">
        <v>15998</v>
      </c>
      <c r="B6707" s="57" t="s">
        <v>15999</v>
      </c>
    </row>
    <row r="6708" spans="1:2" x14ac:dyDescent="0.2">
      <c r="A6708" s="57" t="s">
        <v>16000</v>
      </c>
      <c r="B6708" s="57" t="s">
        <v>16001</v>
      </c>
    </row>
    <row r="6709" spans="1:2" x14ac:dyDescent="0.2">
      <c r="A6709" s="57" t="s">
        <v>16002</v>
      </c>
      <c r="B6709" s="57" t="s">
        <v>16003</v>
      </c>
    </row>
    <row r="6710" spans="1:2" x14ac:dyDescent="0.2">
      <c r="A6710" s="57" t="s">
        <v>16004</v>
      </c>
      <c r="B6710" s="57" t="s">
        <v>16005</v>
      </c>
    </row>
    <row r="6711" spans="1:2" x14ac:dyDescent="0.2">
      <c r="A6711" s="57" t="s">
        <v>16006</v>
      </c>
      <c r="B6711" s="57" t="s">
        <v>16007</v>
      </c>
    </row>
    <row r="6712" spans="1:2" x14ac:dyDescent="0.2">
      <c r="A6712" s="57" t="s">
        <v>16008</v>
      </c>
      <c r="B6712" s="57" t="s">
        <v>16009</v>
      </c>
    </row>
    <row r="6713" spans="1:2" x14ac:dyDescent="0.2">
      <c r="A6713" s="57" t="s">
        <v>16010</v>
      </c>
      <c r="B6713" s="57" t="s">
        <v>16011</v>
      </c>
    </row>
    <row r="6714" spans="1:2" x14ac:dyDescent="0.2">
      <c r="A6714" s="57" t="s">
        <v>16012</v>
      </c>
      <c r="B6714" s="57" t="s">
        <v>16013</v>
      </c>
    </row>
    <row r="6715" spans="1:2" x14ac:dyDescent="0.2">
      <c r="A6715" s="57" t="s">
        <v>16014</v>
      </c>
      <c r="B6715" s="57" t="s">
        <v>16015</v>
      </c>
    </row>
    <row r="6716" spans="1:2" x14ac:dyDescent="0.2">
      <c r="A6716" s="57" t="s">
        <v>16016</v>
      </c>
      <c r="B6716" s="57" t="s">
        <v>16017</v>
      </c>
    </row>
    <row r="6717" spans="1:2" x14ac:dyDescent="0.2">
      <c r="A6717" s="57" t="s">
        <v>16018</v>
      </c>
      <c r="B6717" s="57" t="s">
        <v>16019</v>
      </c>
    </row>
    <row r="6718" spans="1:2" x14ac:dyDescent="0.2">
      <c r="A6718" s="57" t="s">
        <v>16020</v>
      </c>
      <c r="B6718" s="57" t="s">
        <v>16021</v>
      </c>
    </row>
    <row r="6719" spans="1:2" x14ac:dyDescent="0.2">
      <c r="A6719" s="57" t="s">
        <v>16022</v>
      </c>
      <c r="B6719" s="57" t="s">
        <v>16023</v>
      </c>
    </row>
    <row r="6720" spans="1:2" x14ac:dyDescent="0.2">
      <c r="A6720" s="57" t="s">
        <v>16024</v>
      </c>
      <c r="B6720" s="57" t="s">
        <v>16025</v>
      </c>
    </row>
    <row r="6721" spans="1:2" x14ac:dyDescent="0.2">
      <c r="A6721" s="57" t="s">
        <v>16026</v>
      </c>
      <c r="B6721" s="57" t="s">
        <v>16027</v>
      </c>
    </row>
    <row r="6722" spans="1:2" x14ac:dyDescent="0.2">
      <c r="A6722" s="57" t="s">
        <v>16028</v>
      </c>
      <c r="B6722" s="57" t="s">
        <v>16029</v>
      </c>
    </row>
    <row r="6723" spans="1:2" x14ac:dyDescent="0.2">
      <c r="A6723" s="57" t="s">
        <v>16030</v>
      </c>
      <c r="B6723" s="57" t="s">
        <v>16031</v>
      </c>
    </row>
    <row r="6724" spans="1:2" x14ac:dyDescent="0.2">
      <c r="A6724" s="57" t="s">
        <v>16032</v>
      </c>
      <c r="B6724" s="57" t="s">
        <v>16033</v>
      </c>
    </row>
    <row r="6725" spans="1:2" x14ac:dyDescent="0.2">
      <c r="A6725" s="57" t="s">
        <v>16034</v>
      </c>
      <c r="B6725" s="57" t="s">
        <v>16035</v>
      </c>
    </row>
    <row r="6726" spans="1:2" x14ac:dyDescent="0.2">
      <c r="A6726" s="57" t="s">
        <v>16036</v>
      </c>
      <c r="B6726" s="57" t="s">
        <v>16037</v>
      </c>
    </row>
    <row r="6727" spans="1:2" x14ac:dyDescent="0.2">
      <c r="A6727" s="57" t="s">
        <v>16038</v>
      </c>
      <c r="B6727" s="57" t="s">
        <v>16039</v>
      </c>
    </row>
    <row r="6728" spans="1:2" x14ac:dyDescent="0.2">
      <c r="A6728" s="57" t="s">
        <v>16040</v>
      </c>
      <c r="B6728" s="57" t="s">
        <v>16041</v>
      </c>
    </row>
    <row r="6729" spans="1:2" x14ac:dyDescent="0.2">
      <c r="A6729" s="57" t="s">
        <v>16042</v>
      </c>
      <c r="B6729" s="57" t="s">
        <v>16043</v>
      </c>
    </row>
    <row r="6730" spans="1:2" x14ac:dyDescent="0.2">
      <c r="A6730" s="57" t="s">
        <v>16044</v>
      </c>
      <c r="B6730" s="57" t="s">
        <v>16045</v>
      </c>
    </row>
    <row r="6731" spans="1:2" x14ac:dyDescent="0.2">
      <c r="A6731" s="57" t="s">
        <v>16046</v>
      </c>
      <c r="B6731" s="57" t="s">
        <v>16047</v>
      </c>
    </row>
    <row r="6732" spans="1:2" x14ac:dyDescent="0.2">
      <c r="A6732" s="57" t="s">
        <v>16048</v>
      </c>
      <c r="B6732" s="57" t="s">
        <v>16049</v>
      </c>
    </row>
    <row r="6733" spans="1:2" x14ac:dyDescent="0.2">
      <c r="A6733" s="57" t="s">
        <v>16050</v>
      </c>
      <c r="B6733" s="57" t="s">
        <v>16051</v>
      </c>
    </row>
    <row r="6734" spans="1:2" x14ac:dyDescent="0.2">
      <c r="A6734" s="57" t="s">
        <v>16052</v>
      </c>
      <c r="B6734" s="57" t="s">
        <v>16053</v>
      </c>
    </row>
    <row r="6735" spans="1:2" x14ac:dyDescent="0.2">
      <c r="A6735" s="57" t="s">
        <v>16054</v>
      </c>
      <c r="B6735" s="57" t="s">
        <v>16055</v>
      </c>
    </row>
    <row r="6736" spans="1:2" x14ac:dyDescent="0.2">
      <c r="A6736" s="57" t="s">
        <v>16056</v>
      </c>
      <c r="B6736" s="57" t="s">
        <v>16057</v>
      </c>
    </row>
    <row r="6737" spans="1:2" x14ac:dyDescent="0.2">
      <c r="A6737" s="57" t="s">
        <v>16058</v>
      </c>
      <c r="B6737" s="57" t="s">
        <v>16059</v>
      </c>
    </row>
    <row r="6738" spans="1:2" x14ac:dyDescent="0.2">
      <c r="A6738" s="57" t="s">
        <v>16060</v>
      </c>
      <c r="B6738" s="57" t="s">
        <v>16061</v>
      </c>
    </row>
    <row r="6739" spans="1:2" x14ac:dyDescent="0.2">
      <c r="A6739" s="57" t="s">
        <v>16062</v>
      </c>
      <c r="B6739" s="57" t="s">
        <v>16063</v>
      </c>
    </row>
    <row r="6740" spans="1:2" x14ac:dyDescent="0.2">
      <c r="A6740" s="57" t="s">
        <v>16064</v>
      </c>
      <c r="B6740" s="57" t="s">
        <v>16065</v>
      </c>
    </row>
    <row r="6741" spans="1:2" x14ac:dyDescent="0.2">
      <c r="A6741" s="57" t="s">
        <v>16066</v>
      </c>
      <c r="B6741" s="57" t="s">
        <v>16067</v>
      </c>
    </row>
    <row r="6742" spans="1:2" x14ac:dyDescent="0.2">
      <c r="A6742" s="57" t="s">
        <v>16068</v>
      </c>
      <c r="B6742" s="57" t="s">
        <v>16069</v>
      </c>
    </row>
    <row r="6743" spans="1:2" x14ac:dyDescent="0.2">
      <c r="A6743" s="57" t="s">
        <v>16070</v>
      </c>
      <c r="B6743" s="57" t="s">
        <v>16071</v>
      </c>
    </row>
    <row r="6744" spans="1:2" x14ac:dyDescent="0.2">
      <c r="A6744" s="57" t="s">
        <v>16072</v>
      </c>
      <c r="B6744" s="57" t="s">
        <v>16073</v>
      </c>
    </row>
    <row r="6745" spans="1:2" x14ac:dyDescent="0.2">
      <c r="A6745" s="57" t="s">
        <v>16074</v>
      </c>
      <c r="B6745" s="57" t="s">
        <v>16075</v>
      </c>
    </row>
    <row r="6746" spans="1:2" x14ac:dyDescent="0.2">
      <c r="A6746" s="57" t="s">
        <v>16076</v>
      </c>
      <c r="B6746" s="57" t="s">
        <v>16077</v>
      </c>
    </row>
    <row r="6747" spans="1:2" x14ac:dyDescent="0.2">
      <c r="A6747" s="57" t="s">
        <v>16078</v>
      </c>
      <c r="B6747" s="57" t="s">
        <v>16079</v>
      </c>
    </row>
    <row r="6748" spans="1:2" x14ac:dyDescent="0.2">
      <c r="A6748" s="57" t="s">
        <v>16080</v>
      </c>
      <c r="B6748" s="57" t="s">
        <v>16081</v>
      </c>
    </row>
    <row r="6749" spans="1:2" x14ac:dyDescent="0.2">
      <c r="A6749" s="57" t="s">
        <v>16082</v>
      </c>
      <c r="B6749" s="57" t="s">
        <v>16083</v>
      </c>
    </row>
    <row r="6750" spans="1:2" x14ac:dyDescent="0.2">
      <c r="A6750" s="57" t="s">
        <v>16084</v>
      </c>
      <c r="B6750" s="57" t="s">
        <v>16085</v>
      </c>
    </row>
    <row r="6751" spans="1:2" x14ac:dyDescent="0.2">
      <c r="A6751" s="57" t="s">
        <v>16086</v>
      </c>
      <c r="B6751" s="57" t="s">
        <v>16087</v>
      </c>
    </row>
    <row r="6752" spans="1:2" x14ac:dyDescent="0.2">
      <c r="A6752" s="57" t="s">
        <v>16088</v>
      </c>
      <c r="B6752" s="57" t="s">
        <v>16089</v>
      </c>
    </row>
    <row r="6753" spans="1:2" x14ac:dyDescent="0.2">
      <c r="A6753" s="57" t="s">
        <v>16090</v>
      </c>
      <c r="B6753" s="57" t="s">
        <v>16091</v>
      </c>
    </row>
    <row r="6754" spans="1:2" x14ac:dyDescent="0.2">
      <c r="A6754" s="57" t="s">
        <v>16092</v>
      </c>
      <c r="B6754" s="57" t="s">
        <v>16093</v>
      </c>
    </row>
    <row r="6755" spans="1:2" x14ac:dyDescent="0.2">
      <c r="A6755" s="57" t="s">
        <v>16094</v>
      </c>
      <c r="B6755" s="57" t="s">
        <v>16095</v>
      </c>
    </row>
    <row r="6756" spans="1:2" x14ac:dyDescent="0.2">
      <c r="A6756" s="57" t="s">
        <v>16096</v>
      </c>
      <c r="B6756" s="57" t="s">
        <v>16097</v>
      </c>
    </row>
    <row r="6757" spans="1:2" x14ac:dyDescent="0.2">
      <c r="A6757" s="57" t="s">
        <v>16098</v>
      </c>
      <c r="B6757" s="57" t="s">
        <v>16099</v>
      </c>
    </row>
    <row r="6758" spans="1:2" x14ac:dyDescent="0.2">
      <c r="A6758" s="57" t="s">
        <v>16100</v>
      </c>
      <c r="B6758" s="57" t="s">
        <v>16101</v>
      </c>
    </row>
    <row r="6759" spans="1:2" x14ac:dyDescent="0.2">
      <c r="A6759" s="57" t="s">
        <v>16102</v>
      </c>
      <c r="B6759" s="57" t="s">
        <v>16103</v>
      </c>
    </row>
    <row r="6760" spans="1:2" x14ac:dyDescent="0.2">
      <c r="A6760" s="57" t="s">
        <v>16104</v>
      </c>
      <c r="B6760" s="57" t="s">
        <v>16105</v>
      </c>
    </row>
    <row r="6761" spans="1:2" x14ac:dyDescent="0.2">
      <c r="A6761" s="57" t="s">
        <v>16106</v>
      </c>
      <c r="B6761" s="57" t="s">
        <v>16107</v>
      </c>
    </row>
    <row r="6762" spans="1:2" x14ac:dyDescent="0.2">
      <c r="A6762" s="57" t="s">
        <v>16108</v>
      </c>
      <c r="B6762" s="57" t="s">
        <v>16109</v>
      </c>
    </row>
    <row r="6763" spans="1:2" x14ac:dyDescent="0.2">
      <c r="A6763" s="57" t="s">
        <v>16110</v>
      </c>
      <c r="B6763" s="57" t="s">
        <v>16111</v>
      </c>
    </row>
    <row r="6764" spans="1:2" x14ac:dyDescent="0.2">
      <c r="A6764" s="57" t="s">
        <v>16112</v>
      </c>
      <c r="B6764" s="57" t="s">
        <v>16113</v>
      </c>
    </row>
    <row r="6765" spans="1:2" x14ac:dyDescent="0.2">
      <c r="A6765" s="57" t="s">
        <v>16114</v>
      </c>
      <c r="B6765" s="57" t="s">
        <v>16115</v>
      </c>
    </row>
    <row r="6766" spans="1:2" x14ac:dyDescent="0.2">
      <c r="A6766" s="57" t="s">
        <v>16116</v>
      </c>
      <c r="B6766" s="57" t="s">
        <v>16117</v>
      </c>
    </row>
    <row r="6767" spans="1:2" x14ac:dyDescent="0.2">
      <c r="A6767" s="57" t="s">
        <v>16118</v>
      </c>
      <c r="B6767" s="57" t="s">
        <v>16119</v>
      </c>
    </row>
    <row r="6768" spans="1:2" x14ac:dyDescent="0.2">
      <c r="A6768" s="57" t="s">
        <v>16120</v>
      </c>
      <c r="B6768" s="57" t="s">
        <v>16121</v>
      </c>
    </row>
    <row r="6769" spans="1:2" x14ac:dyDescent="0.2">
      <c r="A6769" s="57" t="s">
        <v>16122</v>
      </c>
      <c r="B6769" s="57" t="s">
        <v>16123</v>
      </c>
    </row>
    <row r="6770" spans="1:2" x14ac:dyDescent="0.2">
      <c r="A6770" s="57" t="s">
        <v>16124</v>
      </c>
      <c r="B6770" s="57" t="s">
        <v>16125</v>
      </c>
    </row>
    <row r="6771" spans="1:2" x14ac:dyDescent="0.2">
      <c r="A6771" s="57" t="s">
        <v>16126</v>
      </c>
      <c r="B6771" s="57" t="s">
        <v>16127</v>
      </c>
    </row>
    <row r="6772" spans="1:2" x14ac:dyDescent="0.2">
      <c r="A6772" s="57" t="s">
        <v>16128</v>
      </c>
      <c r="B6772" s="57" t="s">
        <v>16129</v>
      </c>
    </row>
    <row r="6773" spans="1:2" x14ac:dyDescent="0.2">
      <c r="A6773" s="57" t="s">
        <v>16130</v>
      </c>
      <c r="B6773" s="57" t="s">
        <v>16131</v>
      </c>
    </row>
    <row r="6774" spans="1:2" x14ac:dyDescent="0.2">
      <c r="A6774" s="57" t="s">
        <v>16132</v>
      </c>
      <c r="B6774" s="57" t="s">
        <v>16133</v>
      </c>
    </row>
    <row r="6775" spans="1:2" x14ac:dyDescent="0.2">
      <c r="A6775" s="57" t="s">
        <v>16134</v>
      </c>
      <c r="B6775" s="57" t="s">
        <v>16135</v>
      </c>
    </row>
    <row r="6776" spans="1:2" x14ac:dyDescent="0.2">
      <c r="A6776" s="57" t="s">
        <v>16136</v>
      </c>
      <c r="B6776" s="57" t="s">
        <v>16137</v>
      </c>
    </row>
    <row r="6777" spans="1:2" x14ac:dyDescent="0.2">
      <c r="A6777" s="57" t="s">
        <v>16138</v>
      </c>
      <c r="B6777" s="57" t="s">
        <v>16139</v>
      </c>
    </row>
    <row r="6778" spans="1:2" x14ac:dyDescent="0.2">
      <c r="A6778" s="57" t="s">
        <v>16140</v>
      </c>
      <c r="B6778" s="57" t="s">
        <v>16141</v>
      </c>
    </row>
    <row r="6779" spans="1:2" x14ac:dyDescent="0.2">
      <c r="A6779" s="57" t="s">
        <v>16142</v>
      </c>
      <c r="B6779" s="57" t="s">
        <v>16143</v>
      </c>
    </row>
    <row r="6780" spans="1:2" x14ac:dyDescent="0.2">
      <c r="A6780" s="57" t="s">
        <v>16144</v>
      </c>
      <c r="B6780" s="57" t="s">
        <v>16145</v>
      </c>
    </row>
    <row r="6781" spans="1:2" x14ac:dyDescent="0.2">
      <c r="A6781" s="57" t="s">
        <v>16146</v>
      </c>
      <c r="B6781" s="57" t="s">
        <v>16147</v>
      </c>
    </row>
    <row r="6782" spans="1:2" x14ac:dyDescent="0.2">
      <c r="A6782" s="57" t="s">
        <v>16148</v>
      </c>
      <c r="B6782" s="57" t="s">
        <v>16149</v>
      </c>
    </row>
    <row r="6783" spans="1:2" x14ac:dyDescent="0.2">
      <c r="A6783" s="57" t="s">
        <v>16150</v>
      </c>
      <c r="B6783" s="57" t="s">
        <v>16151</v>
      </c>
    </row>
    <row r="6784" spans="1:2" x14ac:dyDescent="0.2">
      <c r="A6784" s="57" t="s">
        <v>16152</v>
      </c>
      <c r="B6784" s="57" t="s">
        <v>16153</v>
      </c>
    </row>
    <row r="6785" spans="1:2" x14ac:dyDescent="0.2">
      <c r="A6785" s="57" t="s">
        <v>16154</v>
      </c>
      <c r="B6785" s="57" t="s">
        <v>16155</v>
      </c>
    </row>
    <row r="6786" spans="1:2" x14ac:dyDescent="0.2">
      <c r="A6786" s="57" t="s">
        <v>16156</v>
      </c>
      <c r="B6786" s="57" t="s">
        <v>16157</v>
      </c>
    </row>
    <row r="6787" spans="1:2" x14ac:dyDescent="0.2">
      <c r="A6787" s="57" t="s">
        <v>16158</v>
      </c>
      <c r="B6787" s="57" t="s">
        <v>16159</v>
      </c>
    </row>
    <row r="6788" spans="1:2" x14ac:dyDescent="0.2">
      <c r="A6788" s="57" t="s">
        <v>16160</v>
      </c>
      <c r="B6788" s="57" t="s">
        <v>16161</v>
      </c>
    </row>
    <row r="6789" spans="1:2" x14ac:dyDescent="0.2">
      <c r="A6789" s="57" t="s">
        <v>16162</v>
      </c>
      <c r="B6789" s="57" t="s">
        <v>16163</v>
      </c>
    </row>
    <row r="6790" spans="1:2" x14ac:dyDescent="0.2">
      <c r="A6790" s="57" t="s">
        <v>16164</v>
      </c>
      <c r="B6790" s="57" t="s">
        <v>16165</v>
      </c>
    </row>
    <row r="6791" spans="1:2" x14ac:dyDescent="0.2">
      <c r="A6791" s="57" t="s">
        <v>16166</v>
      </c>
      <c r="B6791" s="57" t="s">
        <v>16167</v>
      </c>
    </row>
    <row r="6792" spans="1:2" x14ac:dyDescent="0.2">
      <c r="A6792" s="57" t="s">
        <v>16168</v>
      </c>
      <c r="B6792" s="57" t="s">
        <v>16169</v>
      </c>
    </row>
    <row r="6793" spans="1:2" x14ac:dyDescent="0.2">
      <c r="A6793" s="57" t="s">
        <v>16170</v>
      </c>
      <c r="B6793" s="57" t="s">
        <v>16171</v>
      </c>
    </row>
    <row r="6794" spans="1:2" x14ac:dyDescent="0.2">
      <c r="A6794" s="57" t="s">
        <v>16172</v>
      </c>
      <c r="B6794" s="57" t="s">
        <v>16173</v>
      </c>
    </row>
    <row r="6795" spans="1:2" x14ac:dyDescent="0.2">
      <c r="A6795" s="57" t="s">
        <v>16174</v>
      </c>
      <c r="B6795" s="57" t="s">
        <v>16175</v>
      </c>
    </row>
    <row r="6796" spans="1:2" x14ac:dyDescent="0.2">
      <c r="A6796" s="57" t="s">
        <v>16176</v>
      </c>
      <c r="B6796" s="57" t="s">
        <v>16177</v>
      </c>
    </row>
    <row r="6797" spans="1:2" x14ac:dyDescent="0.2">
      <c r="A6797" s="57" t="s">
        <v>16178</v>
      </c>
      <c r="B6797" s="57" t="s">
        <v>16179</v>
      </c>
    </row>
    <row r="6798" spans="1:2" x14ac:dyDescent="0.2">
      <c r="A6798" s="57" t="s">
        <v>16180</v>
      </c>
      <c r="B6798" s="57" t="s">
        <v>16181</v>
      </c>
    </row>
    <row r="6799" spans="1:2" x14ac:dyDescent="0.2">
      <c r="A6799" s="57" t="s">
        <v>16182</v>
      </c>
      <c r="B6799" s="57" t="s">
        <v>16183</v>
      </c>
    </row>
    <row r="6800" spans="1:2" x14ac:dyDescent="0.2">
      <c r="A6800" s="57" t="s">
        <v>16184</v>
      </c>
      <c r="B6800" s="57" t="s">
        <v>16185</v>
      </c>
    </row>
    <row r="6801" spans="1:2" x14ac:dyDescent="0.2">
      <c r="A6801" s="57" t="s">
        <v>16186</v>
      </c>
      <c r="B6801" s="57" t="s">
        <v>16187</v>
      </c>
    </row>
    <row r="6802" spans="1:2" x14ac:dyDescent="0.2">
      <c r="A6802" s="57" t="s">
        <v>16188</v>
      </c>
      <c r="B6802" s="57" t="s">
        <v>16189</v>
      </c>
    </row>
    <row r="6803" spans="1:2" x14ac:dyDescent="0.2">
      <c r="A6803" s="57" t="s">
        <v>16190</v>
      </c>
      <c r="B6803" s="57" t="s">
        <v>16191</v>
      </c>
    </row>
    <row r="6804" spans="1:2" x14ac:dyDescent="0.2">
      <c r="A6804" s="57" t="s">
        <v>16192</v>
      </c>
      <c r="B6804" s="57" t="s">
        <v>16193</v>
      </c>
    </row>
    <row r="6805" spans="1:2" x14ac:dyDescent="0.2">
      <c r="A6805" s="57" t="s">
        <v>16194</v>
      </c>
      <c r="B6805" s="57" t="s">
        <v>16195</v>
      </c>
    </row>
    <row r="6806" spans="1:2" x14ac:dyDescent="0.2">
      <c r="A6806" s="57" t="s">
        <v>16196</v>
      </c>
      <c r="B6806" s="57" t="s">
        <v>16197</v>
      </c>
    </row>
    <row r="6807" spans="1:2" x14ac:dyDescent="0.2">
      <c r="A6807" s="57" t="s">
        <v>16198</v>
      </c>
      <c r="B6807" s="57" t="s">
        <v>16199</v>
      </c>
    </row>
    <row r="6808" spans="1:2" x14ac:dyDescent="0.2">
      <c r="A6808" s="57" t="s">
        <v>16200</v>
      </c>
      <c r="B6808" s="57" t="s">
        <v>16201</v>
      </c>
    </row>
    <row r="6809" spans="1:2" x14ac:dyDescent="0.2">
      <c r="A6809" s="57" t="s">
        <v>16202</v>
      </c>
      <c r="B6809" s="57" t="s">
        <v>16203</v>
      </c>
    </row>
    <row r="6810" spans="1:2" x14ac:dyDescent="0.2">
      <c r="A6810" s="57" t="s">
        <v>16204</v>
      </c>
      <c r="B6810" s="57" t="s">
        <v>16205</v>
      </c>
    </row>
    <row r="6811" spans="1:2" x14ac:dyDescent="0.2">
      <c r="A6811" s="57" t="s">
        <v>16206</v>
      </c>
      <c r="B6811" s="57" t="s">
        <v>16207</v>
      </c>
    </row>
    <row r="6812" spans="1:2" x14ac:dyDescent="0.2">
      <c r="A6812" s="57" t="s">
        <v>16208</v>
      </c>
      <c r="B6812" s="57" t="s">
        <v>16209</v>
      </c>
    </row>
    <row r="6813" spans="1:2" x14ac:dyDescent="0.2">
      <c r="A6813" s="57" t="s">
        <v>16210</v>
      </c>
      <c r="B6813" s="57" t="s">
        <v>16211</v>
      </c>
    </row>
    <row r="6814" spans="1:2" x14ac:dyDescent="0.2">
      <c r="A6814" s="57" t="s">
        <v>16212</v>
      </c>
      <c r="B6814" s="57" t="s">
        <v>16213</v>
      </c>
    </row>
    <row r="6815" spans="1:2" x14ac:dyDescent="0.2">
      <c r="A6815" s="57" t="s">
        <v>16214</v>
      </c>
      <c r="B6815" s="57" t="s">
        <v>16215</v>
      </c>
    </row>
    <row r="6816" spans="1:2" x14ac:dyDescent="0.2">
      <c r="A6816" s="57" t="s">
        <v>16216</v>
      </c>
      <c r="B6816" s="57" t="s">
        <v>16217</v>
      </c>
    </row>
    <row r="6817" spans="1:2" x14ac:dyDescent="0.2">
      <c r="A6817" s="57" t="s">
        <v>16218</v>
      </c>
      <c r="B6817" s="57" t="s">
        <v>16219</v>
      </c>
    </row>
    <row r="6818" spans="1:2" x14ac:dyDescent="0.2">
      <c r="A6818" s="57" t="s">
        <v>16220</v>
      </c>
      <c r="B6818" s="57" t="s">
        <v>16221</v>
      </c>
    </row>
    <row r="6819" spans="1:2" x14ac:dyDescent="0.2">
      <c r="A6819" s="57" t="s">
        <v>16222</v>
      </c>
      <c r="B6819" s="57" t="s">
        <v>16223</v>
      </c>
    </row>
    <row r="6820" spans="1:2" x14ac:dyDescent="0.2">
      <c r="A6820" s="57" t="s">
        <v>16224</v>
      </c>
      <c r="B6820" s="57" t="s">
        <v>16225</v>
      </c>
    </row>
    <row r="6821" spans="1:2" x14ac:dyDescent="0.2">
      <c r="A6821" s="57" t="s">
        <v>16226</v>
      </c>
      <c r="B6821" s="57" t="s">
        <v>16227</v>
      </c>
    </row>
    <row r="6822" spans="1:2" x14ac:dyDescent="0.2">
      <c r="A6822" s="57" t="s">
        <v>16228</v>
      </c>
      <c r="B6822" s="57" t="s">
        <v>16229</v>
      </c>
    </row>
    <row r="6823" spans="1:2" x14ac:dyDescent="0.2">
      <c r="A6823" s="57" t="s">
        <v>16230</v>
      </c>
      <c r="B6823" s="57" t="s">
        <v>16231</v>
      </c>
    </row>
    <row r="6824" spans="1:2" x14ac:dyDescent="0.2">
      <c r="A6824" s="57" t="s">
        <v>16232</v>
      </c>
      <c r="B6824" s="57" t="s">
        <v>16233</v>
      </c>
    </row>
    <row r="6825" spans="1:2" x14ac:dyDescent="0.2">
      <c r="A6825" s="57" t="s">
        <v>16234</v>
      </c>
      <c r="B6825" s="57" t="s">
        <v>16235</v>
      </c>
    </row>
    <row r="6826" spans="1:2" x14ac:dyDescent="0.2">
      <c r="A6826" s="57" t="s">
        <v>16236</v>
      </c>
      <c r="B6826" s="57" t="s">
        <v>16237</v>
      </c>
    </row>
    <row r="6827" spans="1:2" x14ac:dyDescent="0.2">
      <c r="A6827" s="57" t="s">
        <v>16238</v>
      </c>
      <c r="B6827" s="57" t="s">
        <v>16239</v>
      </c>
    </row>
    <row r="6828" spans="1:2" x14ac:dyDescent="0.2">
      <c r="A6828" s="57" t="s">
        <v>16240</v>
      </c>
      <c r="B6828" s="57" t="s">
        <v>16241</v>
      </c>
    </row>
    <row r="6829" spans="1:2" x14ac:dyDescent="0.2">
      <c r="A6829" s="57" t="s">
        <v>16242</v>
      </c>
      <c r="B6829" s="57" t="s">
        <v>16243</v>
      </c>
    </row>
    <row r="6830" spans="1:2" x14ac:dyDescent="0.2">
      <c r="A6830" s="57" t="s">
        <v>16244</v>
      </c>
      <c r="B6830" s="57" t="s">
        <v>16245</v>
      </c>
    </row>
    <row r="6831" spans="1:2" x14ac:dyDescent="0.2">
      <c r="A6831" s="57" t="s">
        <v>16246</v>
      </c>
      <c r="B6831" s="57" t="s">
        <v>16247</v>
      </c>
    </row>
    <row r="6832" spans="1:2" x14ac:dyDescent="0.2">
      <c r="A6832" s="57" t="s">
        <v>16248</v>
      </c>
      <c r="B6832" s="57" t="s">
        <v>16249</v>
      </c>
    </row>
    <row r="6833" spans="1:2" x14ac:dyDescent="0.2">
      <c r="A6833" s="57" t="s">
        <v>16250</v>
      </c>
      <c r="B6833" s="57" t="s">
        <v>16251</v>
      </c>
    </row>
    <row r="6834" spans="1:2" x14ac:dyDescent="0.2">
      <c r="A6834" s="57" t="s">
        <v>16252</v>
      </c>
      <c r="B6834" s="57" t="s">
        <v>16253</v>
      </c>
    </row>
    <row r="6835" spans="1:2" x14ac:dyDescent="0.2">
      <c r="A6835" s="57" t="s">
        <v>16254</v>
      </c>
      <c r="B6835" s="57" t="s">
        <v>16255</v>
      </c>
    </row>
    <row r="6836" spans="1:2" x14ac:dyDescent="0.2">
      <c r="A6836" s="57" t="s">
        <v>16256</v>
      </c>
      <c r="B6836" s="57" t="s">
        <v>16257</v>
      </c>
    </row>
    <row r="6837" spans="1:2" x14ac:dyDescent="0.2">
      <c r="A6837" s="57" t="s">
        <v>16258</v>
      </c>
      <c r="B6837" s="57" t="s">
        <v>16259</v>
      </c>
    </row>
    <row r="6838" spans="1:2" x14ac:dyDescent="0.2">
      <c r="A6838" s="57" t="s">
        <v>16260</v>
      </c>
      <c r="B6838" s="57" t="s">
        <v>16261</v>
      </c>
    </row>
    <row r="6839" spans="1:2" x14ac:dyDescent="0.2">
      <c r="A6839" s="57" t="s">
        <v>16262</v>
      </c>
      <c r="B6839" s="57" t="s">
        <v>16263</v>
      </c>
    </row>
    <row r="6840" spans="1:2" x14ac:dyDescent="0.2">
      <c r="A6840" s="57" t="s">
        <v>16264</v>
      </c>
      <c r="B6840" s="57" t="s">
        <v>16265</v>
      </c>
    </row>
    <row r="6841" spans="1:2" x14ac:dyDescent="0.2">
      <c r="A6841" s="57" t="s">
        <v>16266</v>
      </c>
      <c r="B6841" s="57" t="s">
        <v>16267</v>
      </c>
    </row>
    <row r="6842" spans="1:2" x14ac:dyDescent="0.2">
      <c r="A6842" s="57" t="s">
        <v>16268</v>
      </c>
      <c r="B6842" s="57" t="s">
        <v>16269</v>
      </c>
    </row>
    <row r="6843" spans="1:2" x14ac:dyDescent="0.2">
      <c r="A6843" s="57" t="s">
        <v>16270</v>
      </c>
      <c r="B6843" s="57" t="s">
        <v>16271</v>
      </c>
    </row>
    <row r="6844" spans="1:2" x14ac:dyDescent="0.2">
      <c r="A6844" s="57" t="s">
        <v>16272</v>
      </c>
      <c r="B6844" s="57" t="s">
        <v>16273</v>
      </c>
    </row>
    <row r="6845" spans="1:2" x14ac:dyDescent="0.2">
      <c r="A6845" s="57" t="s">
        <v>16274</v>
      </c>
      <c r="B6845" s="57" t="s">
        <v>16275</v>
      </c>
    </row>
    <row r="6846" spans="1:2" x14ac:dyDescent="0.2">
      <c r="A6846" s="57" t="s">
        <v>16276</v>
      </c>
      <c r="B6846" s="57" t="s">
        <v>16277</v>
      </c>
    </row>
    <row r="6847" spans="1:2" x14ac:dyDescent="0.2">
      <c r="A6847" s="57" t="s">
        <v>16278</v>
      </c>
      <c r="B6847" s="57" t="s">
        <v>16279</v>
      </c>
    </row>
    <row r="6848" spans="1:2" x14ac:dyDescent="0.2">
      <c r="A6848" s="57" t="s">
        <v>16280</v>
      </c>
      <c r="B6848" s="57" t="s">
        <v>16281</v>
      </c>
    </row>
    <row r="6849" spans="1:2" x14ac:dyDescent="0.2">
      <c r="A6849" s="57" t="s">
        <v>16282</v>
      </c>
      <c r="B6849" s="57" t="s">
        <v>16283</v>
      </c>
    </row>
    <row r="6850" spans="1:2" x14ac:dyDescent="0.2">
      <c r="A6850" s="57" t="s">
        <v>16284</v>
      </c>
      <c r="B6850" s="57" t="s">
        <v>16285</v>
      </c>
    </row>
    <row r="6851" spans="1:2" x14ac:dyDescent="0.2">
      <c r="A6851" s="57" t="s">
        <v>16286</v>
      </c>
      <c r="B6851" s="57" t="s">
        <v>16287</v>
      </c>
    </row>
    <row r="6852" spans="1:2" x14ac:dyDescent="0.2">
      <c r="A6852" s="57" t="s">
        <v>16288</v>
      </c>
      <c r="B6852" s="57" t="s">
        <v>16289</v>
      </c>
    </row>
    <row r="6853" spans="1:2" x14ac:dyDescent="0.2">
      <c r="A6853" s="57" t="s">
        <v>16290</v>
      </c>
      <c r="B6853" s="57" t="s">
        <v>16291</v>
      </c>
    </row>
    <row r="6854" spans="1:2" x14ac:dyDescent="0.2">
      <c r="A6854" s="57" t="s">
        <v>16292</v>
      </c>
      <c r="B6854" s="57" t="s">
        <v>16293</v>
      </c>
    </row>
    <row r="6855" spans="1:2" x14ac:dyDescent="0.2">
      <c r="A6855" s="57" t="s">
        <v>16294</v>
      </c>
      <c r="B6855" s="57" t="s">
        <v>16295</v>
      </c>
    </row>
    <row r="6856" spans="1:2" x14ac:dyDescent="0.2">
      <c r="A6856" s="57" t="s">
        <v>16296</v>
      </c>
      <c r="B6856" s="57" t="s">
        <v>16297</v>
      </c>
    </row>
    <row r="6857" spans="1:2" x14ac:dyDescent="0.2">
      <c r="A6857" s="57" t="s">
        <v>16298</v>
      </c>
      <c r="B6857" s="57" t="s">
        <v>16299</v>
      </c>
    </row>
    <row r="6858" spans="1:2" x14ac:dyDescent="0.2">
      <c r="A6858" s="57" t="s">
        <v>16300</v>
      </c>
      <c r="B6858" s="57" t="s">
        <v>16301</v>
      </c>
    </row>
    <row r="6859" spans="1:2" x14ac:dyDescent="0.2">
      <c r="A6859" s="57" t="s">
        <v>16302</v>
      </c>
      <c r="B6859" s="57" t="s">
        <v>16303</v>
      </c>
    </row>
    <row r="6860" spans="1:2" x14ac:dyDescent="0.2">
      <c r="A6860" s="57" t="s">
        <v>16304</v>
      </c>
      <c r="B6860" s="57" t="s">
        <v>16305</v>
      </c>
    </row>
    <row r="6861" spans="1:2" x14ac:dyDescent="0.2">
      <c r="A6861" s="57" t="s">
        <v>16306</v>
      </c>
      <c r="B6861" s="57" t="s">
        <v>16307</v>
      </c>
    </row>
    <row r="6862" spans="1:2" x14ac:dyDescent="0.2">
      <c r="A6862" s="57" t="s">
        <v>16308</v>
      </c>
      <c r="B6862" s="57" t="s">
        <v>16309</v>
      </c>
    </row>
    <row r="6863" spans="1:2" x14ac:dyDescent="0.2">
      <c r="A6863" s="57" t="s">
        <v>16310</v>
      </c>
      <c r="B6863" s="57" t="s">
        <v>16311</v>
      </c>
    </row>
    <row r="6864" spans="1:2" x14ac:dyDescent="0.2">
      <c r="A6864" s="57" t="s">
        <v>16312</v>
      </c>
      <c r="B6864" s="57" t="s">
        <v>16313</v>
      </c>
    </row>
    <row r="6865" spans="1:2" x14ac:dyDescent="0.2">
      <c r="A6865" s="57" t="s">
        <v>16314</v>
      </c>
      <c r="B6865" s="57" t="s">
        <v>16315</v>
      </c>
    </row>
    <row r="6866" spans="1:2" x14ac:dyDescent="0.2">
      <c r="A6866" s="57" t="s">
        <v>16316</v>
      </c>
      <c r="B6866" s="57" t="s">
        <v>16317</v>
      </c>
    </row>
    <row r="6867" spans="1:2" x14ac:dyDescent="0.2">
      <c r="A6867" s="57" t="s">
        <v>16318</v>
      </c>
      <c r="B6867" s="57" t="s">
        <v>16319</v>
      </c>
    </row>
    <row r="6868" spans="1:2" x14ac:dyDescent="0.2">
      <c r="A6868" s="57" t="s">
        <v>16320</v>
      </c>
      <c r="B6868" s="57" t="s">
        <v>16321</v>
      </c>
    </row>
    <row r="6869" spans="1:2" x14ac:dyDescent="0.2">
      <c r="A6869" s="57" t="s">
        <v>16322</v>
      </c>
      <c r="B6869" s="57" t="s">
        <v>16323</v>
      </c>
    </row>
    <row r="6870" spans="1:2" x14ac:dyDescent="0.2">
      <c r="A6870" s="57" t="s">
        <v>16324</v>
      </c>
      <c r="B6870" s="57" t="s">
        <v>16325</v>
      </c>
    </row>
    <row r="6871" spans="1:2" x14ac:dyDescent="0.2">
      <c r="A6871" s="57" t="s">
        <v>16326</v>
      </c>
      <c r="B6871" s="57" t="s">
        <v>16327</v>
      </c>
    </row>
    <row r="6872" spans="1:2" x14ac:dyDescent="0.2">
      <c r="A6872" s="57" t="s">
        <v>16328</v>
      </c>
      <c r="B6872" s="57" t="s">
        <v>16329</v>
      </c>
    </row>
    <row r="6873" spans="1:2" x14ac:dyDescent="0.2">
      <c r="A6873" s="57" t="s">
        <v>16330</v>
      </c>
      <c r="B6873" s="57" t="s">
        <v>16331</v>
      </c>
    </row>
    <row r="6874" spans="1:2" x14ac:dyDescent="0.2">
      <c r="A6874" s="57" t="s">
        <v>16332</v>
      </c>
      <c r="B6874" s="57" t="s">
        <v>16333</v>
      </c>
    </row>
    <row r="6875" spans="1:2" x14ac:dyDescent="0.2">
      <c r="A6875" s="57" t="s">
        <v>16334</v>
      </c>
      <c r="B6875" s="57" t="s">
        <v>16335</v>
      </c>
    </row>
    <row r="6876" spans="1:2" x14ac:dyDescent="0.2">
      <c r="A6876" s="57" t="s">
        <v>16336</v>
      </c>
      <c r="B6876" s="57" t="s">
        <v>16337</v>
      </c>
    </row>
    <row r="6877" spans="1:2" x14ac:dyDescent="0.2">
      <c r="A6877" s="57" t="s">
        <v>16338</v>
      </c>
      <c r="B6877" s="57" t="s">
        <v>16339</v>
      </c>
    </row>
    <row r="6878" spans="1:2" x14ac:dyDescent="0.2">
      <c r="A6878" s="57" t="s">
        <v>16340</v>
      </c>
      <c r="B6878" s="57" t="s">
        <v>16341</v>
      </c>
    </row>
    <row r="6879" spans="1:2" x14ac:dyDescent="0.2">
      <c r="A6879" s="57" t="s">
        <v>16342</v>
      </c>
      <c r="B6879" s="57" t="s">
        <v>16343</v>
      </c>
    </row>
    <row r="6880" spans="1:2" x14ac:dyDescent="0.2">
      <c r="A6880" s="57" t="s">
        <v>16344</v>
      </c>
      <c r="B6880" s="57" t="s">
        <v>16345</v>
      </c>
    </row>
    <row r="6881" spans="1:2" x14ac:dyDescent="0.2">
      <c r="A6881" s="57" t="s">
        <v>16346</v>
      </c>
      <c r="B6881" s="57" t="s">
        <v>16347</v>
      </c>
    </row>
    <row r="6882" spans="1:2" x14ac:dyDescent="0.2">
      <c r="A6882" s="57" t="s">
        <v>16348</v>
      </c>
      <c r="B6882" s="57" t="s">
        <v>16349</v>
      </c>
    </row>
    <row r="6883" spans="1:2" x14ac:dyDescent="0.2">
      <c r="A6883" s="57" t="s">
        <v>16350</v>
      </c>
      <c r="B6883" s="57" t="s">
        <v>16351</v>
      </c>
    </row>
    <row r="6884" spans="1:2" x14ac:dyDescent="0.2">
      <c r="A6884" s="57" t="s">
        <v>16352</v>
      </c>
      <c r="B6884" s="57" t="s">
        <v>16353</v>
      </c>
    </row>
    <row r="6885" spans="1:2" x14ac:dyDescent="0.2">
      <c r="A6885" s="57" t="s">
        <v>16354</v>
      </c>
      <c r="B6885" s="57" t="s">
        <v>16355</v>
      </c>
    </row>
    <row r="6886" spans="1:2" x14ac:dyDescent="0.2">
      <c r="A6886" s="57" t="s">
        <v>16356</v>
      </c>
      <c r="B6886" s="57" t="s">
        <v>16357</v>
      </c>
    </row>
    <row r="6887" spans="1:2" x14ac:dyDescent="0.2">
      <c r="A6887" s="57" t="s">
        <v>16358</v>
      </c>
      <c r="B6887" s="57" t="s">
        <v>16359</v>
      </c>
    </row>
    <row r="6888" spans="1:2" x14ac:dyDescent="0.2">
      <c r="A6888" s="57" t="s">
        <v>16360</v>
      </c>
      <c r="B6888" s="57" t="s">
        <v>16361</v>
      </c>
    </row>
    <row r="6889" spans="1:2" x14ac:dyDescent="0.2">
      <c r="A6889" s="57" t="s">
        <v>16362</v>
      </c>
      <c r="B6889" s="57" t="s">
        <v>16363</v>
      </c>
    </row>
    <row r="6890" spans="1:2" x14ac:dyDescent="0.2">
      <c r="A6890" s="57" t="s">
        <v>16364</v>
      </c>
      <c r="B6890" s="57" t="s">
        <v>16365</v>
      </c>
    </row>
    <row r="6891" spans="1:2" x14ac:dyDescent="0.2">
      <c r="A6891" s="57" t="s">
        <v>16366</v>
      </c>
      <c r="B6891" s="57" t="s">
        <v>16367</v>
      </c>
    </row>
    <row r="6892" spans="1:2" x14ac:dyDescent="0.2">
      <c r="A6892" s="57" t="s">
        <v>16368</v>
      </c>
      <c r="B6892" s="57" t="s">
        <v>16369</v>
      </c>
    </row>
    <row r="6893" spans="1:2" x14ac:dyDescent="0.2">
      <c r="A6893" s="57" t="s">
        <v>16370</v>
      </c>
      <c r="B6893" s="57" t="s">
        <v>16371</v>
      </c>
    </row>
    <row r="6894" spans="1:2" x14ac:dyDescent="0.2">
      <c r="A6894" s="57" t="s">
        <v>16372</v>
      </c>
      <c r="B6894" s="57" t="s">
        <v>16373</v>
      </c>
    </row>
    <row r="6895" spans="1:2" x14ac:dyDescent="0.2">
      <c r="A6895" s="57" t="s">
        <v>16374</v>
      </c>
      <c r="B6895" s="57" t="s">
        <v>16375</v>
      </c>
    </row>
    <row r="6896" spans="1:2" x14ac:dyDescent="0.2">
      <c r="A6896" s="57" t="s">
        <v>16376</v>
      </c>
      <c r="B6896" s="57" t="s">
        <v>16377</v>
      </c>
    </row>
    <row r="6897" spans="1:2" x14ac:dyDescent="0.2">
      <c r="A6897" s="57" t="s">
        <v>16378</v>
      </c>
      <c r="B6897" s="57" t="s">
        <v>16379</v>
      </c>
    </row>
    <row r="6898" spans="1:2" x14ac:dyDescent="0.2">
      <c r="A6898" s="57" t="s">
        <v>16380</v>
      </c>
      <c r="B6898" s="57" t="s">
        <v>16381</v>
      </c>
    </row>
    <row r="6899" spans="1:2" x14ac:dyDescent="0.2">
      <c r="A6899" s="57" t="s">
        <v>16382</v>
      </c>
      <c r="B6899" s="57" t="s">
        <v>16383</v>
      </c>
    </row>
    <row r="6900" spans="1:2" x14ac:dyDescent="0.2">
      <c r="A6900" s="57" t="s">
        <v>16384</v>
      </c>
      <c r="B6900" s="57" t="s">
        <v>16385</v>
      </c>
    </row>
    <row r="6901" spans="1:2" x14ac:dyDescent="0.2">
      <c r="A6901" s="57" t="s">
        <v>16386</v>
      </c>
      <c r="B6901" s="57" t="s">
        <v>16387</v>
      </c>
    </row>
    <row r="6902" spans="1:2" x14ac:dyDescent="0.2">
      <c r="A6902" s="57" t="s">
        <v>16388</v>
      </c>
      <c r="B6902" s="57" t="s">
        <v>16389</v>
      </c>
    </row>
    <row r="6903" spans="1:2" x14ac:dyDescent="0.2">
      <c r="A6903" s="57" t="s">
        <v>16390</v>
      </c>
      <c r="B6903" s="57" t="s">
        <v>16391</v>
      </c>
    </row>
    <row r="6904" spans="1:2" x14ac:dyDescent="0.2">
      <c r="A6904" s="57" t="s">
        <v>16392</v>
      </c>
      <c r="B6904" s="57" t="s">
        <v>16393</v>
      </c>
    </row>
    <row r="6905" spans="1:2" x14ac:dyDescent="0.2">
      <c r="A6905" s="57" t="s">
        <v>16394</v>
      </c>
      <c r="B6905" s="57" t="s">
        <v>16395</v>
      </c>
    </row>
    <row r="6906" spans="1:2" x14ac:dyDescent="0.2">
      <c r="A6906" s="57" t="s">
        <v>16396</v>
      </c>
      <c r="B6906" s="57" t="s">
        <v>16397</v>
      </c>
    </row>
    <row r="6907" spans="1:2" x14ac:dyDescent="0.2">
      <c r="A6907" s="57" t="s">
        <v>16398</v>
      </c>
      <c r="B6907" s="57" t="s">
        <v>16399</v>
      </c>
    </row>
    <row r="6908" spans="1:2" x14ac:dyDescent="0.2">
      <c r="A6908" s="57" t="s">
        <v>16400</v>
      </c>
      <c r="B6908" s="57" t="s">
        <v>16401</v>
      </c>
    </row>
    <row r="6909" spans="1:2" x14ac:dyDescent="0.2">
      <c r="A6909" s="57" t="s">
        <v>16402</v>
      </c>
      <c r="B6909" s="57" t="s">
        <v>16403</v>
      </c>
    </row>
    <row r="6910" spans="1:2" x14ac:dyDescent="0.2">
      <c r="A6910" s="57" t="s">
        <v>16404</v>
      </c>
      <c r="B6910" s="57" t="s">
        <v>16405</v>
      </c>
    </row>
    <row r="6911" spans="1:2" x14ac:dyDescent="0.2">
      <c r="A6911" s="57" t="s">
        <v>16406</v>
      </c>
      <c r="B6911" s="57" t="s">
        <v>16407</v>
      </c>
    </row>
    <row r="6912" spans="1:2" x14ac:dyDescent="0.2">
      <c r="A6912" s="57" t="s">
        <v>16408</v>
      </c>
      <c r="B6912" s="57" t="s">
        <v>16409</v>
      </c>
    </row>
    <row r="6913" spans="1:2" x14ac:dyDescent="0.2">
      <c r="A6913" s="57" t="s">
        <v>16410</v>
      </c>
      <c r="B6913" s="57" t="s">
        <v>16411</v>
      </c>
    </row>
    <row r="6914" spans="1:2" x14ac:dyDescent="0.2">
      <c r="A6914" s="57" t="s">
        <v>16412</v>
      </c>
      <c r="B6914" s="57" t="s">
        <v>16413</v>
      </c>
    </row>
    <row r="6915" spans="1:2" x14ac:dyDescent="0.2">
      <c r="A6915" s="57" t="s">
        <v>16414</v>
      </c>
      <c r="B6915" s="57" t="s">
        <v>16415</v>
      </c>
    </row>
    <row r="6916" spans="1:2" x14ac:dyDescent="0.2">
      <c r="A6916" s="57" t="s">
        <v>16416</v>
      </c>
      <c r="B6916" s="57" t="s">
        <v>16417</v>
      </c>
    </row>
    <row r="6917" spans="1:2" x14ac:dyDescent="0.2">
      <c r="A6917" s="57" t="s">
        <v>16418</v>
      </c>
      <c r="B6917" s="57" t="s">
        <v>16419</v>
      </c>
    </row>
    <row r="6918" spans="1:2" x14ac:dyDescent="0.2">
      <c r="A6918" s="57" t="s">
        <v>16420</v>
      </c>
      <c r="B6918" s="57" t="s">
        <v>16421</v>
      </c>
    </row>
    <row r="6919" spans="1:2" x14ac:dyDescent="0.2">
      <c r="A6919" s="57" t="s">
        <v>16422</v>
      </c>
      <c r="B6919" s="57" t="s">
        <v>16423</v>
      </c>
    </row>
    <row r="6920" spans="1:2" x14ac:dyDescent="0.2">
      <c r="A6920" s="57" t="s">
        <v>16424</v>
      </c>
      <c r="B6920" s="57" t="s">
        <v>16425</v>
      </c>
    </row>
    <row r="6921" spans="1:2" x14ac:dyDescent="0.2">
      <c r="A6921" s="57" t="s">
        <v>16426</v>
      </c>
      <c r="B6921" s="57" t="s">
        <v>16427</v>
      </c>
    </row>
    <row r="6922" spans="1:2" x14ac:dyDescent="0.2">
      <c r="A6922" s="57" t="s">
        <v>16428</v>
      </c>
      <c r="B6922" s="57" t="s">
        <v>16429</v>
      </c>
    </row>
    <row r="6923" spans="1:2" x14ac:dyDescent="0.2">
      <c r="A6923" s="57" t="s">
        <v>16430</v>
      </c>
      <c r="B6923" s="57" t="s">
        <v>16431</v>
      </c>
    </row>
    <row r="6924" spans="1:2" x14ac:dyDescent="0.2">
      <c r="A6924" s="57" t="s">
        <v>16432</v>
      </c>
      <c r="B6924" s="57" t="s">
        <v>16433</v>
      </c>
    </row>
    <row r="6925" spans="1:2" x14ac:dyDescent="0.2">
      <c r="A6925" s="57" t="s">
        <v>16434</v>
      </c>
      <c r="B6925" s="57" t="s">
        <v>16435</v>
      </c>
    </row>
    <row r="6926" spans="1:2" x14ac:dyDescent="0.2">
      <c r="A6926" s="57" t="s">
        <v>16436</v>
      </c>
      <c r="B6926" s="57" t="s">
        <v>16437</v>
      </c>
    </row>
    <row r="6927" spans="1:2" x14ac:dyDescent="0.2">
      <c r="A6927" s="57" t="s">
        <v>16438</v>
      </c>
      <c r="B6927" s="57" t="s">
        <v>16439</v>
      </c>
    </row>
    <row r="6928" spans="1:2" x14ac:dyDescent="0.2">
      <c r="A6928" s="57" t="s">
        <v>16440</v>
      </c>
      <c r="B6928" s="57" t="s">
        <v>16441</v>
      </c>
    </row>
    <row r="6929" spans="1:2" x14ac:dyDescent="0.2">
      <c r="A6929" s="57" t="s">
        <v>16442</v>
      </c>
      <c r="B6929" s="57" t="s">
        <v>16443</v>
      </c>
    </row>
    <row r="6930" spans="1:2" x14ac:dyDescent="0.2">
      <c r="A6930" s="57" t="s">
        <v>16444</v>
      </c>
      <c r="B6930" s="57" t="s">
        <v>16445</v>
      </c>
    </row>
    <row r="6931" spans="1:2" x14ac:dyDescent="0.2">
      <c r="A6931" s="57" t="s">
        <v>16446</v>
      </c>
      <c r="B6931" s="57" t="s">
        <v>16447</v>
      </c>
    </row>
    <row r="6932" spans="1:2" x14ac:dyDescent="0.2">
      <c r="A6932" s="57" t="s">
        <v>16448</v>
      </c>
      <c r="B6932" s="57" t="s">
        <v>16449</v>
      </c>
    </row>
    <row r="6933" spans="1:2" x14ac:dyDescent="0.2">
      <c r="A6933" s="57" t="s">
        <v>16450</v>
      </c>
      <c r="B6933" s="57" t="s">
        <v>16451</v>
      </c>
    </row>
    <row r="6934" spans="1:2" x14ac:dyDescent="0.2">
      <c r="A6934" s="57" t="s">
        <v>16452</v>
      </c>
      <c r="B6934" s="57" t="s">
        <v>16453</v>
      </c>
    </row>
    <row r="6935" spans="1:2" x14ac:dyDescent="0.2">
      <c r="A6935" s="57" t="s">
        <v>16454</v>
      </c>
      <c r="B6935" s="57" t="s">
        <v>16455</v>
      </c>
    </row>
    <row r="6936" spans="1:2" x14ac:dyDescent="0.2">
      <c r="A6936" s="57" t="s">
        <v>16456</v>
      </c>
      <c r="B6936" s="57" t="s">
        <v>16457</v>
      </c>
    </row>
    <row r="6937" spans="1:2" x14ac:dyDescent="0.2">
      <c r="A6937" s="57" t="s">
        <v>16458</v>
      </c>
      <c r="B6937" s="57" t="s">
        <v>16459</v>
      </c>
    </row>
    <row r="6938" spans="1:2" x14ac:dyDescent="0.2">
      <c r="A6938" s="57" t="s">
        <v>16460</v>
      </c>
      <c r="B6938" s="57" t="s">
        <v>16461</v>
      </c>
    </row>
    <row r="6939" spans="1:2" x14ac:dyDescent="0.2">
      <c r="A6939" s="57" t="s">
        <v>16462</v>
      </c>
      <c r="B6939" s="57" t="s">
        <v>16463</v>
      </c>
    </row>
    <row r="6940" spans="1:2" x14ac:dyDescent="0.2">
      <c r="A6940" s="57" t="s">
        <v>16464</v>
      </c>
      <c r="B6940" s="57" t="s">
        <v>16465</v>
      </c>
    </row>
    <row r="6941" spans="1:2" x14ac:dyDescent="0.2">
      <c r="A6941" s="57" t="s">
        <v>16466</v>
      </c>
      <c r="B6941" s="57" t="s">
        <v>16467</v>
      </c>
    </row>
    <row r="6942" spans="1:2" x14ac:dyDescent="0.2">
      <c r="A6942" s="57" t="s">
        <v>16468</v>
      </c>
      <c r="B6942" s="57" t="s">
        <v>16469</v>
      </c>
    </row>
    <row r="6943" spans="1:2" x14ac:dyDescent="0.2">
      <c r="A6943" s="57" t="s">
        <v>16470</v>
      </c>
      <c r="B6943" s="57" t="s">
        <v>16471</v>
      </c>
    </row>
    <row r="6944" spans="1:2" x14ac:dyDescent="0.2">
      <c r="A6944" s="57" t="s">
        <v>16472</v>
      </c>
      <c r="B6944" s="57" t="s">
        <v>16473</v>
      </c>
    </row>
    <row r="6945" spans="1:2" x14ac:dyDescent="0.2">
      <c r="A6945" s="57" t="s">
        <v>16474</v>
      </c>
      <c r="B6945" s="57" t="s">
        <v>16475</v>
      </c>
    </row>
    <row r="6946" spans="1:2" x14ac:dyDescent="0.2">
      <c r="A6946" s="57" t="s">
        <v>16476</v>
      </c>
      <c r="B6946" s="57" t="s">
        <v>16477</v>
      </c>
    </row>
    <row r="6947" spans="1:2" x14ac:dyDescent="0.2">
      <c r="A6947" s="57" t="s">
        <v>16478</v>
      </c>
      <c r="B6947" s="57" t="s">
        <v>16479</v>
      </c>
    </row>
    <row r="6948" spans="1:2" x14ac:dyDescent="0.2">
      <c r="A6948" s="57" t="s">
        <v>16480</v>
      </c>
      <c r="B6948" s="57" t="s">
        <v>16481</v>
      </c>
    </row>
    <row r="6949" spans="1:2" x14ac:dyDescent="0.2">
      <c r="A6949" s="57" t="s">
        <v>16482</v>
      </c>
      <c r="B6949" s="57" t="s">
        <v>16483</v>
      </c>
    </row>
    <row r="6950" spans="1:2" x14ac:dyDescent="0.2">
      <c r="A6950" s="57" t="s">
        <v>16484</v>
      </c>
      <c r="B6950" s="57" t="s">
        <v>16485</v>
      </c>
    </row>
    <row r="6951" spans="1:2" x14ac:dyDescent="0.2">
      <c r="A6951" s="57" t="s">
        <v>16486</v>
      </c>
      <c r="B6951" s="57" t="s">
        <v>16487</v>
      </c>
    </row>
    <row r="6952" spans="1:2" x14ac:dyDescent="0.2">
      <c r="A6952" s="57" t="s">
        <v>16488</v>
      </c>
      <c r="B6952" s="57" t="s">
        <v>16489</v>
      </c>
    </row>
    <row r="6953" spans="1:2" x14ac:dyDescent="0.2">
      <c r="A6953" s="57" t="s">
        <v>16490</v>
      </c>
      <c r="B6953" s="57" t="s">
        <v>16491</v>
      </c>
    </row>
    <row r="6954" spans="1:2" x14ac:dyDescent="0.2">
      <c r="A6954" s="57" t="s">
        <v>16492</v>
      </c>
      <c r="B6954" s="57" t="s">
        <v>16493</v>
      </c>
    </row>
    <row r="6955" spans="1:2" x14ac:dyDescent="0.2">
      <c r="A6955" s="57" t="s">
        <v>16494</v>
      </c>
      <c r="B6955" s="57" t="s">
        <v>16495</v>
      </c>
    </row>
    <row r="6956" spans="1:2" x14ac:dyDescent="0.2">
      <c r="A6956" s="57" t="s">
        <v>16496</v>
      </c>
      <c r="B6956" s="57" t="s">
        <v>16497</v>
      </c>
    </row>
    <row r="6957" spans="1:2" x14ac:dyDescent="0.2">
      <c r="A6957" s="57" t="s">
        <v>16498</v>
      </c>
      <c r="B6957" s="57" t="s">
        <v>16499</v>
      </c>
    </row>
    <row r="6958" spans="1:2" x14ac:dyDescent="0.2">
      <c r="A6958" s="57" t="s">
        <v>16500</v>
      </c>
      <c r="B6958" s="57" t="s">
        <v>16501</v>
      </c>
    </row>
    <row r="6959" spans="1:2" x14ac:dyDescent="0.2">
      <c r="A6959" s="57" t="s">
        <v>16502</v>
      </c>
      <c r="B6959" s="57" t="s">
        <v>16503</v>
      </c>
    </row>
    <row r="6960" spans="1:2" x14ac:dyDescent="0.2">
      <c r="A6960" s="57" t="s">
        <v>16504</v>
      </c>
      <c r="B6960" s="57" t="s">
        <v>16505</v>
      </c>
    </row>
    <row r="6961" spans="1:2" x14ac:dyDescent="0.2">
      <c r="A6961" s="57" t="s">
        <v>16506</v>
      </c>
      <c r="B6961" s="57" t="s">
        <v>16507</v>
      </c>
    </row>
    <row r="6962" spans="1:2" x14ac:dyDescent="0.2">
      <c r="A6962" s="57" t="s">
        <v>16508</v>
      </c>
      <c r="B6962" s="57" t="s">
        <v>16509</v>
      </c>
    </row>
    <row r="6963" spans="1:2" x14ac:dyDescent="0.2">
      <c r="A6963" s="57" t="s">
        <v>16510</v>
      </c>
      <c r="B6963" s="57" t="s">
        <v>16511</v>
      </c>
    </row>
    <row r="6964" spans="1:2" x14ac:dyDescent="0.2">
      <c r="A6964" s="57" t="s">
        <v>16512</v>
      </c>
      <c r="B6964" s="57" t="s">
        <v>16513</v>
      </c>
    </row>
    <row r="6965" spans="1:2" x14ac:dyDescent="0.2">
      <c r="A6965" s="57" t="s">
        <v>16514</v>
      </c>
      <c r="B6965" s="57" t="s">
        <v>16515</v>
      </c>
    </row>
    <row r="6966" spans="1:2" x14ac:dyDescent="0.2">
      <c r="A6966" s="57" t="s">
        <v>16516</v>
      </c>
      <c r="B6966" s="57" t="s">
        <v>16517</v>
      </c>
    </row>
    <row r="6967" spans="1:2" x14ac:dyDescent="0.2">
      <c r="A6967" s="57" t="s">
        <v>16518</v>
      </c>
      <c r="B6967" s="57" t="s">
        <v>16519</v>
      </c>
    </row>
    <row r="6968" spans="1:2" x14ac:dyDescent="0.2">
      <c r="A6968" s="57" t="s">
        <v>16520</v>
      </c>
      <c r="B6968" s="57" t="s">
        <v>16521</v>
      </c>
    </row>
    <row r="6969" spans="1:2" x14ac:dyDescent="0.2">
      <c r="A6969" s="57" t="s">
        <v>16522</v>
      </c>
      <c r="B6969" s="57" t="s">
        <v>16523</v>
      </c>
    </row>
    <row r="6970" spans="1:2" x14ac:dyDescent="0.2">
      <c r="A6970" s="57" t="s">
        <v>16524</v>
      </c>
      <c r="B6970" s="57" t="s">
        <v>16525</v>
      </c>
    </row>
    <row r="6971" spans="1:2" x14ac:dyDescent="0.2">
      <c r="A6971" s="57" t="s">
        <v>16526</v>
      </c>
      <c r="B6971" s="57" t="s">
        <v>16527</v>
      </c>
    </row>
    <row r="6972" spans="1:2" x14ac:dyDescent="0.2">
      <c r="A6972" s="57" t="s">
        <v>16528</v>
      </c>
      <c r="B6972" s="57" t="s">
        <v>16529</v>
      </c>
    </row>
    <row r="6973" spans="1:2" x14ac:dyDescent="0.2">
      <c r="A6973" s="57" t="s">
        <v>16530</v>
      </c>
      <c r="B6973" s="57" t="s">
        <v>16531</v>
      </c>
    </row>
    <row r="6974" spans="1:2" x14ac:dyDescent="0.2">
      <c r="A6974" s="57" t="s">
        <v>16532</v>
      </c>
      <c r="B6974" s="57" t="s">
        <v>16533</v>
      </c>
    </row>
    <row r="6975" spans="1:2" x14ac:dyDescent="0.2">
      <c r="A6975" s="57" t="s">
        <v>16534</v>
      </c>
      <c r="B6975" s="57" t="s">
        <v>16535</v>
      </c>
    </row>
    <row r="6976" spans="1:2" x14ac:dyDescent="0.2">
      <c r="A6976" s="57" t="s">
        <v>16536</v>
      </c>
      <c r="B6976" s="57" t="s">
        <v>16537</v>
      </c>
    </row>
    <row r="6977" spans="1:2" x14ac:dyDescent="0.2">
      <c r="A6977" s="57" t="s">
        <v>16538</v>
      </c>
      <c r="B6977" s="57" t="s">
        <v>16539</v>
      </c>
    </row>
    <row r="6978" spans="1:2" x14ac:dyDescent="0.2">
      <c r="A6978" s="57" t="s">
        <v>16540</v>
      </c>
      <c r="B6978" s="57" t="s">
        <v>16541</v>
      </c>
    </row>
    <row r="6979" spans="1:2" x14ac:dyDescent="0.2">
      <c r="A6979" s="57" t="s">
        <v>16542</v>
      </c>
      <c r="B6979" s="57" t="s">
        <v>16543</v>
      </c>
    </row>
    <row r="6980" spans="1:2" x14ac:dyDescent="0.2">
      <c r="A6980" s="57" t="s">
        <v>16544</v>
      </c>
      <c r="B6980" s="57" t="s">
        <v>16545</v>
      </c>
    </row>
    <row r="6981" spans="1:2" x14ac:dyDescent="0.2">
      <c r="A6981" s="57" t="s">
        <v>16546</v>
      </c>
      <c r="B6981" s="57" t="s">
        <v>16547</v>
      </c>
    </row>
    <row r="6982" spans="1:2" x14ac:dyDescent="0.2">
      <c r="A6982" s="57" t="s">
        <v>16548</v>
      </c>
      <c r="B6982" s="57" t="s">
        <v>16549</v>
      </c>
    </row>
    <row r="6983" spans="1:2" x14ac:dyDescent="0.2">
      <c r="A6983" s="57" t="s">
        <v>16550</v>
      </c>
      <c r="B6983" s="57" t="s">
        <v>16551</v>
      </c>
    </row>
    <row r="6984" spans="1:2" x14ac:dyDescent="0.2">
      <c r="A6984" s="57" t="s">
        <v>16552</v>
      </c>
      <c r="B6984" s="57" t="s">
        <v>16553</v>
      </c>
    </row>
    <row r="6985" spans="1:2" x14ac:dyDescent="0.2">
      <c r="A6985" s="57" t="s">
        <v>16554</v>
      </c>
      <c r="B6985" s="57" t="s">
        <v>16555</v>
      </c>
    </row>
    <row r="6986" spans="1:2" x14ac:dyDescent="0.2">
      <c r="A6986" s="57" t="s">
        <v>16556</v>
      </c>
      <c r="B6986" s="57" t="s">
        <v>16557</v>
      </c>
    </row>
    <row r="6987" spans="1:2" x14ac:dyDescent="0.2">
      <c r="A6987" s="57" t="s">
        <v>16558</v>
      </c>
      <c r="B6987" s="57" t="s">
        <v>16559</v>
      </c>
    </row>
    <row r="6988" spans="1:2" x14ac:dyDescent="0.2">
      <c r="A6988" s="57" t="s">
        <v>16560</v>
      </c>
      <c r="B6988" s="57" t="s">
        <v>16561</v>
      </c>
    </row>
    <row r="6989" spans="1:2" x14ac:dyDescent="0.2">
      <c r="A6989" s="57" t="s">
        <v>16562</v>
      </c>
      <c r="B6989" s="57" t="s">
        <v>16563</v>
      </c>
    </row>
    <row r="6990" spans="1:2" x14ac:dyDescent="0.2">
      <c r="A6990" s="57" t="s">
        <v>16564</v>
      </c>
      <c r="B6990" s="57" t="s">
        <v>16565</v>
      </c>
    </row>
    <row r="6991" spans="1:2" x14ac:dyDescent="0.2">
      <c r="A6991" s="57" t="s">
        <v>16566</v>
      </c>
      <c r="B6991" s="57" t="s">
        <v>16567</v>
      </c>
    </row>
    <row r="6992" spans="1:2" x14ac:dyDescent="0.2">
      <c r="A6992" s="57" t="s">
        <v>16568</v>
      </c>
      <c r="B6992" s="57" t="s">
        <v>16569</v>
      </c>
    </row>
    <row r="6993" spans="1:2" x14ac:dyDescent="0.2">
      <c r="A6993" s="57" t="s">
        <v>16570</v>
      </c>
      <c r="B6993" s="57" t="s">
        <v>16571</v>
      </c>
    </row>
    <row r="6994" spans="1:2" x14ac:dyDescent="0.2">
      <c r="A6994" s="57" t="s">
        <v>16572</v>
      </c>
      <c r="B6994" s="57" t="s">
        <v>16573</v>
      </c>
    </row>
    <row r="6995" spans="1:2" x14ac:dyDescent="0.2">
      <c r="A6995" s="57" t="s">
        <v>16574</v>
      </c>
      <c r="B6995" s="57" t="s">
        <v>16575</v>
      </c>
    </row>
    <row r="6996" spans="1:2" x14ac:dyDescent="0.2">
      <c r="A6996" s="57" t="s">
        <v>16576</v>
      </c>
      <c r="B6996" s="57" t="s">
        <v>16577</v>
      </c>
    </row>
    <row r="6997" spans="1:2" x14ac:dyDescent="0.2">
      <c r="A6997" s="57" t="s">
        <v>16578</v>
      </c>
      <c r="B6997" s="57" t="s">
        <v>16579</v>
      </c>
    </row>
    <row r="6998" spans="1:2" x14ac:dyDescent="0.2">
      <c r="A6998" s="57" t="s">
        <v>16580</v>
      </c>
      <c r="B6998" s="57" t="s">
        <v>16581</v>
      </c>
    </row>
    <row r="6999" spans="1:2" x14ac:dyDescent="0.2">
      <c r="A6999" s="57" t="s">
        <v>16582</v>
      </c>
      <c r="B6999" s="57" t="s">
        <v>16583</v>
      </c>
    </row>
    <row r="7000" spans="1:2" x14ac:dyDescent="0.2">
      <c r="A7000" s="57" t="s">
        <v>16584</v>
      </c>
      <c r="B7000" s="57" t="s">
        <v>16585</v>
      </c>
    </row>
    <row r="7001" spans="1:2" x14ac:dyDescent="0.2">
      <c r="A7001" s="57" t="s">
        <v>16586</v>
      </c>
      <c r="B7001" s="57" t="s">
        <v>16587</v>
      </c>
    </row>
    <row r="7002" spans="1:2" x14ac:dyDescent="0.2">
      <c r="A7002" s="57" t="s">
        <v>16588</v>
      </c>
      <c r="B7002" s="57" t="s">
        <v>16589</v>
      </c>
    </row>
    <row r="7003" spans="1:2" x14ac:dyDescent="0.2">
      <c r="A7003" s="57" t="s">
        <v>16590</v>
      </c>
      <c r="B7003" s="57" t="s">
        <v>16591</v>
      </c>
    </row>
    <row r="7004" spans="1:2" x14ac:dyDescent="0.2">
      <c r="A7004" s="57" t="s">
        <v>16592</v>
      </c>
      <c r="B7004" s="57" t="s">
        <v>16593</v>
      </c>
    </row>
    <row r="7005" spans="1:2" x14ac:dyDescent="0.2">
      <c r="A7005" s="57" t="s">
        <v>16594</v>
      </c>
      <c r="B7005" s="57" t="s">
        <v>16595</v>
      </c>
    </row>
    <row r="7006" spans="1:2" x14ac:dyDescent="0.2">
      <c r="A7006" s="57" t="s">
        <v>16596</v>
      </c>
      <c r="B7006" s="57" t="s">
        <v>16597</v>
      </c>
    </row>
    <row r="7007" spans="1:2" x14ac:dyDescent="0.2">
      <c r="A7007" s="57" t="s">
        <v>16598</v>
      </c>
      <c r="B7007" s="57" t="s">
        <v>16599</v>
      </c>
    </row>
    <row r="7008" spans="1:2" x14ac:dyDescent="0.2">
      <c r="A7008" s="57" t="s">
        <v>16600</v>
      </c>
      <c r="B7008" s="57" t="s">
        <v>16601</v>
      </c>
    </row>
    <row r="7009" spans="1:2" x14ac:dyDescent="0.2">
      <c r="A7009" s="57" t="s">
        <v>16602</v>
      </c>
      <c r="B7009" s="57" t="s">
        <v>16603</v>
      </c>
    </row>
    <row r="7010" spans="1:2" x14ac:dyDescent="0.2">
      <c r="A7010" s="57" t="s">
        <v>16604</v>
      </c>
      <c r="B7010" s="57" t="s">
        <v>16605</v>
      </c>
    </row>
    <row r="7011" spans="1:2" x14ac:dyDescent="0.2">
      <c r="A7011" s="57" t="s">
        <v>16606</v>
      </c>
      <c r="B7011" s="57" t="s">
        <v>16607</v>
      </c>
    </row>
    <row r="7012" spans="1:2" x14ac:dyDescent="0.2">
      <c r="A7012" s="57" t="s">
        <v>16608</v>
      </c>
      <c r="B7012" s="57" t="s">
        <v>16609</v>
      </c>
    </row>
    <row r="7013" spans="1:2" x14ac:dyDescent="0.2">
      <c r="A7013" s="57" t="s">
        <v>16610</v>
      </c>
      <c r="B7013" s="57" t="s">
        <v>16611</v>
      </c>
    </row>
    <row r="7014" spans="1:2" x14ac:dyDescent="0.2">
      <c r="A7014" s="57" t="s">
        <v>16612</v>
      </c>
      <c r="B7014" s="57" t="s">
        <v>16613</v>
      </c>
    </row>
    <row r="7015" spans="1:2" x14ac:dyDescent="0.2">
      <c r="A7015" s="57" t="s">
        <v>16614</v>
      </c>
      <c r="B7015" s="57" t="s">
        <v>16615</v>
      </c>
    </row>
    <row r="7016" spans="1:2" x14ac:dyDescent="0.2">
      <c r="A7016" s="57" t="s">
        <v>16616</v>
      </c>
      <c r="B7016" s="57" t="s">
        <v>16617</v>
      </c>
    </row>
    <row r="7017" spans="1:2" x14ac:dyDescent="0.2">
      <c r="A7017" s="57" t="s">
        <v>16618</v>
      </c>
      <c r="B7017" s="57" t="s">
        <v>16619</v>
      </c>
    </row>
    <row r="7018" spans="1:2" x14ac:dyDescent="0.2">
      <c r="A7018" s="57" t="s">
        <v>16620</v>
      </c>
      <c r="B7018" s="57" t="s">
        <v>16621</v>
      </c>
    </row>
    <row r="7019" spans="1:2" x14ac:dyDescent="0.2">
      <c r="A7019" s="57" t="s">
        <v>16622</v>
      </c>
      <c r="B7019" s="57" t="s">
        <v>16623</v>
      </c>
    </row>
    <row r="7020" spans="1:2" x14ac:dyDescent="0.2">
      <c r="A7020" s="57" t="s">
        <v>16624</v>
      </c>
      <c r="B7020" s="57" t="s">
        <v>16625</v>
      </c>
    </row>
    <row r="7021" spans="1:2" x14ac:dyDescent="0.2">
      <c r="A7021" s="57" t="s">
        <v>16626</v>
      </c>
      <c r="B7021" s="57" t="s">
        <v>16627</v>
      </c>
    </row>
    <row r="7022" spans="1:2" x14ac:dyDescent="0.2">
      <c r="A7022" s="57" t="s">
        <v>16628</v>
      </c>
      <c r="B7022" s="57" t="s">
        <v>16629</v>
      </c>
    </row>
    <row r="7023" spans="1:2" x14ac:dyDescent="0.2">
      <c r="A7023" s="57" t="s">
        <v>16630</v>
      </c>
      <c r="B7023" s="57" t="s">
        <v>16631</v>
      </c>
    </row>
    <row r="7024" spans="1:2" x14ac:dyDescent="0.2">
      <c r="A7024" s="57" t="s">
        <v>16632</v>
      </c>
      <c r="B7024" s="57" t="s">
        <v>16633</v>
      </c>
    </row>
    <row r="7025" spans="1:2" x14ac:dyDescent="0.2">
      <c r="A7025" s="57" t="s">
        <v>16634</v>
      </c>
      <c r="B7025" s="57" t="s">
        <v>16635</v>
      </c>
    </row>
    <row r="7026" spans="1:2" x14ac:dyDescent="0.2">
      <c r="A7026" s="57" t="s">
        <v>16636</v>
      </c>
      <c r="B7026" s="57" t="s">
        <v>16637</v>
      </c>
    </row>
    <row r="7027" spans="1:2" x14ac:dyDescent="0.2">
      <c r="A7027" s="57" t="s">
        <v>16638</v>
      </c>
      <c r="B7027" s="57" t="s">
        <v>16639</v>
      </c>
    </row>
    <row r="7028" spans="1:2" x14ac:dyDescent="0.2">
      <c r="A7028" s="57" t="s">
        <v>16640</v>
      </c>
      <c r="B7028" s="57" t="s">
        <v>16641</v>
      </c>
    </row>
    <row r="7029" spans="1:2" x14ac:dyDescent="0.2">
      <c r="A7029" s="57" t="s">
        <v>16642</v>
      </c>
      <c r="B7029" s="57" t="s">
        <v>16643</v>
      </c>
    </row>
    <row r="7030" spans="1:2" x14ac:dyDescent="0.2">
      <c r="A7030" s="57" t="s">
        <v>16644</v>
      </c>
      <c r="B7030" s="57" t="s">
        <v>16645</v>
      </c>
    </row>
    <row r="7031" spans="1:2" x14ac:dyDescent="0.2">
      <c r="A7031" s="57" t="s">
        <v>16646</v>
      </c>
      <c r="B7031" s="57" t="s">
        <v>16647</v>
      </c>
    </row>
    <row r="7032" spans="1:2" x14ac:dyDescent="0.2">
      <c r="A7032" s="57" t="s">
        <v>16648</v>
      </c>
      <c r="B7032" s="57" t="s">
        <v>16649</v>
      </c>
    </row>
    <row r="7033" spans="1:2" x14ac:dyDescent="0.2">
      <c r="A7033" s="57" t="s">
        <v>16650</v>
      </c>
      <c r="B7033" s="57" t="s">
        <v>16651</v>
      </c>
    </row>
    <row r="7034" spans="1:2" x14ac:dyDescent="0.2">
      <c r="A7034" s="57" t="s">
        <v>16652</v>
      </c>
      <c r="B7034" s="57" t="s">
        <v>16653</v>
      </c>
    </row>
    <row r="7035" spans="1:2" x14ac:dyDescent="0.2">
      <c r="A7035" s="57" t="s">
        <v>16654</v>
      </c>
      <c r="B7035" s="57" t="s">
        <v>16655</v>
      </c>
    </row>
    <row r="7036" spans="1:2" x14ac:dyDescent="0.2">
      <c r="A7036" s="57" t="s">
        <v>16656</v>
      </c>
      <c r="B7036" s="57" t="s">
        <v>16657</v>
      </c>
    </row>
    <row r="7037" spans="1:2" x14ac:dyDescent="0.2">
      <c r="A7037" s="57" t="s">
        <v>16658</v>
      </c>
      <c r="B7037" s="57" t="s">
        <v>16659</v>
      </c>
    </row>
    <row r="7038" spans="1:2" x14ac:dyDescent="0.2">
      <c r="A7038" s="57" t="s">
        <v>16660</v>
      </c>
      <c r="B7038" s="57" t="s">
        <v>16661</v>
      </c>
    </row>
    <row r="7039" spans="1:2" x14ac:dyDescent="0.2">
      <c r="A7039" s="57" t="s">
        <v>16662</v>
      </c>
      <c r="B7039" s="57" t="s">
        <v>16663</v>
      </c>
    </row>
    <row r="7040" spans="1:2" x14ac:dyDescent="0.2">
      <c r="A7040" s="57" t="s">
        <v>16664</v>
      </c>
      <c r="B7040" s="57" t="s">
        <v>16665</v>
      </c>
    </row>
    <row r="7041" spans="1:2" x14ac:dyDescent="0.2">
      <c r="A7041" s="57" t="s">
        <v>16666</v>
      </c>
      <c r="B7041" s="57" t="s">
        <v>16667</v>
      </c>
    </row>
    <row r="7042" spans="1:2" x14ac:dyDescent="0.2">
      <c r="A7042" s="57" t="s">
        <v>16668</v>
      </c>
      <c r="B7042" s="57" t="s">
        <v>16669</v>
      </c>
    </row>
    <row r="7043" spans="1:2" x14ac:dyDescent="0.2">
      <c r="A7043" s="57" t="s">
        <v>16670</v>
      </c>
      <c r="B7043" s="57" t="s">
        <v>16671</v>
      </c>
    </row>
    <row r="7044" spans="1:2" x14ac:dyDescent="0.2">
      <c r="A7044" s="57" t="s">
        <v>16672</v>
      </c>
      <c r="B7044" s="57" t="s">
        <v>16673</v>
      </c>
    </row>
    <row r="7045" spans="1:2" x14ac:dyDescent="0.2">
      <c r="A7045" s="57" t="s">
        <v>16674</v>
      </c>
      <c r="B7045" s="57" t="s">
        <v>16675</v>
      </c>
    </row>
    <row r="7046" spans="1:2" x14ac:dyDescent="0.2">
      <c r="A7046" s="57" t="s">
        <v>16676</v>
      </c>
      <c r="B7046" s="57" t="s">
        <v>16677</v>
      </c>
    </row>
    <row r="7047" spans="1:2" x14ac:dyDescent="0.2">
      <c r="A7047" s="57" t="s">
        <v>16678</v>
      </c>
      <c r="B7047" s="57" t="s">
        <v>16679</v>
      </c>
    </row>
    <row r="7048" spans="1:2" x14ac:dyDescent="0.2">
      <c r="A7048" s="57" t="s">
        <v>16680</v>
      </c>
      <c r="B7048" s="57" t="s">
        <v>16681</v>
      </c>
    </row>
    <row r="7049" spans="1:2" x14ac:dyDescent="0.2">
      <c r="A7049" s="57" t="s">
        <v>16682</v>
      </c>
      <c r="B7049" s="57" t="s">
        <v>16683</v>
      </c>
    </row>
    <row r="7050" spans="1:2" x14ac:dyDescent="0.2">
      <c r="A7050" s="57" t="s">
        <v>16684</v>
      </c>
      <c r="B7050" s="57" t="s">
        <v>16685</v>
      </c>
    </row>
    <row r="7051" spans="1:2" x14ac:dyDescent="0.2">
      <c r="A7051" s="57" t="s">
        <v>16686</v>
      </c>
      <c r="B7051" s="57" t="s">
        <v>16687</v>
      </c>
    </row>
    <row r="7052" spans="1:2" x14ac:dyDescent="0.2">
      <c r="A7052" s="57" t="s">
        <v>16688</v>
      </c>
      <c r="B7052" s="57" t="s">
        <v>16689</v>
      </c>
    </row>
    <row r="7053" spans="1:2" x14ac:dyDescent="0.2">
      <c r="A7053" s="57" t="s">
        <v>16690</v>
      </c>
      <c r="B7053" s="57" t="s">
        <v>16691</v>
      </c>
    </row>
    <row r="7054" spans="1:2" x14ac:dyDescent="0.2">
      <c r="A7054" s="57" t="s">
        <v>16692</v>
      </c>
      <c r="B7054" s="57" t="s">
        <v>16693</v>
      </c>
    </row>
    <row r="7055" spans="1:2" x14ac:dyDescent="0.2">
      <c r="A7055" s="57" t="s">
        <v>16694</v>
      </c>
      <c r="B7055" s="57" t="s">
        <v>16695</v>
      </c>
    </row>
    <row r="7056" spans="1:2" x14ac:dyDescent="0.2">
      <c r="A7056" s="57" t="s">
        <v>16696</v>
      </c>
      <c r="B7056" s="57" t="s">
        <v>16697</v>
      </c>
    </row>
    <row r="7057" spans="1:2" x14ac:dyDescent="0.2">
      <c r="A7057" s="57" t="s">
        <v>16698</v>
      </c>
      <c r="B7057" s="57" t="s">
        <v>16699</v>
      </c>
    </row>
    <row r="7058" spans="1:2" x14ac:dyDescent="0.2">
      <c r="A7058" s="57" t="s">
        <v>16700</v>
      </c>
      <c r="B7058" s="57" t="s">
        <v>16701</v>
      </c>
    </row>
    <row r="7059" spans="1:2" x14ac:dyDescent="0.2">
      <c r="A7059" s="57" t="s">
        <v>16702</v>
      </c>
      <c r="B7059" s="57" t="s">
        <v>16703</v>
      </c>
    </row>
    <row r="7060" spans="1:2" x14ac:dyDescent="0.2">
      <c r="A7060" s="57" t="s">
        <v>16704</v>
      </c>
      <c r="B7060" s="57" t="s">
        <v>16705</v>
      </c>
    </row>
    <row r="7061" spans="1:2" x14ac:dyDescent="0.2">
      <c r="A7061" s="57" t="s">
        <v>16706</v>
      </c>
      <c r="B7061" s="57" t="s">
        <v>16707</v>
      </c>
    </row>
    <row r="7062" spans="1:2" x14ac:dyDescent="0.2">
      <c r="A7062" s="57" t="s">
        <v>16708</v>
      </c>
      <c r="B7062" s="57" t="s">
        <v>16709</v>
      </c>
    </row>
    <row r="7063" spans="1:2" x14ac:dyDescent="0.2">
      <c r="A7063" s="57" t="s">
        <v>16710</v>
      </c>
      <c r="B7063" s="57" t="s">
        <v>16711</v>
      </c>
    </row>
    <row r="7064" spans="1:2" x14ac:dyDescent="0.2">
      <c r="A7064" s="57" t="s">
        <v>16712</v>
      </c>
      <c r="B7064" s="57" t="s">
        <v>16713</v>
      </c>
    </row>
    <row r="7065" spans="1:2" x14ac:dyDescent="0.2">
      <c r="A7065" s="57" t="s">
        <v>16714</v>
      </c>
      <c r="B7065" s="57" t="s">
        <v>16715</v>
      </c>
    </row>
    <row r="7066" spans="1:2" x14ac:dyDescent="0.2">
      <c r="A7066" s="57" t="s">
        <v>16716</v>
      </c>
      <c r="B7066" s="57" t="s">
        <v>16717</v>
      </c>
    </row>
    <row r="7067" spans="1:2" x14ac:dyDescent="0.2">
      <c r="A7067" s="57" t="s">
        <v>16718</v>
      </c>
      <c r="B7067" s="57" t="s">
        <v>16719</v>
      </c>
    </row>
    <row r="7068" spans="1:2" x14ac:dyDescent="0.2">
      <c r="A7068" s="57" t="s">
        <v>16720</v>
      </c>
      <c r="B7068" s="57" t="s">
        <v>16721</v>
      </c>
    </row>
    <row r="7069" spans="1:2" x14ac:dyDescent="0.2">
      <c r="A7069" s="57" t="s">
        <v>16722</v>
      </c>
      <c r="B7069" s="57" t="s">
        <v>16723</v>
      </c>
    </row>
    <row r="7070" spans="1:2" x14ac:dyDescent="0.2">
      <c r="A7070" s="57" t="s">
        <v>16724</v>
      </c>
      <c r="B7070" s="57" t="s">
        <v>16725</v>
      </c>
    </row>
    <row r="7071" spans="1:2" x14ac:dyDescent="0.2">
      <c r="A7071" s="57" t="s">
        <v>16726</v>
      </c>
      <c r="B7071" s="57" t="s">
        <v>16727</v>
      </c>
    </row>
    <row r="7072" spans="1:2" x14ac:dyDescent="0.2">
      <c r="A7072" s="57" t="s">
        <v>16728</v>
      </c>
      <c r="B7072" s="57" t="s">
        <v>16729</v>
      </c>
    </row>
    <row r="7073" spans="1:2" x14ac:dyDescent="0.2">
      <c r="A7073" s="57" t="s">
        <v>16730</v>
      </c>
      <c r="B7073" s="57" t="s">
        <v>16731</v>
      </c>
    </row>
    <row r="7074" spans="1:2" x14ac:dyDescent="0.2">
      <c r="A7074" s="57" t="s">
        <v>16732</v>
      </c>
      <c r="B7074" s="57" t="s">
        <v>16733</v>
      </c>
    </row>
    <row r="7075" spans="1:2" x14ac:dyDescent="0.2">
      <c r="A7075" s="57" t="s">
        <v>16734</v>
      </c>
      <c r="B7075" s="57" t="s">
        <v>16735</v>
      </c>
    </row>
    <row r="7076" spans="1:2" x14ac:dyDescent="0.2">
      <c r="A7076" s="57" t="s">
        <v>16736</v>
      </c>
      <c r="B7076" s="57" t="s">
        <v>16737</v>
      </c>
    </row>
    <row r="7077" spans="1:2" x14ac:dyDescent="0.2">
      <c r="A7077" s="57" t="s">
        <v>16738</v>
      </c>
      <c r="B7077" s="57" t="s">
        <v>16739</v>
      </c>
    </row>
    <row r="7078" spans="1:2" x14ac:dyDescent="0.2">
      <c r="A7078" s="57" t="s">
        <v>16740</v>
      </c>
      <c r="B7078" s="57" t="s">
        <v>16741</v>
      </c>
    </row>
    <row r="7079" spans="1:2" x14ac:dyDescent="0.2">
      <c r="A7079" s="57" t="s">
        <v>16742</v>
      </c>
      <c r="B7079" s="57" t="s">
        <v>16743</v>
      </c>
    </row>
    <row r="7080" spans="1:2" x14ac:dyDescent="0.2">
      <c r="A7080" s="57" t="s">
        <v>16744</v>
      </c>
      <c r="B7080" s="57" t="s">
        <v>16745</v>
      </c>
    </row>
    <row r="7081" spans="1:2" x14ac:dyDescent="0.2">
      <c r="A7081" s="57" t="s">
        <v>16746</v>
      </c>
      <c r="B7081" s="57" t="s">
        <v>16747</v>
      </c>
    </row>
    <row r="7082" spans="1:2" x14ac:dyDescent="0.2">
      <c r="A7082" s="57" t="s">
        <v>16748</v>
      </c>
      <c r="B7082" s="57" t="s">
        <v>15264</v>
      </c>
    </row>
    <row r="7083" spans="1:2" x14ac:dyDescent="0.2">
      <c r="A7083" s="57" t="s">
        <v>16749</v>
      </c>
      <c r="B7083" s="57" t="s">
        <v>16750</v>
      </c>
    </row>
    <row r="7084" spans="1:2" x14ac:dyDescent="0.2">
      <c r="A7084" s="57" t="s">
        <v>16751</v>
      </c>
      <c r="B7084" s="57" t="s">
        <v>16752</v>
      </c>
    </row>
    <row r="7085" spans="1:2" x14ac:dyDescent="0.2">
      <c r="A7085" s="57" t="s">
        <v>16753</v>
      </c>
      <c r="B7085" s="57" t="s">
        <v>16754</v>
      </c>
    </row>
    <row r="7086" spans="1:2" x14ac:dyDescent="0.2">
      <c r="A7086" s="57" t="s">
        <v>16755</v>
      </c>
      <c r="B7086" s="57" t="s">
        <v>16756</v>
      </c>
    </row>
    <row r="7087" spans="1:2" x14ac:dyDescent="0.2">
      <c r="A7087" s="57" t="s">
        <v>16757</v>
      </c>
      <c r="B7087" s="57" t="s">
        <v>16758</v>
      </c>
    </row>
    <row r="7088" spans="1:2" x14ac:dyDescent="0.2">
      <c r="A7088" s="57" t="s">
        <v>16759</v>
      </c>
      <c r="B7088" s="57" t="s">
        <v>16760</v>
      </c>
    </row>
    <row r="7089" spans="1:2" x14ac:dyDescent="0.2">
      <c r="A7089" s="57" t="s">
        <v>16761</v>
      </c>
      <c r="B7089" s="57" t="s">
        <v>16762</v>
      </c>
    </row>
    <row r="7090" spans="1:2" x14ac:dyDescent="0.2">
      <c r="A7090" s="57" t="s">
        <v>16763</v>
      </c>
      <c r="B7090" s="57" t="s">
        <v>16764</v>
      </c>
    </row>
    <row r="7091" spans="1:2" x14ac:dyDescent="0.2">
      <c r="A7091" s="57" t="s">
        <v>16765</v>
      </c>
      <c r="B7091" s="57" t="s">
        <v>16766</v>
      </c>
    </row>
    <row r="7092" spans="1:2" x14ac:dyDescent="0.2">
      <c r="A7092" s="57" t="s">
        <v>16767</v>
      </c>
      <c r="B7092" s="57" t="s">
        <v>16768</v>
      </c>
    </row>
    <row r="7093" spans="1:2" x14ac:dyDescent="0.2">
      <c r="A7093" s="57" t="s">
        <v>16769</v>
      </c>
      <c r="B7093" s="57" t="s">
        <v>16770</v>
      </c>
    </row>
    <row r="7094" spans="1:2" x14ac:dyDescent="0.2">
      <c r="A7094" s="57" t="s">
        <v>16771</v>
      </c>
      <c r="B7094" s="57" t="s">
        <v>16772</v>
      </c>
    </row>
    <row r="7095" spans="1:2" x14ac:dyDescent="0.2">
      <c r="A7095" s="57" t="s">
        <v>16773</v>
      </c>
      <c r="B7095" s="57" t="s">
        <v>16774</v>
      </c>
    </row>
    <row r="7096" spans="1:2" x14ac:dyDescent="0.2">
      <c r="A7096" s="57" t="s">
        <v>16775</v>
      </c>
      <c r="B7096" s="57" t="s">
        <v>16776</v>
      </c>
    </row>
    <row r="7097" spans="1:2" x14ac:dyDescent="0.2">
      <c r="A7097" s="57" t="s">
        <v>16777</v>
      </c>
      <c r="B7097" s="57" t="s">
        <v>16778</v>
      </c>
    </row>
    <row r="7098" spans="1:2" x14ac:dyDescent="0.2">
      <c r="A7098" s="57" t="s">
        <v>16779</v>
      </c>
      <c r="B7098" s="57" t="s">
        <v>16780</v>
      </c>
    </row>
    <row r="7099" spans="1:2" x14ac:dyDescent="0.2">
      <c r="A7099" s="57" t="s">
        <v>16781</v>
      </c>
      <c r="B7099" s="57" t="s">
        <v>16782</v>
      </c>
    </row>
    <row r="7100" spans="1:2" x14ac:dyDescent="0.2">
      <c r="A7100" s="57" t="s">
        <v>16783</v>
      </c>
      <c r="B7100" s="57" t="s">
        <v>16784</v>
      </c>
    </row>
    <row r="7101" spans="1:2" x14ac:dyDescent="0.2">
      <c r="A7101" s="57" t="s">
        <v>16785</v>
      </c>
      <c r="B7101" s="57" t="s">
        <v>16786</v>
      </c>
    </row>
    <row r="7102" spans="1:2" x14ac:dyDescent="0.2">
      <c r="A7102" s="57" t="s">
        <v>16787</v>
      </c>
      <c r="B7102" s="57" t="s">
        <v>16788</v>
      </c>
    </row>
    <row r="7103" spans="1:2" x14ac:dyDescent="0.2">
      <c r="A7103" s="57" t="s">
        <v>16789</v>
      </c>
      <c r="B7103" s="57" t="s">
        <v>16790</v>
      </c>
    </row>
    <row r="7104" spans="1:2" x14ac:dyDescent="0.2">
      <c r="A7104" s="57" t="s">
        <v>16791</v>
      </c>
      <c r="B7104" s="57" t="s">
        <v>16792</v>
      </c>
    </row>
    <row r="7105" spans="1:2" x14ac:dyDescent="0.2">
      <c r="A7105" s="57" t="s">
        <v>16793</v>
      </c>
      <c r="B7105" s="57" t="s">
        <v>16794</v>
      </c>
    </row>
    <row r="7106" spans="1:2" x14ac:dyDescent="0.2">
      <c r="A7106" s="57" t="s">
        <v>16795</v>
      </c>
      <c r="B7106" s="57" t="s">
        <v>16796</v>
      </c>
    </row>
    <row r="7107" spans="1:2" x14ac:dyDescent="0.2">
      <c r="A7107" s="57" t="s">
        <v>16797</v>
      </c>
      <c r="B7107" s="57" t="s">
        <v>16798</v>
      </c>
    </row>
    <row r="7108" spans="1:2" x14ac:dyDescent="0.2">
      <c r="A7108" s="57" t="s">
        <v>16799</v>
      </c>
      <c r="B7108" s="57" t="s">
        <v>16800</v>
      </c>
    </row>
    <row r="7109" spans="1:2" x14ac:dyDescent="0.2">
      <c r="A7109" s="57" t="s">
        <v>16801</v>
      </c>
      <c r="B7109" s="57" t="s">
        <v>16802</v>
      </c>
    </row>
    <row r="7110" spans="1:2" x14ac:dyDescent="0.2">
      <c r="A7110" s="57" t="s">
        <v>16803</v>
      </c>
      <c r="B7110" s="57" t="s">
        <v>16804</v>
      </c>
    </row>
    <row r="7111" spans="1:2" x14ac:dyDescent="0.2">
      <c r="A7111" s="57" t="s">
        <v>16805</v>
      </c>
      <c r="B7111" s="57" t="s">
        <v>16806</v>
      </c>
    </row>
    <row r="7112" spans="1:2" x14ac:dyDescent="0.2">
      <c r="A7112" s="57" t="s">
        <v>16807</v>
      </c>
      <c r="B7112" s="57" t="s">
        <v>16808</v>
      </c>
    </row>
    <row r="7113" spans="1:2" x14ac:dyDescent="0.2">
      <c r="A7113" s="57" t="s">
        <v>16809</v>
      </c>
      <c r="B7113" s="57" t="s">
        <v>16810</v>
      </c>
    </row>
    <row r="7114" spans="1:2" x14ac:dyDescent="0.2">
      <c r="A7114" s="57" t="s">
        <v>16811</v>
      </c>
      <c r="B7114" s="57" t="s">
        <v>16812</v>
      </c>
    </row>
    <row r="7115" spans="1:2" x14ac:dyDescent="0.2">
      <c r="A7115" s="57" t="s">
        <v>16813</v>
      </c>
      <c r="B7115" s="57" t="s">
        <v>16814</v>
      </c>
    </row>
    <row r="7116" spans="1:2" x14ac:dyDescent="0.2">
      <c r="A7116" s="57" t="s">
        <v>16815</v>
      </c>
      <c r="B7116" s="57" t="s">
        <v>16816</v>
      </c>
    </row>
    <row r="7117" spans="1:2" x14ac:dyDescent="0.2">
      <c r="A7117" s="57" t="s">
        <v>16817</v>
      </c>
      <c r="B7117" s="57" t="s">
        <v>16818</v>
      </c>
    </row>
    <row r="7118" spans="1:2" x14ac:dyDescent="0.2">
      <c r="A7118" s="57" t="s">
        <v>16819</v>
      </c>
      <c r="B7118" s="57" t="s">
        <v>16820</v>
      </c>
    </row>
    <row r="7119" spans="1:2" x14ac:dyDescent="0.2">
      <c r="A7119" s="57" t="s">
        <v>16821</v>
      </c>
      <c r="B7119" s="57" t="s">
        <v>16822</v>
      </c>
    </row>
    <row r="7120" spans="1:2" x14ac:dyDescent="0.2">
      <c r="A7120" s="57" t="s">
        <v>16823</v>
      </c>
      <c r="B7120" s="57" t="s">
        <v>16824</v>
      </c>
    </row>
    <row r="7121" spans="1:2" x14ac:dyDescent="0.2">
      <c r="A7121" s="57" t="s">
        <v>16825</v>
      </c>
      <c r="B7121" s="57" t="s">
        <v>16826</v>
      </c>
    </row>
    <row r="7122" spans="1:2" x14ac:dyDescent="0.2">
      <c r="A7122" s="57" t="s">
        <v>16827</v>
      </c>
      <c r="B7122" s="57" t="s">
        <v>16828</v>
      </c>
    </row>
    <row r="7123" spans="1:2" x14ac:dyDescent="0.2">
      <c r="A7123" s="57" t="s">
        <v>16829</v>
      </c>
      <c r="B7123" s="57" t="s">
        <v>16830</v>
      </c>
    </row>
    <row r="7124" spans="1:2" x14ac:dyDescent="0.2">
      <c r="A7124" s="57" t="s">
        <v>16831</v>
      </c>
      <c r="B7124" s="57" t="s">
        <v>16832</v>
      </c>
    </row>
    <row r="7125" spans="1:2" x14ac:dyDescent="0.2">
      <c r="A7125" s="57" t="s">
        <v>16833</v>
      </c>
      <c r="B7125" s="57" t="s">
        <v>16834</v>
      </c>
    </row>
    <row r="7126" spans="1:2" x14ac:dyDescent="0.2">
      <c r="A7126" s="57" t="s">
        <v>16835</v>
      </c>
      <c r="B7126" s="57" t="s">
        <v>16836</v>
      </c>
    </row>
    <row r="7127" spans="1:2" x14ac:dyDescent="0.2">
      <c r="A7127" s="57" t="s">
        <v>16837</v>
      </c>
      <c r="B7127" s="57" t="s">
        <v>16838</v>
      </c>
    </row>
    <row r="7128" spans="1:2" x14ac:dyDescent="0.2">
      <c r="A7128" s="57" t="s">
        <v>16839</v>
      </c>
      <c r="B7128" s="57" t="s">
        <v>16840</v>
      </c>
    </row>
    <row r="7129" spans="1:2" x14ac:dyDescent="0.2">
      <c r="A7129" s="57" t="s">
        <v>16841</v>
      </c>
      <c r="B7129" s="57" t="s">
        <v>16842</v>
      </c>
    </row>
    <row r="7130" spans="1:2" x14ac:dyDescent="0.2">
      <c r="A7130" s="57" t="s">
        <v>16843</v>
      </c>
      <c r="B7130" s="57" t="s">
        <v>16844</v>
      </c>
    </row>
    <row r="7131" spans="1:2" x14ac:dyDescent="0.2">
      <c r="A7131" s="57" t="s">
        <v>16845</v>
      </c>
      <c r="B7131" s="57" t="s">
        <v>16846</v>
      </c>
    </row>
    <row r="7132" spans="1:2" x14ac:dyDescent="0.2">
      <c r="A7132" s="57" t="s">
        <v>16847</v>
      </c>
      <c r="B7132" s="57" t="s">
        <v>16848</v>
      </c>
    </row>
    <row r="7133" spans="1:2" x14ac:dyDescent="0.2">
      <c r="A7133" s="57" t="s">
        <v>16849</v>
      </c>
      <c r="B7133" s="57" t="s">
        <v>16850</v>
      </c>
    </row>
    <row r="7134" spans="1:2" x14ac:dyDescent="0.2">
      <c r="A7134" s="57" t="s">
        <v>16851</v>
      </c>
      <c r="B7134" s="57" t="s">
        <v>16852</v>
      </c>
    </row>
    <row r="7135" spans="1:2" x14ac:dyDescent="0.2">
      <c r="A7135" s="57" t="s">
        <v>16853</v>
      </c>
      <c r="B7135" s="57" t="s">
        <v>16854</v>
      </c>
    </row>
    <row r="7136" spans="1:2" x14ac:dyDescent="0.2">
      <c r="A7136" s="57" t="s">
        <v>16855</v>
      </c>
      <c r="B7136" s="57" t="s">
        <v>16856</v>
      </c>
    </row>
    <row r="7137" spans="1:2" x14ac:dyDescent="0.2">
      <c r="A7137" s="57" t="s">
        <v>16857</v>
      </c>
      <c r="B7137" s="57" t="s">
        <v>16858</v>
      </c>
    </row>
    <row r="7138" spans="1:2" x14ac:dyDescent="0.2">
      <c r="A7138" s="57" t="s">
        <v>16859</v>
      </c>
      <c r="B7138" s="57" t="s">
        <v>16860</v>
      </c>
    </row>
    <row r="7139" spans="1:2" x14ac:dyDescent="0.2">
      <c r="A7139" s="57" t="s">
        <v>16861</v>
      </c>
      <c r="B7139" s="57" t="s">
        <v>16862</v>
      </c>
    </row>
    <row r="7140" spans="1:2" x14ac:dyDescent="0.2">
      <c r="A7140" s="57" t="s">
        <v>16863</v>
      </c>
      <c r="B7140" s="57" t="s">
        <v>16864</v>
      </c>
    </row>
    <row r="7141" spans="1:2" x14ac:dyDescent="0.2">
      <c r="A7141" s="57" t="s">
        <v>16865</v>
      </c>
      <c r="B7141" s="57" t="s">
        <v>16866</v>
      </c>
    </row>
    <row r="7142" spans="1:2" x14ac:dyDescent="0.2">
      <c r="A7142" s="57" t="s">
        <v>16867</v>
      </c>
      <c r="B7142" s="57" t="s">
        <v>16868</v>
      </c>
    </row>
    <row r="7143" spans="1:2" x14ac:dyDescent="0.2">
      <c r="A7143" s="57" t="s">
        <v>16869</v>
      </c>
      <c r="B7143" s="57" t="s">
        <v>15220</v>
      </c>
    </row>
    <row r="7144" spans="1:2" x14ac:dyDescent="0.2">
      <c r="A7144" s="57" t="s">
        <v>16870</v>
      </c>
      <c r="B7144" s="57" t="s">
        <v>16871</v>
      </c>
    </row>
    <row r="7145" spans="1:2" x14ac:dyDescent="0.2">
      <c r="A7145" s="57" t="s">
        <v>16872</v>
      </c>
      <c r="B7145" s="57" t="s">
        <v>16873</v>
      </c>
    </row>
    <row r="7146" spans="1:2" x14ac:dyDescent="0.2">
      <c r="A7146" s="57" t="s">
        <v>16874</v>
      </c>
      <c r="B7146" s="57" t="s">
        <v>16875</v>
      </c>
    </row>
    <row r="7147" spans="1:2" x14ac:dyDescent="0.2">
      <c r="A7147" s="57" t="s">
        <v>16876</v>
      </c>
      <c r="B7147" s="57" t="s">
        <v>16877</v>
      </c>
    </row>
    <row r="7148" spans="1:2" x14ac:dyDescent="0.2">
      <c r="A7148" s="57" t="s">
        <v>16878</v>
      </c>
      <c r="B7148" s="57" t="s">
        <v>16879</v>
      </c>
    </row>
    <row r="7149" spans="1:2" x14ac:dyDescent="0.2">
      <c r="A7149" s="57" t="s">
        <v>16880</v>
      </c>
      <c r="B7149" s="57" t="s">
        <v>16881</v>
      </c>
    </row>
    <row r="7150" spans="1:2" x14ac:dyDescent="0.2">
      <c r="A7150" s="57" t="s">
        <v>16882</v>
      </c>
      <c r="B7150" s="57" t="s">
        <v>16883</v>
      </c>
    </row>
    <row r="7151" spans="1:2" x14ac:dyDescent="0.2">
      <c r="A7151" s="57" t="s">
        <v>16884</v>
      </c>
      <c r="B7151" s="57" t="s">
        <v>16885</v>
      </c>
    </row>
    <row r="7152" spans="1:2" x14ac:dyDescent="0.2">
      <c r="A7152" s="57" t="s">
        <v>16886</v>
      </c>
      <c r="B7152" s="57" t="s">
        <v>16887</v>
      </c>
    </row>
    <row r="7153" spans="1:2" x14ac:dyDescent="0.2">
      <c r="A7153" s="57" t="s">
        <v>16888</v>
      </c>
      <c r="B7153" s="57" t="s">
        <v>16889</v>
      </c>
    </row>
    <row r="7154" spans="1:2" x14ac:dyDescent="0.2">
      <c r="A7154" s="57" t="s">
        <v>16890</v>
      </c>
      <c r="B7154" s="57" t="s">
        <v>16891</v>
      </c>
    </row>
    <row r="7155" spans="1:2" x14ac:dyDescent="0.2">
      <c r="A7155" s="57" t="s">
        <v>16892</v>
      </c>
      <c r="B7155" s="57" t="s">
        <v>16893</v>
      </c>
    </row>
    <row r="7156" spans="1:2" x14ac:dyDescent="0.2">
      <c r="A7156" s="57" t="s">
        <v>16894</v>
      </c>
      <c r="B7156" s="57" t="s">
        <v>16895</v>
      </c>
    </row>
    <row r="7157" spans="1:2" x14ac:dyDescent="0.2">
      <c r="A7157" s="57" t="s">
        <v>16896</v>
      </c>
      <c r="B7157" s="57" t="s">
        <v>16897</v>
      </c>
    </row>
    <row r="7158" spans="1:2" x14ac:dyDescent="0.2">
      <c r="A7158" s="57" t="s">
        <v>16898</v>
      </c>
      <c r="B7158" s="57" t="s">
        <v>16899</v>
      </c>
    </row>
    <row r="7159" spans="1:2" x14ac:dyDescent="0.2">
      <c r="A7159" s="57" t="s">
        <v>16900</v>
      </c>
      <c r="B7159" s="57" t="s">
        <v>16901</v>
      </c>
    </row>
    <row r="7160" spans="1:2" x14ac:dyDescent="0.2">
      <c r="A7160" s="57" t="s">
        <v>16902</v>
      </c>
      <c r="B7160" s="57" t="s">
        <v>16903</v>
      </c>
    </row>
    <row r="7161" spans="1:2" x14ac:dyDescent="0.2">
      <c r="A7161" s="57" t="s">
        <v>16904</v>
      </c>
      <c r="B7161" s="57" t="s">
        <v>16905</v>
      </c>
    </row>
    <row r="7162" spans="1:2" x14ac:dyDescent="0.2">
      <c r="A7162" s="57" t="s">
        <v>16906</v>
      </c>
      <c r="B7162" s="57" t="s">
        <v>16907</v>
      </c>
    </row>
    <row r="7163" spans="1:2" x14ac:dyDescent="0.2">
      <c r="A7163" s="57" t="s">
        <v>16908</v>
      </c>
      <c r="B7163" s="57" t="s">
        <v>16909</v>
      </c>
    </row>
    <row r="7164" spans="1:2" x14ac:dyDescent="0.2">
      <c r="A7164" s="57" t="s">
        <v>16910</v>
      </c>
      <c r="B7164" s="57" t="s">
        <v>16911</v>
      </c>
    </row>
    <row r="7165" spans="1:2" x14ac:dyDescent="0.2">
      <c r="A7165" s="57" t="s">
        <v>16912</v>
      </c>
      <c r="B7165" s="57" t="s">
        <v>16913</v>
      </c>
    </row>
    <row r="7166" spans="1:2" x14ac:dyDescent="0.2">
      <c r="A7166" s="57" t="s">
        <v>16914</v>
      </c>
      <c r="B7166" s="57" t="s">
        <v>16915</v>
      </c>
    </row>
    <row r="7167" spans="1:2" x14ac:dyDescent="0.2">
      <c r="A7167" s="57" t="s">
        <v>16916</v>
      </c>
      <c r="B7167" s="57" t="s">
        <v>16917</v>
      </c>
    </row>
    <row r="7168" spans="1:2" x14ac:dyDescent="0.2">
      <c r="A7168" s="57" t="s">
        <v>16918</v>
      </c>
      <c r="B7168" s="57" t="s">
        <v>16919</v>
      </c>
    </row>
    <row r="7169" spans="1:2" x14ac:dyDescent="0.2">
      <c r="A7169" s="57" t="s">
        <v>16920</v>
      </c>
      <c r="B7169" s="57" t="s">
        <v>16921</v>
      </c>
    </row>
    <row r="7170" spans="1:2" x14ac:dyDescent="0.2">
      <c r="A7170" s="57" t="s">
        <v>16922</v>
      </c>
      <c r="B7170" s="57" t="s">
        <v>16923</v>
      </c>
    </row>
    <row r="7171" spans="1:2" x14ac:dyDescent="0.2">
      <c r="A7171" s="57" t="s">
        <v>16924</v>
      </c>
      <c r="B7171" s="57" t="s">
        <v>16778</v>
      </c>
    </row>
    <row r="7172" spans="1:2" x14ac:dyDescent="0.2">
      <c r="A7172" s="57" t="s">
        <v>16925</v>
      </c>
      <c r="B7172" s="57" t="s">
        <v>16926</v>
      </c>
    </row>
    <row r="7173" spans="1:2" x14ac:dyDescent="0.2">
      <c r="A7173" s="57" t="s">
        <v>16927</v>
      </c>
      <c r="B7173" s="57" t="s">
        <v>16928</v>
      </c>
    </row>
    <row r="7174" spans="1:2" x14ac:dyDescent="0.2">
      <c r="A7174" s="57" t="s">
        <v>16929</v>
      </c>
      <c r="B7174" s="57" t="s">
        <v>16930</v>
      </c>
    </row>
    <row r="7175" spans="1:2" x14ac:dyDescent="0.2">
      <c r="A7175" s="57" t="s">
        <v>16931</v>
      </c>
      <c r="B7175" s="57" t="s">
        <v>16932</v>
      </c>
    </row>
    <row r="7176" spans="1:2" x14ac:dyDescent="0.2">
      <c r="A7176" s="57" t="s">
        <v>16933</v>
      </c>
      <c r="B7176" s="57" t="s">
        <v>16934</v>
      </c>
    </row>
    <row r="7177" spans="1:2" x14ac:dyDescent="0.2">
      <c r="A7177" s="57" t="s">
        <v>16935</v>
      </c>
      <c r="B7177" s="57" t="s">
        <v>16936</v>
      </c>
    </row>
    <row r="7178" spans="1:2" x14ac:dyDescent="0.2">
      <c r="A7178" s="57" t="s">
        <v>16937</v>
      </c>
      <c r="B7178" s="57" t="s">
        <v>16938</v>
      </c>
    </row>
    <row r="7179" spans="1:2" x14ac:dyDescent="0.2">
      <c r="A7179" s="57" t="s">
        <v>16939</v>
      </c>
      <c r="B7179" s="57" t="s">
        <v>16940</v>
      </c>
    </row>
    <row r="7180" spans="1:2" x14ac:dyDescent="0.2">
      <c r="A7180" s="57" t="s">
        <v>16941</v>
      </c>
      <c r="B7180" s="57" t="s">
        <v>16942</v>
      </c>
    </row>
    <row r="7181" spans="1:2" x14ac:dyDescent="0.2">
      <c r="A7181" s="57" t="s">
        <v>16943</v>
      </c>
      <c r="B7181" s="57" t="s">
        <v>16944</v>
      </c>
    </row>
    <row r="7182" spans="1:2" x14ac:dyDescent="0.2">
      <c r="A7182" s="57" t="s">
        <v>16945</v>
      </c>
      <c r="B7182" s="57" t="s">
        <v>16946</v>
      </c>
    </row>
    <row r="7183" spans="1:2" x14ac:dyDescent="0.2">
      <c r="A7183" s="57" t="s">
        <v>16947</v>
      </c>
      <c r="B7183" s="57" t="s">
        <v>7094</v>
      </c>
    </row>
    <row r="7184" spans="1:2" x14ac:dyDescent="0.2">
      <c r="A7184" s="57" t="s">
        <v>16948</v>
      </c>
      <c r="B7184" s="57" t="s">
        <v>16949</v>
      </c>
    </row>
    <row r="7185" spans="1:2" x14ac:dyDescent="0.2">
      <c r="A7185" s="57" t="s">
        <v>16950</v>
      </c>
      <c r="B7185" s="57" t="s">
        <v>16951</v>
      </c>
    </row>
    <row r="7186" spans="1:2" x14ac:dyDescent="0.2">
      <c r="A7186" s="57" t="s">
        <v>16952</v>
      </c>
      <c r="B7186" s="57" t="s">
        <v>16953</v>
      </c>
    </row>
    <row r="7187" spans="1:2" x14ac:dyDescent="0.2">
      <c r="A7187" s="57" t="s">
        <v>16954</v>
      </c>
      <c r="B7187" s="57" t="s">
        <v>16955</v>
      </c>
    </row>
    <row r="7188" spans="1:2" x14ac:dyDescent="0.2">
      <c r="A7188" s="57" t="s">
        <v>16956</v>
      </c>
      <c r="B7188" s="57" t="s">
        <v>16957</v>
      </c>
    </row>
    <row r="7189" spans="1:2" x14ac:dyDescent="0.2">
      <c r="A7189" s="57" t="s">
        <v>16958</v>
      </c>
      <c r="B7189" s="57" t="s">
        <v>16959</v>
      </c>
    </row>
    <row r="7190" spans="1:2" x14ac:dyDescent="0.2">
      <c r="A7190" s="57" t="s">
        <v>16960</v>
      </c>
      <c r="B7190" s="57" t="s">
        <v>16961</v>
      </c>
    </row>
    <row r="7191" spans="1:2" x14ac:dyDescent="0.2">
      <c r="A7191" s="57" t="s">
        <v>16962</v>
      </c>
      <c r="B7191" s="57" t="s">
        <v>16963</v>
      </c>
    </row>
    <row r="7192" spans="1:2" x14ac:dyDescent="0.2">
      <c r="A7192" s="57" t="s">
        <v>16964</v>
      </c>
      <c r="B7192" s="57" t="s">
        <v>16965</v>
      </c>
    </row>
    <row r="7193" spans="1:2" x14ac:dyDescent="0.2">
      <c r="A7193" s="57" t="s">
        <v>16966</v>
      </c>
      <c r="B7193" s="57" t="s">
        <v>16967</v>
      </c>
    </row>
    <row r="7194" spans="1:2" x14ac:dyDescent="0.2">
      <c r="A7194" s="57" t="s">
        <v>16968</v>
      </c>
      <c r="B7194" s="57" t="s">
        <v>16969</v>
      </c>
    </row>
    <row r="7195" spans="1:2" x14ac:dyDescent="0.2">
      <c r="A7195" s="57" t="s">
        <v>16970</v>
      </c>
      <c r="B7195" s="57" t="s">
        <v>16971</v>
      </c>
    </row>
    <row r="7196" spans="1:2" x14ac:dyDescent="0.2">
      <c r="A7196" s="57" t="s">
        <v>16972</v>
      </c>
      <c r="B7196" s="57" t="s">
        <v>16973</v>
      </c>
    </row>
    <row r="7197" spans="1:2" x14ac:dyDescent="0.2">
      <c r="A7197" s="57" t="s">
        <v>16974</v>
      </c>
      <c r="B7197" s="57" t="s">
        <v>16975</v>
      </c>
    </row>
    <row r="7198" spans="1:2" x14ac:dyDescent="0.2">
      <c r="A7198" s="57" t="s">
        <v>16976</v>
      </c>
      <c r="B7198" s="57" t="s">
        <v>16977</v>
      </c>
    </row>
    <row r="7199" spans="1:2" x14ac:dyDescent="0.2">
      <c r="A7199" s="57" t="s">
        <v>16978</v>
      </c>
      <c r="B7199" s="57" t="s">
        <v>16979</v>
      </c>
    </row>
    <row r="7200" spans="1:2" x14ac:dyDescent="0.2">
      <c r="A7200" s="57" t="s">
        <v>16980</v>
      </c>
      <c r="B7200" s="57" t="s">
        <v>16981</v>
      </c>
    </row>
    <row r="7201" spans="1:2" x14ac:dyDescent="0.2">
      <c r="A7201" s="57" t="s">
        <v>16982</v>
      </c>
      <c r="B7201" s="57" t="s">
        <v>16983</v>
      </c>
    </row>
    <row r="7202" spans="1:2" x14ac:dyDescent="0.2">
      <c r="A7202" s="57" t="s">
        <v>16984</v>
      </c>
      <c r="B7202" s="57" t="s">
        <v>16985</v>
      </c>
    </row>
    <row r="7203" spans="1:2" x14ac:dyDescent="0.2">
      <c r="A7203" s="57" t="s">
        <v>16986</v>
      </c>
      <c r="B7203" s="57" t="s">
        <v>16987</v>
      </c>
    </row>
    <row r="7204" spans="1:2" x14ac:dyDescent="0.2">
      <c r="A7204" s="57" t="s">
        <v>16988</v>
      </c>
      <c r="B7204" s="57" t="s">
        <v>16989</v>
      </c>
    </row>
    <row r="7205" spans="1:2" x14ac:dyDescent="0.2">
      <c r="A7205" s="57" t="s">
        <v>16990</v>
      </c>
      <c r="B7205" s="57" t="s">
        <v>16991</v>
      </c>
    </row>
    <row r="7206" spans="1:2" x14ac:dyDescent="0.2">
      <c r="A7206" s="57" t="s">
        <v>16992</v>
      </c>
      <c r="B7206" s="57" t="s">
        <v>16993</v>
      </c>
    </row>
    <row r="7207" spans="1:2" x14ac:dyDescent="0.2">
      <c r="A7207" s="57" t="s">
        <v>16994</v>
      </c>
      <c r="B7207" s="57" t="s">
        <v>16995</v>
      </c>
    </row>
    <row r="7208" spans="1:2" x14ac:dyDescent="0.2">
      <c r="A7208" s="57" t="s">
        <v>16996</v>
      </c>
      <c r="B7208" s="57" t="s">
        <v>16997</v>
      </c>
    </row>
    <row r="7209" spans="1:2" x14ac:dyDescent="0.2">
      <c r="A7209" s="57" t="s">
        <v>16998</v>
      </c>
      <c r="B7209" s="57" t="s">
        <v>16999</v>
      </c>
    </row>
    <row r="7210" spans="1:2" x14ac:dyDescent="0.2">
      <c r="A7210" s="57" t="s">
        <v>17000</v>
      </c>
      <c r="B7210" s="57" t="s">
        <v>17001</v>
      </c>
    </row>
    <row r="7211" spans="1:2" x14ac:dyDescent="0.2">
      <c r="A7211" s="57" t="s">
        <v>17002</v>
      </c>
      <c r="B7211" s="57" t="s">
        <v>17003</v>
      </c>
    </row>
    <row r="7212" spans="1:2" x14ac:dyDescent="0.2">
      <c r="A7212" s="57" t="s">
        <v>17004</v>
      </c>
      <c r="B7212" s="57" t="s">
        <v>17005</v>
      </c>
    </row>
    <row r="7213" spans="1:2" x14ac:dyDescent="0.2">
      <c r="A7213" s="57" t="s">
        <v>17006</v>
      </c>
      <c r="B7213" s="57" t="s">
        <v>17007</v>
      </c>
    </row>
    <row r="7214" spans="1:2" x14ac:dyDescent="0.2">
      <c r="A7214" s="57" t="s">
        <v>17008</v>
      </c>
      <c r="B7214" s="57" t="s">
        <v>17009</v>
      </c>
    </row>
    <row r="7215" spans="1:2" x14ac:dyDescent="0.2">
      <c r="A7215" s="57" t="s">
        <v>17010</v>
      </c>
      <c r="B7215" s="57" t="s">
        <v>17011</v>
      </c>
    </row>
    <row r="7216" spans="1:2" x14ac:dyDescent="0.2">
      <c r="A7216" s="57" t="s">
        <v>17012</v>
      </c>
      <c r="B7216" s="57" t="s">
        <v>17013</v>
      </c>
    </row>
    <row r="7217" spans="1:2" x14ac:dyDescent="0.2">
      <c r="A7217" s="57" t="s">
        <v>17014</v>
      </c>
      <c r="B7217" s="57" t="s">
        <v>17015</v>
      </c>
    </row>
    <row r="7218" spans="1:2" x14ac:dyDescent="0.2">
      <c r="A7218" s="57" t="s">
        <v>17016</v>
      </c>
      <c r="B7218" s="57" t="s">
        <v>17017</v>
      </c>
    </row>
    <row r="7219" spans="1:2" x14ac:dyDescent="0.2">
      <c r="A7219" s="57" t="s">
        <v>17018</v>
      </c>
      <c r="B7219" s="57" t="s">
        <v>17019</v>
      </c>
    </row>
    <row r="7220" spans="1:2" x14ac:dyDescent="0.2">
      <c r="A7220" s="57" t="s">
        <v>17020</v>
      </c>
      <c r="B7220" s="57" t="s">
        <v>17021</v>
      </c>
    </row>
    <row r="7221" spans="1:2" x14ac:dyDescent="0.2">
      <c r="A7221" s="57" t="s">
        <v>17022</v>
      </c>
      <c r="B7221" s="57" t="s">
        <v>17023</v>
      </c>
    </row>
    <row r="7222" spans="1:2" x14ac:dyDescent="0.2">
      <c r="A7222" s="57" t="s">
        <v>17024</v>
      </c>
      <c r="B7222" s="57" t="s">
        <v>17025</v>
      </c>
    </row>
    <row r="7223" spans="1:2" x14ac:dyDescent="0.2">
      <c r="A7223" s="57" t="s">
        <v>17026</v>
      </c>
      <c r="B7223" s="57" t="s">
        <v>17027</v>
      </c>
    </row>
    <row r="7224" spans="1:2" x14ac:dyDescent="0.2">
      <c r="A7224" s="57" t="s">
        <v>17028</v>
      </c>
      <c r="B7224" s="57" t="s">
        <v>17029</v>
      </c>
    </row>
    <row r="7225" spans="1:2" x14ac:dyDescent="0.2">
      <c r="A7225" s="57" t="s">
        <v>17030</v>
      </c>
      <c r="B7225" s="57" t="s">
        <v>17031</v>
      </c>
    </row>
    <row r="7226" spans="1:2" x14ac:dyDescent="0.2">
      <c r="A7226" s="57" t="s">
        <v>17032</v>
      </c>
      <c r="B7226" s="57" t="s">
        <v>17033</v>
      </c>
    </row>
    <row r="7227" spans="1:2" x14ac:dyDescent="0.2">
      <c r="A7227" s="57" t="s">
        <v>17034</v>
      </c>
      <c r="B7227" s="57" t="s">
        <v>17035</v>
      </c>
    </row>
    <row r="7228" spans="1:2" x14ac:dyDescent="0.2">
      <c r="A7228" s="57" t="s">
        <v>17036</v>
      </c>
      <c r="B7228" s="57" t="s">
        <v>17037</v>
      </c>
    </row>
    <row r="7229" spans="1:2" x14ac:dyDescent="0.2">
      <c r="A7229" s="57" t="s">
        <v>17038</v>
      </c>
      <c r="B7229" s="57" t="s">
        <v>17039</v>
      </c>
    </row>
    <row r="7230" spans="1:2" x14ac:dyDescent="0.2">
      <c r="A7230" s="57" t="s">
        <v>17040</v>
      </c>
      <c r="B7230" s="57" t="s">
        <v>17041</v>
      </c>
    </row>
    <row r="7231" spans="1:2" x14ac:dyDescent="0.2">
      <c r="A7231" s="57" t="s">
        <v>17042</v>
      </c>
      <c r="B7231" s="57" t="s">
        <v>17043</v>
      </c>
    </row>
    <row r="7232" spans="1:2" x14ac:dyDescent="0.2">
      <c r="A7232" s="57" t="s">
        <v>17044</v>
      </c>
      <c r="B7232" s="57" t="s">
        <v>17045</v>
      </c>
    </row>
    <row r="7233" spans="1:2" x14ac:dyDescent="0.2">
      <c r="A7233" s="57" t="s">
        <v>17046</v>
      </c>
      <c r="B7233" s="57" t="s">
        <v>17047</v>
      </c>
    </row>
    <row r="7234" spans="1:2" x14ac:dyDescent="0.2">
      <c r="A7234" s="57" t="s">
        <v>17048</v>
      </c>
      <c r="B7234" s="57" t="s">
        <v>17049</v>
      </c>
    </row>
    <row r="7235" spans="1:2" x14ac:dyDescent="0.2">
      <c r="A7235" s="57" t="s">
        <v>17050</v>
      </c>
      <c r="B7235" s="57" t="s">
        <v>17051</v>
      </c>
    </row>
    <row r="7236" spans="1:2" x14ac:dyDescent="0.2">
      <c r="A7236" s="57" t="s">
        <v>17052</v>
      </c>
      <c r="B7236" s="57" t="s">
        <v>17053</v>
      </c>
    </row>
    <row r="7237" spans="1:2" x14ac:dyDescent="0.2">
      <c r="A7237" s="57" t="s">
        <v>17054</v>
      </c>
      <c r="B7237" s="57" t="s">
        <v>17055</v>
      </c>
    </row>
    <row r="7238" spans="1:2" x14ac:dyDescent="0.2">
      <c r="A7238" s="57" t="s">
        <v>17056</v>
      </c>
      <c r="B7238" s="57" t="s">
        <v>17057</v>
      </c>
    </row>
    <row r="7239" spans="1:2" x14ac:dyDescent="0.2">
      <c r="A7239" s="57" t="s">
        <v>17058</v>
      </c>
      <c r="B7239" s="57" t="s">
        <v>17059</v>
      </c>
    </row>
    <row r="7240" spans="1:2" x14ac:dyDescent="0.2">
      <c r="A7240" s="57" t="s">
        <v>17060</v>
      </c>
      <c r="B7240" s="57" t="s">
        <v>17061</v>
      </c>
    </row>
    <row r="7241" spans="1:2" x14ac:dyDescent="0.2">
      <c r="A7241" s="57" t="s">
        <v>17062</v>
      </c>
      <c r="B7241" s="57" t="s">
        <v>17063</v>
      </c>
    </row>
    <row r="7242" spans="1:2" x14ac:dyDescent="0.2">
      <c r="A7242" s="57" t="s">
        <v>17064</v>
      </c>
      <c r="B7242" s="57" t="s">
        <v>17065</v>
      </c>
    </row>
    <row r="7243" spans="1:2" x14ac:dyDescent="0.2">
      <c r="A7243" s="57" t="s">
        <v>17066</v>
      </c>
      <c r="B7243" s="57" t="s">
        <v>17067</v>
      </c>
    </row>
    <row r="7244" spans="1:2" x14ac:dyDescent="0.2">
      <c r="A7244" s="57" t="s">
        <v>17068</v>
      </c>
      <c r="B7244" s="57" t="s">
        <v>17069</v>
      </c>
    </row>
    <row r="7245" spans="1:2" x14ac:dyDescent="0.2">
      <c r="A7245" s="57" t="s">
        <v>17070</v>
      </c>
      <c r="B7245" s="57" t="s">
        <v>17071</v>
      </c>
    </row>
    <row r="7246" spans="1:2" x14ac:dyDescent="0.2">
      <c r="A7246" s="57" t="s">
        <v>17072</v>
      </c>
      <c r="B7246" s="57" t="s">
        <v>17073</v>
      </c>
    </row>
    <row r="7247" spans="1:2" x14ac:dyDescent="0.2">
      <c r="A7247" s="57" t="s">
        <v>17074</v>
      </c>
      <c r="B7247" s="57" t="s">
        <v>17075</v>
      </c>
    </row>
    <row r="7248" spans="1:2" x14ac:dyDescent="0.2">
      <c r="A7248" s="57" t="s">
        <v>17076</v>
      </c>
      <c r="B7248" s="57" t="s">
        <v>17077</v>
      </c>
    </row>
    <row r="7249" spans="1:2" x14ac:dyDescent="0.2">
      <c r="A7249" s="57" t="s">
        <v>17078</v>
      </c>
      <c r="B7249" s="57" t="s">
        <v>17079</v>
      </c>
    </row>
    <row r="7250" spans="1:2" x14ac:dyDescent="0.2">
      <c r="A7250" s="57" t="s">
        <v>17080</v>
      </c>
      <c r="B7250" s="57" t="s">
        <v>17081</v>
      </c>
    </row>
    <row r="7251" spans="1:2" x14ac:dyDescent="0.2">
      <c r="A7251" s="57" t="s">
        <v>17082</v>
      </c>
      <c r="B7251" s="57" t="s">
        <v>17083</v>
      </c>
    </row>
    <row r="7252" spans="1:2" x14ac:dyDescent="0.2">
      <c r="A7252" s="57" t="s">
        <v>17084</v>
      </c>
      <c r="B7252" s="57" t="s">
        <v>17085</v>
      </c>
    </row>
    <row r="7253" spans="1:2" x14ac:dyDescent="0.2">
      <c r="A7253" s="57" t="s">
        <v>17086</v>
      </c>
      <c r="B7253" s="57" t="s">
        <v>17087</v>
      </c>
    </row>
    <row r="7254" spans="1:2" x14ac:dyDescent="0.2">
      <c r="A7254" s="57" t="s">
        <v>17088</v>
      </c>
      <c r="B7254" s="57" t="s">
        <v>17089</v>
      </c>
    </row>
    <row r="7255" spans="1:2" x14ac:dyDescent="0.2">
      <c r="A7255" s="57" t="s">
        <v>17090</v>
      </c>
      <c r="B7255" s="57" t="s">
        <v>17091</v>
      </c>
    </row>
    <row r="7256" spans="1:2" x14ac:dyDescent="0.2">
      <c r="A7256" s="57" t="s">
        <v>17092</v>
      </c>
      <c r="B7256" s="57" t="s">
        <v>17093</v>
      </c>
    </row>
    <row r="7257" spans="1:2" x14ac:dyDescent="0.2">
      <c r="A7257" s="57" t="s">
        <v>17094</v>
      </c>
      <c r="B7257" s="57" t="s">
        <v>17095</v>
      </c>
    </row>
    <row r="7258" spans="1:2" x14ac:dyDescent="0.2">
      <c r="A7258" s="57" t="s">
        <v>17096</v>
      </c>
      <c r="B7258" s="57" t="s">
        <v>17097</v>
      </c>
    </row>
    <row r="7259" spans="1:2" x14ac:dyDescent="0.2">
      <c r="A7259" s="57" t="s">
        <v>17098</v>
      </c>
      <c r="B7259" s="57" t="s">
        <v>17099</v>
      </c>
    </row>
    <row r="7260" spans="1:2" x14ac:dyDescent="0.2">
      <c r="A7260" s="57" t="s">
        <v>17100</v>
      </c>
      <c r="B7260" s="57" t="s">
        <v>17101</v>
      </c>
    </row>
    <row r="7261" spans="1:2" x14ac:dyDescent="0.2">
      <c r="A7261" s="57" t="s">
        <v>17102</v>
      </c>
      <c r="B7261" s="57" t="s">
        <v>17103</v>
      </c>
    </row>
    <row r="7262" spans="1:2" x14ac:dyDescent="0.2">
      <c r="A7262" s="57" t="s">
        <v>17104</v>
      </c>
      <c r="B7262" s="57" t="s">
        <v>17105</v>
      </c>
    </row>
    <row r="7263" spans="1:2" x14ac:dyDescent="0.2">
      <c r="A7263" s="57" t="s">
        <v>17106</v>
      </c>
      <c r="B7263" s="57" t="s">
        <v>17107</v>
      </c>
    </row>
    <row r="7264" spans="1:2" x14ac:dyDescent="0.2">
      <c r="A7264" s="57" t="s">
        <v>17108</v>
      </c>
      <c r="B7264" s="57" t="s">
        <v>15700</v>
      </c>
    </row>
    <row r="7265" spans="1:2" x14ac:dyDescent="0.2">
      <c r="A7265" s="57" t="s">
        <v>17109</v>
      </c>
      <c r="B7265" s="57" t="s">
        <v>17110</v>
      </c>
    </row>
    <row r="7266" spans="1:2" x14ac:dyDescent="0.2">
      <c r="A7266" s="57" t="s">
        <v>17111</v>
      </c>
      <c r="B7266" s="57" t="s">
        <v>17112</v>
      </c>
    </row>
    <row r="7267" spans="1:2" x14ac:dyDescent="0.2">
      <c r="A7267" s="57" t="s">
        <v>17113</v>
      </c>
      <c r="B7267" s="57" t="s">
        <v>17114</v>
      </c>
    </row>
    <row r="7268" spans="1:2" x14ac:dyDescent="0.2">
      <c r="A7268" s="57" t="s">
        <v>17115</v>
      </c>
      <c r="B7268" s="57" t="s">
        <v>17116</v>
      </c>
    </row>
    <row r="7269" spans="1:2" x14ac:dyDescent="0.2">
      <c r="A7269" s="57" t="s">
        <v>17117</v>
      </c>
      <c r="B7269" s="57" t="s">
        <v>17118</v>
      </c>
    </row>
    <row r="7270" spans="1:2" x14ac:dyDescent="0.2">
      <c r="A7270" s="57" t="s">
        <v>17119</v>
      </c>
      <c r="B7270" s="57" t="s">
        <v>17120</v>
      </c>
    </row>
    <row r="7271" spans="1:2" x14ac:dyDescent="0.2">
      <c r="A7271" s="57" t="s">
        <v>17121</v>
      </c>
      <c r="B7271" s="57" t="s">
        <v>17122</v>
      </c>
    </row>
    <row r="7272" spans="1:2" x14ac:dyDescent="0.2">
      <c r="A7272" s="57" t="s">
        <v>17123</v>
      </c>
      <c r="B7272" s="57" t="s">
        <v>17124</v>
      </c>
    </row>
    <row r="7273" spans="1:2" x14ac:dyDescent="0.2">
      <c r="A7273" s="57" t="s">
        <v>17125</v>
      </c>
      <c r="B7273" s="57" t="s">
        <v>17126</v>
      </c>
    </row>
    <row r="7274" spans="1:2" x14ac:dyDescent="0.2">
      <c r="A7274" s="57" t="s">
        <v>17127</v>
      </c>
      <c r="B7274" s="57" t="s">
        <v>17128</v>
      </c>
    </row>
    <row r="7275" spans="1:2" x14ac:dyDescent="0.2">
      <c r="A7275" s="57" t="s">
        <v>17129</v>
      </c>
      <c r="B7275" s="57" t="s">
        <v>17130</v>
      </c>
    </row>
    <row r="7276" spans="1:2" x14ac:dyDescent="0.2">
      <c r="A7276" s="57" t="s">
        <v>17131</v>
      </c>
      <c r="B7276" s="57" t="s">
        <v>17132</v>
      </c>
    </row>
    <row r="7277" spans="1:2" x14ac:dyDescent="0.2">
      <c r="A7277" s="57" t="s">
        <v>17133</v>
      </c>
      <c r="B7277" s="57" t="s">
        <v>17134</v>
      </c>
    </row>
    <row r="7278" spans="1:2" x14ac:dyDescent="0.2">
      <c r="A7278" s="57" t="s">
        <v>17135</v>
      </c>
      <c r="B7278" s="57" t="s">
        <v>17136</v>
      </c>
    </row>
    <row r="7279" spans="1:2" x14ac:dyDescent="0.2">
      <c r="A7279" s="57" t="s">
        <v>17137</v>
      </c>
      <c r="B7279" s="57" t="s">
        <v>17138</v>
      </c>
    </row>
    <row r="7280" spans="1:2" x14ac:dyDescent="0.2">
      <c r="A7280" s="57" t="s">
        <v>17139</v>
      </c>
      <c r="B7280" s="57" t="s">
        <v>17140</v>
      </c>
    </row>
    <row r="7281" spans="1:2" x14ac:dyDescent="0.2">
      <c r="A7281" s="57" t="s">
        <v>17141</v>
      </c>
      <c r="B7281" s="57" t="s">
        <v>17142</v>
      </c>
    </row>
    <row r="7282" spans="1:2" x14ac:dyDescent="0.2">
      <c r="A7282" s="57" t="s">
        <v>17143</v>
      </c>
      <c r="B7282" s="57" t="s">
        <v>17144</v>
      </c>
    </row>
    <row r="7283" spans="1:2" x14ac:dyDescent="0.2">
      <c r="A7283" s="57" t="s">
        <v>17145</v>
      </c>
      <c r="B7283" s="57" t="s">
        <v>17146</v>
      </c>
    </row>
    <row r="7284" spans="1:2" x14ac:dyDescent="0.2">
      <c r="A7284" s="57" t="s">
        <v>17147</v>
      </c>
      <c r="B7284" s="57" t="s">
        <v>17148</v>
      </c>
    </row>
    <row r="7285" spans="1:2" x14ac:dyDescent="0.2">
      <c r="A7285" s="57" t="s">
        <v>17149</v>
      </c>
      <c r="B7285" s="57" t="s">
        <v>17150</v>
      </c>
    </row>
    <row r="7286" spans="1:2" x14ac:dyDescent="0.2">
      <c r="A7286" s="57" t="s">
        <v>17151</v>
      </c>
      <c r="B7286" s="57" t="s">
        <v>17152</v>
      </c>
    </row>
    <row r="7287" spans="1:2" x14ac:dyDescent="0.2">
      <c r="A7287" s="57" t="s">
        <v>17153</v>
      </c>
      <c r="B7287" s="57" t="s">
        <v>17154</v>
      </c>
    </row>
    <row r="7288" spans="1:2" x14ac:dyDescent="0.2">
      <c r="A7288" s="57" t="s">
        <v>17155</v>
      </c>
      <c r="B7288" s="57" t="s">
        <v>17156</v>
      </c>
    </row>
    <row r="7289" spans="1:2" x14ac:dyDescent="0.2">
      <c r="A7289" s="57" t="s">
        <v>17157</v>
      </c>
      <c r="B7289" s="57" t="s">
        <v>17158</v>
      </c>
    </row>
    <row r="7290" spans="1:2" x14ac:dyDescent="0.2">
      <c r="A7290" s="57" t="s">
        <v>17159</v>
      </c>
      <c r="B7290" s="57" t="s">
        <v>17160</v>
      </c>
    </row>
    <row r="7291" spans="1:2" x14ac:dyDescent="0.2">
      <c r="A7291" s="57" t="s">
        <v>17161</v>
      </c>
      <c r="B7291" s="57" t="s">
        <v>17162</v>
      </c>
    </row>
    <row r="7292" spans="1:2" x14ac:dyDescent="0.2">
      <c r="A7292" s="57" t="s">
        <v>17163</v>
      </c>
      <c r="B7292" s="57" t="s">
        <v>17164</v>
      </c>
    </row>
    <row r="7293" spans="1:2" x14ac:dyDescent="0.2">
      <c r="A7293" s="57" t="s">
        <v>17165</v>
      </c>
      <c r="B7293" s="57" t="s">
        <v>17166</v>
      </c>
    </row>
    <row r="7294" spans="1:2" x14ac:dyDescent="0.2">
      <c r="A7294" s="57" t="s">
        <v>17167</v>
      </c>
      <c r="B7294" s="57" t="s">
        <v>17168</v>
      </c>
    </row>
    <row r="7295" spans="1:2" x14ac:dyDescent="0.2">
      <c r="A7295" s="57" t="s">
        <v>17169</v>
      </c>
      <c r="B7295" s="57" t="s">
        <v>17170</v>
      </c>
    </row>
    <row r="7296" spans="1:2" x14ac:dyDescent="0.2">
      <c r="A7296" s="57" t="s">
        <v>17171</v>
      </c>
      <c r="B7296" s="57" t="s">
        <v>17172</v>
      </c>
    </row>
    <row r="7297" spans="1:2" x14ac:dyDescent="0.2">
      <c r="A7297" s="57" t="s">
        <v>17173</v>
      </c>
      <c r="B7297" s="57" t="s">
        <v>17174</v>
      </c>
    </row>
    <row r="7298" spans="1:2" x14ac:dyDescent="0.2">
      <c r="A7298" s="57" t="s">
        <v>17175</v>
      </c>
      <c r="B7298" s="57" t="s">
        <v>17176</v>
      </c>
    </row>
    <row r="7299" spans="1:2" x14ac:dyDescent="0.2">
      <c r="A7299" s="57" t="s">
        <v>17177</v>
      </c>
      <c r="B7299" s="57" t="s">
        <v>17178</v>
      </c>
    </row>
    <row r="7300" spans="1:2" x14ac:dyDescent="0.2">
      <c r="A7300" s="57" t="s">
        <v>17179</v>
      </c>
      <c r="B7300" s="57" t="s">
        <v>17180</v>
      </c>
    </row>
    <row r="7301" spans="1:2" x14ac:dyDescent="0.2">
      <c r="A7301" s="57" t="s">
        <v>17181</v>
      </c>
      <c r="B7301" s="57" t="s">
        <v>17182</v>
      </c>
    </row>
    <row r="7302" spans="1:2" x14ac:dyDescent="0.2">
      <c r="A7302" s="57" t="s">
        <v>17183</v>
      </c>
      <c r="B7302" s="57" t="s">
        <v>17184</v>
      </c>
    </row>
    <row r="7303" spans="1:2" x14ac:dyDescent="0.2">
      <c r="A7303" s="57" t="s">
        <v>17185</v>
      </c>
      <c r="B7303" s="57" t="s">
        <v>17186</v>
      </c>
    </row>
    <row r="7304" spans="1:2" x14ac:dyDescent="0.2">
      <c r="A7304" s="57" t="s">
        <v>17187</v>
      </c>
      <c r="B7304" s="57" t="s">
        <v>17188</v>
      </c>
    </row>
    <row r="7305" spans="1:2" x14ac:dyDescent="0.2">
      <c r="A7305" s="57" t="s">
        <v>17189</v>
      </c>
      <c r="B7305" s="57" t="s">
        <v>17190</v>
      </c>
    </row>
    <row r="7306" spans="1:2" x14ac:dyDescent="0.2">
      <c r="A7306" s="57" t="s">
        <v>17191</v>
      </c>
      <c r="B7306" s="57" t="s">
        <v>17192</v>
      </c>
    </row>
    <row r="7307" spans="1:2" x14ac:dyDescent="0.2">
      <c r="A7307" s="57" t="s">
        <v>17193</v>
      </c>
      <c r="B7307" s="57" t="s">
        <v>17194</v>
      </c>
    </row>
    <row r="7308" spans="1:2" x14ac:dyDescent="0.2">
      <c r="A7308" s="57" t="s">
        <v>17195</v>
      </c>
      <c r="B7308" s="57" t="s">
        <v>17196</v>
      </c>
    </row>
    <row r="7309" spans="1:2" x14ac:dyDescent="0.2">
      <c r="A7309" s="57" t="s">
        <v>17197</v>
      </c>
      <c r="B7309" s="57" t="s">
        <v>17198</v>
      </c>
    </row>
    <row r="7310" spans="1:2" x14ac:dyDescent="0.2">
      <c r="A7310" s="57" t="s">
        <v>17199</v>
      </c>
      <c r="B7310" s="57" t="s">
        <v>17200</v>
      </c>
    </row>
    <row r="7311" spans="1:2" x14ac:dyDescent="0.2">
      <c r="A7311" s="57" t="s">
        <v>17201</v>
      </c>
      <c r="B7311" s="57" t="s">
        <v>17202</v>
      </c>
    </row>
    <row r="7312" spans="1:2" x14ac:dyDescent="0.2">
      <c r="A7312" s="57" t="s">
        <v>17203</v>
      </c>
      <c r="B7312" s="57" t="s">
        <v>17204</v>
      </c>
    </row>
    <row r="7313" spans="1:2" x14ac:dyDescent="0.2">
      <c r="A7313" s="57" t="s">
        <v>17205</v>
      </c>
      <c r="B7313" s="57" t="s">
        <v>17206</v>
      </c>
    </row>
    <row r="7314" spans="1:2" x14ac:dyDescent="0.2">
      <c r="A7314" s="57" t="s">
        <v>17207</v>
      </c>
      <c r="B7314" s="57" t="s">
        <v>17208</v>
      </c>
    </row>
    <row r="7315" spans="1:2" x14ac:dyDescent="0.2">
      <c r="A7315" s="57" t="s">
        <v>17209</v>
      </c>
      <c r="B7315" s="57" t="s">
        <v>17210</v>
      </c>
    </row>
    <row r="7316" spans="1:2" x14ac:dyDescent="0.2">
      <c r="A7316" s="57" t="s">
        <v>17211</v>
      </c>
      <c r="B7316" s="57" t="s">
        <v>17212</v>
      </c>
    </row>
    <row r="7317" spans="1:2" x14ac:dyDescent="0.2">
      <c r="A7317" s="57" t="s">
        <v>17213</v>
      </c>
      <c r="B7317" s="57" t="s">
        <v>17214</v>
      </c>
    </row>
    <row r="7318" spans="1:2" x14ac:dyDescent="0.2">
      <c r="A7318" s="57" t="s">
        <v>17215</v>
      </c>
      <c r="B7318" s="57" t="s">
        <v>17216</v>
      </c>
    </row>
    <row r="7319" spans="1:2" x14ac:dyDescent="0.2">
      <c r="A7319" s="57" t="s">
        <v>17217</v>
      </c>
      <c r="B7319" s="57" t="s">
        <v>17218</v>
      </c>
    </row>
    <row r="7320" spans="1:2" x14ac:dyDescent="0.2">
      <c r="A7320" s="57" t="s">
        <v>17219</v>
      </c>
      <c r="B7320" s="57" t="s">
        <v>17220</v>
      </c>
    </row>
    <row r="7321" spans="1:2" x14ac:dyDescent="0.2">
      <c r="A7321" s="57" t="s">
        <v>17221</v>
      </c>
      <c r="B7321" s="57" t="s">
        <v>17222</v>
      </c>
    </row>
    <row r="7322" spans="1:2" x14ac:dyDescent="0.2">
      <c r="A7322" s="57" t="s">
        <v>17223</v>
      </c>
      <c r="B7322" s="57" t="s">
        <v>17224</v>
      </c>
    </row>
    <row r="7323" spans="1:2" x14ac:dyDescent="0.2">
      <c r="A7323" s="57" t="s">
        <v>17225</v>
      </c>
      <c r="B7323" s="57" t="s">
        <v>17226</v>
      </c>
    </row>
    <row r="7324" spans="1:2" x14ac:dyDescent="0.2">
      <c r="A7324" s="57" t="s">
        <v>17227</v>
      </c>
      <c r="B7324" s="57" t="s">
        <v>17228</v>
      </c>
    </row>
    <row r="7325" spans="1:2" x14ac:dyDescent="0.2">
      <c r="A7325" s="57" t="s">
        <v>17229</v>
      </c>
      <c r="B7325" s="57" t="s">
        <v>17230</v>
      </c>
    </row>
    <row r="7326" spans="1:2" x14ac:dyDescent="0.2">
      <c r="A7326" s="57" t="s">
        <v>17231</v>
      </c>
      <c r="B7326" s="57" t="s">
        <v>17232</v>
      </c>
    </row>
    <row r="7327" spans="1:2" x14ac:dyDescent="0.2">
      <c r="A7327" s="57" t="s">
        <v>17233</v>
      </c>
      <c r="B7327" s="57" t="s">
        <v>17234</v>
      </c>
    </row>
    <row r="7328" spans="1:2" x14ac:dyDescent="0.2">
      <c r="A7328" s="57" t="s">
        <v>17235</v>
      </c>
      <c r="B7328" s="57" t="s">
        <v>17236</v>
      </c>
    </row>
    <row r="7329" spans="1:2" x14ac:dyDescent="0.2">
      <c r="A7329" s="57" t="s">
        <v>17237</v>
      </c>
      <c r="B7329" s="57" t="s">
        <v>17238</v>
      </c>
    </row>
    <row r="7330" spans="1:2" x14ac:dyDescent="0.2">
      <c r="A7330" s="57" t="s">
        <v>17239</v>
      </c>
      <c r="B7330" s="57" t="s">
        <v>17240</v>
      </c>
    </row>
    <row r="7331" spans="1:2" x14ac:dyDescent="0.2">
      <c r="A7331" s="57" t="s">
        <v>17241</v>
      </c>
      <c r="B7331" s="57" t="s">
        <v>17242</v>
      </c>
    </row>
    <row r="7332" spans="1:2" x14ac:dyDescent="0.2">
      <c r="A7332" s="57" t="s">
        <v>17243</v>
      </c>
      <c r="B7332" s="57" t="s">
        <v>17244</v>
      </c>
    </row>
    <row r="7333" spans="1:2" x14ac:dyDescent="0.2">
      <c r="A7333" s="57" t="s">
        <v>17245</v>
      </c>
      <c r="B7333" s="57" t="s">
        <v>17246</v>
      </c>
    </row>
    <row r="7334" spans="1:2" x14ac:dyDescent="0.2">
      <c r="A7334" s="57" t="s">
        <v>17247</v>
      </c>
      <c r="B7334" s="57" t="s">
        <v>17248</v>
      </c>
    </row>
    <row r="7335" spans="1:2" x14ac:dyDescent="0.2">
      <c r="A7335" s="57" t="s">
        <v>17249</v>
      </c>
      <c r="B7335" s="57" t="s">
        <v>17250</v>
      </c>
    </row>
    <row r="7336" spans="1:2" x14ac:dyDescent="0.2">
      <c r="A7336" s="57" t="s">
        <v>17251</v>
      </c>
      <c r="B7336" s="57" t="s">
        <v>17252</v>
      </c>
    </row>
    <row r="7337" spans="1:2" x14ac:dyDescent="0.2">
      <c r="A7337" s="57" t="s">
        <v>17253</v>
      </c>
      <c r="B7337" s="57" t="s">
        <v>17254</v>
      </c>
    </row>
    <row r="7338" spans="1:2" x14ac:dyDescent="0.2">
      <c r="A7338" s="57" t="s">
        <v>17255</v>
      </c>
      <c r="B7338" s="57" t="s">
        <v>17256</v>
      </c>
    </row>
    <row r="7339" spans="1:2" x14ac:dyDescent="0.2">
      <c r="A7339" s="57" t="s">
        <v>17257</v>
      </c>
      <c r="B7339" s="57" t="s">
        <v>17258</v>
      </c>
    </row>
    <row r="7340" spans="1:2" x14ac:dyDescent="0.2">
      <c r="A7340" s="57" t="s">
        <v>17259</v>
      </c>
      <c r="B7340" s="57" t="s">
        <v>17260</v>
      </c>
    </row>
    <row r="7341" spans="1:2" x14ac:dyDescent="0.2">
      <c r="A7341" s="57" t="s">
        <v>17261</v>
      </c>
      <c r="B7341" s="57" t="s">
        <v>17262</v>
      </c>
    </row>
    <row r="7342" spans="1:2" x14ac:dyDescent="0.2">
      <c r="A7342" s="57" t="s">
        <v>17263</v>
      </c>
      <c r="B7342" s="57" t="s">
        <v>17264</v>
      </c>
    </row>
    <row r="7343" spans="1:2" x14ac:dyDescent="0.2">
      <c r="A7343" s="57" t="s">
        <v>17265</v>
      </c>
      <c r="B7343" s="57" t="s">
        <v>17266</v>
      </c>
    </row>
    <row r="7344" spans="1:2" x14ac:dyDescent="0.2">
      <c r="A7344" s="57" t="s">
        <v>17267</v>
      </c>
      <c r="B7344" s="57" t="s">
        <v>17268</v>
      </c>
    </row>
    <row r="7345" spans="1:2" x14ac:dyDescent="0.2">
      <c r="A7345" s="57" t="s">
        <v>17269</v>
      </c>
      <c r="B7345" s="57" t="s">
        <v>17270</v>
      </c>
    </row>
    <row r="7346" spans="1:2" x14ac:dyDescent="0.2">
      <c r="A7346" s="57" t="s">
        <v>17271</v>
      </c>
      <c r="B7346" s="57" t="s">
        <v>17272</v>
      </c>
    </row>
    <row r="7347" spans="1:2" x14ac:dyDescent="0.2">
      <c r="A7347" s="57" t="s">
        <v>17273</v>
      </c>
      <c r="B7347" s="57" t="s">
        <v>17274</v>
      </c>
    </row>
    <row r="7348" spans="1:2" x14ac:dyDescent="0.2">
      <c r="A7348" s="57" t="s">
        <v>17275</v>
      </c>
      <c r="B7348" s="57" t="s">
        <v>17276</v>
      </c>
    </row>
    <row r="7349" spans="1:2" x14ac:dyDescent="0.2">
      <c r="A7349" s="57" t="s">
        <v>17277</v>
      </c>
      <c r="B7349" s="57" t="s">
        <v>17278</v>
      </c>
    </row>
    <row r="7350" spans="1:2" x14ac:dyDescent="0.2">
      <c r="A7350" s="57" t="s">
        <v>17279</v>
      </c>
      <c r="B7350" s="57" t="s">
        <v>17280</v>
      </c>
    </row>
    <row r="7351" spans="1:2" x14ac:dyDescent="0.2">
      <c r="A7351" s="57" t="s">
        <v>17281</v>
      </c>
      <c r="B7351" s="57" t="s">
        <v>17282</v>
      </c>
    </row>
    <row r="7352" spans="1:2" x14ac:dyDescent="0.2">
      <c r="A7352" s="57" t="s">
        <v>17283</v>
      </c>
      <c r="B7352" s="57" t="s">
        <v>17284</v>
      </c>
    </row>
    <row r="7353" spans="1:2" x14ac:dyDescent="0.2">
      <c r="A7353" s="57" t="s">
        <v>17285</v>
      </c>
      <c r="B7353" s="57" t="s">
        <v>17286</v>
      </c>
    </row>
    <row r="7354" spans="1:2" x14ac:dyDescent="0.2">
      <c r="A7354" s="57" t="s">
        <v>17287</v>
      </c>
      <c r="B7354" s="57" t="s">
        <v>17288</v>
      </c>
    </row>
    <row r="7355" spans="1:2" x14ac:dyDescent="0.2">
      <c r="A7355" s="57" t="s">
        <v>17289</v>
      </c>
      <c r="B7355" s="57" t="s">
        <v>17290</v>
      </c>
    </row>
    <row r="7356" spans="1:2" x14ac:dyDescent="0.2">
      <c r="A7356" s="57" t="s">
        <v>17291</v>
      </c>
      <c r="B7356" s="57" t="s">
        <v>17292</v>
      </c>
    </row>
    <row r="7357" spans="1:2" x14ac:dyDescent="0.2">
      <c r="A7357" s="57" t="s">
        <v>17293</v>
      </c>
      <c r="B7357" s="57" t="s">
        <v>17294</v>
      </c>
    </row>
    <row r="7358" spans="1:2" x14ac:dyDescent="0.2">
      <c r="A7358" s="57" t="s">
        <v>17295</v>
      </c>
      <c r="B7358" s="57" t="s">
        <v>17296</v>
      </c>
    </row>
    <row r="7359" spans="1:2" x14ac:dyDescent="0.2">
      <c r="A7359" s="57" t="s">
        <v>17297</v>
      </c>
      <c r="B7359" s="57" t="s">
        <v>17298</v>
      </c>
    </row>
    <row r="7360" spans="1:2" x14ac:dyDescent="0.2">
      <c r="A7360" s="57" t="s">
        <v>17299</v>
      </c>
      <c r="B7360" s="57" t="s">
        <v>17300</v>
      </c>
    </row>
    <row r="7361" spans="1:2" x14ac:dyDescent="0.2">
      <c r="A7361" s="57" t="s">
        <v>17301</v>
      </c>
      <c r="B7361" s="57" t="s">
        <v>17302</v>
      </c>
    </row>
    <row r="7362" spans="1:2" x14ac:dyDescent="0.2">
      <c r="A7362" s="57" t="s">
        <v>17303</v>
      </c>
      <c r="B7362" s="57" t="s">
        <v>17304</v>
      </c>
    </row>
    <row r="7363" spans="1:2" x14ac:dyDescent="0.2">
      <c r="A7363" s="57" t="s">
        <v>17305</v>
      </c>
      <c r="B7363" s="57" t="s">
        <v>17306</v>
      </c>
    </row>
    <row r="7364" spans="1:2" x14ac:dyDescent="0.2">
      <c r="A7364" s="57" t="s">
        <v>17307</v>
      </c>
      <c r="B7364" s="57" t="s">
        <v>17308</v>
      </c>
    </row>
    <row r="7365" spans="1:2" x14ac:dyDescent="0.2">
      <c r="A7365" s="57" t="s">
        <v>17309</v>
      </c>
      <c r="B7365" s="57" t="s">
        <v>17310</v>
      </c>
    </row>
    <row r="7366" spans="1:2" x14ac:dyDescent="0.2">
      <c r="A7366" s="57" t="s">
        <v>17311</v>
      </c>
      <c r="B7366" s="57" t="s">
        <v>17312</v>
      </c>
    </row>
    <row r="7367" spans="1:2" x14ac:dyDescent="0.2">
      <c r="A7367" s="57" t="s">
        <v>17313</v>
      </c>
      <c r="B7367" s="57" t="s">
        <v>17314</v>
      </c>
    </row>
    <row r="7368" spans="1:2" x14ac:dyDescent="0.2">
      <c r="A7368" s="57" t="s">
        <v>17315</v>
      </c>
      <c r="B7368" s="57" t="s">
        <v>17316</v>
      </c>
    </row>
    <row r="7369" spans="1:2" x14ac:dyDescent="0.2">
      <c r="A7369" s="57" t="s">
        <v>17317</v>
      </c>
      <c r="B7369" s="57" t="s">
        <v>17318</v>
      </c>
    </row>
    <row r="7370" spans="1:2" x14ac:dyDescent="0.2">
      <c r="A7370" s="57" t="s">
        <v>17319</v>
      </c>
      <c r="B7370" s="57" t="s">
        <v>17320</v>
      </c>
    </row>
    <row r="7371" spans="1:2" x14ac:dyDescent="0.2">
      <c r="A7371" s="57" t="s">
        <v>17321</v>
      </c>
      <c r="B7371" s="57" t="s">
        <v>17318</v>
      </c>
    </row>
    <row r="7372" spans="1:2" x14ac:dyDescent="0.2">
      <c r="A7372" s="57" t="s">
        <v>17322</v>
      </c>
      <c r="B7372" s="57" t="s">
        <v>17323</v>
      </c>
    </row>
    <row r="7373" spans="1:2" x14ac:dyDescent="0.2">
      <c r="A7373" s="57" t="s">
        <v>17324</v>
      </c>
      <c r="B7373" s="57" t="s">
        <v>17325</v>
      </c>
    </row>
    <row r="7374" spans="1:2" x14ac:dyDescent="0.2">
      <c r="A7374" s="57" t="s">
        <v>17326</v>
      </c>
      <c r="B7374" s="57" t="s">
        <v>17327</v>
      </c>
    </row>
    <row r="7375" spans="1:2" x14ac:dyDescent="0.2">
      <c r="A7375" s="57" t="s">
        <v>17328</v>
      </c>
      <c r="B7375" s="57" t="s">
        <v>17329</v>
      </c>
    </row>
    <row r="7376" spans="1:2" x14ac:dyDescent="0.2">
      <c r="A7376" s="57" t="s">
        <v>17330</v>
      </c>
      <c r="B7376" s="57" t="s">
        <v>17331</v>
      </c>
    </row>
    <row r="7377" spans="1:2" x14ac:dyDescent="0.2">
      <c r="A7377" s="57" t="s">
        <v>17332</v>
      </c>
      <c r="B7377" s="57" t="s">
        <v>17333</v>
      </c>
    </row>
    <row r="7378" spans="1:2" x14ac:dyDescent="0.2">
      <c r="A7378" s="57" t="s">
        <v>17334</v>
      </c>
      <c r="B7378" s="57" t="s">
        <v>17335</v>
      </c>
    </row>
    <row r="7379" spans="1:2" x14ac:dyDescent="0.2">
      <c r="A7379" s="57" t="s">
        <v>17336</v>
      </c>
      <c r="B7379" s="57" t="s">
        <v>17337</v>
      </c>
    </row>
    <row r="7380" spans="1:2" x14ac:dyDescent="0.2">
      <c r="A7380" s="57" t="s">
        <v>17338</v>
      </c>
      <c r="B7380" s="57" t="s">
        <v>17339</v>
      </c>
    </row>
    <row r="7381" spans="1:2" x14ac:dyDescent="0.2">
      <c r="A7381" s="57" t="s">
        <v>17340</v>
      </c>
      <c r="B7381" s="57" t="s">
        <v>17341</v>
      </c>
    </row>
    <row r="7382" spans="1:2" x14ac:dyDescent="0.2">
      <c r="A7382" s="57" t="s">
        <v>17342</v>
      </c>
      <c r="B7382" s="57" t="s">
        <v>17343</v>
      </c>
    </row>
    <row r="7383" spans="1:2" x14ac:dyDescent="0.2">
      <c r="A7383" s="57" t="s">
        <v>17344</v>
      </c>
      <c r="B7383" s="57" t="s">
        <v>17345</v>
      </c>
    </row>
    <row r="7384" spans="1:2" x14ac:dyDescent="0.2">
      <c r="A7384" s="57" t="s">
        <v>17346</v>
      </c>
      <c r="B7384" s="57" t="s">
        <v>17347</v>
      </c>
    </row>
    <row r="7385" spans="1:2" x14ac:dyDescent="0.2">
      <c r="A7385" s="57" t="s">
        <v>17348</v>
      </c>
      <c r="B7385" s="57" t="s">
        <v>17349</v>
      </c>
    </row>
    <row r="7386" spans="1:2" x14ac:dyDescent="0.2">
      <c r="A7386" s="57" t="s">
        <v>17350</v>
      </c>
      <c r="B7386" s="57" t="s">
        <v>17351</v>
      </c>
    </row>
    <row r="7387" spans="1:2" x14ac:dyDescent="0.2">
      <c r="A7387" s="57" t="s">
        <v>17352</v>
      </c>
      <c r="B7387" s="57" t="s">
        <v>17353</v>
      </c>
    </row>
    <row r="7388" spans="1:2" x14ac:dyDescent="0.2">
      <c r="A7388" s="57" t="s">
        <v>17354</v>
      </c>
      <c r="B7388" s="57" t="s">
        <v>17355</v>
      </c>
    </row>
    <row r="7389" spans="1:2" x14ac:dyDescent="0.2">
      <c r="A7389" s="57" t="s">
        <v>17356</v>
      </c>
      <c r="B7389" s="57" t="s">
        <v>17353</v>
      </c>
    </row>
    <row r="7390" spans="1:2" x14ac:dyDescent="0.2">
      <c r="A7390" s="57" t="s">
        <v>17357</v>
      </c>
      <c r="B7390" s="57" t="s">
        <v>17358</v>
      </c>
    </row>
    <row r="7391" spans="1:2" x14ac:dyDescent="0.2">
      <c r="A7391" s="57" t="s">
        <v>17359</v>
      </c>
      <c r="B7391" s="57" t="s">
        <v>17360</v>
      </c>
    </row>
    <row r="7392" spans="1:2" x14ac:dyDescent="0.2">
      <c r="A7392" s="57" t="s">
        <v>17361</v>
      </c>
      <c r="B7392" s="57" t="s">
        <v>17362</v>
      </c>
    </row>
    <row r="7393" spans="1:2" x14ac:dyDescent="0.2">
      <c r="A7393" s="57" t="s">
        <v>17363</v>
      </c>
      <c r="B7393" s="57" t="s">
        <v>17364</v>
      </c>
    </row>
    <row r="7394" spans="1:2" x14ac:dyDescent="0.2">
      <c r="A7394" s="57" t="s">
        <v>17365</v>
      </c>
      <c r="B7394" s="57" t="s">
        <v>17366</v>
      </c>
    </row>
    <row r="7395" spans="1:2" x14ac:dyDescent="0.2">
      <c r="A7395" s="57" t="s">
        <v>17367</v>
      </c>
      <c r="B7395" s="57" t="s">
        <v>17368</v>
      </c>
    </row>
    <row r="7396" spans="1:2" x14ac:dyDescent="0.2">
      <c r="A7396" s="57" t="s">
        <v>17369</v>
      </c>
      <c r="B7396" s="57" t="s">
        <v>17370</v>
      </c>
    </row>
    <row r="7397" spans="1:2" x14ac:dyDescent="0.2">
      <c r="A7397" s="57" t="s">
        <v>17371</v>
      </c>
      <c r="B7397" s="57" t="s">
        <v>17372</v>
      </c>
    </row>
    <row r="7398" spans="1:2" x14ac:dyDescent="0.2">
      <c r="A7398" s="57" t="s">
        <v>17373</v>
      </c>
      <c r="B7398" s="57" t="s">
        <v>17374</v>
      </c>
    </row>
    <row r="7399" spans="1:2" x14ac:dyDescent="0.2">
      <c r="A7399" s="57" t="s">
        <v>17375</v>
      </c>
      <c r="B7399" s="57" t="s">
        <v>17376</v>
      </c>
    </row>
    <row r="7400" spans="1:2" x14ac:dyDescent="0.2">
      <c r="A7400" s="57" t="s">
        <v>17377</v>
      </c>
      <c r="B7400" s="57" t="s">
        <v>17378</v>
      </c>
    </row>
    <row r="7401" spans="1:2" x14ac:dyDescent="0.2">
      <c r="A7401" s="57" t="s">
        <v>17379</v>
      </c>
      <c r="B7401" s="57" t="s">
        <v>17380</v>
      </c>
    </row>
    <row r="7402" spans="1:2" x14ac:dyDescent="0.2">
      <c r="A7402" s="57" t="s">
        <v>17381</v>
      </c>
      <c r="B7402" s="57" t="s">
        <v>17382</v>
      </c>
    </row>
    <row r="7403" spans="1:2" x14ac:dyDescent="0.2">
      <c r="A7403" s="57" t="s">
        <v>17383</v>
      </c>
      <c r="B7403" s="57" t="s">
        <v>17384</v>
      </c>
    </row>
    <row r="7404" spans="1:2" x14ac:dyDescent="0.2">
      <c r="A7404" s="57" t="s">
        <v>17385</v>
      </c>
      <c r="B7404" s="57" t="s">
        <v>17386</v>
      </c>
    </row>
    <row r="7405" spans="1:2" x14ac:dyDescent="0.2">
      <c r="A7405" s="57" t="s">
        <v>17387</v>
      </c>
      <c r="B7405" s="57" t="s">
        <v>17388</v>
      </c>
    </row>
    <row r="7406" spans="1:2" x14ac:dyDescent="0.2">
      <c r="A7406" s="57" t="s">
        <v>17389</v>
      </c>
      <c r="B7406" s="57" t="s">
        <v>17390</v>
      </c>
    </row>
    <row r="7407" spans="1:2" x14ac:dyDescent="0.2">
      <c r="A7407" s="57" t="s">
        <v>17391</v>
      </c>
      <c r="B7407" s="57" t="s">
        <v>17392</v>
      </c>
    </row>
    <row r="7408" spans="1:2" x14ac:dyDescent="0.2">
      <c r="A7408" s="57" t="s">
        <v>17393</v>
      </c>
      <c r="B7408" s="57" t="s">
        <v>17394</v>
      </c>
    </row>
    <row r="7409" spans="1:2" x14ac:dyDescent="0.2">
      <c r="A7409" s="57" t="s">
        <v>17395</v>
      </c>
      <c r="B7409" s="57" t="s">
        <v>17396</v>
      </c>
    </row>
    <row r="7410" spans="1:2" x14ac:dyDescent="0.2">
      <c r="A7410" s="57" t="s">
        <v>17397</v>
      </c>
      <c r="B7410" s="57" t="s">
        <v>17398</v>
      </c>
    </row>
    <row r="7411" spans="1:2" x14ac:dyDescent="0.2">
      <c r="A7411" s="57" t="s">
        <v>17399</v>
      </c>
      <c r="B7411" s="57" t="s">
        <v>17400</v>
      </c>
    </row>
    <row r="7412" spans="1:2" x14ac:dyDescent="0.2">
      <c r="A7412" s="57" t="s">
        <v>17401</v>
      </c>
      <c r="B7412" s="57" t="s">
        <v>17402</v>
      </c>
    </row>
    <row r="7413" spans="1:2" x14ac:dyDescent="0.2">
      <c r="A7413" s="57" t="s">
        <v>17403</v>
      </c>
      <c r="B7413" s="57" t="s">
        <v>17404</v>
      </c>
    </row>
    <row r="7414" spans="1:2" x14ac:dyDescent="0.2">
      <c r="A7414" s="57" t="s">
        <v>17405</v>
      </c>
      <c r="B7414" s="57" t="s">
        <v>17406</v>
      </c>
    </row>
    <row r="7415" spans="1:2" x14ac:dyDescent="0.2">
      <c r="A7415" s="57" t="s">
        <v>17407</v>
      </c>
      <c r="B7415" s="57" t="s">
        <v>17408</v>
      </c>
    </row>
    <row r="7416" spans="1:2" x14ac:dyDescent="0.2">
      <c r="A7416" s="57" t="s">
        <v>17409</v>
      </c>
      <c r="B7416" s="57" t="s">
        <v>17410</v>
      </c>
    </row>
    <row r="7417" spans="1:2" x14ac:dyDescent="0.2">
      <c r="A7417" s="57" t="s">
        <v>17411</v>
      </c>
      <c r="B7417" s="57" t="s">
        <v>17412</v>
      </c>
    </row>
    <row r="7418" spans="1:2" x14ac:dyDescent="0.2">
      <c r="A7418" s="57" t="s">
        <v>17413</v>
      </c>
      <c r="B7418" s="57" t="s">
        <v>17414</v>
      </c>
    </row>
    <row r="7419" spans="1:2" x14ac:dyDescent="0.2">
      <c r="A7419" s="57" t="s">
        <v>17415</v>
      </c>
      <c r="B7419" s="57" t="s">
        <v>17416</v>
      </c>
    </row>
    <row r="7420" spans="1:2" x14ac:dyDescent="0.2">
      <c r="A7420" s="57" t="s">
        <v>17417</v>
      </c>
      <c r="B7420" s="57" t="s">
        <v>17418</v>
      </c>
    </row>
    <row r="7421" spans="1:2" x14ac:dyDescent="0.2">
      <c r="A7421" s="57" t="s">
        <v>17419</v>
      </c>
      <c r="B7421" s="57" t="s">
        <v>17420</v>
      </c>
    </row>
    <row r="7422" spans="1:2" x14ac:dyDescent="0.2">
      <c r="A7422" s="57" t="s">
        <v>17421</v>
      </c>
      <c r="B7422" s="57" t="s">
        <v>17422</v>
      </c>
    </row>
    <row r="7423" spans="1:2" x14ac:dyDescent="0.2">
      <c r="A7423" s="57" t="s">
        <v>17423</v>
      </c>
      <c r="B7423" s="57" t="s">
        <v>17424</v>
      </c>
    </row>
    <row r="7424" spans="1:2" x14ac:dyDescent="0.2">
      <c r="A7424" s="57" t="s">
        <v>17425</v>
      </c>
      <c r="B7424" s="57" t="s">
        <v>17426</v>
      </c>
    </row>
    <row r="7425" spans="1:2" x14ac:dyDescent="0.2">
      <c r="A7425" s="57" t="s">
        <v>17427</v>
      </c>
      <c r="B7425" s="57" t="s">
        <v>17428</v>
      </c>
    </row>
    <row r="7426" spans="1:2" x14ac:dyDescent="0.2">
      <c r="A7426" s="57" t="s">
        <v>17429</v>
      </c>
      <c r="B7426" s="57" t="s">
        <v>17430</v>
      </c>
    </row>
    <row r="7427" spans="1:2" x14ac:dyDescent="0.2">
      <c r="A7427" s="57" t="s">
        <v>17431</v>
      </c>
      <c r="B7427" s="57" t="s">
        <v>17432</v>
      </c>
    </row>
    <row r="7428" spans="1:2" x14ac:dyDescent="0.2">
      <c r="A7428" s="57" t="s">
        <v>17433</v>
      </c>
      <c r="B7428" s="57" t="s">
        <v>17434</v>
      </c>
    </row>
    <row r="7429" spans="1:2" x14ac:dyDescent="0.2">
      <c r="A7429" s="57" t="s">
        <v>17435</v>
      </c>
      <c r="B7429" s="57" t="s">
        <v>17436</v>
      </c>
    </row>
    <row r="7430" spans="1:2" x14ac:dyDescent="0.2">
      <c r="A7430" s="57" t="s">
        <v>17437</v>
      </c>
      <c r="B7430" s="57" t="s">
        <v>17438</v>
      </c>
    </row>
    <row r="7431" spans="1:2" x14ac:dyDescent="0.2">
      <c r="A7431" s="57" t="s">
        <v>17439</v>
      </c>
      <c r="B7431" s="57" t="s">
        <v>17440</v>
      </c>
    </row>
    <row r="7432" spans="1:2" x14ac:dyDescent="0.2">
      <c r="A7432" s="57" t="s">
        <v>17441</v>
      </c>
      <c r="B7432" s="57" t="s">
        <v>17442</v>
      </c>
    </row>
    <row r="7433" spans="1:2" x14ac:dyDescent="0.2">
      <c r="A7433" s="57" t="s">
        <v>17443</v>
      </c>
      <c r="B7433" s="57" t="s">
        <v>17444</v>
      </c>
    </row>
    <row r="7434" spans="1:2" x14ac:dyDescent="0.2">
      <c r="A7434" s="57" t="s">
        <v>17445</v>
      </c>
      <c r="B7434" s="57" t="s">
        <v>17446</v>
      </c>
    </row>
    <row r="7435" spans="1:2" x14ac:dyDescent="0.2">
      <c r="A7435" s="57" t="s">
        <v>17447</v>
      </c>
      <c r="B7435" s="57" t="s">
        <v>17448</v>
      </c>
    </row>
    <row r="7436" spans="1:2" x14ac:dyDescent="0.2">
      <c r="A7436" s="57" t="s">
        <v>17449</v>
      </c>
      <c r="B7436" s="57" t="s">
        <v>17450</v>
      </c>
    </row>
    <row r="7437" spans="1:2" x14ac:dyDescent="0.2">
      <c r="A7437" s="57" t="s">
        <v>17451</v>
      </c>
      <c r="B7437" s="57" t="s">
        <v>17452</v>
      </c>
    </row>
    <row r="7438" spans="1:2" x14ac:dyDescent="0.2">
      <c r="A7438" s="57" t="s">
        <v>17453</v>
      </c>
      <c r="B7438" s="57" t="s">
        <v>17454</v>
      </c>
    </row>
    <row r="7439" spans="1:2" x14ac:dyDescent="0.2">
      <c r="A7439" s="57" t="s">
        <v>17455</v>
      </c>
      <c r="B7439" s="57" t="s">
        <v>17456</v>
      </c>
    </row>
    <row r="7440" spans="1:2" x14ac:dyDescent="0.2">
      <c r="A7440" s="57" t="s">
        <v>17457</v>
      </c>
      <c r="B7440" s="57" t="s">
        <v>17458</v>
      </c>
    </row>
    <row r="7441" spans="1:2" x14ac:dyDescent="0.2">
      <c r="A7441" s="57" t="s">
        <v>17459</v>
      </c>
      <c r="B7441" s="57" t="s">
        <v>17460</v>
      </c>
    </row>
    <row r="7442" spans="1:2" x14ac:dyDescent="0.2">
      <c r="A7442" s="57" t="s">
        <v>17461</v>
      </c>
      <c r="B7442" s="57" t="s">
        <v>17462</v>
      </c>
    </row>
    <row r="7443" spans="1:2" x14ac:dyDescent="0.2">
      <c r="A7443" s="57" t="s">
        <v>17463</v>
      </c>
      <c r="B7443" s="57" t="s">
        <v>17464</v>
      </c>
    </row>
    <row r="7444" spans="1:2" x14ac:dyDescent="0.2">
      <c r="A7444" s="57" t="s">
        <v>17465</v>
      </c>
      <c r="B7444" s="57" t="s">
        <v>17466</v>
      </c>
    </row>
    <row r="7445" spans="1:2" x14ac:dyDescent="0.2">
      <c r="A7445" s="57" t="s">
        <v>17467</v>
      </c>
      <c r="B7445" s="57" t="s">
        <v>17468</v>
      </c>
    </row>
    <row r="7446" spans="1:2" x14ac:dyDescent="0.2">
      <c r="A7446" s="57" t="s">
        <v>17469</v>
      </c>
      <c r="B7446" s="57" t="s">
        <v>17470</v>
      </c>
    </row>
    <row r="7447" spans="1:2" x14ac:dyDescent="0.2">
      <c r="A7447" s="57" t="s">
        <v>17471</v>
      </c>
      <c r="B7447" s="57" t="s">
        <v>17472</v>
      </c>
    </row>
    <row r="7448" spans="1:2" x14ac:dyDescent="0.2">
      <c r="A7448" s="57" t="s">
        <v>17473</v>
      </c>
      <c r="B7448" s="57" t="s">
        <v>17474</v>
      </c>
    </row>
    <row r="7449" spans="1:2" x14ac:dyDescent="0.2">
      <c r="A7449" s="57" t="s">
        <v>17475</v>
      </c>
      <c r="B7449" s="57" t="s">
        <v>17476</v>
      </c>
    </row>
    <row r="7450" spans="1:2" x14ac:dyDescent="0.2">
      <c r="A7450" s="57" t="s">
        <v>17477</v>
      </c>
      <c r="B7450" s="57" t="s">
        <v>17478</v>
      </c>
    </row>
    <row r="7451" spans="1:2" x14ac:dyDescent="0.2">
      <c r="A7451" s="57" t="s">
        <v>17479</v>
      </c>
      <c r="B7451" s="57" t="s">
        <v>17480</v>
      </c>
    </row>
    <row r="7452" spans="1:2" x14ac:dyDescent="0.2">
      <c r="A7452" s="57" t="s">
        <v>17481</v>
      </c>
      <c r="B7452" s="57" t="s">
        <v>17482</v>
      </c>
    </row>
    <row r="7453" spans="1:2" x14ac:dyDescent="0.2">
      <c r="A7453" s="57" t="s">
        <v>17483</v>
      </c>
      <c r="B7453" s="57" t="s">
        <v>17484</v>
      </c>
    </row>
    <row r="7454" spans="1:2" x14ac:dyDescent="0.2">
      <c r="A7454" s="57" t="s">
        <v>17485</v>
      </c>
      <c r="B7454" s="57" t="s">
        <v>17486</v>
      </c>
    </row>
    <row r="7455" spans="1:2" x14ac:dyDescent="0.2">
      <c r="A7455" s="57" t="s">
        <v>17487</v>
      </c>
      <c r="B7455" s="57" t="s">
        <v>17488</v>
      </c>
    </row>
    <row r="7456" spans="1:2" x14ac:dyDescent="0.2">
      <c r="A7456" s="57" t="s">
        <v>17489</v>
      </c>
      <c r="B7456" s="57" t="s">
        <v>17490</v>
      </c>
    </row>
    <row r="7457" spans="1:2" x14ac:dyDescent="0.2">
      <c r="A7457" s="57" t="s">
        <v>17491</v>
      </c>
      <c r="B7457" s="57" t="s">
        <v>17492</v>
      </c>
    </row>
    <row r="7458" spans="1:2" x14ac:dyDescent="0.2">
      <c r="A7458" s="57" t="s">
        <v>17493</v>
      </c>
      <c r="B7458" s="57" t="s">
        <v>17494</v>
      </c>
    </row>
    <row r="7459" spans="1:2" x14ac:dyDescent="0.2">
      <c r="A7459" s="57" t="s">
        <v>17495</v>
      </c>
      <c r="B7459" s="57" t="s">
        <v>17496</v>
      </c>
    </row>
    <row r="7460" spans="1:2" x14ac:dyDescent="0.2">
      <c r="A7460" s="57" t="s">
        <v>17497</v>
      </c>
      <c r="B7460" s="57" t="s">
        <v>17498</v>
      </c>
    </row>
    <row r="7461" spans="1:2" x14ac:dyDescent="0.2">
      <c r="A7461" s="57" t="s">
        <v>17499</v>
      </c>
      <c r="B7461" s="57" t="s">
        <v>17500</v>
      </c>
    </row>
    <row r="7462" spans="1:2" x14ac:dyDescent="0.2">
      <c r="A7462" s="57" t="s">
        <v>17501</v>
      </c>
      <c r="B7462" s="57" t="s">
        <v>17502</v>
      </c>
    </row>
    <row r="7463" spans="1:2" x14ac:dyDescent="0.2">
      <c r="A7463" s="57" t="s">
        <v>17503</v>
      </c>
      <c r="B7463" s="57" t="s">
        <v>17504</v>
      </c>
    </row>
    <row r="7464" spans="1:2" x14ac:dyDescent="0.2">
      <c r="A7464" s="57" t="s">
        <v>17505</v>
      </c>
      <c r="B7464" s="57" t="s">
        <v>17506</v>
      </c>
    </row>
    <row r="7465" spans="1:2" x14ac:dyDescent="0.2">
      <c r="A7465" s="57" t="s">
        <v>17507</v>
      </c>
      <c r="B7465" s="57" t="s">
        <v>17508</v>
      </c>
    </row>
    <row r="7466" spans="1:2" x14ac:dyDescent="0.2">
      <c r="A7466" s="57" t="s">
        <v>17509</v>
      </c>
      <c r="B7466" s="57" t="s">
        <v>17510</v>
      </c>
    </row>
    <row r="7467" spans="1:2" x14ac:dyDescent="0.2">
      <c r="A7467" s="57" t="s">
        <v>17511</v>
      </c>
      <c r="B7467" s="57" t="s">
        <v>17512</v>
      </c>
    </row>
    <row r="7468" spans="1:2" x14ac:dyDescent="0.2">
      <c r="A7468" s="57" t="s">
        <v>17513</v>
      </c>
      <c r="B7468" s="57" t="s">
        <v>17514</v>
      </c>
    </row>
    <row r="7469" spans="1:2" x14ac:dyDescent="0.2">
      <c r="A7469" s="57" t="s">
        <v>17515</v>
      </c>
      <c r="B7469" s="57" t="s">
        <v>17516</v>
      </c>
    </row>
    <row r="7470" spans="1:2" x14ac:dyDescent="0.2">
      <c r="A7470" s="57" t="s">
        <v>17517</v>
      </c>
      <c r="B7470" s="57" t="s">
        <v>17518</v>
      </c>
    </row>
    <row r="7471" spans="1:2" x14ac:dyDescent="0.2">
      <c r="A7471" s="57" t="s">
        <v>17519</v>
      </c>
      <c r="B7471" s="57" t="s">
        <v>17520</v>
      </c>
    </row>
    <row r="7472" spans="1:2" x14ac:dyDescent="0.2">
      <c r="A7472" s="57" t="s">
        <v>17521</v>
      </c>
      <c r="B7472" s="57" t="s">
        <v>17522</v>
      </c>
    </row>
    <row r="7473" spans="1:2" x14ac:dyDescent="0.2">
      <c r="A7473" s="57" t="s">
        <v>17523</v>
      </c>
      <c r="B7473" s="57" t="s">
        <v>17524</v>
      </c>
    </row>
    <row r="7474" spans="1:2" x14ac:dyDescent="0.2">
      <c r="A7474" s="57" t="s">
        <v>17525</v>
      </c>
      <c r="B7474" s="57" t="s">
        <v>17526</v>
      </c>
    </row>
    <row r="7475" spans="1:2" x14ac:dyDescent="0.2">
      <c r="A7475" s="57" t="s">
        <v>17527</v>
      </c>
      <c r="B7475" s="57" t="s">
        <v>17528</v>
      </c>
    </row>
    <row r="7476" spans="1:2" x14ac:dyDescent="0.2">
      <c r="A7476" s="57" t="s">
        <v>17529</v>
      </c>
      <c r="B7476" s="57" t="s">
        <v>17530</v>
      </c>
    </row>
    <row r="7477" spans="1:2" x14ac:dyDescent="0.2">
      <c r="A7477" s="57" t="s">
        <v>17531</v>
      </c>
      <c r="B7477" s="57" t="s">
        <v>17532</v>
      </c>
    </row>
    <row r="7478" spans="1:2" x14ac:dyDescent="0.2">
      <c r="A7478" s="57" t="s">
        <v>17533</v>
      </c>
      <c r="B7478" s="57" t="s">
        <v>17534</v>
      </c>
    </row>
    <row r="7479" spans="1:2" x14ac:dyDescent="0.2">
      <c r="A7479" s="57" t="s">
        <v>17535</v>
      </c>
      <c r="B7479" s="57" t="s">
        <v>17536</v>
      </c>
    </row>
    <row r="7480" spans="1:2" x14ac:dyDescent="0.2">
      <c r="A7480" s="57" t="s">
        <v>17537</v>
      </c>
      <c r="B7480" s="57" t="s">
        <v>17538</v>
      </c>
    </row>
    <row r="7481" spans="1:2" x14ac:dyDescent="0.2">
      <c r="A7481" s="57" t="s">
        <v>17539</v>
      </c>
      <c r="B7481" s="57" t="s">
        <v>17540</v>
      </c>
    </row>
    <row r="7482" spans="1:2" x14ac:dyDescent="0.2">
      <c r="A7482" s="57" t="s">
        <v>17541</v>
      </c>
      <c r="B7482" s="57" t="s">
        <v>17542</v>
      </c>
    </row>
    <row r="7483" spans="1:2" x14ac:dyDescent="0.2">
      <c r="A7483" s="57" t="s">
        <v>17543</v>
      </c>
      <c r="B7483" s="57" t="s">
        <v>17544</v>
      </c>
    </row>
    <row r="7484" spans="1:2" x14ac:dyDescent="0.2">
      <c r="A7484" s="57" t="s">
        <v>17545</v>
      </c>
      <c r="B7484" s="57" t="s">
        <v>17546</v>
      </c>
    </row>
    <row r="7485" spans="1:2" x14ac:dyDescent="0.2">
      <c r="A7485" s="57" t="s">
        <v>17547</v>
      </c>
      <c r="B7485" s="57" t="s">
        <v>17548</v>
      </c>
    </row>
    <row r="7486" spans="1:2" x14ac:dyDescent="0.2">
      <c r="A7486" s="57" t="s">
        <v>17549</v>
      </c>
      <c r="B7486" s="57" t="s">
        <v>17550</v>
      </c>
    </row>
    <row r="7487" spans="1:2" x14ac:dyDescent="0.2">
      <c r="A7487" s="57" t="s">
        <v>17551</v>
      </c>
      <c r="B7487" s="57" t="s">
        <v>17552</v>
      </c>
    </row>
    <row r="7488" spans="1:2" x14ac:dyDescent="0.2">
      <c r="A7488" s="57" t="s">
        <v>17553</v>
      </c>
      <c r="B7488" s="57" t="s">
        <v>17554</v>
      </c>
    </row>
    <row r="7489" spans="1:2" x14ac:dyDescent="0.2">
      <c r="A7489" s="57" t="s">
        <v>17555</v>
      </c>
      <c r="B7489" s="57" t="s">
        <v>17556</v>
      </c>
    </row>
    <row r="7490" spans="1:2" x14ac:dyDescent="0.2">
      <c r="A7490" s="57" t="s">
        <v>17557</v>
      </c>
      <c r="B7490" s="57" t="s">
        <v>17558</v>
      </c>
    </row>
    <row r="7491" spans="1:2" x14ac:dyDescent="0.2">
      <c r="A7491" s="57" t="s">
        <v>17559</v>
      </c>
      <c r="B7491" s="57" t="s">
        <v>17560</v>
      </c>
    </row>
    <row r="7492" spans="1:2" x14ac:dyDescent="0.2">
      <c r="A7492" s="57" t="s">
        <v>17561</v>
      </c>
      <c r="B7492" s="57" t="s">
        <v>17562</v>
      </c>
    </row>
    <row r="7493" spans="1:2" x14ac:dyDescent="0.2">
      <c r="A7493" s="57" t="s">
        <v>17563</v>
      </c>
      <c r="B7493" s="57" t="s">
        <v>17564</v>
      </c>
    </row>
    <row r="7494" spans="1:2" x14ac:dyDescent="0.2">
      <c r="A7494" s="57" t="s">
        <v>17565</v>
      </c>
      <c r="B7494" s="57" t="s">
        <v>17566</v>
      </c>
    </row>
    <row r="7495" spans="1:2" x14ac:dyDescent="0.2">
      <c r="A7495" s="57" t="s">
        <v>17567</v>
      </c>
      <c r="B7495" s="57" t="s">
        <v>17568</v>
      </c>
    </row>
    <row r="7496" spans="1:2" x14ac:dyDescent="0.2">
      <c r="A7496" s="57" t="s">
        <v>17569</v>
      </c>
      <c r="B7496" s="57" t="s">
        <v>17570</v>
      </c>
    </row>
    <row r="7497" spans="1:2" x14ac:dyDescent="0.2">
      <c r="A7497" s="57" t="s">
        <v>17571</v>
      </c>
      <c r="B7497" s="57" t="s">
        <v>17572</v>
      </c>
    </row>
    <row r="7498" spans="1:2" x14ac:dyDescent="0.2">
      <c r="A7498" s="57" t="s">
        <v>17573</v>
      </c>
      <c r="B7498" s="57" t="s">
        <v>17574</v>
      </c>
    </row>
    <row r="7499" spans="1:2" x14ac:dyDescent="0.2">
      <c r="A7499" s="57" t="s">
        <v>17575</v>
      </c>
      <c r="B7499" s="57" t="s">
        <v>17576</v>
      </c>
    </row>
    <row r="7500" spans="1:2" x14ac:dyDescent="0.2">
      <c r="A7500" s="57" t="s">
        <v>17577</v>
      </c>
      <c r="B7500" s="57" t="s">
        <v>17578</v>
      </c>
    </row>
    <row r="7501" spans="1:2" x14ac:dyDescent="0.2">
      <c r="A7501" s="57" t="s">
        <v>17579</v>
      </c>
      <c r="B7501" s="57" t="s">
        <v>17580</v>
      </c>
    </row>
    <row r="7502" spans="1:2" x14ac:dyDescent="0.2">
      <c r="A7502" s="57" t="s">
        <v>17581</v>
      </c>
      <c r="B7502" s="57" t="s">
        <v>17582</v>
      </c>
    </row>
    <row r="7503" spans="1:2" x14ac:dyDescent="0.2">
      <c r="A7503" s="57" t="s">
        <v>17583</v>
      </c>
      <c r="B7503" s="57" t="s">
        <v>17584</v>
      </c>
    </row>
    <row r="7504" spans="1:2" x14ac:dyDescent="0.2">
      <c r="A7504" s="57" t="s">
        <v>17585</v>
      </c>
      <c r="B7504" s="57" t="s">
        <v>17586</v>
      </c>
    </row>
    <row r="7505" spans="1:2" x14ac:dyDescent="0.2">
      <c r="A7505" s="57" t="s">
        <v>17587</v>
      </c>
      <c r="B7505" s="57" t="s">
        <v>17588</v>
      </c>
    </row>
    <row r="7506" spans="1:2" x14ac:dyDescent="0.2">
      <c r="A7506" s="57" t="s">
        <v>17589</v>
      </c>
      <c r="B7506" s="57" t="s">
        <v>17262</v>
      </c>
    </row>
    <row r="7507" spans="1:2" x14ac:dyDescent="0.2">
      <c r="A7507" s="57" t="s">
        <v>17590</v>
      </c>
      <c r="B7507" s="57" t="s">
        <v>17591</v>
      </c>
    </row>
    <row r="7508" spans="1:2" x14ac:dyDescent="0.2">
      <c r="A7508" s="57" t="s">
        <v>17592</v>
      </c>
      <c r="B7508" s="57" t="s">
        <v>17593</v>
      </c>
    </row>
    <row r="7509" spans="1:2" x14ac:dyDescent="0.2">
      <c r="A7509" s="57" t="s">
        <v>17594</v>
      </c>
      <c r="B7509" s="57" t="s">
        <v>17595</v>
      </c>
    </row>
    <row r="7510" spans="1:2" x14ac:dyDescent="0.2">
      <c r="A7510" s="57" t="s">
        <v>17596</v>
      </c>
      <c r="B7510" s="57" t="s">
        <v>17597</v>
      </c>
    </row>
    <row r="7511" spans="1:2" x14ac:dyDescent="0.2">
      <c r="A7511" s="57" t="s">
        <v>17598</v>
      </c>
      <c r="B7511" s="57" t="s">
        <v>17599</v>
      </c>
    </row>
    <row r="7512" spans="1:2" x14ac:dyDescent="0.2">
      <c r="A7512" s="57" t="s">
        <v>17600</v>
      </c>
      <c r="B7512" s="57" t="s">
        <v>17601</v>
      </c>
    </row>
    <row r="7513" spans="1:2" x14ac:dyDescent="0.2">
      <c r="A7513" s="57" t="s">
        <v>17602</v>
      </c>
      <c r="B7513" s="57" t="s">
        <v>17603</v>
      </c>
    </row>
    <row r="7514" spans="1:2" x14ac:dyDescent="0.2">
      <c r="A7514" s="57" t="s">
        <v>17604</v>
      </c>
      <c r="B7514" s="57" t="s">
        <v>17605</v>
      </c>
    </row>
    <row r="7515" spans="1:2" x14ac:dyDescent="0.2">
      <c r="A7515" s="57" t="s">
        <v>17606</v>
      </c>
      <c r="B7515" s="57" t="s">
        <v>17607</v>
      </c>
    </row>
    <row r="7516" spans="1:2" x14ac:dyDescent="0.2">
      <c r="A7516" s="57" t="s">
        <v>17608</v>
      </c>
      <c r="B7516" s="57" t="s">
        <v>17609</v>
      </c>
    </row>
    <row r="7517" spans="1:2" x14ac:dyDescent="0.2">
      <c r="A7517" s="57" t="s">
        <v>17610</v>
      </c>
      <c r="B7517" s="57" t="s">
        <v>17611</v>
      </c>
    </row>
    <row r="7518" spans="1:2" x14ac:dyDescent="0.2">
      <c r="A7518" s="57" t="s">
        <v>17612</v>
      </c>
      <c r="B7518" s="57" t="s">
        <v>17613</v>
      </c>
    </row>
    <row r="7519" spans="1:2" x14ac:dyDescent="0.2">
      <c r="A7519" s="57" t="s">
        <v>17614</v>
      </c>
      <c r="B7519" s="57" t="s">
        <v>17615</v>
      </c>
    </row>
    <row r="7520" spans="1:2" x14ac:dyDescent="0.2">
      <c r="A7520" s="57" t="s">
        <v>17616</v>
      </c>
      <c r="B7520" s="57" t="s">
        <v>17617</v>
      </c>
    </row>
    <row r="7521" spans="1:2" x14ac:dyDescent="0.2">
      <c r="A7521" s="57" t="s">
        <v>17618</v>
      </c>
      <c r="B7521" s="57" t="s">
        <v>17619</v>
      </c>
    </row>
    <row r="7522" spans="1:2" x14ac:dyDescent="0.2">
      <c r="A7522" s="57" t="s">
        <v>17620</v>
      </c>
      <c r="B7522" s="57" t="s">
        <v>17621</v>
      </c>
    </row>
    <row r="7523" spans="1:2" x14ac:dyDescent="0.2">
      <c r="A7523" s="57" t="s">
        <v>17622</v>
      </c>
      <c r="B7523" s="57" t="s">
        <v>17623</v>
      </c>
    </row>
    <row r="7524" spans="1:2" x14ac:dyDescent="0.2">
      <c r="A7524" s="57" t="s">
        <v>17624</v>
      </c>
      <c r="B7524" s="57" t="s">
        <v>17625</v>
      </c>
    </row>
    <row r="7525" spans="1:2" x14ac:dyDescent="0.2">
      <c r="A7525" s="57" t="s">
        <v>17626</v>
      </c>
      <c r="B7525" s="57" t="s">
        <v>17627</v>
      </c>
    </row>
    <row r="7526" spans="1:2" x14ac:dyDescent="0.2">
      <c r="A7526" s="57" t="s">
        <v>17628</v>
      </c>
      <c r="B7526" s="57" t="s">
        <v>17629</v>
      </c>
    </row>
    <row r="7527" spans="1:2" x14ac:dyDescent="0.2">
      <c r="A7527" s="57" t="s">
        <v>17630</v>
      </c>
      <c r="B7527" s="57" t="s">
        <v>17631</v>
      </c>
    </row>
    <row r="7528" spans="1:2" x14ac:dyDescent="0.2">
      <c r="A7528" s="57" t="s">
        <v>17632</v>
      </c>
      <c r="B7528" s="57" t="s">
        <v>17633</v>
      </c>
    </row>
    <row r="7529" spans="1:2" x14ac:dyDescent="0.2">
      <c r="A7529" s="57" t="s">
        <v>17634</v>
      </c>
      <c r="B7529" s="57" t="s">
        <v>17635</v>
      </c>
    </row>
    <row r="7530" spans="1:2" x14ac:dyDescent="0.2">
      <c r="A7530" s="57" t="s">
        <v>17636</v>
      </c>
      <c r="B7530" s="57" t="s">
        <v>17637</v>
      </c>
    </row>
    <row r="7531" spans="1:2" x14ac:dyDescent="0.2">
      <c r="A7531" s="57" t="s">
        <v>17638</v>
      </c>
      <c r="B7531" s="57" t="s">
        <v>17639</v>
      </c>
    </row>
    <row r="7532" spans="1:2" x14ac:dyDescent="0.2">
      <c r="A7532" s="57" t="s">
        <v>17640</v>
      </c>
      <c r="B7532" s="57" t="s">
        <v>17641</v>
      </c>
    </row>
    <row r="7533" spans="1:2" x14ac:dyDescent="0.2">
      <c r="A7533" s="57" t="s">
        <v>17642</v>
      </c>
      <c r="B7533" s="57" t="s">
        <v>17643</v>
      </c>
    </row>
    <row r="7534" spans="1:2" x14ac:dyDescent="0.2">
      <c r="A7534" s="57" t="s">
        <v>17644</v>
      </c>
      <c r="B7534" s="57" t="s">
        <v>17645</v>
      </c>
    </row>
    <row r="7535" spans="1:2" x14ac:dyDescent="0.2">
      <c r="A7535" s="57" t="s">
        <v>17646</v>
      </c>
      <c r="B7535" s="57" t="s">
        <v>17647</v>
      </c>
    </row>
    <row r="7536" spans="1:2" x14ac:dyDescent="0.2">
      <c r="A7536" s="57" t="s">
        <v>17648</v>
      </c>
      <c r="B7536" s="57" t="s">
        <v>17649</v>
      </c>
    </row>
    <row r="7537" spans="1:2" x14ac:dyDescent="0.2">
      <c r="A7537" s="57" t="s">
        <v>17650</v>
      </c>
      <c r="B7537" s="57" t="s">
        <v>17651</v>
      </c>
    </row>
    <row r="7538" spans="1:2" x14ac:dyDescent="0.2">
      <c r="A7538" s="57" t="s">
        <v>17652</v>
      </c>
      <c r="B7538" s="57" t="s">
        <v>17653</v>
      </c>
    </row>
    <row r="7539" spans="1:2" x14ac:dyDescent="0.2">
      <c r="A7539" s="57" t="s">
        <v>17654</v>
      </c>
      <c r="B7539" s="57" t="s">
        <v>17655</v>
      </c>
    </row>
    <row r="7540" spans="1:2" x14ac:dyDescent="0.2">
      <c r="A7540" s="57" t="s">
        <v>17656</v>
      </c>
      <c r="B7540" s="57" t="s">
        <v>17657</v>
      </c>
    </row>
    <row r="7541" spans="1:2" x14ac:dyDescent="0.2">
      <c r="A7541" s="57" t="s">
        <v>17658</v>
      </c>
      <c r="B7541" s="57" t="s">
        <v>17659</v>
      </c>
    </row>
    <row r="7542" spans="1:2" x14ac:dyDescent="0.2">
      <c r="A7542" s="57" t="s">
        <v>17660</v>
      </c>
      <c r="B7542" s="57" t="s">
        <v>17661</v>
      </c>
    </row>
    <row r="7543" spans="1:2" x14ac:dyDescent="0.2">
      <c r="A7543" s="57" t="s">
        <v>17662</v>
      </c>
      <c r="B7543" s="57" t="s">
        <v>17663</v>
      </c>
    </row>
    <row r="7544" spans="1:2" x14ac:dyDescent="0.2">
      <c r="A7544" s="57" t="s">
        <v>17664</v>
      </c>
      <c r="B7544" s="57" t="s">
        <v>17665</v>
      </c>
    </row>
    <row r="7545" spans="1:2" x14ac:dyDescent="0.2">
      <c r="A7545" s="57" t="s">
        <v>17666</v>
      </c>
      <c r="B7545" s="57" t="s">
        <v>17667</v>
      </c>
    </row>
    <row r="7546" spans="1:2" x14ac:dyDescent="0.2">
      <c r="A7546" s="57" t="s">
        <v>17668</v>
      </c>
      <c r="B7546" s="57" t="s">
        <v>17669</v>
      </c>
    </row>
    <row r="7547" spans="1:2" x14ac:dyDescent="0.2">
      <c r="A7547" s="57" t="s">
        <v>17670</v>
      </c>
      <c r="B7547" s="57" t="s">
        <v>17671</v>
      </c>
    </row>
    <row r="7548" spans="1:2" x14ac:dyDescent="0.2">
      <c r="A7548" s="57" t="s">
        <v>17672</v>
      </c>
      <c r="B7548" s="57" t="s">
        <v>17673</v>
      </c>
    </row>
    <row r="7549" spans="1:2" x14ac:dyDescent="0.2">
      <c r="A7549" s="57" t="s">
        <v>17674</v>
      </c>
      <c r="B7549" s="57" t="s">
        <v>17675</v>
      </c>
    </row>
    <row r="7550" spans="1:2" x14ac:dyDescent="0.2">
      <c r="A7550" s="57" t="s">
        <v>17676</v>
      </c>
      <c r="B7550" s="57" t="s">
        <v>17677</v>
      </c>
    </row>
    <row r="7551" spans="1:2" x14ac:dyDescent="0.2">
      <c r="A7551" s="57" t="s">
        <v>17678</v>
      </c>
      <c r="B7551" s="57" t="s">
        <v>17679</v>
      </c>
    </row>
    <row r="7552" spans="1:2" x14ac:dyDescent="0.2">
      <c r="A7552" s="57" t="s">
        <v>17680</v>
      </c>
      <c r="B7552" s="57" t="s">
        <v>17681</v>
      </c>
    </row>
    <row r="7553" spans="1:2" x14ac:dyDescent="0.2">
      <c r="A7553" s="57" t="s">
        <v>17682</v>
      </c>
      <c r="B7553" s="57" t="s">
        <v>17683</v>
      </c>
    </row>
    <row r="7554" spans="1:2" x14ac:dyDescent="0.2">
      <c r="A7554" s="57" t="s">
        <v>17684</v>
      </c>
      <c r="B7554" s="57" t="s">
        <v>17685</v>
      </c>
    </row>
    <row r="7555" spans="1:2" x14ac:dyDescent="0.2">
      <c r="A7555" s="57" t="s">
        <v>17686</v>
      </c>
      <c r="B7555" s="57" t="s">
        <v>17687</v>
      </c>
    </row>
    <row r="7556" spans="1:2" x14ac:dyDescent="0.2">
      <c r="A7556" s="57" t="s">
        <v>17688</v>
      </c>
      <c r="B7556" s="57" t="s">
        <v>17689</v>
      </c>
    </row>
    <row r="7557" spans="1:2" x14ac:dyDescent="0.2">
      <c r="A7557" s="57" t="s">
        <v>17690</v>
      </c>
      <c r="B7557" s="57" t="s">
        <v>17691</v>
      </c>
    </row>
    <row r="7558" spans="1:2" x14ac:dyDescent="0.2">
      <c r="A7558" s="57" t="s">
        <v>17692</v>
      </c>
      <c r="B7558" s="57" t="s">
        <v>17693</v>
      </c>
    </row>
    <row r="7559" spans="1:2" x14ac:dyDescent="0.2">
      <c r="A7559" s="57" t="s">
        <v>17694</v>
      </c>
      <c r="B7559" s="57" t="s">
        <v>17695</v>
      </c>
    </row>
    <row r="7560" spans="1:2" x14ac:dyDescent="0.2">
      <c r="A7560" s="57" t="s">
        <v>17696</v>
      </c>
      <c r="B7560" s="57" t="s">
        <v>17697</v>
      </c>
    </row>
    <row r="7561" spans="1:2" x14ac:dyDescent="0.2">
      <c r="A7561" s="57" t="s">
        <v>17698</v>
      </c>
      <c r="B7561" s="57" t="s">
        <v>17699</v>
      </c>
    </row>
    <row r="7562" spans="1:2" x14ac:dyDescent="0.2">
      <c r="A7562" s="57" t="s">
        <v>17700</v>
      </c>
      <c r="B7562" s="57" t="s">
        <v>17701</v>
      </c>
    </row>
    <row r="7563" spans="1:2" x14ac:dyDescent="0.2">
      <c r="A7563" s="57" t="s">
        <v>17702</v>
      </c>
      <c r="B7563" s="57" t="s">
        <v>17703</v>
      </c>
    </row>
    <row r="7564" spans="1:2" x14ac:dyDescent="0.2">
      <c r="A7564" s="57" t="s">
        <v>17704</v>
      </c>
      <c r="B7564" s="57" t="s">
        <v>17705</v>
      </c>
    </row>
    <row r="7565" spans="1:2" x14ac:dyDescent="0.2">
      <c r="A7565" s="57" t="s">
        <v>17706</v>
      </c>
      <c r="B7565" s="57" t="s">
        <v>17707</v>
      </c>
    </row>
    <row r="7566" spans="1:2" x14ac:dyDescent="0.2">
      <c r="A7566" s="57" t="s">
        <v>17708</v>
      </c>
      <c r="B7566" s="57" t="s">
        <v>17709</v>
      </c>
    </row>
    <row r="7567" spans="1:2" x14ac:dyDescent="0.2">
      <c r="A7567" s="57" t="s">
        <v>17710</v>
      </c>
      <c r="B7567" s="57" t="s">
        <v>17711</v>
      </c>
    </row>
    <row r="7568" spans="1:2" x14ac:dyDescent="0.2">
      <c r="A7568" s="57" t="s">
        <v>17712</v>
      </c>
      <c r="B7568" s="57" t="s">
        <v>17713</v>
      </c>
    </row>
    <row r="7569" spans="1:2" x14ac:dyDescent="0.2">
      <c r="A7569" s="57" t="s">
        <v>17714</v>
      </c>
      <c r="B7569" s="57" t="s">
        <v>17715</v>
      </c>
    </row>
    <row r="7570" spans="1:2" x14ac:dyDescent="0.2">
      <c r="A7570" s="57" t="s">
        <v>17716</v>
      </c>
      <c r="B7570" s="57" t="s">
        <v>17717</v>
      </c>
    </row>
    <row r="7571" spans="1:2" x14ac:dyDescent="0.2">
      <c r="A7571" s="57" t="s">
        <v>17718</v>
      </c>
      <c r="B7571" s="57" t="s">
        <v>17719</v>
      </c>
    </row>
    <row r="7572" spans="1:2" x14ac:dyDescent="0.2">
      <c r="A7572" s="57" t="s">
        <v>17720</v>
      </c>
      <c r="B7572" s="57" t="s">
        <v>17721</v>
      </c>
    </row>
    <row r="7573" spans="1:2" x14ac:dyDescent="0.2">
      <c r="A7573" s="57" t="s">
        <v>17722</v>
      </c>
      <c r="B7573" s="57" t="s">
        <v>17723</v>
      </c>
    </row>
    <row r="7574" spans="1:2" x14ac:dyDescent="0.2">
      <c r="A7574" s="57" t="s">
        <v>17724</v>
      </c>
      <c r="B7574" s="57" t="s">
        <v>17725</v>
      </c>
    </row>
    <row r="7575" spans="1:2" x14ac:dyDescent="0.2">
      <c r="A7575" s="57" t="s">
        <v>17726</v>
      </c>
      <c r="B7575" s="57" t="s">
        <v>17727</v>
      </c>
    </row>
    <row r="7576" spans="1:2" x14ac:dyDescent="0.2">
      <c r="A7576" s="57" t="s">
        <v>17728</v>
      </c>
      <c r="B7576" s="57" t="s">
        <v>17729</v>
      </c>
    </row>
    <row r="7577" spans="1:2" x14ac:dyDescent="0.2">
      <c r="A7577" s="57" t="s">
        <v>17730</v>
      </c>
      <c r="B7577" s="57" t="s">
        <v>17731</v>
      </c>
    </row>
    <row r="7578" spans="1:2" x14ac:dyDescent="0.2">
      <c r="A7578" s="57" t="s">
        <v>17732</v>
      </c>
      <c r="B7578" s="57" t="s">
        <v>17733</v>
      </c>
    </row>
    <row r="7579" spans="1:2" x14ac:dyDescent="0.2">
      <c r="A7579" s="57" t="s">
        <v>17734</v>
      </c>
      <c r="B7579" s="57" t="s">
        <v>17735</v>
      </c>
    </row>
    <row r="7580" spans="1:2" x14ac:dyDescent="0.2">
      <c r="A7580" s="57" t="s">
        <v>17736</v>
      </c>
      <c r="B7580" s="57" t="s">
        <v>17737</v>
      </c>
    </row>
    <row r="7581" spans="1:2" x14ac:dyDescent="0.2">
      <c r="A7581" s="57" t="s">
        <v>17738</v>
      </c>
      <c r="B7581" s="57" t="s">
        <v>17739</v>
      </c>
    </row>
    <row r="7582" spans="1:2" x14ac:dyDescent="0.2">
      <c r="A7582" s="57" t="s">
        <v>17740</v>
      </c>
      <c r="B7582" s="57" t="s">
        <v>17741</v>
      </c>
    </row>
    <row r="7583" spans="1:2" x14ac:dyDescent="0.2">
      <c r="A7583" s="57" t="s">
        <v>17742</v>
      </c>
      <c r="B7583" s="57" t="s">
        <v>17743</v>
      </c>
    </row>
    <row r="7584" spans="1:2" x14ac:dyDescent="0.2">
      <c r="A7584" s="57" t="s">
        <v>17744</v>
      </c>
      <c r="B7584" s="57" t="s">
        <v>17745</v>
      </c>
    </row>
    <row r="7585" spans="1:2" x14ac:dyDescent="0.2">
      <c r="A7585" s="57" t="s">
        <v>17746</v>
      </c>
      <c r="B7585" s="57" t="s">
        <v>17747</v>
      </c>
    </row>
    <row r="7586" spans="1:2" x14ac:dyDescent="0.2">
      <c r="A7586" s="57" t="s">
        <v>17748</v>
      </c>
      <c r="B7586" s="57" t="s">
        <v>17749</v>
      </c>
    </row>
    <row r="7587" spans="1:2" x14ac:dyDescent="0.2">
      <c r="A7587" s="57" t="s">
        <v>17750</v>
      </c>
      <c r="B7587" s="57" t="s">
        <v>17751</v>
      </c>
    </row>
    <row r="7588" spans="1:2" x14ac:dyDescent="0.2">
      <c r="A7588" s="57" t="s">
        <v>17752</v>
      </c>
      <c r="B7588" s="57" t="s">
        <v>17753</v>
      </c>
    </row>
    <row r="7589" spans="1:2" x14ac:dyDescent="0.2">
      <c r="A7589" s="57" t="s">
        <v>17754</v>
      </c>
      <c r="B7589" s="57" t="s">
        <v>17755</v>
      </c>
    </row>
    <row r="7590" spans="1:2" x14ac:dyDescent="0.2">
      <c r="A7590" s="57" t="s">
        <v>17756</v>
      </c>
      <c r="B7590" s="57" t="s">
        <v>17757</v>
      </c>
    </row>
    <row r="7591" spans="1:2" x14ac:dyDescent="0.2">
      <c r="A7591" s="57" t="s">
        <v>17758</v>
      </c>
      <c r="B7591" s="57" t="s">
        <v>17759</v>
      </c>
    </row>
    <row r="7592" spans="1:2" x14ac:dyDescent="0.2">
      <c r="A7592" s="57" t="s">
        <v>17760</v>
      </c>
      <c r="B7592" s="57" t="s">
        <v>17761</v>
      </c>
    </row>
    <row r="7593" spans="1:2" x14ac:dyDescent="0.2">
      <c r="A7593" s="57" t="s">
        <v>17762</v>
      </c>
      <c r="B7593" s="57" t="s">
        <v>17763</v>
      </c>
    </row>
    <row r="7594" spans="1:2" x14ac:dyDescent="0.2">
      <c r="A7594" s="57" t="s">
        <v>17764</v>
      </c>
      <c r="B7594" s="57" t="s">
        <v>17765</v>
      </c>
    </row>
    <row r="7595" spans="1:2" x14ac:dyDescent="0.2">
      <c r="A7595" s="57" t="s">
        <v>17766</v>
      </c>
      <c r="B7595" s="57" t="s">
        <v>17767</v>
      </c>
    </row>
    <row r="7596" spans="1:2" x14ac:dyDescent="0.2">
      <c r="A7596" s="57" t="s">
        <v>17768</v>
      </c>
      <c r="B7596" s="57" t="s">
        <v>17769</v>
      </c>
    </row>
    <row r="7597" spans="1:2" x14ac:dyDescent="0.2">
      <c r="A7597" s="57" t="s">
        <v>17770</v>
      </c>
      <c r="B7597" s="57" t="s">
        <v>17771</v>
      </c>
    </row>
    <row r="7598" spans="1:2" x14ac:dyDescent="0.2">
      <c r="A7598" s="57" t="s">
        <v>17772</v>
      </c>
      <c r="B7598" s="57" t="s">
        <v>17773</v>
      </c>
    </row>
    <row r="7599" spans="1:2" x14ac:dyDescent="0.2">
      <c r="A7599" s="57" t="s">
        <v>17774</v>
      </c>
      <c r="B7599" s="57" t="s">
        <v>17775</v>
      </c>
    </row>
    <row r="7600" spans="1:2" x14ac:dyDescent="0.2">
      <c r="A7600" s="57" t="s">
        <v>17776</v>
      </c>
      <c r="B7600" s="57" t="s">
        <v>17777</v>
      </c>
    </row>
    <row r="7601" spans="1:2" x14ac:dyDescent="0.2">
      <c r="A7601" s="57" t="s">
        <v>17778</v>
      </c>
      <c r="B7601" s="57" t="s">
        <v>17779</v>
      </c>
    </row>
    <row r="7602" spans="1:2" x14ac:dyDescent="0.2">
      <c r="A7602" s="57" t="s">
        <v>17780</v>
      </c>
      <c r="B7602" s="57" t="s">
        <v>17781</v>
      </c>
    </row>
    <row r="7603" spans="1:2" x14ac:dyDescent="0.2">
      <c r="A7603" s="57" t="s">
        <v>17782</v>
      </c>
      <c r="B7603" s="57" t="s">
        <v>17783</v>
      </c>
    </row>
    <row r="7604" spans="1:2" x14ac:dyDescent="0.2">
      <c r="A7604" s="57" t="s">
        <v>17784</v>
      </c>
      <c r="B7604" s="57" t="s">
        <v>17785</v>
      </c>
    </row>
    <row r="7605" spans="1:2" x14ac:dyDescent="0.2">
      <c r="A7605" s="57" t="s">
        <v>17786</v>
      </c>
      <c r="B7605" s="57" t="s">
        <v>17787</v>
      </c>
    </row>
    <row r="7606" spans="1:2" x14ac:dyDescent="0.2">
      <c r="A7606" s="57" t="s">
        <v>17788</v>
      </c>
      <c r="B7606" s="57" t="s">
        <v>17789</v>
      </c>
    </row>
    <row r="7607" spans="1:2" x14ac:dyDescent="0.2">
      <c r="A7607" s="57" t="s">
        <v>17790</v>
      </c>
      <c r="B7607" s="57" t="s">
        <v>17791</v>
      </c>
    </row>
    <row r="7608" spans="1:2" x14ac:dyDescent="0.2">
      <c r="A7608" s="57" t="s">
        <v>17792</v>
      </c>
      <c r="B7608" s="57" t="s">
        <v>17793</v>
      </c>
    </row>
    <row r="7609" spans="1:2" x14ac:dyDescent="0.2">
      <c r="A7609" s="57" t="s">
        <v>17794</v>
      </c>
      <c r="B7609" s="57" t="s">
        <v>17795</v>
      </c>
    </row>
    <row r="7610" spans="1:2" x14ac:dyDescent="0.2">
      <c r="A7610" s="57" t="s">
        <v>17796</v>
      </c>
      <c r="B7610" s="57" t="s">
        <v>17797</v>
      </c>
    </row>
    <row r="7611" spans="1:2" x14ac:dyDescent="0.2">
      <c r="A7611" s="57" t="s">
        <v>17798</v>
      </c>
      <c r="B7611" s="57" t="s">
        <v>17799</v>
      </c>
    </row>
    <row r="7612" spans="1:2" x14ac:dyDescent="0.2">
      <c r="A7612" s="57" t="s">
        <v>17800</v>
      </c>
      <c r="B7612" s="57" t="s">
        <v>17801</v>
      </c>
    </row>
    <row r="7613" spans="1:2" x14ac:dyDescent="0.2">
      <c r="A7613" s="57" t="s">
        <v>17802</v>
      </c>
      <c r="B7613" s="57" t="s">
        <v>17803</v>
      </c>
    </row>
    <row r="7614" spans="1:2" x14ac:dyDescent="0.2">
      <c r="A7614" s="57" t="s">
        <v>17804</v>
      </c>
      <c r="B7614" s="57" t="s">
        <v>17805</v>
      </c>
    </row>
    <row r="7615" spans="1:2" x14ac:dyDescent="0.2">
      <c r="A7615" s="57" t="s">
        <v>17806</v>
      </c>
      <c r="B7615" s="57" t="s">
        <v>17807</v>
      </c>
    </row>
    <row r="7616" spans="1:2" x14ac:dyDescent="0.2">
      <c r="A7616" s="57" t="s">
        <v>17808</v>
      </c>
      <c r="B7616" s="57" t="s">
        <v>17809</v>
      </c>
    </row>
    <row r="7617" spans="1:2" x14ac:dyDescent="0.2">
      <c r="A7617" s="57" t="s">
        <v>17810</v>
      </c>
      <c r="B7617" s="57" t="s">
        <v>17811</v>
      </c>
    </row>
    <row r="7618" spans="1:2" x14ac:dyDescent="0.2">
      <c r="A7618" s="57" t="s">
        <v>17812</v>
      </c>
      <c r="B7618" s="57" t="s">
        <v>17813</v>
      </c>
    </row>
    <row r="7619" spans="1:2" x14ac:dyDescent="0.2">
      <c r="A7619" s="57" t="s">
        <v>17814</v>
      </c>
      <c r="B7619" s="57" t="s">
        <v>17815</v>
      </c>
    </row>
    <row r="7620" spans="1:2" x14ac:dyDescent="0.2">
      <c r="A7620" s="57" t="s">
        <v>17816</v>
      </c>
      <c r="B7620" s="57" t="s">
        <v>17817</v>
      </c>
    </row>
    <row r="7621" spans="1:2" x14ac:dyDescent="0.2">
      <c r="A7621" s="57" t="s">
        <v>17818</v>
      </c>
      <c r="B7621" s="57" t="s">
        <v>17819</v>
      </c>
    </row>
    <row r="7622" spans="1:2" x14ac:dyDescent="0.2">
      <c r="A7622" s="57" t="s">
        <v>17820</v>
      </c>
      <c r="B7622" s="57" t="s">
        <v>17821</v>
      </c>
    </row>
    <row r="7623" spans="1:2" x14ac:dyDescent="0.2">
      <c r="A7623" s="57" t="s">
        <v>17822</v>
      </c>
      <c r="B7623" s="57" t="s">
        <v>17823</v>
      </c>
    </row>
    <row r="7624" spans="1:2" x14ac:dyDescent="0.2">
      <c r="A7624" s="57" t="s">
        <v>17824</v>
      </c>
      <c r="B7624" s="57" t="s">
        <v>17825</v>
      </c>
    </row>
    <row r="7625" spans="1:2" x14ac:dyDescent="0.2">
      <c r="A7625" s="57" t="s">
        <v>17826</v>
      </c>
      <c r="B7625" s="57" t="s">
        <v>17827</v>
      </c>
    </row>
    <row r="7626" spans="1:2" x14ac:dyDescent="0.2">
      <c r="A7626" s="57" t="s">
        <v>17828</v>
      </c>
      <c r="B7626" s="57" t="s">
        <v>17829</v>
      </c>
    </row>
    <row r="7627" spans="1:2" x14ac:dyDescent="0.2">
      <c r="A7627" s="57" t="s">
        <v>17830</v>
      </c>
      <c r="B7627" s="57" t="s">
        <v>17831</v>
      </c>
    </row>
    <row r="7628" spans="1:2" x14ac:dyDescent="0.2">
      <c r="A7628" s="57" t="s">
        <v>17832</v>
      </c>
      <c r="B7628" s="57" t="s">
        <v>17833</v>
      </c>
    </row>
    <row r="7629" spans="1:2" x14ac:dyDescent="0.2">
      <c r="A7629" s="57" t="s">
        <v>17834</v>
      </c>
      <c r="B7629" s="57" t="s">
        <v>17835</v>
      </c>
    </row>
    <row r="7630" spans="1:2" x14ac:dyDescent="0.2">
      <c r="A7630" s="57" t="s">
        <v>17836</v>
      </c>
      <c r="B7630" s="57" t="s">
        <v>17837</v>
      </c>
    </row>
    <row r="7631" spans="1:2" x14ac:dyDescent="0.2">
      <c r="A7631" s="57" t="s">
        <v>17838</v>
      </c>
      <c r="B7631" s="57" t="s">
        <v>17839</v>
      </c>
    </row>
    <row r="7632" spans="1:2" x14ac:dyDescent="0.2">
      <c r="A7632" s="57" t="s">
        <v>17840</v>
      </c>
      <c r="B7632" s="57" t="s">
        <v>17841</v>
      </c>
    </row>
    <row r="7633" spans="1:2" x14ac:dyDescent="0.2">
      <c r="A7633" s="57" t="s">
        <v>17842</v>
      </c>
      <c r="B7633" s="57" t="s">
        <v>17843</v>
      </c>
    </row>
    <row r="7634" spans="1:2" x14ac:dyDescent="0.2">
      <c r="A7634" s="57" t="s">
        <v>17844</v>
      </c>
      <c r="B7634" s="57" t="s">
        <v>17845</v>
      </c>
    </row>
    <row r="7635" spans="1:2" x14ac:dyDescent="0.2">
      <c r="A7635" s="57" t="s">
        <v>17846</v>
      </c>
      <c r="B7635" s="57" t="s">
        <v>17847</v>
      </c>
    </row>
    <row r="7636" spans="1:2" x14ac:dyDescent="0.2">
      <c r="A7636" s="57" t="s">
        <v>17848</v>
      </c>
      <c r="B7636" s="57" t="s">
        <v>17849</v>
      </c>
    </row>
    <row r="7637" spans="1:2" x14ac:dyDescent="0.2">
      <c r="A7637" s="57" t="s">
        <v>17850</v>
      </c>
      <c r="B7637" s="57" t="s">
        <v>17851</v>
      </c>
    </row>
    <row r="7638" spans="1:2" x14ac:dyDescent="0.2">
      <c r="A7638" s="57" t="s">
        <v>17852</v>
      </c>
      <c r="B7638" s="57" t="s">
        <v>17853</v>
      </c>
    </row>
    <row r="7639" spans="1:2" x14ac:dyDescent="0.2">
      <c r="A7639" s="57" t="s">
        <v>17854</v>
      </c>
      <c r="B7639" s="57" t="s">
        <v>17855</v>
      </c>
    </row>
    <row r="7640" spans="1:2" x14ac:dyDescent="0.2">
      <c r="A7640" s="57" t="s">
        <v>17856</v>
      </c>
      <c r="B7640" s="57" t="s">
        <v>17857</v>
      </c>
    </row>
    <row r="7641" spans="1:2" x14ac:dyDescent="0.2">
      <c r="A7641" s="57" t="s">
        <v>17858</v>
      </c>
      <c r="B7641" s="57" t="s">
        <v>17859</v>
      </c>
    </row>
    <row r="7642" spans="1:2" x14ac:dyDescent="0.2">
      <c r="A7642" s="57" t="s">
        <v>17860</v>
      </c>
      <c r="B7642" s="57" t="s">
        <v>17861</v>
      </c>
    </row>
    <row r="7643" spans="1:2" x14ac:dyDescent="0.2">
      <c r="A7643" s="57" t="s">
        <v>17862</v>
      </c>
      <c r="B7643" s="57" t="s">
        <v>17863</v>
      </c>
    </row>
    <row r="7644" spans="1:2" x14ac:dyDescent="0.2">
      <c r="A7644" s="57" t="s">
        <v>17864</v>
      </c>
      <c r="B7644" s="57" t="s">
        <v>17865</v>
      </c>
    </row>
    <row r="7645" spans="1:2" x14ac:dyDescent="0.2">
      <c r="A7645" s="57" t="s">
        <v>17866</v>
      </c>
      <c r="B7645" s="57" t="s">
        <v>17867</v>
      </c>
    </row>
    <row r="7646" spans="1:2" x14ac:dyDescent="0.2">
      <c r="A7646" s="57" t="s">
        <v>17868</v>
      </c>
      <c r="B7646" s="57" t="s">
        <v>17869</v>
      </c>
    </row>
    <row r="7647" spans="1:2" x14ac:dyDescent="0.2">
      <c r="A7647" s="57" t="s">
        <v>17870</v>
      </c>
      <c r="B7647" s="57" t="s">
        <v>17871</v>
      </c>
    </row>
    <row r="7648" spans="1:2" x14ac:dyDescent="0.2">
      <c r="A7648" s="57" t="s">
        <v>17872</v>
      </c>
      <c r="B7648" s="57" t="s">
        <v>17873</v>
      </c>
    </row>
    <row r="7649" spans="1:2" x14ac:dyDescent="0.2">
      <c r="A7649" s="57" t="s">
        <v>17874</v>
      </c>
      <c r="B7649" s="57" t="s">
        <v>17875</v>
      </c>
    </row>
    <row r="7650" spans="1:2" x14ac:dyDescent="0.2">
      <c r="A7650" s="57" t="s">
        <v>17876</v>
      </c>
      <c r="B7650" s="57" t="s">
        <v>17877</v>
      </c>
    </row>
    <row r="7651" spans="1:2" x14ac:dyDescent="0.2">
      <c r="A7651" s="57" t="s">
        <v>17878</v>
      </c>
      <c r="B7651" s="57" t="s">
        <v>17879</v>
      </c>
    </row>
    <row r="7652" spans="1:2" x14ac:dyDescent="0.2">
      <c r="A7652" s="57" t="s">
        <v>17880</v>
      </c>
      <c r="B7652" s="57" t="s">
        <v>17881</v>
      </c>
    </row>
    <row r="7653" spans="1:2" x14ac:dyDescent="0.2">
      <c r="A7653" s="57" t="s">
        <v>17882</v>
      </c>
      <c r="B7653" s="57" t="s">
        <v>17883</v>
      </c>
    </row>
    <row r="7654" spans="1:2" x14ac:dyDescent="0.2">
      <c r="A7654" s="57" t="s">
        <v>17884</v>
      </c>
      <c r="B7654" s="57" t="s">
        <v>17885</v>
      </c>
    </row>
    <row r="7655" spans="1:2" x14ac:dyDescent="0.2">
      <c r="A7655" s="57" t="s">
        <v>17886</v>
      </c>
      <c r="B7655" s="57" t="s">
        <v>17887</v>
      </c>
    </row>
    <row r="7656" spans="1:2" x14ac:dyDescent="0.2">
      <c r="A7656" s="57" t="s">
        <v>17888</v>
      </c>
      <c r="B7656" s="57" t="s">
        <v>17889</v>
      </c>
    </row>
    <row r="7657" spans="1:2" x14ac:dyDescent="0.2">
      <c r="A7657" s="57" t="s">
        <v>17890</v>
      </c>
      <c r="B7657" s="57" t="s">
        <v>17891</v>
      </c>
    </row>
    <row r="7658" spans="1:2" x14ac:dyDescent="0.2">
      <c r="A7658" s="57" t="s">
        <v>17892</v>
      </c>
      <c r="B7658" s="57" t="s">
        <v>17893</v>
      </c>
    </row>
    <row r="7659" spans="1:2" x14ac:dyDescent="0.2">
      <c r="A7659" s="57" t="s">
        <v>17894</v>
      </c>
      <c r="B7659" s="57" t="s">
        <v>17895</v>
      </c>
    </row>
    <row r="7660" spans="1:2" x14ac:dyDescent="0.2">
      <c r="A7660" s="57" t="s">
        <v>17896</v>
      </c>
      <c r="B7660" s="57" t="s">
        <v>17897</v>
      </c>
    </row>
    <row r="7661" spans="1:2" x14ac:dyDescent="0.2">
      <c r="A7661" s="57" t="s">
        <v>17898</v>
      </c>
      <c r="B7661" s="57" t="s">
        <v>17899</v>
      </c>
    </row>
    <row r="7662" spans="1:2" x14ac:dyDescent="0.2">
      <c r="A7662" s="57" t="s">
        <v>17900</v>
      </c>
      <c r="B7662" s="57" t="s">
        <v>17901</v>
      </c>
    </row>
    <row r="7663" spans="1:2" x14ac:dyDescent="0.2">
      <c r="A7663" s="57" t="s">
        <v>17902</v>
      </c>
      <c r="B7663" s="57" t="s">
        <v>17903</v>
      </c>
    </row>
    <row r="7664" spans="1:2" x14ac:dyDescent="0.2">
      <c r="A7664" s="57" t="s">
        <v>17904</v>
      </c>
      <c r="B7664" s="57" t="s">
        <v>17905</v>
      </c>
    </row>
    <row r="7665" spans="1:2" x14ac:dyDescent="0.2">
      <c r="A7665" s="57" t="s">
        <v>17906</v>
      </c>
      <c r="B7665" s="57" t="s">
        <v>17907</v>
      </c>
    </row>
    <row r="7666" spans="1:2" x14ac:dyDescent="0.2">
      <c r="A7666" s="57" t="s">
        <v>17908</v>
      </c>
      <c r="B7666" s="57" t="s">
        <v>17909</v>
      </c>
    </row>
    <row r="7667" spans="1:2" x14ac:dyDescent="0.2">
      <c r="A7667" s="57" t="s">
        <v>17910</v>
      </c>
      <c r="B7667" s="57" t="s">
        <v>17911</v>
      </c>
    </row>
    <row r="7668" spans="1:2" x14ac:dyDescent="0.2">
      <c r="A7668" s="57" t="s">
        <v>17912</v>
      </c>
      <c r="B7668" s="57" t="s">
        <v>17913</v>
      </c>
    </row>
    <row r="7669" spans="1:2" x14ac:dyDescent="0.2">
      <c r="A7669" s="57" t="s">
        <v>17914</v>
      </c>
      <c r="B7669" s="57" t="s">
        <v>17915</v>
      </c>
    </row>
    <row r="7670" spans="1:2" x14ac:dyDescent="0.2">
      <c r="A7670" s="57" t="s">
        <v>17916</v>
      </c>
      <c r="B7670" s="57" t="s">
        <v>17917</v>
      </c>
    </row>
    <row r="7671" spans="1:2" x14ac:dyDescent="0.2">
      <c r="A7671" s="57" t="s">
        <v>17918</v>
      </c>
      <c r="B7671" s="57" t="s">
        <v>17919</v>
      </c>
    </row>
    <row r="7672" spans="1:2" x14ac:dyDescent="0.2">
      <c r="A7672" s="57" t="s">
        <v>17920</v>
      </c>
      <c r="B7672" s="57" t="s">
        <v>17921</v>
      </c>
    </row>
    <row r="7673" spans="1:2" x14ac:dyDescent="0.2">
      <c r="A7673" s="57" t="s">
        <v>17922</v>
      </c>
      <c r="B7673" s="57" t="s">
        <v>17923</v>
      </c>
    </row>
    <row r="7674" spans="1:2" x14ac:dyDescent="0.2">
      <c r="A7674" s="57" t="s">
        <v>17924</v>
      </c>
      <c r="B7674" s="57" t="s">
        <v>17925</v>
      </c>
    </row>
    <row r="7675" spans="1:2" x14ac:dyDescent="0.2">
      <c r="A7675" s="57" t="s">
        <v>17926</v>
      </c>
      <c r="B7675" s="57" t="s">
        <v>17927</v>
      </c>
    </row>
    <row r="7676" spans="1:2" x14ac:dyDescent="0.2">
      <c r="A7676" s="57" t="s">
        <v>17928</v>
      </c>
      <c r="B7676" s="57" t="s">
        <v>17929</v>
      </c>
    </row>
    <row r="7677" spans="1:2" x14ac:dyDescent="0.2">
      <c r="A7677" s="57" t="s">
        <v>17930</v>
      </c>
      <c r="B7677" s="57" t="s">
        <v>17931</v>
      </c>
    </row>
    <row r="7678" spans="1:2" x14ac:dyDescent="0.2">
      <c r="A7678" s="57" t="s">
        <v>17932</v>
      </c>
      <c r="B7678" s="57" t="s">
        <v>17933</v>
      </c>
    </row>
    <row r="7679" spans="1:2" x14ac:dyDescent="0.2">
      <c r="A7679" s="57" t="s">
        <v>17934</v>
      </c>
      <c r="B7679" s="57" t="s">
        <v>17935</v>
      </c>
    </row>
    <row r="7680" spans="1:2" x14ac:dyDescent="0.2">
      <c r="A7680" s="57" t="s">
        <v>17936</v>
      </c>
      <c r="B7680" s="57" t="s">
        <v>17937</v>
      </c>
    </row>
    <row r="7681" spans="1:2" x14ac:dyDescent="0.2">
      <c r="A7681" s="57" t="s">
        <v>17938</v>
      </c>
      <c r="B7681" s="57" t="s">
        <v>17939</v>
      </c>
    </row>
    <row r="7682" spans="1:2" x14ac:dyDescent="0.2">
      <c r="A7682" s="57" t="s">
        <v>17940</v>
      </c>
      <c r="B7682" s="57" t="s">
        <v>17941</v>
      </c>
    </row>
    <row r="7683" spans="1:2" x14ac:dyDescent="0.2">
      <c r="A7683" s="57" t="s">
        <v>17942</v>
      </c>
      <c r="B7683" s="57" t="s">
        <v>17943</v>
      </c>
    </row>
    <row r="7684" spans="1:2" x14ac:dyDescent="0.2">
      <c r="A7684" s="57" t="s">
        <v>17944</v>
      </c>
      <c r="B7684" s="57" t="s">
        <v>17945</v>
      </c>
    </row>
    <row r="7685" spans="1:2" x14ac:dyDescent="0.2">
      <c r="A7685" s="57" t="s">
        <v>17946</v>
      </c>
      <c r="B7685" s="57" t="s">
        <v>17947</v>
      </c>
    </row>
    <row r="7686" spans="1:2" x14ac:dyDescent="0.2">
      <c r="A7686" s="57" t="s">
        <v>17948</v>
      </c>
      <c r="B7686" s="57" t="s">
        <v>17949</v>
      </c>
    </row>
    <row r="7687" spans="1:2" x14ac:dyDescent="0.2">
      <c r="A7687" s="57" t="s">
        <v>17950</v>
      </c>
      <c r="B7687" s="57" t="s">
        <v>17951</v>
      </c>
    </row>
    <row r="7688" spans="1:2" x14ac:dyDescent="0.2">
      <c r="A7688" s="57" t="s">
        <v>17952</v>
      </c>
      <c r="B7688" s="57" t="s">
        <v>17953</v>
      </c>
    </row>
    <row r="7689" spans="1:2" x14ac:dyDescent="0.2">
      <c r="A7689" s="57" t="s">
        <v>17954</v>
      </c>
      <c r="B7689" s="57" t="s">
        <v>17955</v>
      </c>
    </row>
    <row r="7690" spans="1:2" x14ac:dyDescent="0.2">
      <c r="A7690" s="57" t="s">
        <v>17956</v>
      </c>
      <c r="B7690" s="57" t="s">
        <v>17957</v>
      </c>
    </row>
    <row r="7691" spans="1:2" x14ac:dyDescent="0.2">
      <c r="A7691" s="57" t="s">
        <v>17958</v>
      </c>
      <c r="B7691" s="57" t="s">
        <v>17959</v>
      </c>
    </row>
    <row r="7692" spans="1:2" x14ac:dyDescent="0.2">
      <c r="A7692" s="57" t="s">
        <v>17960</v>
      </c>
      <c r="B7692" s="57" t="s">
        <v>17961</v>
      </c>
    </row>
    <row r="7693" spans="1:2" x14ac:dyDescent="0.2">
      <c r="A7693" s="57" t="s">
        <v>17962</v>
      </c>
      <c r="B7693" s="57" t="s">
        <v>17963</v>
      </c>
    </row>
    <row r="7694" spans="1:2" x14ac:dyDescent="0.2">
      <c r="A7694" s="57" t="s">
        <v>17964</v>
      </c>
      <c r="B7694" s="57" t="s">
        <v>17965</v>
      </c>
    </row>
    <row r="7695" spans="1:2" x14ac:dyDescent="0.2">
      <c r="A7695" s="57" t="s">
        <v>17966</v>
      </c>
      <c r="B7695" s="57" t="s">
        <v>17967</v>
      </c>
    </row>
    <row r="7696" spans="1:2" x14ac:dyDescent="0.2">
      <c r="A7696" s="57" t="s">
        <v>17968</v>
      </c>
      <c r="B7696" s="57" t="s">
        <v>17969</v>
      </c>
    </row>
    <row r="7697" spans="1:2" x14ac:dyDescent="0.2">
      <c r="A7697" s="57" t="s">
        <v>17970</v>
      </c>
      <c r="B7697" s="57" t="s">
        <v>17971</v>
      </c>
    </row>
    <row r="7698" spans="1:2" x14ac:dyDescent="0.2">
      <c r="A7698" s="57" t="s">
        <v>17972</v>
      </c>
      <c r="B7698" s="57" t="s">
        <v>17973</v>
      </c>
    </row>
    <row r="7699" spans="1:2" x14ac:dyDescent="0.2">
      <c r="A7699" s="57" t="s">
        <v>17974</v>
      </c>
      <c r="B7699" s="57" t="s">
        <v>17975</v>
      </c>
    </row>
    <row r="7700" spans="1:2" x14ac:dyDescent="0.2">
      <c r="A7700" s="57" t="s">
        <v>17976</v>
      </c>
      <c r="B7700" s="57" t="s">
        <v>17977</v>
      </c>
    </row>
    <row r="7701" spans="1:2" x14ac:dyDescent="0.2">
      <c r="A7701" s="57" t="s">
        <v>17978</v>
      </c>
      <c r="B7701" s="57" t="s">
        <v>17979</v>
      </c>
    </row>
    <row r="7702" spans="1:2" x14ac:dyDescent="0.2">
      <c r="A7702" s="57" t="s">
        <v>17980</v>
      </c>
      <c r="B7702" s="57" t="s">
        <v>17981</v>
      </c>
    </row>
    <row r="7703" spans="1:2" x14ac:dyDescent="0.2">
      <c r="A7703" s="57" t="s">
        <v>17982</v>
      </c>
      <c r="B7703" s="57" t="s">
        <v>17983</v>
      </c>
    </row>
    <row r="7704" spans="1:2" x14ac:dyDescent="0.2">
      <c r="A7704" s="57" t="s">
        <v>17984</v>
      </c>
      <c r="B7704" s="57" t="s">
        <v>8132</v>
      </c>
    </row>
    <row r="7705" spans="1:2" x14ac:dyDescent="0.2">
      <c r="A7705" s="57" t="s">
        <v>17985</v>
      </c>
      <c r="B7705" s="57" t="s">
        <v>8134</v>
      </c>
    </row>
    <row r="7706" spans="1:2" x14ac:dyDescent="0.2">
      <c r="A7706" s="57" t="s">
        <v>17986</v>
      </c>
      <c r="B7706" s="57" t="s">
        <v>8136</v>
      </c>
    </row>
    <row r="7707" spans="1:2" x14ac:dyDescent="0.2">
      <c r="A7707" s="57" t="s">
        <v>17987</v>
      </c>
      <c r="B7707" s="57" t="s">
        <v>8138</v>
      </c>
    </row>
    <row r="7708" spans="1:2" x14ac:dyDescent="0.2">
      <c r="A7708" s="57" t="s">
        <v>17988</v>
      </c>
      <c r="B7708" s="57" t="s">
        <v>8140</v>
      </c>
    </row>
    <row r="7709" spans="1:2" x14ac:dyDescent="0.2">
      <c r="A7709" s="57" t="s">
        <v>17989</v>
      </c>
      <c r="B7709" s="57" t="s">
        <v>17990</v>
      </c>
    </row>
    <row r="7710" spans="1:2" x14ac:dyDescent="0.2">
      <c r="A7710" s="57" t="s">
        <v>17991</v>
      </c>
      <c r="B7710" s="57" t="s">
        <v>17992</v>
      </c>
    </row>
    <row r="7711" spans="1:2" x14ac:dyDescent="0.2">
      <c r="A7711" s="57" t="s">
        <v>17993</v>
      </c>
      <c r="B7711" s="57" t="s">
        <v>17994</v>
      </c>
    </row>
    <row r="7712" spans="1:2" x14ac:dyDescent="0.2">
      <c r="A7712" s="57" t="s">
        <v>17995</v>
      </c>
      <c r="B7712" s="57" t="s">
        <v>17996</v>
      </c>
    </row>
    <row r="7713" spans="1:2" x14ac:dyDescent="0.2">
      <c r="A7713" s="57" t="s">
        <v>17997</v>
      </c>
      <c r="B7713" s="57" t="s">
        <v>17998</v>
      </c>
    </row>
    <row r="7714" spans="1:2" x14ac:dyDescent="0.2">
      <c r="A7714" s="57" t="s">
        <v>17999</v>
      </c>
      <c r="B7714" s="57" t="s">
        <v>18000</v>
      </c>
    </row>
    <row r="7715" spans="1:2" x14ac:dyDescent="0.2">
      <c r="A7715" s="57" t="s">
        <v>18001</v>
      </c>
      <c r="B7715" s="57" t="s">
        <v>18002</v>
      </c>
    </row>
    <row r="7716" spans="1:2" x14ac:dyDescent="0.2">
      <c r="A7716" s="57" t="s">
        <v>18003</v>
      </c>
      <c r="B7716" s="57" t="s">
        <v>18004</v>
      </c>
    </row>
    <row r="7717" spans="1:2" x14ac:dyDescent="0.2">
      <c r="A7717" s="57" t="s">
        <v>18005</v>
      </c>
      <c r="B7717" s="57" t="s">
        <v>18006</v>
      </c>
    </row>
    <row r="7718" spans="1:2" x14ac:dyDescent="0.2">
      <c r="A7718" s="57" t="s">
        <v>18007</v>
      </c>
      <c r="B7718" s="57" t="s">
        <v>18008</v>
      </c>
    </row>
    <row r="7719" spans="1:2" x14ac:dyDescent="0.2">
      <c r="A7719" s="57" t="s">
        <v>18009</v>
      </c>
      <c r="B7719" s="57" t="s">
        <v>18010</v>
      </c>
    </row>
    <row r="7720" spans="1:2" x14ac:dyDescent="0.2">
      <c r="A7720" s="57" t="s">
        <v>18011</v>
      </c>
      <c r="B7720" s="57" t="s">
        <v>18012</v>
      </c>
    </row>
    <row r="7721" spans="1:2" x14ac:dyDescent="0.2">
      <c r="A7721" s="57" t="s">
        <v>18013</v>
      </c>
      <c r="B7721" s="57" t="s">
        <v>18014</v>
      </c>
    </row>
    <row r="7722" spans="1:2" x14ac:dyDescent="0.2">
      <c r="A7722" s="57" t="s">
        <v>18015</v>
      </c>
      <c r="B7722" s="57" t="s">
        <v>18016</v>
      </c>
    </row>
    <row r="7723" spans="1:2" x14ac:dyDescent="0.2">
      <c r="A7723" s="57" t="s">
        <v>18017</v>
      </c>
      <c r="B7723" s="57" t="s">
        <v>18018</v>
      </c>
    </row>
    <row r="7724" spans="1:2" x14ac:dyDescent="0.2">
      <c r="A7724" s="57" t="s">
        <v>18019</v>
      </c>
      <c r="B7724" s="57" t="s">
        <v>18020</v>
      </c>
    </row>
    <row r="7725" spans="1:2" x14ac:dyDescent="0.2">
      <c r="A7725" s="57" t="s">
        <v>18021</v>
      </c>
      <c r="B7725" s="57" t="s">
        <v>18022</v>
      </c>
    </row>
    <row r="7726" spans="1:2" x14ac:dyDescent="0.2">
      <c r="A7726" s="57" t="s">
        <v>18023</v>
      </c>
      <c r="B7726" s="57" t="s">
        <v>18024</v>
      </c>
    </row>
    <row r="7727" spans="1:2" x14ac:dyDescent="0.2">
      <c r="A7727" s="57" t="s">
        <v>18025</v>
      </c>
      <c r="B7727" s="57" t="s">
        <v>18026</v>
      </c>
    </row>
    <row r="7728" spans="1:2" x14ac:dyDescent="0.2">
      <c r="A7728" s="57" t="s">
        <v>18027</v>
      </c>
      <c r="B7728" s="57" t="s">
        <v>18028</v>
      </c>
    </row>
    <row r="7729" spans="1:2" x14ac:dyDescent="0.2">
      <c r="A7729" s="57" t="s">
        <v>18029</v>
      </c>
      <c r="B7729" s="57" t="s">
        <v>18030</v>
      </c>
    </row>
    <row r="7730" spans="1:2" x14ac:dyDescent="0.2">
      <c r="A7730" s="57" t="s">
        <v>18031</v>
      </c>
      <c r="B7730" s="57" t="s">
        <v>18032</v>
      </c>
    </row>
    <row r="7731" spans="1:2" x14ac:dyDescent="0.2">
      <c r="A7731" s="57" t="s">
        <v>18033</v>
      </c>
      <c r="B7731" s="57" t="s">
        <v>18034</v>
      </c>
    </row>
    <row r="7732" spans="1:2" x14ac:dyDescent="0.2">
      <c r="A7732" s="57" t="s">
        <v>18035</v>
      </c>
      <c r="B7732" s="57" t="s">
        <v>18036</v>
      </c>
    </row>
    <row r="7733" spans="1:2" x14ac:dyDescent="0.2">
      <c r="A7733" s="57" t="s">
        <v>18037</v>
      </c>
      <c r="B7733" s="57" t="s">
        <v>18038</v>
      </c>
    </row>
    <row r="7734" spans="1:2" x14ac:dyDescent="0.2">
      <c r="A7734" s="57" t="s">
        <v>18039</v>
      </c>
      <c r="B7734" s="57" t="s">
        <v>18040</v>
      </c>
    </row>
    <row r="7735" spans="1:2" x14ac:dyDescent="0.2">
      <c r="A7735" s="57" t="s">
        <v>18041</v>
      </c>
      <c r="B7735" s="57" t="s">
        <v>18042</v>
      </c>
    </row>
    <row r="7736" spans="1:2" x14ac:dyDescent="0.2">
      <c r="A7736" s="57" t="s">
        <v>18043</v>
      </c>
      <c r="B7736" s="57" t="s">
        <v>18044</v>
      </c>
    </row>
    <row r="7737" spans="1:2" x14ac:dyDescent="0.2">
      <c r="A7737" s="57" t="s">
        <v>18045</v>
      </c>
      <c r="B7737" s="57" t="s">
        <v>18046</v>
      </c>
    </row>
    <row r="7738" spans="1:2" x14ac:dyDescent="0.2">
      <c r="A7738" s="57" t="s">
        <v>18047</v>
      </c>
      <c r="B7738" s="57" t="s">
        <v>18048</v>
      </c>
    </row>
    <row r="7739" spans="1:2" x14ac:dyDescent="0.2">
      <c r="A7739" s="57" t="s">
        <v>18049</v>
      </c>
      <c r="B7739" s="57" t="s">
        <v>18050</v>
      </c>
    </row>
    <row r="7740" spans="1:2" x14ac:dyDescent="0.2">
      <c r="A7740" s="57" t="s">
        <v>18051</v>
      </c>
      <c r="B7740" s="57" t="s">
        <v>18052</v>
      </c>
    </row>
    <row r="7741" spans="1:2" x14ac:dyDescent="0.2">
      <c r="A7741" s="57" t="s">
        <v>18053</v>
      </c>
      <c r="B7741" s="57" t="s">
        <v>18054</v>
      </c>
    </row>
    <row r="7742" spans="1:2" x14ac:dyDescent="0.2">
      <c r="A7742" s="57" t="s">
        <v>18055</v>
      </c>
      <c r="B7742" s="57" t="s">
        <v>18056</v>
      </c>
    </row>
    <row r="7743" spans="1:2" x14ac:dyDescent="0.2">
      <c r="A7743" s="57" t="s">
        <v>18057</v>
      </c>
      <c r="B7743" s="57" t="s">
        <v>18058</v>
      </c>
    </row>
    <row r="7744" spans="1:2" x14ac:dyDescent="0.2">
      <c r="A7744" s="57" t="s">
        <v>18059</v>
      </c>
      <c r="B7744" s="57" t="s">
        <v>18060</v>
      </c>
    </row>
    <row r="7745" spans="1:2" x14ac:dyDescent="0.2">
      <c r="A7745" s="57" t="s">
        <v>18061</v>
      </c>
      <c r="B7745" s="57" t="s">
        <v>18062</v>
      </c>
    </row>
    <row r="7746" spans="1:2" x14ac:dyDescent="0.2">
      <c r="A7746" s="57" t="s">
        <v>18063</v>
      </c>
      <c r="B7746" s="57" t="s">
        <v>18064</v>
      </c>
    </row>
    <row r="7747" spans="1:2" x14ac:dyDescent="0.2">
      <c r="A7747" s="57" t="s">
        <v>18065</v>
      </c>
      <c r="B7747" s="57" t="s">
        <v>18066</v>
      </c>
    </row>
    <row r="7748" spans="1:2" x14ac:dyDescent="0.2">
      <c r="A7748" s="57" t="s">
        <v>18067</v>
      </c>
      <c r="B7748" s="57" t="s">
        <v>18068</v>
      </c>
    </row>
    <row r="7749" spans="1:2" x14ac:dyDescent="0.2">
      <c r="A7749" s="57" t="s">
        <v>18069</v>
      </c>
      <c r="B7749" s="57" t="s">
        <v>18070</v>
      </c>
    </row>
    <row r="7750" spans="1:2" x14ac:dyDescent="0.2">
      <c r="A7750" s="57" t="s">
        <v>18071</v>
      </c>
      <c r="B7750" s="57" t="s">
        <v>18072</v>
      </c>
    </row>
    <row r="7751" spans="1:2" x14ac:dyDescent="0.2">
      <c r="A7751" s="57" t="s">
        <v>18073</v>
      </c>
      <c r="B7751" s="57" t="s">
        <v>18074</v>
      </c>
    </row>
    <row r="7752" spans="1:2" x14ac:dyDescent="0.2">
      <c r="A7752" s="57" t="s">
        <v>18075</v>
      </c>
      <c r="B7752" s="57" t="s">
        <v>18076</v>
      </c>
    </row>
    <row r="7753" spans="1:2" x14ac:dyDescent="0.2">
      <c r="A7753" s="57" t="s">
        <v>18077</v>
      </c>
      <c r="B7753" s="57" t="s">
        <v>18078</v>
      </c>
    </row>
    <row r="7754" spans="1:2" x14ac:dyDescent="0.2">
      <c r="A7754" s="57" t="s">
        <v>18079</v>
      </c>
      <c r="B7754" s="57" t="s">
        <v>18080</v>
      </c>
    </row>
    <row r="7755" spans="1:2" x14ac:dyDescent="0.2">
      <c r="A7755" s="57" t="s">
        <v>18081</v>
      </c>
      <c r="B7755" s="57" t="s">
        <v>18082</v>
      </c>
    </row>
    <row r="7756" spans="1:2" x14ac:dyDescent="0.2">
      <c r="A7756" s="57" t="s">
        <v>18083</v>
      </c>
      <c r="B7756" s="57" t="s">
        <v>18084</v>
      </c>
    </row>
    <row r="7757" spans="1:2" x14ac:dyDescent="0.2">
      <c r="A7757" s="57" t="s">
        <v>18085</v>
      </c>
      <c r="B7757" s="57" t="s">
        <v>18086</v>
      </c>
    </row>
    <row r="7758" spans="1:2" x14ac:dyDescent="0.2">
      <c r="A7758" s="57" t="s">
        <v>18087</v>
      </c>
      <c r="B7758" s="57" t="s">
        <v>18088</v>
      </c>
    </row>
    <row r="7759" spans="1:2" x14ac:dyDescent="0.2">
      <c r="A7759" s="57" t="s">
        <v>18089</v>
      </c>
      <c r="B7759" s="57" t="s">
        <v>18090</v>
      </c>
    </row>
    <row r="7760" spans="1:2" x14ac:dyDescent="0.2">
      <c r="A7760" s="57" t="s">
        <v>18091</v>
      </c>
      <c r="B7760" s="57" t="s">
        <v>18092</v>
      </c>
    </row>
    <row r="7761" spans="1:2" x14ac:dyDescent="0.2">
      <c r="A7761" s="57" t="s">
        <v>18093</v>
      </c>
      <c r="B7761" s="57" t="s">
        <v>18094</v>
      </c>
    </row>
    <row r="7762" spans="1:2" x14ac:dyDescent="0.2">
      <c r="A7762" s="57" t="s">
        <v>18095</v>
      </c>
      <c r="B7762" s="57" t="s">
        <v>18096</v>
      </c>
    </row>
    <row r="7763" spans="1:2" x14ac:dyDescent="0.2">
      <c r="A7763" s="57" t="s">
        <v>18097</v>
      </c>
      <c r="B7763" s="57" t="s">
        <v>18098</v>
      </c>
    </row>
    <row r="7764" spans="1:2" x14ac:dyDescent="0.2">
      <c r="A7764" s="57" t="s">
        <v>18099</v>
      </c>
      <c r="B7764" s="57" t="s">
        <v>18100</v>
      </c>
    </row>
    <row r="7765" spans="1:2" x14ac:dyDescent="0.2">
      <c r="A7765" s="57" t="s">
        <v>18101</v>
      </c>
      <c r="B7765" s="57" t="s">
        <v>18102</v>
      </c>
    </row>
    <row r="7766" spans="1:2" x14ac:dyDescent="0.2">
      <c r="A7766" s="57" t="s">
        <v>18103</v>
      </c>
      <c r="B7766" s="57" t="s">
        <v>18104</v>
      </c>
    </row>
    <row r="7767" spans="1:2" x14ac:dyDescent="0.2">
      <c r="A7767" s="57" t="s">
        <v>18105</v>
      </c>
      <c r="B7767" s="57" t="s">
        <v>18106</v>
      </c>
    </row>
    <row r="7768" spans="1:2" x14ac:dyDescent="0.2">
      <c r="A7768" s="57" t="s">
        <v>18107</v>
      </c>
      <c r="B7768" s="57" t="s">
        <v>18108</v>
      </c>
    </row>
    <row r="7769" spans="1:2" x14ac:dyDescent="0.2">
      <c r="A7769" s="57" t="s">
        <v>18109</v>
      </c>
      <c r="B7769" s="57" t="s">
        <v>18110</v>
      </c>
    </row>
    <row r="7770" spans="1:2" x14ac:dyDescent="0.2">
      <c r="A7770" s="57" t="s">
        <v>18111</v>
      </c>
      <c r="B7770" s="57" t="s">
        <v>18112</v>
      </c>
    </row>
    <row r="7771" spans="1:2" x14ac:dyDescent="0.2">
      <c r="A7771" s="57" t="s">
        <v>18113</v>
      </c>
      <c r="B7771" s="57" t="s">
        <v>18114</v>
      </c>
    </row>
    <row r="7772" spans="1:2" x14ac:dyDescent="0.2">
      <c r="A7772" s="57" t="s">
        <v>18115</v>
      </c>
      <c r="B7772" s="57" t="s">
        <v>18116</v>
      </c>
    </row>
    <row r="7773" spans="1:2" x14ac:dyDescent="0.2">
      <c r="A7773" s="57" t="s">
        <v>18117</v>
      </c>
      <c r="B7773" s="57" t="s">
        <v>18118</v>
      </c>
    </row>
    <row r="7774" spans="1:2" x14ac:dyDescent="0.2">
      <c r="A7774" s="57" t="s">
        <v>18119</v>
      </c>
      <c r="B7774" s="57" t="s">
        <v>18120</v>
      </c>
    </row>
    <row r="7775" spans="1:2" x14ac:dyDescent="0.2">
      <c r="A7775" s="57" t="s">
        <v>18121</v>
      </c>
      <c r="B7775" s="57" t="s">
        <v>18122</v>
      </c>
    </row>
    <row r="7776" spans="1:2" x14ac:dyDescent="0.2">
      <c r="A7776" s="57" t="s">
        <v>18123</v>
      </c>
      <c r="B7776" s="57" t="s">
        <v>18124</v>
      </c>
    </row>
    <row r="7777" spans="1:2" x14ac:dyDescent="0.2">
      <c r="A7777" s="57" t="s">
        <v>18125</v>
      </c>
      <c r="B7777" s="57" t="s">
        <v>18126</v>
      </c>
    </row>
    <row r="7778" spans="1:2" x14ac:dyDescent="0.2">
      <c r="A7778" s="57" t="s">
        <v>18127</v>
      </c>
      <c r="B7778" s="57" t="s">
        <v>18128</v>
      </c>
    </row>
    <row r="7779" spans="1:2" x14ac:dyDescent="0.2">
      <c r="A7779" s="57" t="s">
        <v>18129</v>
      </c>
      <c r="B7779" s="57" t="s">
        <v>18130</v>
      </c>
    </row>
    <row r="7780" spans="1:2" x14ac:dyDescent="0.2">
      <c r="A7780" s="57" t="s">
        <v>18131</v>
      </c>
      <c r="B7780" s="57" t="s">
        <v>18132</v>
      </c>
    </row>
    <row r="7781" spans="1:2" x14ac:dyDescent="0.2">
      <c r="A7781" s="57" t="s">
        <v>18133</v>
      </c>
      <c r="B7781" s="57" t="s">
        <v>18134</v>
      </c>
    </row>
    <row r="7782" spans="1:2" x14ac:dyDescent="0.2">
      <c r="A7782" s="57" t="s">
        <v>18135</v>
      </c>
      <c r="B7782" s="57" t="s">
        <v>18136</v>
      </c>
    </row>
    <row r="7783" spans="1:2" x14ac:dyDescent="0.2">
      <c r="A7783" s="57" t="s">
        <v>18137</v>
      </c>
      <c r="B7783" s="57" t="s">
        <v>18138</v>
      </c>
    </row>
    <row r="7784" spans="1:2" x14ac:dyDescent="0.2">
      <c r="A7784" s="57" t="s">
        <v>18139</v>
      </c>
      <c r="B7784" s="57" t="s">
        <v>18140</v>
      </c>
    </row>
    <row r="7785" spans="1:2" x14ac:dyDescent="0.2">
      <c r="A7785" s="57" t="s">
        <v>18141</v>
      </c>
      <c r="B7785" s="57" t="s">
        <v>18142</v>
      </c>
    </row>
    <row r="7786" spans="1:2" x14ac:dyDescent="0.2">
      <c r="A7786" s="57" t="s">
        <v>18143</v>
      </c>
      <c r="B7786" s="57" t="s">
        <v>18144</v>
      </c>
    </row>
    <row r="7787" spans="1:2" x14ac:dyDescent="0.2">
      <c r="A7787" s="57" t="s">
        <v>18145</v>
      </c>
      <c r="B7787" s="57" t="s">
        <v>18146</v>
      </c>
    </row>
    <row r="7788" spans="1:2" x14ac:dyDescent="0.2">
      <c r="A7788" s="57" t="s">
        <v>18147</v>
      </c>
      <c r="B7788" s="57" t="s">
        <v>18148</v>
      </c>
    </row>
    <row r="7789" spans="1:2" x14ac:dyDescent="0.2">
      <c r="A7789" s="57" t="s">
        <v>18149</v>
      </c>
      <c r="B7789" s="57" t="s">
        <v>18150</v>
      </c>
    </row>
    <row r="7790" spans="1:2" x14ac:dyDescent="0.2">
      <c r="A7790" s="57" t="s">
        <v>18151</v>
      </c>
      <c r="B7790" s="57" t="s">
        <v>18152</v>
      </c>
    </row>
    <row r="7791" spans="1:2" x14ac:dyDescent="0.2">
      <c r="A7791" s="57" t="s">
        <v>18153</v>
      </c>
      <c r="B7791" s="57" t="s">
        <v>18154</v>
      </c>
    </row>
    <row r="7792" spans="1:2" x14ac:dyDescent="0.2">
      <c r="A7792" s="57" t="s">
        <v>18155</v>
      </c>
      <c r="B7792" s="57" t="s">
        <v>18156</v>
      </c>
    </row>
    <row r="7793" spans="1:2" x14ac:dyDescent="0.2">
      <c r="A7793" s="57" t="s">
        <v>18157</v>
      </c>
      <c r="B7793" s="57" t="s">
        <v>18158</v>
      </c>
    </row>
    <row r="7794" spans="1:2" x14ac:dyDescent="0.2">
      <c r="A7794" s="57" t="s">
        <v>18159</v>
      </c>
      <c r="B7794" s="57" t="s">
        <v>18160</v>
      </c>
    </row>
    <row r="7795" spans="1:2" x14ac:dyDescent="0.2">
      <c r="A7795" s="57" t="s">
        <v>18161</v>
      </c>
      <c r="B7795" s="57" t="s">
        <v>18162</v>
      </c>
    </row>
    <row r="7796" spans="1:2" x14ac:dyDescent="0.2">
      <c r="A7796" s="57" t="s">
        <v>18163</v>
      </c>
      <c r="B7796" s="57" t="s">
        <v>18164</v>
      </c>
    </row>
    <row r="7797" spans="1:2" x14ac:dyDescent="0.2">
      <c r="A7797" s="57" t="s">
        <v>18165</v>
      </c>
      <c r="B7797" s="57" t="s">
        <v>18166</v>
      </c>
    </row>
    <row r="7798" spans="1:2" x14ac:dyDescent="0.2">
      <c r="A7798" s="57" t="s">
        <v>18167</v>
      </c>
      <c r="B7798" s="57" t="s">
        <v>18168</v>
      </c>
    </row>
    <row r="7799" spans="1:2" x14ac:dyDescent="0.2">
      <c r="A7799" s="57" t="s">
        <v>18169</v>
      </c>
      <c r="B7799" s="57" t="s">
        <v>18170</v>
      </c>
    </row>
    <row r="7800" spans="1:2" x14ac:dyDescent="0.2">
      <c r="A7800" s="57" t="s">
        <v>18171</v>
      </c>
      <c r="B7800" s="57" t="s">
        <v>18172</v>
      </c>
    </row>
    <row r="7801" spans="1:2" x14ac:dyDescent="0.2">
      <c r="A7801" s="57" t="s">
        <v>18173</v>
      </c>
      <c r="B7801" s="57" t="s">
        <v>18174</v>
      </c>
    </row>
    <row r="7802" spans="1:2" x14ac:dyDescent="0.2">
      <c r="A7802" s="57" t="s">
        <v>18175</v>
      </c>
      <c r="B7802" s="57" t="s">
        <v>18176</v>
      </c>
    </row>
    <row r="7803" spans="1:2" x14ac:dyDescent="0.2">
      <c r="A7803" s="57" t="s">
        <v>18177</v>
      </c>
      <c r="B7803" s="57" t="s">
        <v>18178</v>
      </c>
    </row>
    <row r="7804" spans="1:2" x14ac:dyDescent="0.2">
      <c r="A7804" s="57" t="s">
        <v>18179</v>
      </c>
      <c r="B7804" s="57" t="s">
        <v>18180</v>
      </c>
    </row>
    <row r="7805" spans="1:2" x14ac:dyDescent="0.2">
      <c r="A7805" s="57" t="s">
        <v>18181</v>
      </c>
      <c r="B7805" s="57" t="s">
        <v>18182</v>
      </c>
    </row>
    <row r="7806" spans="1:2" x14ac:dyDescent="0.2">
      <c r="A7806" s="57" t="s">
        <v>18183</v>
      </c>
      <c r="B7806" s="57" t="s">
        <v>18184</v>
      </c>
    </row>
    <row r="7807" spans="1:2" x14ac:dyDescent="0.2">
      <c r="A7807" s="57" t="s">
        <v>18185</v>
      </c>
      <c r="B7807" s="57" t="s">
        <v>18186</v>
      </c>
    </row>
    <row r="7808" spans="1:2" x14ac:dyDescent="0.2">
      <c r="A7808" s="57" t="s">
        <v>18187</v>
      </c>
      <c r="B7808" s="57" t="s">
        <v>18188</v>
      </c>
    </row>
    <row r="7809" spans="1:2" x14ac:dyDescent="0.2">
      <c r="A7809" s="57" t="s">
        <v>18189</v>
      </c>
      <c r="B7809" s="57" t="s">
        <v>18190</v>
      </c>
    </row>
    <row r="7810" spans="1:2" x14ac:dyDescent="0.2">
      <c r="A7810" s="57" t="s">
        <v>18191</v>
      </c>
      <c r="B7810" s="57" t="s">
        <v>18192</v>
      </c>
    </row>
    <row r="7811" spans="1:2" x14ac:dyDescent="0.2">
      <c r="A7811" s="57" t="s">
        <v>18193</v>
      </c>
      <c r="B7811" s="57" t="s">
        <v>18194</v>
      </c>
    </row>
    <row r="7812" spans="1:2" x14ac:dyDescent="0.2">
      <c r="A7812" s="57" t="s">
        <v>18195</v>
      </c>
      <c r="B7812" s="57" t="s">
        <v>18196</v>
      </c>
    </row>
    <row r="7813" spans="1:2" x14ac:dyDescent="0.2">
      <c r="A7813" s="57" t="s">
        <v>18197</v>
      </c>
      <c r="B7813" s="57" t="s">
        <v>18198</v>
      </c>
    </row>
    <row r="7814" spans="1:2" x14ac:dyDescent="0.2">
      <c r="A7814" s="57" t="s">
        <v>18199</v>
      </c>
      <c r="B7814" s="57" t="s">
        <v>18200</v>
      </c>
    </row>
    <row r="7815" spans="1:2" x14ac:dyDescent="0.2">
      <c r="A7815" s="57" t="s">
        <v>18201</v>
      </c>
      <c r="B7815" s="57" t="s">
        <v>18202</v>
      </c>
    </row>
    <row r="7816" spans="1:2" x14ac:dyDescent="0.2">
      <c r="A7816" s="57" t="s">
        <v>18203</v>
      </c>
      <c r="B7816" s="57" t="s">
        <v>18204</v>
      </c>
    </row>
    <row r="7817" spans="1:2" x14ac:dyDescent="0.2">
      <c r="A7817" s="57" t="s">
        <v>18205</v>
      </c>
      <c r="B7817" s="57" t="s">
        <v>18206</v>
      </c>
    </row>
    <row r="7818" spans="1:2" x14ac:dyDescent="0.2">
      <c r="A7818" s="57" t="s">
        <v>18207</v>
      </c>
      <c r="B7818" s="57" t="s">
        <v>18208</v>
      </c>
    </row>
    <row r="7819" spans="1:2" x14ac:dyDescent="0.2">
      <c r="A7819" s="57" t="s">
        <v>18209</v>
      </c>
      <c r="B7819" s="57" t="s">
        <v>18210</v>
      </c>
    </row>
    <row r="7820" spans="1:2" x14ac:dyDescent="0.2">
      <c r="A7820" s="57" t="s">
        <v>18211</v>
      </c>
      <c r="B7820" s="57" t="s">
        <v>18212</v>
      </c>
    </row>
    <row r="7821" spans="1:2" x14ac:dyDescent="0.2">
      <c r="A7821" s="57" t="s">
        <v>18213</v>
      </c>
      <c r="B7821" s="57" t="s">
        <v>18214</v>
      </c>
    </row>
    <row r="7822" spans="1:2" x14ac:dyDescent="0.2">
      <c r="A7822" s="57" t="s">
        <v>18215</v>
      </c>
      <c r="B7822" s="57" t="s">
        <v>18216</v>
      </c>
    </row>
    <row r="7823" spans="1:2" x14ac:dyDescent="0.2">
      <c r="A7823" s="57" t="s">
        <v>18217</v>
      </c>
      <c r="B7823" s="57" t="s">
        <v>18218</v>
      </c>
    </row>
    <row r="7824" spans="1:2" x14ac:dyDescent="0.2">
      <c r="A7824" s="57" t="s">
        <v>18219</v>
      </c>
      <c r="B7824" s="57" t="s">
        <v>18220</v>
      </c>
    </row>
    <row r="7825" spans="1:2" x14ac:dyDescent="0.2">
      <c r="A7825" s="57" t="s">
        <v>18221</v>
      </c>
      <c r="B7825" s="57" t="s">
        <v>18222</v>
      </c>
    </row>
    <row r="7826" spans="1:2" x14ac:dyDescent="0.2">
      <c r="A7826" s="57" t="s">
        <v>18223</v>
      </c>
      <c r="B7826" s="57" t="s">
        <v>18224</v>
      </c>
    </row>
    <row r="7827" spans="1:2" x14ac:dyDescent="0.2">
      <c r="A7827" s="57" t="s">
        <v>18225</v>
      </c>
      <c r="B7827" s="57" t="s">
        <v>18226</v>
      </c>
    </row>
    <row r="7828" spans="1:2" x14ac:dyDescent="0.2">
      <c r="A7828" s="57" t="s">
        <v>18227</v>
      </c>
      <c r="B7828" s="57" t="s">
        <v>18228</v>
      </c>
    </row>
    <row r="7829" spans="1:2" x14ac:dyDescent="0.2">
      <c r="A7829" s="57" t="s">
        <v>18229</v>
      </c>
      <c r="B7829" s="57" t="s">
        <v>18230</v>
      </c>
    </row>
    <row r="7830" spans="1:2" x14ac:dyDescent="0.2">
      <c r="A7830" s="57" t="s">
        <v>18231</v>
      </c>
      <c r="B7830" s="57" t="s">
        <v>18232</v>
      </c>
    </row>
    <row r="7831" spans="1:2" x14ac:dyDescent="0.2">
      <c r="A7831" s="57" t="s">
        <v>18233</v>
      </c>
      <c r="B7831" s="57" t="s">
        <v>18234</v>
      </c>
    </row>
    <row r="7832" spans="1:2" x14ac:dyDescent="0.2">
      <c r="A7832" s="57" t="s">
        <v>18235</v>
      </c>
      <c r="B7832" s="57" t="s">
        <v>18236</v>
      </c>
    </row>
    <row r="7833" spans="1:2" x14ac:dyDescent="0.2">
      <c r="A7833" s="57" t="s">
        <v>18237</v>
      </c>
      <c r="B7833" s="57" t="s">
        <v>18238</v>
      </c>
    </row>
    <row r="7834" spans="1:2" x14ac:dyDescent="0.2">
      <c r="A7834" s="57" t="s">
        <v>18239</v>
      </c>
      <c r="B7834" s="57" t="s">
        <v>18240</v>
      </c>
    </row>
    <row r="7835" spans="1:2" x14ac:dyDescent="0.2">
      <c r="A7835" s="57" t="s">
        <v>18241</v>
      </c>
      <c r="B7835" s="57" t="s">
        <v>18242</v>
      </c>
    </row>
    <row r="7836" spans="1:2" x14ac:dyDescent="0.2">
      <c r="A7836" s="57" t="s">
        <v>18243</v>
      </c>
      <c r="B7836" s="57" t="s">
        <v>18244</v>
      </c>
    </row>
    <row r="7837" spans="1:2" x14ac:dyDescent="0.2">
      <c r="A7837" s="57" t="s">
        <v>18245</v>
      </c>
      <c r="B7837" s="57" t="s">
        <v>18246</v>
      </c>
    </row>
    <row r="7838" spans="1:2" x14ac:dyDescent="0.2">
      <c r="A7838" s="57" t="s">
        <v>18247</v>
      </c>
      <c r="B7838" s="57" t="s">
        <v>18248</v>
      </c>
    </row>
    <row r="7839" spans="1:2" x14ac:dyDescent="0.2">
      <c r="A7839" s="57" t="s">
        <v>18249</v>
      </c>
      <c r="B7839" s="57" t="s">
        <v>18250</v>
      </c>
    </row>
    <row r="7840" spans="1:2" x14ac:dyDescent="0.2">
      <c r="A7840" s="57" t="s">
        <v>18251</v>
      </c>
      <c r="B7840" s="57" t="s">
        <v>18252</v>
      </c>
    </row>
    <row r="7841" spans="1:2" x14ac:dyDescent="0.2">
      <c r="A7841" s="57" t="s">
        <v>18253</v>
      </c>
      <c r="B7841" s="57" t="s">
        <v>18254</v>
      </c>
    </row>
    <row r="7842" spans="1:2" x14ac:dyDescent="0.2">
      <c r="A7842" s="57" t="s">
        <v>18255</v>
      </c>
      <c r="B7842" s="57" t="s">
        <v>18256</v>
      </c>
    </row>
    <row r="7843" spans="1:2" x14ac:dyDescent="0.2">
      <c r="A7843" s="57" t="s">
        <v>18257</v>
      </c>
      <c r="B7843" s="57" t="s">
        <v>18258</v>
      </c>
    </row>
    <row r="7844" spans="1:2" x14ac:dyDescent="0.2">
      <c r="A7844" s="57" t="s">
        <v>18259</v>
      </c>
      <c r="B7844" s="57" t="s">
        <v>18260</v>
      </c>
    </row>
    <row r="7845" spans="1:2" x14ac:dyDescent="0.2">
      <c r="A7845" s="57" t="s">
        <v>18261</v>
      </c>
      <c r="B7845" s="57" t="s">
        <v>18262</v>
      </c>
    </row>
    <row r="7846" spans="1:2" x14ac:dyDescent="0.2">
      <c r="A7846" s="57" t="s">
        <v>18263</v>
      </c>
      <c r="B7846" s="57" t="s">
        <v>18264</v>
      </c>
    </row>
    <row r="7847" spans="1:2" x14ac:dyDescent="0.2">
      <c r="A7847" s="57" t="s">
        <v>18265</v>
      </c>
      <c r="B7847" s="57" t="s">
        <v>18266</v>
      </c>
    </row>
    <row r="7848" spans="1:2" x14ac:dyDescent="0.2">
      <c r="A7848" s="57" t="s">
        <v>18267</v>
      </c>
      <c r="B7848" s="57" t="s">
        <v>18268</v>
      </c>
    </row>
    <row r="7849" spans="1:2" x14ac:dyDescent="0.2">
      <c r="A7849" s="57" t="s">
        <v>18269</v>
      </c>
      <c r="B7849" s="57" t="s">
        <v>18270</v>
      </c>
    </row>
    <row r="7850" spans="1:2" x14ac:dyDescent="0.2">
      <c r="A7850" s="57" t="s">
        <v>18271</v>
      </c>
      <c r="B7850" s="57" t="s">
        <v>18272</v>
      </c>
    </row>
    <row r="7851" spans="1:2" x14ac:dyDescent="0.2">
      <c r="A7851" s="57" t="s">
        <v>18273</v>
      </c>
      <c r="B7851" s="57" t="s">
        <v>18274</v>
      </c>
    </row>
    <row r="7852" spans="1:2" x14ac:dyDescent="0.2">
      <c r="A7852" s="57" t="s">
        <v>18275</v>
      </c>
      <c r="B7852" s="57" t="s">
        <v>18276</v>
      </c>
    </row>
    <row r="7853" spans="1:2" x14ac:dyDescent="0.2">
      <c r="A7853" s="57" t="s">
        <v>18277</v>
      </c>
      <c r="B7853" s="57" t="s">
        <v>18278</v>
      </c>
    </row>
    <row r="7854" spans="1:2" x14ac:dyDescent="0.2">
      <c r="A7854" s="57" t="s">
        <v>18279</v>
      </c>
      <c r="B7854" s="57" t="s">
        <v>18280</v>
      </c>
    </row>
    <row r="7855" spans="1:2" x14ac:dyDescent="0.2">
      <c r="A7855" s="57" t="s">
        <v>18281</v>
      </c>
      <c r="B7855" s="57" t="s">
        <v>18282</v>
      </c>
    </row>
    <row r="7856" spans="1:2" x14ac:dyDescent="0.2">
      <c r="A7856" s="57" t="s">
        <v>18283</v>
      </c>
      <c r="B7856" s="57" t="s">
        <v>18284</v>
      </c>
    </row>
    <row r="7857" spans="1:2" x14ac:dyDescent="0.2">
      <c r="A7857" s="57" t="s">
        <v>18285</v>
      </c>
      <c r="B7857" s="57" t="s">
        <v>18286</v>
      </c>
    </row>
    <row r="7858" spans="1:2" x14ac:dyDescent="0.2">
      <c r="A7858" s="57" t="s">
        <v>18287</v>
      </c>
      <c r="B7858" s="57" t="s">
        <v>18288</v>
      </c>
    </row>
    <row r="7859" spans="1:2" x14ac:dyDescent="0.2">
      <c r="A7859" s="57" t="s">
        <v>18289</v>
      </c>
      <c r="B7859" s="57" t="s">
        <v>18290</v>
      </c>
    </row>
    <row r="7860" spans="1:2" x14ac:dyDescent="0.2">
      <c r="A7860" s="57" t="s">
        <v>18291</v>
      </c>
      <c r="B7860" s="57" t="s">
        <v>18292</v>
      </c>
    </row>
    <row r="7861" spans="1:2" x14ac:dyDescent="0.2">
      <c r="A7861" s="57" t="s">
        <v>18293</v>
      </c>
      <c r="B7861" s="57" t="s">
        <v>18294</v>
      </c>
    </row>
    <row r="7862" spans="1:2" x14ac:dyDescent="0.2">
      <c r="A7862" s="57" t="s">
        <v>18295</v>
      </c>
      <c r="B7862" s="57" t="s">
        <v>18296</v>
      </c>
    </row>
    <row r="7863" spans="1:2" x14ac:dyDescent="0.2">
      <c r="A7863" s="57" t="s">
        <v>18297</v>
      </c>
      <c r="B7863" s="57" t="s">
        <v>18298</v>
      </c>
    </row>
    <row r="7864" spans="1:2" x14ac:dyDescent="0.2">
      <c r="A7864" s="57" t="s">
        <v>18299</v>
      </c>
      <c r="B7864" s="57" t="s">
        <v>18300</v>
      </c>
    </row>
    <row r="7865" spans="1:2" x14ac:dyDescent="0.2">
      <c r="A7865" s="57" t="s">
        <v>18301</v>
      </c>
      <c r="B7865" s="57" t="s">
        <v>18302</v>
      </c>
    </row>
    <row r="7866" spans="1:2" x14ac:dyDescent="0.2">
      <c r="A7866" s="57" t="s">
        <v>18303</v>
      </c>
      <c r="B7866" s="57" t="s">
        <v>18304</v>
      </c>
    </row>
    <row r="7867" spans="1:2" x14ac:dyDescent="0.2">
      <c r="A7867" s="57" t="s">
        <v>18305</v>
      </c>
      <c r="B7867" s="57" t="s">
        <v>18306</v>
      </c>
    </row>
    <row r="7868" spans="1:2" x14ac:dyDescent="0.2">
      <c r="A7868" s="57" t="s">
        <v>18307</v>
      </c>
      <c r="B7868" s="57" t="s">
        <v>18308</v>
      </c>
    </row>
    <row r="7869" spans="1:2" x14ac:dyDescent="0.2">
      <c r="A7869" s="57" t="s">
        <v>18309</v>
      </c>
      <c r="B7869" s="57" t="s">
        <v>18310</v>
      </c>
    </row>
    <row r="7870" spans="1:2" x14ac:dyDescent="0.2">
      <c r="A7870" s="57" t="s">
        <v>18311</v>
      </c>
      <c r="B7870" s="57" t="s">
        <v>18312</v>
      </c>
    </row>
    <row r="7871" spans="1:2" x14ac:dyDescent="0.2">
      <c r="A7871" s="57" t="s">
        <v>18313</v>
      </c>
      <c r="B7871" s="57" t="s">
        <v>18314</v>
      </c>
    </row>
    <row r="7872" spans="1:2" x14ac:dyDescent="0.2">
      <c r="A7872" s="57" t="s">
        <v>18315</v>
      </c>
      <c r="B7872" s="57" t="s">
        <v>18316</v>
      </c>
    </row>
    <row r="7873" spans="1:2" x14ac:dyDescent="0.2">
      <c r="A7873" s="57" t="s">
        <v>18317</v>
      </c>
      <c r="B7873" s="57" t="s">
        <v>18318</v>
      </c>
    </row>
    <row r="7874" spans="1:2" x14ac:dyDescent="0.2">
      <c r="A7874" s="57" t="s">
        <v>18319</v>
      </c>
      <c r="B7874" s="57" t="s">
        <v>18320</v>
      </c>
    </row>
    <row r="7875" spans="1:2" x14ac:dyDescent="0.2">
      <c r="A7875" s="57" t="s">
        <v>18321</v>
      </c>
      <c r="B7875" s="57" t="s">
        <v>18322</v>
      </c>
    </row>
    <row r="7876" spans="1:2" x14ac:dyDescent="0.2">
      <c r="A7876" s="57" t="s">
        <v>18323</v>
      </c>
      <c r="B7876" s="57" t="s">
        <v>18324</v>
      </c>
    </row>
    <row r="7877" spans="1:2" x14ac:dyDescent="0.2">
      <c r="A7877" s="57" t="s">
        <v>18325</v>
      </c>
      <c r="B7877" s="57" t="s">
        <v>18326</v>
      </c>
    </row>
    <row r="7878" spans="1:2" x14ac:dyDescent="0.2">
      <c r="A7878" s="57" t="s">
        <v>18327</v>
      </c>
      <c r="B7878" s="57" t="s">
        <v>18328</v>
      </c>
    </row>
    <row r="7879" spans="1:2" x14ac:dyDescent="0.2">
      <c r="A7879" s="57" t="s">
        <v>18329</v>
      </c>
      <c r="B7879" s="57" t="s">
        <v>18330</v>
      </c>
    </row>
    <row r="7880" spans="1:2" x14ac:dyDescent="0.2">
      <c r="A7880" s="57" t="s">
        <v>18331</v>
      </c>
      <c r="B7880" s="57" t="s">
        <v>18332</v>
      </c>
    </row>
    <row r="7881" spans="1:2" x14ac:dyDescent="0.2">
      <c r="A7881" s="57" t="s">
        <v>18333</v>
      </c>
      <c r="B7881" s="57" t="s">
        <v>18334</v>
      </c>
    </row>
    <row r="7882" spans="1:2" x14ac:dyDescent="0.2">
      <c r="A7882" s="57" t="s">
        <v>18335</v>
      </c>
      <c r="B7882" s="57" t="s">
        <v>18336</v>
      </c>
    </row>
    <row r="7883" spans="1:2" x14ac:dyDescent="0.2">
      <c r="A7883" s="57" t="s">
        <v>18337</v>
      </c>
      <c r="B7883" s="57" t="s">
        <v>18338</v>
      </c>
    </row>
    <row r="7884" spans="1:2" x14ac:dyDescent="0.2">
      <c r="A7884" s="57" t="s">
        <v>18339</v>
      </c>
      <c r="B7884" s="57" t="s">
        <v>18340</v>
      </c>
    </row>
    <row r="7885" spans="1:2" x14ac:dyDescent="0.2">
      <c r="A7885" s="57" t="s">
        <v>18341</v>
      </c>
      <c r="B7885" s="57" t="s">
        <v>18342</v>
      </c>
    </row>
    <row r="7886" spans="1:2" x14ac:dyDescent="0.2">
      <c r="A7886" s="57" t="s">
        <v>18343</v>
      </c>
      <c r="B7886" s="57" t="s">
        <v>18344</v>
      </c>
    </row>
    <row r="7887" spans="1:2" x14ac:dyDescent="0.2">
      <c r="A7887" s="57" t="s">
        <v>18345</v>
      </c>
      <c r="B7887" s="57" t="s">
        <v>18346</v>
      </c>
    </row>
    <row r="7888" spans="1:2" x14ac:dyDescent="0.2">
      <c r="A7888" s="57" t="s">
        <v>18347</v>
      </c>
      <c r="B7888" s="57" t="s">
        <v>18348</v>
      </c>
    </row>
    <row r="7889" spans="1:2" x14ac:dyDescent="0.2">
      <c r="A7889" s="57" t="s">
        <v>18349</v>
      </c>
      <c r="B7889" s="57" t="s">
        <v>18350</v>
      </c>
    </row>
    <row r="7890" spans="1:2" x14ac:dyDescent="0.2">
      <c r="A7890" s="57" t="s">
        <v>18351</v>
      </c>
      <c r="B7890" s="57" t="s">
        <v>18352</v>
      </c>
    </row>
    <row r="7891" spans="1:2" x14ac:dyDescent="0.2">
      <c r="A7891" s="57" t="s">
        <v>18353</v>
      </c>
      <c r="B7891" s="57" t="s">
        <v>18354</v>
      </c>
    </row>
    <row r="7892" spans="1:2" x14ac:dyDescent="0.2">
      <c r="A7892" s="57" t="s">
        <v>18355</v>
      </c>
      <c r="B7892" s="57" t="s">
        <v>18356</v>
      </c>
    </row>
    <row r="7893" spans="1:2" x14ac:dyDescent="0.2">
      <c r="A7893" s="57" t="s">
        <v>18357</v>
      </c>
      <c r="B7893" s="57" t="s">
        <v>18358</v>
      </c>
    </row>
    <row r="7894" spans="1:2" x14ac:dyDescent="0.2">
      <c r="A7894" s="57" t="s">
        <v>18359</v>
      </c>
      <c r="B7894" s="57" t="s">
        <v>18360</v>
      </c>
    </row>
    <row r="7895" spans="1:2" x14ac:dyDescent="0.2">
      <c r="A7895" s="57" t="s">
        <v>18361</v>
      </c>
      <c r="B7895" s="57" t="s">
        <v>18362</v>
      </c>
    </row>
    <row r="7896" spans="1:2" x14ac:dyDescent="0.2">
      <c r="A7896" s="57" t="s">
        <v>18363</v>
      </c>
      <c r="B7896" s="57" t="s">
        <v>18364</v>
      </c>
    </row>
    <row r="7897" spans="1:2" x14ac:dyDescent="0.2">
      <c r="A7897" s="57" t="s">
        <v>18365</v>
      </c>
      <c r="B7897" s="57" t="s">
        <v>18366</v>
      </c>
    </row>
    <row r="7898" spans="1:2" x14ac:dyDescent="0.2">
      <c r="A7898" s="57" t="s">
        <v>18367</v>
      </c>
      <c r="B7898" s="57" t="s">
        <v>18368</v>
      </c>
    </row>
    <row r="7899" spans="1:2" x14ac:dyDescent="0.2">
      <c r="A7899" s="57" t="s">
        <v>18369</v>
      </c>
      <c r="B7899" s="57" t="s">
        <v>18370</v>
      </c>
    </row>
    <row r="7900" spans="1:2" x14ac:dyDescent="0.2">
      <c r="A7900" s="57" t="s">
        <v>18371</v>
      </c>
      <c r="B7900" s="57" t="s">
        <v>18372</v>
      </c>
    </row>
    <row r="7901" spans="1:2" x14ac:dyDescent="0.2">
      <c r="A7901" s="57" t="s">
        <v>18373</v>
      </c>
      <c r="B7901" s="57" t="s">
        <v>18374</v>
      </c>
    </row>
    <row r="7902" spans="1:2" x14ac:dyDescent="0.2">
      <c r="A7902" s="57" t="s">
        <v>18375</v>
      </c>
      <c r="B7902" s="57" t="s">
        <v>18376</v>
      </c>
    </row>
    <row r="7903" spans="1:2" x14ac:dyDescent="0.2">
      <c r="A7903" s="57" t="s">
        <v>18377</v>
      </c>
      <c r="B7903" s="57" t="s">
        <v>18378</v>
      </c>
    </row>
    <row r="7904" spans="1:2" x14ac:dyDescent="0.2">
      <c r="A7904" s="57" t="s">
        <v>18379</v>
      </c>
      <c r="B7904" s="57" t="s">
        <v>18380</v>
      </c>
    </row>
    <row r="7905" spans="1:2" x14ac:dyDescent="0.2">
      <c r="A7905" s="57" t="s">
        <v>18381</v>
      </c>
      <c r="B7905" s="57" t="s">
        <v>18382</v>
      </c>
    </row>
    <row r="7906" spans="1:2" x14ac:dyDescent="0.2">
      <c r="A7906" s="57" t="s">
        <v>18383</v>
      </c>
      <c r="B7906" s="57" t="s">
        <v>18384</v>
      </c>
    </row>
    <row r="7907" spans="1:2" x14ac:dyDescent="0.2">
      <c r="A7907" s="57" t="s">
        <v>18385</v>
      </c>
      <c r="B7907" s="57" t="s">
        <v>18386</v>
      </c>
    </row>
    <row r="7908" spans="1:2" x14ac:dyDescent="0.2">
      <c r="A7908" s="57" t="s">
        <v>18387</v>
      </c>
      <c r="B7908" s="57" t="s">
        <v>18388</v>
      </c>
    </row>
    <row r="7909" spans="1:2" x14ac:dyDescent="0.2">
      <c r="A7909" s="57" t="s">
        <v>18389</v>
      </c>
      <c r="B7909" s="57" t="s">
        <v>18390</v>
      </c>
    </row>
    <row r="7910" spans="1:2" x14ac:dyDescent="0.2">
      <c r="A7910" s="57" t="s">
        <v>18391</v>
      </c>
      <c r="B7910" s="57" t="s">
        <v>18392</v>
      </c>
    </row>
    <row r="7911" spans="1:2" x14ac:dyDescent="0.2">
      <c r="A7911" s="57" t="s">
        <v>18393</v>
      </c>
      <c r="B7911" s="57" t="s">
        <v>18394</v>
      </c>
    </row>
    <row r="7912" spans="1:2" x14ac:dyDescent="0.2">
      <c r="A7912" s="57" t="s">
        <v>18395</v>
      </c>
      <c r="B7912" s="57" t="s">
        <v>18396</v>
      </c>
    </row>
    <row r="7913" spans="1:2" x14ac:dyDescent="0.2">
      <c r="A7913" s="57" t="s">
        <v>18397</v>
      </c>
      <c r="B7913" s="57" t="s">
        <v>18398</v>
      </c>
    </row>
    <row r="7914" spans="1:2" x14ac:dyDescent="0.2">
      <c r="A7914" s="57" t="s">
        <v>18399</v>
      </c>
      <c r="B7914" s="57" t="s">
        <v>18400</v>
      </c>
    </row>
    <row r="7915" spans="1:2" x14ac:dyDescent="0.2">
      <c r="A7915" s="57" t="s">
        <v>18401</v>
      </c>
      <c r="B7915" s="57" t="s">
        <v>18402</v>
      </c>
    </row>
    <row r="7916" spans="1:2" x14ac:dyDescent="0.2">
      <c r="A7916" s="57" t="s">
        <v>18403</v>
      </c>
      <c r="B7916" s="57" t="s">
        <v>18404</v>
      </c>
    </row>
    <row r="7917" spans="1:2" x14ac:dyDescent="0.2">
      <c r="A7917" s="57" t="s">
        <v>18405</v>
      </c>
      <c r="B7917" s="57" t="s">
        <v>18406</v>
      </c>
    </row>
    <row r="7918" spans="1:2" x14ac:dyDescent="0.2">
      <c r="A7918" s="57" t="s">
        <v>18407</v>
      </c>
      <c r="B7918" s="57" t="s">
        <v>18408</v>
      </c>
    </row>
    <row r="7919" spans="1:2" x14ac:dyDescent="0.2">
      <c r="A7919" s="57" t="s">
        <v>18409</v>
      </c>
      <c r="B7919" s="57" t="s">
        <v>18410</v>
      </c>
    </row>
    <row r="7920" spans="1:2" x14ac:dyDescent="0.2">
      <c r="A7920" s="57" t="s">
        <v>18411</v>
      </c>
      <c r="B7920" s="57" t="s">
        <v>18412</v>
      </c>
    </row>
    <row r="7921" spans="1:2" x14ac:dyDescent="0.2">
      <c r="A7921" s="57" t="s">
        <v>18413</v>
      </c>
      <c r="B7921" s="57" t="s">
        <v>18414</v>
      </c>
    </row>
    <row r="7922" spans="1:2" x14ac:dyDescent="0.2">
      <c r="A7922" s="57" t="s">
        <v>18415</v>
      </c>
      <c r="B7922" s="57" t="s">
        <v>18416</v>
      </c>
    </row>
    <row r="7923" spans="1:2" x14ac:dyDescent="0.2">
      <c r="A7923" s="57" t="s">
        <v>18417</v>
      </c>
      <c r="B7923" s="57" t="s">
        <v>18418</v>
      </c>
    </row>
    <row r="7924" spans="1:2" x14ac:dyDescent="0.2">
      <c r="A7924" s="57" t="s">
        <v>18419</v>
      </c>
      <c r="B7924" s="57" t="s">
        <v>18420</v>
      </c>
    </row>
    <row r="7925" spans="1:2" x14ac:dyDescent="0.2">
      <c r="A7925" s="57" t="s">
        <v>18421</v>
      </c>
      <c r="B7925" s="57" t="s">
        <v>18422</v>
      </c>
    </row>
    <row r="7926" spans="1:2" x14ac:dyDescent="0.2">
      <c r="A7926" s="57" t="s">
        <v>18423</v>
      </c>
      <c r="B7926" s="57" t="s">
        <v>18424</v>
      </c>
    </row>
    <row r="7927" spans="1:2" x14ac:dyDescent="0.2">
      <c r="A7927" s="57" t="s">
        <v>18425</v>
      </c>
      <c r="B7927" s="57" t="s">
        <v>18426</v>
      </c>
    </row>
    <row r="7928" spans="1:2" x14ac:dyDescent="0.2">
      <c r="A7928" s="57" t="s">
        <v>18427</v>
      </c>
      <c r="B7928" s="57" t="s">
        <v>18428</v>
      </c>
    </row>
    <row r="7929" spans="1:2" x14ac:dyDescent="0.2">
      <c r="A7929" s="57" t="s">
        <v>18429</v>
      </c>
      <c r="B7929" s="57" t="s">
        <v>18430</v>
      </c>
    </row>
    <row r="7930" spans="1:2" x14ac:dyDescent="0.2">
      <c r="A7930" s="57" t="s">
        <v>18431</v>
      </c>
      <c r="B7930" s="57" t="s">
        <v>18432</v>
      </c>
    </row>
    <row r="7931" spans="1:2" x14ac:dyDescent="0.2">
      <c r="A7931" s="57" t="s">
        <v>18433</v>
      </c>
      <c r="B7931" s="57" t="s">
        <v>18434</v>
      </c>
    </row>
    <row r="7932" spans="1:2" x14ac:dyDescent="0.2">
      <c r="A7932" s="57" t="s">
        <v>18435</v>
      </c>
      <c r="B7932" s="57" t="s">
        <v>18436</v>
      </c>
    </row>
    <row r="7933" spans="1:2" x14ac:dyDescent="0.2">
      <c r="A7933" s="57" t="s">
        <v>18437</v>
      </c>
      <c r="B7933" s="57" t="s">
        <v>18438</v>
      </c>
    </row>
    <row r="7934" spans="1:2" x14ac:dyDescent="0.2">
      <c r="A7934" s="57" t="s">
        <v>18439</v>
      </c>
      <c r="B7934" s="57" t="s">
        <v>18440</v>
      </c>
    </row>
    <row r="7935" spans="1:2" x14ac:dyDescent="0.2">
      <c r="A7935" s="57" t="s">
        <v>18441</v>
      </c>
      <c r="B7935" s="57" t="s">
        <v>18442</v>
      </c>
    </row>
    <row r="7936" spans="1:2" x14ac:dyDescent="0.2">
      <c r="A7936" s="57" t="s">
        <v>18443</v>
      </c>
      <c r="B7936" s="57" t="s">
        <v>18444</v>
      </c>
    </row>
    <row r="7937" spans="1:2" x14ac:dyDescent="0.2">
      <c r="A7937" s="57" t="s">
        <v>18445</v>
      </c>
      <c r="B7937" s="57" t="s">
        <v>18446</v>
      </c>
    </row>
    <row r="7938" spans="1:2" x14ac:dyDescent="0.2">
      <c r="A7938" s="57" t="s">
        <v>18447</v>
      </c>
      <c r="B7938" s="57" t="s">
        <v>18448</v>
      </c>
    </row>
    <row r="7939" spans="1:2" x14ac:dyDescent="0.2">
      <c r="A7939" s="57" t="s">
        <v>18449</v>
      </c>
      <c r="B7939" s="57" t="s">
        <v>18450</v>
      </c>
    </row>
    <row r="7940" spans="1:2" x14ac:dyDescent="0.2">
      <c r="A7940" s="57" t="s">
        <v>18451</v>
      </c>
      <c r="B7940" s="57" t="s">
        <v>18452</v>
      </c>
    </row>
    <row r="7941" spans="1:2" x14ac:dyDescent="0.2">
      <c r="A7941" s="57" t="s">
        <v>18453</v>
      </c>
      <c r="B7941" s="57" t="s">
        <v>18454</v>
      </c>
    </row>
    <row r="7942" spans="1:2" x14ac:dyDescent="0.2">
      <c r="A7942" s="57" t="s">
        <v>18455</v>
      </c>
      <c r="B7942" s="57" t="s">
        <v>18456</v>
      </c>
    </row>
    <row r="7943" spans="1:2" x14ac:dyDescent="0.2">
      <c r="A7943" s="57" t="s">
        <v>18457</v>
      </c>
      <c r="B7943" s="57" t="s">
        <v>18458</v>
      </c>
    </row>
    <row r="7944" spans="1:2" x14ac:dyDescent="0.2">
      <c r="A7944" s="57" t="s">
        <v>18459</v>
      </c>
      <c r="B7944" s="57" t="s">
        <v>18460</v>
      </c>
    </row>
    <row r="7945" spans="1:2" x14ac:dyDescent="0.2">
      <c r="A7945" s="57" t="s">
        <v>18461</v>
      </c>
      <c r="B7945" s="57" t="s">
        <v>18462</v>
      </c>
    </row>
    <row r="7946" spans="1:2" x14ac:dyDescent="0.2">
      <c r="A7946" s="57" t="s">
        <v>18463</v>
      </c>
      <c r="B7946" s="57" t="s">
        <v>18464</v>
      </c>
    </row>
    <row r="7947" spans="1:2" x14ac:dyDescent="0.2">
      <c r="A7947" s="57" t="s">
        <v>18465</v>
      </c>
      <c r="B7947" s="57" t="s">
        <v>18466</v>
      </c>
    </row>
    <row r="7948" spans="1:2" x14ac:dyDescent="0.2">
      <c r="A7948" s="57" t="s">
        <v>18467</v>
      </c>
      <c r="B7948" s="57" t="s">
        <v>18468</v>
      </c>
    </row>
    <row r="7949" spans="1:2" x14ac:dyDescent="0.2">
      <c r="A7949" s="57" t="s">
        <v>18469</v>
      </c>
      <c r="B7949" s="57" t="s">
        <v>18470</v>
      </c>
    </row>
    <row r="7950" spans="1:2" x14ac:dyDescent="0.2">
      <c r="A7950" s="57" t="s">
        <v>18471</v>
      </c>
      <c r="B7950" s="57" t="s">
        <v>18472</v>
      </c>
    </row>
    <row r="7951" spans="1:2" x14ac:dyDescent="0.2">
      <c r="A7951" s="57" t="s">
        <v>18473</v>
      </c>
      <c r="B7951" s="57" t="s">
        <v>18474</v>
      </c>
    </row>
    <row r="7952" spans="1:2" x14ac:dyDescent="0.2">
      <c r="A7952" s="57" t="s">
        <v>18475</v>
      </c>
      <c r="B7952" s="57" t="s">
        <v>18476</v>
      </c>
    </row>
    <row r="7953" spans="1:2" x14ac:dyDescent="0.2">
      <c r="A7953" s="57" t="s">
        <v>18477</v>
      </c>
      <c r="B7953" s="57" t="s">
        <v>18478</v>
      </c>
    </row>
    <row r="7954" spans="1:2" x14ac:dyDescent="0.2">
      <c r="A7954" s="57" t="s">
        <v>18479</v>
      </c>
      <c r="B7954" s="57" t="s">
        <v>18480</v>
      </c>
    </row>
    <row r="7955" spans="1:2" x14ac:dyDescent="0.2">
      <c r="A7955" s="57" t="s">
        <v>18481</v>
      </c>
      <c r="B7955" s="57" t="s">
        <v>18482</v>
      </c>
    </row>
    <row r="7956" spans="1:2" x14ac:dyDescent="0.2">
      <c r="A7956" s="57" t="s">
        <v>18483</v>
      </c>
      <c r="B7956" s="57" t="s">
        <v>18484</v>
      </c>
    </row>
    <row r="7957" spans="1:2" x14ac:dyDescent="0.2">
      <c r="A7957" s="57" t="s">
        <v>18485</v>
      </c>
      <c r="B7957" s="57" t="s">
        <v>18486</v>
      </c>
    </row>
    <row r="7958" spans="1:2" x14ac:dyDescent="0.2">
      <c r="A7958" s="57" t="s">
        <v>18487</v>
      </c>
      <c r="B7958" s="57" t="s">
        <v>18488</v>
      </c>
    </row>
    <row r="7959" spans="1:2" x14ac:dyDescent="0.2">
      <c r="A7959" s="57" t="s">
        <v>18489</v>
      </c>
      <c r="B7959" s="57" t="s">
        <v>18490</v>
      </c>
    </row>
    <row r="7960" spans="1:2" x14ac:dyDescent="0.2">
      <c r="A7960" s="57" t="s">
        <v>18491</v>
      </c>
      <c r="B7960" s="57" t="s">
        <v>18492</v>
      </c>
    </row>
    <row r="7961" spans="1:2" x14ac:dyDescent="0.2">
      <c r="A7961" s="57" t="s">
        <v>18493</v>
      </c>
      <c r="B7961" s="57" t="s">
        <v>18494</v>
      </c>
    </row>
    <row r="7962" spans="1:2" x14ac:dyDescent="0.2">
      <c r="A7962" s="57" t="s">
        <v>18495</v>
      </c>
      <c r="B7962" s="57" t="s">
        <v>18496</v>
      </c>
    </row>
    <row r="7963" spans="1:2" x14ac:dyDescent="0.2">
      <c r="A7963" s="57" t="s">
        <v>18497</v>
      </c>
      <c r="B7963" s="57" t="s">
        <v>18498</v>
      </c>
    </row>
    <row r="7964" spans="1:2" x14ac:dyDescent="0.2">
      <c r="A7964" s="57" t="s">
        <v>18499</v>
      </c>
      <c r="B7964" s="57" t="s">
        <v>18500</v>
      </c>
    </row>
    <row r="7965" spans="1:2" x14ac:dyDescent="0.2">
      <c r="A7965" s="57" t="s">
        <v>18501</v>
      </c>
      <c r="B7965" s="57" t="s">
        <v>18502</v>
      </c>
    </row>
    <row r="7966" spans="1:2" x14ac:dyDescent="0.2">
      <c r="A7966" s="57" t="s">
        <v>18503</v>
      </c>
      <c r="B7966" s="57" t="s">
        <v>18504</v>
      </c>
    </row>
    <row r="7967" spans="1:2" x14ac:dyDescent="0.2">
      <c r="A7967" s="57" t="s">
        <v>18505</v>
      </c>
      <c r="B7967" s="57" t="s">
        <v>18506</v>
      </c>
    </row>
    <row r="7968" spans="1:2" x14ac:dyDescent="0.2">
      <c r="A7968" s="57" t="s">
        <v>18507</v>
      </c>
      <c r="B7968" s="57" t="s">
        <v>18508</v>
      </c>
    </row>
    <row r="7969" spans="1:2" x14ac:dyDescent="0.2">
      <c r="A7969" s="57" t="s">
        <v>18509</v>
      </c>
      <c r="B7969" s="57" t="s">
        <v>18510</v>
      </c>
    </row>
    <row r="7970" spans="1:2" x14ac:dyDescent="0.2">
      <c r="A7970" s="57" t="s">
        <v>18511</v>
      </c>
      <c r="B7970" s="57" t="s">
        <v>18512</v>
      </c>
    </row>
    <row r="7971" spans="1:2" x14ac:dyDescent="0.2">
      <c r="A7971" s="57" t="s">
        <v>18513</v>
      </c>
      <c r="B7971" s="57" t="s">
        <v>18514</v>
      </c>
    </row>
    <row r="7972" spans="1:2" x14ac:dyDescent="0.2">
      <c r="A7972" s="57" t="s">
        <v>18515</v>
      </c>
      <c r="B7972" s="57" t="s">
        <v>18516</v>
      </c>
    </row>
    <row r="7973" spans="1:2" x14ac:dyDescent="0.2">
      <c r="A7973" s="57" t="s">
        <v>18517</v>
      </c>
      <c r="B7973" s="57" t="s">
        <v>18518</v>
      </c>
    </row>
    <row r="7974" spans="1:2" x14ac:dyDescent="0.2">
      <c r="A7974" s="57" t="s">
        <v>18519</v>
      </c>
      <c r="B7974" s="57" t="s">
        <v>18520</v>
      </c>
    </row>
    <row r="7975" spans="1:2" x14ac:dyDescent="0.2">
      <c r="A7975" s="57" t="s">
        <v>18521</v>
      </c>
      <c r="B7975" s="57" t="s">
        <v>18522</v>
      </c>
    </row>
    <row r="7976" spans="1:2" x14ac:dyDescent="0.2">
      <c r="A7976" s="57" t="s">
        <v>18523</v>
      </c>
      <c r="B7976" s="57" t="s">
        <v>18524</v>
      </c>
    </row>
    <row r="7977" spans="1:2" x14ac:dyDescent="0.2">
      <c r="A7977" s="57" t="s">
        <v>18525</v>
      </c>
      <c r="B7977" s="57" t="s">
        <v>18526</v>
      </c>
    </row>
    <row r="7978" spans="1:2" x14ac:dyDescent="0.2">
      <c r="A7978" s="57" t="s">
        <v>18527</v>
      </c>
      <c r="B7978" s="57" t="s">
        <v>18528</v>
      </c>
    </row>
    <row r="7979" spans="1:2" x14ac:dyDescent="0.2">
      <c r="A7979" s="57" t="s">
        <v>18529</v>
      </c>
      <c r="B7979" s="57" t="s">
        <v>18530</v>
      </c>
    </row>
    <row r="7980" spans="1:2" x14ac:dyDescent="0.2">
      <c r="A7980" s="57" t="s">
        <v>18531</v>
      </c>
      <c r="B7980" s="57" t="s">
        <v>18532</v>
      </c>
    </row>
    <row r="7981" spans="1:2" x14ac:dyDescent="0.2">
      <c r="A7981" s="57" t="s">
        <v>18533</v>
      </c>
      <c r="B7981" s="57" t="s">
        <v>18534</v>
      </c>
    </row>
    <row r="7982" spans="1:2" x14ac:dyDescent="0.2">
      <c r="A7982" s="57" t="s">
        <v>18535</v>
      </c>
      <c r="B7982" s="57" t="s">
        <v>18536</v>
      </c>
    </row>
    <row r="7983" spans="1:2" x14ac:dyDescent="0.2">
      <c r="A7983" s="57" t="s">
        <v>18537</v>
      </c>
      <c r="B7983" s="57" t="s">
        <v>18538</v>
      </c>
    </row>
    <row r="7984" spans="1:2" x14ac:dyDescent="0.2">
      <c r="A7984" s="57" t="s">
        <v>18539</v>
      </c>
      <c r="B7984" s="57" t="s">
        <v>18540</v>
      </c>
    </row>
    <row r="7985" spans="1:2" x14ac:dyDescent="0.2">
      <c r="A7985" s="57" t="s">
        <v>18541</v>
      </c>
      <c r="B7985" s="57" t="s">
        <v>18542</v>
      </c>
    </row>
    <row r="7986" spans="1:2" x14ac:dyDescent="0.2">
      <c r="A7986" s="57" t="s">
        <v>18543</v>
      </c>
      <c r="B7986" s="57" t="s">
        <v>18544</v>
      </c>
    </row>
    <row r="7987" spans="1:2" x14ac:dyDescent="0.2">
      <c r="A7987" s="57" t="s">
        <v>18545</v>
      </c>
      <c r="B7987" s="57" t="s">
        <v>18546</v>
      </c>
    </row>
    <row r="7988" spans="1:2" x14ac:dyDescent="0.2">
      <c r="A7988" s="57" t="s">
        <v>18547</v>
      </c>
      <c r="B7988" s="57" t="s">
        <v>18548</v>
      </c>
    </row>
    <row r="7989" spans="1:2" x14ac:dyDescent="0.2">
      <c r="A7989" s="57" t="s">
        <v>18549</v>
      </c>
      <c r="B7989" s="57" t="s">
        <v>18550</v>
      </c>
    </row>
    <row r="7990" spans="1:2" x14ac:dyDescent="0.2">
      <c r="A7990" s="57" t="s">
        <v>18551</v>
      </c>
      <c r="B7990" s="57" t="s">
        <v>18552</v>
      </c>
    </row>
    <row r="7991" spans="1:2" x14ac:dyDescent="0.2">
      <c r="A7991" s="57" t="s">
        <v>18553</v>
      </c>
      <c r="B7991" s="57" t="s">
        <v>18554</v>
      </c>
    </row>
    <row r="7992" spans="1:2" x14ac:dyDescent="0.2">
      <c r="A7992" s="57" t="s">
        <v>18555</v>
      </c>
      <c r="B7992" s="57" t="s">
        <v>18556</v>
      </c>
    </row>
    <row r="7993" spans="1:2" x14ac:dyDescent="0.2">
      <c r="A7993" s="57" t="s">
        <v>18557</v>
      </c>
      <c r="B7993" s="57" t="s">
        <v>18558</v>
      </c>
    </row>
    <row r="7994" spans="1:2" x14ac:dyDescent="0.2">
      <c r="A7994" s="57" t="s">
        <v>18559</v>
      </c>
      <c r="B7994" s="57" t="s">
        <v>18560</v>
      </c>
    </row>
    <row r="7995" spans="1:2" x14ac:dyDescent="0.2">
      <c r="A7995" s="57" t="s">
        <v>18561</v>
      </c>
      <c r="B7995" s="57" t="s">
        <v>18562</v>
      </c>
    </row>
    <row r="7996" spans="1:2" x14ac:dyDescent="0.2">
      <c r="A7996" s="57" t="s">
        <v>18563</v>
      </c>
      <c r="B7996" s="57" t="s">
        <v>18564</v>
      </c>
    </row>
    <row r="7997" spans="1:2" x14ac:dyDescent="0.2">
      <c r="A7997" s="57" t="s">
        <v>18565</v>
      </c>
      <c r="B7997" s="57" t="s">
        <v>18566</v>
      </c>
    </row>
    <row r="7998" spans="1:2" x14ac:dyDescent="0.2">
      <c r="A7998" s="57" t="s">
        <v>18567</v>
      </c>
      <c r="B7998" s="57" t="s">
        <v>18568</v>
      </c>
    </row>
    <row r="7999" spans="1:2" x14ac:dyDescent="0.2">
      <c r="A7999" s="57" t="s">
        <v>18569</v>
      </c>
      <c r="B7999" s="57" t="s">
        <v>18570</v>
      </c>
    </row>
    <row r="8000" spans="1:2" x14ac:dyDescent="0.2">
      <c r="A8000" s="57" t="s">
        <v>18571</v>
      </c>
      <c r="B8000" s="57" t="s">
        <v>18572</v>
      </c>
    </row>
    <row r="8001" spans="1:2" x14ac:dyDescent="0.2">
      <c r="A8001" s="57" t="s">
        <v>18573</v>
      </c>
      <c r="B8001" s="57" t="s">
        <v>18574</v>
      </c>
    </row>
    <row r="8002" spans="1:2" x14ac:dyDescent="0.2">
      <c r="A8002" s="57" t="s">
        <v>18575</v>
      </c>
      <c r="B8002" s="57" t="s">
        <v>18576</v>
      </c>
    </row>
    <row r="8003" spans="1:2" x14ac:dyDescent="0.2">
      <c r="A8003" s="57" t="s">
        <v>18577</v>
      </c>
      <c r="B8003" s="57" t="s">
        <v>18578</v>
      </c>
    </row>
    <row r="8004" spans="1:2" x14ac:dyDescent="0.2">
      <c r="A8004" s="57" t="s">
        <v>18579</v>
      </c>
      <c r="B8004" s="57" t="s">
        <v>18580</v>
      </c>
    </row>
    <row r="8005" spans="1:2" x14ac:dyDescent="0.2">
      <c r="A8005" s="57" t="s">
        <v>18581</v>
      </c>
      <c r="B8005" s="57" t="s">
        <v>18582</v>
      </c>
    </row>
    <row r="8006" spans="1:2" x14ac:dyDescent="0.2">
      <c r="A8006" s="57" t="s">
        <v>18583</v>
      </c>
      <c r="B8006" s="57" t="s">
        <v>18584</v>
      </c>
    </row>
    <row r="8007" spans="1:2" x14ac:dyDescent="0.2">
      <c r="A8007" s="57" t="s">
        <v>18585</v>
      </c>
      <c r="B8007" s="57" t="s">
        <v>18586</v>
      </c>
    </row>
    <row r="8008" spans="1:2" x14ac:dyDescent="0.2">
      <c r="A8008" s="57" t="s">
        <v>18587</v>
      </c>
      <c r="B8008" s="57" t="s">
        <v>18588</v>
      </c>
    </row>
    <row r="8009" spans="1:2" x14ac:dyDescent="0.2">
      <c r="A8009" s="57" t="s">
        <v>18589</v>
      </c>
      <c r="B8009" s="57" t="s">
        <v>18590</v>
      </c>
    </row>
    <row r="8010" spans="1:2" x14ac:dyDescent="0.2">
      <c r="A8010" s="57" t="s">
        <v>18591</v>
      </c>
      <c r="B8010" s="57" t="s">
        <v>18592</v>
      </c>
    </row>
    <row r="8011" spans="1:2" x14ac:dyDescent="0.2">
      <c r="A8011" s="57" t="s">
        <v>18593</v>
      </c>
      <c r="B8011" s="57" t="s">
        <v>18594</v>
      </c>
    </row>
    <row r="8012" spans="1:2" x14ac:dyDescent="0.2">
      <c r="A8012" s="57" t="s">
        <v>18595</v>
      </c>
      <c r="B8012" s="57" t="s">
        <v>18596</v>
      </c>
    </row>
    <row r="8013" spans="1:2" x14ac:dyDescent="0.2">
      <c r="A8013" s="57" t="s">
        <v>18597</v>
      </c>
      <c r="B8013" s="57" t="s">
        <v>18598</v>
      </c>
    </row>
    <row r="8014" spans="1:2" x14ac:dyDescent="0.2">
      <c r="A8014" s="57" t="s">
        <v>18599</v>
      </c>
      <c r="B8014" s="57" t="s">
        <v>18600</v>
      </c>
    </row>
    <row r="8015" spans="1:2" x14ac:dyDescent="0.2">
      <c r="A8015" s="57" t="s">
        <v>18601</v>
      </c>
      <c r="B8015" s="57" t="s">
        <v>18602</v>
      </c>
    </row>
    <row r="8016" spans="1:2" x14ac:dyDescent="0.2">
      <c r="A8016" s="57" t="s">
        <v>18603</v>
      </c>
      <c r="B8016" s="57" t="s">
        <v>18604</v>
      </c>
    </row>
    <row r="8017" spans="1:2" x14ac:dyDescent="0.2">
      <c r="A8017" s="57" t="s">
        <v>18605</v>
      </c>
      <c r="B8017" s="57" t="s">
        <v>18606</v>
      </c>
    </row>
    <row r="8018" spans="1:2" x14ac:dyDescent="0.2">
      <c r="A8018" s="57" t="s">
        <v>18607</v>
      </c>
      <c r="B8018" s="57" t="s">
        <v>18608</v>
      </c>
    </row>
    <row r="8019" spans="1:2" x14ac:dyDescent="0.2">
      <c r="A8019" s="57" t="s">
        <v>18609</v>
      </c>
      <c r="B8019" s="57" t="s">
        <v>18610</v>
      </c>
    </row>
    <row r="8020" spans="1:2" x14ac:dyDescent="0.2">
      <c r="A8020" s="57" t="s">
        <v>18611</v>
      </c>
      <c r="B8020" s="57" t="s">
        <v>18612</v>
      </c>
    </row>
    <row r="8021" spans="1:2" x14ac:dyDescent="0.2">
      <c r="A8021" s="57" t="s">
        <v>18613</v>
      </c>
      <c r="B8021" s="57" t="s">
        <v>18614</v>
      </c>
    </row>
    <row r="8022" spans="1:2" x14ac:dyDescent="0.2">
      <c r="A8022" s="57" t="s">
        <v>18615</v>
      </c>
      <c r="B8022" s="57" t="s">
        <v>18616</v>
      </c>
    </row>
    <row r="8023" spans="1:2" x14ac:dyDescent="0.2">
      <c r="A8023" s="57" t="s">
        <v>18617</v>
      </c>
      <c r="B8023" s="57" t="s">
        <v>18618</v>
      </c>
    </row>
    <row r="8024" spans="1:2" x14ac:dyDescent="0.2">
      <c r="A8024" s="57" t="s">
        <v>18619</v>
      </c>
      <c r="B8024" s="57" t="s">
        <v>18620</v>
      </c>
    </row>
    <row r="8025" spans="1:2" x14ac:dyDescent="0.2">
      <c r="A8025" s="57" t="s">
        <v>18621</v>
      </c>
      <c r="B8025" s="57" t="s">
        <v>18622</v>
      </c>
    </row>
    <row r="8026" spans="1:2" x14ac:dyDescent="0.2">
      <c r="A8026" s="57" t="s">
        <v>18623</v>
      </c>
      <c r="B8026" s="57" t="s">
        <v>18624</v>
      </c>
    </row>
    <row r="8027" spans="1:2" x14ac:dyDescent="0.2">
      <c r="A8027" s="57" t="s">
        <v>18625</v>
      </c>
      <c r="B8027" s="57" t="s">
        <v>18626</v>
      </c>
    </row>
    <row r="8028" spans="1:2" x14ac:dyDescent="0.2">
      <c r="A8028" s="57" t="s">
        <v>18627</v>
      </c>
      <c r="B8028" s="57" t="s">
        <v>18628</v>
      </c>
    </row>
    <row r="8029" spans="1:2" x14ac:dyDescent="0.2">
      <c r="A8029" s="57" t="s">
        <v>18629</v>
      </c>
      <c r="B8029" s="57" t="s">
        <v>18630</v>
      </c>
    </row>
    <row r="8030" spans="1:2" x14ac:dyDescent="0.2">
      <c r="A8030" s="57" t="s">
        <v>18631</v>
      </c>
      <c r="B8030" s="57" t="s">
        <v>18632</v>
      </c>
    </row>
    <row r="8031" spans="1:2" x14ac:dyDescent="0.2">
      <c r="A8031" s="57" t="s">
        <v>18633</v>
      </c>
      <c r="B8031" s="57" t="s">
        <v>18634</v>
      </c>
    </row>
    <row r="8032" spans="1:2" x14ac:dyDescent="0.2">
      <c r="A8032" s="57" t="s">
        <v>18635</v>
      </c>
      <c r="B8032" s="57" t="s">
        <v>18636</v>
      </c>
    </row>
    <row r="8033" spans="1:2" x14ac:dyDescent="0.2">
      <c r="A8033" s="57" t="s">
        <v>18637</v>
      </c>
      <c r="B8033" s="57" t="s">
        <v>18638</v>
      </c>
    </row>
    <row r="8034" spans="1:2" x14ac:dyDescent="0.2">
      <c r="A8034" s="57" t="s">
        <v>18639</v>
      </c>
      <c r="B8034" s="57" t="s">
        <v>18640</v>
      </c>
    </row>
    <row r="8035" spans="1:2" x14ac:dyDescent="0.2">
      <c r="A8035" s="57" t="s">
        <v>18641</v>
      </c>
      <c r="B8035" s="57" t="s">
        <v>18642</v>
      </c>
    </row>
    <row r="8036" spans="1:2" x14ac:dyDescent="0.2">
      <c r="A8036" s="57" t="s">
        <v>18643</v>
      </c>
      <c r="B8036" s="57" t="s">
        <v>18644</v>
      </c>
    </row>
    <row r="8037" spans="1:2" x14ac:dyDescent="0.2">
      <c r="A8037" s="57" t="s">
        <v>18645</v>
      </c>
      <c r="B8037" s="57" t="s">
        <v>18646</v>
      </c>
    </row>
    <row r="8038" spans="1:2" x14ac:dyDescent="0.2">
      <c r="A8038" s="57" t="s">
        <v>18647</v>
      </c>
      <c r="B8038" s="57" t="s">
        <v>18648</v>
      </c>
    </row>
    <row r="8039" spans="1:2" x14ac:dyDescent="0.2">
      <c r="A8039" s="57" t="s">
        <v>18649</v>
      </c>
      <c r="B8039" s="57" t="s">
        <v>18650</v>
      </c>
    </row>
    <row r="8040" spans="1:2" x14ac:dyDescent="0.2">
      <c r="A8040" s="57" t="s">
        <v>18651</v>
      </c>
      <c r="B8040" s="57" t="s">
        <v>18652</v>
      </c>
    </row>
    <row r="8041" spans="1:2" x14ac:dyDescent="0.2">
      <c r="A8041" s="57" t="s">
        <v>18653</v>
      </c>
      <c r="B8041" s="57" t="s">
        <v>18654</v>
      </c>
    </row>
    <row r="8042" spans="1:2" x14ac:dyDescent="0.2">
      <c r="A8042" s="57" t="s">
        <v>18655</v>
      </c>
      <c r="B8042" s="57" t="s">
        <v>18656</v>
      </c>
    </row>
    <row r="8043" spans="1:2" x14ac:dyDescent="0.2">
      <c r="A8043" s="57" t="s">
        <v>18657</v>
      </c>
      <c r="B8043" s="57" t="s">
        <v>18658</v>
      </c>
    </row>
    <row r="8044" spans="1:2" x14ac:dyDescent="0.2">
      <c r="A8044" s="57" t="s">
        <v>18659</v>
      </c>
      <c r="B8044" s="57" t="s">
        <v>18660</v>
      </c>
    </row>
    <row r="8045" spans="1:2" x14ac:dyDescent="0.2">
      <c r="A8045" s="57" t="s">
        <v>18661</v>
      </c>
      <c r="B8045" s="57" t="s">
        <v>18662</v>
      </c>
    </row>
    <row r="8046" spans="1:2" x14ac:dyDescent="0.2">
      <c r="A8046" s="57" t="s">
        <v>18663</v>
      </c>
      <c r="B8046" s="57" t="s">
        <v>18664</v>
      </c>
    </row>
    <row r="8047" spans="1:2" x14ac:dyDescent="0.2">
      <c r="A8047" s="57" t="s">
        <v>18665</v>
      </c>
      <c r="B8047" s="57" t="s">
        <v>18666</v>
      </c>
    </row>
    <row r="8048" spans="1:2" x14ac:dyDescent="0.2">
      <c r="A8048" s="57" t="s">
        <v>18667</v>
      </c>
      <c r="B8048" s="57" t="s">
        <v>18668</v>
      </c>
    </row>
    <row r="8049" spans="1:2" x14ac:dyDescent="0.2">
      <c r="A8049" s="57" t="s">
        <v>18669</v>
      </c>
      <c r="B8049" s="57" t="s">
        <v>18670</v>
      </c>
    </row>
    <row r="8050" spans="1:2" x14ac:dyDescent="0.2">
      <c r="A8050" s="57" t="s">
        <v>18671</v>
      </c>
      <c r="B8050" s="57" t="s">
        <v>18672</v>
      </c>
    </row>
    <row r="8051" spans="1:2" x14ac:dyDescent="0.2">
      <c r="A8051" s="57" t="s">
        <v>18673</v>
      </c>
      <c r="B8051" s="57" t="s">
        <v>18674</v>
      </c>
    </row>
    <row r="8052" spans="1:2" x14ac:dyDescent="0.2">
      <c r="A8052" s="57" t="s">
        <v>18675</v>
      </c>
      <c r="B8052" s="57" t="s">
        <v>18676</v>
      </c>
    </row>
    <row r="8053" spans="1:2" x14ac:dyDescent="0.2">
      <c r="A8053" s="57" t="s">
        <v>18677</v>
      </c>
      <c r="B8053" s="57" t="s">
        <v>18678</v>
      </c>
    </row>
    <row r="8054" spans="1:2" x14ac:dyDescent="0.2">
      <c r="A8054" s="57" t="s">
        <v>18679</v>
      </c>
      <c r="B8054" s="57" t="s">
        <v>18680</v>
      </c>
    </row>
    <row r="8055" spans="1:2" x14ac:dyDescent="0.2">
      <c r="A8055" s="57" t="s">
        <v>18681</v>
      </c>
      <c r="B8055" s="57" t="s">
        <v>18682</v>
      </c>
    </row>
    <row r="8056" spans="1:2" x14ac:dyDescent="0.2">
      <c r="A8056" s="57" t="s">
        <v>18683</v>
      </c>
      <c r="B8056" s="57" t="s">
        <v>18684</v>
      </c>
    </row>
    <row r="8057" spans="1:2" x14ac:dyDescent="0.2">
      <c r="A8057" s="57" t="s">
        <v>18685</v>
      </c>
      <c r="B8057" s="57" t="s">
        <v>18686</v>
      </c>
    </row>
    <row r="8058" spans="1:2" x14ac:dyDescent="0.2">
      <c r="A8058" s="57" t="s">
        <v>18687</v>
      </c>
      <c r="B8058" s="57" t="s">
        <v>18688</v>
      </c>
    </row>
    <row r="8059" spans="1:2" x14ac:dyDescent="0.2">
      <c r="A8059" s="57" t="s">
        <v>18689</v>
      </c>
      <c r="B8059" s="57" t="s">
        <v>18690</v>
      </c>
    </row>
    <row r="8060" spans="1:2" x14ac:dyDescent="0.2">
      <c r="A8060" s="57" t="s">
        <v>18691</v>
      </c>
      <c r="B8060" s="57" t="s">
        <v>18692</v>
      </c>
    </row>
    <row r="8061" spans="1:2" x14ac:dyDescent="0.2">
      <c r="A8061" s="57" t="s">
        <v>18693</v>
      </c>
      <c r="B8061" s="57" t="s">
        <v>18694</v>
      </c>
    </row>
    <row r="8062" spans="1:2" x14ac:dyDescent="0.2">
      <c r="A8062" s="57" t="s">
        <v>18695</v>
      </c>
      <c r="B8062" s="57" t="s">
        <v>18696</v>
      </c>
    </row>
    <row r="8063" spans="1:2" x14ac:dyDescent="0.2">
      <c r="A8063" s="57" t="s">
        <v>18697</v>
      </c>
      <c r="B8063" s="57" t="s">
        <v>18698</v>
      </c>
    </row>
    <row r="8064" spans="1:2" x14ac:dyDescent="0.2">
      <c r="A8064" s="57" t="s">
        <v>18699</v>
      </c>
      <c r="B8064" s="57" t="s">
        <v>18700</v>
      </c>
    </row>
    <row r="8065" spans="1:2" x14ac:dyDescent="0.2">
      <c r="A8065" s="57" t="s">
        <v>18701</v>
      </c>
      <c r="B8065" s="57" t="s">
        <v>18702</v>
      </c>
    </row>
    <row r="8066" spans="1:2" x14ac:dyDescent="0.2">
      <c r="A8066" s="57" t="s">
        <v>18703</v>
      </c>
      <c r="B8066" s="57" t="s">
        <v>18704</v>
      </c>
    </row>
    <row r="8067" spans="1:2" x14ac:dyDescent="0.2">
      <c r="A8067" s="57" t="s">
        <v>18705</v>
      </c>
      <c r="B8067" s="57" t="s">
        <v>18706</v>
      </c>
    </row>
    <row r="8068" spans="1:2" x14ac:dyDescent="0.2">
      <c r="A8068" s="57" t="s">
        <v>18707</v>
      </c>
      <c r="B8068" s="57" t="s">
        <v>18708</v>
      </c>
    </row>
    <row r="8069" spans="1:2" x14ac:dyDescent="0.2">
      <c r="A8069" s="57" t="s">
        <v>18709</v>
      </c>
      <c r="B8069" s="57" t="s">
        <v>18710</v>
      </c>
    </row>
    <row r="8070" spans="1:2" x14ac:dyDescent="0.2">
      <c r="A8070" s="57" t="s">
        <v>18711</v>
      </c>
      <c r="B8070" s="57" t="s">
        <v>18712</v>
      </c>
    </row>
    <row r="8071" spans="1:2" x14ac:dyDescent="0.2">
      <c r="A8071" s="57" t="s">
        <v>18713</v>
      </c>
      <c r="B8071" s="57" t="s">
        <v>18714</v>
      </c>
    </row>
    <row r="8072" spans="1:2" x14ac:dyDescent="0.2">
      <c r="A8072" s="57" t="s">
        <v>18715</v>
      </c>
      <c r="B8072" s="57" t="s">
        <v>18716</v>
      </c>
    </row>
    <row r="8073" spans="1:2" x14ac:dyDescent="0.2">
      <c r="A8073" s="57" t="s">
        <v>18717</v>
      </c>
      <c r="B8073" s="57" t="s">
        <v>18718</v>
      </c>
    </row>
    <row r="8074" spans="1:2" x14ac:dyDescent="0.2">
      <c r="A8074" s="57" t="s">
        <v>18719</v>
      </c>
      <c r="B8074" s="57" t="s">
        <v>18720</v>
      </c>
    </row>
    <row r="8075" spans="1:2" x14ac:dyDescent="0.2">
      <c r="A8075" s="57" t="s">
        <v>18721</v>
      </c>
      <c r="B8075" s="57" t="s">
        <v>18722</v>
      </c>
    </row>
    <row r="8076" spans="1:2" x14ac:dyDescent="0.2">
      <c r="A8076" s="57" t="s">
        <v>18723</v>
      </c>
      <c r="B8076" s="57" t="s">
        <v>18724</v>
      </c>
    </row>
    <row r="8077" spans="1:2" x14ac:dyDescent="0.2">
      <c r="A8077" s="57" t="s">
        <v>18725</v>
      </c>
      <c r="B8077" s="57" t="s">
        <v>18726</v>
      </c>
    </row>
    <row r="8078" spans="1:2" x14ac:dyDescent="0.2">
      <c r="A8078" s="57" t="s">
        <v>18727</v>
      </c>
      <c r="B8078" s="57" t="s">
        <v>18728</v>
      </c>
    </row>
    <row r="8079" spans="1:2" x14ac:dyDescent="0.2">
      <c r="A8079" s="57" t="s">
        <v>18729</v>
      </c>
      <c r="B8079" s="57" t="s">
        <v>18730</v>
      </c>
    </row>
    <row r="8080" spans="1:2" x14ac:dyDescent="0.2">
      <c r="A8080" s="57" t="s">
        <v>18731</v>
      </c>
      <c r="B8080" s="57" t="s">
        <v>18732</v>
      </c>
    </row>
    <row r="8081" spans="1:2" x14ac:dyDescent="0.2">
      <c r="A8081" s="57" t="s">
        <v>18733</v>
      </c>
      <c r="B8081" s="57" t="s">
        <v>18734</v>
      </c>
    </row>
    <row r="8082" spans="1:2" x14ac:dyDescent="0.2">
      <c r="A8082" s="57" t="s">
        <v>18735</v>
      </c>
      <c r="B8082" s="57" t="s">
        <v>18736</v>
      </c>
    </row>
    <row r="8083" spans="1:2" x14ac:dyDescent="0.2">
      <c r="A8083" s="57" t="s">
        <v>18737</v>
      </c>
      <c r="B8083" s="57" t="s">
        <v>18738</v>
      </c>
    </row>
    <row r="8084" spans="1:2" x14ac:dyDescent="0.2">
      <c r="A8084" s="57" t="s">
        <v>18739</v>
      </c>
      <c r="B8084" s="57" t="s">
        <v>18740</v>
      </c>
    </row>
    <row r="8085" spans="1:2" x14ac:dyDescent="0.2">
      <c r="A8085" s="57" t="s">
        <v>18741</v>
      </c>
      <c r="B8085" s="57" t="s">
        <v>18742</v>
      </c>
    </row>
    <row r="8086" spans="1:2" x14ac:dyDescent="0.2">
      <c r="A8086" s="57" t="s">
        <v>18743</v>
      </c>
      <c r="B8086" s="57" t="s">
        <v>18744</v>
      </c>
    </row>
    <row r="8087" spans="1:2" x14ac:dyDescent="0.2">
      <c r="A8087" s="57" t="s">
        <v>18745</v>
      </c>
      <c r="B8087" s="57" t="s">
        <v>18746</v>
      </c>
    </row>
    <row r="8088" spans="1:2" x14ac:dyDescent="0.2">
      <c r="A8088" s="57" t="s">
        <v>18747</v>
      </c>
      <c r="B8088" s="57" t="s">
        <v>18748</v>
      </c>
    </row>
    <row r="8089" spans="1:2" x14ac:dyDescent="0.2">
      <c r="A8089" s="57" t="s">
        <v>18749</v>
      </c>
      <c r="B8089" s="57" t="s">
        <v>18750</v>
      </c>
    </row>
    <row r="8090" spans="1:2" x14ac:dyDescent="0.2">
      <c r="A8090" s="57" t="s">
        <v>18751</v>
      </c>
      <c r="B8090" s="57" t="s">
        <v>18752</v>
      </c>
    </row>
    <row r="8091" spans="1:2" x14ac:dyDescent="0.2">
      <c r="A8091" s="57" t="s">
        <v>18753</v>
      </c>
      <c r="B8091" s="57" t="s">
        <v>18754</v>
      </c>
    </row>
    <row r="8092" spans="1:2" x14ac:dyDescent="0.2">
      <c r="A8092" s="57" t="s">
        <v>18755</v>
      </c>
      <c r="B8092" s="57" t="s">
        <v>18756</v>
      </c>
    </row>
    <row r="8093" spans="1:2" x14ac:dyDescent="0.2">
      <c r="A8093" s="57" t="s">
        <v>18757</v>
      </c>
      <c r="B8093" s="57" t="s">
        <v>18758</v>
      </c>
    </row>
    <row r="8094" spans="1:2" x14ac:dyDescent="0.2">
      <c r="A8094" s="57" t="s">
        <v>18759</v>
      </c>
      <c r="B8094" s="57" t="s">
        <v>18760</v>
      </c>
    </row>
    <row r="8095" spans="1:2" x14ac:dyDescent="0.2">
      <c r="A8095" s="57" t="s">
        <v>18761</v>
      </c>
      <c r="B8095" s="57" t="s">
        <v>18762</v>
      </c>
    </row>
    <row r="8096" spans="1:2" x14ac:dyDescent="0.2">
      <c r="A8096" s="57" t="s">
        <v>18763</v>
      </c>
      <c r="B8096" s="57" t="s">
        <v>18764</v>
      </c>
    </row>
    <row r="8097" spans="1:2" x14ac:dyDescent="0.2">
      <c r="A8097" s="57" t="s">
        <v>18765</v>
      </c>
      <c r="B8097" s="57" t="s">
        <v>18766</v>
      </c>
    </row>
    <row r="8098" spans="1:2" x14ac:dyDescent="0.2">
      <c r="A8098" s="57" t="s">
        <v>18767</v>
      </c>
      <c r="B8098" s="57" t="s">
        <v>18768</v>
      </c>
    </row>
    <row r="8099" spans="1:2" x14ac:dyDescent="0.2">
      <c r="A8099" s="57" t="s">
        <v>18769</v>
      </c>
      <c r="B8099" s="57" t="s">
        <v>18770</v>
      </c>
    </row>
    <row r="8100" spans="1:2" x14ac:dyDescent="0.2">
      <c r="A8100" s="57" t="s">
        <v>18771</v>
      </c>
      <c r="B8100" s="57" t="s">
        <v>18772</v>
      </c>
    </row>
    <row r="8101" spans="1:2" x14ac:dyDescent="0.2">
      <c r="A8101" s="57" t="s">
        <v>18773</v>
      </c>
      <c r="B8101" s="57" t="s">
        <v>18774</v>
      </c>
    </row>
    <row r="8102" spans="1:2" x14ac:dyDescent="0.2">
      <c r="A8102" s="57" t="s">
        <v>18775</v>
      </c>
      <c r="B8102" s="57" t="s">
        <v>18776</v>
      </c>
    </row>
    <row r="8103" spans="1:2" x14ac:dyDescent="0.2">
      <c r="A8103" s="57" t="s">
        <v>18777</v>
      </c>
      <c r="B8103" s="57" t="s">
        <v>18778</v>
      </c>
    </row>
    <row r="8104" spans="1:2" x14ac:dyDescent="0.2">
      <c r="A8104" s="57" t="s">
        <v>18779</v>
      </c>
      <c r="B8104" s="57" t="s">
        <v>18780</v>
      </c>
    </row>
    <row r="8105" spans="1:2" x14ac:dyDescent="0.2">
      <c r="A8105" s="57" t="s">
        <v>18781</v>
      </c>
      <c r="B8105" s="57" t="s">
        <v>18782</v>
      </c>
    </row>
    <row r="8106" spans="1:2" x14ac:dyDescent="0.2">
      <c r="A8106" s="57" t="s">
        <v>18783</v>
      </c>
      <c r="B8106" s="57" t="s">
        <v>18784</v>
      </c>
    </row>
    <row r="8107" spans="1:2" x14ac:dyDescent="0.2">
      <c r="A8107" s="57" t="s">
        <v>18785</v>
      </c>
      <c r="B8107" s="57" t="s">
        <v>18786</v>
      </c>
    </row>
    <row r="8108" spans="1:2" x14ac:dyDescent="0.2">
      <c r="A8108" s="57" t="s">
        <v>18787</v>
      </c>
      <c r="B8108" s="57" t="s">
        <v>18788</v>
      </c>
    </row>
    <row r="8109" spans="1:2" x14ac:dyDescent="0.2">
      <c r="A8109" s="57" t="s">
        <v>18789</v>
      </c>
      <c r="B8109" s="57" t="s">
        <v>18790</v>
      </c>
    </row>
    <row r="8110" spans="1:2" x14ac:dyDescent="0.2">
      <c r="A8110" s="57" t="s">
        <v>18791</v>
      </c>
      <c r="B8110" s="57" t="s">
        <v>18792</v>
      </c>
    </row>
    <row r="8111" spans="1:2" x14ac:dyDescent="0.2">
      <c r="A8111" s="57" t="s">
        <v>18793</v>
      </c>
      <c r="B8111" s="57" t="s">
        <v>18794</v>
      </c>
    </row>
    <row r="8112" spans="1:2" x14ac:dyDescent="0.2">
      <c r="A8112" s="57" t="s">
        <v>18795</v>
      </c>
      <c r="B8112" s="57" t="s">
        <v>18796</v>
      </c>
    </row>
    <row r="8113" spans="1:2" x14ac:dyDescent="0.2">
      <c r="A8113" s="57" t="s">
        <v>18797</v>
      </c>
      <c r="B8113" s="57" t="s">
        <v>18798</v>
      </c>
    </row>
    <row r="8114" spans="1:2" x14ac:dyDescent="0.2">
      <c r="A8114" s="57" t="s">
        <v>18799</v>
      </c>
      <c r="B8114" s="57" t="s">
        <v>18800</v>
      </c>
    </row>
    <row r="8115" spans="1:2" x14ac:dyDescent="0.2">
      <c r="A8115" s="57" t="s">
        <v>18801</v>
      </c>
      <c r="B8115" s="57" t="s">
        <v>18802</v>
      </c>
    </row>
    <row r="8116" spans="1:2" x14ac:dyDescent="0.2">
      <c r="A8116" s="57" t="s">
        <v>18803</v>
      </c>
      <c r="B8116" s="57" t="s">
        <v>18804</v>
      </c>
    </row>
    <row r="8117" spans="1:2" x14ac:dyDescent="0.2">
      <c r="A8117" s="57" t="s">
        <v>18805</v>
      </c>
      <c r="B8117" s="57" t="s">
        <v>18806</v>
      </c>
    </row>
    <row r="8118" spans="1:2" x14ac:dyDescent="0.2">
      <c r="A8118" s="57" t="s">
        <v>18807</v>
      </c>
      <c r="B8118" s="57" t="s">
        <v>18808</v>
      </c>
    </row>
    <row r="8119" spans="1:2" x14ac:dyDescent="0.2">
      <c r="A8119" s="57" t="s">
        <v>18809</v>
      </c>
      <c r="B8119" s="57" t="s">
        <v>18810</v>
      </c>
    </row>
    <row r="8120" spans="1:2" x14ac:dyDescent="0.2">
      <c r="A8120" s="57" t="s">
        <v>18811</v>
      </c>
      <c r="B8120" s="57" t="s">
        <v>18812</v>
      </c>
    </row>
    <row r="8121" spans="1:2" x14ac:dyDescent="0.2">
      <c r="A8121" s="57" t="s">
        <v>18813</v>
      </c>
      <c r="B8121" s="57" t="s">
        <v>18814</v>
      </c>
    </row>
    <row r="8122" spans="1:2" x14ac:dyDescent="0.2">
      <c r="A8122" s="57" t="s">
        <v>18815</v>
      </c>
      <c r="B8122" s="57" t="s">
        <v>18816</v>
      </c>
    </row>
    <row r="8123" spans="1:2" x14ac:dyDescent="0.2">
      <c r="A8123" s="57" t="s">
        <v>18817</v>
      </c>
      <c r="B8123" s="57" t="s">
        <v>18818</v>
      </c>
    </row>
    <row r="8124" spans="1:2" x14ac:dyDescent="0.2">
      <c r="A8124" s="57" t="s">
        <v>18819</v>
      </c>
      <c r="B8124" s="57" t="s">
        <v>18820</v>
      </c>
    </row>
    <row r="8125" spans="1:2" x14ac:dyDescent="0.2">
      <c r="A8125" s="57" t="s">
        <v>18821</v>
      </c>
      <c r="B8125" s="57" t="s">
        <v>18822</v>
      </c>
    </row>
    <row r="8126" spans="1:2" x14ac:dyDescent="0.2">
      <c r="A8126" s="57" t="s">
        <v>18823</v>
      </c>
      <c r="B8126" s="57" t="s">
        <v>18824</v>
      </c>
    </row>
    <row r="8127" spans="1:2" x14ac:dyDescent="0.2">
      <c r="A8127" s="57" t="s">
        <v>18825</v>
      </c>
      <c r="B8127" s="57" t="s">
        <v>18826</v>
      </c>
    </row>
    <row r="8128" spans="1:2" x14ac:dyDescent="0.2">
      <c r="A8128" s="57" t="s">
        <v>18827</v>
      </c>
      <c r="B8128" s="57" t="s">
        <v>18828</v>
      </c>
    </row>
    <row r="8129" spans="1:2" x14ac:dyDescent="0.2">
      <c r="A8129" s="57" t="s">
        <v>18829</v>
      </c>
      <c r="B8129" s="57" t="s">
        <v>18830</v>
      </c>
    </row>
    <row r="8130" spans="1:2" x14ac:dyDescent="0.2">
      <c r="A8130" s="57" t="s">
        <v>18831</v>
      </c>
      <c r="B8130" s="57" t="s">
        <v>18832</v>
      </c>
    </row>
    <row r="8131" spans="1:2" x14ac:dyDescent="0.2">
      <c r="A8131" s="57" t="s">
        <v>18833</v>
      </c>
      <c r="B8131" s="57" t="s">
        <v>18834</v>
      </c>
    </row>
    <row r="8132" spans="1:2" x14ac:dyDescent="0.2">
      <c r="A8132" s="57" t="s">
        <v>18835</v>
      </c>
      <c r="B8132" s="57" t="s">
        <v>18836</v>
      </c>
    </row>
    <row r="8133" spans="1:2" x14ac:dyDescent="0.2">
      <c r="A8133" s="57" t="s">
        <v>18837</v>
      </c>
      <c r="B8133" s="57" t="s">
        <v>18838</v>
      </c>
    </row>
    <row r="8134" spans="1:2" x14ac:dyDescent="0.2">
      <c r="A8134" s="57" t="s">
        <v>18839</v>
      </c>
      <c r="B8134" s="57" t="s">
        <v>18840</v>
      </c>
    </row>
    <row r="8135" spans="1:2" x14ac:dyDescent="0.2">
      <c r="A8135" s="57" t="s">
        <v>18841</v>
      </c>
      <c r="B8135" s="57" t="s">
        <v>18842</v>
      </c>
    </row>
    <row r="8136" spans="1:2" x14ac:dyDescent="0.2">
      <c r="A8136" s="57" t="s">
        <v>18843</v>
      </c>
      <c r="B8136" s="57" t="s">
        <v>18844</v>
      </c>
    </row>
    <row r="8137" spans="1:2" x14ac:dyDescent="0.2">
      <c r="A8137" s="57" t="s">
        <v>18845</v>
      </c>
      <c r="B8137" s="57" t="s">
        <v>18846</v>
      </c>
    </row>
    <row r="8138" spans="1:2" x14ac:dyDescent="0.2">
      <c r="A8138" s="57" t="s">
        <v>18847</v>
      </c>
      <c r="B8138" s="57" t="s">
        <v>18848</v>
      </c>
    </row>
    <row r="8139" spans="1:2" x14ac:dyDescent="0.2">
      <c r="A8139" s="57" t="s">
        <v>18849</v>
      </c>
      <c r="B8139" s="57" t="s">
        <v>18850</v>
      </c>
    </row>
    <row r="8140" spans="1:2" x14ac:dyDescent="0.2">
      <c r="A8140" s="57" t="s">
        <v>18851</v>
      </c>
      <c r="B8140" s="57" t="s">
        <v>18852</v>
      </c>
    </row>
    <row r="8141" spans="1:2" x14ac:dyDescent="0.2">
      <c r="A8141" s="57" t="s">
        <v>18853</v>
      </c>
      <c r="B8141" s="57" t="s">
        <v>18854</v>
      </c>
    </row>
    <row r="8142" spans="1:2" x14ac:dyDescent="0.2">
      <c r="A8142" s="57" t="s">
        <v>18855</v>
      </c>
      <c r="B8142" s="57" t="s">
        <v>18856</v>
      </c>
    </row>
    <row r="8143" spans="1:2" x14ac:dyDescent="0.2">
      <c r="A8143" s="57" t="s">
        <v>18857</v>
      </c>
      <c r="B8143" s="57" t="s">
        <v>18858</v>
      </c>
    </row>
    <row r="8144" spans="1:2" x14ac:dyDescent="0.2">
      <c r="A8144" s="57" t="s">
        <v>18859</v>
      </c>
      <c r="B8144" s="57" t="s">
        <v>18860</v>
      </c>
    </row>
    <row r="8145" spans="1:2" x14ac:dyDescent="0.2">
      <c r="A8145" s="57" t="s">
        <v>18861</v>
      </c>
      <c r="B8145" s="57" t="s">
        <v>18862</v>
      </c>
    </row>
    <row r="8146" spans="1:2" x14ac:dyDescent="0.2">
      <c r="A8146" s="57" t="s">
        <v>18863</v>
      </c>
      <c r="B8146" s="57" t="s">
        <v>18864</v>
      </c>
    </row>
    <row r="8147" spans="1:2" x14ac:dyDescent="0.2">
      <c r="A8147" s="57" t="s">
        <v>18865</v>
      </c>
      <c r="B8147" s="57" t="s">
        <v>18866</v>
      </c>
    </row>
    <row r="8148" spans="1:2" x14ac:dyDescent="0.2">
      <c r="A8148" s="57" t="s">
        <v>18867</v>
      </c>
      <c r="B8148" s="57" t="s">
        <v>18868</v>
      </c>
    </row>
    <row r="8149" spans="1:2" x14ac:dyDescent="0.2">
      <c r="A8149" s="57" t="s">
        <v>18869</v>
      </c>
      <c r="B8149" s="57" t="s">
        <v>18870</v>
      </c>
    </row>
    <row r="8150" spans="1:2" x14ac:dyDescent="0.2">
      <c r="A8150" s="57" t="s">
        <v>18871</v>
      </c>
      <c r="B8150" s="57" t="s">
        <v>18872</v>
      </c>
    </row>
    <row r="8151" spans="1:2" x14ac:dyDescent="0.2">
      <c r="A8151" s="57" t="s">
        <v>18873</v>
      </c>
      <c r="B8151" s="57" t="s">
        <v>18874</v>
      </c>
    </row>
    <row r="8152" spans="1:2" x14ac:dyDescent="0.2">
      <c r="A8152" s="57" t="s">
        <v>18875</v>
      </c>
      <c r="B8152" s="57" t="s">
        <v>18876</v>
      </c>
    </row>
    <row r="8153" spans="1:2" x14ac:dyDescent="0.2">
      <c r="A8153" s="57" t="s">
        <v>18877</v>
      </c>
      <c r="B8153" s="57" t="s">
        <v>18878</v>
      </c>
    </row>
    <row r="8154" spans="1:2" x14ac:dyDescent="0.2">
      <c r="A8154" s="57" t="s">
        <v>18879</v>
      </c>
      <c r="B8154" s="57" t="s">
        <v>18880</v>
      </c>
    </row>
    <row r="8155" spans="1:2" x14ac:dyDescent="0.2">
      <c r="A8155" s="57" t="s">
        <v>18881</v>
      </c>
      <c r="B8155" s="57" t="s">
        <v>18882</v>
      </c>
    </row>
    <row r="8156" spans="1:2" x14ac:dyDescent="0.2">
      <c r="A8156" s="57" t="s">
        <v>18883</v>
      </c>
      <c r="B8156" s="57" t="s">
        <v>18884</v>
      </c>
    </row>
    <row r="8157" spans="1:2" x14ac:dyDescent="0.2">
      <c r="A8157" s="57" t="s">
        <v>18885</v>
      </c>
      <c r="B8157" s="57" t="s">
        <v>18886</v>
      </c>
    </row>
    <row r="8158" spans="1:2" x14ac:dyDescent="0.2">
      <c r="A8158" s="57" t="s">
        <v>18887</v>
      </c>
      <c r="B8158" s="57" t="s">
        <v>18888</v>
      </c>
    </row>
    <row r="8159" spans="1:2" x14ac:dyDescent="0.2">
      <c r="A8159" s="57" t="s">
        <v>18889</v>
      </c>
      <c r="B8159" s="57" t="s">
        <v>18890</v>
      </c>
    </row>
    <row r="8160" spans="1:2" x14ac:dyDescent="0.2">
      <c r="A8160" s="57" t="s">
        <v>18891</v>
      </c>
      <c r="B8160" s="57" t="s">
        <v>18892</v>
      </c>
    </row>
    <row r="8161" spans="1:2" x14ac:dyDescent="0.2">
      <c r="A8161" s="57" t="s">
        <v>18893</v>
      </c>
      <c r="B8161" s="57" t="s">
        <v>18894</v>
      </c>
    </row>
    <row r="8162" spans="1:2" x14ac:dyDescent="0.2">
      <c r="A8162" s="57" t="s">
        <v>18895</v>
      </c>
      <c r="B8162" s="57" t="s">
        <v>18896</v>
      </c>
    </row>
    <row r="8163" spans="1:2" x14ac:dyDescent="0.2">
      <c r="A8163" s="57" t="s">
        <v>18897</v>
      </c>
      <c r="B8163" s="57" t="s">
        <v>18898</v>
      </c>
    </row>
    <row r="8164" spans="1:2" x14ac:dyDescent="0.2">
      <c r="A8164" s="57" t="s">
        <v>18899</v>
      </c>
      <c r="B8164" s="57" t="s">
        <v>18900</v>
      </c>
    </row>
    <row r="8165" spans="1:2" x14ac:dyDescent="0.2">
      <c r="A8165" s="57" t="s">
        <v>18901</v>
      </c>
      <c r="B8165" s="57" t="s">
        <v>18902</v>
      </c>
    </row>
    <row r="8166" spans="1:2" x14ac:dyDescent="0.2">
      <c r="A8166" s="57" t="s">
        <v>18903</v>
      </c>
      <c r="B8166" s="57" t="s">
        <v>18904</v>
      </c>
    </row>
    <row r="8167" spans="1:2" x14ac:dyDescent="0.2">
      <c r="A8167" s="57" t="s">
        <v>18905</v>
      </c>
      <c r="B8167" s="57" t="s">
        <v>18906</v>
      </c>
    </row>
    <row r="8168" spans="1:2" x14ac:dyDescent="0.2">
      <c r="A8168" s="57" t="s">
        <v>18907</v>
      </c>
      <c r="B8168" s="57" t="s">
        <v>18908</v>
      </c>
    </row>
    <row r="8169" spans="1:2" x14ac:dyDescent="0.2">
      <c r="A8169" s="57" t="s">
        <v>18909</v>
      </c>
      <c r="B8169" s="57" t="s">
        <v>18910</v>
      </c>
    </row>
    <row r="8170" spans="1:2" x14ac:dyDescent="0.2">
      <c r="A8170" s="57" t="s">
        <v>18911</v>
      </c>
      <c r="B8170" s="57" t="s">
        <v>18912</v>
      </c>
    </row>
    <row r="8171" spans="1:2" x14ac:dyDescent="0.2">
      <c r="A8171" s="57" t="s">
        <v>18913</v>
      </c>
      <c r="B8171" s="57" t="s">
        <v>18914</v>
      </c>
    </row>
    <row r="8172" spans="1:2" x14ac:dyDescent="0.2">
      <c r="A8172" s="57" t="s">
        <v>18915</v>
      </c>
      <c r="B8172" s="57" t="s">
        <v>18916</v>
      </c>
    </row>
    <row r="8173" spans="1:2" x14ac:dyDescent="0.2">
      <c r="A8173" s="57" t="s">
        <v>18917</v>
      </c>
      <c r="B8173" s="57" t="s">
        <v>18918</v>
      </c>
    </row>
    <row r="8174" spans="1:2" x14ac:dyDescent="0.2">
      <c r="A8174" s="57" t="s">
        <v>18919</v>
      </c>
      <c r="B8174" s="57" t="s">
        <v>18920</v>
      </c>
    </row>
    <row r="8175" spans="1:2" x14ac:dyDescent="0.2">
      <c r="A8175" s="57" t="s">
        <v>18921</v>
      </c>
      <c r="B8175" s="57" t="s">
        <v>18922</v>
      </c>
    </row>
    <row r="8176" spans="1:2" x14ac:dyDescent="0.2">
      <c r="A8176" s="57" t="s">
        <v>18923</v>
      </c>
      <c r="B8176" s="57" t="s">
        <v>18924</v>
      </c>
    </row>
    <row r="8177" spans="1:2" x14ac:dyDescent="0.2">
      <c r="A8177" s="57" t="s">
        <v>18925</v>
      </c>
      <c r="B8177" s="57" t="s">
        <v>18926</v>
      </c>
    </row>
    <row r="8178" spans="1:2" x14ac:dyDescent="0.2">
      <c r="A8178" s="57" t="s">
        <v>18927</v>
      </c>
      <c r="B8178" s="57" t="s">
        <v>18928</v>
      </c>
    </row>
    <row r="8179" spans="1:2" x14ac:dyDescent="0.2">
      <c r="A8179" s="57" t="s">
        <v>18929</v>
      </c>
      <c r="B8179" s="57" t="s">
        <v>18930</v>
      </c>
    </row>
    <row r="8180" spans="1:2" x14ac:dyDescent="0.2">
      <c r="A8180" s="57" t="s">
        <v>18931</v>
      </c>
      <c r="B8180" s="57" t="s">
        <v>18932</v>
      </c>
    </row>
    <row r="8181" spans="1:2" x14ac:dyDescent="0.2">
      <c r="A8181" s="57" t="s">
        <v>18933</v>
      </c>
      <c r="B8181" s="57" t="s">
        <v>18934</v>
      </c>
    </row>
    <row r="8182" spans="1:2" x14ac:dyDescent="0.2">
      <c r="A8182" s="57" t="s">
        <v>18935</v>
      </c>
      <c r="B8182" s="57" t="s">
        <v>18936</v>
      </c>
    </row>
    <row r="8183" spans="1:2" x14ac:dyDescent="0.2">
      <c r="A8183" s="57" t="s">
        <v>18937</v>
      </c>
      <c r="B8183" s="57" t="s">
        <v>18938</v>
      </c>
    </row>
    <row r="8184" spans="1:2" x14ac:dyDescent="0.2">
      <c r="A8184" s="57" t="s">
        <v>18939</v>
      </c>
      <c r="B8184" s="57" t="s">
        <v>18940</v>
      </c>
    </row>
    <row r="8185" spans="1:2" x14ac:dyDescent="0.2">
      <c r="A8185" s="57" t="s">
        <v>18941</v>
      </c>
      <c r="B8185" s="57" t="s">
        <v>18942</v>
      </c>
    </row>
    <row r="8186" spans="1:2" x14ac:dyDescent="0.2">
      <c r="A8186" s="57" t="s">
        <v>18943</v>
      </c>
      <c r="B8186" s="57" t="s">
        <v>18944</v>
      </c>
    </row>
    <row r="8187" spans="1:2" x14ac:dyDescent="0.2">
      <c r="A8187" s="57" t="s">
        <v>18945</v>
      </c>
      <c r="B8187" s="57" t="s">
        <v>18946</v>
      </c>
    </row>
    <row r="8188" spans="1:2" x14ac:dyDescent="0.2">
      <c r="A8188" s="57" t="s">
        <v>18947</v>
      </c>
      <c r="B8188" s="57" t="s">
        <v>18948</v>
      </c>
    </row>
    <row r="8189" spans="1:2" x14ac:dyDescent="0.2">
      <c r="A8189" s="57" t="s">
        <v>18949</v>
      </c>
      <c r="B8189" s="57" t="s">
        <v>18950</v>
      </c>
    </row>
    <row r="8190" spans="1:2" x14ac:dyDescent="0.2">
      <c r="A8190" s="57" t="s">
        <v>18951</v>
      </c>
      <c r="B8190" s="57" t="s">
        <v>18952</v>
      </c>
    </row>
    <row r="8191" spans="1:2" x14ac:dyDescent="0.2">
      <c r="A8191" s="57" t="s">
        <v>18953</v>
      </c>
      <c r="B8191" s="57" t="s">
        <v>18954</v>
      </c>
    </row>
    <row r="8192" spans="1:2" x14ac:dyDescent="0.2">
      <c r="A8192" s="57" t="s">
        <v>18955</v>
      </c>
      <c r="B8192" s="57" t="s">
        <v>18956</v>
      </c>
    </row>
    <row r="8193" spans="1:2" x14ac:dyDescent="0.2">
      <c r="A8193" s="57" t="s">
        <v>18957</v>
      </c>
      <c r="B8193" s="57" t="s">
        <v>18958</v>
      </c>
    </row>
    <row r="8194" spans="1:2" x14ac:dyDescent="0.2">
      <c r="A8194" s="57" t="s">
        <v>18959</v>
      </c>
      <c r="B8194" s="57" t="s">
        <v>18960</v>
      </c>
    </row>
    <row r="8195" spans="1:2" x14ac:dyDescent="0.2">
      <c r="A8195" s="57" t="s">
        <v>18961</v>
      </c>
      <c r="B8195" s="57" t="s">
        <v>18962</v>
      </c>
    </row>
    <row r="8196" spans="1:2" x14ac:dyDescent="0.2">
      <c r="A8196" s="57" t="s">
        <v>18963</v>
      </c>
      <c r="B8196" s="57" t="s">
        <v>18684</v>
      </c>
    </row>
    <row r="8197" spans="1:2" x14ac:dyDescent="0.2">
      <c r="A8197" s="57" t="s">
        <v>18964</v>
      </c>
      <c r="B8197" s="57" t="s">
        <v>18965</v>
      </c>
    </row>
    <row r="8198" spans="1:2" x14ac:dyDescent="0.2">
      <c r="A8198" s="57" t="s">
        <v>18966</v>
      </c>
      <c r="B8198" s="57" t="s">
        <v>18967</v>
      </c>
    </row>
    <row r="8199" spans="1:2" x14ac:dyDescent="0.2">
      <c r="A8199" s="57" t="s">
        <v>18968</v>
      </c>
      <c r="B8199" s="57" t="s">
        <v>18969</v>
      </c>
    </row>
    <row r="8200" spans="1:2" x14ac:dyDescent="0.2">
      <c r="A8200" s="57" t="s">
        <v>18970</v>
      </c>
      <c r="B8200" s="57" t="s">
        <v>18971</v>
      </c>
    </row>
    <row r="8201" spans="1:2" x14ac:dyDescent="0.2">
      <c r="A8201" s="57" t="s">
        <v>18972</v>
      </c>
      <c r="B8201" s="57" t="s">
        <v>18973</v>
      </c>
    </row>
    <row r="8202" spans="1:2" x14ac:dyDescent="0.2">
      <c r="A8202" s="57" t="s">
        <v>18974</v>
      </c>
      <c r="B8202" s="57" t="s">
        <v>18975</v>
      </c>
    </row>
    <row r="8203" spans="1:2" x14ac:dyDescent="0.2">
      <c r="A8203" s="57" t="s">
        <v>18976</v>
      </c>
      <c r="B8203" s="57" t="s">
        <v>18977</v>
      </c>
    </row>
    <row r="8204" spans="1:2" x14ac:dyDescent="0.2">
      <c r="A8204" s="57" t="s">
        <v>18978</v>
      </c>
      <c r="B8204" s="57" t="s">
        <v>18979</v>
      </c>
    </row>
    <row r="8205" spans="1:2" x14ac:dyDescent="0.2">
      <c r="A8205" s="57" t="s">
        <v>18980</v>
      </c>
      <c r="B8205" s="57" t="s">
        <v>18981</v>
      </c>
    </row>
    <row r="8206" spans="1:2" x14ac:dyDescent="0.2">
      <c r="A8206" s="57" t="s">
        <v>18982</v>
      </c>
      <c r="B8206" s="57" t="s">
        <v>18983</v>
      </c>
    </row>
    <row r="8207" spans="1:2" x14ac:dyDescent="0.2">
      <c r="A8207" s="57" t="s">
        <v>18984</v>
      </c>
      <c r="B8207" s="57" t="s">
        <v>18985</v>
      </c>
    </row>
    <row r="8208" spans="1:2" x14ac:dyDescent="0.2">
      <c r="A8208" s="57" t="s">
        <v>18986</v>
      </c>
      <c r="B8208" s="57" t="s">
        <v>18987</v>
      </c>
    </row>
    <row r="8209" spans="1:2" x14ac:dyDescent="0.2">
      <c r="A8209" s="57" t="s">
        <v>18988</v>
      </c>
      <c r="B8209" s="57" t="s">
        <v>18989</v>
      </c>
    </row>
    <row r="8210" spans="1:2" x14ac:dyDescent="0.2">
      <c r="A8210" s="57" t="s">
        <v>18990</v>
      </c>
      <c r="B8210" s="57" t="s">
        <v>18991</v>
      </c>
    </row>
    <row r="8211" spans="1:2" x14ac:dyDescent="0.2">
      <c r="A8211" s="57" t="s">
        <v>18992</v>
      </c>
      <c r="B8211" s="57" t="s">
        <v>18993</v>
      </c>
    </row>
    <row r="8212" spans="1:2" x14ac:dyDescent="0.2">
      <c r="A8212" s="57" t="s">
        <v>18994</v>
      </c>
      <c r="B8212" s="57" t="s">
        <v>18995</v>
      </c>
    </row>
    <row r="8213" spans="1:2" x14ac:dyDescent="0.2">
      <c r="A8213" s="57" t="s">
        <v>18996</v>
      </c>
      <c r="B8213" s="57" t="s">
        <v>18997</v>
      </c>
    </row>
    <row r="8214" spans="1:2" x14ac:dyDescent="0.2">
      <c r="A8214" s="57" t="s">
        <v>18998</v>
      </c>
      <c r="B8214" s="57" t="s">
        <v>18999</v>
      </c>
    </row>
    <row r="8215" spans="1:2" x14ac:dyDescent="0.2">
      <c r="A8215" s="57" t="s">
        <v>19000</v>
      </c>
      <c r="B8215" s="57" t="s">
        <v>19001</v>
      </c>
    </row>
    <row r="8216" spans="1:2" x14ac:dyDescent="0.2">
      <c r="A8216" s="57" t="s">
        <v>19002</v>
      </c>
      <c r="B8216" s="57" t="s">
        <v>19003</v>
      </c>
    </row>
    <row r="8217" spans="1:2" x14ac:dyDescent="0.2">
      <c r="A8217" s="57" t="s">
        <v>19004</v>
      </c>
      <c r="B8217" s="57" t="s">
        <v>19005</v>
      </c>
    </row>
    <row r="8218" spans="1:2" x14ac:dyDescent="0.2">
      <c r="A8218" s="57" t="s">
        <v>19006</v>
      </c>
      <c r="B8218" s="57" t="s">
        <v>19007</v>
      </c>
    </row>
    <row r="8219" spans="1:2" x14ac:dyDescent="0.2">
      <c r="A8219" s="57" t="s">
        <v>19008</v>
      </c>
      <c r="B8219" s="57" t="s">
        <v>19009</v>
      </c>
    </row>
    <row r="8220" spans="1:2" x14ac:dyDescent="0.2">
      <c r="A8220" s="57" t="s">
        <v>19010</v>
      </c>
      <c r="B8220" s="57" t="s">
        <v>19011</v>
      </c>
    </row>
    <row r="8221" spans="1:2" x14ac:dyDescent="0.2">
      <c r="A8221" s="57" t="s">
        <v>19012</v>
      </c>
      <c r="B8221" s="57" t="s">
        <v>19013</v>
      </c>
    </row>
    <row r="8222" spans="1:2" x14ac:dyDescent="0.2">
      <c r="A8222" s="57" t="s">
        <v>19014</v>
      </c>
      <c r="B8222" s="57" t="s">
        <v>19015</v>
      </c>
    </row>
    <row r="8223" spans="1:2" x14ac:dyDescent="0.2">
      <c r="A8223" s="57" t="s">
        <v>19016</v>
      </c>
      <c r="B8223" s="57" t="s">
        <v>19017</v>
      </c>
    </row>
    <row r="8224" spans="1:2" x14ac:dyDescent="0.2">
      <c r="A8224" s="57" t="s">
        <v>19018</v>
      </c>
      <c r="B8224" s="57" t="s">
        <v>19019</v>
      </c>
    </row>
    <row r="8225" spans="1:2" x14ac:dyDescent="0.2">
      <c r="A8225" s="57" t="s">
        <v>19020</v>
      </c>
      <c r="B8225" s="57" t="s">
        <v>19021</v>
      </c>
    </row>
    <row r="8226" spans="1:2" x14ac:dyDescent="0.2">
      <c r="A8226" s="57" t="s">
        <v>19022</v>
      </c>
      <c r="B8226" s="57" t="s">
        <v>19023</v>
      </c>
    </row>
    <row r="8227" spans="1:2" x14ac:dyDescent="0.2">
      <c r="A8227" s="57" t="s">
        <v>19024</v>
      </c>
      <c r="B8227" s="57" t="s">
        <v>19025</v>
      </c>
    </row>
    <row r="8228" spans="1:2" x14ac:dyDescent="0.2">
      <c r="A8228" s="57" t="s">
        <v>19026</v>
      </c>
      <c r="B8228" s="57" t="s">
        <v>19027</v>
      </c>
    </row>
    <row r="8229" spans="1:2" x14ac:dyDescent="0.2">
      <c r="A8229" s="57" t="s">
        <v>19028</v>
      </c>
      <c r="B8229" s="57" t="s">
        <v>19029</v>
      </c>
    </row>
    <row r="8230" spans="1:2" x14ac:dyDescent="0.2">
      <c r="A8230" s="57" t="s">
        <v>19030</v>
      </c>
      <c r="B8230" s="57" t="s">
        <v>19031</v>
      </c>
    </row>
    <row r="8231" spans="1:2" x14ac:dyDescent="0.2">
      <c r="A8231" s="57" t="s">
        <v>19032</v>
      </c>
      <c r="B8231" s="57" t="s">
        <v>19033</v>
      </c>
    </row>
    <row r="8232" spans="1:2" x14ac:dyDescent="0.2">
      <c r="A8232" s="57" t="s">
        <v>19034</v>
      </c>
      <c r="B8232" s="57" t="s">
        <v>19035</v>
      </c>
    </row>
    <row r="8233" spans="1:2" x14ac:dyDescent="0.2">
      <c r="A8233" s="57" t="s">
        <v>19036</v>
      </c>
      <c r="B8233" s="57" t="s">
        <v>19037</v>
      </c>
    </row>
    <row r="8234" spans="1:2" x14ac:dyDescent="0.2">
      <c r="A8234" s="57" t="s">
        <v>19038</v>
      </c>
      <c r="B8234" s="57" t="s">
        <v>19039</v>
      </c>
    </row>
    <row r="8235" spans="1:2" x14ac:dyDescent="0.2">
      <c r="A8235" s="57" t="s">
        <v>19040</v>
      </c>
      <c r="B8235" s="57" t="s">
        <v>19041</v>
      </c>
    </row>
    <row r="8236" spans="1:2" x14ac:dyDescent="0.2">
      <c r="A8236" s="57" t="s">
        <v>19042</v>
      </c>
      <c r="B8236" s="57" t="s">
        <v>19043</v>
      </c>
    </row>
    <row r="8237" spans="1:2" x14ac:dyDescent="0.2">
      <c r="A8237" s="57" t="s">
        <v>19044</v>
      </c>
      <c r="B8237" s="57" t="s">
        <v>19045</v>
      </c>
    </row>
    <row r="8238" spans="1:2" x14ac:dyDescent="0.2">
      <c r="A8238" s="57" t="s">
        <v>19046</v>
      </c>
      <c r="B8238" s="57" t="s">
        <v>19047</v>
      </c>
    </row>
    <row r="8239" spans="1:2" x14ac:dyDescent="0.2">
      <c r="A8239" s="57" t="s">
        <v>19048</v>
      </c>
      <c r="B8239" s="57" t="s">
        <v>19049</v>
      </c>
    </row>
    <row r="8240" spans="1:2" x14ac:dyDescent="0.2">
      <c r="A8240" s="57" t="s">
        <v>19050</v>
      </c>
      <c r="B8240" s="57" t="s">
        <v>19051</v>
      </c>
    </row>
    <row r="8241" spans="1:2" x14ac:dyDescent="0.2">
      <c r="A8241" s="57" t="s">
        <v>19052</v>
      </c>
      <c r="B8241" s="57" t="s">
        <v>19053</v>
      </c>
    </row>
    <row r="8242" spans="1:2" x14ac:dyDescent="0.2">
      <c r="A8242" s="57" t="s">
        <v>19054</v>
      </c>
      <c r="B8242" s="57" t="s">
        <v>19055</v>
      </c>
    </row>
    <row r="8243" spans="1:2" x14ac:dyDescent="0.2">
      <c r="A8243" s="57" t="s">
        <v>19056</v>
      </c>
      <c r="B8243" s="57" t="s">
        <v>19057</v>
      </c>
    </row>
    <row r="8244" spans="1:2" x14ac:dyDescent="0.2">
      <c r="A8244" s="57" t="s">
        <v>19058</v>
      </c>
      <c r="B8244" s="57" t="s">
        <v>19059</v>
      </c>
    </row>
    <row r="8245" spans="1:2" x14ac:dyDescent="0.2">
      <c r="A8245" s="57" t="s">
        <v>19060</v>
      </c>
      <c r="B8245" s="57" t="s">
        <v>19061</v>
      </c>
    </row>
    <row r="8246" spans="1:2" x14ac:dyDescent="0.2">
      <c r="A8246" s="57" t="s">
        <v>19062</v>
      </c>
      <c r="B8246" s="57" t="s">
        <v>19063</v>
      </c>
    </row>
    <row r="8247" spans="1:2" x14ac:dyDescent="0.2">
      <c r="A8247" s="57" t="s">
        <v>19064</v>
      </c>
      <c r="B8247" s="57" t="s">
        <v>19065</v>
      </c>
    </row>
    <row r="8248" spans="1:2" x14ac:dyDescent="0.2">
      <c r="A8248" s="57" t="s">
        <v>19066</v>
      </c>
      <c r="B8248" s="57" t="s">
        <v>19067</v>
      </c>
    </row>
    <row r="8249" spans="1:2" x14ac:dyDescent="0.2">
      <c r="A8249" s="57" t="s">
        <v>19068</v>
      </c>
      <c r="B8249" s="57" t="s">
        <v>19069</v>
      </c>
    </row>
    <row r="8250" spans="1:2" x14ac:dyDescent="0.2">
      <c r="A8250" s="57" t="s">
        <v>19070</v>
      </c>
      <c r="B8250" s="57" t="s">
        <v>19071</v>
      </c>
    </row>
    <row r="8251" spans="1:2" x14ac:dyDescent="0.2">
      <c r="A8251" s="57" t="s">
        <v>19072</v>
      </c>
      <c r="B8251" s="57" t="s">
        <v>19073</v>
      </c>
    </row>
    <row r="8252" spans="1:2" x14ac:dyDescent="0.2">
      <c r="A8252" s="57" t="s">
        <v>19074</v>
      </c>
      <c r="B8252" s="57" t="s">
        <v>19075</v>
      </c>
    </row>
    <row r="8253" spans="1:2" x14ac:dyDescent="0.2">
      <c r="A8253" s="57" t="s">
        <v>19076</v>
      </c>
      <c r="B8253" s="57" t="s">
        <v>19077</v>
      </c>
    </row>
    <row r="8254" spans="1:2" x14ac:dyDescent="0.2">
      <c r="A8254" s="57" t="s">
        <v>19078</v>
      </c>
      <c r="B8254" s="57" t="s">
        <v>19079</v>
      </c>
    </row>
    <row r="8255" spans="1:2" x14ac:dyDescent="0.2">
      <c r="A8255" s="57" t="s">
        <v>19080</v>
      </c>
      <c r="B8255" s="57" t="s">
        <v>19081</v>
      </c>
    </row>
    <row r="8256" spans="1:2" x14ac:dyDescent="0.2">
      <c r="A8256" s="57" t="s">
        <v>19082</v>
      </c>
      <c r="B8256" s="57" t="s">
        <v>19083</v>
      </c>
    </row>
    <row r="8257" spans="1:2" x14ac:dyDescent="0.2">
      <c r="A8257" s="57" t="s">
        <v>19084</v>
      </c>
      <c r="B8257" s="57" t="s">
        <v>19085</v>
      </c>
    </row>
    <row r="8258" spans="1:2" x14ac:dyDescent="0.2">
      <c r="A8258" s="57" t="s">
        <v>19086</v>
      </c>
      <c r="B8258" s="57" t="s">
        <v>19087</v>
      </c>
    </row>
    <row r="8259" spans="1:2" x14ac:dyDescent="0.2">
      <c r="A8259" s="57" t="s">
        <v>19088</v>
      </c>
      <c r="B8259" s="57" t="s">
        <v>19089</v>
      </c>
    </row>
    <row r="8260" spans="1:2" x14ac:dyDescent="0.2">
      <c r="A8260" s="57" t="s">
        <v>19090</v>
      </c>
      <c r="B8260" s="57" t="s">
        <v>19091</v>
      </c>
    </row>
    <row r="8261" spans="1:2" x14ac:dyDescent="0.2">
      <c r="A8261" s="57" t="s">
        <v>19092</v>
      </c>
      <c r="B8261" s="57" t="s">
        <v>19093</v>
      </c>
    </row>
    <row r="8262" spans="1:2" x14ac:dyDescent="0.2">
      <c r="A8262" s="57" t="s">
        <v>19094</v>
      </c>
      <c r="B8262" s="57" t="s">
        <v>19095</v>
      </c>
    </row>
    <row r="8263" spans="1:2" x14ac:dyDescent="0.2">
      <c r="A8263" s="57" t="s">
        <v>19096</v>
      </c>
      <c r="B8263" s="57" t="s">
        <v>19097</v>
      </c>
    </row>
    <row r="8264" spans="1:2" x14ac:dyDescent="0.2">
      <c r="A8264" s="57" t="s">
        <v>19098</v>
      </c>
      <c r="B8264" s="57" t="s">
        <v>19099</v>
      </c>
    </row>
    <row r="8265" spans="1:2" x14ac:dyDescent="0.2">
      <c r="A8265" s="57" t="s">
        <v>19100</v>
      </c>
      <c r="B8265" s="57" t="s">
        <v>19101</v>
      </c>
    </row>
    <row r="8266" spans="1:2" x14ac:dyDescent="0.2">
      <c r="A8266" s="57" t="s">
        <v>19102</v>
      </c>
      <c r="B8266" s="57" t="s">
        <v>19103</v>
      </c>
    </row>
    <row r="8267" spans="1:2" x14ac:dyDescent="0.2">
      <c r="A8267" s="57" t="s">
        <v>19104</v>
      </c>
      <c r="B8267" s="57" t="s">
        <v>19105</v>
      </c>
    </row>
    <row r="8268" spans="1:2" x14ac:dyDescent="0.2">
      <c r="A8268" s="57" t="s">
        <v>19106</v>
      </c>
      <c r="B8268" s="57" t="s">
        <v>19107</v>
      </c>
    </row>
    <row r="8269" spans="1:2" x14ac:dyDescent="0.2">
      <c r="A8269" s="57" t="s">
        <v>19108</v>
      </c>
      <c r="B8269" s="57" t="s">
        <v>19109</v>
      </c>
    </row>
    <row r="8270" spans="1:2" x14ac:dyDescent="0.2">
      <c r="A8270" s="57" t="s">
        <v>19110</v>
      </c>
      <c r="B8270" s="57" t="s">
        <v>19111</v>
      </c>
    </row>
    <row r="8271" spans="1:2" x14ac:dyDescent="0.2">
      <c r="A8271" s="57" t="s">
        <v>19112</v>
      </c>
      <c r="B8271" s="57" t="s">
        <v>19113</v>
      </c>
    </row>
    <row r="8272" spans="1:2" x14ac:dyDescent="0.2">
      <c r="A8272" s="57" t="s">
        <v>19114</v>
      </c>
      <c r="B8272" s="57" t="s">
        <v>19115</v>
      </c>
    </row>
    <row r="8273" spans="1:2" x14ac:dyDescent="0.2">
      <c r="A8273" s="57" t="s">
        <v>19116</v>
      </c>
      <c r="B8273" s="57" t="s">
        <v>19117</v>
      </c>
    </row>
    <row r="8274" spans="1:2" x14ac:dyDescent="0.2">
      <c r="A8274" s="57" t="s">
        <v>19118</v>
      </c>
      <c r="B8274" s="57" t="s">
        <v>19119</v>
      </c>
    </row>
    <row r="8275" spans="1:2" x14ac:dyDescent="0.2">
      <c r="A8275" s="57" t="s">
        <v>19120</v>
      </c>
      <c r="B8275" s="57" t="s">
        <v>19121</v>
      </c>
    </row>
    <row r="8276" spans="1:2" x14ac:dyDescent="0.2">
      <c r="A8276" s="57" t="s">
        <v>19122</v>
      </c>
      <c r="B8276" s="57" t="s">
        <v>19123</v>
      </c>
    </row>
    <row r="8277" spans="1:2" x14ac:dyDescent="0.2">
      <c r="A8277" s="57" t="s">
        <v>19124</v>
      </c>
      <c r="B8277" s="57" t="s">
        <v>19125</v>
      </c>
    </row>
    <row r="8278" spans="1:2" x14ac:dyDescent="0.2">
      <c r="A8278" s="57" t="s">
        <v>19126</v>
      </c>
      <c r="B8278" s="57" t="s">
        <v>19127</v>
      </c>
    </row>
    <row r="8279" spans="1:2" x14ac:dyDescent="0.2">
      <c r="A8279" s="57" t="s">
        <v>19128</v>
      </c>
      <c r="B8279" s="57" t="s">
        <v>19129</v>
      </c>
    </row>
    <row r="8280" spans="1:2" x14ac:dyDescent="0.2">
      <c r="A8280" s="57" t="s">
        <v>19130</v>
      </c>
      <c r="B8280" s="57" t="s">
        <v>19131</v>
      </c>
    </row>
    <row r="8281" spans="1:2" x14ac:dyDescent="0.2">
      <c r="A8281" s="57" t="s">
        <v>19132</v>
      </c>
      <c r="B8281" s="57" t="s">
        <v>19133</v>
      </c>
    </row>
    <row r="8282" spans="1:2" x14ac:dyDescent="0.2">
      <c r="A8282" s="57" t="s">
        <v>19134</v>
      </c>
      <c r="B8282" s="57" t="s">
        <v>19135</v>
      </c>
    </row>
    <row r="8283" spans="1:2" x14ac:dyDescent="0.2">
      <c r="A8283" s="57" t="s">
        <v>19136</v>
      </c>
      <c r="B8283" s="57" t="s">
        <v>19137</v>
      </c>
    </row>
    <row r="8284" spans="1:2" x14ac:dyDescent="0.2">
      <c r="A8284" s="57" t="s">
        <v>19138</v>
      </c>
      <c r="B8284" s="57" t="s">
        <v>19139</v>
      </c>
    </row>
    <row r="8285" spans="1:2" x14ac:dyDescent="0.2">
      <c r="A8285" s="57" t="s">
        <v>19140</v>
      </c>
      <c r="B8285" s="57" t="s">
        <v>19141</v>
      </c>
    </row>
    <row r="8286" spans="1:2" x14ac:dyDescent="0.2">
      <c r="A8286" s="57" t="s">
        <v>19142</v>
      </c>
      <c r="B8286" s="57" t="s">
        <v>19143</v>
      </c>
    </row>
    <row r="8287" spans="1:2" x14ac:dyDescent="0.2">
      <c r="A8287" s="57" t="s">
        <v>19144</v>
      </c>
      <c r="B8287" s="57" t="s">
        <v>19145</v>
      </c>
    </row>
    <row r="8288" spans="1:2" x14ac:dyDescent="0.2">
      <c r="A8288" s="57" t="s">
        <v>19146</v>
      </c>
      <c r="B8288" s="57" t="s">
        <v>19147</v>
      </c>
    </row>
    <row r="8289" spans="1:2" x14ac:dyDescent="0.2">
      <c r="A8289" s="57" t="s">
        <v>19148</v>
      </c>
      <c r="B8289" s="57" t="s">
        <v>19149</v>
      </c>
    </row>
    <row r="8290" spans="1:2" x14ac:dyDescent="0.2">
      <c r="A8290" s="57" t="s">
        <v>19150</v>
      </c>
      <c r="B8290" s="57" t="s">
        <v>19151</v>
      </c>
    </row>
    <row r="8291" spans="1:2" x14ac:dyDescent="0.2">
      <c r="A8291" s="57" t="s">
        <v>19152</v>
      </c>
      <c r="B8291" s="57" t="s">
        <v>19153</v>
      </c>
    </row>
    <row r="8292" spans="1:2" x14ac:dyDescent="0.2">
      <c r="A8292" s="57" t="s">
        <v>19154</v>
      </c>
      <c r="B8292" s="57" t="s">
        <v>19155</v>
      </c>
    </row>
    <row r="8293" spans="1:2" x14ac:dyDescent="0.2">
      <c r="A8293" s="57" t="s">
        <v>19156</v>
      </c>
      <c r="B8293" s="57" t="s">
        <v>19157</v>
      </c>
    </row>
    <row r="8294" spans="1:2" x14ac:dyDescent="0.2">
      <c r="A8294" s="57" t="s">
        <v>19158</v>
      </c>
      <c r="B8294" s="57" t="s">
        <v>19159</v>
      </c>
    </row>
    <row r="8295" spans="1:2" x14ac:dyDescent="0.2">
      <c r="A8295" s="57" t="s">
        <v>19160</v>
      </c>
      <c r="B8295" s="57" t="s">
        <v>19147</v>
      </c>
    </row>
    <row r="8296" spans="1:2" x14ac:dyDescent="0.2">
      <c r="A8296" s="57" t="s">
        <v>19161</v>
      </c>
      <c r="B8296" s="57" t="s">
        <v>19162</v>
      </c>
    </row>
    <row r="8297" spans="1:2" x14ac:dyDescent="0.2">
      <c r="A8297" s="57" t="s">
        <v>19163</v>
      </c>
      <c r="B8297" s="57" t="s">
        <v>19164</v>
      </c>
    </row>
    <row r="8298" spans="1:2" x14ac:dyDescent="0.2">
      <c r="A8298" s="57" t="s">
        <v>19165</v>
      </c>
      <c r="B8298" s="57" t="s">
        <v>19166</v>
      </c>
    </row>
    <row r="8299" spans="1:2" x14ac:dyDescent="0.2">
      <c r="A8299" s="57" t="s">
        <v>19167</v>
      </c>
      <c r="B8299" s="57" t="s">
        <v>19168</v>
      </c>
    </row>
    <row r="8300" spans="1:2" x14ac:dyDescent="0.2">
      <c r="A8300" s="57" t="s">
        <v>19169</v>
      </c>
      <c r="B8300" s="57" t="s">
        <v>19170</v>
      </c>
    </row>
    <row r="8301" spans="1:2" x14ac:dyDescent="0.2">
      <c r="A8301" s="57" t="s">
        <v>19171</v>
      </c>
      <c r="B8301" s="57" t="s">
        <v>19172</v>
      </c>
    </row>
    <row r="8302" spans="1:2" x14ac:dyDescent="0.2">
      <c r="A8302" s="57" t="s">
        <v>19173</v>
      </c>
      <c r="B8302" s="57" t="s">
        <v>19174</v>
      </c>
    </row>
    <row r="8303" spans="1:2" x14ac:dyDescent="0.2">
      <c r="A8303" s="57" t="s">
        <v>19175</v>
      </c>
      <c r="B8303" s="57" t="s">
        <v>19176</v>
      </c>
    </row>
    <row r="8304" spans="1:2" x14ac:dyDescent="0.2">
      <c r="A8304" s="57" t="s">
        <v>19177</v>
      </c>
      <c r="B8304" s="57" t="s">
        <v>19178</v>
      </c>
    </row>
    <row r="8305" spans="1:2" x14ac:dyDescent="0.2">
      <c r="A8305" s="57" t="s">
        <v>19179</v>
      </c>
      <c r="B8305" s="57" t="s">
        <v>19180</v>
      </c>
    </row>
    <row r="8306" spans="1:2" x14ac:dyDescent="0.2">
      <c r="A8306" s="57" t="s">
        <v>19181</v>
      </c>
      <c r="B8306" s="57" t="s">
        <v>19182</v>
      </c>
    </row>
    <row r="8307" spans="1:2" x14ac:dyDescent="0.2">
      <c r="A8307" s="57" t="s">
        <v>19183</v>
      </c>
      <c r="B8307" s="57" t="s">
        <v>19184</v>
      </c>
    </row>
    <row r="8308" spans="1:2" x14ac:dyDescent="0.2">
      <c r="A8308" s="57" t="s">
        <v>19185</v>
      </c>
      <c r="B8308" s="57" t="s">
        <v>19186</v>
      </c>
    </row>
    <row r="8309" spans="1:2" x14ac:dyDescent="0.2">
      <c r="A8309" s="57" t="s">
        <v>19187</v>
      </c>
      <c r="B8309" s="57" t="s">
        <v>19188</v>
      </c>
    </row>
    <row r="8310" spans="1:2" x14ac:dyDescent="0.2">
      <c r="A8310" s="57" t="s">
        <v>19189</v>
      </c>
      <c r="B8310" s="57" t="s">
        <v>19190</v>
      </c>
    </row>
    <row r="8311" spans="1:2" x14ac:dyDescent="0.2">
      <c r="A8311" s="57" t="s">
        <v>19191</v>
      </c>
      <c r="B8311" s="57" t="s">
        <v>19192</v>
      </c>
    </row>
    <row r="8312" spans="1:2" x14ac:dyDescent="0.2">
      <c r="A8312" s="57" t="s">
        <v>19193</v>
      </c>
      <c r="B8312" s="57" t="s">
        <v>19194</v>
      </c>
    </row>
    <row r="8313" spans="1:2" x14ac:dyDescent="0.2">
      <c r="A8313" s="57" t="s">
        <v>19195</v>
      </c>
      <c r="B8313" s="57" t="s">
        <v>19196</v>
      </c>
    </row>
    <row r="8314" spans="1:2" x14ac:dyDescent="0.2">
      <c r="A8314" s="57" t="s">
        <v>19197</v>
      </c>
      <c r="B8314" s="57" t="s">
        <v>19198</v>
      </c>
    </row>
    <row r="8315" spans="1:2" x14ac:dyDescent="0.2">
      <c r="A8315" s="57" t="s">
        <v>19199</v>
      </c>
      <c r="B8315" s="57" t="s">
        <v>19200</v>
      </c>
    </row>
    <row r="8316" spans="1:2" x14ac:dyDescent="0.2">
      <c r="A8316" s="57" t="s">
        <v>19201</v>
      </c>
      <c r="B8316" s="57" t="s">
        <v>19202</v>
      </c>
    </row>
    <row r="8317" spans="1:2" x14ac:dyDescent="0.2">
      <c r="A8317" s="57" t="s">
        <v>19203</v>
      </c>
      <c r="B8317" s="57" t="s">
        <v>19204</v>
      </c>
    </row>
    <row r="8318" spans="1:2" x14ac:dyDescent="0.2">
      <c r="A8318" s="57" t="s">
        <v>19205</v>
      </c>
      <c r="B8318" s="57" t="s">
        <v>19206</v>
      </c>
    </row>
    <row r="8319" spans="1:2" x14ac:dyDescent="0.2">
      <c r="A8319" s="57" t="s">
        <v>19207</v>
      </c>
      <c r="B8319" s="57" t="s">
        <v>19208</v>
      </c>
    </row>
    <row r="8320" spans="1:2" x14ac:dyDescent="0.2">
      <c r="A8320" s="57" t="s">
        <v>19209</v>
      </c>
      <c r="B8320" s="57" t="s">
        <v>19210</v>
      </c>
    </row>
    <row r="8321" spans="1:2" x14ac:dyDescent="0.2">
      <c r="A8321" s="57" t="s">
        <v>19211</v>
      </c>
      <c r="B8321" s="57" t="s">
        <v>19212</v>
      </c>
    </row>
    <row r="8322" spans="1:2" x14ac:dyDescent="0.2">
      <c r="A8322" s="57" t="s">
        <v>19213</v>
      </c>
      <c r="B8322" s="57" t="s">
        <v>19214</v>
      </c>
    </row>
    <row r="8323" spans="1:2" x14ac:dyDescent="0.2">
      <c r="A8323" s="57" t="s">
        <v>19215</v>
      </c>
      <c r="B8323" s="57" t="s">
        <v>19216</v>
      </c>
    </row>
    <row r="8324" spans="1:2" x14ac:dyDescent="0.2">
      <c r="A8324" s="57" t="s">
        <v>19217</v>
      </c>
      <c r="B8324" s="57" t="s">
        <v>19218</v>
      </c>
    </row>
    <row r="8325" spans="1:2" x14ac:dyDescent="0.2">
      <c r="A8325" s="57" t="s">
        <v>19219</v>
      </c>
      <c r="B8325" s="57" t="s">
        <v>19220</v>
      </c>
    </row>
    <row r="8326" spans="1:2" x14ac:dyDescent="0.2">
      <c r="A8326" s="57" t="s">
        <v>19221</v>
      </c>
      <c r="B8326" s="57" t="s">
        <v>19222</v>
      </c>
    </row>
    <row r="8327" spans="1:2" x14ac:dyDescent="0.2">
      <c r="A8327" s="57" t="s">
        <v>19223</v>
      </c>
      <c r="B8327" s="57" t="s">
        <v>19224</v>
      </c>
    </row>
    <row r="8328" spans="1:2" x14ac:dyDescent="0.2">
      <c r="A8328" s="57" t="s">
        <v>19225</v>
      </c>
      <c r="B8328" s="57" t="s">
        <v>19226</v>
      </c>
    </row>
    <row r="8329" spans="1:2" x14ac:dyDescent="0.2">
      <c r="A8329" s="57" t="s">
        <v>19227</v>
      </c>
      <c r="B8329" s="57" t="s">
        <v>19228</v>
      </c>
    </row>
    <row r="8330" spans="1:2" x14ac:dyDescent="0.2">
      <c r="A8330" s="57" t="s">
        <v>19229</v>
      </c>
      <c r="B8330" s="57" t="s">
        <v>19230</v>
      </c>
    </row>
    <row r="8331" spans="1:2" x14ac:dyDescent="0.2">
      <c r="A8331" s="57" t="s">
        <v>19231</v>
      </c>
      <c r="B8331" s="57" t="s">
        <v>19232</v>
      </c>
    </row>
    <row r="8332" spans="1:2" x14ac:dyDescent="0.2">
      <c r="A8332" s="57" t="s">
        <v>19233</v>
      </c>
      <c r="B8332" s="57" t="s">
        <v>19234</v>
      </c>
    </row>
    <row r="8333" spans="1:2" x14ac:dyDescent="0.2">
      <c r="A8333" s="57" t="s">
        <v>19235</v>
      </c>
      <c r="B8333" s="57" t="s">
        <v>19236</v>
      </c>
    </row>
    <row r="8334" spans="1:2" x14ac:dyDescent="0.2">
      <c r="A8334" s="57" t="s">
        <v>19237</v>
      </c>
      <c r="B8334" s="57" t="s">
        <v>19238</v>
      </c>
    </row>
    <row r="8335" spans="1:2" x14ac:dyDescent="0.2">
      <c r="A8335" s="57" t="s">
        <v>19239</v>
      </c>
      <c r="B8335" s="57" t="s">
        <v>19240</v>
      </c>
    </row>
    <row r="8336" spans="1:2" x14ac:dyDescent="0.2">
      <c r="A8336" s="57" t="s">
        <v>19241</v>
      </c>
      <c r="B8336" s="57" t="s">
        <v>19242</v>
      </c>
    </row>
    <row r="8337" spans="1:2" x14ac:dyDescent="0.2">
      <c r="A8337" s="57" t="s">
        <v>19243</v>
      </c>
      <c r="B8337" s="57" t="s">
        <v>19244</v>
      </c>
    </row>
    <row r="8338" spans="1:2" x14ac:dyDescent="0.2">
      <c r="A8338" s="57" t="s">
        <v>19245</v>
      </c>
      <c r="B8338" s="57" t="s">
        <v>19246</v>
      </c>
    </row>
    <row r="8339" spans="1:2" x14ac:dyDescent="0.2">
      <c r="A8339" s="57" t="s">
        <v>19247</v>
      </c>
      <c r="B8339" s="57" t="s">
        <v>19248</v>
      </c>
    </row>
    <row r="8340" spans="1:2" x14ac:dyDescent="0.2">
      <c r="A8340" s="57" t="s">
        <v>19249</v>
      </c>
      <c r="B8340" s="57" t="s">
        <v>19250</v>
      </c>
    </row>
    <row r="8341" spans="1:2" x14ac:dyDescent="0.2">
      <c r="A8341" s="57" t="s">
        <v>19251</v>
      </c>
      <c r="B8341" s="57" t="s">
        <v>19252</v>
      </c>
    </row>
    <row r="8342" spans="1:2" x14ac:dyDescent="0.2">
      <c r="A8342" s="57" t="s">
        <v>19253</v>
      </c>
      <c r="B8342" s="57" t="s">
        <v>19254</v>
      </c>
    </row>
    <row r="8343" spans="1:2" x14ac:dyDescent="0.2">
      <c r="A8343" s="57" t="s">
        <v>19255</v>
      </c>
      <c r="B8343" s="57" t="s">
        <v>19256</v>
      </c>
    </row>
    <row r="8344" spans="1:2" x14ac:dyDescent="0.2">
      <c r="A8344" s="57" t="s">
        <v>19257</v>
      </c>
      <c r="B8344" s="57" t="s">
        <v>19258</v>
      </c>
    </row>
    <row r="8345" spans="1:2" x14ac:dyDescent="0.2">
      <c r="A8345" s="57" t="s">
        <v>19259</v>
      </c>
      <c r="B8345" s="57" t="s">
        <v>19260</v>
      </c>
    </row>
    <row r="8346" spans="1:2" x14ac:dyDescent="0.2">
      <c r="A8346" s="57" t="s">
        <v>19261</v>
      </c>
      <c r="B8346" s="57" t="s">
        <v>19262</v>
      </c>
    </row>
    <row r="8347" spans="1:2" x14ac:dyDescent="0.2">
      <c r="A8347" s="57" t="s">
        <v>19263</v>
      </c>
      <c r="B8347" s="57" t="s">
        <v>19264</v>
      </c>
    </row>
    <row r="8348" spans="1:2" x14ac:dyDescent="0.2">
      <c r="A8348" s="57" t="s">
        <v>19265</v>
      </c>
      <c r="B8348" s="57" t="s">
        <v>19266</v>
      </c>
    </row>
    <row r="8349" spans="1:2" x14ac:dyDescent="0.2">
      <c r="A8349" s="57" t="s">
        <v>19267</v>
      </c>
      <c r="B8349" s="57" t="s">
        <v>19268</v>
      </c>
    </row>
    <row r="8350" spans="1:2" x14ac:dyDescent="0.2">
      <c r="A8350" s="57" t="s">
        <v>19269</v>
      </c>
      <c r="B8350" s="57" t="s">
        <v>19270</v>
      </c>
    </row>
    <row r="8351" spans="1:2" x14ac:dyDescent="0.2">
      <c r="A8351" s="57" t="s">
        <v>19271</v>
      </c>
      <c r="B8351" s="57" t="s">
        <v>19272</v>
      </c>
    </row>
    <row r="8352" spans="1:2" x14ac:dyDescent="0.2">
      <c r="A8352" s="57" t="s">
        <v>19273</v>
      </c>
      <c r="B8352" s="57" t="s">
        <v>19274</v>
      </c>
    </row>
    <row r="8353" spans="1:2" x14ac:dyDescent="0.2">
      <c r="A8353" s="57" t="s">
        <v>19275</v>
      </c>
      <c r="B8353" s="57" t="s">
        <v>19276</v>
      </c>
    </row>
    <row r="8354" spans="1:2" x14ac:dyDescent="0.2">
      <c r="A8354" s="57" t="s">
        <v>19277</v>
      </c>
      <c r="B8354" s="57" t="s">
        <v>19278</v>
      </c>
    </row>
    <row r="8355" spans="1:2" x14ac:dyDescent="0.2">
      <c r="A8355" s="57" t="s">
        <v>19279</v>
      </c>
      <c r="B8355" s="57" t="s">
        <v>19280</v>
      </c>
    </row>
    <row r="8356" spans="1:2" x14ac:dyDescent="0.2">
      <c r="A8356" s="57" t="s">
        <v>19281</v>
      </c>
      <c r="B8356" s="57" t="s">
        <v>19282</v>
      </c>
    </row>
    <row r="8357" spans="1:2" x14ac:dyDescent="0.2">
      <c r="A8357" s="57" t="s">
        <v>19283</v>
      </c>
      <c r="B8357" s="57" t="s">
        <v>19284</v>
      </c>
    </row>
    <row r="8358" spans="1:2" x14ac:dyDescent="0.2">
      <c r="A8358" s="57" t="s">
        <v>19285</v>
      </c>
      <c r="B8358" s="57" t="s">
        <v>19286</v>
      </c>
    </row>
    <row r="8359" spans="1:2" x14ac:dyDescent="0.2">
      <c r="A8359" s="57" t="s">
        <v>19287</v>
      </c>
      <c r="B8359" s="57" t="s">
        <v>19288</v>
      </c>
    </row>
    <row r="8360" spans="1:2" x14ac:dyDescent="0.2">
      <c r="A8360" s="57" t="s">
        <v>19289</v>
      </c>
      <c r="B8360" s="57" t="s">
        <v>19290</v>
      </c>
    </row>
    <row r="8361" spans="1:2" x14ac:dyDescent="0.2">
      <c r="A8361" s="57" t="s">
        <v>19291</v>
      </c>
      <c r="B8361" s="57" t="s">
        <v>19292</v>
      </c>
    </row>
    <row r="8362" spans="1:2" x14ac:dyDescent="0.2">
      <c r="A8362" s="57" t="s">
        <v>19293</v>
      </c>
      <c r="B8362" s="57" t="s">
        <v>19294</v>
      </c>
    </row>
    <row r="8363" spans="1:2" x14ac:dyDescent="0.2">
      <c r="A8363" s="57" t="s">
        <v>19295</v>
      </c>
      <c r="B8363" s="57" t="s">
        <v>19296</v>
      </c>
    </row>
    <row r="8364" spans="1:2" x14ac:dyDescent="0.2">
      <c r="A8364" s="57" t="s">
        <v>19297</v>
      </c>
      <c r="B8364" s="57" t="s">
        <v>19298</v>
      </c>
    </row>
    <row r="8365" spans="1:2" x14ac:dyDescent="0.2">
      <c r="A8365" s="57" t="s">
        <v>19299</v>
      </c>
      <c r="B8365" s="57" t="s">
        <v>19300</v>
      </c>
    </row>
    <row r="8366" spans="1:2" x14ac:dyDescent="0.2">
      <c r="A8366" s="57" t="s">
        <v>19301</v>
      </c>
      <c r="B8366" s="57" t="s">
        <v>19302</v>
      </c>
    </row>
    <row r="8367" spans="1:2" x14ac:dyDescent="0.2">
      <c r="A8367" s="57" t="s">
        <v>19303</v>
      </c>
      <c r="B8367" s="57" t="s">
        <v>19304</v>
      </c>
    </row>
    <row r="8368" spans="1:2" x14ac:dyDescent="0.2">
      <c r="A8368" s="57" t="s">
        <v>19305</v>
      </c>
      <c r="B8368" s="57" t="s">
        <v>19306</v>
      </c>
    </row>
    <row r="8369" spans="1:2" x14ac:dyDescent="0.2">
      <c r="A8369" s="57" t="s">
        <v>19307</v>
      </c>
      <c r="B8369" s="57" t="s">
        <v>19308</v>
      </c>
    </row>
    <row r="8370" spans="1:2" x14ac:dyDescent="0.2">
      <c r="A8370" s="57" t="s">
        <v>19309</v>
      </c>
      <c r="B8370" s="57" t="s">
        <v>19310</v>
      </c>
    </row>
    <row r="8371" spans="1:2" x14ac:dyDescent="0.2">
      <c r="A8371" s="57" t="s">
        <v>19311</v>
      </c>
      <c r="B8371" s="57" t="s">
        <v>19312</v>
      </c>
    </row>
    <row r="8372" spans="1:2" x14ac:dyDescent="0.2">
      <c r="A8372" s="57" t="s">
        <v>19313</v>
      </c>
      <c r="B8372" s="57" t="s">
        <v>19314</v>
      </c>
    </row>
    <row r="8373" spans="1:2" x14ac:dyDescent="0.2">
      <c r="A8373" s="57" t="s">
        <v>19315</v>
      </c>
      <c r="B8373" s="57" t="s">
        <v>19316</v>
      </c>
    </row>
    <row r="8374" spans="1:2" x14ac:dyDescent="0.2">
      <c r="A8374" s="57" t="s">
        <v>19317</v>
      </c>
      <c r="B8374" s="57" t="s">
        <v>19318</v>
      </c>
    </row>
    <row r="8375" spans="1:2" x14ac:dyDescent="0.2">
      <c r="A8375" s="57" t="s">
        <v>19319</v>
      </c>
      <c r="B8375" s="57" t="s">
        <v>19320</v>
      </c>
    </row>
    <row r="8376" spans="1:2" x14ac:dyDescent="0.2">
      <c r="A8376" s="57" t="s">
        <v>19321</v>
      </c>
      <c r="B8376" s="57" t="s">
        <v>19322</v>
      </c>
    </row>
    <row r="8377" spans="1:2" x14ac:dyDescent="0.2">
      <c r="A8377" s="57" t="s">
        <v>19323</v>
      </c>
      <c r="B8377" s="57" t="s">
        <v>19324</v>
      </c>
    </row>
    <row r="8378" spans="1:2" x14ac:dyDescent="0.2">
      <c r="A8378" s="57" t="s">
        <v>19325</v>
      </c>
      <c r="B8378" s="57" t="s">
        <v>19326</v>
      </c>
    </row>
    <row r="8379" spans="1:2" x14ac:dyDescent="0.2">
      <c r="A8379" s="57" t="s">
        <v>19327</v>
      </c>
      <c r="B8379" s="57" t="s">
        <v>19328</v>
      </c>
    </row>
    <row r="8380" spans="1:2" x14ac:dyDescent="0.2">
      <c r="A8380" s="57" t="s">
        <v>19329</v>
      </c>
      <c r="B8380" s="57" t="s">
        <v>19330</v>
      </c>
    </row>
    <row r="8381" spans="1:2" x14ac:dyDescent="0.2">
      <c r="A8381" s="57" t="s">
        <v>19331</v>
      </c>
      <c r="B8381" s="57" t="s">
        <v>19332</v>
      </c>
    </row>
    <row r="8382" spans="1:2" x14ac:dyDescent="0.2">
      <c r="A8382" s="57" t="s">
        <v>19333</v>
      </c>
      <c r="B8382" s="57" t="s">
        <v>19334</v>
      </c>
    </row>
    <row r="8383" spans="1:2" x14ac:dyDescent="0.2">
      <c r="A8383" s="57" t="s">
        <v>19335</v>
      </c>
      <c r="B8383" s="57" t="s">
        <v>19336</v>
      </c>
    </row>
    <row r="8384" spans="1:2" x14ac:dyDescent="0.2">
      <c r="A8384" s="57" t="s">
        <v>19337</v>
      </c>
      <c r="B8384" s="57" t="s">
        <v>19338</v>
      </c>
    </row>
    <row r="8385" spans="1:2" x14ac:dyDescent="0.2">
      <c r="A8385" s="57" t="s">
        <v>19339</v>
      </c>
      <c r="B8385" s="57" t="s">
        <v>19340</v>
      </c>
    </row>
    <row r="8386" spans="1:2" x14ac:dyDescent="0.2">
      <c r="A8386" s="57" t="s">
        <v>19341</v>
      </c>
      <c r="B8386" s="57" t="s">
        <v>19342</v>
      </c>
    </row>
    <row r="8387" spans="1:2" x14ac:dyDescent="0.2">
      <c r="A8387" s="57" t="s">
        <v>19343</v>
      </c>
      <c r="B8387" s="57" t="s">
        <v>19344</v>
      </c>
    </row>
    <row r="8388" spans="1:2" x14ac:dyDescent="0.2">
      <c r="A8388" s="57" t="s">
        <v>19345</v>
      </c>
      <c r="B8388" s="57" t="s">
        <v>19346</v>
      </c>
    </row>
    <row r="8389" spans="1:2" x14ac:dyDescent="0.2">
      <c r="A8389" s="57" t="s">
        <v>19347</v>
      </c>
      <c r="B8389" s="57" t="s">
        <v>19348</v>
      </c>
    </row>
    <row r="8390" spans="1:2" x14ac:dyDescent="0.2">
      <c r="A8390" s="57" t="s">
        <v>19349</v>
      </c>
      <c r="B8390" s="57" t="s">
        <v>19350</v>
      </c>
    </row>
    <row r="8391" spans="1:2" x14ac:dyDescent="0.2">
      <c r="A8391" s="57" t="s">
        <v>19351</v>
      </c>
      <c r="B8391" s="57" t="s">
        <v>19352</v>
      </c>
    </row>
    <row r="8392" spans="1:2" x14ac:dyDescent="0.2">
      <c r="A8392" s="57" t="s">
        <v>19353</v>
      </c>
      <c r="B8392" s="57" t="s">
        <v>19354</v>
      </c>
    </row>
    <row r="8393" spans="1:2" x14ac:dyDescent="0.2">
      <c r="A8393" s="57" t="s">
        <v>19355</v>
      </c>
      <c r="B8393" s="57" t="s">
        <v>19356</v>
      </c>
    </row>
    <row r="8394" spans="1:2" x14ac:dyDescent="0.2">
      <c r="A8394" s="57" t="s">
        <v>19357</v>
      </c>
      <c r="B8394" s="57" t="s">
        <v>19358</v>
      </c>
    </row>
    <row r="8395" spans="1:2" x14ac:dyDescent="0.2">
      <c r="A8395" s="57" t="s">
        <v>19359</v>
      </c>
      <c r="B8395" s="57" t="s">
        <v>19360</v>
      </c>
    </row>
    <row r="8396" spans="1:2" x14ac:dyDescent="0.2">
      <c r="A8396" s="57" t="s">
        <v>19361</v>
      </c>
      <c r="B8396" s="57" t="s">
        <v>19362</v>
      </c>
    </row>
    <row r="8397" spans="1:2" x14ac:dyDescent="0.2">
      <c r="A8397" s="57" t="s">
        <v>19363</v>
      </c>
      <c r="B8397" s="57" t="s">
        <v>19364</v>
      </c>
    </row>
    <row r="8398" spans="1:2" x14ac:dyDescent="0.2">
      <c r="A8398" s="57" t="s">
        <v>19365</v>
      </c>
      <c r="B8398" s="57" t="s">
        <v>19366</v>
      </c>
    </row>
    <row r="8399" spans="1:2" x14ac:dyDescent="0.2">
      <c r="A8399" s="57" t="s">
        <v>19367</v>
      </c>
      <c r="B8399" s="57" t="s">
        <v>19368</v>
      </c>
    </row>
    <row r="8400" spans="1:2" x14ac:dyDescent="0.2">
      <c r="A8400" s="57" t="s">
        <v>19369</v>
      </c>
      <c r="B8400" s="57" t="s">
        <v>19370</v>
      </c>
    </row>
    <row r="8401" spans="1:2" x14ac:dyDescent="0.2">
      <c r="A8401" s="57" t="s">
        <v>19371</v>
      </c>
      <c r="B8401" s="57" t="s">
        <v>19372</v>
      </c>
    </row>
    <row r="8402" spans="1:2" x14ac:dyDescent="0.2">
      <c r="A8402" s="57" t="s">
        <v>19373</v>
      </c>
      <c r="B8402" s="57" t="s">
        <v>19374</v>
      </c>
    </row>
    <row r="8403" spans="1:2" x14ac:dyDescent="0.2">
      <c r="A8403" s="57" t="s">
        <v>19375</v>
      </c>
      <c r="B8403" s="57" t="s">
        <v>19376</v>
      </c>
    </row>
    <row r="8404" spans="1:2" x14ac:dyDescent="0.2">
      <c r="A8404" s="57" t="s">
        <v>19377</v>
      </c>
      <c r="B8404" s="57" t="s">
        <v>19378</v>
      </c>
    </row>
    <row r="8405" spans="1:2" x14ac:dyDescent="0.2">
      <c r="A8405" s="57" t="s">
        <v>19379</v>
      </c>
      <c r="B8405" s="57" t="s">
        <v>19380</v>
      </c>
    </row>
    <row r="8406" spans="1:2" x14ac:dyDescent="0.2">
      <c r="A8406" s="57" t="s">
        <v>19381</v>
      </c>
      <c r="B8406" s="57" t="s">
        <v>19382</v>
      </c>
    </row>
    <row r="8407" spans="1:2" x14ac:dyDescent="0.2">
      <c r="A8407" s="57" t="s">
        <v>19383</v>
      </c>
      <c r="B8407" s="57" t="s">
        <v>19384</v>
      </c>
    </row>
    <row r="8408" spans="1:2" x14ac:dyDescent="0.2">
      <c r="A8408" s="57" t="s">
        <v>19385</v>
      </c>
      <c r="B8408" s="57" t="s">
        <v>19386</v>
      </c>
    </row>
    <row r="8409" spans="1:2" x14ac:dyDescent="0.2">
      <c r="A8409" s="57" t="s">
        <v>19387</v>
      </c>
      <c r="B8409" s="57" t="s">
        <v>19388</v>
      </c>
    </row>
    <row r="8410" spans="1:2" x14ac:dyDescent="0.2">
      <c r="A8410" s="57" t="s">
        <v>19389</v>
      </c>
      <c r="B8410" s="57" t="s">
        <v>19390</v>
      </c>
    </row>
    <row r="8411" spans="1:2" x14ac:dyDescent="0.2">
      <c r="A8411" s="57" t="s">
        <v>19391</v>
      </c>
      <c r="B8411" s="57" t="s">
        <v>19392</v>
      </c>
    </row>
    <row r="8412" spans="1:2" x14ac:dyDescent="0.2">
      <c r="A8412" s="57" t="s">
        <v>19393</v>
      </c>
      <c r="B8412" s="57" t="s">
        <v>19394</v>
      </c>
    </row>
    <row r="8413" spans="1:2" x14ac:dyDescent="0.2">
      <c r="A8413" s="57" t="s">
        <v>19395</v>
      </c>
      <c r="B8413" s="57" t="s">
        <v>19396</v>
      </c>
    </row>
    <row r="8414" spans="1:2" x14ac:dyDescent="0.2">
      <c r="A8414" s="57" t="s">
        <v>19397</v>
      </c>
      <c r="B8414" s="57" t="s">
        <v>19398</v>
      </c>
    </row>
    <row r="8415" spans="1:2" x14ac:dyDescent="0.2">
      <c r="A8415" s="57" t="s">
        <v>19399</v>
      </c>
      <c r="B8415" s="57" t="s">
        <v>19400</v>
      </c>
    </row>
    <row r="8416" spans="1:2" x14ac:dyDescent="0.2">
      <c r="A8416" s="57" t="s">
        <v>19401</v>
      </c>
      <c r="B8416" s="57" t="s">
        <v>19402</v>
      </c>
    </row>
    <row r="8417" spans="1:2" x14ac:dyDescent="0.2">
      <c r="A8417" s="57" t="s">
        <v>19403</v>
      </c>
      <c r="B8417" s="57" t="s">
        <v>19404</v>
      </c>
    </row>
    <row r="8418" spans="1:2" x14ac:dyDescent="0.2">
      <c r="A8418" s="57" t="s">
        <v>19405</v>
      </c>
      <c r="B8418" s="57" t="s">
        <v>19406</v>
      </c>
    </row>
    <row r="8419" spans="1:2" x14ac:dyDescent="0.2">
      <c r="A8419" s="57" t="s">
        <v>19407</v>
      </c>
      <c r="B8419" s="57" t="s">
        <v>19408</v>
      </c>
    </row>
    <row r="8420" spans="1:2" x14ac:dyDescent="0.2">
      <c r="A8420" s="57" t="s">
        <v>19409</v>
      </c>
      <c r="B8420" s="57" t="s">
        <v>19410</v>
      </c>
    </row>
    <row r="8421" spans="1:2" x14ac:dyDescent="0.2">
      <c r="A8421" s="57" t="s">
        <v>19411</v>
      </c>
      <c r="B8421" s="57" t="s">
        <v>19412</v>
      </c>
    </row>
    <row r="8422" spans="1:2" x14ac:dyDescent="0.2">
      <c r="A8422" s="57" t="s">
        <v>109</v>
      </c>
      <c r="B8422" s="57" t="s">
        <v>19413</v>
      </c>
    </row>
    <row r="8423" spans="1:2" x14ac:dyDescent="0.2">
      <c r="A8423" s="57" t="s">
        <v>19414</v>
      </c>
      <c r="B8423" s="57" t="s">
        <v>19415</v>
      </c>
    </row>
    <row r="8424" spans="1:2" x14ac:dyDescent="0.2">
      <c r="A8424" s="57" t="s">
        <v>19416</v>
      </c>
      <c r="B8424" s="57" t="s">
        <v>19417</v>
      </c>
    </row>
    <row r="8425" spans="1:2" x14ac:dyDescent="0.2">
      <c r="A8425" s="57" t="s">
        <v>19418</v>
      </c>
      <c r="B8425" s="57" t="s">
        <v>19419</v>
      </c>
    </row>
    <row r="8426" spans="1:2" x14ac:dyDescent="0.2">
      <c r="A8426" s="57" t="s">
        <v>19420</v>
      </c>
      <c r="B8426" s="57" t="s">
        <v>19421</v>
      </c>
    </row>
    <row r="8427" spans="1:2" x14ac:dyDescent="0.2">
      <c r="A8427" s="57" t="s">
        <v>19422</v>
      </c>
      <c r="B8427" s="57" t="s">
        <v>19423</v>
      </c>
    </row>
    <row r="8428" spans="1:2" x14ac:dyDescent="0.2">
      <c r="A8428" s="57" t="s">
        <v>19424</v>
      </c>
      <c r="B8428" s="57" t="s">
        <v>19425</v>
      </c>
    </row>
    <row r="8429" spans="1:2" x14ac:dyDescent="0.2">
      <c r="A8429" s="57" t="s">
        <v>19426</v>
      </c>
      <c r="B8429" s="57" t="s">
        <v>19427</v>
      </c>
    </row>
    <row r="8430" spans="1:2" x14ac:dyDescent="0.2">
      <c r="A8430" s="57" t="s">
        <v>19428</v>
      </c>
      <c r="B8430" s="57" t="s">
        <v>19429</v>
      </c>
    </row>
    <row r="8431" spans="1:2" x14ac:dyDescent="0.2">
      <c r="A8431" s="57" t="s">
        <v>19430</v>
      </c>
      <c r="B8431" s="57" t="s">
        <v>19431</v>
      </c>
    </row>
    <row r="8432" spans="1:2" x14ac:dyDescent="0.2">
      <c r="A8432" s="57" t="s">
        <v>19432</v>
      </c>
      <c r="B8432" s="57" t="s">
        <v>19433</v>
      </c>
    </row>
    <row r="8433" spans="1:2" x14ac:dyDescent="0.2">
      <c r="A8433" s="57" t="s">
        <v>19434</v>
      </c>
      <c r="B8433" s="57" t="s">
        <v>19435</v>
      </c>
    </row>
    <row r="8434" spans="1:2" x14ac:dyDescent="0.2">
      <c r="A8434" s="57" t="s">
        <v>19436</v>
      </c>
      <c r="B8434" s="57" t="s">
        <v>19437</v>
      </c>
    </row>
    <row r="8435" spans="1:2" x14ac:dyDescent="0.2">
      <c r="A8435" s="57" t="s">
        <v>19438</v>
      </c>
      <c r="B8435" s="57" t="s">
        <v>19439</v>
      </c>
    </row>
    <row r="8436" spans="1:2" x14ac:dyDescent="0.2">
      <c r="A8436" s="57" t="s">
        <v>19440</v>
      </c>
      <c r="B8436" s="57" t="s">
        <v>19441</v>
      </c>
    </row>
    <row r="8437" spans="1:2" x14ac:dyDescent="0.2">
      <c r="A8437" s="57" t="s">
        <v>19442</v>
      </c>
      <c r="B8437" s="57" t="s">
        <v>19443</v>
      </c>
    </row>
    <row r="8438" spans="1:2" x14ac:dyDescent="0.2">
      <c r="A8438" s="57" t="s">
        <v>19444</v>
      </c>
      <c r="B8438" s="57" t="s">
        <v>19445</v>
      </c>
    </row>
    <row r="8439" spans="1:2" x14ac:dyDescent="0.2">
      <c r="A8439" s="57" t="s">
        <v>19446</v>
      </c>
      <c r="B8439" s="57" t="s">
        <v>19447</v>
      </c>
    </row>
    <row r="8440" spans="1:2" x14ac:dyDescent="0.2">
      <c r="A8440" s="57" t="s">
        <v>19448</v>
      </c>
      <c r="B8440" s="57" t="s">
        <v>19449</v>
      </c>
    </row>
    <row r="8441" spans="1:2" x14ac:dyDescent="0.2">
      <c r="A8441" s="57" t="s">
        <v>19450</v>
      </c>
      <c r="B8441" s="57" t="s">
        <v>19451</v>
      </c>
    </row>
    <row r="8442" spans="1:2" x14ac:dyDescent="0.2">
      <c r="A8442" s="57" t="s">
        <v>19452</v>
      </c>
      <c r="B8442" s="57" t="s">
        <v>19453</v>
      </c>
    </row>
    <row r="8443" spans="1:2" x14ac:dyDescent="0.2">
      <c r="A8443" s="57" t="s">
        <v>19454</v>
      </c>
      <c r="B8443" s="57" t="s">
        <v>19455</v>
      </c>
    </row>
    <row r="8444" spans="1:2" x14ac:dyDescent="0.2">
      <c r="A8444" s="57" t="s">
        <v>19456</v>
      </c>
      <c r="B8444" s="57" t="s">
        <v>19457</v>
      </c>
    </row>
    <row r="8445" spans="1:2" x14ac:dyDescent="0.2">
      <c r="A8445" s="57" t="s">
        <v>19458</v>
      </c>
      <c r="B8445" s="57" t="s">
        <v>19459</v>
      </c>
    </row>
    <row r="8446" spans="1:2" x14ac:dyDescent="0.2">
      <c r="A8446" s="57" t="s">
        <v>19460</v>
      </c>
      <c r="B8446" s="57" t="s">
        <v>19461</v>
      </c>
    </row>
    <row r="8447" spans="1:2" x14ac:dyDescent="0.2">
      <c r="A8447" s="57" t="s">
        <v>19462</v>
      </c>
      <c r="B8447" s="57" t="s">
        <v>19463</v>
      </c>
    </row>
    <row r="8448" spans="1:2" x14ac:dyDescent="0.2">
      <c r="A8448" s="57" t="s">
        <v>19464</v>
      </c>
      <c r="B8448" s="57" t="s">
        <v>19465</v>
      </c>
    </row>
    <row r="8449" spans="1:2" x14ac:dyDescent="0.2">
      <c r="A8449" s="57" t="s">
        <v>19466</v>
      </c>
      <c r="B8449" s="57" t="s">
        <v>19467</v>
      </c>
    </row>
    <row r="8450" spans="1:2" x14ac:dyDescent="0.2">
      <c r="A8450" s="57" t="s">
        <v>19468</v>
      </c>
      <c r="B8450" s="57" t="s">
        <v>19469</v>
      </c>
    </row>
    <row r="8451" spans="1:2" x14ac:dyDescent="0.2">
      <c r="A8451" s="57" t="s">
        <v>19470</v>
      </c>
      <c r="B8451" s="57" t="s">
        <v>19471</v>
      </c>
    </row>
    <row r="8452" spans="1:2" x14ac:dyDescent="0.2">
      <c r="A8452" s="57" t="s">
        <v>19472</v>
      </c>
      <c r="B8452" s="57" t="s">
        <v>19473</v>
      </c>
    </row>
    <row r="8453" spans="1:2" x14ac:dyDescent="0.2">
      <c r="A8453" s="57" t="s">
        <v>19474</v>
      </c>
      <c r="B8453" s="57" t="s">
        <v>19475</v>
      </c>
    </row>
    <row r="8454" spans="1:2" x14ac:dyDescent="0.2">
      <c r="A8454" s="57" t="s">
        <v>19476</v>
      </c>
      <c r="B8454" s="57" t="s">
        <v>19477</v>
      </c>
    </row>
    <row r="8455" spans="1:2" x14ac:dyDescent="0.2">
      <c r="A8455" s="57" t="s">
        <v>19478</v>
      </c>
      <c r="B8455" s="57" t="s">
        <v>19479</v>
      </c>
    </row>
    <row r="8456" spans="1:2" x14ac:dyDescent="0.2">
      <c r="A8456" s="57" t="s">
        <v>19480</v>
      </c>
      <c r="B8456" s="57" t="s">
        <v>19481</v>
      </c>
    </row>
    <row r="8457" spans="1:2" x14ac:dyDescent="0.2">
      <c r="A8457" s="57" t="s">
        <v>19482</v>
      </c>
      <c r="B8457" s="57" t="s">
        <v>19483</v>
      </c>
    </row>
    <row r="8458" spans="1:2" x14ac:dyDescent="0.2">
      <c r="A8458" s="57" t="s">
        <v>19484</v>
      </c>
      <c r="B8458" s="57" t="s">
        <v>19485</v>
      </c>
    </row>
    <row r="8459" spans="1:2" x14ac:dyDescent="0.2">
      <c r="A8459" s="57" t="s">
        <v>19486</v>
      </c>
      <c r="B8459" s="57" t="s">
        <v>19487</v>
      </c>
    </row>
    <row r="8460" spans="1:2" x14ac:dyDescent="0.2">
      <c r="A8460" s="57" t="s">
        <v>19488</v>
      </c>
      <c r="B8460" s="57" t="s">
        <v>19489</v>
      </c>
    </row>
    <row r="8461" spans="1:2" x14ac:dyDescent="0.2">
      <c r="A8461" s="57" t="s">
        <v>19490</v>
      </c>
      <c r="B8461" s="57" t="s">
        <v>19491</v>
      </c>
    </row>
    <row r="8462" spans="1:2" x14ac:dyDescent="0.2">
      <c r="A8462" s="57" t="s">
        <v>19492</v>
      </c>
      <c r="B8462" s="57" t="s">
        <v>19493</v>
      </c>
    </row>
    <row r="8463" spans="1:2" x14ac:dyDescent="0.2">
      <c r="A8463" s="57" t="s">
        <v>19494</v>
      </c>
      <c r="B8463" s="57" t="s">
        <v>19495</v>
      </c>
    </row>
    <row r="8464" spans="1:2" x14ac:dyDescent="0.2">
      <c r="A8464" s="57" t="s">
        <v>19496</v>
      </c>
      <c r="B8464" s="57" t="s">
        <v>19497</v>
      </c>
    </row>
    <row r="8465" spans="1:2" x14ac:dyDescent="0.2">
      <c r="A8465" s="57" t="s">
        <v>19498</v>
      </c>
      <c r="B8465" s="57" t="s">
        <v>19499</v>
      </c>
    </row>
    <row r="8466" spans="1:2" x14ac:dyDescent="0.2">
      <c r="A8466" s="57" t="s">
        <v>19500</v>
      </c>
      <c r="B8466" s="57" t="s">
        <v>19501</v>
      </c>
    </row>
    <row r="8467" spans="1:2" x14ac:dyDescent="0.2">
      <c r="A8467" s="57" t="s">
        <v>19502</v>
      </c>
      <c r="B8467" s="57" t="s">
        <v>19503</v>
      </c>
    </row>
    <row r="8468" spans="1:2" x14ac:dyDescent="0.2">
      <c r="A8468" s="57" t="s">
        <v>19504</v>
      </c>
      <c r="B8468" s="57" t="s">
        <v>19505</v>
      </c>
    </row>
    <row r="8469" spans="1:2" x14ac:dyDescent="0.2">
      <c r="A8469" s="57" t="s">
        <v>19506</v>
      </c>
      <c r="B8469" s="57" t="s">
        <v>19507</v>
      </c>
    </row>
    <row r="8470" spans="1:2" x14ac:dyDescent="0.2">
      <c r="A8470" s="57" t="s">
        <v>19508</v>
      </c>
      <c r="B8470" s="57" t="s">
        <v>19509</v>
      </c>
    </row>
    <row r="8471" spans="1:2" x14ac:dyDescent="0.2">
      <c r="A8471" s="57" t="s">
        <v>19510</v>
      </c>
      <c r="B8471" s="57" t="s">
        <v>19511</v>
      </c>
    </row>
    <row r="8472" spans="1:2" x14ac:dyDescent="0.2">
      <c r="A8472" s="57" t="s">
        <v>19512</v>
      </c>
      <c r="B8472" s="57" t="s">
        <v>19513</v>
      </c>
    </row>
    <row r="8473" spans="1:2" x14ac:dyDescent="0.2">
      <c r="A8473" s="57" t="s">
        <v>19514</v>
      </c>
      <c r="B8473" s="57" t="s">
        <v>19515</v>
      </c>
    </row>
    <row r="8474" spans="1:2" x14ac:dyDescent="0.2">
      <c r="A8474" s="57" t="s">
        <v>19516</v>
      </c>
      <c r="B8474" s="57" t="s">
        <v>19517</v>
      </c>
    </row>
    <row r="8475" spans="1:2" x14ac:dyDescent="0.2">
      <c r="A8475" s="57" t="s">
        <v>19518</v>
      </c>
      <c r="B8475" s="57" t="s">
        <v>19519</v>
      </c>
    </row>
    <row r="8476" spans="1:2" x14ac:dyDescent="0.2">
      <c r="A8476" s="57" t="s">
        <v>19520</v>
      </c>
      <c r="B8476" s="57" t="s">
        <v>19521</v>
      </c>
    </row>
    <row r="8477" spans="1:2" x14ac:dyDescent="0.2">
      <c r="A8477" s="57" t="s">
        <v>19522</v>
      </c>
      <c r="B8477" s="57" t="s">
        <v>19523</v>
      </c>
    </row>
    <row r="8478" spans="1:2" x14ac:dyDescent="0.2">
      <c r="A8478" s="57" t="s">
        <v>19524</v>
      </c>
      <c r="B8478" s="57" t="s">
        <v>19525</v>
      </c>
    </row>
    <row r="8479" spans="1:2" x14ac:dyDescent="0.2">
      <c r="A8479" s="57" t="s">
        <v>19526</v>
      </c>
      <c r="B8479" s="57" t="s">
        <v>19527</v>
      </c>
    </row>
    <row r="8480" spans="1:2" x14ac:dyDescent="0.2">
      <c r="A8480" s="57" t="s">
        <v>19528</v>
      </c>
      <c r="B8480" s="57" t="s">
        <v>19529</v>
      </c>
    </row>
    <row r="8481" spans="1:2" x14ac:dyDescent="0.2">
      <c r="A8481" s="57" t="s">
        <v>19530</v>
      </c>
      <c r="B8481" s="57" t="s">
        <v>19531</v>
      </c>
    </row>
    <row r="8482" spans="1:2" x14ac:dyDescent="0.2">
      <c r="A8482" s="57" t="s">
        <v>19532</v>
      </c>
      <c r="B8482" s="57" t="s">
        <v>19533</v>
      </c>
    </row>
    <row r="8483" spans="1:2" x14ac:dyDescent="0.2">
      <c r="A8483" s="57" t="s">
        <v>19534</v>
      </c>
      <c r="B8483" s="57" t="s">
        <v>19535</v>
      </c>
    </row>
    <row r="8484" spans="1:2" x14ac:dyDescent="0.2">
      <c r="A8484" s="57" t="s">
        <v>19536</v>
      </c>
      <c r="B8484" s="57" t="s">
        <v>19537</v>
      </c>
    </row>
    <row r="8485" spans="1:2" x14ac:dyDescent="0.2">
      <c r="A8485" s="57" t="s">
        <v>19538</v>
      </c>
      <c r="B8485" s="57" t="s">
        <v>19539</v>
      </c>
    </row>
    <row r="8486" spans="1:2" x14ac:dyDescent="0.2">
      <c r="A8486" s="57" t="s">
        <v>19540</v>
      </c>
      <c r="B8486" s="57" t="s">
        <v>19541</v>
      </c>
    </row>
    <row r="8487" spans="1:2" x14ac:dyDescent="0.2">
      <c r="A8487" s="57" t="s">
        <v>19542</v>
      </c>
      <c r="B8487" s="57" t="s">
        <v>19543</v>
      </c>
    </row>
    <row r="8488" spans="1:2" x14ac:dyDescent="0.2">
      <c r="A8488" s="57" t="s">
        <v>19544</v>
      </c>
      <c r="B8488" s="57" t="s">
        <v>19545</v>
      </c>
    </row>
    <row r="8489" spans="1:2" x14ac:dyDescent="0.2">
      <c r="A8489" s="57" t="s">
        <v>19546</v>
      </c>
      <c r="B8489" s="57" t="s">
        <v>19547</v>
      </c>
    </row>
    <row r="8490" spans="1:2" x14ac:dyDescent="0.2">
      <c r="A8490" s="57" t="s">
        <v>19548</v>
      </c>
      <c r="B8490" s="57" t="s">
        <v>19549</v>
      </c>
    </row>
    <row r="8491" spans="1:2" x14ac:dyDescent="0.2">
      <c r="A8491" s="57" t="s">
        <v>19550</v>
      </c>
      <c r="B8491" s="57" t="s">
        <v>19551</v>
      </c>
    </row>
    <row r="8492" spans="1:2" x14ac:dyDescent="0.2">
      <c r="A8492" s="57" t="s">
        <v>19552</v>
      </c>
      <c r="B8492" s="57" t="s">
        <v>19553</v>
      </c>
    </row>
    <row r="8493" spans="1:2" x14ac:dyDescent="0.2">
      <c r="A8493" s="57" t="s">
        <v>19554</v>
      </c>
      <c r="B8493" s="57" t="s">
        <v>19555</v>
      </c>
    </row>
    <row r="8494" spans="1:2" x14ac:dyDescent="0.2">
      <c r="A8494" s="57" t="s">
        <v>19556</v>
      </c>
      <c r="B8494" s="57" t="s">
        <v>19557</v>
      </c>
    </row>
    <row r="8495" spans="1:2" x14ac:dyDescent="0.2">
      <c r="A8495" s="57" t="s">
        <v>19558</v>
      </c>
      <c r="B8495" s="57" t="s">
        <v>19559</v>
      </c>
    </row>
    <row r="8496" spans="1:2" x14ac:dyDescent="0.2">
      <c r="A8496" s="57" t="s">
        <v>19560</v>
      </c>
      <c r="B8496" s="57" t="s">
        <v>19561</v>
      </c>
    </row>
    <row r="8497" spans="1:2" x14ac:dyDescent="0.2">
      <c r="A8497" s="57" t="s">
        <v>19562</v>
      </c>
      <c r="B8497" s="57" t="s">
        <v>19563</v>
      </c>
    </row>
    <row r="8498" spans="1:2" x14ac:dyDescent="0.2">
      <c r="A8498" s="57" t="s">
        <v>19564</v>
      </c>
      <c r="B8498" s="57" t="s">
        <v>19565</v>
      </c>
    </row>
    <row r="8499" spans="1:2" x14ac:dyDescent="0.2">
      <c r="A8499" s="57" t="s">
        <v>19566</v>
      </c>
      <c r="B8499" s="57" t="s">
        <v>19567</v>
      </c>
    </row>
    <row r="8500" spans="1:2" x14ac:dyDescent="0.2">
      <c r="A8500" s="57" t="s">
        <v>19568</v>
      </c>
      <c r="B8500" s="57" t="s">
        <v>19569</v>
      </c>
    </row>
    <row r="8501" spans="1:2" x14ac:dyDescent="0.2">
      <c r="A8501" s="57" t="s">
        <v>19570</v>
      </c>
      <c r="B8501" s="57" t="s">
        <v>19571</v>
      </c>
    </row>
    <row r="8502" spans="1:2" x14ac:dyDescent="0.2">
      <c r="A8502" s="57" t="s">
        <v>19572</v>
      </c>
      <c r="B8502" s="57" t="s">
        <v>19573</v>
      </c>
    </row>
    <row r="8503" spans="1:2" x14ac:dyDescent="0.2">
      <c r="A8503" s="57" t="s">
        <v>19574</v>
      </c>
      <c r="B8503" s="57" t="s">
        <v>19575</v>
      </c>
    </row>
    <row r="8504" spans="1:2" x14ac:dyDescent="0.2">
      <c r="A8504" s="57" t="s">
        <v>19576</v>
      </c>
      <c r="B8504" s="57" t="s">
        <v>19577</v>
      </c>
    </row>
    <row r="8505" spans="1:2" x14ac:dyDescent="0.2">
      <c r="A8505" s="57" t="s">
        <v>19578</v>
      </c>
      <c r="B8505" s="57" t="s">
        <v>19579</v>
      </c>
    </row>
    <row r="8506" spans="1:2" x14ac:dyDescent="0.2">
      <c r="A8506" s="57" t="s">
        <v>19580</v>
      </c>
      <c r="B8506" s="57" t="s">
        <v>19581</v>
      </c>
    </row>
    <row r="8507" spans="1:2" x14ac:dyDescent="0.2">
      <c r="A8507" s="57" t="s">
        <v>19582</v>
      </c>
      <c r="B8507" s="57" t="s">
        <v>19583</v>
      </c>
    </row>
    <row r="8508" spans="1:2" x14ac:dyDescent="0.2">
      <c r="A8508" s="57" t="s">
        <v>19584</v>
      </c>
      <c r="B8508" s="57" t="s">
        <v>19585</v>
      </c>
    </row>
    <row r="8509" spans="1:2" x14ac:dyDescent="0.2">
      <c r="A8509" s="57" t="s">
        <v>19586</v>
      </c>
      <c r="B8509" s="57" t="s">
        <v>19587</v>
      </c>
    </row>
    <row r="8510" spans="1:2" x14ac:dyDescent="0.2">
      <c r="A8510" s="57" t="s">
        <v>19588</v>
      </c>
      <c r="B8510" s="57" t="s">
        <v>19589</v>
      </c>
    </row>
    <row r="8511" spans="1:2" x14ac:dyDescent="0.2">
      <c r="A8511" s="57" t="s">
        <v>19590</v>
      </c>
      <c r="B8511" s="57" t="s">
        <v>19591</v>
      </c>
    </row>
    <row r="8512" spans="1:2" x14ac:dyDescent="0.2">
      <c r="A8512" s="57" t="s">
        <v>19592</v>
      </c>
      <c r="B8512" s="57" t="s">
        <v>19593</v>
      </c>
    </row>
    <row r="8513" spans="1:2" x14ac:dyDescent="0.2">
      <c r="A8513" s="57" t="s">
        <v>19594</v>
      </c>
      <c r="B8513" s="57" t="s">
        <v>19595</v>
      </c>
    </row>
    <row r="8514" spans="1:2" x14ac:dyDescent="0.2">
      <c r="A8514" s="57" t="s">
        <v>19596</v>
      </c>
      <c r="B8514" s="57" t="s">
        <v>19597</v>
      </c>
    </row>
    <row r="8515" spans="1:2" x14ac:dyDescent="0.2">
      <c r="A8515" s="57" t="s">
        <v>19598</v>
      </c>
      <c r="B8515" s="57" t="s">
        <v>19599</v>
      </c>
    </row>
    <row r="8516" spans="1:2" x14ac:dyDescent="0.2">
      <c r="A8516" s="57" t="s">
        <v>19600</v>
      </c>
      <c r="B8516" s="57" t="s">
        <v>19601</v>
      </c>
    </row>
    <row r="8517" spans="1:2" x14ac:dyDescent="0.2">
      <c r="A8517" s="57" t="s">
        <v>19602</v>
      </c>
      <c r="B8517" s="57" t="s">
        <v>19603</v>
      </c>
    </row>
    <row r="8518" spans="1:2" x14ac:dyDescent="0.2">
      <c r="A8518" s="57" t="s">
        <v>19604</v>
      </c>
      <c r="B8518" s="57" t="s">
        <v>19605</v>
      </c>
    </row>
    <row r="8519" spans="1:2" x14ac:dyDescent="0.2">
      <c r="A8519" s="57" t="s">
        <v>19606</v>
      </c>
      <c r="B8519" s="57" t="s">
        <v>19607</v>
      </c>
    </row>
    <row r="8520" spans="1:2" x14ac:dyDescent="0.2">
      <c r="A8520" s="57" t="s">
        <v>19608</v>
      </c>
      <c r="B8520" s="57" t="s">
        <v>19609</v>
      </c>
    </row>
    <row r="8521" spans="1:2" x14ac:dyDescent="0.2">
      <c r="A8521" s="57" t="s">
        <v>19610</v>
      </c>
      <c r="B8521" s="57" t="s">
        <v>19611</v>
      </c>
    </row>
    <row r="8522" spans="1:2" x14ac:dyDescent="0.2">
      <c r="A8522" s="57" t="s">
        <v>19612</v>
      </c>
      <c r="B8522" s="57" t="s">
        <v>19613</v>
      </c>
    </row>
    <row r="8523" spans="1:2" x14ac:dyDescent="0.2">
      <c r="A8523" s="57" t="s">
        <v>19614</v>
      </c>
      <c r="B8523" s="57" t="s">
        <v>19615</v>
      </c>
    </row>
    <row r="8524" spans="1:2" x14ac:dyDescent="0.2">
      <c r="A8524" s="57" t="s">
        <v>19616</v>
      </c>
      <c r="B8524" s="57" t="s">
        <v>19617</v>
      </c>
    </row>
    <row r="8525" spans="1:2" x14ac:dyDescent="0.2">
      <c r="A8525" s="57" t="s">
        <v>19618</v>
      </c>
      <c r="B8525" s="57" t="s">
        <v>19619</v>
      </c>
    </row>
    <row r="8526" spans="1:2" x14ac:dyDescent="0.2">
      <c r="A8526" s="57" t="s">
        <v>19620</v>
      </c>
      <c r="B8526" s="57" t="s">
        <v>19621</v>
      </c>
    </row>
    <row r="8527" spans="1:2" x14ac:dyDescent="0.2">
      <c r="A8527" s="57" t="s">
        <v>19622</v>
      </c>
      <c r="B8527" s="57" t="s">
        <v>19623</v>
      </c>
    </row>
    <row r="8528" spans="1:2" x14ac:dyDescent="0.2">
      <c r="A8528" s="57" t="s">
        <v>19624</v>
      </c>
      <c r="B8528" s="57" t="s">
        <v>19625</v>
      </c>
    </row>
    <row r="8529" spans="1:2" x14ac:dyDescent="0.2">
      <c r="A8529" s="57" t="s">
        <v>19626</v>
      </c>
      <c r="B8529" s="57" t="s">
        <v>19627</v>
      </c>
    </row>
    <row r="8530" spans="1:2" x14ac:dyDescent="0.2">
      <c r="A8530" s="57" t="s">
        <v>19628</v>
      </c>
      <c r="B8530" s="57" t="s">
        <v>19629</v>
      </c>
    </row>
    <row r="8531" spans="1:2" x14ac:dyDescent="0.2">
      <c r="A8531" s="57" t="s">
        <v>19630</v>
      </c>
      <c r="B8531" s="57" t="s">
        <v>19631</v>
      </c>
    </row>
    <row r="8532" spans="1:2" x14ac:dyDescent="0.2">
      <c r="A8532" s="57" t="s">
        <v>19632</v>
      </c>
      <c r="B8532" s="57" t="s">
        <v>19633</v>
      </c>
    </row>
    <row r="8533" spans="1:2" x14ac:dyDescent="0.2">
      <c r="A8533" s="57" t="s">
        <v>19634</v>
      </c>
      <c r="B8533" s="57" t="s">
        <v>19635</v>
      </c>
    </row>
    <row r="8534" spans="1:2" x14ac:dyDescent="0.2">
      <c r="A8534" s="57" t="s">
        <v>19636</v>
      </c>
      <c r="B8534" s="57" t="s">
        <v>19637</v>
      </c>
    </row>
    <row r="8535" spans="1:2" x14ac:dyDescent="0.2">
      <c r="A8535" s="57" t="s">
        <v>19638</v>
      </c>
      <c r="B8535" s="57" t="s">
        <v>19639</v>
      </c>
    </row>
    <row r="8536" spans="1:2" x14ac:dyDescent="0.2">
      <c r="A8536" s="57" t="s">
        <v>19640</v>
      </c>
      <c r="B8536" s="57" t="s">
        <v>19641</v>
      </c>
    </row>
    <row r="8537" spans="1:2" x14ac:dyDescent="0.2">
      <c r="A8537" s="57" t="s">
        <v>19642</v>
      </c>
      <c r="B8537" s="57" t="s">
        <v>19643</v>
      </c>
    </row>
    <row r="8538" spans="1:2" x14ac:dyDescent="0.2">
      <c r="A8538" s="57" t="s">
        <v>19644</v>
      </c>
      <c r="B8538" s="57" t="s">
        <v>19645</v>
      </c>
    </row>
    <row r="8539" spans="1:2" x14ac:dyDescent="0.2">
      <c r="A8539" s="57" t="s">
        <v>19646</v>
      </c>
      <c r="B8539" s="57" t="s">
        <v>19647</v>
      </c>
    </row>
    <row r="8540" spans="1:2" x14ac:dyDescent="0.2">
      <c r="A8540" s="57" t="s">
        <v>19648</v>
      </c>
      <c r="B8540" s="57" t="s">
        <v>19649</v>
      </c>
    </row>
    <row r="8541" spans="1:2" x14ac:dyDescent="0.2">
      <c r="A8541" s="57" t="s">
        <v>19650</v>
      </c>
      <c r="B8541" s="57" t="s">
        <v>19651</v>
      </c>
    </row>
    <row r="8542" spans="1:2" x14ac:dyDescent="0.2">
      <c r="A8542" s="57" t="s">
        <v>19652</v>
      </c>
      <c r="B8542" s="57" t="s">
        <v>19653</v>
      </c>
    </row>
    <row r="8543" spans="1:2" x14ac:dyDescent="0.2">
      <c r="A8543" s="57" t="s">
        <v>19654</v>
      </c>
      <c r="B8543" s="57" t="s">
        <v>19655</v>
      </c>
    </row>
    <row r="8544" spans="1:2" x14ac:dyDescent="0.2">
      <c r="A8544" s="57" t="s">
        <v>19656</v>
      </c>
      <c r="B8544" s="57" t="s">
        <v>19657</v>
      </c>
    </row>
    <row r="8545" spans="1:2" x14ac:dyDescent="0.2">
      <c r="A8545" s="57" t="s">
        <v>19658</v>
      </c>
      <c r="B8545" s="57" t="s">
        <v>19659</v>
      </c>
    </row>
    <row r="8546" spans="1:2" x14ac:dyDescent="0.2">
      <c r="A8546" s="57" t="s">
        <v>19660</v>
      </c>
      <c r="B8546" s="57" t="s">
        <v>19661</v>
      </c>
    </row>
    <row r="8547" spans="1:2" x14ac:dyDescent="0.2">
      <c r="A8547" s="57" t="s">
        <v>19662</v>
      </c>
      <c r="B8547" s="57" t="s">
        <v>19663</v>
      </c>
    </row>
    <row r="8548" spans="1:2" x14ac:dyDescent="0.2">
      <c r="A8548" s="57" t="s">
        <v>19664</v>
      </c>
      <c r="B8548" s="57" t="s">
        <v>19665</v>
      </c>
    </row>
    <row r="8549" spans="1:2" x14ac:dyDescent="0.2">
      <c r="A8549" s="57" t="s">
        <v>19666</v>
      </c>
      <c r="B8549" s="57" t="s">
        <v>19667</v>
      </c>
    </row>
    <row r="8550" spans="1:2" x14ac:dyDescent="0.2">
      <c r="A8550" s="57" t="s">
        <v>19668</v>
      </c>
      <c r="B8550" s="57" t="s">
        <v>19669</v>
      </c>
    </row>
    <row r="8551" spans="1:2" x14ac:dyDescent="0.2">
      <c r="A8551" s="57" t="s">
        <v>19670</v>
      </c>
      <c r="B8551" s="57" t="s">
        <v>19671</v>
      </c>
    </row>
    <row r="8552" spans="1:2" x14ac:dyDescent="0.2">
      <c r="A8552" s="57" t="s">
        <v>19672</v>
      </c>
      <c r="B8552" s="57" t="s">
        <v>19673</v>
      </c>
    </row>
    <row r="8553" spans="1:2" x14ac:dyDescent="0.2">
      <c r="A8553" s="57" t="s">
        <v>19674</v>
      </c>
      <c r="B8553" s="57" t="s">
        <v>19675</v>
      </c>
    </row>
    <row r="8554" spans="1:2" x14ac:dyDescent="0.2">
      <c r="A8554" s="57" t="s">
        <v>19676</v>
      </c>
      <c r="B8554" s="57" t="s">
        <v>19677</v>
      </c>
    </row>
    <row r="8555" spans="1:2" x14ac:dyDescent="0.2">
      <c r="A8555" s="57" t="s">
        <v>19678</v>
      </c>
      <c r="B8555" s="57" t="s">
        <v>19679</v>
      </c>
    </row>
    <row r="8556" spans="1:2" x14ac:dyDescent="0.2">
      <c r="A8556" s="57" t="s">
        <v>19680</v>
      </c>
      <c r="B8556" s="57" t="s">
        <v>19681</v>
      </c>
    </row>
    <row r="8557" spans="1:2" x14ac:dyDescent="0.2">
      <c r="A8557" s="57" t="s">
        <v>19682</v>
      </c>
      <c r="B8557" s="57" t="s">
        <v>19683</v>
      </c>
    </row>
    <row r="8558" spans="1:2" x14ac:dyDescent="0.2">
      <c r="A8558" s="57" t="s">
        <v>19684</v>
      </c>
      <c r="B8558" s="57" t="s">
        <v>19685</v>
      </c>
    </row>
    <row r="8559" spans="1:2" x14ac:dyDescent="0.2">
      <c r="A8559" s="57" t="s">
        <v>19686</v>
      </c>
      <c r="B8559" s="57" t="s">
        <v>19687</v>
      </c>
    </row>
    <row r="8560" spans="1:2" x14ac:dyDescent="0.2">
      <c r="A8560" s="57" t="s">
        <v>19688</v>
      </c>
      <c r="B8560" s="57" t="s">
        <v>19689</v>
      </c>
    </row>
    <row r="8561" spans="1:2" x14ac:dyDescent="0.2">
      <c r="A8561" s="57" t="s">
        <v>19690</v>
      </c>
      <c r="B8561" s="57" t="s">
        <v>19691</v>
      </c>
    </row>
    <row r="8562" spans="1:2" x14ac:dyDescent="0.2">
      <c r="A8562" s="57" t="s">
        <v>19692</v>
      </c>
      <c r="B8562" s="57" t="s">
        <v>19693</v>
      </c>
    </row>
    <row r="8563" spans="1:2" x14ac:dyDescent="0.2">
      <c r="A8563" s="57" t="s">
        <v>19694</v>
      </c>
      <c r="B8563" s="57" t="s">
        <v>19695</v>
      </c>
    </row>
    <row r="8564" spans="1:2" x14ac:dyDescent="0.2">
      <c r="A8564" s="57" t="s">
        <v>19696</v>
      </c>
      <c r="B8564" s="57" t="s">
        <v>19697</v>
      </c>
    </row>
    <row r="8565" spans="1:2" x14ac:dyDescent="0.2">
      <c r="A8565" s="57" t="s">
        <v>19698</v>
      </c>
      <c r="B8565" s="57" t="s">
        <v>19699</v>
      </c>
    </row>
    <row r="8566" spans="1:2" x14ac:dyDescent="0.2">
      <c r="A8566" s="57" t="s">
        <v>19700</v>
      </c>
      <c r="B8566" s="57" t="s">
        <v>19701</v>
      </c>
    </row>
    <row r="8567" spans="1:2" x14ac:dyDescent="0.2">
      <c r="A8567" s="57" t="s">
        <v>19702</v>
      </c>
      <c r="B8567" s="57" t="s">
        <v>19703</v>
      </c>
    </row>
    <row r="8568" spans="1:2" x14ac:dyDescent="0.2">
      <c r="A8568" s="57" t="s">
        <v>19704</v>
      </c>
      <c r="B8568" s="57" t="s">
        <v>19705</v>
      </c>
    </row>
    <row r="8569" spans="1:2" x14ac:dyDescent="0.2">
      <c r="A8569" s="57" t="s">
        <v>19706</v>
      </c>
      <c r="B8569" s="57" t="s">
        <v>19707</v>
      </c>
    </row>
    <row r="8570" spans="1:2" x14ac:dyDescent="0.2">
      <c r="A8570" s="57" t="s">
        <v>19708</v>
      </c>
      <c r="B8570" s="57" t="s">
        <v>19709</v>
      </c>
    </row>
    <row r="8571" spans="1:2" x14ac:dyDescent="0.2">
      <c r="A8571" s="57" t="s">
        <v>19710</v>
      </c>
      <c r="B8571" s="57" t="s">
        <v>19711</v>
      </c>
    </row>
    <row r="8572" spans="1:2" x14ac:dyDescent="0.2">
      <c r="A8572" s="57" t="s">
        <v>19712</v>
      </c>
      <c r="B8572" s="57" t="s">
        <v>19713</v>
      </c>
    </row>
    <row r="8573" spans="1:2" x14ac:dyDescent="0.2">
      <c r="A8573" s="57" t="s">
        <v>19714</v>
      </c>
      <c r="B8573" s="57" t="s">
        <v>19715</v>
      </c>
    </row>
    <row r="8574" spans="1:2" x14ac:dyDescent="0.2">
      <c r="A8574" s="57" t="s">
        <v>19716</v>
      </c>
      <c r="B8574" s="57" t="s">
        <v>19717</v>
      </c>
    </row>
    <row r="8575" spans="1:2" x14ac:dyDescent="0.2">
      <c r="A8575" s="57" t="s">
        <v>19718</v>
      </c>
      <c r="B8575" s="57" t="s">
        <v>19719</v>
      </c>
    </row>
    <row r="8576" spans="1:2" x14ac:dyDescent="0.2">
      <c r="A8576" s="57" t="s">
        <v>19720</v>
      </c>
      <c r="B8576" s="57" t="s">
        <v>19721</v>
      </c>
    </row>
    <row r="8577" spans="1:2" x14ac:dyDescent="0.2">
      <c r="A8577" s="57" t="s">
        <v>19722</v>
      </c>
      <c r="B8577" s="57" t="s">
        <v>19723</v>
      </c>
    </row>
    <row r="8578" spans="1:2" x14ac:dyDescent="0.2">
      <c r="A8578" s="57" t="s">
        <v>19724</v>
      </c>
      <c r="B8578" s="57" t="s">
        <v>19725</v>
      </c>
    </row>
    <row r="8579" spans="1:2" x14ac:dyDescent="0.2">
      <c r="A8579" s="57" t="s">
        <v>19726</v>
      </c>
      <c r="B8579" s="57" t="s">
        <v>19727</v>
      </c>
    </row>
    <row r="8580" spans="1:2" x14ac:dyDescent="0.2">
      <c r="A8580" s="57" t="s">
        <v>19728</v>
      </c>
      <c r="B8580" s="57" t="s">
        <v>19729</v>
      </c>
    </row>
    <row r="8581" spans="1:2" x14ac:dyDescent="0.2">
      <c r="A8581" s="57" t="s">
        <v>19730</v>
      </c>
      <c r="B8581" s="57" t="s">
        <v>19731</v>
      </c>
    </row>
    <row r="8582" spans="1:2" x14ac:dyDescent="0.2">
      <c r="A8582" s="57" t="s">
        <v>19732</v>
      </c>
      <c r="B8582" s="57" t="s">
        <v>19733</v>
      </c>
    </row>
    <row r="8583" spans="1:2" x14ac:dyDescent="0.2">
      <c r="A8583" s="57" t="s">
        <v>19734</v>
      </c>
      <c r="B8583" s="57" t="s">
        <v>19735</v>
      </c>
    </row>
    <row r="8584" spans="1:2" x14ac:dyDescent="0.2">
      <c r="A8584" s="57" t="s">
        <v>19736</v>
      </c>
      <c r="B8584" s="57" t="s">
        <v>19737</v>
      </c>
    </row>
    <row r="8585" spans="1:2" x14ac:dyDescent="0.2">
      <c r="A8585" s="57" t="s">
        <v>19738</v>
      </c>
      <c r="B8585" s="57" t="s">
        <v>19739</v>
      </c>
    </row>
    <row r="8586" spans="1:2" x14ac:dyDescent="0.2">
      <c r="A8586" s="57" t="s">
        <v>19740</v>
      </c>
      <c r="B8586" s="57" t="s">
        <v>19741</v>
      </c>
    </row>
    <row r="8587" spans="1:2" x14ac:dyDescent="0.2">
      <c r="A8587" s="57" t="s">
        <v>19742</v>
      </c>
      <c r="B8587" s="57" t="s">
        <v>19743</v>
      </c>
    </row>
    <row r="8588" spans="1:2" x14ac:dyDescent="0.2">
      <c r="A8588" s="57" t="s">
        <v>19744</v>
      </c>
      <c r="B8588" s="57" t="s">
        <v>19745</v>
      </c>
    </row>
    <row r="8589" spans="1:2" x14ac:dyDescent="0.2">
      <c r="A8589" s="57" t="s">
        <v>19746</v>
      </c>
      <c r="B8589" s="57" t="s">
        <v>19747</v>
      </c>
    </row>
    <row r="8590" spans="1:2" x14ac:dyDescent="0.2">
      <c r="A8590" s="57" t="s">
        <v>19748</v>
      </c>
      <c r="B8590" s="57" t="s">
        <v>19749</v>
      </c>
    </row>
    <row r="8591" spans="1:2" x14ac:dyDescent="0.2">
      <c r="A8591" s="57" t="s">
        <v>19750</v>
      </c>
      <c r="B8591" s="57" t="s">
        <v>19751</v>
      </c>
    </row>
    <row r="8592" spans="1:2" x14ac:dyDescent="0.2">
      <c r="A8592" s="57" t="s">
        <v>19752</v>
      </c>
      <c r="B8592" s="57" t="s">
        <v>19753</v>
      </c>
    </row>
    <row r="8593" spans="1:2" x14ac:dyDescent="0.2">
      <c r="A8593" s="57" t="s">
        <v>19754</v>
      </c>
      <c r="B8593" s="57" t="s">
        <v>19755</v>
      </c>
    </row>
    <row r="8594" spans="1:2" x14ac:dyDescent="0.2">
      <c r="A8594" s="57" t="s">
        <v>19756</v>
      </c>
      <c r="B8594" s="57" t="s">
        <v>19757</v>
      </c>
    </row>
    <row r="8595" spans="1:2" x14ac:dyDescent="0.2">
      <c r="A8595" s="57" t="s">
        <v>19758</v>
      </c>
      <c r="B8595" s="57" t="s">
        <v>19759</v>
      </c>
    </row>
    <row r="8596" spans="1:2" x14ac:dyDescent="0.2">
      <c r="A8596" s="57" t="s">
        <v>19760</v>
      </c>
      <c r="B8596" s="57" t="s">
        <v>19761</v>
      </c>
    </row>
    <row r="8597" spans="1:2" x14ac:dyDescent="0.2">
      <c r="A8597" s="57" t="s">
        <v>19762</v>
      </c>
      <c r="B8597" s="57" t="s">
        <v>19763</v>
      </c>
    </row>
    <row r="8598" spans="1:2" x14ac:dyDescent="0.2">
      <c r="A8598" s="57" t="s">
        <v>19764</v>
      </c>
      <c r="B8598" s="57" t="s">
        <v>19765</v>
      </c>
    </row>
    <row r="8599" spans="1:2" x14ac:dyDescent="0.2">
      <c r="A8599" s="57" t="s">
        <v>19766</v>
      </c>
      <c r="B8599" s="57" t="s">
        <v>19767</v>
      </c>
    </row>
    <row r="8600" spans="1:2" x14ac:dyDescent="0.2">
      <c r="A8600" s="57" t="s">
        <v>19768</v>
      </c>
      <c r="B8600" s="57" t="s">
        <v>19769</v>
      </c>
    </row>
    <row r="8601" spans="1:2" x14ac:dyDescent="0.2">
      <c r="A8601" s="57" t="s">
        <v>19770</v>
      </c>
      <c r="B8601" s="57" t="s">
        <v>19771</v>
      </c>
    </row>
    <row r="8602" spans="1:2" x14ac:dyDescent="0.2">
      <c r="A8602" s="57" t="s">
        <v>19772</v>
      </c>
      <c r="B8602" s="57" t="s">
        <v>19773</v>
      </c>
    </row>
    <row r="8603" spans="1:2" x14ac:dyDescent="0.2">
      <c r="A8603" s="57" t="s">
        <v>19774</v>
      </c>
      <c r="B8603" s="57" t="s">
        <v>19775</v>
      </c>
    </row>
    <row r="8604" spans="1:2" x14ac:dyDescent="0.2">
      <c r="A8604" s="57" t="s">
        <v>19776</v>
      </c>
      <c r="B8604" s="57" t="s">
        <v>19777</v>
      </c>
    </row>
    <row r="8605" spans="1:2" x14ac:dyDescent="0.2">
      <c r="A8605" s="57" t="s">
        <v>19778</v>
      </c>
      <c r="B8605" s="57" t="s">
        <v>19779</v>
      </c>
    </row>
    <row r="8606" spans="1:2" x14ac:dyDescent="0.2">
      <c r="A8606" s="57" t="s">
        <v>19780</v>
      </c>
      <c r="B8606" s="57" t="s">
        <v>19781</v>
      </c>
    </row>
    <row r="8607" spans="1:2" x14ac:dyDescent="0.2">
      <c r="A8607" s="57" t="s">
        <v>19782</v>
      </c>
      <c r="B8607" s="57" t="s">
        <v>19783</v>
      </c>
    </row>
    <row r="8608" spans="1:2" x14ac:dyDescent="0.2">
      <c r="A8608" s="57" t="s">
        <v>19784</v>
      </c>
      <c r="B8608" s="57" t="s">
        <v>19785</v>
      </c>
    </row>
    <row r="8609" spans="1:2" x14ac:dyDescent="0.2">
      <c r="A8609" s="57" t="s">
        <v>19786</v>
      </c>
      <c r="B8609" s="57" t="s">
        <v>19787</v>
      </c>
    </row>
    <row r="8610" spans="1:2" x14ac:dyDescent="0.2">
      <c r="A8610" s="57" t="s">
        <v>19788</v>
      </c>
      <c r="B8610" s="57" t="s">
        <v>19789</v>
      </c>
    </row>
    <row r="8611" spans="1:2" x14ac:dyDescent="0.2">
      <c r="A8611" s="57" t="s">
        <v>19790</v>
      </c>
      <c r="B8611" s="57" t="s">
        <v>19791</v>
      </c>
    </row>
    <row r="8612" spans="1:2" x14ac:dyDescent="0.2">
      <c r="A8612" s="57" t="s">
        <v>19792</v>
      </c>
      <c r="B8612" s="57" t="s">
        <v>19793</v>
      </c>
    </row>
    <row r="8613" spans="1:2" x14ac:dyDescent="0.2">
      <c r="A8613" s="57" t="s">
        <v>19794</v>
      </c>
      <c r="B8613" s="57" t="s">
        <v>19795</v>
      </c>
    </row>
    <row r="8614" spans="1:2" x14ac:dyDescent="0.2">
      <c r="A8614" s="57" t="s">
        <v>19796</v>
      </c>
      <c r="B8614" s="57" t="s">
        <v>19797</v>
      </c>
    </row>
    <row r="8615" spans="1:2" x14ac:dyDescent="0.2">
      <c r="A8615" s="57" t="s">
        <v>19798</v>
      </c>
      <c r="B8615" s="57" t="s">
        <v>19799</v>
      </c>
    </row>
    <row r="8616" spans="1:2" x14ac:dyDescent="0.2">
      <c r="A8616" s="57" t="s">
        <v>19800</v>
      </c>
      <c r="B8616" s="57" t="s">
        <v>19801</v>
      </c>
    </row>
    <row r="8617" spans="1:2" x14ac:dyDescent="0.2">
      <c r="A8617" s="57" t="s">
        <v>19802</v>
      </c>
      <c r="B8617" s="57" t="s">
        <v>19803</v>
      </c>
    </row>
    <row r="8618" spans="1:2" x14ac:dyDescent="0.2">
      <c r="A8618" s="57" t="s">
        <v>19804</v>
      </c>
      <c r="B8618" s="57" t="s">
        <v>19805</v>
      </c>
    </row>
    <row r="8619" spans="1:2" x14ac:dyDescent="0.2">
      <c r="A8619" s="57" t="s">
        <v>19806</v>
      </c>
      <c r="B8619" s="57" t="s">
        <v>19807</v>
      </c>
    </row>
    <row r="8620" spans="1:2" x14ac:dyDescent="0.2">
      <c r="A8620" s="57" t="s">
        <v>19808</v>
      </c>
      <c r="B8620" s="57" t="s">
        <v>19809</v>
      </c>
    </row>
    <row r="8621" spans="1:2" x14ac:dyDescent="0.2">
      <c r="A8621" s="57" t="s">
        <v>19810</v>
      </c>
      <c r="B8621" s="57" t="s">
        <v>19811</v>
      </c>
    </row>
    <row r="8622" spans="1:2" x14ac:dyDescent="0.2">
      <c r="A8622" s="57" t="s">
        <v>19812</v>
      </c>
      <c r="B8622" s="57" t="s">
        <v>19813</v>
      </c>
    </row>
    <row r="8623" spans="1:2" x14ac:dyDescent="0.2">
      <c r="A8623" s="57" t="s">
        <v>19814</v>
      </c>
      <c r="B8623" s="57" t="s">
        <v>19815</v>
      </c>
    </row>
    <row r="8624" spans="1:2" x14ac:dyDescent="0.2">
      <c r="A8624" s="57" t="s">
        <v>19816</v>
      </c>
      <c r="B8624" s="57" t="s">
        <v>19817</v>
      </c>
    </row>
    <row r="8625" spans="1:2" x14ac:dyDescent="0.2">
      <c r="A8625" s="57" t="s">
        <v>19818</v>
      </c>
      <c r="B8625" s="57" t="s">
        <v>19819</v>
      </c>
    </row>
    <row r="8626" spans="1:2" x14ac:dyDescent="0.2">
      <c r="A8626" s="57" t="s">
        <v>19820</v>
      </c>
      <c r="B8626" s="57" t="s">
        <v>19821</v>
      </c>
    </row>
    <row r="8627" spans="1:2" x14ac:dyDescent="0.2">
      <c r="A8627" s="57" t="s">
        <v>19822</v>
      </c>
      <c r="B8627" s="57" t="s">
        <v>19823</v>
      </c>
    </row>
    <row r="8628" spans="1:2" x14ac:dyDescent="0.2">
      <c r="A8628" s="57" t="s">
        <v>19824</v>
      </c>
      <c r="B8628" s="57" t="s">
        <v>19825</v>
      </c>
    </row>
    <row r="8629" spans="1:2" x14ac:dyDescent="0.2">
      <c r="A8629" s="57" t="s">
        <v>19826</v>
      </c>
      <c r="B8629" s="57" t="s">
        <v>19827</v>
      </c>
    </row>
    <row r="8630" spans="1:2" x14ac:dyDescent="0.2">
      <c r="A8630" s="57" t="s">
        <v>19828</v>
      </c>
      <c r="B8630" s="57" t="s">
        <v>19829</v>
      </c>
    </row>
    <row r="8631" spans="1:2" x14ac:dyDescent="0.2">
      <c r="A8631" s="57" t="s">
        <v>19830</v>
      </c>
      <c r="B8631" s="57" t="s">
        <v>19831</v>
      </c>
    </row>
    <row r="8632" spans="1:2" x14ac:dyDescent="0.2">
      <c r="A8632" s="57" t="s">
        <v>19832</v>
      </c>
      <c r="B8632" s="57" t="s">
        <v>19833</v>
      </c>
    </row>
    <row r="8633" spans="1:2" x14ac:dyDescent="0.2">
      <c r="A8633" s="57" t="s">
        <v>19834</v>
      </c>
      <c r="B8633" s="57" t="s">
        <v>19835</v>
      </c>
    </row>
    <row r="8634" spans="1:2" x14ac:dyDescent="0.2">
      <c r="A8634" s="57" t="s">
        <v>19836</v>
      </c>
      <c r="B8634" s="57" t="s">
        <v>19837</v>
      </c>
    </row>
    <row r="8635" spans="1:2" x14ac:dyDescent="0.2">
      <c r="A8635" s="57" t="s">
        <v>19838</v>
      </c>
      <c r="B8635" s="57" t="s">
        <v>19839</v>
      </c>
    </row>
    <row r="8636" spans="1:2" x14ac:dyDescent="0.2">
      <c r="A8636" s="57" t="s">
        <v>19840</v>
      </c>
      <c r="B8636" s="57" t="s">
        <v>19841</v>
      </c>
    </row>
    <row r="8637" spans="1:2" x14ac:dyDescent="0.2">
      <c r="A8637" s="57" t="s">
        <v>19842</v>
      </c>
      <c r="B8637" s="57" t="s">
        <v>19843</v>
      </c>
    </row>
    <row r="8638" spans="1:2" x14ac:dyDescent="0.2">
      <c r="A8638" s="57" t="s">
        <v>19844</v>
      </c>
      <c r="B8638" s="57" t="s">
        <v>19845</v>
      </c>
    </row>
    <row r="8639" spans="1:2" x14ac:dyDescent="0.2">
      <c r="A8639" s="57" t="s">
        <v>19846</v>
      </c>
      <c r="B8639" s="57" t="s">
        <v>19847</v>
      </c>
    </row>
    <row r="8640" spans="1:2" x14ac:dyDescent="0.2">
      <c r="A8640" s="57" t="s">
        <v>19848</v>
      </c>
      <c r="B8640" s="57" t="s">
        <v>19849</v>
      </c>
    </row>
    <row r="8641" spans="1:2" x14ac:dyDescent="0.2">
      <c r="A8641" s="57" t="s">
        <v>19850</v>
      </c>
      <c r="B8641" s="57" t="s">
        <v>19851</v>
      </c>
    </row>
    <row r="8642" spans="1:2" x14ac:dyDescent="0.2">
      <c r="A8642" s="57" t="s">
        <v>19852</v>
      </c>
      <c r="B8642" s="57" t="s">
        <v>19853</v>
      </c>
    </row>
    <row r="8643" spans="1:2" x14ac:dyDescent="0.2">
      <c r="A8643" s="57" t="s">
        <v>19854</v>
      </c>
      <c r="B8643" s="57" t="s">
        <v>19855</v>
      </c>
    </row>
    <row r="8644" spans="1:2" x14ac:dyDescent="0.2">
      <c r="A8644" s="57" t="s">
        <v>19856</v>
      </c>
      <c r="B8644" s="57" t="s">
        <v>19857</v>
      </c>
    </row>
    <row r="8645" spans="1:2" x14ac:dyDescent="0.2">
      <c r="A8645" s="57" t="s">
        <v>19858</v>
      </c>
      <c r="B8645" s="57" t="s">
        <v>19859</v>
      </c>
    </row>
    <row r="8646" spans="1:2" x14ac:dyDescent="0.2">
      <c r="A8646" s="57" t="s">
        <v>19860</v>
      </c>
      <c r="B8646" s="57" t="s">
        <v>19861</v>
      </c>
    </row>
    <row r="8647" spans="1:2" x14ac:dyDescent="0.2">
      <c r="A8647" s="57" t="s">
        <v>19862</v>
      </c>
      <c r="B8647" s="57" t="s">
        <v>19863</v>
      </c>
    </row>
    <row r="8648" spans="1:2" x14ac:dyDescent="0.2">
      <c r="A8648" s="57" t="s">
        <v>19864</v>
      </c>
      <c r="B8648" s="57" t="s">
        <v>19865</v>
      </c>
    </row>
    <row r="8649" spans="1:2" x14ac:dyDescent="0.2">
      <c r="A8649" s="57" t="s">
        <v>19866</v>
      </c>
      <c r="B8649" s="57" t="s">
        <v>19867</v>
      </c>
    </row>
    <row r="8650" spans="1:2" x14ac:dyDescent="0.2">
      <c r="A8650" s="57" t="s">
        <v>19868</v>
      </c>
      <c r="B8650" s="57" t="s">
        <v>19869</v>
      </c>
    </row>
    <row r="8651" spans="1:2" x14ac:dyDescent="0.2">
      <c r="A8651" s="57" t="s">
        <v>19870</v>
      </c>
      <c r="B8651" s="57" t="s">
        <v>19871</v>
      </c>
    </row>
    <row r="8652" spans="1:2" x14ac:dyDescent="0.2">
      <c r="A8652" s="57" t="s">
        <v>19872</v>
      </c>
      <c r="B8652" s="57" t="s">
        <v>19873</v>
      </c>
    </row>
    <row r="8653" spans="1:2" x14ac:dyDescent="0.2">
      <c r="A8653" s="57" t="s">
        <v>19874</v>
      </c>
      <c r="B8653" s="57" t="s">
        <v>19875</v>
      </c>
    </row>
    <row r="8654" spans="1:2" x14ac:dyDescent="0.2">
      <c r="A8654" s="57" t="s">
        <v>19876</v>
      </c>
      <c r="B8654" s="57" t="s">
        <v>19877</v>
      </c>
    </row>
    <row r="8655" spans="1:2" x14ac:dyDescent="0.2">
      <c r="A8655" s="57" t="s">
        <v>19878</v>
      </c>
      <c r="B8655" s="57" t="s">
        <v>19879</v>
      </c>
    </row>
    <row r="8656" spans="1:2" x14ac:dyDescent="0.2">
      <c r="A8656" s="57" t="s">
        <v>19880</v>
      </c>
      <c r="B8656" s="57" t="s">
        <v>19881</v>
      </c>
    </row>
    <row r="8657" spans="1:2" x14ac:dyDescent="0.2">
      <c r="A8657" s="57" t="s">
        <v>19882</v>
      </c>
      <c r="B8657" s="57" t="s">
        <v>19883</v>
      </c>
    </row>
    <row r="8658" spans="1:2" x14ac:dyDescent="0.2">
      <c r="A8658" s="57" t="s">
        <v>19884</v>
      </c>
      <c r="B8658" s="57" t="s">
        <v>19885</v>
      </c>
    </row>
    <row r="8659" spans="1:2" x14ac:dyDescent="0.2">
      <c r="A8659" s="57" t="s">
        <v>19886</v>
      </c>
      <c r="B8659" s="57" t="s">
        <v>19887</v>
      </c>
    </row>
    <row r="8660" spans="1:2" x14ac:dyDescent="0.2">
      <c r="A8660" s="57" t="s">
        <v>19888</v>
      </c>
      <c r="B8660" s="57" t="s">
        <v>19889</v>
      </c>
    </row>
    <row r="8661" spans="1:2" x14ac:dyDescent="0.2">
      <c r="A8661" s="57" t="s">
        <v>19890</v>
      </c>
      <c r="B8661" s="57" t="s">
        <v>19891</v>
      </c>
    </row>
    <row r="8662" spans="1:2" x14ac:dyDescent="0.2">
      <c r="A8662" s="57" t="s">
        <v>19892</v>
      </c>
      <c r="B8662" s="57" t="s">
        <v>19893</v>
      </c>
    </row>
    <row r="8663" spans="1:2" x14ac:dyDescent="0.2">
      <c r="A8663" s="57" t="s">
        <v>19894</v>
      </c>
      <c r="B8663" s="57" t="s">
        <v>19895</v>
      </c>
    </row>
    <row r="8664" spans="1:2" x14ac:dyDescent="0.2">
      <c r="A8664" s="57" t="s">
        <v>19896</v>
      </c>
      <c r="B8664" s="57" t="s">
        <v>19897</v>
      </c>
    </row>
    <row r="8665" spans="1:2" x14ac:dyDescent="0.2">
      <c r="A8665" s="57" t="s">
        <v>19898</v>
      </c>
      <c r="B8665" s="57" t="s">
        <v>19899</v>
      </c>
    </row>
    <row r="8666" spans="1:2" x14ac:dyDescent="0.2">
      <c r="A8666" s="57" t="s">
        <v>19900</v>
      </c>
      <c r="B8666" s="57" t="s">
        <v>19901</v>
      </c>
    </row>
    <row r="8667" spans="1:2" x14ac:dyDescent="0.2">
      <c r="A8667" s="57" t="s">
        <v>19902</v>
      </c>
      <c r="B8667" s="57" t="s">
        <v>19903</v>
      </c>
    </row>
    <row r="8668" spans="1:2" x14ac:dyDescent="0.2">
      <c r="A8668" s="57" t="s">
        <v>19904</v>
      </c>
      <c r="B8668" s="57" t="s">
        <v>19905</v>
      </c>
    </row>
    <row r="8669" spans="1:2" x14ac:dyDescent="0.2">
      <c r="A8669" s="57" t="s">
        <v>19906</v>
      </c>
      <c r="B8669" s="57" t="s">
        <v>19907</v>
      </c>
    </row>
    <row r="8670" spans="1:2" x14ac:dyDescent="0.2">
      <c r="A8670" s="57" t="s">
        <v>19908</v>
      </c>
      <c r="B8670" s="57" t="s">
        <v>19909</v>
      </c>
    </row>
    <row r="8671" spans="1:2" x14ac:dyDescent="0.2">
      <c r="A8671" s="57" t="s">
        <v>19910</v>
      </c>
      <c r="B8671" s="57" t="s">
        <v>19911</v>
      </c>
    </row>
    <row r="8672" spans="1:2" x14ac:dyDescent="0.2">
      <c r="A8672" s="57" t="s">
        <v>19912</v>
      </c>
      <c r="B8672" s="57" t="s">
        <v>19913</v>
      </c>
    </row>
    <row r="8673" spans="1:2" x14ac:dyDescent="0.2">
      <c r="A8673" s="57" t="s">
        <v>19914</v>
      </c>
      <c r="B8673" s="57" t="s">
        <v>19915</v>
      </c>
    </row>
    <row r="8674" spans="1:2" x14ac:dyDescent="0.2">
      <c r="A8674" s="57" t="s">
        <v>19916</v>
      </c>
      <c r="B8674" s="57" t="s">
        <v>19917</v>
      </c>
    </row>
    <row r="8675" spans="1:2" x14ac:dyDescent="0.2">
      <c r="A8675" s="57" t="s">
        <v>19918</v>
      </c>
      <c r="B8675" s="57" t="s">
        <v>19919</v>
      </c>
    </row>
    <row r="8676" spans="1:2" x14ac:dyDescent="0.2">
      <c r="A8676" s="57" t="s">
        <v>19920</v>
      </c>
      <c r="B8676" s="57" t="s">
        <v>19917</v>
      </c>
    </row>
    <row r="8677" spans="1:2" x14ac:dyDescent="0.2">
      <c r="A8677" s="57" t="s">
        <v>19921</v>
      </c>
      <c r="B8677" s="57" t="s">
        <v>19922</v>
      </c>
    </row>
    <row r="8678" spans="1:2" x14ac:dyDescent="0.2">
      <c r="A8678" s="57" t="s">
        <v>19923</v>
      </c>
      <c r="B8678" s="57" t="s">
        <v>19924</v>
      </c>
    </row>
    <row r="8679" spans="1:2" x14ac:dyDescent="0.2">
      <c r="A8679" s="57" t="s">
        <v>19925</v>
      </c>
      <c r="B8679" s="57" t="s">
        <v>19926</v>
      </c>
    </row>
    <row r="8680" spans="1:2" x14ac:dyDescent="0.2">
      <c r="A8680" s="57" t="s">
        <v>19927</v>
      </c>
      <c r="B8680" s="57" t="s">
        <v>19928</v>
      </c>
    </row>
    <row r="8681" spans="1:2" x14ac:dyDescent="0.2">
      <c r="A8681" s="57" t="s">
        <v>19929</v>
      </c>
      <c r="B8681" s="57" t="s">
        <v>19930</v>
      </c>
    </row>
    <row r="8682" spans="1:2" x14ac:dyDescent="0.2">
      <c r="A8682" s="57" t="s">
        <v>19931</v>
      </c>
      <c r="B8682" s="57" t="s">
        <v>19932</v>
      </c>
    </row>
    <row r="8683" spans="1:2" x14ac:dyDescent="0.2">
      <c r="A8683" s="57" t="s">
        <v>19933</v>
      </c>
      <c r="B8683" s="57" t="s">
        <v>19934</v>
      </c>
    </row>
    <row r="8684" spans="1:2" x14ac:dyDescent="0.2">
      <c r="A8684" s="57" t="s">
        <v>19935</v>
      </c>
      <c r="B8684" s="57" t="s">
        <v>19936</v>
      </c>
    </row>
    <row r="8685" spans="1:2" x14ac:dyDescent="0.2">
      <c r="A8685" s="57" t="s">
        <v>19937</v>
      </c>
      <c r="B8685" s="57" t="s">
        <v>19938</v>
      </c>
    </row>
    <row r="8686" spans="1:2" x14ac:dyDescent="0.2">
      <c r="A8686" s="57" t="s">
        <v>19939</v>
      </c>
      <c r="B8686" s="57" t="s">
        <v>19940</v>
      </c>
    </row>
    <row r="8687" spans="1:2" x14ac:dyDescent="0.2">
      <c r="A8687" s="57" t="s">
        <v>19941</v>
      </c>
      <c r="B8687" s="57" t="s">
        <v>19942</v>
      </c>
    </row>
    <row r="8688" spans="1:2" x14ac:dyDescent="0.2">
      <c r="A8688" s="57" t="s">
        <v>19943</v>
      </c>
      <c r="B8688" s="57" t="s">
        <v>19944</v>
      </c>
    </row>
    <row r="8689" spans="1:2" x14ac:dyDescent="0.2">
      <c r="A8689" s="57" t="s">
        <v>19945</v>
      </c>
      <c r="B8689" s="57" t="s">
        <v>19946</v>
      </c>
    </row>
    <row r="8690" spans="1:2" x14ac:dyDescent="0.2">
      <c r="A8690" s="57" t="s">
        <v>19947</v>
      </c>
      <c r="B8690" s="57" t="s">
        <v>19948</v>
      </c>
    </row>
    <row r="8691" spans="1:2" x14ac:dyDescent="0.2">
      <c r="A8691" s="57" t="s">
        <v>19949</v>
      </c>
      <c r="B8691" s="57" t="s">
        <v>19950</v>
      </c>
    </row>
    <row r="8692" spans="1:2" x14ac:dyDescent="0.2">
      <c r="A8692" s="57" t="s">
        <v>19951</v>
      </c>
      <c r="B8692" s="57" t="s">
        <v>19952</v>
      </c>
    </row>
    <row r="8693" spans="1:2" x14ac:dyDescent="0.2">
      <c r="A8693" s="57" t="s">
        <v>19953</v>
      </c>
      <c r="B8693" s="57" t="s">
        <v>19954</v>
      </c>
    </row>
    <row r="8694" spans="1:2" x14ac:dyDescent="0.2">
      <c r="A8694" s="57" t="s">
        <v>19955</v>
      </c>
      <c r="B8694" s="57" t="s">
        <v>19956</v>
      </c>
    </row>
    <row r="8695" spans="1:2" x14ac:dyDescent="0.2">
      <c r="A8695" s="57" t="s">
        <v>19957</v>
      </c>
      <c r="B8695" s="57" t="s">
        <v>19958</v>
      </c>
    </row>
    <row r="8696" spans="1:2" x14ac:dyDescent="0.2">
      <c r="A8696" s="57" t="s">
        <v>19959</v>
      </c>
      <c r="B8696" s="57" t="s">
        <v>19960</v>
      </c>
    </row>
    <row r="8697" spans="1:2" x14ac:dyDescent="0.2">
      <c r="A8697" s="57" t="s">
        <v>19961</v>
      </c>
      <c r="B8697" s="57" t="s">
        <v>19962</v>
      </c>
    </row>
    <row r="8698" spans="1:2" x14ac:dyDescent="0.2">
      <c r="A8698" s="57" t="s">
        <v>19963</v>
      </c>
      <c r="B8698" s="57" t="s">
        <v>19964</v>
      </c>
    </row>
    <row r="8699" spans="1:2" x14ac:dyDescent="0.2">
      <c r="A8699" s="57" t="s">
        <v>19965</v>
      </c>
      <c r="B8699" s="57" t="s">
        <v>19966</v>
      </c>
    </row>
    <row r="8700" spans="1:2" x14ac:dyDescent="0.2">
      <c r="A8700" s="57" t="s">
        <v>19967</v>
      </c>
      <c r="B8700" s="57" t="s">
        <v>19968</v>
      </c>
    </row>
    <row r="8701" spans="1:2" x14ac:dyDescent="0.2">
      <c r="A8701" s="57" t="s">
        <v>19969</v>
      </c>
      <c r="B8701" s="57" t="s">
        <v>19970</v>
      </c>
    </row>
    <row r="8702" spans="1:2" x14ac:dyDescent="0.2">
      <c r="A8702" s="57" t="s">
        <v>19971</v>
      </c>
      <c r="B8702" s="57" t="s">
        <v>19972</v>
      </c>
    </row>
    <row r="8703" spans="1:2" x14ac:dyDescent="0.2">
      <c r="A8703" s="57" t="s">
        <v>19973</v>
      </c>
      <c r="B8703" s="57" t="s">
        <v>19974</v>
      </c>
    </row>
    <row r="8704" spans="1:2" x14ac:dyDescent="0.2">
      <c r="A8704" s="57" t="s">
        <v>19975</v>
      </c>
      <c r="B8704" s="57" t="s">
        <v>19976</v>
      </c>
    </row>
    <row r="8705" spans="1:2" x14ac:dyDescent="0.2">
      <c r="A8705" s="57" t="s">
        <v>19977</v>
      </c>
      <c r="B8705" s="57" t="s">
        <v>19978</v>
      </c>
    </row>
    <row r="8706" spans="1:2" x14ac:dyDescent="0.2">
      <c r="A8706" s="57" t="s">
        <v>19979</v>
      </c>
      <c r="B8706" s="57" t="s">
        <v>19980</v>
      </c>
    </row>
    <row r="8707" spans="1:2" x14ac:dyDescent="0.2">
      <c r="A8707" s="57" t="s">
        <v>19981</v>
      </c>
      <c r="B8707" s="57" t="s">
        <v>19982</v>
      </c>
    </row>
    <row r="8708" spans="1:2" x14ac:dyDescent="0.2">
      <c r="A8708" s="57" t="s">
        <v>19983</v>
      </c>
      <c r="B8708" s="57" t="s">
        <v>19984</v>
      </c>
    </row>
    <row r="8709" spans="1:2" x14ac:dyDescent="0.2">
      <c r="A8709" s="57" t="s">
        <v>19985</v>
      </c>
      <c r="B8709" s="57" t="s">
        <v>19986</v>
      </c>
    </row>
    <row r="8710" spans="1:2" x14ac:dyDescent="0.2">
      <c r="A8710" s="57" t="s">
        <v>19987</v>
      </c>
      <c r="B8710" s="57" t="s">
        <v>19988</v>
      </c>
    </row>
    <row r="8711" spans="1:2" x14ac:dyDescent="0.2">
      <c r="A8711" s="57" t="s">
        <v>19989</v>
      </c>
      <c r="B8711" s="57" t="s">
        <v>19990</v>
      </c>
    </row>
    <row r="8712" spans="1:2" x14ac:dyDescent="0.2">
      <c r="A8712" s="57" t="s">
        <v>19991</v>
      </c>
      <c r="B8712" s="57" t="s">
        <v>19992</v>
      </c>
    </row>
    <row r="8713" spans="1:2" x14ac:dyDescent="0.2">
      <c r="A8713" s="57" t="s">
        <v>19993</v>
      </c>
      <c r="B8713" s="57" t="s">
        <v>19994</v>
      </c>
    </row>
    <row r="8714" spans="1:2" x14ac:dyDescent="0.2">
      <c r="A8714" s="57" t="s">
        <v>19995</v>
      </c>
      <c r="B8714" s="57" t="s">
        <v>19996</v>
      </c>
    </row>
    <row r="8715" spans="1:2" x14ac:dyDescent="0.2">
      <c r="A8715" s="57" t="s">
        <v>19997</v>
      </c>
      <c r="B8715" s="57" t="s">
        <v>19998</v>
      </c>
    </row>
    <row r="8716" spans="1:2" x14ac:dyDescent="0.2">
      <c r="A8716" s="57" t="s">
        <v>19999</v>
      </c>
      <c r="B8716" s="57" t="s">
        <v>20000</v>
      </c>
    </row>
    <row r="8717" spans="1:2" x14ac:dyDescent="0.2">
      <c r="A8717" s="57" t="s">
        <v>20001</v>
      </c>
      <c r="B8717" s="57" t="s">
        <v>20002</v>
      </c>
    </row>
    <row r="8718" spans="1:2" x14ac:dyDescent="0.2">
      <c r="A8718" s="57" t="s">
        <v>20003</v>
      </c>
      <c r="B8718" s="57" t="s">
        <v>20004</v>
      </c>
    </row>
    <row r="8719" spans="1:2" x14ac:dyDescent="0.2">
      <c r="A8719" s="57" t="s">
        <v>20005</v>
      </c>
      <c r="B8719" s="57" t="s">
        <v>20006</v>
      </c>
    </row>
    <row r="8720" spans="1:2" x14ac:dyDescent="0.2">
      <c r="A8720" s="57" t="s">
        <v>20007</v>
      </c>
      <c r="B8720" s="57" t="s">
        <v>20008</v>
      </c>
    </row>
    <row r="8721" spans="1:2" x14ac:dyDescent="0.2">
      <c r="A8721" s="57" t="s">
        <v>20009</v>
      </c>
      <c r="B8721" s="57" t="s">
        <v>20010</v>
      </c>
    </row>
    <row r="8722" spans="1:2" x14ac:dyDescent="0.2">
      <c r="A8722" s="57" t="s">
        <v>20011</v>
      </c>
      <c r="B8722" s="57" t="s">
        <v>20012</v>
      </c>
    </row>
    <row r="8723" spans="1:2" x14ac:dyDescent="0.2">
      <c r="A8723" s="57" t="s">
        <v>20013</v>
      </c>
      <c r="B8723" s="57" t="s">
        <v>20014</v>
      </c>
    </row>
    <row r="8724" spans="1:2" x14ac:dyDescent="0.2">
      <c r="A8724" s="57" t="s">
        <v>20015</v>
      </c>
      <c r="B8724" s="57" t="s">
        <v>20016</v>
      </c>
    </row>
    <row r="8725" spans="1:2" x14ac:dyDescent="0.2">
      <c r="A8725" s="57" t="s">
        <v>20017</v>
      </c>
      <c r="B8725" s="57" t="s">
        <v>20018</v>
      </c>
    </row>
    <row r="8726" spans="1:2" x14ac:dyDescent="0.2">
      <c r="A8726" s="57" t="s">
        <v>20019</v>
      </c>
      <c r="B8726" s="57" t="s">
        <v>20020</v>
      </c>
    </row>
    <row r="8727" spans="1:2" x14ac:dyDescent="0.2">
      <c r="A8727" s="57" t="s">
        <v>20021</v>
      </c>
      <c r="B8727" s="57" t="s">
        <v>20022</v>
      </c>
    </row>
    <row r="8728" spans="1:2" x14ac:dyDescent="0.2">
      <c r="A8728" s="57" t="s">
        <v>20023</v>
      </c>
      <c r="B8728" s="57" t="s">
        <v>20024</v>
      </c>
    </row>
    <row r="8729" spans="1:2" x14ac:dyDescent="0.2">
      <c r="A8729" s="57" t="s">
        <v>20025</v>
      </c>
      <c r="B8729" s="57" t="s">
        <v>20026</v>
      </c>
    </row>
    <row r="8730" spans="1:2" x14ac:dyDescent="0.2">
      <c r="A8730" s="57" t="s">
        <v>20027</v>
      </c>
      <c r="B8730" s="57" t="s">
        <v>20028</v>
      </c>
    </row>
    <row r="8731" spans="1:2" x14ac:dyDescent="0.2">
      <c r="A8731" s="57" t="s">
        <v>20029</v>
      </c>
      <c r="B8731" s="57" t="s">
        <v>20030</v>
      </c>
    </row>
    <row r="8732" spans="1:2" x14ac:dyDescent="0.2">
      <c r="A8732" s="57" t="s">
        <v>20031</v>
      </c>
      <c r="B8732" s="57" t="s">
        <v>20032</v>
      </c>
    </row>
    <row r="8733" spans="1:2" x14ac:dyDescent="0.2">
      <c r="A8733" s="57" t="s">
        <v>20033</v>
      </c>
      <c r="B8733" s="57" t="s">
        <v>20034</v>
      </c>
    </row>
    <row r="8734" spans="1:2" x14ac:dyDescent="0.2">
      <c r="A8734" s="57" t="s">
        <v>20035</v>
      </c>
      <c r="B8734" s="57" t="s">
        <v>20036</v>
      </c>
    </row>
    <row r="8735" spans="1:2" x14ac:dyDescent="0.2">
      <c r="A8735" s="57" t="s">
        <v>20037</v>
      </c>
      <c r="B8735" s="57" t="s">
        <v>20038</v>
      </c>
    </row>
    <row r="8736" spans="1:2" x14ac:dyDescent="0.2">
      <c r="A8736" s="57" t="s">
        <v>20039</v>
      </c>
      <c r="B8736" s="57" t="s">
        <v>20040</v>
      </c>
    </row>
    <row r="8737" spans="1:2" x14ac:dyDescent="0.2">
      <c r="A8737" s="57" t="s">
        <v>20041</v>
      </c>
      <c r="B8737" s="57" t="s">
        <v>20042</v>
      </c>
    </row>
    <row r="8738" spans="1:2" x14ac:dyDescent="0.2">
      <c r="A8738" s="57" t="s">
        <v>20043</v>
      </c>
      <c r="B8738" s="57" t="s">
        <v>20044</v>
      </c>
    </row>
    <row r="8739" spans="1:2" x14ac:dyDescent="0.2">
      <c r="A8739" s="57" t="s">
        <v>20045</v>
      </c>
      <c r="B8739" s="57" t="s">
        <v>20046</v>
      </c>
    </row>
    <row r="8740" spans="1:2" x14ac:dyDescent="0.2">
      <c r="A8740" s="57" t="s">
        <v>20047</v>
      </c>
      <c r="B8740" s="57" t="s">
        <v>20048</v>
      </c>
    </row>
    <row r="8741" spans="1:2" x14ac:dyDescent="0.2">
      <c r="A8741" s="57" t="s">
        <v>20049</v>
      </c>
      <c r="B8741" s="57" t="s">
        <v>20050</v>
      </c>
    </row>
    <row r="8742" spans="1:2" x14ac:dyDescent="0.2">
      <c r="A8742" s="57" t="s">
        <v>20051</v>
      </c>
      <c r="B8742" s="57" t="s">
        <v>20052</v>
      </c>
    </row>
    <row r="8743" spans="1:2" x14ac:dyDescent="0.2">
      <c r="A8743" s="57" t="s">
        <v>20053</v>
      </c>
      <c r="B8743" s="57" t="s">
        <v>20054</v>
      </c>
    </row>
    <row r="8744" spans="1:2" x14ac:dyDescent="0.2">
      <c r="A8744" s="57" t="s">
        <v>20055</v>
      </c>
      <c r="B8744" s="57" t="s">
        <v>20056</v>
      </c>
    </row>
    <row r="8745" spans="1:2" x14ac:dyDescent="0.2">
      <c r="A8745" s="57" t="s">
        <v>20057</v>
      </c>
      <c r="B8745" s="57" t="s">
        <v>20058</v>
      </c>
    </row>
    <row r="8746" spans="1:2" x14ac:dyDescent="0.2">
      <c r="A8746" s="57" t="s">
        <v>20059</v>
      </c>
      <c r="B8746" s="57" t="s">
        <v>20060</v>
      </c>
    </row>
    <row r="8747" spans="1:2" x14ac:dyDescent="0.2">
      <c r="A8747" s="57" t="s">
        <v>20061</v>
      </c>
      <c r="B8747" s="57" t="s">
        <v>20062</v>
      </c>
    </row>
    <row r="8748" spans="1:2" x14ac:dyDescent="0.2">
      <c r="A8748" s="57" t="s">
        <v>20063</v>
      </c>
      <c r="B8748" s="57" t="s">
        <v>20064</v>
      </c>
    </row>
    <row r="8749" spans="1:2" x14ac:dyDescent="0.2">
      <c r="A8749" s="57" t="s">
        <v>20065</v>
      </c>
      <c r="B8749" s="57" t="s">
        <v>20066</v>
      </c>
    </row>
    <row r="8750" spans="1:2" x14ac:dyDescent="0.2">
      <c r="A8750" s="57" t="s">
        <v>20067</v>
      </c>
      <c r="B8750" s="57" t="s">
        <v>20068</v>
      </c>
    </row>
    <row r="8751" spans="1:2" x14ac:dyDescent="0.2">
      <c r="A8751" s="57" t="s">
        <v>20069</v>
      </c>
      <c r="B8751" s="57" t="s">
        <v>20070</v>
      </c>
    </row>
    <row r="8752" spans="1:2" x14ac:dyDescent="0.2">
      <c r="A8752" s="57" t="s">
        <v>20071</v>
      </c>
      <c r="B8752" s="57" t="s">
        <v>20072</v>
      </c>
    </row>
    <row r="8753" spans="1:2" x14ac:dyDescent="0.2">
      <c r="A8753" s="57" t="s">
        <v>20073</v>
      </c>
      <c r="B8753" s="57" t="s">
        <v>20074</v>
      </c>
    </row>
    <row r="8754" spans="1:2" x14ac:dyDescent="0.2">
      <c r="A8754" s="57" t="s">
        <v>20075</v>
      </c>
      <c r="B8754" s="57" t="s">
        <v>20076</v>
      </c>
    </row>
    <row r="8755" spans="1:2" x14ac:dyDescent="0.2">
      <c r="A8755" s="57" t="s">
        <v>20077</v>
      </c>
      <c r="B8755" s="57" t="s">
        <v>20078</v>
      </c>
    </row>
    <row r="8756" spans="1:2" x14ac:dyDescent="0.2">
      <c r="A8756" s="57" t="s">
        <v>20079</v>
      </c>
      <c r="B8756" s="57" t="s">
        <v>20080</v>
      </c>
    </row>
    <row r="8757" spans="1:2" x14ac:dyDescent="0.2">
      <c r="A8757" s="57" t="s">
        <v>20081</v>
      </c>
      <c r="B8757" s="57" t="s">
        <v>20082</v>
      </c>
    </row>
    <row r="8758" spans="1:2" x14ac:dyDescent="0.2">
      <c r="A8758" s="57" t="s">
        <v>20083</v>
      </c>
      <c r="B8758" s="57" t="s">
        <v>20084</v>
      </c>
    </row>
    <row r="8759" spans="1:2" x14ac:dyDescent="0.2">
      <c r="A8759" s="57" t="s">
        <v>20085</v>
      </c>
      <c r="B8759" s="57" t="s">
        <v>20086</v>
      </c>
    </row>
    <row r="8760" spans="1:2" x14ac:dyDescent="0.2">
      <c r="A8760" s="57" t="s">
        <v>20087</v>
      </c>
      <c r="B8760" s="57" t="s">
        <v>20088</v>
      </c>
    </row>
    <row r="8761" spans="1:2" x14ac:dyDescent="0.2">
      <c r="A8761" s="57" t="s">
        <v>20089</v>
      </c>
      <c r="B8761" s="57" t="s">
        <v>20090</v>
      </c>
    </row>
    <row r="8762" spans="1:2" x14ac:dyDescent="0.2">
      <c r="A8762" s="57" t="s">
        <v>20091</v>
      </c>
      <c r="B8762" s="57" t="s">
        <v>20092</v>
      </c>
    </row>
    <row r="8763" spans="1:2" x14ac:dyDescent="0.2">
      <c r="A8763" s="57" t="s">
        <v>20093</v>
      </c>
      <c r="B8763" s="57" t="s">
        <v>20094</v>
      </c>
    </row>
    <row r="8764" spans="1:2" x14ac:dyDescent="0.2">
      <c r="A8764" s="57" t="s">
        <v>20095</v>
      </c>
      <c r="B8764" s="57" t="s">
        <v>20096</v>
      </c>
    </row>
    <row r="8765" spans="1:2" x14ac:dyDescent="0.2">
      <c r="A8765" s="57" t="s">
        <v>20097</v>
      </c>
      <c r="B8765" s="57" t="s">
        <v>20098</v>
      </c>
    </row>
    <row r="8766" spans="1:2" x14ac:dyDescent="0.2">
      <c r="A8766" s="57" t="s">
        <v>20099</v>
      </c>
      <c r="B8766" s="57" t="s">
        <v>20100</v>
      </c>
    </row>
    <row r="8767" spans="1:2" x14ac:dyDescent="0.2">
      <c r="A8767" s="57" t="s">
        <v>20101</v>
      </c>
      <c r="B8767" s="57" t="s">
        <v>20102</v>
      </c>
    </row>
    <row r="8768" spans="1:2" x14ac:dyDescent="0.2">
      <c r="A8768" s="57" t="s">
        <v>20103</v>
      </c>
      <c r="B8768" s="57" t="s">
        <v>20104</v>
      </c>
    </row>
    <row r="8769" spans="1:2" x14ac:dyDescent="0.2">
      <c r="A8769" s="57" t="s">
        <v>20105</v>
      </c>
      <c r="B8769" s="57" t="s">
        <v>20106</v>
      </c>
    </row>
    <row r="8770" spans="1:2" x14ac:dyDescent="0.2">
      <c r="A8770" s="57" t="s">
        <v>20107</v>
      </c>
      <c r="B8770" s="57" t="s">
        <v>20108</v>
      </c>
    </row>
    <row r="8771" spans="1:2" x14ac:dyDescent="0.2">
      <c r="A8771" s="57" t="s">
        <v>20109</v>
      </c>
      <c r="B8771" s="57" t="s">
        <v>20110</v>
      </c>
    </row>
    <row r="8772" spans="1:2" x14ac:dyDescent="0.2">
      <c r="A8772" s="57" t="s">
        <v>20111</v>
      </c>
      <c r="B8772" s="57" t="s">
        <v>20112</v>
      </c>
    </row>
    <row r="8773" spans="1:2" x14ac:dyDescent="0.2">
      <c r="A8773" s="57" t="s">
        <v>20113</v>
      </c>
      <c r="B8773" s="57" t="s">
        <v>20114</v>
      </c>
    </row>
    <row r="8774" spans="1:2" x14ac:dyDescent="0.2">
      <c r="A8774" s="57" t="s">
        <v>20115</v>
      </c>
      <c r="B8774" s="57" t="s">
        <v>20116</v>
      </c>
    </row>
    <row r="8775" spans="1:2" x14ac:dyDescent="0.2">
      <c r="A8775" s="57" t="s">
        <v>20117</v>
      </c>
      <c r="B8775" s="57" t="s">
        <v>20118</v>
      </c>
    </row>
    <row r="8776" spans="1:2" x14ac:dyDescent="0.2">
      <c r="A8776" s="57" t="s">
        <v>20119</v>
      </c>
      <c r="B8776" s="57" t="s">
        <v>20120</v>
      </c>
    </row>
    <row r="8777" spans="1:2" x14ac:dyDescent="0.2">
      <c r="A8777" s="57" t="s">
        <v>20121</v>
      </c>
      <c r="B8777" s="57" t="s">
        <v>20122</v>
      </c>
    </row>
    <row r="8778" spans="1:2" x14ac:dyDescent="0.2">
      <c r="A8778" s="57" t="s">
        <v>20123</v>
      </c>
      <c r="B8778" s="57" t="s">
        <v>20124</v>
      </c>
    </row>
    <row r="8779" spans="1:2" x14ac:dyDescent="0.2">
      <c r="A8779" s="57" t="s">
        <v>20125</v>
      </c>
      <c r="B8779" s="57" t="s">
        <v>20126</v>
      </c>
    </row>
    <row r="8780" spans="1:2" x14ac:dyDescent="0.2">
      <c r="A8780" s="57" t="s">
        <v>20127</v>
      </c>
      <c r="B8780" s="57" t="s">
        <v>20128</v>
      </c>
    </row>
    <row r="8781" spans="1:2" x14ac:dyDescent="0.2">
      <c r="A8781" s="57" t="s">
        <v>20129</v>
      </c>
      <c r="B8781" s="57" t="s">
        <v>20130</v>
      </c>
    </row>
    <row r="8782" spans="1:2" x14ac:dyDescent="0.2">
      <c r="A8782" s="57" t="s">
        <v>20131</v>
      </c>
      <c r="B8782" s="57" t="s">
        <v>20132</v>
      </c>
    </row>
    <row r="8783" spans="1:2" x14ac:dyDescent="0.2">
      <c r="A8783" s="57" t="s">
        <v>20133</v>
      </c>
      <c r="B8783" s="57" t="s">
        <v>20134</v>
      </c>
    </row>
    <row r="8784" spans="1:2" x14ac:dyDescent="0.2">
      <c r="A8784" s="57" t="s">
        <v>20135</v>
      </c>
      <c r="B8784" s="57" t="s">
        <v>20136</v>
      </c>
    </row>
    <row r="8785" spans="1:2" x14ac:dyDescent="0.2">
      <c r="A8785" s="57" t="s">
        <v>20137</v>
      </c>
      <c r="B8785" s="57" t="s">
        <v>20138</v>
      </c>
    </row>
    <row r="8786" spans="1:2" x14ac:dyDescent="0.2">
      <c r="A8786" s="57" t="s">
        <v>20139</v>
      </c>
      <c r="B8786" s="57" t="s">
        <v>20140</v>
      </c>
    </row>
    <row r="8787" spans="1:2" x14ac:dyDescent="0.2">
      <c r="A8787" s="57" t="s">
        <v>20141</v>
      </c>
      <c r="B8787" s="57" t="s">
        <v>20142</v>
      </c>
    </row>
    <row r="8788" spans="1:2" x14ac:dyDescent="0.2">
      <c r="A8788" s="57" t="s">
        <v>20143</v>
      </c>
      <c r="B8788" s="57" t="s">
        <v>20144</v>
      </c>
    </row>
    <row r="8789" spans="1:2" x14ac:dyDescent="0.2">
      <c r="A8789" s="57" t="s">
        <v>20145</v>
      </c>
      <c r="B8789" s="57" t="s">
        <v>20146</v>
      </c>
    </row>
    <row r="8790" spans="1:2" x14ac:dyDescent="0.2">
      <c r="A8790" s="57" t="s">
        <v>20147</v>
      </c>
      <c r="B8790" s="57" t="s">
        <v>20148</v>
      </c>
    </row>
    <row r="8791" spans="1:2" x14ac:dyDescent="0.2">
      <c r="A8791" s="57" t="s">
        <v>20149</v>
      </c>
      <c r="B8791" s="57" t="s">
        <v>20150</v>
      </c>
    </row>
    <row r="8792" spans="1:2" x14ac:dyDescent="0.2">
      <c r="A8792" s="57" t="s">
        <v>20151</v>
      </c>
      <c r="B8792" s="57" t="s">
        <v>20152</v>
      </c>
    </row>
    <row r="8793" spans="1:2" x14ac:dyDescent="0.2">
      <c r="A8793" s="57" t="s">
        <v>20153</v>
      </c>
      <c r="B8793" s="57" t="s">
        <v>20154</v>
      </c>
    </row>
    <row r="8794" spans="1:2" x14ac:dyDescent="0.2">
      <c r="A8794" s="57" t="s">
        <v>20155</v>
      </c>
      <c r="B8794" s="57" t="s">
        <v>20156</v>
      </c>
    </row>
    <row r="8795" spans="1:2" x14ac:dyDescent="0.2">
      <c r="A8795" s="57" t="s">
        <v>20157</v>
      </c>
      <c r="B8795" s="57" t="s">
        <v>20158</v>
      </c>
    </row>
    <row r="8796" spans="1:2" x14ac:dyDescent="0.2">
      <c r="A8796" s="57" t="s">
        <v>20159</v>
      </c>
      <c r="B8796" s="57" t="s">
        <v>20160</v>
      </c>
    </row>
    <row r="8797" spans="1:2" x14ac:dyDescent="0.2">
      <c r="A8797" s="57" t="s">
        <v>20161</v>
      </c>
      <c r="B8797" s="57" t="s">
        <v>20162</v>
      </c>
    </row>
    <row r="8798" spans="1:2" x14ac:dyDescent="0.2">
      <c r="A8798" s="57" t="s">
        <v>20163</v>
      </c>
      <c r="B8798" s="57" t="s">
        <v>20164</v>
      </c>
    </row>
    <row r="8799" spans="1:2" x14ac:dyDescent="0.2">
      <c r="A8799" s="57" t="s">
        <v>20165</v>
      </c>
      <c r="B8799" s="57" t="s">
        <v>20166</v>
      </c>
    </row>
    <row r="8800" spans="1:2" x14ac:dyDescent="0.2">
      <c r="A8800" s="57" t="s">
        <v>20167</v>
      </c>
      <c r="B8800" s="57" t="s">
        <v>20168</v>
      </c>
    </row>
    <row r="8801" spans="1:2" x14ac:dyDescent="0.2">
      <c r="A8801" s="57" t="s">
        <v>20169</v>
      </c>
      <c r="B8801" s="57" t="s">
        <v>20170</v>
      </c>
    </row>
    <row r="8802" spans="1:2" x14ac:dyDescent="0.2">
      <c r="A8802" s="57" t="s">
        <v>20171</v>
      </c>
      <c r="B8802" s="57" t="s">
        <v>20172</v>
      </c>
    </row>
    <row r="8803" spans="1:2" x14ac:dyDescent="0.2">
      <c r="A8803" s="57" t="s">
        <v>20173</v>
      </c>
      <c r="B8803" s="57" t="s">
        <v>20174</v>
      </c>
    </row>
    <row r="8804" spans="1:2" x14ac:dyDescent="0.2">
      <c r="A8804" s="57" t="s">
        <v>20175</v>
      </c>
      <c r="B8804" s="57" t="s">
        <v>20176</v>
      </c>
    </row>
    <row r="8805" spans="1:2" x14ac:dyDescent="0.2">
      <c r="A8805" s="57" t="s">
        <v>20177</v>
      </c>
      <c r="B8805" s="57" t="s">
        <v>20178</v>
      </c>
    </row>
    <row r="8806" spans="1:2" x14ac:dyDescent="0.2">
      <c r="A8806" s="57" t="s">
        <v>20179</v>
      </c>
      <c r="B8806" s="57" t="s">
        <v>20180</v>
      </c>
    </row>
    <row r="8807" spans="1:2" x14ac:dyDescent="0.2">
      <c r="A8807" s="57" t="s">
        <v>20181</v>
      </c>
      <c r="B8807" s="57" t="s">
        <v>20182</v>
      </c>
    </row>
    <row r="8808" spans="1:2" x14ac:dyDescent="0.2">
      <c r="A8808" s="57" t="s">
        <v>20183</v>
      </c>
      <c r="B8808" s="57" t="s">
        <v>20184</v>
      </c>
    </row>
    <row r="8809" spans="1:2" x14ac:dyDescent="0.2">
      <c r="A8809" s="57" t="s">
        <v>20185</v>
      </c>
      <c r="B8809" s="57" t="s">
        <v>20186</v>
      </c>
    </row>
    <row r="8810" spans="1:2" x14ac:dyDescent="0.2">
      <c r="A8810" s="57" t="s">
        <v>20187</v>
      </c>
      <c r="B8810" s="57" t="s">
        <v>20188</v>
      </c>
    </row>
    <row r="8811" spans="1:2" x14ac:dyDescent="0.2">
      <c r="A8811" s="57" t="s">
        <v>20189</v>
      </c>
      <c r="B8811" s="57" t="s">
        <v>20190</v>
      </c>
    </row>
    <row r="8812" spans="1:2" x14ac:dyDescent="0.2">
      <c r="A8812" s="57" t="s">
        <v>20191</v>
      </c>
      <c r="B8812" s="57" t="s">
        <v>20192</v>
      </c>
    </row>
    <row r="8813" spans="1:2" x14ac:dyDescent="0.2">
      <c r="A8813" s="57" t="s">
        <v>20193</v>
      </c>
      <c r="B8813" s="57" t="s">
        <v>20194</v>
      </c>
    </row>
    <row r="8814" spans="1:2" x14ac:dyDescent="0.2">
      <c r="A8814" s="57" t="s">
        <v>20195</v>
      </c>
      <c r="B8814" s="57" t="s">
        <v>20196</v>
      </c>
    </row>
    <row r="8815" spans="1:2" x14ac:dyDescent="0.2">
      <c r="A8815" s="57" t="s">
        <v>20197</v>
      </c>
      <c r="B8815" s="57" t="s">
        <v>20198</v>
      </c>
    </row>
    <row r="8816" spans="1:2" x14ac:dyDescent="0.2">
      <c r="A8816" s="57" t="s">
        <v>20199</v>
      </c>
      <c r="B8816" s="57" t="s">
        <v>20200</v>
      </c>
    </row>
    <row r="8817" spans="1:2" x14ac:dyDescent="0.2">
      <c r="A8817" s="57" t="s">
        <v>20201</v>
      </c>
      <c r="B8817" s="57" t="s">
        <v>20202</v>
      </c>
    </row>
    <row r="8818" spans="1:2" x14ac:dyDescent="0.2">
      <c r="A8818" s="57" t="s">
        <v>20203</v>
      </c>
      <c r="B8818" s="57" t="s">
        <v>20204</v>
      </c>
    </row>
    <row r="8819" spans="1:2" x14ac:dyDescent="0.2">
      <c r="A8819" s="57" t="s">
        <v>20205</v>
      </c>
      <c r="B8819" s="57" t="s">
        <v>20206</v>
      </c>
    </row>
    <row r="8820" spans="1:2" x14ac:dyDescent="0.2">
      <c r="A8820" s="57" t="s">
        <v>20207</v>
      </c>
      <c r="B8820" s="57" t="s">
        <v>20208</v>
      </c>
    </row>
    <row r="8821" spans="1:2" x14ac:dyDescent="0.2">
      <c r="A8821" s="57" t="s">
        <v>20209</v>
      </c>
      <c r="B8821" s="57" t="s">
        <v>20210</v>
      </c>
    </row>
    <row r="8822" spans="1:2" x14ac:dyDescent="0.2">
      <c r="A8822" s="57" t="s">
        <v>20211</v>
      </c>
      <c r="B8822" s="57" t="s">
        <v>20212</v>
      </c>
    </row>
    <row r="8823" spans="1:2" x14ac:dyDescent="0.2">
      <c r="A8823" s="57" t="s">
        <v>20213</v>
      </c>
      <c r="B8823" s="57" t="s">
        <v>20214</v>
      </c>
    </row>
    <row r="8824" spans="1:2" x14ac:dyDescent="0.2">
      <c r="A8824" s="57" t="s">
        <v>20215</v>
      </c>
      <c r="B8824" s="57" t="s">
        <v>20216</v>
      </c>
    </row>
    <row r="8825" spans="1:2" x14ac:dyDescent="0.2">
      <c r="A8825" s="57" t="s">
        <v>20217</v>
      </c>
      <c r="B8825" s="57" t="s">
        <v>20218</v>
      </c>
    </row>
    <row r="8826" spans="1:2" x14ac:dyDescent="0.2">
      <c r="A8826" s="57" t="s">
        <v>20219</v>
      </c>
      <c r="B8826" s="57" t="s">
        <v>20220</v>
      </c>
    </row>
    <row r="8827" spans="1:2" x14ac:dyDescent="0.2">
      <c r="A8827" s="57" t="s">
        <v>20221</v>
      </c>
      <c r="B8827" s="57" t="s">
        <v>20222</v>
      </c>
    </row>
    <row r="8828" spans="1:2" x14ac:dyDescent="0.2">
      <c r="A8828" s="57" t="s">
        <v>20223</v>
      </c>
      <c r="B8828" s="57" t="s">
        <v>20224</v>
      </c>
    </row>
    <row r="8829" spans="1:2" x14ac:dyDescent="0.2">
      <c r="A8829" s="57" t="s">
        <v>20225</v>
      </c>
      <c r="B8829" s="57" t="s">
        <v>20226</v>
      </c>
    </row>
    <row r="8830" spans="1:2" x14ac:dyDescent="0.2">
      <c r="A8830" s="57" t="s">
        <v>20227</v>
      </c>
      <c r="B8830" s="57" t="s">
        <v>20228</v>
      </c>
    </row>
    <row r="8831" spans="1:2" x14ac:dyDescent="0.2">
      <c r="A8831" s="57" t="s">
        <v>20229</v>
      </c>
      <c r="B8831" s="57" t="s">
        <v>20230</v>
      </c>
    </row>
    <row r="8832" spans="1:2" x14ac:dyDescent="0.2">
      <c r="A8832" s="57" t="s">
        <v>20231</v>
      </c>
      <c r="B8832" s="57" t="s">
        <v>20232</v>
      </c>
    </row>
    <row r="8833" spans="1:2" x14ac:dyDescent="0.2">
      <c r="A8833" s="57" t="s">
        <v>20233</v>
      </c>
      <c r="B8833" s="57" t="s">
        <v>20234</v>
      </c>
    </row>
    <row r="8834" spans="1:2" x14ac:dyDescent="0.2">
      <c r="A8834" s="57" t="s">
        <v>20235</v>
      </c>
      <c r="B8834" s="57" t="s">
        <v>20236</v>
      </c>
    </row>
    <row r="8835" spans="1:2" x14ac:dyDescent="0.2">
      <c r="A8835" s="57" t="s">
        <v>20237</v>
      </c>
      <c r="B8835" s="57" t="s">
        <v>20238</v>
      </c>
    </row>
    <row r="8836" spans="1:2" x14ac:dyDescent="0.2">
      <c r="A8836" s="57" t="s">
        <v>20239</v>
      </c>
      <c r="B8836" s="57" t="s">
        <v>20240</v>
      </c>
    </row>
    <row r="8837" spans="1:2" x14ac:dyDescent="0.2">
      <c r="A8837" s="57" t="s">
        <v>20241</v>
      </c>
      <c r="B8837" s="57" t="s">
        <v>20242</v>
      </c>
    </row>
    <row r="8838" spans="1:2" x14ac:dyDescent="0.2">
      <c r="A8838" s="57" t="s">
        <v>20243</v>
      </c>
      <c r="B8838" s="57" t="s">
        <v>20244</v>
      </c>
    </row>
    <row r="8839" spans="1:2" x14ac:dyDescent="0.2">
      <c r="A8839" s="57" t="s">
        <v>20245</v>
      </c>
      <c r="B8839" s="57" t="s">
        <v>20246</v>
      </c>
    </row>
    <row r="8840" spans="1:2" x14ac:dyDescent="0.2">
      <c r="A8840" s="57" t="s">
        <v>20247</v>
      </c>
      <c r="B8840" s="57" t="s">
        <v>20248</v>
      </c>
    </row>
    <row r="8841" spans="1:2" x14ac:dyDescent="0.2">
      <c r="A8841" s="57" t="s">
        <v>20249</v>
      </c>
      <c r="B8841" s="57" t="s">
        <v>20250</v>
      </c>
    </row>
    <row r="8842" spans="1:2" x14ac:dyDescent="0.2">
      <c r="A8842" s="57" t="s">
        <v>20251</v>
      </c>
      <c r="B8842" s="57" t="s">
        <v>20252</v>
      </c>
    </row>
    <row r="8843" spans="1:2" x14ac:dyDescent="0.2">
      <c r="A8843" s="57" t="s">
        <v>20253</v>
      </c>
      <c r="B8843" s="57" t="s">
        <v>20254</v>
      </c>
    </row>
    <row r="8844" spans="1:2" x14ac:dyDescent="0.2">
      <c r="A8844" s="57" t="s">
        <v>20255</v>
      </c>
      <c r="B8844" s="57" t="s">
        <v>20256</v>
      </c>
    </row>
    <row r="8845" spans="1:2" x14ac:dyDescent="0.2">
      <c r="A8845" s="57" t="s">
        <v>20257</v>
      </c>
      <c r="B8845" s="57" t="s">
        <v>20258</v>
      </c>
    </row>
    <row r="8846" spans="1:2" x14ac:dyDescent="0.2">
      <c r="A8846" s="57" t="s">
        <v>20259</v>
      </c>
      <c r="B8846" s="57" t="s">
        <v>20260</v>
      </c>
    </row>
    <row r="8847" spans="1:2" x14ac:dyDescent="0.2">
      <c r="A8847" s="57" t="s">
        <v>20261</v>
      </c>
      <c r="B8847" s="57" t="s">
        <v>20262</v>
      </c>
    </row>
    <row r="8848" spans="1:2" x14ac:dyDescent="0.2">
      <c r="A8848" s="57" t="s">
        <v>20263</v>
      </c>
      <c r="B8848" s="57" t="s">
        <v>20264</v>
      </c>
    </row>
    <row r="8849" spans="1:2" x14ac:dyDescent="0.2">
      <c r="A8849" s="57" t="s">
        <v>20265</v>
      </c>
      <c r="B8849" s="57" t="s">
        <v>20266</v>
      </c>
    </row>
    <row r="8850" spans="1:2" x14ac:dyDescent="0.2">
      <c r="A8850" s="57" t="s">
        <v>20267</v>
      </c>
      <c r="B8850" s="57" t="s">
        <v>20268</v>
      </c>
    </row>
    <row r="8851" spans="1:2" x14ac:dyDescent="0.2">
      <c r="A8851" s="57" t="s">
        <v>20269</v>
      </c>
      <c r="B8851" s="57" t="s">
        <v>20270</v>
      </c>
    </row>
    <row r="8852" spans="1:2" x14ac:dyDescent="0.2">
      <c r="A8852" s="57" t="s">
        <v>20271</v>
      </c>
      <c r="B8852" s="57" t="s">
        <v>20272</v>
      </c>
    </row>
    <row r="8853" spans="1:2" x14ac:dyDescent="0.2">
      <c r="A8853" s="57" t="s">
        <v>20273</v>
      </c>
      <c r="B8853" s="57" t="s">
        <v>20274</v>
      </c>
    </row>
    <row r="8854" spans="1:2" x14ac:dyDescent="0.2">
      <c r="A8854" s="57" t="s">
        <v>20275</v>
      </c>
      <c r="B8854" s="57" t="s">
        <v>20276</v>
      </c>
    </row>
    <row r="8855" spans="1:2" x14ac:dyDescent="0.2">
      <c r="A8855" s="57" t="s">
        <v>20277</v>
      </c>
      <c r="B8855" s="57" t="s">
        <v>20278</v>
      </c>
    </row>
    <row r="8856" spans="1:2" x14ac:dyDescent="0.2">
      <c r="A8856" s="57" t="s">
        <v>20279</v>
      </c>
      <c r="B8856" s="57" t="s">
        <v>20280</v>
      </c>
    </row>
    <row r="8857" spans="1:2" x14ac:dyDescent="0.2">
      <c r="A8857" s="57" t="s">
        <v>20281</v>
      </c>
      <c r="B8857" s="57" t="s">
        <v>20282</v>
      </c>
    </row>
    <row r="8858" spans="1:2" x14ac:dyDescent="0.2">
      <c r="A8858" s="57" t="s">
        <v>20283</v>
      </c>
      <c r="B8858" s="57" t="s">
        <v>20284</v>
      </c>
    </row>
    <row r="8859" spans="1:2" x14ac:dyDescent="0.2">
      <c r="A8859" s="57" t="s">
        <v>20285</v>
      </c>
      <c r="B8859" s="57" t="s">
        <v>20286</v>
      </c>
    </row>
    <row r="8860" spans="1:2" x14ac:dyDescent="0.2">
      <c r="A8860" s="57" t="s">
        <v>20287</v>
      </c>
      <c r="B8860" s="57" t="s">
        <v>20288</v>
      </c>
    </row>
    <row r="8861" spans="1:2" x14ac:dyDescent="0.2">
      <c r="A8861" s="57" t="s">
        <v>20289</v>
      </c>
      <c r="B8861" s="57" t="s">
        <v>20290</v>
      </c>
    </row>
    <row r="8862" spans="1:2" x14ac:dyDescent="0.2">
      <c r="A8862" s="57" t="s">
        <v>20291</v>
      </c>
      <c r="B8862" s="57" t="s">
        <v>20292</v>
      </c>
    </row>
    <row r="8863" spans="1:2" x14ac:dyDescent="0.2">
      <c r="A8863" s="57" t="s">
        <v>20293</v>
      </c>
      <c r="B8863" s="57" t="s">
        <v>20294</v>
      </c>
    </row>
    <row r="8864" spans="1:2" x14ac:dyDescent="0.2">
      <c r="A8864" s="57" t="s">
        <v>20295</v>
      </c>
      <c r="B8864" s="57" t="s">
        <v>20296</v>
      </c>
    </row>
    <row r="8865" spans="1:2" x14ac:dyDescent="0.2">
      <c r="A8865" s="57" t="s">
        <v>20297</v>
      </c>
      <c r="B8865" s="57" t="s">
        <v>20298</v>
      </c>
    </row>
    <row r="8866" spans="1:2" x14ac:dyDescent="0.2">
      <c r="A8866" s="57" t="s">
        <v>20299</v>
      </c>
      <c r="B8866" s="57" t="s">
        <v>20300</v>
      </c>
    </row>
    <row r="8867" spans="1:2" x14ac:dyDescent="0.2">
      <c r="A8867" s="57" t="s">
        <v>20301</v>
      </c>
      <c r="B8867" s="57" t="s">
        <v>20302</v>
      </c>
    </row>
    <row r="8868" spans="1:2" x14ac:dyDescent="0.2">
      <c r="A8868" s="57" t="s">
        <v>20303</v>
      </c>
      <c r="B8868" s="57" t="s">
        <v>20304</v>
      </c>
    </row>
    <row r="8869" spans="1:2" x14ac:dyDescent="0.2">
      <c r="A8869" s="57" t="s">
        <v>20305</v>
      </c>
      <c r="B8869" s="57" t="s">
        <v>20306</v>
      </c>
    </row>
    <row r="8870" spans="1:2" x14ac:dyDescent="0.2">
      <c r="A8870" s="57" t="s">
        <v>20307</v>
      </c>
      <c r="B8870" s="57" t="s">
        <v>20308</v>
      </c>
    </row>
    <row r="8871" spans="1:2" x14ac:dyDescent="0.2">
      <c r="A8871" s="57" t="s">
        <v>20309</v>
      </c>
      <c r="B8871" s="57" t="s">
        <v>20310</v>
      </c>
    </row>
    <row r="8872" spans="1:2" x14ac:dyDescent="0.2">
      <c r="A8872" s="57" t="s">
        <v>20311</v>
      </c>
      <c r="B8872" s="57" t="s">
        <v>20312</v>
      </c>
    </row>
    <row r="8873" spans="1:2" x14ac:dyDescent="0.2">
      <c r="A8873" s="57" t="s">
        <v>20313</v>
      </c>
      <c r="B8873" s="57" t="s">
        <v>20314</v>
      </c>
    </row>
    <row r="8874" spans="1:2" x14ac:dyDescent="0.2">
      <c r="A8874" s="57" t="s">
        <v>20315</v>
      </c>
      <c r="B8874" s="57" t="s">
        <v>20316</v>
      </c>
    </row>
    <row r="8875" spans="1:2" x14ac:dyDescent="0.2">
      <c r="A8875" s="57" t="s">
        <v>20317</v>
      </c>
      <c r="B8875" s="57" t="s">
        <v>20318</v>
      </c>
    </row>
    <row r="8876" spans="1:2" x14ac:dyDescent="0.2">
      <c r="A8876" s="57" t="s">
        <v>20319</v>
      </c>
      <c r="B8876" s="57" t="s">
        <v>20320</v>
      </c>
    </row>
    <row r="8877" spans="1:2" x14ac:dyDescent="0.2">
      <c r="A8877" s="57" t="s">
        <v>20321</v>
      </c>
      <c r="B8877" s="57" t="s">
        <v>20322</v>
      </c>
    </row>
    <row r="8878" spans="1:2" x14ac:dyDescent="0.2">
      <c r="A8878" s="57" t="s">
        <v>20323</v>
      </c>
      <c r="B8878" s="57" t="s">
        <v>20324</v>
      </c>
    </row>
    <row r="8879" spans="1:2" x14ac:dyDescent="0.2">
      <c r="A8879" s="57" t="s">
        <v>20325</v>
      </c>
      <c r="B8879" s="57" t="s">
        <v>20326</v>
      </c>
    </row>
    <row r="8880" spans="1:2" x14ac:dyDescent="0.2">
      <c r="A8880" s="57" t="s">
        <v>20327</v>
      </c>
      <c r="B8880" s="57" t="s">
        <v>20328</v>
      </c>
    </row>
    <row r="8881" spans="1:2" x14ac:dyDescent="0.2">
      <c r="A8881" s="57" t="s">
        <v>20329</v>
      </c>
      <c r="B8881" s="57" t="s">
        <v>20330</v>
      </c>
    </row>
    <row r="8882" spans="1:2" x14ac:dyDescent="0.2">
      <c r="A8882" s="57" t="s">
        <v>20331</v>
      </c>
      <c r="B8882" s="57" t="s">
        <v>20332</v>
      </c>
    </row>
    <row r="8883" spans="1:2" x14ac:dyDescent="0.2">
      <c r="A8883" s="57" t="s">
        <v>20333</v>
      </c>
      <c r="B8883" s="57" t="s">
        <v>20334</v>
      </c>
    </row>
    <row r="8884" spans="1:2" x14ac:dyDescent="0.2">
      <c r="A8884" s="57" t="s">
        <v>20335</v>
      </c>
      <c r="B8884" s="57" t="s">
        <v>20336</v>
      </c>
    </row>
    <row r="8885" spans="1:2" x14ac:dyDescent="0.2">
      <c r="A8885" s="57" t="s">
        <v>20337</v>
      </c>
      <c r="B8885" s="57" t="s">
        <v>20338</v>
      </c>
    </row>
    <row r="8886" spans="1:2" x14ac:dyDescent="0.2">
      <c r="A8886" s="57" t="s">
        <v>20339</v>
      </c>
      <c r="B8886" s="57" t="s">
        <v>20340</v>
      </c>
    </row>
    <row r="8887" spans="1:2" x14ac:dyDescent="0.2">
      <c r="A8887" s="57" t="s">
        <v>20341</v>
      </c>
      <c r="B8887" s="57" t="s">
        <v>20342</v>
      </c>
    </row>
    <row r="8888" spans="1:2" x14ac:dyDescent="0.2">
      <c r="A8888" s="57" t="s">
        <v>20343</v>
      </c>
      <c r="B8888" s="57" t="s">
        <v>20344</v>
      </c>
    </row>
    <row r="8889" spans="1:2" x14ac:dyDescent="0.2">
      <c r="A8889" s="57" t="s">
        <v>20345</v>
      </c>
      <c r="B8889" s="57" t="s">
        <v>20346</v>
      </c>
    </row>
    <row r="8890" spans="1:2" x14ac:dyDescent="0.2">
      <c r="A8890" s="57" t="s">
        <v>20347</v>
      </c>
      <c r="B8890" s="57" t="s">
        <v>20348</v>
      </c>
    </row>
    <row r="8891" spans="1:2" x14ac:dyDescent="0.2">
      <c r="A8891" s="57" t="s">
        <v>20349</v>
      </c>
      <c r="B8891" s="57" t="s">
        <v>20350</v>
      </c>
    </row>
    <row r="8892" spans="1:2" x14ac:dyDescent="0.2">
      <c r="A8892" s="57" t="s">
        <v>20351</v>
      </c>
      <c r="B8892" s="57" t="s">
        <v>20352</v>
      </c>
    </row>
    <row r="8893" spans="1:2" x14ac:dyDescent="0.2">
      <c r="A8893" s="57" t="s">
        <v>20353</v>
      </c>
      <c r="B8893" s="57" t="s">
        <v>20354</v>
      </c>
    </row>
    <row r="8894" spans="1:2" x14ac:dyDescent="0.2">
      <c r="A8894" s="57" t="s">
        <v>20355</v>
      </c>
      <c r="B8894" s="57" t="s">
        <v>20356</v>
      </c>
    </row>
    <row r="8895" spans="1:2" x14ac:dyDescent="0.2">
      <c r="A8895" s="57" t="s">
        <v>20357</v>
      </c>
      <c r="B8895" s="57" t="s">
        <v>20358</v>
      </c>
    </row>
    <row r="8896" spans="1:2" x14ac:dyDescent="0.2">
      <c r="A8896" s="57" t="s">
        <v>20359</v>
      </c>
      <c r="B8896" s="57" t="s">
        <v>20360</v>
      </c>
    </row>
    <row r="8897" spans="1:2" x14ac:dyDescent="0.2">
      <c r="A8897" s="57" t="s">
        <v>20361</v>
      </c>
      <c r="B8897" s="57" t="s">
        <v>20362</v>
      </c>
    </row>
    <row r="8898" spans="1:2" x14ac:dyDescent="0.2">
      <c r="A8898" s="57" t="s">
        <v>20363</v>
      </c>
      <c r="B8898" s="57" t="s">
        <v>20364</v>
      </c>
    </row>
    <row r="8899" spans="1:2" x14ac:dyDescent="0.2">
      <c r="A8899" s="57" t="s">
        <v>20365</v>
      </c>
      <c r="B8899" s="57" t="s">
        <v>20366</v>
      </c>
    </row>
    <row r="8900" spans="1:2" x14ac:dyDescent="0.2">
      <c r="A8900" s="57" t="s">
        <v>20367</v>
      </c>
      <c r="B8900" s="57" t="s">
        <v>20368</v>
      </c>
    </row>
    <row r="8901" spans="1:2" x14ac:dyDescent="0.2">
      <c r="A8901" s="57" t="s">
        <v>20369</v>
      </c>
      <c r="B8901" s="57" t="s">
        <v>20370</v>
      </c>
    </row>
    <row r="8902" spans="1:2" x14ac:dyDescent="0.2">
      <c r="A8902" s="57" t="s">
        <v>20371</v>
      </c>
      <c r="B8902" s="57" t="s">
        <v>20372</v>
      </c>
    </row>
    <row r="8903" spans="1:2" x14ac:dyDescent="0.2">
      <c r="A8903" s="57" t="s">
        <v>20373</v>
      </c>
      <c r="B8903" s="57" t="s">
        <v>20374</v>
      </c>
    </row>
    <row r="8904" spans="1:2" x14ac:dyDescent="0.2">
      <c r="A8904" s="57" t="s">
        <v>20375</v>
      </c>
      <c r="B8904" s="57" t="s">
        <v>20376</v>
      </c>
    </row>
    <row r="8905" spans="1:2" x14ac:dyDescent="0.2">
      <c r="A8905" s="57" t="s">
        <v>20377</v>
      </c>
      <c r="B8905" s="57" t="s">
        <v>20378</v>
      </c>
    </row>
    <row r="8906" spans="1:2" x14ac:dyDescent="0.2">
      <c r="A8906" s="57" t="s">
        <v>20379</v>
      </c>
      <c r="B8906" s="57" t="s">
        <v>20380</v>
      </c>
    </row>
    <row r="8907" spans="1:2" x14ac:dyDescent="0.2">
      <c r="A8907" s="57" t="s">
        <v>20381</v>
      </c>
      <c r="B8907" s="57" t="s">
        <v>20382</v>
      </c>
    </row>
    <row r="8908" spans="1:2" x14ac:dyDescent="0.2">
      <c r="A8908" s="57" t="s">
        <v>20383</v>
      </c>
      <c r="B8908" s="57" t="s">
        <v>20384</v>
      </c>
    </row>
    <row r="8909" spans="1:2" x14ac:dyDescent="0.2">
      <c r="A8909" s="57" t="s">
        <v>20385</v>
      </c>
      <c r="B8909" s="57" t="s">
        <v>20386</v>
      </c>
    </row>
    <row r="8910" spans="1:2" x14ac:dyDescent="0.2">
      <c r="A8910" s="57" t="s">
        <v>20387</v>
      </c>
      <c r="B8910" s="57" t="s">
        <v>20388</v>
      </c>
    </row>
    <row r="8911" spans="1:2" x14ac:dyDescent="0.2">
      <c r="A8911" s="57" t="s">
        <v>20389</v>
      </c>
      <c r="B8911" s="57" t="s">
        <v>20390</v>
      </c>
    </row>
    <row r="8912" spans="1:2" x14ac:dyDescent="0.2">
      <c r="A8912" s="57" t="s">
        <v>20391</v>
      </c>
      <c r="B8912" s="57" t="s">
        <v>20392</v>
      </c>
    </row>
    <row r="8913" spans="1:2" x14ac:dyDescent="0.2">
      <c r="A8913" s="57" t="s">
        <v>20393</v>
      </c>
      <c r="B8913" s="57" t="s">
        <v>20394</v>
      </c>
    </row>
    <row r="8914" spans="1:2" x14ac:dyDescent="0.2">
      <c r="A8914" s="57" t="s">
        <v>20395</v>
      </c>
      <c r="B8914" s="57" t="s">
        <v>20396</v>
      </c>
    </row>
    <row r="8915" spans="1:2" x14ac:dyDescent="0.2">
      <c r="A8915" s="57" t="s">
        <v>20397</v>
      </c>
      <c r="B8915" s="57" t="s">
        <v>20398</v>
      </c>
    </row>
    <row r="8916" spans="1:2" x14ac:dyDescent="0.2">
      <c r="A8916" s="57" t="s">
        <v>20399</v>
      </c>
      <c r="B8916" s="57" t="s">
        <v>20400</v>
      </c>
    </row>
    <row r="8917" spans="1:2" x14ac:dyDescent="0.2">
      <c r="A8917" s="57" t="s">
        <v>20401</v>
      </c>
      <c r="B8917" s="57" t="s">
        <v>20402</v>
      </c>
    </row>
    <row r="8918" spans="1:2" x14ac:dyDescent="0.2">
      <c r="A8918" s="57" t="s">
        <v>20403</v>
      </c>
      <c r="B8918" s="57" t="s">
        <v>20404</v>
      </c>
    </row>
    <row r="8919" spans="1:2" x14ac:dyDescent="0.2">
      <c r="A8919" s="57" t="s">
        <v>20405</v>
      </c>
      <c r="B8919" s="57" t="s">
        <v>20406</v>
      </c>
    </row>
    <row r="8920" spans="1:2" x14ac:dyDescent="0.2">
      <c r="A8920" s="57" t="s">
        <v>20407</v>
      </c>
      <c r="B8920" s="57" t="s">
        <v>20408</v>
      </c>
    </row>
    <row r="8921" spans="1:2" x14ac:dyDescent="0.2">
      <c r="A8921" s="57" t="s">
        <v>20409</v>
      </c>
      <c r="B8921" s="57" t="s">
        <v>20410</v>
      </c>
    </row>
    <row r="8922" spans="1:2" x14ac:dyDescent="0.2">
      <c r="A8922" s="57" t="s">
        <v>20411</v>
      </c>
      <c r="B8922" s="57" t="s">
        <v>20412</v>
      </c>
    </row>
    <row r="8923" spans="1:2" x14ac:dyDescent="0.2">
      <c r="A8923" s="57" t="s">
        <v>20413</v>
      </c>
      <c r="B8923" s="57" t="s">
        <v>20414</v>
      </c>
    </row>
    <row r="8924" spans="1:2" x14ac:dyDescent="0.2">
      <c r="A8924" s="57" t="s">
        <v>20415</v>
      </c>
      <c r="B8924" s="57" t="s">
        <v>20416</v>
      </c>
    </row>
    <row r="8925" spans="1:2" x14ac:dyDescent="0.2">
      <c r="A8925" s="57" t="s">
        <v>20417</v>
      </c>
      <c r="B8925" s="57" t="s">
        <v>20418</v>
      </c>
    </row>
    <row r="8926" spans="1:2" x14ac:dyDescent="0.2">
      <c r="A8926" s="57" t="s">
        <v>20419</v>
      </c>
      <c r="B8926" s="57" t="s">
        <v>20420</v>
      </c>
    </row>
    <row r="8927" spans="1:2" x14ac:dyDescent="0.2">
      <c r="A8927" s="57" t="s">
        <v>20421</v>
      </c>
      <c r="B8927" s="57" t="s">
        <v>20422</v>
      </c>
    </row>
    <row r="8928" spans="1:2" x14ac:dyDescent="0.2">
      <c r="A8928" s="57" t="s">
        <v>20423</v>
      </c>
      <c r="B8928" s="57" t="s">
        <v>20424</v>
      </c>
    </row>
    <row r="8929" spans="1:2" x14ac:dyDescent="0.2">
      <c r="A8929" s="57" t="s">
        <v>20425</v>
      </c>
      <c r="B8929" s="57" t="s">
        <v>20426</v>
      </c>
    </row>
    <row r="8930" spans="1:2" x14ac:dyDescent="0.2">
      <c r="A8930" s="57" t="s">
        <v>20427</v>
      </c>
      <c r="B8930" s="57" t="s">
        <v>20428</v>
      </c>
    </row>
    <row r="8931" spans="1:2" x14ac:dyDescent="0.2">
      <c r="A8931" s="57" t="s">
        <v>20429</v>
      </c>
      <c r="B8931" s="57" t="s">
        <v>20430</v>
      </c>
    </row>
    <row r="8932" spans="1:2" x14ac:dyDescent="0.2">
      <c r="A8932" s="57" t="s">
        <v>20431</v>
      </c>
      <c r="B8932" s="57" t="s">
        <v>20432</v>
      </c>
    </row>
    <row r="8933" spans="1:2" x14ac:dyDescent="0.2">
      <c r="A8933" s="57" t="s">
        <v>20433</v>
      </c>
      <c r="B8933" s="57" t="s">
        <v>20434</v>
      </c>
    </row>
    <row r="8934" spans="1:2" x14ac:dyDescent="0.2">
      <c r="A8934" s="57" t="s">
        <v>20435</v>
      </c>
      <c r="B8934" s="57" t="s">
        <v>20436</v>
      </c>
    </row>
    <row r="8935" spans="1:2" x14ac:dyDescent="0.2">
      <c r="A8935" s="57" t="s">
        <v>20437</v>
      </c>
      <c r="B8935" s="57" t="s">
        <v>20438</v>
      </c>
    </row>
    <row r="8936" spans="1:2" x14ac:dyDescent="0.2">
      <c r="A8936" s="57" t="s">
        <v>20439</v>
      </c>
      <c r="B8936" s="57" t="s">
        <v>20440</v>
      </c>
    </row>
    <row r="8937" spans="1:2" x14ac:dyDescent="0.2">
      <c r="A8937" s="57" t="s">
        <v>20441</v>
      </c>
      <c r="B8937" s="57" t="s">
        <v>20442</v>
      </c>
    </row>
    <row r="8938" spans="1:2" x14ac:dyDescent="0.2">
      <c r="A8938" s="57" t="s">
        <v>20443</v>
      </c>
      <c r="B8938" s="57" t="s">
        <v>20444</v>
      </c>
    </row>
    <row r="8939" spans="1:2" x14ac:dyDescent="0.2">
      <c r="A8939" s="57" t="s">
        <v>20445</v>
      </c>
      <c r="B8939" s="57" t="s">
        <v>20446</v>
      </c>
    </row>
    <row r="8940" spans="1:2" x14ac:dyDescent="0.2">
      <c r="A8940" s="57" t="s">
        <v>20447</v>
      </c>
      <c r="B8940" s="57" t="s">
        <v>20448</v>
      </c>
    </row>
    <row r="8941" spans="1:2" x14ac:dyDescent="0.2">
      <c r="A8941" s="57" t="s">
        <v>20449</v>
      </c>
      <c r="B8941" s="57" t="s">
        <v>20450</v>
      </c>
    </row>
    <row r="8942" spans="1:2" x14ac:dyDescent="0.2">
      <c r="A8942" s="57" t="s">
        <v>20451</v>
      </c>
      <c r="B8942" s="57" t="s">
        <v>20452</v>
      </c>
    </row>
    <row r="8943" spans="1:2" x14ac:dyDescent="0.2">
      <c r="A8943" s="57" t="s">
        <v>20453</v>
      </c>
      <c r="B8943" s="57" t="s">
        <v>20454</v>
      </c>
    </row>
    <row r="8944" spans="1:2" x14ac:dyDescent="0.2">
      <c r="A8944" s="57" t="s">
        <v>20455</v>
      </c>
      <c r="B8944" s="57" t="s">
        <v>20456</v>
      </c>
    </row>
    <row r="8945" spans="1:2" x14ac:dyDescent="0.2">
      <c r="A8945" s="57" t="s">
        <v>20457</v>
      </c>
      <c r="B8945" s="57" t="s">
        <v>20458</v>
      </c>
    </row>
    <row r="8946" spans="1:2" x14ac:dyDescent="0.2">
      <c r="A8946" s="57" t="s">
        <v>20459</v>
      </c>
      <c r="B8946" s="57" t="s">
        <v>20460</v>
      </c>
    </row>
    <row r="8947" spans="1:2" x14ac:dyDescent="0.2">
      <c r="A8947" s="57" t="s">
        <v>20461</v>
      </c>
      <c r="B8947" s="57" t="s">
        <v>20462</v>
      </c>
    </row>
    <row r="8948" spans="1:2" x14ac:dyDescent="0.2">
      <c r="A8948" s="57" t="s">
        <v>20463</v>
      </c>
      <c r="B8948" s="57" t="s">
        <v>20464</v>
      </c>
    </row>
    <row r="8949" spans="1:2" x14ac:dyDescent="0.2">
      <c r="A8949" s="57" t="s">
        <v>20465</v>
      </c>
      <c r="B8949" s="57" t="s">
        <v>20466</v>
      </c>
    </row>
    <row r="8950" spans="1:2" x14ac:dyDescent="0.2">
      <c r="A8950" s="57" t="s">
        <v>20467</v>
      </c>
      <c r="B8950" s="57" t="s">
        <v>20468</v>
      </c>
    </row>
    <row r="8951" spans="1:2" x14ac:dyDescent="0.2">
      <c r="A8951" s="57" t="s">
        <v>20469</v>
      </c>
      <c r="B8951" s="57" t="s">
        <v>20470</v>
      </c>
    </row>
    <row r="8952" spans="1:2" x14ac:dyDescent="0.2">
      <c r="A8952" s="57" t="s">
        <v>20471</v>
      </c>
      <c r="B8952" s="57" t="s">
        <v>20472</v>
      </c>
    </row>
    <row r="8953" spans="1:2" x14ac:dyDescent="0.2">
      <c r="A8953" s="57" t="s">
        <v>20473</v>
      </c>
      <c r="B8953" s="57" t="s">
        <v>20474</v>
      </c>
    </row>
    <row r="8954" spans="1:2" x14ac:dyDescent="0.2">
      <c r="A8954" s="57" t="s">
        <v>20475</v>
      </c>
      <c r="B8954" s="57" t="s">
        <v>20476</v>
      </c>
    </row>
    <row r="8955" spans="1:2" x14ac:dyDescent="0.2">
      <c r="A8955" s="57" t="s">
        <v>20477</v>
      </c>
      <c r="B8955" s="57" t="s">
        <v>20478</v>
      </c>
    </row>
    <row r="8956" spans="1:2" x14ac:dyDescent="0.2">
      <c r="A8956" s="57" t="s">
        <v>20479</v>
      </c>
      <c r="B8956" s="57" t="s">
        <v>20480</v>
      </c>
    </row>
    <row r="8957" spans="1:2" x14ac:dyDescent="0.2">
      <c r="A8957" s="57" t="s">
        <v>20481</v>
      </c>
      <c r="B8957" s="57" t="s">
        <v>20482</v>
      </c>
    </row>
    <row r="8958" spans="1:2" x14ac:dyDescent="0.2">
      <c r="A8958" s="57" t="s">
        <v>20483</v>
      </c>
      <c r="B8958" s="57" t="s">
        <v>20484</v>
      </c>
    </row>
    <row r="8959" spans="1:2" x14ac:dyDescent="0.2">
      <c r="A8959" s="57" t="s">
        <v>20485</v>
      </c>
      <c r="B8959" s="57" t="s">
        <v>20486</v>
      </c>
    </row>
    <row r="8960" spans="1:2" x14ac:dyDescent="0.2">
      <c r="A8960" s="57" t="s">
        <v>20487</v>
      </c>
      <c r="B8960" s="57" t="s">
        <v>20488</v>
      </c>
    </row>
    <row r="8961" spans="1:2" x14ac:dyDescent="0.2">
      <c r="A8961" s="57" t="s">
        <v>20489</v>
      </c>
      <c r="B8961" s="57" t="s">
        <v>20490</v>
      </c>
    </row>
    <row r="8962" spans="1:2" x14ac:dyDescent="0.2">
      <c r="A8962" s="57" t="s">
        <v>20491</v>
      </c>
      <c r="B8962" s="57" t="s">
        <v>20492</v>
      </c>
    </row>
    <row r="8963" spans="1:2" x14ac:dyDescent="0.2">
      <c r="A8963" s="57" t="s">
        <v>20493</v>
      </c>
      <c r="B8963" s="57" t="s">
        <v>20494</v>
      </c>
    </row>
    <row r="8964" spans="1:2" x14ac:dyDescent="0.2">
      <c r="A8964" s="57" t="s">
        <v>20495</v>
      </c>
      <c r="B8964" s="57" t="s">
        <v>20496</v>
      </c>
    </row>
    <row r="8965" spans="1:2" x14ac:dyDescent="0.2">
      <c r="A8965" s="57" t="s">
        <v>20497</v>
      </c>
      <c r="B8965" s="57" t="s">
        <v>20498</v>
      </c>
    </row>
    <row r="8966" spans="1:2" x14ac:dyDescent="0.2">
      <c r="A8966" s="57" t="s">
        <v>20499</v>
      </c>
      <c r="B8966" s="57" t="s">
        <v>20500</v>
      </c>
    </row>
    <row r="8967" spans="1:2" x14ac:dyDescent="0.2">
      <c r="A8967" s="57" t="s">
        <v>20501</v>
      </c>
      <c r="B8967" s="57" t="s">
        <v>20502</v>
      </c>
    </row>
    <row r="8968" spans="1:2" x14ac:dyDescent="0.2">
      <c r="A8968" s="57" t="s">
        <v>20503</v>
      </c>
      <c r="B8968" s="57" t="s">
        <v>20504</v>
      </c>
    </row>
    <row r="8969" spans="1:2" x14ac:dyDescent="0.2">
      <c r="A8969" s="57" t="s">
        <v>20505</v>
      </c>
      <c r="B8969" s="57" t="s">
        <v>20506</v>
      </c>
    </row>
    <row r="8970" spans="1:2" x14ac:dyDescent="0.2">
      <c r="A8970" s="57" t="s">
        <v>20507</v>
      </c>
      <c r="B8970" s="57" t="s">
        <v>20508</v>
      </c>
    </row>
    <row r="8971" spans="1:2" x14ac:dyDescent="0.2">
      <c r="A8971" s="57" t="s">
        <v>20509</v>
      </c>
      <c r="B8971" s="57" t="s">
        <v>20510</v>
      </c>
    </row>
    <row r="8972" spans="1:2" x14ac:dyDescent="0.2">
      <c r="A8972" s="57" t="s">
        <v>20511</v>
      </c>
      <c r="B8972" s="57" t="s">
        <v>20512</v>
      </c>
    </row>
    <row r="8973" spans="1:2" x14ac:dyDescent="0.2">
      <c r="A8973" s="57" t="s">
        <v>20513</v>
      </c>
      <c r="B8973" s="57" t="s">
        <v>20514</v>
      </c>
    </row>
    <row r="8974" spans="1:2" x14ac:dyDescent="0.2">
      <c r="A8974" s="57" t="s">
        <v>20515</v>
      </c>
      <c r="B8974" s="57" t="s">
        <v>20516</v>
      </c>
    </row>
    <row r="8975" spans="1:2" x14ac:dyDescent="0.2">
      <c r="A8975" s="57" t="s">
        <v>20517</v>
      </c>
      <c r="B8975" s="57" t="s">
        <v>20518</v>
      </c>
    </row>
    <row r="8976" spans="1:2" x14ac:dyDescent="0.2">
      <c r="A8976" s="57" t="s">
        <v>20519</v>
      </c>
      <c r="B8976" s="57" t="s">
        <v>20520</v>
      </c>
    </row>
    <row r="8977" spans="1:2" x14ac:dyDescent="0.2">
      <c r="A8977" s="57" t="s">
        <v>20521</v>
      </c>
      <c r="B8977" s="57" t="s">
        <v>20522</v>
      </c>
    </row>
    <row r="8978" spans="1:2" x14ac:dyDescent="0.2">
      <c r="A8978" s="57" t="s">
        <v>20523</v>
      </c>
      <c r="B8978" s="57" t="s">
        <v>20524</v>
      </c>
    </row>
    <row r="8979" spans="1:2" x14ac:dyDescent="0.2">
      <c r="A8979" s="57" t="s">
        <v>20525</v>
      </c>
      <c r="B8979" s="57" t="s">
        <v>20526</v>
      </c>
    </row>
    <row r="8980" spans="1:2" x14ac:dyDescent="0.2">
      <c r="A8980" s="57" t="s">
        <v>20527</v>
      </c>
      <c r="B8980" s="57" t="s">
        <v>20528</v>
      </c>
    </row>
    <row r="8981" spans="1:2" x14ac:dyDescent="0.2">
      <c r="A8981" s="57" t="s">
        <v>20529</v>
      </c>
      <c r="B8981" s="57" t="s">
        <v>20530</v>
      </c>
    </row>
    <row r="8982" spans="1:2" x14ac:dyDescent="0.2">
      <c r="A8982" s="57" t="s">
        <v>20531</v>
      </c>
      <c r="B8982" s="57" t="s">
        <v>20532</v>
      </c>
    </row>
    <row r="8983" spans="1:2" x14ac:dyDescent="0.2">
      <c r="A8983" s="57" t="s">
        <v>20533</v>
      </c>
      <c r="B8983" s="57" t="s">
        <v>20534</v>
      </c>
    </row>
    <row r="8984" spans="1:2" x14ac:dyDescent="0.2">
      <c r="A8984" s="57" t="s">
        <v>20535</v>
      </c>
      <c r="B8984" s="57" t="s">
        <v>20536</v>
      </c>
    </row>
    <row r="8985" spans="1:2" x14ac:dyDescent="0.2">
      <c r="A8985" s="57" t="s">
        <v>20537</v>
      </c>
      <c r="B8985" s="57" t="s">
        <v>20538</v>
      </c>
    </row>
    <row r="8986" spans="1:2" x14ac:dyDescent="0.2">
      <c r="A8986" s="57" t="s">
        <v>20539</v>
      </c>
      <c r="B8986" s="57" t="s">
        <v>20540</v>
      </c>
    </row>
    <row r="8987" spans="1:2" x14ac:dyDescent="0.2">
      <c r="A8987" s="57" t="s">
        <v>20541</v>
      </c>
      <c r="B8987" s="57" t="s">
        <v>20542</v>
      </c>
    </row>
    <row r="8988" spans="1:2" x14ac:dyDescent="0.2">
      <c r="A8988" s="57" t="s">
        <v>20543</v>
      </c>
      <c r="B8988" s="57" t="s">
        <v>20544</v>
      </c>
    </row>
    <row r="8989" spans="1:2" x14ac:dyDescent="0.2">
      <c r="A8989" s="57" t="s">
        <v>20545</v>
      </c>
      <c r="B8989" s="57" t="s">
        <v>20546</v>
      </c>
    </row>
    <row r="8990" spans="1:2" x14ac:dyDescent="0.2">
      <c r="A8990" s="57" t="s">
        <v>20547</v>
      </c>
      <c r="B8990" s="57" t="s">
        <v>20548</v>
      </c>
    </row>
    <row r="8991" spans="1:2" x14ac:dyDescent="0.2">
      <c r="A8991" s="57" t="s">
        <v>20549</v>
      </c>
      <c r="B8991" s="57" t="s">
        <v>20550</v>
      </c>
    </row>
    <row r="8992" spans="1:2" x14ac:dyDescent="0.2">
      <c r="A8992" s="57" t="s">
        <v>20551</v>
      </c>
      <c r="B8992" s="57" t="s">
        <v>20552</v>
      </c>
    </row>
    <row r="8993" spans="1:2" x14ac:dyDescent="0.2">
      <c r="A8993" s="57" t="s">
        <v>20553</v>
      </c>
      <c r="B8993" s="57" t="s">
        <v>20554</v>
      </c>
    </row>
    <row r="8994" spans="1:2" x14ac:dyDescent="0.2">
      <c r="A8994" s="57" t="s">
        <v>20555</v>
      </c>
      <c r="B8994" s="57" t="s">
        <v>20556</v>
      </c>
    </row>
    <row r="8995" spans="1:2" x14ac:dyDescent="0.2">
      <c r="A8995" s="57" t="s">
        <v>20557</v>
      </c>
      <c r="B8995" s="57" t="s">
        <v>20558</v>
      </c>
    </row>
    <row r="8996" spans="1:2" x14ac:dyDescent="0.2">
      <c r="A8996" s="57" t="s">
        <v>20559</v>
      </c>
      <c r="B8996" s="57" t="s">
        <v>20560</v>
      </c>
    </row>
    <row r="8997" spans="1:2" x14ac:dyDescent="0.2">
      <c r="A8997" s="57" t="s">
        <v>20561</v>
      </c>
      <c r="B8997" s="57" t="s">
        <v>20562</v>
      </c>
    </row>
    <row r="8998" spans="1:2" x14ac:dyDescent="0.2">
      <c r="A8998" s="57" t="s">
        <v>20563</v>
      </c>
      <c r="B8998" s="57" t="s">
        <v>20564</v>
      </c>
    </row>
    <row r="8999" spans="1:2" x14ac:dyDescent="0.2">
      <c r="A8999" s="57" t="s">
        <v>20565</v>
      </c>
      <c r="B8999" s="57" t="s">
        <v>20566</v>
      </c>
    </row>
    <row r="9000" spans="1:2" x14ac:dyDescent="0.2">
      <c r="A9000" s="57" t="s">
        <v>20567</v>
      </c>
      <c r="B9000" s="57" t="s">
        <v>20568</v>
      </c>
    </row>
    <row r="9001" spans="1:2" x14ac:dyDescent="0.2">
      <c r="A9001" s="57" t="s">
        <v>20569</v>
      </c>
      <c r="B9001" s="57" t="s">
        <v>20570</v>
      </c>
    </row>
    <row r="9002" spans="1:2" x14ac:dyDescent="0.2">
      <c r="A9002" s="57" t="s">
        <v>20571</v>
      </c>
      <c r="B9002" s="57" t="s">
        <v>20572</v>
      </c>
    </row>
    <row r="9003" spans="1:2" x14ac:dyDescent="0.2">
      <c r="A9003" s="57" t="s">
        <v>20573</v>
      </c>
      <c r="B9003" s="57" t="s">
        <v>20574</v>
      </c>
    </row>
    <row r="9004" spans="1:2" x14ac:dyDescent="0.2">
      <c r="A9004" s="57" t="s">
        <v>20575</v>
      </c>
      <c r="B9004" s="57" t="s">
        <v>20576</v>
      </c>
    </row>
    <row r="9005" spans="1:2" x14ac:dyDescent="0.2">
      <c r="A9005" s="57" t="s">
        <v>20577</v>
      </c>
      <c r="B9005" s="57" t="s">
        <v>20578</v>
      </c>
    </row>
    <row r="9006" spans="1:2" x14ac:dyDescent="0.2">
      <c r="A9006" s="57" t="s">
        <v>20579</v>
      </c>
      <c r="B9006" s="57" t="s">
        <v>20580</v>
      </c>
    </row>
    <row r="9007" spans="1:2" x14ac:dyDescent="0.2">
      <c r="A9007" s="57" t="s">
        <v>20581</v>
      </c>
      <c r="B9007" s="57" t="s">
        <v>20582</v>
      </c>
    </row>
    <row r="9008" spans="1:2" x14ac:dyDescent="0.2">
      <c r="A9008" s="57" t="s">
        <v>20583</v>
      </c>
      <c r="B9008" s="57" t="s">
        <v>20584</v>
      </c>
    </row>
    <row r="9009" spans="1:2" x14ac:dyDescent="0.2">
      <c r="A9009" s="57" t="s">
        <v>20585</v>
      </c>
      <c r="B9009" s="57" t="s">
        <v>20586</v>
      </c>
    </row>
    <row r="9010" spans="1:2" x14ac:dyDescent="0.2">
      <c r="A9010" s="57" t="s">
        <v>20587</v>
      </c>
      <c r="B9010" s="57" t="s">
        <v>20588</v>
      </c>
    </row>
    <row r="9011" spans="1:2" x14ac:dyDescent="0.2">
      <c r="A9011" s="57" t="s">
        <v>20589</v>
      </c>
      <c r="B9011" s="57" t="s">
        <v>20590</v>
      </c>
    </row>
    <row r="9012" spans="1:2" x14ac:dyDescent="0.2">
      <c r="A9012" s="57" t="s">
        <v>20591</v>
      </c>
      <c r="B9012" s="57" t="s">
        <v>20592</v>
      </c>
    </row>
    <row r="9013" spans="1:2" x14ac:dyDescent="0.2">
      <c r="A9013" s="57" t="s">
        <v>20593</v>
      </c>
      <c r="B9013" s="57" t="s">
        <v>20594</v>
      </c>
    </row>
    <row r="9014" spans="1:2" x14ac:dyDescent="0.2">
      <c r="A9014" s="57" t="s">
        <v>20595</v>
      </c>
      <c r="B9014" s="57" t="s">
        <v>20596</v>
      </c>
    </row>
    <row r="9015" spans="1:2" x14ac:dyDescent="0.2">
      <c r="A9015" s="57" t="s">
        <v>20597</v>
      </c>
      <c r="B9015" s="57" t="s">
        <v>20598</v>
      </c>
    </row>
    <row r="9016" spans="1:2" x14ac:dyDescent="0.2">
      <c r="A9016" s="57" t="s">
        <v>20599</v>
      </c>
      <c r="B9016" s="57" t="s">
        <v>20600</v>
      </c>
    </row>
    <row r="9017" spans="1:2" x14ac:dyDescent="0.2">
      <c r="A9017" s="57" t="s">
        <v>20601</v>
      </c>
      <c r="B9017" s="57" t="s">
        <v>20602</v>
      </c>
    </row>
    <row r="9018" spans="1:2" x14ac:dyDescent="0.2">
      <c r="A9018" s="57" t="s">
        <v>20603</v>
      </c>
      <c r="B9018" s="57" t="s">
        <v>20604</v>
      </c>
    </row>
    <row r="9019" spans="1:2" x14ac:dyDescent="0.2">
      <c r="A9019" s="57" t="s">
        <v>20605</v>
      </c>
      <c r="B9019" s="57" t="s">
        <v>20606</v>
      </c>
    </row>
    <row r="9020" spans="1:2" x14ac:dyDescent="0.2">
      <c r="A9020" s="57" t="s">
        <v>20607</v>
      </c>
      <c r="B9020" s="57" t="s">
        <v>20608</v>
      </c>
    </row>
    <row r="9021" spans="1:2" x14ac:dyDescent="0.2">
      <c r="A9021" s="57" t="s">
        <v>20609</v>
      </c>
      <c r="B9021" s="57" t="s">
        <v>20610</v>
      </c>
    </row>
    <row r="9022" spans="1:2" x14ac:dyDescent="0.2">
      <c r="A9022" s="57" t="s">
        <v>20611</v>
      </c>
      <c r="B9022" s="57" t="s">
        <v>20612</v>
      </c>
    </row>
    <row r="9023" spans="1:2" x14ac:dyDescent="0.2">
      <c r="A9023" s="57" t="s">
        <v>20613</v>
      </c>
      <c r="B9023" s="57" t="s">
        <v>20614</v>
      </c>
    </row>
    <row r="9024" spans="1:2" x14ac:dyDescent="0.2">
      <c r="A9024" s="57" t="s">
        <v>20615</v>
      </c>
      <c r="B9024" s="57" t="s">
        <v>20616</v>
      </c>
    </row>
    <row r="9025" spans="1:2" x14ac:dyDescent="0.2">
      <c r="A9025" s="57" t="s">
        <v>20617</v>
      </c>
      <c r="B9025" s="57" t="s">
        <v>20618</v>
      </c>
    </row>
    <row r="9026" spans="1:2" x14ac:dyDescent="0.2">
      <c r="A9026" s="57" t="s">
        <v>20619</v>
      </c>
      <c r="B9026" s="57" t="s">
        <v>20620</v>
      </c>
    </row>
    <row r="9027" spans="1:2" x14ac:dyDescent="0.2">
      <c r="A9027" s="57" t="s">
        <v>20621</v>
      </c>
      <c r="B9027" s="57" t="s">
        <v>20622</v>
      </c>
    </row>
    <row r="9028" spans="1:2" x14ac:dyDescent="0.2">
      <c r="A9028" s="57" t="s">
        <v>20623</v>
      </c>
      <c r="B9028" s="57" t="s">
        <v>20624</v>
      </c>
    </row>
    <row r="9029" spans="1:2" x14ac:dyDescent="0.2">
      <c r="A9029" s="57" t="s">
        <v>20625</v>
      </c>
      <c r="B9029" s="57" t="s">
        <v>20626</v>
      </c>
    </row>
    <row r="9030" spans="1:2" x14ac:dyDescent="0.2">
      <c r="A9030" s="57" t="s">
        <v>20627</v>
      </c>
      <c r="B9030" s="57" t="s">
        <v>20628</v>
      </c>
    </row>
    <row r="9031" spans="1:2" x14ac:dyDescent="0.2">
      <c r="A9031" s="57" t="s">
        <v>20629</v>
      </c>
      <c r="B9031" s="57" t="s">
        <v>20630</v>
      </c>
    </row>
    <row r="9032" spans="1:2" x14ac:dyDescent="0.2">
      <c r="A9032" s="57" t="s">
        <v>20631</v>
      </c>
      <c r="B9032" s="57" t="s">
        <v>20632</v>
      </c>
    </row>
    <row r="9033" spans="1:2" x14ac:dyDescent="0.2">
      <c r="A9033" s="57" t="s">
        <v>20633</v>
      </c>
      <c r="B9033" s="57" t="s">
        <v>20634</v>
      </c>
    </row>
    <row r="9034" spans="1:2" x14ac:dyDescent="0.2">
      <c r="A9034" s="57" t="s">
        <v>20635</v>
      </c>
      <c r="B9034" s="57" t="s">
        <v>20636</v>
      </c>
    </row>
    <row r="9035" spans="1:2" x14ac:dyDescent="0.2">
      <c r="A9035" s="57" t="s">
        <v>20637</v>
      </c>
      <c r="B9035" s="57" t="s">
        <v>20638</v>
      </c>
    </row>
    <row r="9036" spans="1:2" x14ac:dyDescent="0.2">
      <c r="A9036" s="57" t="s">
        <v>20639</v>
      </c>
      <c r="B9036" s="57" t="s">
        <v>20640</v>
      </c>
    </row>
    <row r="9037" spans="1:2" x14ac:dyDescent="0.2">
      <c r="A9037" s="57" t="s">
        <v>20641</v>
      </c>
      <c r="B9037" s="57" t="s">
        <v>20642</v>
      </c>
    </row>
    <row r="9038" spans="1:2" x14ac:dyDescent="0.2">
      <c r="A9038" s="57" t="s">
        <v>20643</v>
      </c>
      <c r="B9038" s="57" t="s">
        <v>20644</v>
      </c>
    </row>
    <row r="9039" spans="1:2" x14ac:dyDescent="0.2">
      <c r="A9039" s="57" t="s">
        <v>20645</v>
      </c>
      <c r="B9039" s="57" t="s">
        <v>20646</v>
      </c>
    </row>
    <row r="9040" spans="1:2" x14ac:dyDescent="0.2">
      <c r="A9040" s="57" t="s">
        <v>20647</v>
      </c>
      <c r="B9040" s="57" t="s">
        <v>20648</v>
      </c>
    </row>
    <row r="9041" spans="1:2" x14ac:dyDescent="0.2">
      <c r="A9041" s="57" t="s">
        <v>20649</v>
      </c>
      <c r="B9041" s="57" t="s">
        <v>20650</v>
      </c>
    </row>
    <row r="9042" spans="1:2" x14ac:dyDescent="0.2">
      <c r="A9042" s="57" t="s">
        <v>20651</v>
      </c>
      <c r="B9042" s="57" t="s">
        <v>20652</v>
      </c>
    </row>
    <row r="9043" spans="1:2" x14ac:dyDescent="0.2">
      <c r="A9043" s="57" t="s">
        <v>20653</v>
      </c>
      <c r="B9043" s="57" t="s">
        <v>20654</v>
      </c>
    </row>
    <row r="9044" spans="1:2" x14ac:dyDescent="0.2">
      <c r="A9044" s="57" t="s">
        <v>20655</v>
      </c>
      <c r="B9044" s="57" t="s">
        <v>20656</v>
      </c>
    </row>
    <row r="9045" spans="1:2" x14ac:dyDescent="0.2">
      <c r="A9045" s="57" t="s">
        <v>20657</v>
      </c>
      <c r="B9045" s="57" t="s">
        <v>20658</v>
      </c>
    </row>
    <row r="9046" spans="1:2" x14ac:dyDescent="0.2">
      <c r="A9046" s="57" t="s">
        <v>20659</v>
      </c>
      <c r="B9046" s="57" t="s">
        <v>20660</v>
      </c>
    </row>
    <row r="9047" spans="1:2" x14ac:dyDescent="0.2">
      <c r="A9047" s="57" t="s">
        <v>20661</v>
      </c>
      <c r="B9047" s="57" t="s">
        <v>20662</v>
      </c>
    </row>
    <row r="9048" spans="1:2" x14ac:dyDescent="0.2">
      <c r="A9048" s="57" t="s">
        <v>20663</v>
      </c>
      <c r="B9048" s="57" t="s">
        <v>20664</v>
      </c>
    </row>
    <row r="9049" spans="1:2" x14ac:dyDescent="0.2">
      <c r="A9049" s="57" t="s">
        <v>20665</v>
      </c>
      <c r="B9049" s="57" t="s">
        <v>20666</v>
      </c>
    </row>
    <row r="9050" spans="1:2" x14ac:dyDescent="0.2">
      <c r="A9050" s="57" t="s">
        <v>20667</v>
      </c>
      <c r="B9050" s="57" t="s">
        <v>20668</v>
      </c>
    </row>
    <row r="9051" spans="1:2" x14ac:dyDescent="0.2">
      <c r="A9051" s="57" t="s">
        <v>20669</v>
      </c>
      <c r="B9051" s="57" t="s">
        <v>20670</v>
      </c>
    </row>
    <row r="9052" spans="1:2" x14ac:dyDescent="0.2">
      <c r="A9052" s="57" t="s">
        <v>20671</v>
      </c>
      <c r="B9052" s="57" t="s">
        <v>20672</v>
      </c>
    </row>
    <row r="9053" spans="1:2" x14ac:dyDescent="0.2">
      <c r="A9053" s="57" t="s">
        <v>20673</v>
      </c>
      <c r="B9053" s="57" t="s">
        <v>20674</v>
      </c>
    </row>
    <row r="9054" spans="1:2" x14ac:dyDescent="0.2">
      <c r="A9054" s="57" t="s">
        <v>20675</v>
      </c>
      <c r="B9054" s="57" t="s">
        <v>20676</v>
      </c>
    </row>
    <row r="9055" spans="1:2" x14ac:dyDescent="0.2">
      <c r="A9055" s="57" t="s">
        <v>20677</v>
      </c>
      <c r="B9055" s="57" t="s">
        <v>20678</v>
      </c>
    </row>
    <row r="9056" spans="1:2" x14ac:dyDescent="0.2">
      <c r="A9056" s="57" t="s">
        <v>20679</v>
      </c>
      <c r="B9056" s="57" t="s">
        <v>20680</v>
      </c>
    </row>
    <row r="9057" spans="1:2" x14ac:dyDescent="0.2">
      <c r="A9057" s="57" t="s">
        <v>20681</v>
      </c>
      <c r="B9057" s="57" t="s">
        <v>20682</v>
      </c>
    </row>
    <row r="9058" spans="1:2" x14ac:dyDescent="0.2">
      <c r="A9058" s="57" t="s">
        <v>20683</v>
      </c>
      <c r="B9058" s="57" t="s">
        <v>20684</v>
      </c>
    </row>
    <row r="9059" spans="1:2" x14ac:dyDescent="0.2">
      <c r="A9059" s="57" t="s">
        <v>20685</v>
      </c>
      <c r="B9059" s="57" t="s">
        <v>20686</v>
      </c>
    </row>
    <row r="9060" spans="1:2" x14ac:dyDescent="0.2">
      <c r="A9060" s="57" t="s">
        <v>20687</v>
      </c>
      <c r="B9060" s="57" t="s">
        <v>20688</v>
      </c>
    </row>
    <row r="9061" spans="1:2" x14ac:dyDescent="0.2">
      <c r="A9061" s="57" t="s">
        <v>20689</v>
      </c>
      <c r="B9061" s="57" t="s">
        <v>20690</v>
      </c>
    </row>
    <row r="9062" spans="1:2" x14ac:dyDescent="0.2">
      <c r="A9062" s="57" t="s">
        <v>20691</v>
      </c>
      <c r="B9062" s="57" t="s">
        <v>20692</v>
      </c>
    </row>
    <row r="9063" spans="1:2" x14ac:dyDescent="0.2">
      <c r="A9063" s="57" t="s">
        <v>20693</v>
      </c>
      <c r="B9063" s="57" t="s">
        <v>20694</v>
      </c>
    </row>
    <row r="9064" spans="1:2" x14ac:dyDescent="0.2">
      <c r="A9064" s="57" t="s">
        <v>20695</v>
      </c>
      <c r="B9064" s="57" t="s">
        <v>20696</v>
      </c>
    </row>
    <row r="9065" spans="1:2" x14ac:dyDescent="0.2">
      <c r="A9065" s="57" t="s">
        <v>20697</v>
      </c>
      <c r="B9065" s="57" t="s">
        <v>20698</v>
      </c>
    </row>
    <row r="9066" spans="1:2" x14ac:dyDescent="0.2">
      <c r="A9066" s="57" t="s">
        <v>20699</v>
      </c>
      <c r="B9066" s="57" t="s">
        <v>20700</v>
      </c>
    </row>
    <row r="9067" spans="1:2" x14ac:dyDescent="0.2">
      <c r="A9067" s="57" t="s">
        <v>20701</v>
      </c>
      <c r="B9067" s="57" t="s">
        <v>20702</v>
      </c>
    </row>
    <row r="9068" spans="1:2" x14ac:dyDescent="0.2">
      <c r="A9068" s="57" t="s">
        <v>20703</v>
      </c>
      <c r="B9068" s="57" t="s">
        <v>20704</v>
      </c>
    </row>
    <row r="9069" spans="1:2" x14ac:dyDescent="0.2">
      <c r="A9069" s="57" t="s">
        <v>20705</v>
      </c>
      <c r="B9069" s="57" t="s">
        <v>20706</v>
      </c>
    </row>
    <row r="9070" spans="1:2" x14ac:dyDescent="0.2">
      <c r="A9070" s="57" t="s">
        <v>20707</v>
      </c>
      <c r="B9070" s="57" t="s">
        <v>20708</v>
      </c>
    </row>
    <row r="9071" spans="1:2" x14ac:dyDescent="0.2">
      <c r="A9071" s="57" t="s">
        <v>20709</v>
      </c>
      <c r="B9071" s="57" t="s">
        <v>20710</v>
      </c>
    </row>
    <row r="9072" spans="1:2" x14ac:dyDescent="0.2">
      <c r="A9072" s="57" t="s">
        <v>20711</v>
      </c>
      <c r="B9072" s="57" t="s">
        <v>20712</v>
      </c>
    </row>
    <row r="9073" spans="1:2" x14ac:dyDescent="0.2">
      <c r="A9073" s="57" t="s">
        <v>20713</v>
      </c>
      <c r="B9073" s="57" t="s">
        <v>20714</v>
      </c>
    </row>
    <row r="9074" spans="1:2" x14ac:dyDescent="0.2">
      <c r="A9074" s="57" t="s">
        <v>20715</v>
      </c>
      <c r="B9074" s="57" t="s">
        <v>20716</v>
      </c>
    </row>
    <row r="9075" spans="1:2" x14ac:dyDescent="0.2">
      <c r="A9075" s="57" t="s">
        <v>20717</v>
      </c>
      <c r="B9075" s="57" t="s">
        <v>20718</v>
      </c>
    </row>
    <row r="9076" spans="1:2" x14ac:dyDescent="0.2">
      <c r="A9076" s="57" t="s">
        <v>20719</v>
      </c>
      <c r="B9076" s="57" t="s">
        <v>20720</v>
      </c>
    </row>
    <row r="9077" spans="1:2" x14ac:dyDescent="0.2">
      <c r="A9077" s="57" t="s">
        <v>20721</v>
      </c>
      <c r="B9077" s="57" t="s">
        <v>20722</v>
      </c>
    </row>
    <row r="9078" spans="1:2" x14ac:dyDescent="0.2">
      <c r="A9078" s="57" t="s">
        <v>20723</v>
      </c>
      <c r="B9078" s="57" t="s">
        <v>20724</v>
      </c>
    </row>
    <row r="9079" spans="1:2" x14ac:dyDescent="0.2">
      <c r="A9079" s="57" t="s">
        <v>20725</v>
      </c>
      <c r="B9079" s="57" t="s">
        <v>20726</v>
      </c>
    </row>
    <row r="9080" spans="1:2" x14ac:dyDescent="0.2">
      <c r="A9080" s="57" t="s">
        <v>20727</v>
      </c>
      <c r="B9080" s="57" t="s">
        <v>20728</v>
      </c>
    </row>
    <row r="9081" spans="1:2" x14ac:dyDescent="0.2">
      <c r="A9081" s="57" t="s">
        <v>20729</v>
      </c>
      <c r="B9081" s="57" t="s">
        <v>20730</v>
      </c>
    </row>
    <row r="9082" spans="1:2" x14ac:dyDescent="0.2">
      <c r="A9082" s="57" t="s">
        <v>20731</v>
      </c>
      <c r="B9082" s="57" t="s">
        <v>20732</v>
      </c>
    </row>
    <row r="9083" spans="1:2" x14ac:dyDescent="0.2">
      <c r="A9083" s="57" t="s">
        <v>20733</v>
      </c>
      <c r="B9083" s="57" t="s">
        <v>20734</v>
      </c>
    </row>
    <row r="9084" spans="1:2" x14ac:dyDescent="0.2">
      <c r="A9084" s="57" t="s">
        <v>20735</v>
      </c>
      <c r="B9084" s="57" t="s">
        <v>20736</v>
      </c>
    </row>
    <row r="9085" spans="1:2" x14ac:dyDescent="0.2">
      <c r="A9085" s="57" t="s">
        <v>20737</v>
      </c>
      <c r="B9085" s="57" t="s">
        <v>20738</v>
      </c>
    </row>
    <row r="9086" spans="1:2" x14ac:dyDescent="0.2">
      <c r="A9086" s="57" t="s">
        <v>20739</v>
      </c>
      <c r="B9086" s="57" t="s">
        <v>20740</v>
      </c>
    </row>
    <row r="9087" spans="1:2" x14ac:dyDescent="0.2">
      <c r="A9087" s="57" t="s">
        <v>20741</v>
      </c>
      <c r="B9087" s="57" t="s">
        <v>20742</v>
      </c>
    </row>
    <row r="9088" spans="1:2" x14ac:dyDescent="0.2">
      <c r="A9088" s="57" t="s">
        <v>20743</v>
      </c>
      <c r="B9088" s="57" t="s">
        <v>20744</v>
      </c>
    </row>
    <row r="9089" spans="1:2" x14ac:dyDescent="0.2">
      <c r="A9089" s="57" t="s">
        <v>20745</v>
      </c>
      <c r="B9089" s="57" t="s">
        <v>20746</v>
      </c>
    </row>
    <row r="9090" spans="1:2" x14ac:dyDescent="0.2">
      <c r="A9090" s="57" t="s">
        <v>20747</v>
      </c>
      <c r="B9090" s="57" t="s">
        <v>20748</v>
      </c>
    </row>
    <row r="9091" spans="1:2" x14ac:dyDescent="0.2">
      <c r="A9091" s="57" t="s">
        <v>20749</v>
      </c>
      <c r="B9091" s="57" t="s">
        <v>20750</v>
      </c>
    </row>
    <row r="9092" spans="1:2" x14ac:dyDescent="0.2">
      <c r="A9092" s="57" t="s">
        <v>20751</v>
      </c>
      <c r="B9092" s="57" t="s">
        <v>20752</v>
      </c>
    </row>
    <row r="9093" spans="1:2" x14ac:dyDescent="0.2">
      <c r="A9093" s="57" t="s">
        <v>20753</v>
      </c>
      <c r="B9093" s="57" t="s">
        <v>20754</v>
      </c>
    </row>
    <row r="9094" spans="1:2" x14ac:dyDescent="0.2">
      <c r="A9094" s="57" t="s">
        <v>20755</v>
      </c>
      <c r="B9094" s="57" t="s">
        <v>20756</v>
      </c>
    </row>
    <row r="9095" spans="1:2" x14ac:dyDescent="0.2">
      <c r="A9095" s="57" t="s">
        <v>20757</v>
      </c>
      <c r="B9095" s="57" t="s">
        <v>20758</v>
      </c>
    </row>
    <row r="9096" spans="1:2" x14ac:dyDescent="0.2">
      <c r="A9096" s="57" t="s">
        <v>20759</v>
      </c>
      <c r="B9096" s="57" t="s">
        <v>20760</v>
      </c>
    </row>
    <row r="9097" spans="1:2" x14ac:dyDescent="0.2">
      <c r="A9097" s="57" t="s">
        <v>20761</v>
      </c>
      <c r="B9097" s="57" t="s">
        <v>20762</v>
      </c>
    </row>
    <row r="9098" spans="1:2" x14ac:dyDescent="0.2">
      <c r="A9098" s="57" t="s">
        <v>20763</v>
      </c>
      <c r="B9098" s="57" t="s">
        <v>20764</v>
      </c>
    </row>
    <row r="9099" spans="1:2" x14ac:dyDescent="0.2">
      <c r="A9099" s="57" t="s">
        <v>20765</v>
      </c>
      <c r="B9099" s="57" t="s">
        <v>20766</v>
      </c>
    </row>
    <row r="9100" spans="1:2" x14ac:dyDescent="0.2">
      <c r="A9100" s="57" t="s">
        <v>20767</v>
      </c>
      <c r="B9100" s="57" t="s">
        <v>20768</v>
      </c>
    </row>
    <row r="9101" spans="1:2" x14ac:dyDescent="0.2">
      <c r="A9101" s="57" t="s">
        <v>20769</v>
      </c>
      <c r="B9101" s="57" t="s">
        <v>20770</v>
      </c>
    </row>
    <row r="9102" spans="1:2" x14ac:dyDescent="0.2">
      <c r="A9102" s="57" t="s">
        <v>20771</v>
      </c>
      <c r="B9102" s="57" t="s">
        <v>20772</v>
      </c>
    </row>
    <row r="9103" spans="1:2" x14ac:dyDescent="0.2">
      <c r="A9103" s="57" t="s">
        <v>20773</v>
      </c>
      <c r="B9103" s="57" t="s">
        <v>20774</v>
      </c>
    </row>
    <row r="9104" spans="1:2" x14ac:dyDescent="0.2">
      <c r="A9104" s="57" t="s">
        <v>20775</v>
      </c>
      <c r="B9104" s="57" t="s">
        <v>20776</v>
      </c>
    </row>
    <row r="9105" spans="1:2" x14ac:dyDescent="0.2">
      <c r="A9105" s="57" t="s">
        <v>20777</v>
      </c>
      <c r="B9105" s="57" t="s">
        <v>20778</v>
      </c>
    </row>
    <row r="9106" spans="1:2" x14ac:dyDescent="0.2">
      <c r="A9106" s="57" t="s">
        <v>20779</v>
      </c>
      <c r="B9106" s="57" t="s">
        <v>20780</v>
      </c>
    </row>
    <row r="9107" spans="1:2" x14ac:dyDescent="0.2">
      <c r="A9107" s="57" t="s">
        <v>20781</v>
      </c>
      <c r="B9107" s="57" t="s">
        <v>20782</v>
      </c>
    </row>
    <row r="9108" spans="1:2" x14ac:dyDescent="0.2">
      <c r="A9108" s="57" t="s">
        <v>20783</v>
      </c>
      <c r="B9108" s="57" t="s">
        <v>20784</v>
      </c>
    </row>
    <row r="9109" spans="1:2" x14ac:dyDescent="0.2">
      <c r="A9109" s="57" t="s">
        <v>20785</v>
      </c>
      <c r="B9109" s="57" t="s">
        <v>20786</v>
      </c>
    </row>
    <row r="9110" spans="1:2" x14ac:dyDescent="0.2">
      <c r="A9110" s="57" t="s">
        <v>20787</v>
      </c>
      <c r="B9110" s="57" t="s">
        <v>20788</v>
      </c>
    </row>
    <row r="9111" spans="1:2" x14ac:dyDescent="0.2">
      <c r="A9111" s="57" t="s">
        <v>20789</v>
      </c>
      <c r="B9111" s="57" t="s">
        <v>20790</v>
      </c>
    </row>
    <row r="9112" spans="1:2" x14ac:dyDescent="0.2">
      <c r="A9112" s="57" t="s">
        <v>20791</v>
      </c>
      <c r="B9112" s="57" t="s">
        <v>20792</v>
      </c>
    </row>
    <row r="9113" spans="1:2" x14ac:dyDescent="0.2">
      <c r="A9113" s="57" t="s">
        <v>20793</v>
      </c>
      <c r="B9113" s="57" t="s">
        <v>20794</v>
      </c>
    </row>
    <row r="9114" spans="1:2" x14ac:dyDescent="0.2">
      <c r="A9114" s="57" t="s">
        <v>20795</v>
      </c>
      <c r="B9114" s="57" t="s">
        <v>20796</v>
      </c>
    </row>
    <row r="9115" spans="1:2" x14ac:dyDescent="0.2">
      <c r="A9115" s="57" t="s">
        <v>20797</v>
      </c>
      <c r="B9115" s="57" t="s">
        <v>20798</v>
      </c>
    </row>
    <row r="9116" spans="1:2" x14ac:dyDescent="0.2">
      <c r="A9116" s="57" t="s">
        <v>20799</v>
      </c>
      <c r="B9116" s="57" t="s">
        <v>20800</v>
      </c>
    </row>
    <row r="9117" spans="1:2" x14ac:dyDescent="0.2">
      <c r="A9117" s="57" t="s">
        <v>20801</v>
      </c>
      <c r="B9117" s="57" t="s">
        <v>20802</v>
      </c>
    </row>
    <row r="9118" spans="1:2" x14ac:dyDescent="0.2">
      <c r="A9118" s="57" t="s">
        <v>20803</v>
      </c>
      <c r="B9118" s="57" t="s">
        <v>20804</v>
      </c>
    </row>
    <row r="9119" spans="1:2" x14ac:dyDescent="0.2">
      <c r="A9119" s="57" t="s">
        <v>20805</v>
      </c>
      <c r="B9119" s="57" t="s">
        <v>20806</v>
      </c>
    </row>
    <row r="9120" spans="1:2" x14ac:dyDescent="0.2">
      <c r="A9120" s="57" t="s">
        <v>20807</v>
      </c>
      <c r="B9120" s="57" t="s">
        <v>20808</v>
      </c>
    </row>
    <row r="9121" spans="1:2" x14ac:dyDescent="0.2">
      <c r="A9121" s="57" t="s">
        <v>20809</v>
      </c>
      <c r="B9121" s="57" t="s">
        <v>20810</v>
      </c>
    </row>
    <row r="9122" spans="1:2" x14ac:dyDescent="0.2">
      <c r="A9122" s="57" t="s">
        <v>20811</v>
      </c>
      <c r="B9122" s="57" t="s">
        <v>20812</v>
      </c>
    </row>
    <row r="9123" spans="1:2" x14ac:dyDescent="0.2">
      <c r="A9123" s="57" t="s">
        <v>20813</v>
      </c>
      <c r="B9123" s="57" t="s">
        <v>20814</v>
      </c>
    </row>
    <row r="9124" spans="1:2" x14ac:dyDescent="0.2">
      <c r="A9124" s="57" t="s">
        <v>20815</v>
      </c>
      <c r="B9124" s="57" t="s">
        <v>20816</v>
      </c>
    </row>
    <row r="9125" spans="1:2" x14ac:dyDescent="0.2">
      <c r="A9125" s="57" t="s">
        <v>20817</v>
      </c>
      <c r="B9125" s="57" t="s">
        <v>20818</v>
      </c>
    </row>
    <row r="9126" spans="1:2" x14ac:dyDescent="0.2">
      <c r="A9126" s="57" t="s">
        <v>20819</v>
      </c>
      <c r="B9126" s="57" t="s">
        <v>20820</v>
      </c>
    </row>
    <row r="9127" spans="1:2" x14ac:dyDescent="0.2">
      <c r="A9127" s="57" t="s">
        <v>20821</v>
      </c>
      <c r="B9127" s="57" t="s">
        <v>20822</v>
      </c>
    </row>
    <row r="9128" spans="1:2" x14ac:dyDescent="0.2">
      <c r="A9128" s="57" t="s">
        <v>20823</v>
      </c>
      <c r="B9128" s="57" t="s">
        <v>20824</v>
      </c>
    </row>
    <row r="9129" spans="1:2" x14ac:dyDescent="0.2">
      <c r="A9129" s="57" t="s">
        <v>20825</v>
      </c>
      <c r="B9129" s="57" t="s">
        <v>20826</v>
      </c>
    </row>
    <row r="9130" spans="1:2" x14ac:dyDescent="0.2">
      <c r="A9130" s="57" t="s">
        <v>20827</v>
      </c>
      <c r="B9130" s="57" t="s">
        <v>20828</v>
      </c>
    </row>
    <row r="9131" spans="1:2" x14ac:dyDescent="0.2">
      <c r="A9131" s="57" t="s">
        <v>20829</v>
      </c>
      <c r="B9131" s="57" t="s">
        <v>20830</v>
      </c>
    </row>
    <row r="9132" spans="1:2" x14ac:dyDescent="0.2">
      <c r="A9132" s="57" t="s">
        <v>20831</v>
      </c>
      <c r="B9132" s="57" t="s">
        <v>20832</v>
      </c>
    </row>
    <row r="9133" spans="1:2" x14ac:dyDescent="0.2">
      <c r="A9133" s="57" t="s">
        <v>20833</v>
      </c>
      <c r="B9133" s="57" t="s">
        <v>20834</v>
      </c>
    </row>
    <row r="9134" spans="1:2" x14ac:dyDescent="0.2">
      <c r="A9134" s="57" t="s">
        <v>20835</v>
      </c>
      <c r="B9134" s="57" t="s">
        <v>20836</v>
      </c>
    </row>
    <row r="9135" spans="1:2" x14ac:dyDescent="0.2">
      <c r="A9135" s="57" t="s">
        <v>20837</v>
      </c>
      <c r="B9135" s="57" t="s">
        <v>20838</v>
      </c>
    </row>
    <row r="9136" spans="1:2" x14ac:dyDescent="0.2">
      <c r="A9136" s="57" t="s">
        <v>20839</v>
      </c>
      <c r="B9136" s="57" t="s">
        <v>20840</v>
      </c>
    </row>
    <row r="9137" spans="1:2" x14ac:dyDescent="0.2">
      <c r="A9137" s="57" t="s">
        <v>20841</v>
      </c>
      <c r="B9137" s="57" t="s">
        <v>20842</v>
      </c>
    </row>
    <row r="9138" spans="1:2" x14ac:dyDescent="0.2">
      <c r="A9138" s="57" t="s">
        <v>20843</v>
      </c>
      <c r="B9138" s="57" t="s">
        <v>20844</v>
      </c>
    </row>
    <row r="9139" spans="1:2" x14ac:dyDescent="0.2">
      <c r="A9139" s="57" t="s">
        <v>20845</v>
      </c>
      <c r="B9139" s="57" t="s">
        <v>20846</v>
      </c>
    </row>
    <row r="9140" spans="1:2" x14ac:dyDescent="0.2">
      <c r="A9140" s="57" t="s">
        <v>20847</v>
      </c>
      <c r="B9140" s="57" t="s">
        <v>20848</v>
      </c>
    </row>
    <row r="9141" spans="1:2" x14ac:dyDescent="0.2">
      <c r="A9141" s="57" t="s">
        <v>20849</v>
      </c>
      <c r="B9141" s="57" t="s">
        <v>20850</v>
      </c>
    </row>
    <row r="9142" spans="1:2" x14ac:dyDescent="0.2">
      <c r="A9142" s="57" t="s">
        <v>20851</v>
      </c>
      <c r="B9142" s="57" t="s">
        <v>20852</v>
      </c>
    </row>
    <row r="9143" spans="1:2" x14ac:dyDescent="0.2">
      <c r="A9143" s="57" t="s">
        <v>20853</v>
      </c>
      <c r="B9143" s="57" t="s">
        <v>20854</v>
      </c>
    </row>
    <row r="9144" spans="1:2" x14ac:dyDescent="0.2">
      <c r="A9144" s="57" t="s">
        <v>20855</v>
      </c>
      <c r="B9144" s="57" t="s">
        <v>20856</v>
      </c>
    </row>
    <row r="9145" spans="1:2" x14ac:dyDescent="0.2">
      <c r="A9145" s="57" t="s">
        <v>20857</v>
      </c>
      <c r="B9145" s="57" t="s">
        <v>20858</v>
      </c>
    </row>
    <row r="9146" spans="1:2" x14ac:dyDescent="0.2">
      <c r="A9146" s="57" t="s">
        <v>20859</v>
      </c>
      <c r="B9146" s="57" t="s">
        <v>20860</v>
      </c>
    </row>
    <row r="9147" spans="1:2" x14ac:dyDescent="0.2">
      <c r="A9147" s="57" t="s">
        <v>20861</v>
      </c>
      <c r="B9147" s="57" t="s">
        <v>20862</v>
      </c>
    </row>
    <row r="9148" spans="1:2" x14ac:dyDescent="0.2">
      <c r="A9148" s="57" t="s">
        <v>20863</v>
      </c>
      <c r="B9148" s="57" t="s">
        <v>20864</v>
      </c>
    </row>
    <row r="9149" spans="1:2" x14ac:dyDescent="0.2">
      <c r="A9149" s="57" t="s">
        <v>20865</v>
      </c>
      <c r="B9149" s="57" t="s">
        <v>20866</v>
      </c>
    </row>
    <row r="9150" spans="1:2" x14ac:dyDescent="0.2">
      <c r="A9150" s="57" t="s">
        <v>20867</v>
      </c>
      <c r="B9150" s="57" t="s">
        <v>20868</v>
      </c>
    </row>
    <row r="9151" spans="1:2" x14ac:dyDescent="0.2">
      <c r="A9151" s="57" t="s">
        <v>20869</v>
      </c>
      <c r="B9151" s="57" t="s">
        <v>20870</v>
      </c>
    </row>
    <row r="9152" spans="1:2" x14ac:dyDescent="0.2">
      <c r="A9152" s="57" t="s">
        <v>20871</v>
      </c>
      <c r="B9152" s="57" t="s">
        <v>20872</v>
      </c>
    </row>
    <row r="9153" spans="1:2" x14ac:dyDescent="0.2">
      <c r="A9153" s="57" t="s">
        <v>20873</v>
      </c>
      <c r="B9153" s="57" t="s">
        <v>20874</v>
      </c>
    </row>
    <row r="9154" spans="1:2" x14ac:dyDescent="0.2">
      <c r="A9154" s="57" t="s">
        <v>20875</v>
      </c>
      <c r="B9154" s="57" t="s">
        <v>20876</v>
      </c>
    </row>
    <row r="9155" spans="1:2" x14ac:dyDescent="0.2">
      <c r="A9155" s="57" t="s">
        <v>20877</v>
      </c>
      <c r="B9155" s="57" t="s">
        <v>20878</v>
      </c>
    </row>
    <row r="9156" spans="1:2" x14ac:dyDescent="0.2">
      <c r="A9156" s="57" t="s">
        <v>20879</v>
      </c>
      <c r="B9156" s="57" t="s">
        <v>20880</v>
      </c>
    </row>
    <row r="9157" spans="1:2" x14ac:dyDescent="0.2">
      <c r="A9157" s="57" t="s">
        <v>20881</v>
      </c>
      <c r="B9157" s="57" t="s">
        <v>20882</v>
      </c>
    </row>
    <row r="9158" spans="1:2" x14ac:dyDescent="0.2">
      <c r="A9158" s="57" t="s">
        <v>20883</v>
      </c>
      <c r="B9158" s="57" t="s">
        <v>20884</v>
      </c>
    </row>
    <row r="9159" spans="1:2" x14ac:dyDescent="0.2">
      <c r="A9159" s="57" t="s">
        <v>20885</v>
      </c>
      <c r="B9159" s="57" t="s">
        <v>20886</v>
      </c>
    </row>
    <row r="9160" spans="1:2" x14ac:dyDescent="0.2">
      <c r="A9160" s="57" t="s">
        <v>20887</v>
      </c>
      <c r="B9160" s="57" t="s">
        <v>20888</v>
      </c>
    </row>
    <row r="9161" spans="1:2" x14ac:dyDescent="0.2">
      <c r="A9161" s="57" t="s">
        <v>20889</v>
      </c>
      <c r="B9161" s="57" t="s">
        <v>20890</v>
      </c>
    </row>
    <row r="9162" spans="1:2" x14ac:dyDescent="0.2">
      <c r="A9162" s="57" t="s">
        <v>20891</v>
      </c>
      <c r="B9162" s="57" t="s">
        <v>20892</v>
      </c>
    </row>
    <row r="9163" spans="1:2" x14ac:dyDescent="0.2">
      <c r="A9163" s="57" t="s">
        <v>20893</v>
      </c>
      <c r="B9163" s="57" t="s">
        <v>20894</v>
      </c>
    </row>
    <row r="9164" spans="1:2" x14ac:dyDescent="0.2">
      <c r="A9164" s="57" t="s">
        <v>20895</v>
      </c>
      <c r="B9164" s="57" t="s">
        <v>20896</v>
      </c>
    </row>
    <row r="9165" spans="1:2" x14ac:dyDescent="0.2">
      <c r="A9165" s="57" t="s">
        <v>20897</v>
      </c>
      <c r="B9165" s="57" t="s">
        <v>20898</v>
      </c>
    </row>
    <row r="9166" spans="1:2" x14ac:dyDescent="0.2">
      <c r="A9166" s="57" t="s">
        <v>20899</v>
      </c>
      <c r="B9166" s="57" t="s">
        <v>20900</v>
      </c>
    </row>
    <row r="9167" spans="1:2" x14ac:dyDescent="0.2">
      <c r="A9167" s="57" t="s">
        <v>20901</v>
      </c>
      <c r="B9167" s="57" t="s">
        <v>20902</v>
      </c>
    </row>
    <row r="9168" spans="1:2" x14ac:dyDescent="0.2">
      <c r="A9168" s="57" t="s">
        <v>20903</v>
      </c>
      <c r="B9168" s="57" t="s">
        <v>20904</v>
      </c>
    </row>
    <row r="9169" spans="1:2" x14ac:dyDescent="0.2">
      <c r="A9169" s="57" t="s">
        <v>20905</v>
      </c>
      <c r="B9169" s="57" t="s">
        <v>20906</v>
      </c>
    </row>
    <row r="9170" spans="1:2" x14ac:dyDescent="0.2">
      <c r="A9170" s="57" t="s">
        <v>20907</v>
      </c>
      <c r="B9170" s="57" t="s">
        <v>20908</v>
      </c>
    </row>
    <row r="9171" spans="1:2" x14ac:dyDescent="0.2">
      <c r="A9171" s="57" t="s">
        <v>20909</v>
      </c>
      <c r="B9171" s="57" t="s">
        <v>20910</v>
      </c>
    </row>
    <row r="9172" spans="1:2" x14ac:dyDescent="0.2">
      <c r="A9172" s="57" t="s">
        <v>20911</v>
      </c>
      <c r="B9172" s="57" t="s">
        <v>20912</v>
      </c>
    </row>
    <row r="9173" spans="1:2" x14ac:dyDescent="0.2">
      <c r="A9173" s="57" t="s">
        <v>20913</v>
      </c>
      <c r="B9173" s="57" t="s">
        <v>20914</v>
      </c>
    </row>
    <row r="9174" spans="1:2" x14ac:dyDescent="0.2">
      <c r="A9174" s="57" t="s">
        <v>20915</v>
      </c>
      <c r="B9174" s="57" t="s">
        <v>20916</v>
      </c>
    </row>
    <row r="9175" spans="1:2" x14ac:dyDescent="0.2">
      <c r="A9175" s="57" t="s">
        <v>20917</v>
      </c>
      <c r="B9175" s="57" t="s">
        <v>20918</v>
      </c>
    </row>
    <row r="9176" spans="1:2" x14ac:dyDescent="0.2">
      <c r="A9176" s="57" t="s">
        <v>20919</v>
      </c>
      <c r="B9176" s="57" t="s">
        <v>20920</v>
      </c>
    </row>
    <row r="9177" spans="1:2" x14ac:dyDescent="0.2">
      <c r="A9177" s="57" t="s">
        <v>20921</v>
      </c>
      <c r="B9177" s="57" t="s">
        <v>20922</v>
      </c>
    </row>
    <row r="9178" spans="1:2" x14ac:dyDescent="0.2">
      <c r="A9178" s="57" t="s">
        <v>20923</v>
      </c>
      <c r="B9178" s="57" t="s">
        <v>20924</v>
      </c>
    </row>
    <row r="9179" spans="1:2" x14ac:dyDescent="0.2">
      <c r="A9179" s="57" t="s">
        <v>20925</v>
      </c>
      <c r="B9179" s="57" t="s">
        <v>20926</v>
      </c>
    </row>
    <row r="9180" spans="1:2" x14ac:dyDescent="0.2">
      <c r="A9180" s="57" t="s">
        <v>20927</v>
      </c>
      <c r="B9180" s="57" t="s">
        <v>20928</v>
      </c>
    </row>
    <row r="9181" spans="1:2" x14ac:dyDescent="0.2">
      <c r="A9181" s="57" t="s">
        <v>20929</v>
      </c>
      <c r="B9181" s="57" t="s">
        <v>20930</v>
      </c>
    </row>
    <row r="9182" spans="1:2" x14ac:dyDescent="0.2">
      <c r="A9182" s="57" t="s">
        <v>20931</v>
      </c>
      <c r="B9182" s="57" t="s">
        <v>20932</v>
      </c>
    </row>
    <row r="9183" spans="1:2" x14ac:dyDescent="0.2">
      <c r="A9183" s="57" t="s">
        <v>20933</v>
      </c>
      <c r="B9183" s="57" t="s">
        <v>20934</v>
      </c>
    </row>
    <row r="9184" spans="1:2" x14ac:dyDescent="0.2">
      <c r="A9184" s="57" t="s">
        <v>20935</v>
      </c>
      <c r="B9184" s="57" t="s">
        <v>20936</v>
      </c>
    </row>
    <row r="9185" spans="1:2" x14ac:dyDescent="0.2">
      <c r="A9185" s="57" t="s">
        <v>20937</v>
      </c>
      <c r="B9185" s="57" t="s">
        <v>20938</v>
      </c>
    </row>
    <row r="9186" spans="1:2" x14ac:dyDescent="0.2">
      <c r="A9186" s="57" t="s">
        <v>20939</v>
      </c>
      <c r="B9186" s="57" t="s">
        <v>20940</v>
      </c>
    </row>
    <row r="9187" spans="1:2" x14ac:dyDescent="0.2">
      <c r="A9187" s="57" t="s">
        <v>20941</v>
      </c>
      <c r="B9187" s="57" t="s">
        <v>20942</v>
      </c>
    </row>
    <row r="9188" spans="1:2" x14ac:dyDescent="0.2">
      <c r="A9188" s="57" t="s">
        <v>20943</v>
      </c>
      <c r="B9188" s="57" t="s">
        <v>20944</v>
      </c>
    </row>
    <row r="9189" spans="1:2" x14ac:dyDescent="0.2">
      <c r="A9189" s="57" t="s">
        <v>20945</v>
      </c>
      <c r="B9189" s="57" t="s">
        <v>20946</v>
      </c>
    </row>
    <row r="9190" spans="1:2" x14ac:dyDescent="0.2">
      <c r="A9190" s="57" t="s">
        <v>20947</v>
      </c>
      <c r="B9190" s="57" t="s">
        <v>20948</v>
      </c>
    </row>
    <row r="9191" spans="1:2" x14ac:dyDescent="0.2">
      <c r="A9191" s="57" t="s">
        <v>20949</v>
      </c>
      <c r="B9191" s="57" t="s">
        <v>20950</v>
      </c>
    </row>
    <row r="9192" spans="1:2" x14ac:dyDescent="0.2">
      <c r="A9192" s="57" t="s">
        <v>20951</v>
      </c>
      <c r="B9192" s="57" t="s">
        <v>20952</v>
      </c>
    </row>
    <row r="9193" spans="1:2" x14ac:dyDescent="0.2">
      <c r="A9193" s="57" t="s">
        <v>20953</v>
      </c>
      <c r="B9193" s="57" t="s">
        <v>20954</v>
      </c>
    </row>
    <row r="9194" spans="1:2" x14ac:dyDescent="0.2">
      <c r="A9194" s="57" t="s">
        <v>20955</v>
      </c>
      <c r="B9194" s="57" t="s">
        <v>20956</v>
      </c>
    </row>
    <row r="9195" spans="1:2" x14ac:dyDescent="0.2">
      <c r="A9195" s="57" t="s">
        <v>20957</v>
      </c>
      <c r="B9195" s="57" t="s">
        <v>20958</v>
      </c>
    </row>
    <row r="9196" spans="1:2" x14ac:dyDescent="0.2">
      <c r="A9196" s="57" t="s">
        <v>20959</v>
      </c>
      <c r="B9196" s="57" t="s">
        <v>20960</v>
      </c>
    </row>
    <row r="9197" spans="1:2" x14ac:dyDescent="0.2">
      <c r="A9197" s="57" t="s">
        <v>20961</v>
      </c>
      <c r="B9197" s="57" t="s">
        <v>20962</v>
      </c>
    </row>
    <row r="9198" spans="1:2" x14ac:dyDescent="0.2">
      <c r="A9198" s="57" t="s">
        <v>20963</v>
      </c>
      <c r="B9198" s="57" t="s">
        <v>20964</v>
      </c>
    </row>
    <row r="9199" spans="1:2" x14ac:dyDescent="0.2">
      <c r="A9199" s="57" t="s">
        <v>20965</v>
      </c>
      <c r="B9199" s="57" t="s">
        <v>20966</v>
      </c>
    </row>
    <row r="9200" spans="1:2" x14ac:dyDescent="0.2">
      <c r="A9200" s="57" t="s">
        <v>20967</v>
      </c>
      <c r="B9200" s="57" t="s">
        <v>20968</v>
      </c>
    </row>
    <row r="9201" spans="1:2" x14ac:dyDescent="0.2">
      <c r="A9201" s="57" t="s">
        <v>20969</v>
      </c>
      <c r="B9201" s="57" t="s">
        <v>20970</v>
      </c>
    </row>
    <row r="9202" spans="1:2" x14ac:dyDescent="0.2">
      <c r="A9202" s="57" t="s">
        <v>20971</v>
      </c>
      <c r="B9202" s="57" t="s">
        <v>20972</v>
      </c>
    </row>
    <row r="9203" spans="1:2" x14ac:dyDescent="0.2">
      <c r="A9203" s="57" t="s">
        <v>20973</v>
      </c>
      <c r="B9203" s="57" t="s">
        <v>20974</v>
      </c>
    </row>
    <row r="9204" spans="1:2" x14ac:dyDescent="0.2">
      <c r="A9204" s="57" t="s">
        <v>20975</v>
      </c>
      <c r="B9204" s="57" t="s">
        <v>20976</v>
      </c>
    </row>
    <row r="9205" spans="1:2" x14ac:dyDescent="0.2">
      <c r="A9205" s="57" t="s">
        <v>20977</v>
      </c>
      <c r="B9205" s="57" t="s">
        <v>20978</v>
      </c>
    </row>
    <row r="9206" spans="1:2" x14ac:dyDescent="0.2">
      <c r="A9206" s="57" t="s">
        <v>20979</v>
      </c>
      <c r="B9206" s="57" t="s">
        <v>20980</v>
      </c>
    </row>
    <row r="9207" spans="1:2" x14ac:dyDescent="0.2">
      <c r="A9207" s="57" t="s">
        <v>20981</v>
      </c>
      <c r="B9207" s="57" t="s">
        <v>20982</v>
      </c>
    </row>
    <row r="9208" spans="1:2" x14ac:dyDescent="0.2">
      <c r="A9208" s="57" t="s">
        <v>20983</v>
      </c>
      <c r="B9208" s="57" t="s">
        <v>20984</v>
      </c>
    </row>
    <row r="9209" spans="1:2" x14ac:dyDescent="0.2">
      <c r="A9209" s="57" t="s">
        <v>20985</v>
      </c>
      <c r="B9209" s="57" t="s">
        <v>20986</v>
      </c>
    </row>
    <row r="9210" spans="1:2" x14ac:dyDescent="0.2">
      <c r="A9210" s="57" t="s">
        <v>20987</v>
      </c>
      <c r="B9210" s="57" t="s">
        <v>20988</v>
      </c>
    </row>
    <row r="9211" spans="1:2" x14ac:dyDescent="0.2">
      <c r="A9211" s="57" t="s">
        <v>20989</v>
      </c>
      <c r="B9211" s="57" t="s">
        <v>20990</v>
      </c>
    </row>
    <row r="9212" spans="1:2" x14ac:dyDescent="0.2">
      <c r="A9212" s="57" t="s">
        <v>20991</v>
      </c>
      <c r="B9212" s="57" t="s">
        <v>20992</v>
      </c>
    </row>
    <row r="9213" spans="1:2" x14ac:dyDescent="0.2">
      <c r="A9213" s="57" t="s">
        <v>20993</v>
      </c>
      <c r="B9213" s="57" t="s">
        <v>20994</v>
      </c>
    </row>
    <row r="9214" spans="1:2" x14ac:dyDescent="0.2">
      <c r="A9214" s="57" t="s">
        <v>20995</v>
      </c>
      <c r="B9214" s="57" t="s">
        <v>20996</v>
      </c>
    </row>
    <row r="9215" spans="1:2" x14ac:dyDescent="0.2">
      <c r="A9215" s="57" t="s">
        <v>20997</v>
      </c>
      <c r="B9215" s="57" t="s">
        <v>20998</v>
      </c>
    </row>
    <row r="9216" spans="1:2" x14ac:dyDescent="0.2">
      <c r="A9216" s="57" t="s">
        <v>20999</v>
      </c>
      <c r="B9216" s="57" t="s">
        <v>21000</v>
      </c>
    </row>
    <row r="9217" spans="1:2" x14ac:dyDescent="0.2">
      <c r="A9217" s="57" t="s">
        <v>21001</v>
      </c>
      <c r="B9217" s="57" t="s">
        <v>21002</v>
      </c>
    </row>
    <row r="9218" spans="1:2" x14ac:dyDescent="0.2">
      <c r="A9218" s="57" t="s">
        <v>21003</v>
      </c>
      <c r="B9218" s="57" t="s">
        <v>21004</v>
      </c>
    </row>
    <row r="9219" spans="1:2" x14ac:dyDescent="0.2">
      <c r="A9219" s="57" t="s">
        <v>21005</v>
      </c>
      <c r="B9219" s="57" t="s">
        <v>21006</v>
      </c>
    </row>
    <row r="9220" spans="1:2" x14ac:dyDescent="0.2">
      <c r="A9220" s="57" t="s">
        <v>21007</v>
      </c>
      <c r="B9220" s="57" t="s">
        <v>21008</v>
      </c>
    </row>
    <row r="9221" spans="1:2" x14ac:dyDescent="0.2">
      <c r="A9221" s="57" t="s">
        <v>21009</v>
      </c>
      <c r="B9221" s="57" t="s">
        <v>21010</v>
      </c>
    </row>
    <row r="9222" spans="1:2" x14ac:dyDescent="0.2">
      <c r="A9222" s="57" t="s">
        <v>21011</v>
      </c>
      <c r="B9222" s="57" t="s">
        <v>21012</v>
      </c>
    </row>
    <row r="9223" spans="1:2" x14ac:dyDescent="0.2">
      <c r="A9223" s="57" t="s">
        <v>21013</v>
      </c>
      <c r="B9223" s="57" t="s">
        <v>21014</v>
      </c>
    </row>
    <row r="9224" spans="1:2" x14ac:dyDescent="0.2">
      <c r="A9224" s="57" t="s">
        <v>21015</v>
      </c>
      <c r="B9224" s="57" t="s">
        <v>21016</v>
      </c>
    </row>
    <row r="9225" spans="1:2" x14ac:dyDescent="0.2">
      <c r="A9225" s="57" t="s">
        <v>21017</v>
      </c>
      <c r="B9225" s="57" t="s">
        <v>21018</v>
      </c>
    </row>
    <row r="9226" spans="1:2" x14ac:dyDescent="0.2">
      <c r="A9226" s="57" t="s">
        <v>21019</v>
      </c>
      <c r="B9226" s="57" t="s">
        <v>21020</v>
      </c>
    </row>
    <row r="9227" spans="1:2" x14ac:dyDescent="0.2">
      <c r="A9227" s="57" t="s">
        <v>21021</v>
      </c>
      <c r="B9227" s="57" t="s">
        <v>21022</v>
      </c>
    </row>
    <row r="9228" spans="1:2" x14ac:dyDescent="0.2">
      <c r="A9228" s="57" t="s">
        <v>21023</v>
      </c>
      <c r="B9228" s="57" t="s">
        <v>21024</v>
      </c>
    </row>
    <row r="9229" spans="1:2" x14ac:dyDescent="0.2">
      <c r="A9229" s="57" t="s">
        <v>21025</v>
      </c>
      <c r="B9229" s="57" t="s">
        <v>21026</v>
      </c>
    </row>
    <row r="9230" spans="1:2" x14ac:dyDescent="0.2">
      <c r="A9230" s="57" t="s">
        <v>21027</v>
      </c>
      <c r="B9230" s="57" t="s">
        <v>21028</v>
      </c>
    </row>
    <row r="9231" spans="1:2" x14ac:dyDescent="0.2">
      <c r="A9231" s="57" t="s">
        <v>21029</v>
      </c>
      <c r="B9231" s="57" t="s">
        <v>21030</v>
      </c>
    </row>
    <row r="9232" spans="1:2" x14ac:dyDescent="0.2">
      <c r="A9232" s="57" t="s">
        <v>21031</v>
      </c>
      <c r="B9232" s="57" t="s">
        <v>21032</v>
      </c>
    </row>
    <row r="9233" spans="1:2" x14ac:dyDescent="0.2">
      <c r="A9233" s="57" t="s">
        <v>21033</v>
      </c>
      <c r="B9233" s="57" t="s">
        <v>21034</v>
      </c>
    </row>
    <row r="9234" spans="1:2" x14ac:dyDescent="0.2">
      <c r="A9234" s="57" t="s">
        <v>21035</v>
      </c>
      <c r="B9234" s="57" t="s">
        <v>21036</v>
      </c>
    </row>
    <row r="9235" spans="1:2" x14ac:dyDescent="0.2">
      <c r="A9235" s="57" t="s">
        <v>21037</v>
      </c>
      <c r="B9235" s="57" t="s">
        <v>21038</v>
      </c>
    </row>
    <row r="9236" spans="1:2" x14ac:dyDescent="0.2">
      <c r="A9236" s="57" t="s">
        <v>21039</v>
      </c>
      <c r="B9236" s="57" t="s">
        <v>21040</v>
      </c>
    </row>
    <row r="9237" spans="1:2" x14ac:dyDescent="0.2">
      <c r="A9237" s="57" t="s">
        <v>21041</v>
      </c>
      <c r="B9237" s="57" t="s">
        <v>21042</v>
      </c>
    </row>
    <row r="9238" spans="1:2" x14ac:dyDescent="0.2">
      <c r="A9238" s="57" t="s">
        <v>21043</v>
      </c>
      <c r="B9238" s="57" t="s">
        <v>21044</v>
      </c>
    </row>
    <row r="9239" spans="1:2" x14ac:dyDescent="0.2">
      <c r="A9239" s="57" t="s">
        <v>21045</v>
      </c>
      <c r="B9239" s="57" t="s">
        <v>21046</v>
      </c>
    </row>
    <row r="9240" spans="1:2" x14ac:dyDescent="0.2">
      <c r="A9240" s="57" t="s">
        <v>21047</v>
      </c>
      <c r="B9240" s="57" t="s">
        <v>21048</v>
      </c>
    </row>
    <row r="9241" spans="1:2" x14ac:dyDescent="0.2">
      <c r="A9241" s="57" t="s">
        <v>21049</v>
      </c>
      <c r="B9241" s="57" t="s">
        <v>21050</v>
      </c>
    </row>
    <row r="9242" spans="1:2" x14ac:dyDescent="0.2">
      <c r="A9242" s="57" t="s">
        <v>21051</v>
      </c>
      <c r="B9242" s="57" t="s">
        <v>21052</v>
      </c>
    </row>
    <row r="9243" spans="1:2" x14ac:dyDescent="0.2">
      <c r="A9243" s="57" t="s">
        <v>21053</v>
      </c>
      <c r="B9243" s="57" t="s">
        <v>21054</v>
      </c>
    </row>
    <row r="9244" spans="1:2" x14ac:dyDescent="0.2">
      <c r="A9244" s="57" t="s">
        <v>21055</v>
      </c>
      <c r="B9244" s="57" t="s">
        <v>21056</v>
      </c>
    </row>
    <row r="9245" spans="1:2" x14ac:dyDescent="0.2">
      <c r="A9245" s="57" t="s">
        <v>21057</v>
      </c>
      <c r="B9245" s="57" t="s">
        <v>21058</v>
      </c>
    </row>
    <row r="9246" spans="1:2" x14ac:dyDescent="0.2">
      <c r="A9246" s="57" t="s">
        <v>21059</v>
      </c>
      <c r="B9246" s="57" t="s">
        <v>21060</v>
      </c>
    </row>
    <row r="9247" spans="1:2" x14ac:dyDescent="0.2">
      <c r="A9247" s="57" t="s">
        <v>21061</v>
      </c>
      <c r="B9247" s="57" t="s">
        <v>21062</v>
      </c>
    </row>
    <row r="9248" spans="1:2" x14ac:dyDescent="0.2">
      <c r="A9248" s="57" t="s">
        <v>21063</v>
      </c>
      <c r="B9248" s="57" t="s">
        <v>21064</v>
      </c>
    </row>
    <row r="9249" spans="1:2" x14ac:dyDescent="0.2">
      <c r="A9249" s="57" t="s">
        <v>21065</v>
      </c>
      <c r="B9249" s="57" t="s">
        <v>21066</v>
      </c>
    </row>
    <row r="9250" spans="1:2" x14ac:dyDescent="0.2">
      <c r="A9250" s="57" t="s">
        <v>21067</v>
      </c>
      <c r="B9250" s="57" t="s">
        <v>21068</v>
      </c>
    </row>
    <row r="9251" spans="1:2" x14ac:dyDescent="0.2">
      <c r="A9251" s="57" t="s">
        <v>21069</v>
      </c>
      <c r="B9251" s="57" t="s">
        <v>21070</v>
      </c>
    </row>
    <row r="9252" spans="1:2" x14ac:dyDescent="0.2">
      <c r="A9252" s="57" t="s">
        <v>21071</v>
      </c>
      <c r="B9252" s="57" t="s">
        <v>21072</v>
      </c>
    </row>
    <row r="9253" spans="1:2" x14ac:dyDescent="0.2">
      <c r="A9253" s="57" t="s">
        <v>21073</v>
      </c>
      <c r="B9253" s="57" t="s">
        <v>21074</v>
      </c>
    </row>
    <row r="9254" spans="1:2" x14ac:dyDescent="0.2">
      <c r="A9254" s="57" t="s">
        <v>21075</v>
      </c>
      <c r="B9254" s="57" t="s">
        <v>21076</v>
      </c>
    </row>
    <row r="9255" spans="1:2" x14ac:dyDescent="0.2">
      <c r="A9255" s="57" t="s">
        <v>21077</v>
      </c>
      <c r="B9255" s="57" t="s">
        <v>21078</v>
      </c>
    </row>
    <row r="9256" spans="1:2" x14ac:dyDescent="0.2">
      <c r="A9256" s="57" t="s">
        <v>21079</v>
      </c>
      <c r="B9256" s="57" t="s">
        <v>21080</v>
      </c>
    </row>
    <row r="9257" spans="1:2" x14ac:dyDescent="0.2">
      <c r="A9257" s="57" t="s">
        <v>21081</v>
      </c>
      <c r="B9257" s="57" t="s">
        <v>21082</v>
      </c>
    </row>
    <row r="9258" spans="1:2" x14ac:dyDescent="0.2">
      <c r="A9258" s="57" t="s">
        <v>21083</v>
      </c>
      <c r="B9258" s="57" t="s">
        <v>21084</v>
      </c>
    </row>
    <row r="9259" spans="1:2" x14ac:dyDescent="0.2">
      <c r="A9259" s="57" t="s">
        <v>21085</v>
      </c>
      <c r="B9259" s="57" t="s">
        <v>21086</v>
      </c>
    </row>
    <row r="9260" spans="1:2" x14ac:dyDescent="0.2">
      <c r="A9260" s="57" t="s">
        <v>21087</v>
      </c>
      <c r="B9260" s="57" t="s">
        <v>21088</v>
      </c>
    </row>
    <row r="9261" spans="1:2" x14ac:dyDescent="0.2">
      <c r="A9261" s="57" t="s">
        <v>21089</v>
      </c>
      <c r="B9261" s="57" t="s">
        <v>21090</v>
      </c>
    </row>
    <row r="9262" spans="1:2" x14ac:dyDescent="0.2">
      <c r="A9262" s="57" t="s">
        <v>21091</v>
      </c>
      <c r="B9262" s="57" t="s">
        <v>21092</v>
      </c>
    </row>
    <row r="9263" spans="1:2" x14ac:dyDescent="0.2">
      <c r="A9263" s="57" t="s">
        <v>21093</v>
      </c>
      <c r="B9263" s="57" t="s">
        <v>21094</v>
      </c>
    </row>
    <row r="9264" spans="1:2" x14ac:dyDescent="0.2">
      <c r="A9264" s="57" t="s">
        <v>21095</v>
      </c>
      <c r="B9264" s="57" t="s">
        <v>21096</v>
      </c>
    </row>
    <row r="9265" spans="1:2" x14ac:dyDescent="0.2">
      <c r="A9265" s="57" t="s">
        <v>21097</v>
      </c>
      <c r="B9265" s="57" t="s">
        <v>21098</v>
      </c>
    </row>
    <row r="9266" spans="1:2" x14ac:dyDescent="0.2">
      <c r="A9266" s="57" t="s">
        <v>21099</v>
      </c>
      <c r="B9266" s="57" t="s">
        <v>21100</v>
      </c>
    </row>
    <row r="9267" spans="1:2" x14ac:dyDescent="0.2">
      <c r="A9267" s="57" t="s">
        <v>21101</v>
      </c>
      <c r="B9267" s="57" t="s">
        <v>21102</v>
      </c>
    </row>
    <row r="9268" spans="1:2" x14ac:dyDescent="0.2">
      <c r="A9268" s="57" t="s">
        <v>21103</v>
      </c>
      <c r="B9268" s="57" t="s">
        <v>21104</v>
      </c>
    </row>
    <row r="9269" spans="1:2" x14ac:dyDescent="0.2">
      <c r="A9269" s="57" t="s">
        <v>21105</v>
      </c>
      <c r="B9269" s="57" t="s">
        <v>21106</v>
      </c>
    </row>
    <row r="9270" spans="1:2" x14ac:dyDescent="0.2">
      <c r="A9270" s="57" t="s">
        <v>21107</v>
      </c>
      <c r="B9270" s="57" t="s">
        <v>21108</v>
      </c>
    </row>
    <row r="9271" spans="1:2" x14ac:dyDescent="0.2">
      <c r="A9271" s="57" t="s">
        <v>21109</v>
      </c>
      <c r="B9271" s="57" t="s">
        <v>21110</v>
      </c>
    </row>
    <row r="9272" spans="1:2" x14ac:dyDescent="0.2">
      <c r="A9272" s="57" t="s">
        <v>21111</v>
      </c>
      <c r="B9272" s="57" t="s">
        <v>21112</v>
      </c>
    </row>
    <row r="9273" spans="1:2" x14ac:dyDescent="0.2">
      <c r="A9273" s="57" t="s">
        <v>21113</v>
      </c>
      <c r="B9273" s="57" t="s">
        <v>21114</v>
      </c>
    </row>
    <row r="9274" spans="1:2" x14ac:dyDescent="0.2">
      <c r="A9274" s="57" t="s">
        <v>21115</v>
      </c>
      <c r="B9274" s="57" t="s">
        <v>21116</v>
      </c>
    </row>
    <row r="9275" spans="1:2" x14ac:dyDescent="0.2">
      <c r="A9275" s="57" t="s">
        <v>21117</v>
      </c>
      <c r="B9275" s="57" t="s">
        <v>21118</v>
      </c>
    </row>
    <row r="9276" spans="1:2" x14ac:dyDescent="0.2">
      <c r="A9276" s="57" t="s">
        <v>21119</v>
      </c>
      <c r="B9276" s="57" t="s">
        <v>21120</v>
      </c>
    </row>
    <row r="9277" spans="1:2" x14ac:dyDescent="0.2">
      <c r="A9277" s="57" t="s">
        <v>21121</v>
      </c>
      <c r="B9277" s="57" t="s">
        <v>21122</v>
      </c>
    </row>
    <row r="9278" spans="1:2" x14ac:dyDescent="0.2">
      <c r="A9278" s="57" t="s">
        <v>21123</v>
      </c>
      <c r="B9278" s="57" t="s">
        <v>21124</v>
      </c>
    </row>
    <row r="9279" spans="1:2" x14ac:dyDescent="0.2">
      <c r="A9279" s="57" t="s">
        <v>21125</v>
      </c>
      <c r="B9279" s="57" t="s">
        <v>21126</v>
      </c>
    </row>
    <row r="9280" spans="1:2" x14ac:dyDescent="0.2">
      <c r="A9280" s="57" t="s">
        <v>21127</v>
      </c>
      <c r="B9280" s="57" t="s">
        <v>21128</v>
      </c>
    </row>
    <row r="9281" spans="1:2" x14ac:dyDescent="0.2">
      <c r="A9281" s="57" t="s">
        <v>21129</v>
      </c>
      <c r="B9281" s="57" t="s">
        <v>21130</v>
      </c>
    </row>
    <row r="9282" spans="1:2" x14ac:dyDescent="0.2">
      <c r="A9282" s="57" t="s">
        <v>21131</v>
      </c>
      <c r="B9282" s="57" t="s">
        <v>21132</v>
      </c>
    </row>
    <row r="9283" spans="1:2" x14ac:dyDescent="0.2">
      <c r="A9283" s="57" t="s">
        <v>21133</v>
      </c>
      <c r="B9283" s="57" t="s">
        <v>21134</v>
      </c>
    </row>
    <row r="9284" spans="1:2" x14ac:dyDescent="0.2">
      <c r="A9284" s="57" t="s">
        <v>21135</v>
      </c>
      <c r="B9284" s="57" t="s">
        <v>21136</v>
      </c>
    </row>
    <row r="9285" spans="1:2" x14ac:dyDescent="0.2">
      <c r="A9285" s="57" t="s">
        <v>21137</v>
      </c>
      <c r="B9285" s="57" t="s">
        <v>21138</v>
      </c>
    </row>
    <row r="9286" spans="1:2" x14ac:dyDescent="0.2">
      <c r="A9286" s="57" t="s">
        <v>21139</v>
      </c>
      <c r="B9286" s="57" t="s">
        <v>21140</v>
      </c>
    </row>
    <row r="9287" spans="1:2" x14ac:dyDescent="0.2">
      <c r="A9287" s="57" t="s">
        <v>21141</v>
      </c>
      <c r="B9287" s="57" t="s">
        <v>21142</v>
      </c>
    </row>
    <row r="9288" spans="1:2" x14ac:dyDescent="0.2">
      <c r="A9288" s="57" t="s">
        <v>21143</v>
      </c>
      <c r="B9288" s="57" t="s">
        <v>21144</v>
      </c>
    </row>
    <row r="9289" spans="1:2" x14ac:dyDescent="0.2">
      <c r="A9289" s="57" t="s">
        <v>21145</v>
      </c>
      <c r="B9289" s="57" t="s">
        <v>21146</v>
      </c>
    </row>
    <row r="9290" spans="1:2" x14ac:dyDescent="0.2">
      <c r="A9290" s="57" t="s">
        <v>21147</v>
      </c>
      <c r="B9290" s="57" t="s">
        <v>21148</v>
      </c>
    </row>
    <row r="9291" spans="1:2" x14ac:dyDescent="0.2">
      <c r="A9291" s="57" t="s">
        <v>21149</v>
      </c>
      <c r="B9291" s="57" t="s">
        <v>21150</v>
      </c>
    </row>
    <row r="9292" spans="1:2" x14ac:dyDescent="0.2">
      <c r="A9292" s="57" t="s">
        <v>21151</v>
      </c>
      <c r="B9292" s="57" t="s">
        <v>21152</v>
      </c>
    </row>
    <row r="9293" spans="1:2" x14ac:dyDescent="0.2">
      <c r="A9293" s="57" t="s">
        <v>21153</v>
      </c>
      <c r="B9293" s="57" t="s">
        <v>21154</v>
      </c>
    </row>
    <row r="9294" spans="1:2" x14ac:dyDescent="0.2">
      <c r="A9294" s="57" t="s">
        <v>21155</v>
      </c>
      <c r="B9294" s="57" t="s">
        <v>21156</v>
      </c>
    </row>
    <row r="9295" spans="1:2" x14ac:dyDescent="0.2">
      <c r="A9295" s="57" t="s">
        <v>21157</v>
      </c>
      <c r="B9295" s="57" t="s">
        <v>21158</v>
      </c>
    </row>
    <row r="9296" spans="1:2" x14ac:dyDescent="0.2">
      <c r="A9296" s="57" t="s">
        <v>21159</v>
      </c>
      <c r="B9296" s="57" t="s">
        <v>21160</v>
      </c>
    </row>
    <row r="9297" spans="1:2" x14ac:dyDescent="0.2">
      <c r="A9297" s="57" t="s">
        <v>21161</v>
      </c>
      <c r="B9297" s="57" t="s">
        <v>21162</v>
      </c>
    </row>
    <row r="9298" spans="1:2" x14ac:dyDescent="0.2">
      <c r="A9298" s="57" t="s">
        <v>21163</v>
      </c>
      <c r="B9298" s="57" t="s">
        <v>21164</v>
      </c>
    </row>
    <row r="9299" spans="1:2" x14ac:dyDescent="0.2">
      <c r="A9299" s="57" t="s">
        <v>21165</v>
      </c>
      <c r="B9299" s="57" t="s">
        <v>21166</v>
      </c>
    </row>
    <row r="9300" spans="1:2" x14ac:dyDescent="0.2">
      <c r="A9300" s="57" t="s">
        <v>21167</v>
      </c>
      <c r="B9300" s="57" t="s">
        <v>21168</v>
      </c>
    </row>
    <row r="9301" spans="1:2" x14ac:dyDescent="0.2">
      <c r="A9301" s="57" t="s">
        <v>21169</v>
      </c>
      <c r="B9301" s="57" t="s">
        <v>21170</v>
      </c>
    </row>
    <row r="9302" spans="1:2" x14ac:dyDescent="0.2">
      <c r="A9302" s="57" t="s">
        <v>21171</v>
      </c>
      <c r="B9302" s="57" t="s">
        <v>21172</v>
      </c>
    </row>
    <row r="9303" spans="1:2" x14ac:dyDescent="0.2">
      <c r="A9303" s="57" t="s">
        <v>21173</v>
      </c>
      <c r="B9303" s="57" t="s">
        <v>21174</v>
      </c>
    </row>
    <row r="9304" spans="1:2" x14ac:dyDescent="0.2">
      <c r="A9304" s="57" t="s">
        <v>21175</v>
      </c>
      <c r="B9304" s="57" t="s">
        <v>21176</v>
      </c>
    </row>
    <row r="9305" spans="1:2" x14ac:dyDescent="0.2">
      <c r="A9305" s="57" t="s">
        <v>21177</v>
      </c>
      <c r="B9305" s="57" t="s">
        <v>21178</v>
      </c>
    </row>
    <row r="9306" spans="1:2" x14ac:dyDescent="0.2">
      <c r="A9306" s="57" t="s">
        <v>21179</v>
      </c>
      <c r="B9306" s="57" t="s">
        <v>21180</v>
      </c>
    </row>
    <row r="9307" spans="1:2" x14ac:dyDescent="0.2">
      <c r="A9307" s="57" t="s">
        <v>21181</v>
      </c>
      <c r="B9307" s="57" t="s">
        <v>21182</v>
      </c>
    </row>
    <row r="9308" spans="1:2" x14ac:dyDescent="0.2">
      <c r="A9308" s="57" t="s">
        <v>21183</v>
      </c>
      <c r="B9308" s="57" t="s">
        <v>21184</v>
      </c>
    </row>
    <row r="9309" spans="1:2" x14ac:dyDescent="0.2">
      <c r="A9309" s="57" t="s">
        <v>21185</v>
      </c>
      <c r="B9309" s="57" t="s">
        <v>21186</v>
      </c>
    </row>
    <row r="9310" spans="1:2" x14ac:dyDescent="0.2">
      <c r="A9310" s="57" t="s">
        <v>21187</v>
      </c>
      <c r="B9310" s="57" t="s">
        <v>21188</v>
      </c>
    </row>
    <row r="9311" spans="1:2" x14ac:dyDescent="0.2">
      <c r="A9311" s="57" t="s">
        <v>21189</v>
      </c>
      <c r="B9311" s="57" t="s">
        <v>21190</v>
      </c>
    </row>
    <row r="9312" spans="1:2" x14ac:dyDescent="0.2">
      <c r="A9312" s="57" t="s">
        <v>21191</v>
      </c>
      <c r="B9312" s="57" t="s">
        <v>21192</v>
      </c>
    </row>
    <row r="9313" spans="1:2" x14ac:dyDescent="0.2">
      <c r="A9313" s="57" t="s">
        <v>21193</v>
      </c>
      <c r="B9313" s="57" t="s">
        <v>21194</v>
      </c>
    </row>
    <row r="9314" spans="1:2" x14ac:dyDescent="0.2">
      <c r="A9314" s="57" t="s">
        <v>21195</v>
      </c>
      <c r="B9314" s="57" t="s">
        <v>21196</v>
      </c>
    </row>
    <row r="9315" spans="1:2" x14ac:dyDescent="0.2">
      <c r="A9315" s="57" t="s">
        <v>21197</v>
      </c>
      <c r="B9315" s="57" t="s">
        <v>21198</v>
      </c>
    </row>
    <row r="9316" spans="1:2" x14ac:dyDescent="0.2">
      <c r="A9316" s="57" t="s">
        <v>21199</v>
      </c>
      <c r="B9316" s="57" t="s">
        <v>21200</v>
      </c>
    </row>
    <row r="9317" spans="1:2" x14ac:dyDescent="0.2">
      <c r="A9317" s="57" t="s">
        <v>21201</v>
      </c>
      <c r="B9317" s="57" t="s">
        <v>21202</v>
      </c>
    </row>
    <row r="9318" spans="1:2" x14ac:dyDescent="0.2">
      <c r="A9318" s="57" t="s">
        <v>21203</v>
      </c>
      <c r="B9318" s="57" t="s">
        <v>21204</v>
      </c>
    </row>
    <row r="9319" spans="1:2" x14ac:dyDescent="0.2">
      <c r="A9319" s="57" t="s">
        <v>21205</v>
      </c>
      <c r="B9319" s="57" t="s">
        <v>21206</v>
      </c>
    </row>
    <row r="9320" spans="1:2" x14ac:dyDescent="0.2">
      <c r="A9320" s="57" t="s">
        <v>21207</v>
      </c>
      <c r="B9320" s="57" t="s">
        <v>21208</v>
      </c>
    </row>
    <row r="9321" spans="1:2" x14ac:dyDescent="0.2">
      <c r="A9321" s="57" t="s">
        <v>21209</v>
      </c>
      <c r="B9321" s="57" t="s">
        <v>21210</v>
      </c>
    </row>
    <row r="9322" spans="1:2" x14ac:dyDescent="0.2">
      <c r="A9322" s="57" t="s">
        <v>21211</v>
      </c>
      <c r="B9322" s="57" t="s">
        <v>21212</v>
      </c>
    </row>
    <row r="9323" spans="1:2" x14ac:dyDescent="0.2">
      <c r="A9323" s="57" t="s">
        <v>21213</v>
      </c>
      <c r="B9323" s="57" t="s">
        <v>21214</v>
      </c>
    </row>
    <row r="9324" spans="1:2" x14ac:dyDescent="0.2">
      <c r="A9324" s="57" t="s">
        <v>21215</v>
      </c>
      <c r="B9324" s="57" t="s">
        <v>21216</v>
      </c>
    </row>
    <row r="9325" spans="1:2" x14ac:dyDescent="0.2">
      <c r="A9325" s="57" t="s">
        <v>21217</v>
      </c>
      <c r="B9325" s="57" t="s">
        <v>21218</v>
      </c>
    </row>
    <row r="9326" spans="1:2" x14ac:dyDescent="0.2">
      <c r="A9326" s="57" t="s">
        <v>21219</v>
      </c>
      <c r="B9326" s="57" t="s">
        <v>21220</v>
      </c>
    </row>
    <row r="9327" spans="1:2" x14ac:dyDescent="0.2">
      <c r="A9327" s="57" t="s">
        <v>21221</v>
      </c>
      <c r="B9327" s="57" t="s">
        <v>21222</v>
      </c>
    </row>
    <row r="9328" spans="1:2" x14ac:dyDescent="0.2">
      <c r="A9328" s="57" t="s">
        <v>21223</v>
      </c>
      <c r="B9328" s="57" t="s">
        <v>21224</v>
      </c>
    </row>
    <row r="9329" spans="1:2" x14ac:dyDescent="0.2">
      <c r="A9329" s="57" t="s">
        <v>21225</v>
      </c>
      <c r="B9329" s="57" t="s">
        <v>21226</v>
      </c>
    </row>
    <row r="9330" spans="1:2" x14ac:dyDescent="0.2">
      <c r="A9330" s="57" t="s">
        <v>21227</v>
      </c>
      <c r="B9330" s="57" t="s">
        <v>21228</v>
      </c>
    </row>
    <row r="9331" spans="1:2" x14ac:dyDescent="0.2">
      <c r="A9331" s="57" t="s">
        <v>21229</v>
      </c>
      <c r="B9331" s="57" t="s">
        <v>21230</v>
      </c>
    </row>
    <row r="9332" spans="1:2" x14ac:dyDescent="0.2">
      <c r="A9332" s="57" t="s">
        <v>21231</v>
      </c>
      <c r="B9332" s="57" t="s">
        <v>21232</v>
      </c>
    </row>
    <row r="9333" spans="1:2" x14ac:dyDescent="0.2">
      <c r="A9333" s="57" t="s">
        <v>21233</v>
      </c>
      <c r="B9333" s="57" t="s">
        <v>21234</v>
      </c>
    </row>
    <row r="9334" spans="1:2" x14ac:dyDescent="0.2">
      <c r="A9334" s="57" t="s">
        <v>21235</v>
      </c>
      <c r="B9334" s="57" t="s">
        <v>21236</v>
      </c>
    </row>
    <row r="9335" spans="1:2" x14ac:dyDescent="0.2">
      <c r="A9335" s="57" t="s">
        <v>21237</v>
      </c>
      <c r="B9335" s="57" t="s">
        <v>21238</v>
      </c>
    </row>
    <row r="9336" spans="1:2" x14ac:dyDescent="0.2">
      <c r="A9336" s="57" t="s">
        <v>21239</v>
      </c>
      <c r="B9336" s="57" t="s">
        <v>21240</v>
      </c>
    </row>
    <row r="9337" spans="1:2" x14ac:dyDescent="0.2">
      <c r="A9337" s="57" t="s">
        <v>21241</v>
      </c>
      <c r="B9337" s="57" t="s">
        <v>21242</v>
      </c>
    </row>
    <row r="9338" spans="1:2" x14ac:dyDescent="0.2">
      <c r="A9338" s="57" t="s">
        <v>21243</v>
      </c>
      <c r="B9338" s="57" t="s">
        <v>21244</v>
      </c>
    </row>
    <row r="9339" spans="1:2" x14ac:dyDescent="0.2">
      <c r="A9339" s="57" t="s">
        <v>21245</v>
      </c>
      <c r="B9339" s="57" t="s">
        <v>21246</v>
      </c>
    </row>
    <row r="9340" spans="1:2" x14ac:dyDescent="0.2">
      <c r="A9340" s="57" t="s">
        <v>21247</v>
      </c>
      <c r="B9340" s="57" t="s">
        <v>21248</v>
      </c>
    </row>
    <row r="9341" spans="1:2" x14ac:dyDescent="0.2">
      <c r="A9341" s="57" t="s">
        <v>21249</v>
      </c>
      <c r="B9341" s="57" t="s">
        <v>21250</v>
      </c>
    </row>
    <row r="9342" spans="1:2" x14ac:dyDescent="0.2">
      <c r="A9342" s="57" t="s">
        <v>21251</v>
      </c>
      <c r="B9342" s="57" t="s">
        <v>21252</v>
      </c>
    </row>
    <row r="9343" spans="1:2" x14ac:dyDescent="0.2">
      <c r="A9343" s="57" t="s">
        <v>21253</v>
      </c>
      <c r="B9343" s="57" t="s">
        <v>21254</v>
      </c>
    </row>
    <row r="9344" spans="1:2" x14ac:dyDescent="0.2">
      <c r="A9344" s="57" t="s">
        <v>21255</v>
      </c>
      <c r="B9344" s="57" t="s">
        <v>21256</v>
      </c>
    </row>
    <row r="9345" spans="1:2" x14ac:dyDescent="0.2">
      <c r="A9345" s="57" t="s">
        <v>21257</v>
      </c>
      <c r="B9345" s="57" t="s">
        <v>21258</v>
      </c>
    </row>
    <row r="9346" spans="1:2" x14ac:dyDescent="0.2">
      <c r="A9346" s="57" t="s">
        <v>21259</v>
      </c>
      <c r="B9346" s="57" t="s">
        <v>21260</v>
      </c>
    </row>
    <row r="9347" spans="1:2" x14ac:dyDescent="0.2">
      <c r="A9347" s="57" t="s">
        <v>21261</v>
      </c>
      <c r="B9347" s="57" t="s">
        <v>21262</v>
      </c>
    </row>
    <row r="9348" spans="1:2" x14ac:dyDescent="0.2">
      <c r="A9348" s="57" t="s">
        <v>21263</v>
      </c>
      <c r="B9348" s="57" t="s">
        <v>21264</v>
      </c>
    </row>
    <row r="9349" spans="1:2" x14ac:dyDescent="0.2">
      <c r="A9349" s="57" t="s">
        <v>21265</v>
      </c>
      <c r="B9349" s="57" t="s">
        <v>21266</v>
      </c>
    </row>
    <row r="9350" spans="1:2" x14ac:dyDescent="0.2">
      <c r="A9350" s="57" t="s">
        <v>21267</v>
      </c>
      <c r="B9350" s="57" t="s">
        <v>21268</v>
      </c>
    </row>
    <row r="9351" spans="1:2" x14ac:dyDescent="0.2">
      <c r="A9351" s="57" t="s">
        <v>21269</v>
      </c>
      <c r="B9351" s="57" t="s">
        <v>21270</v>
      </c>
    </row>
    <row r="9352" spans="1:2" x14ac:dyDescent="0.2">
      <c r="A9352" s="57" t="s">
        <v>21271</v>
      </c>
      <c r="B9352" s="57" t="s">
        <v>21272</v>
      </c>
    </row>
    <row r="9353" spans="1:2" x14ac:dyDescent="0.2">
      <c r="A9353" s="57" t="s">
        <v>21273</v>
      </c>
      <c r="B9353" s="57" t="s">
        <v>21274</v>
      </c>
    </row>
    <row r="9354" spans="1:2" x14ac:dyDescent="0.2">
      <c r="A9354" s="57" t="s">
        <v>21275</v>
      </c>
      <c r="B9354" s="57" t="s">
        <v>21276</v>
      </c>
    </row>
    <row r="9355" spans="1:2" x14ac:dyDescent="0.2">
      <c r="A9355" s="57" t="s">
        <v>21277</v>
      </c>
      <c r="B9355" s="57" t="s">
        <v>21278</v>
      </c>
    </row>
    <row r="9356" spans="1:2" x14ac:dyDescent="0.2">
      <c r="A9356" s="57" t="s">
        <v>21279</v>
      </c>
      <c r="B9356" s="57" t="s">
        <v>21280</v>
      </c>
    </row>
    <row r="9357" spans="1:2" x14ac:dyDescent="0.2">
      <c r="A9357" s="57" t="s">
        <v>21281</v>
      </c>
      <c r="B9357" s="57" t="s">
        <v>21282</v>
      </c>
    </row>
    <row r="9358" spans="1:2" x14ac:dyDescent="0.2">
      <c r="A9358" s="57" t="s">
        <v>21283</v>
      </c>
      <c r="B9358" s="57" t="s">
        <v>21284</v>
      </c>
    </row>
    <row r="9359" spans="1:2" x14ac:dyDescent="0.2">
      <c r="A9359" s="57" t="s">
        <v>21285</v>
      </c>
      <c r="B9359" s="57" t="s">
        <v>21286</v>
      </c>
    </row>
    <row r="9360" spans="1:2" x14ac:dyDescent="0.2">
      <c r="A9360" s="57" t="s">
        <v>21287</v>
      </c>
      <c r="B9360" s="57" t="s">
        <v>21288</v>
      </c>
    </row>
    <row r="9361" spans="1:2" x14ac:dyDescent="0.2">
      <c r="A9361" s="57" t="s">
        <v>21289</v>
      </c>
      <c r="B9361" s="57" t="s">
        <v>21290</v>
      </c>
    </row>
    <row r="9362" spans="1:2" x14ac:dyDescent="0.2">
      <c r="A9362" s="57" t="s">
        <v>21291</v>
      </c>
      <c r="B9362" s="57" t="s">
        <v>21292</v>
      </c>
    </row>
    <row r="9363" spans="1:2" x14ac:dyDescent="0.2">
      <c r="A9363" s="57" t="s">
        <v>21293</v>
      </c>
      <c r="B9363" s="57" t="s">
        <v>21294</v>
      </c>
    </row>
    <row r="9364" spans="1:2" x14ac:dyDescent="0.2">
      <c r="A9364" s="57" t="s">
        <v>21295</v>
      </c>
      <c r="B9364" s="57" t="s">
        <v>21296</v>
      </c>
    </row>
    <row r="9365" spans="1:2" x14ac:dyDescent="0.2">
      <c r="A9365" s="57" t="s">
        <v>21297</v>
      </c>
      <c r="B9365" s="57" t="s">
        <v>21298</v>
      </c>
    </row>
    <row r="9366" spans="1:2" x14ac:dyDescent="0.2">
      <c r="A9366" s="57" t="s">
        <v>21299</v>
      </c>
      <c r="B9366" s="57" t="s">
        <v>21300</v>
      </c>
    </row>
    <row r="9367" spans="1:2" x14ac:dyDescent="0.2">
      <c r="A9367" s="57" t="s">
        <v>21301</v>
      </c>
      <c r="B9367" s="57" t="s">
        <v>21302</v>
      </c>
    </row>
    <row r="9368" spans="1:2" x14ac:dyDescent="0.2">
      <c r="A9368" s="57" t="s">
        <v>21303</v>
      </c>
      <c r="B9368" s="57" t="s">
        <v>21304</v>
      </c>
    </row>
    <row r="9369" spans="1:2" x14ac:dyDescent="0.2">
      <c r="A9369" s="57" t="s">
        <v>21305</v>
      </c>
      <c r="B9369" s="57" t="s">
        <v>21306</v>
      </c>
    </row>
    <row r="9370" spans="1:2" x14ac:dyDescent="0.2">
      <c r="A9370" s="57" t="s">
        <v>21307</v>
      </c>
      <c r="B9370" s="57" t="s">
        <v>21308</v>
      </c>
    </row>
    <row r="9371" spans="1:2" x14ac:dyDescent="0.2">
      <c r="A9371" s="57" t="s">
        <v>21309</v>
      </c>
      <c r="B9371" s="57" t="s">
        <v>21310</v>
      </c>
    </row>
    <row r="9372" spans="1:2" x14ac:dyDescent="0.2">
      <c r="A9372" s="57" t="s">
        <v>21311</v>
      </c>
      <c r="B9372" s="57" t="s">
        <v>21312</v>
      </c>
    </row>
    <row r="9373" spans="1:2" x14ac:dyDescent="0.2">
      <c r="A9373" s="57" t="s">
        <v>21313</v>
      </c>
      <c r="B9373" s="57" t="s">
        <v>21314</v>
      </c>
    </row>
    <row r="9374" spans="1:2" x14ac:dyDescent="0.2">
      <c r="A9374" s="57" t="s">
        <v>21315</v>
      </c>
      <c r="B9374" s="57" t="s">
        <v>21316</v>
      </c>
    </row>
    <row r="9375" spans="1:2" x14ac:dyDescent="0.2">
      <c r="A9375" s="57" t="s">
        <v>21317</v>
      </c>
      <c r="B9375" s="57" t="s">
        <v>21318</v>
      </c>
    </row>
    <row r="9376" spans="1:2" x14ac:dyDescent="0.2">
      <c r="A9376" s="57" t="s">
        <v>21319</v>
      </c>
      <c r="B9376" s="57" t="s">
        <v>21320</v>
      </c>
    </row>
    <row r="9377" spans="1:2" x14ac:dyDescent="0.2">
      <c r="A9377" s="57" t="s">
        <v>21321</v>
      </c>
      <c r="B9377" s="57" t="s">
        <v>21322</v>
      </c>
    </row>
    <row r="9378" spans="1:2" x14ac:dyDescent="0.2">
      <c r="A9378" s="57" t="s">
        <v>21323</v>
      </c>
      <c r="B9378" s="57" t="s">
        <v>21324</v>
      </c>
    </row>
    <row r="9379" spans="1:2" x14ac:dyDescent="0.2">
      <c r="A9379" s="57" t="s">
        <v>21325</v>
      </c>
      <c r="B9379" s="57" t="s">
        <v>21326</v>
      </c>
    </row>
    <row r="9380" spans="1:2" x14ac:dyDescent="0.2">
      <c r="A9380" s="57" t="s">
        <v>21327</v>
      </c>
      <c r="B9380" s="57" t="s">
        <v>21328</v>
      </c>
    </row>
    <row r="9381" spans="1:2" x14ac:dyDescent="0.2">
      <c r="A9381" s="57" t="s">
        <v>21329</v>
      </c>
      <c r="B9381" s="57" t="s">
        <v>21330</v>
      </c>
    </row>
    <row r="9382" spans="1:2" x14ac:dyDescent="0.2">
      <c r="A9382" s="57" t="s">
        <v>21331</v>
      </c>
      <c r="B9382" s="57" t="s">
        <v>21332</v>
      </c>
    </row>
    <row r="9383" spans="1:2" x14ac:dyDescent="0.2">
      <c r="A9383" s="57" t="s">
        <v>21333</v>
      </c>
      <c r="B9383" s="57" t="s">
        <v>21334</v>
      </c>
    </row>
    <row r="9384" spans="1:2" x14ac:dyDescent="0.2">
      <c r="A9384" s="57" t="s">
        <v>21335</v>
      </c>
      <c r="B9384" s="57" t="s">
        <v>21336</v>
      </c>
    </row>
    <row r="9385" spans="1:2" x14ac:dyDescent="0.2">
      <c r="A9385" s="57" t="s">
        <v>21337</v>
      </c>
      <c r="B9385" s="57" t="s">
        <v>21338</v>
      </c>
    </row>
    <row r="9386" spans="1:2" x14ac:dyDescent="0.2">
      <c r="A9386" s="57" t="s">
        <v>21339</v>
      </c>
      <c r="B9386" s="57" t="s">
        <v>21340</v>
      </c>
    </row>
    <row r="9387" spans="1:2" x14ac:dyDescent="0.2">
      <c r="A9387" s="57" t="s">
        <v>21341</v>
      </c>
      <c r="B9387" s="57" t="s">
        <v>21342</v>
      </c>
    </row>
    <row r="9388" spans="1:2" x14ac:dyDescent="0.2">
      <c r="A9388" s="57" t="s">
        <v>21343</v>
      </c>
      <c r="B9388" s="57" t="s">
        <v>21344</v>
      </c>
    </row>
    <row r="9389" spans="1:2" x14ac:dyDescent="0.2">
      <c r="A9389" s="57" t="s">
        <v>21345</v>
      </c>
      <c r="B9389" s="57" t="s">
        <v>21346</v>
      </c>
    </row>
    <row r="9390" spans="1:2" x14ac:dyDescent="0.2">
      <c r="A9390" s="57" t="s">
        <v>21347</v>
      </c>
      <c r="B9390" s="57" t="s">
        <v>21348</v>
      </c>
    </row>
    <row r="9391" spans="1:2" x14ac:dyDescent="0.2">
      <c r="A9391" s="57" t="s">
        <v>21349</v>
      </c>
      <c r="B9391" s="57" t="s">
        <v>21350</v>
      </c>
    </row>
    <row r="9392" spans="1:2" x14ac:dyDescent="0.2">
      <c r="A9392" s="57" t="s">
        <v>21351</v>
      </c>
      <c r="B9392" s="57" t="s">
        <v>21352</v>
      </c>
    </row>
    <row r="9393" spans="1:2" x14ac:dyDescent="0.2">
      <c r="A9393" s="57" t="s">
        <v>21353</v>
      </c>
      <c r="B9393" s="57" t="s">
        <v>21354</v>
      </c>
    </row>
    <row r="9394" spans="1:2" x14ac:dyDescent="0.2">
      <c r="A9394" s="57" t="s">
        <v>21355</v>
      </c>
      <c r="B9394" s="57" t="s">
        <v>21356</v>
      </c>
    </row>
    <row r="9395" spans="1:2" x14ac:dyDescent="0.2">
      <c r="A9395" s="57" t="s">
        <v>21357</v>
      </c>
      <c r="B9395" s="57" t="s">
        <v>21358</v>
      </c>
    </row>
    <row r="9396" spans="1:2" x14ac:dyDescent="0.2">
      <c r="A9396" s="57" t="s">
        <v>21359</v>
      </c>
      <c r="B9396" s="57" t="s">
        <v>21360</v>
      </c>
    </row>
    <row r="9397" spans="1:2" x14ac:dyDescent="0.2">
      <c r="A9397" s="57" t="s">
        <v>21361</v>
      </c>
      <c r="B9397" s="57" t="s">
        <v>21362</v>
      </c>
    </row>
    <row r="9398" spans="1:2" x14ac:dyDescent="0.2">
      <c r="A9398" s="57" t="s">
        <v>21363</v>
      </c>
      <c r="B9398" s="57" t="s">
        <v>21364</v>
      </c>
    </row>
    <row r="9399" spans="1:2" x14ac:dyDescent="0.2">
      <c r="A9399" s="57" t="s">
        <v>21365</v>
      </c>
      <c r="B9399" s="57" t="s">
        <v>21366</v>
      </c>
    </row>
    <row r="9400" spans="1:2" x14ac:dyDescent="0.2">
      <c r="A9400" s="57" t="s">
        <v>21367</v>
      </c>
      <c r="B9400" s="57" t="s">
        <v>21368</v>
      </c>
    </row>
    <row r="9401" spans="1:2" x14ac:dyDescent="0.2">
      <c r="A9401" s="57" t="s">
        <v>21369</v>
      </c>
      <c r="B9401" s="57" t="s">
        <v>21370</v>
      </c>
    </row>
    <row r="9402" spans="1:2" x14ac:dyDescent="0.2">
      <c r="A9402" s="57" t="s">
        <v>21371</v>
      </c>
      <c r="B9402" s="57" t="s">
        <v>21372</v>
      </c>
    </row>
    <row r="9403" spans="1:2" x14ac:dyDescent="0.2">
      <c r="A9403" s="57" t="s">
        <v>21373</v>
      </c>
      <c r="B9403" s="57" t="s">
        <v>21374</v>
      </c>
    </row>
    <row r="9404" spans="1:2" x14ac:dyDescent="0.2">
      <c r="A9404" s="57" t="s">
        <v>21375</v>
      </c>
      <c r="B9404" s="57" t="s">
        <v>21376</v>
      </c>
    </row>
    <row r="9405" spans="1:2" x14ac:dyDescent="0.2">
      <c r="A9405" s="57" t="s">
        <v>21377</v>
      </c>
      <c r="B9405" s="57" t="s">
        <v>21378</v>
      </c>
    </row>
    <row r="9406" spans="1:2" x14ac:dyDescent="0.2">
      <c r="A9406" s="57" t="s">
        <v>21379</v>
      </c>
      <c r="B9406" s="57" t="s">
        <v>21380</v>
      </c>
    </row>
    <row r="9407" spans="1:2" x14ac:dyDescent="0.2">
      <c r="A9407" s="57" t="s">
        <v>21381</v>
      </c>
      <c r="B9407" s="57" t="s">
        <v>21382</v>
      </c>
    </row>
    <row r="9408" spans="1:2" x14ac:dyDescent="0.2">
      <c r="A9408" s="57" t="s">
        <v>21383</v>
      </c>
      <c r="B9408" s="57" t="s">
        <v>21384</v>
      </c>
    </row>
    <row r="9409" spans="1:2" x14ac:dyDescent="0.2">
      <c r="A9409" s="57" t="s">
        <v>21385</v>
      </c>
      <c r="B9409" s="57" t="s">
        <v>21386</v>
      </c>
    </row>
    <row r="9410" spans="1:2" x14ac:dyDescent="0.2">
      <c r="A9410" s="57" t="s">
        <v>21387</v>
      </c>
      <c r="B9410" s="57" t="s">
        <v>21388</v>
      </c>
    </row>
    <row r="9411" spans="1:2" x14ac:dyDescent="0.2">
      <c r="A9411" s="57" t="s">
        <v>21389</v>
      </c>
      <c r="B9411" s="57" t="s">
        <v>21390</v>
      </c>
    </row>
    <row r="9412" spans="1:2" x14ac:dyDescent="0.2">
      <c r="A9412" s="57" t="s">
        <v>21391</v>
      </c>
      <c r="B9412" s="57" t="s">
        <v>21392</v>
      </c>
    </row>
    <row r="9413" spans="1:2" x14ac:dyDescent="0.2">
      <c r="A9413" s="57" t="s">
        <v>21393</v>
      </c>
      <c r="B9413" s="57" t="s">
        <v>21394</v>
      </c>
    </row>
    <row r="9414" spans="1:2" x14ac:dyDescent="0.2">
      <c r="A9414" s="57" t="s">
        <v>21395</v>
      </c>
      <c r="B9414" s="57" t="s">
        <v>21396</v>
      </c>
    </row>
    <row r="9415" spans="1:2" x14ac:dyDescent="0.2">
      <c r="A9415" s="57" t="s">
        <v>21397</v>
      </c>
      <c r="B9415" s="57" t="s">
        <v>21398</v>
      </c>
    </row>
    <row r="9416" spans="1:2" x14ac:dyDescent="0.2">
      <c r="A9416" s="57" t="s">
        <v>21399</v>
      </c>
      <c r="B9416" s="57" t="s">
        <v>21400</v>
      </c>
    </row>
    <row r="9417" spans="1:2" x14ac:dyDescent="0.2">
      <c r="A9417" s="57" t="s">
        <v>21401</v>
      </c>
      <c r="B9417" s="57" t="s">
        <v>21402</v>
      </c>
    </row>
    <row r="9418" spans="1:2" x14ac:dyDescent="0.2">
      <c r="A9418" s="57" t="s">
        <v>21403</v>
      </c>
      <c r="B9418" s="57" t="s">
        <v>21404</v>
      </c>
    </row>
    <row r="9419" spans="1:2" x14ac:dyDescent="0.2">
      <c r="A9419" s="57" t="s">
        <v>21405</v>
      </c>
      <c r="B9419" s="57" t="s">
        <v>21406</v>
      </c>
    </row>
    <row r="9420" spans="1:2" x14ac:dyDescent="0.2">
      <c r="A9420" s="57" t="s">
        <v>21407</v>
      </c>
      <c r="B9420" s="57" t="s">
        <v>21408</v>
      </c>
    </row>
    <row r="9421" spans="1:2" x14ac:dyDescent="0.2">
      <c r="A9421" s="57" t="s">
        <v>21409</v>
      </c>
      <c r="B9421" s="57" t="s">
        <v>21410</v>
      </c>
    </row>
    <row r="9422" spans="1:2" x14ac:dyDescent="0.2">
      <c r="A9422" s="57" t="s">
        <v>21411</v>
      </c>
      <c r="B9422" s="57" t="s">
        <v>21412</v>
      </c>
    </row>
    <row r="9423" spans="1:2" x14ac:dyDescent="0.2">
      <c r="A9423" s="57" t="s">
        <v>21413</v>
      </c>
      <c r="B9423" s="57" t="s">
        <v>21414</v>
      </c>
    </row>
    <row r="9424" spans="1:2" x14ac:dyDescent="0.2">
      <c r="A9424" s="57" t="s">
        <v>21415</v>
      </c>
      <c r="B9424" s="57" t="s">
        <v>21416</v>
      </c>
    </row>
    <row r="9425" spans="1:2" x14ac:dyDescent="0.2">
      <c r="A9425" s="57" t="s">
        <v>21417</v>
      </c>
      <c r="B9425" s="57" t="s">
        <v>21418</v>
      </c>
    </row>
    <row r="9426" spans="1:2" x14ac:dyDescent="0.2">
      <c r="A9426" s="57" t="s">
        <v>21419</v>
      </c>
      <c r="B9426" s="57" t="s">
        <v>21420</v>
      </c>
    </row>
    <row r="9427" spans="1:2" x14ac:dyDescent="0.2">
      <c r="A9427" s="57" t="s">
        <v>21421</v>
      </c>
      <c r="B9427" s="57" t="s">
        <v>21422</v>
      </c>
    </row>
    <row r="9428" spans="1:2" x14ac:dyDescent="0.2">
      <c r="A9428" s="57" t="s">
        <v>21423</v>
      </c>
      <c r="B9428" s="57" t="s">
        <v>21424</v>
      </c>
    </row>
    <row r="9429" spans="1:2" x14ac:dyDescent="0.2">
      <c r="A9429" s="57" t="s">
        <v>21425</v>
      </c>
      <c r="B9429" s="57" t="s">
        <v>21426</v>
      </c>
    </row>
    <row r="9430" spans="1:2" x14ac:dyDescent="0.2">
      <c r="A9430" s="57" t="s">
        <v>21427</v>
      </c>
      <c r="B9430" s="57" t="s">
        <v>21428</v>
      </c>
    </row>
    <row r="9431" spans="1:2" x14ac:dyDescent="0.2">
      <c r="A9431" s="57" t="s">
        <v>21429</v>
      </c>
      <c r="B9431" s="57" t="s">
        <v>21430</v>
      </c>
    </row>
    <row r="9432" spans="1:2" x14ac:dyDescent="0.2">
      <c r="A9432" s="57" t="s">
        <v>21431</v>
      </c>
      <c r="B9432" s="57" t="s">
        <v>21432</v>
      </c>
    </row>
    <row r="9433" spans="1:2" x14ac:dyDescent="0.2">
      <c r="A9433" s="57" t="s">
        <v>21433</v>
      </c>
      <c r="B9433" s="57" t="s">
        <v>21434</v>
      </c>
    </row>
    <row r="9434" spans="1:2" x14ac:dyDescent="0.2">
      <c r="A9434" s="57" t="s">
        <v>21435</v>
      </c>
      <c r="B9434" s="57" t="s">
        <v>21436</v>
      </c>
    </row>
    <row r="9435" spans="1:2" x14ac:dyDescent="0.2">
      <c r="A9435" s="57" t="s">
        <v>21437</v>
      </c>
      <c r="B9435" s="57" t="s">
        <v>21438</v>
      </c>
    </row>
    <row r="9436" spans="1:2" x14ac:dyDescent="0.2">
      <c r="A9436" s="57" t="s">
        <v>21439</v>
      </c>
      <c r="B9436" s="57" t="s">
        <v>21440</v>
      </c>
    </row>
    <row r="9437" spans="1:2" x14ac:dyDescent="0.2">
      <c r="A9437" s="57" t="s">
        <v>21441</v>
      </c>
      <c r="B9437" s="57" t="s">
        <v>21442</v>
      </c>
    </row>
    <row r="9438" spans="1:2" x14ac:dyDescent="0.2">
      <c r="A9438" s="57" t="s">
        <v>21443</v>
      </c>
      <c r="B9438" s="57" t="s">
        <v>21444</v>
      </c>
    </row>
    <row r="9439" spans="1:2" x14ac:dyDescent="0.2">
      <c r="A9439" s="57" t="s">
        <v>21445</v>
      </c>
      <c r="B9439" s="57" t="s">
        <v>21446</v>
      </c>
    </row>
    <row r="9440" spans="1:2" x14ac:dyDescent="0.2">
      <c r="A9440" s="57" t="s">
        <v>21447</v>
      </c>
      <c r="B9440" s="57" t="s">
        <v>21448</v>
      </c>
    </row>
    <row r="9441" spans="1:2" x14ac:dyDescent="0.2">
      <c r="A9441" s="57" t="s">
        <v>21449</v>
      </c>
      <c r="B9441" s="57" t="s">
        <v>21450</v>
      </c>
    </row>
    <row r="9442" spans="1:2" x14ac:dyDescent="0.2">
      <c r="A9442" s="57" t="s">
        <v>21451</v>
      </c>
      <c r="B9442" s="57" t="s">
        <v>21452</v>
      </c>
    </row>
    <row r="9443" spans="1:2" x14ac:dyDescent="0.2">
      <c r="A9443" s="57" t="s">
        <v>21453</v>
      </c>
      <c r="B9443" s="57" t="s">
        <v>21454</v>
      </c>
    </row>
    <row r="9444" spans="1:2" x14ac:dyDescent="0.2">
      <c r="A9444" s="57" t="s">
        <v>21455</v>
      </c>
      <c r="B9444" s="57" t="s">
        <v>19166</v>
      </c>
    </row>
    <row r="9445" spans="1:2" x14ac:dyDescent="0.2">
      <c r="A9445" s="57" t="s">
        <v>21456</v>
      </c>
      <c r="B9445" s="57" t="s">
        <v>21457</v>
      </c>
    </row>
    <row r="9446" spans="1:2" x14ac:dyDescent="0.2">
      <c r="A9446" s="57" t="s">
        <v>21458</v>
      </c>
      <c r="B9446" s="57" t="s">
        <v>21459</v>
      </c>
    </row>
    <row r="9447" spans="1:2" x14ac:dyDescent="0.2">
      <c r="A9447" s="57" t="s">
        <v>21460</v>
      </c>
      <c r="B9447" s="57" t="s">
        <v>21461</v>
      </c>
    </row>
    <row r="9448" spans="1:2" x14ac:dyDescent="0.2">
      <c r="A9448" s="57" t="s">
        <v>21462</v>
      </c>
      <c r="B9448" s="57" t="s">
        <v>21463</v>
      </c>
    </row>
    <row r="9449" spans="1:2" x14ac:dyDescent="0.2">
      <c r="A9449" s="57" t="s">
        <v>21464</v>
      </c>
      <c r="B9449" s="57" t="s">
        <v>21465</v>
      </c>
    </row>
    <row r="9450" spans="1:2" x14ac:dyDescent="0.2">
      <c r="A9450" s="57" t="s">
        <v>21466</v>
      </c>
      <c r="B9450" s="57" t="s">
        <v>21467</v>
      </c>
    </row>
    <row r="9451" spans="1:2" x14ac:dyDescent="0.2">
      <c r="A9451" s="57" t="s">
        <v>21468</v>
      </c>
      <c r="B9451" s="57" t="s">
        <v>21469</v>
      </c>
    </row>
    <row r="9452" spans="1:2" x14ac:dyDescent="0.2">
      <c r="A9452" s="57" t="s">
        <v>21470</v>
      </c>
      <c r="B9452" s="57" t="s">
        <v>21471</v>
      </c>
    </row>
    <row r="9453" spans="1:2" x14ac:dyDescent="0.2">
      <c r="A9453" s="57" t="s">
        <v>21472</v>
      </c>
      <c r="B9453" s="57" t="s">
        <v>21473</v>
      </c>
    </row>
    <row r="9454" spans="1:2" x14ac:dyDescent="0.2">
      <c r="A9454" s="57" t="s">
        <v>21474</v>
      </c>
      <c r="B9454" s="57" t="s">
        <v>21475</v>
      </c>
    </row>
    <row r="9455" spans="1:2" x14ac:dyDescent="0.2">
      <c r="A9455" s="57" t="s">
        <v>21476</v>
      </c>
      <c r="B9455" s="57" t="s">
        <v>21477</v>
      </c>
    </row>
    <row r="9456" spans="1:2" x14ac:dyDescent="0.2">
      <c r="A9456" s="57" t="s">
        <v>21478</v>
      </c>
      <c r="B9456" s="57" t="s">
        <v>21479</v>
      </c>
    </row>
    <row r="9457" spans="1:2" x14ac:dyDescent="0.2">
      <c r="A9457" s="57" t="s">
        <v>21480</v>
      </c>
      <c r="B9457" s="57" t="s">
        <v>21481</v>
      </c>
    </row>
    <row r="9458" spans="1:2" x14ac:dyDescent="0.2">
      <c r="A9458" s="57" t="s">
        <v>21482</v>
      </c>
      <c r="B9458" s="57" t="s">
        <v>21483</v>
      </c>
    </row>
    <row r="9459" spans="1:2" x14ac:dyDescent="0.2">
      <c r="A9459" s="57" t="s">
        <v>21484</v>
      </c>
      <c r="B9459" s="57" t="s">
        <v>21485</v>
      </c>
    </row>
    <row r="9460" spans="1:2" x14ac:dyDescent="0.2">
      <c r="A9460" s="57" t="s">
        <v>21486</v>
      </c>
      <c r="B9460" s="57" t="s">
        <v>21487</v>
      </c>
    </row>
    <row r="9461" spans="1:2" x14ac:dyDescent="0.2">
      <c r="A9461" s="57" t="s">
        <v>21488</v>
      </c>
      <c r="B9461" s="57" t="s">
        <v>21489</v>
      </c>
    </row>
    <row r="9462" spans="1:2" x14ac:dyDescent="0.2">
      <c r="A9462" s="57" t="s">
        <v>21490</v>
      </c>
      <c r="B9462" s="57" t="s">
        <v>21491</v>
      </c>
    </row>
    <row r="9463" spans="1:2" x14ac:dyDescent="0.2">
      <c r="A9463" s="57" t="s">
        <v>21492</v>
      </c>
      <c r="B9463" s="57" t="s">
        <v>21493</v>
      </c>
    </row>
    <row r="9464" spans="1:2" x14ac:dyDescent="0.2">
      <c r="A9464" s="57" t="s">
        <v>21494</v>
      </c>
      <c r="B9464" s="57" t="s">
        <v>21495</v>
      </c>
    </row>
    <row r="9465" spans="1:2" x14ac:dyDescent="0.2">
      <c r="A9465" s="57" t="s">
        <v>21496</v>
      </c>
      <c r="B9465" s="57" t="s">
        <v>21497</v>
      </c>
    </row>
    <row r="9466" spans="1:2" x14ac:dyDescent="0.2">
      <c r="A9466" s="57" t="s">
        <v>21498</v>
      </c>
      <c r="B9466" s="57" t="s">
        <v>21499</v>
      </c>
    </row>
    <row r="9467" spans="1:2" x14ac:dyDescent="0.2">
      <c r="A9467" s="57" t="s">
        <v>21500</v>
      </c>
      <c r="B9467" s="57" t="s">
        <v>21501</v>
      </c>
    </row>
    <row r="9468" spans="1:2" x14ac:dyDescent="0.2">
      <c r="A9468" s="57" t="s">
        <v>21502</v>
      </c>
      <c r="B9468" s="57" t="s">
        <v>21503</v>
      </c>
    </row>
    <row r="9469" spans="1:2" x14ac:dyDescent="0.2">
      <c r="A9469" s="57" t="s">
        <v>21504</v>
      </c>
      <c r="B9469" s="57" t="s">
        <v>21505</v>
      </c>
    </row>
    <row r="9470" spans="1:2" x14ac:dyDescent="0.2">
      <c r="A9470" s="57" t="s">
        <v>21506</v>
      </c>
      <c r="B9470" s="57" t="s">
        <v>21507</v>
      </c>
    </row>
    <row r="9471" spans="1:2" x14ac:dyDescent="0.2">
      <c r="A9471" s="57" t="s">
        <v>21508</v>
      </c>
      <c r="B9471" s="57" t="s">
        <v>21509</v>
      </c>
    </row>
    <row r="9472" spans="1:2" x14ac:dyDescent="0.2">
      <c r="A9472" s="57" t="s">
        <v>21510</v>
      </c>
      <c r="B9472" s="57" t="s">
        <v>21511</v>
      </c>
    </row>
    <row r="9473" spans="1:2" x14ac:dyDescent="0.2">
      <c r="A9473" s="57" t="s">
        <v>21512</v>
      </c>
      <c r="B9473" s="57" t="s">
        <v>21513</v>
      </c>
    </row>
    <row r="9474" spans="1:2" x14ac:dyDescent="0.2">
      <c r="A9474" s="57" t="s">
        <v>21514</v>
      </c>
      <c r="B9474" s="57" t="s">
        <v>21515</v>
      </c>
    </row>
    <row r="9475" spans="1:2" x14ac:dyDescent="0.2">
      <c r="A9475" s="57" t="s">
        <v>21516</v>
      </c>
      <c r="B9475" s="57" t="s">
        <v>21517</v>
      </c>
    </row>
    <row r="9476" spans="1:2" x14ac:dyDescent="0.2">
      <c r="A9476" s="57" t="s">
        <v>21518</v>
      </c>
      <c r="B9476" s="57" t="s">
        <v>21519</v>
      </c>
    </row>
    <row r="9477" spans="1:2" x14ac:dyDescent="0.2">
      <c r="A9477" s="57" t="s">
        <v>21520</v>
      </c>
      <c r="B9477" s="57" t="s">
        <v>21521</v>
      </c>
    </row>
    <row r="9478" spans="1:2" x14ac:dyDescent="0.2">
      <c r="A9478" s="57" t="s">
        <v>21522</v>
      </c>
      <c r="B9478" s="57" t="s">
        <v>21523</v>
      </c>
    </row>
    <row r="9479" spans="1:2" x14ac:dyDescent="0.2">
      <c r="A9479" s="57" t="s">
        <v>21524</v>
      </c>
      <c r="B9479" s="57" t="s">
        <v>21525</v>
      </c>
    </row>
    <row r="9480" spans="1:2" x14ac:dyDescent="0.2">
      <c r="A9480" s="57" t="s">
        <v>21526</v>
      </c>
      <c r="B9480" s="57" t="s">
        <v>21527</v>
      </c>
    </row>
    <row r="9481" spans="1:2" x14ac:dyDescent="0.2">
      <c r="A9481" s="57" t="s">
        <v>21528</v>
      </c>
      <c r="B9481" s="57" t="s">
        <v>21529</v>
      </c>
    </row>
    <row r="9482" spans="1:2" x14ac:dyDescent="0.2">
      <c r="A9482" s="57" t="s">
        <v>21530</v>
      </c>
      <c r="B9482" s="57" t="s">
        <v>21531</v>
      </c>
    </row>
    <row r="9483" spans="1:2" x14ac:dyDescent="0.2">
      <c r="A9483" s="57" t="s">
        <v>21532</v>
      </c>
      <c r="B9483" s="57" t="s">
        <v>21533</v>
      </c>
    </row>
    <row r="9484" spans="1:2" x14ac:dyDescent="0.2">
      <c r="A9484" s="57" t="s">
        <v>21534</v>
      </c>
      <c r="B9484" s="57" t="s">
        <v>21535</v>
      </c>
    </row>
    <row r="9485" spans="1:2" x14ac:dyDescent="0.2">
      <c r="A9485" s="57" t="s">
        <v>21536</v>
      </c>
      <c r="B9485" s="57" t="s">
        <v>21537</v>
      </c>
    </row>
    <row r="9486" spans="1:2" x14ac:dyDescent="0.2">
      <c r="A9486" s="57" t="s">
        <v>21538</v>
      </c>
      <c r="B9486" s="57" t="s">
        <v>21539</v>
      </c>
    </row>
    <row r="9487" spans="1:2" x14ac:dyDescent="0.2">
      <c r="A9487" s="57" t="s">
        <v>21540</v>
      </c>
      <c r="B9487" s="57" t="s">
        <v>21541</v>
      </c>
    </row>
    <row r="9488" spans="1:2" x14ac:dyDescent="0.2">
      <c r="A9488" s="57" t="s">
        <v>21542</v>
      </c>
      <c r="B9488" s="57" t="s">
        <v>21543</v>
      </c>
    </row>
    <row r="9489" spans="1:2" x14ac:dyDescent="0.2">
      <c r="A9489" s="57" t="s">
        <v>21544</v>
      </c>
      <c r="B9489" s="57" t="s">
        <v>21545</v>
      </c>
    </row>
    <row r="9490" spans="1:2" x14ac:dyDescent="0.2">
      <c r="A9490" s="57" t="s">
        <v>21546</v>
      </c>
      <c r="B9490" s="57" t="s">
        <v>21547</v>
      </c>
    </row>
    <row r="9491" spans="1:2" x14ac:dyDescent="0.2">
      <c r="A9491" s="57" t="s">
        <v>21548</v>
      </c>
      <c r="B9491" s="57" t="s">
        <v>21549</v>
      </c>
    </row>
    <row r="9492" spans="1:2" x14ac:dyDescent="0.2">
      <c r="A9492" s="57" t="s">
        <v>21550</v>
      </c>
      <c r="B9492" s="57" t="s">
        <v>21551</v>
      </c>
    </row>
    <row r="9493" spans="1:2" x14ac:dyDescent="0.2">
      <c r="A9493" s="57" t="s">
        <v>21552</v>
      </c>
      <c r="B9493" s="57" t="s">
        <v>21553</v>
      </c>
    </row>
    <row r="9494" spans="1:2" x14ac:dyDescent="0.2">
      <c r="A9494" s="57" t="s">
        <v>21554</v>
      </c>
      <c r="B9494" s="57" t="s">
        <v>21555</v>
      </c>
    </row>
    <row r="9495" spans="1:2" x14ac:dyDescent="0.2">
      <c r="A9495" s="57" t="s">
        <v>21556</v>
      </c>
      <c r="B9495" s="57" t="s">
        <v>21557</v>
      </c>
    </row>
    <row r="9496" spans="1:2" x14ac:dyDescent="0.2">
      <c r="A9496" s="57" t="s">
        <v>21558</v>
      </c>
      <c r="B9496" s="57" t="s">
        <v>21559</v>
      </c>
    </row>
    <row r="9497" spans="1:2" x14ac:dyDescent="0.2">
      <c r="A9497" s="57" t="s">
        <v>21560</v>
      </c>
      <c r="B9497" s="57" t="s">
        <v>21561</v>
      </c>
    </row>
    <row r="9498" spans="1:2" x14ac:dyDescent="0.2">
      <c r="A9498" s="57" t="s">
        <v>21562</v>
      </c>
      <c r="B9498" s="57" t="s">
        <v>21563</v>
      </c>
    </row>
    <row r="9499" spans="1:2" x14ac:dyDescent="0.2">
      <c r="A9499" s="57" t="s">
        <v>21564</v>
      </c>
      <c r="B9499" s="57" t="s">
        <v>21565</v>
      </c>
    </row>
    <row r="9500" spans="1:2" x14ac:dyDescent="0.2">
      <c r="A9500" s="57" t="s">
        <v>21566</v>
      </c>
      <c r="B9500" s="57" t="s">
        <v>21567</v>
      </c>
    </row>
    <row r="9501" spans="1:2" x14ac:dyDescent="0.2">
      <c r="A9501" s="57" t="s">
        <v>21568</v>
      </c>
      <c r="B9501" s="57" t="s">
        <v>21569</v>
      </c>
    </row>
    <row r="9502" spans="1:2" x14ac:dyDescent="0.2">
      <c r="A9502" s="57" t="s">
        <v>21570</v>
      </c>
      <c r="B9502" s="57" t="s">
        <v>21571</v>
      </c>
    </row>
    <row r="9503" spans="1:2" x14ac:dyDescent="0.2">
      <c r="A9503" s="57" t="s">
        <v>21572</v>
      </c>
      <c r="B9503" s="57" t="s">
        <v>21573</v>
      </c>
    </row>
    <row r="9504" spans="1:2" x14ac:dyDescent="0.2">
      <c r="A9504" s="57" t="s">
        <v>21574</v>
      </c>
      <c r="B9504" s="57" t="s">
        <v>21575</v>
      </c>
    </row>
    <row r="9505" spans="1:2" x14ac:dyDescent="0.2">
      <c r="A9505" s="57" t="s">
        <v>21576</v>
      </c>
      <c r="B9505" s="57" t="s">
        <v>21577</v>
      </c>
    </row>
    <row r="9506" spans="1:2" x14ac:dyDescent="0.2">
      <c r="A9506" s="57" t="s">
        <v>21578</v>
      </c>
      <c r="B9506" s="57" t="s">
        <v>21579</v>
      </c>
    </row>
    <row r="9507" spans="1:2" x14ac:dyDescent="0.2">
      <c r="A9507" s="57" t="s">
        <v>21580</v>
      </c>
      <c r="B9507" s="57" t="s">
        <v>21581</v>
      </c>
    </row>
    <row r="9508" spans="1:2" x14ac:dyDescent="0.2">
      <c r="A9508" s="57" t="s">
        <v>21582</v>
      </c>
      <c r="B9508" s="57" t="s">
        <v>21583</v>
      </c>
    </row>
    <row r="9509" spans="1:2" x14ac:dyDescent="0.2">
      <c r="A9509" s="57" t="s">
        <v>21584</v>
      </c>
      <c r="B9509" s="57" t="s">
        <v>21585</v>
      </c>
    </row>
    <row r="9510" spans="1:2" x14ac:dyDescent="0.2">
      <c r="A9510" s="57" t="s">
        <v>21586</v>
      </c>
      <c r="B9510" s="57" t="s">
        <v>21587</v>
      </c>
    </row>
    <row r="9511" spans="1:2" x14ac:dyDescent="0.2">
      <c r="A9511" s="57" t="s">
        <v>21588</v>
      </c>
      <c r="B9511" s="57" t="s">
        <v>21589</v>
      </c>
    </row>
    <row r="9512" spans="1:2" x14ac:dyDescent="0.2">
      <c r="A9512" s="57" t="s">
        <v>21590</v>
      </c>
      <c r="B9512" s="57" t="s">
        <v>21591</v>
      </c>
    </row>
    <row r="9513" spans="1:2" x14ac:dyDescent="0.2">
      <c r="A9513" s="57" t="s">
        <v>21592</v>
      </c>
      <c r="B9513" s="57" t="s">
        <v>21593</v>
      </c>
    </row>
    <row r="9514" spans="1:2" x14ac:dyDescent="0.2">
      <c r="A9514" s="57" t="s">
        <v>21594</v>
      </c>
      <c r="B9514" s="57" t="s">
        <v>21595</v>
      </c>
    </row>
    <row r="9515" spans="1:2" x14ac:dyDescent="0.2">
      <c r="A9515" s="57" t="s">
        <v>21596</v>
      </c>
      <c r="B9515" s="57" t="s">
        <v>21597</v>
      </c>
    </row>
    <row r="9516" spans="1:2" x14ac:dyDescent="0.2">
      <c r="A9516" s="57" t="s">
        <v>21598</v>
      </c>
      <c r="B9516" s="57" t="s">
        <v>21599</v>
      </c>
    </row>
    <row r="9517" spans="1:2" x14ac:dyDescent="0.2">
      <c r="A9517" s="57" t="s">
        <v>21600</v>
      </c>
      <c r="B9517" s="57" t="s">
        <v>21601</v>
      </c>
    </row>
    <row r="9518" spans="1:2" x14ac:dyDescent="0.2">
      <c r="A9518" s="57" t="s">
        <v>21602</v>
      </c>
      <c r="B9518" s="57" t="s">
        <v>21603</v>
      </c>
    </row>
    <row r="9519" spans="1:2" x14ac:dyDescent="0.2">
      <c r="A9519" s="57" t="s">
        <v>21604</v>
      </c>
      <c r="B9519" s="57" t="s">
        <v>21605</v>
      </c>
    </row>
    <row r="9520" spans="1:2" x14ac:dyDescent="0.2">
      <c r="A9520" s="57" t="s">
        <v>21606</v>
      </c>
      <c r="B9520" s="57" t="s">
        <v>21607</v>
      </c>
    </row>
    <row r="9521" spans="1:2" x14ac:dyDescent="0.2">
      <c r="A9521" s="57" t="s">
        <v>21608</v>
      </c>
      <c r="B9521" s="57" t="s">
        <v>21609</v>
      </c>
    </row>
    <row r="9522" spans="1:2" x14ac:dyDescent="0.2">
      <c r="A9522" s="57" t="s">
        <v>21610</v>
      </c>
      <c r="B9522" s="57" t="s">
        <v>21611</v>
      </c>
    </row>
    <row r="9523" spans="1:2" x14ac:dyDescent="0.2">
      <c r="A9523" s="57" t="s">
        <v>21612</v>
      </c>
      <c r="B9523" s="57" t="s">
        <v>21613</v>
      </c>
    </row>
    <row r="9524" spans="1:2" x14ac:dyDescent="0.2">
      <c r="A9524" s="57" t="s">
        <v>21614</v>
      </c>
      <c r="B9524" s="57" t="s">
        <v>21615</v>
      </c>
    </row>
    <row r="9525" spans="1:2" x14ac:dyDescent="0.2">
      <c r="A9525" s="57" t="s">
        <v>21616</v>
      </c>
      <c r="B9525" s="57" t="s">
        <v>21617</v>
      </c>
    </row>
    <row r="9526" spans="1:2" x14ac:dyDescent="0.2">
      <c r="A9526" s="57" t="s">
        <v>21618</v>
      </c>
      <c r="B9526" s="57" t="s">
        <v>21619</v>
      </c>
    </row>
    <row r="9527" spans="1:2" x14ac:dyDescent="0.2">
      <c r="A9527" s="57" t="s">
        <v>21620</v>
      </c>
      <c r="B9527" s="57" t="s">
        <v>21621</v>
      </c>
    </row>
    <row r="9528" spans="1:2" x14ac:dyDescent="0.2">
      <c r="A9528" s="57" t="s">
        <v>21622</v>
      </c>
      <c r="B9528" s="57" t="s">
        <v>21623</v>
      </c>
    </row>
    <row r="9529" spans="1:2" x14ac:dyDescent="0.2">
      <c r="A9529" s="57" t="s">
        <v>21624</v>
      </c>
      <c r="B9529" s="57" t="s">
        <v>21625</v>
      </c>
    </row>
    <row r="9530" spans="1:2" x14ac:dyDescent="0.2">
      <c r="A9530" s="57" t="s">
        <v>21626</v>
      </c>
      <c r="B9530" s="57" t="s">
        <v>21627</v>
      </c>
    </row>
    <row r="9531" spans="1:2" x14ac:dyDescent="0.2">
      <c r="A9531" s="57" t="s">
        <v>21628</v>
      </c>
      <c r="B9531" s="57" t="s">
        <v>21629</v>
      </c>
    </row>
    <row r="9532" spans="1:2" x14ac:dyDescent="0.2">
      <c r="A9532" s="57" t="s">
        <v>21630</v>
      </c>
      <c r="B9532" s="57" t="s">
        <v>21631</v>
      </c>
    </row>
    <row r="9533" spans="1:2" x14ac:dyDescent="0.2">
      <c r="A9533" s="57" t="s">
        <v>21632</v>
      </c>
      <c r="B9533" s="57" t="s">
        <v>21633</v>
      </c>
    </row>
    <row r="9534" spans="1:2" x14ac:dyDescent="0.2">
      <c r="A9534" s="57" t="s">
        <v>21634</v>
      </c>
      <c r="B9534" s="57" t="s">
        <v>21635</v>
      </c>
    </row>
    <row r="9535" spans="1:2" x14ac:dyDescent="0.2">
      <c r="A9535" s="57" t="s">
        <v>21636</v>
      </c>
      <c r="B9535" s="57" t="s">
        <v>21637</v>
      </c>
    </row>
    <row r="9536" spans="1:2" x14ac:dyDescent="0.2">
      <c r="A9536" s="57" t="s">
        <v>21638</v>
      </c>
      <c r="B9536" s="57" t="s">
        <v>21639</v>
      </c>
    </row>
    <row r="9537" spans="1:2" x14ac:dyDescent="0.2">
      <c r="A9537" s="57" t="s">
        <v>21640</v>
      </c>
      <c r="B9537" s="57" t="s">
        <v>21641</v>
      </c>
    </row>
    <row r="9538" spans="1:2" x14ac:dyDescent="0.2">
      <c r="A9538" s="57" t="s">
        <v>21642</v>
      </c>
      <c r="B9538" s="57" t="s">
        <v>21643</v>
      </c>
    </row>
    <row r="9539" spans="1:2" x14ac:dyDescent="0.2">
      <c r="A9539" s="57" t="s">
        <v>21644</v>
      </c>
      <c r="B9539" s="57" t="s">
        <v>21645</v>
      </c>
    </row>
    <row r="9540" spans="1:2" x14ac:dyDescent="0.2">
      <c r="A9540" s="57" t="s">
        <v>21646</v>
      </c>
      <c r="B9540" s="57" t="s">
        <v>21647</v>
      </c>
    </row>
    <row r="9541" spans="1:2" x14ac:dyDescent="0.2">
      <c r="A9541" s="57" t="s">
        <v>21648</v>
      </c>
      <c r="B9541" s="57" t="s">
        <v>21649</v>
      </c>
    </row>
    <row r="9542" spans="1:2" x14ac:dyDescent="0.2">
      <c r="A9542" s="57" t="s">
        <v>21650</v>
      </c>
      <c r="B9542" s="57" t="s">
        <v>21651</v>
      </c>
    </row>
    <row r="9543" spans="1:2" x14ac:dyDescent="0.2">
      <c r="A9543" s="57" t="s">
        <v>21652</v>
      </c>
      <c r="B9543" s="57" t="s">
        <v>21653</v>
      </c>
    </row>
    <row r="9544" spans="1:2" x14ac:dyDescent="0.2">
      <c r="A9544" s="57" t="s">
        <v>21654</v>
      </c>
      <c r="B9544" s="57" t="s">
        <v>21655</v>
      </c>
    </row>
    <row r="9545" spans="1:2" x14ac:dyDescent="0.2">
      <c r="A9545" s="57" t="s">
        <v>21656</v>
      </c>
      <c r="B9545" s="57" t="s">
        <v>21657</v>
      </c>
    </row>
    <row r="9546" spans="1:2" x14ac:dyDescent="0.2">
      <c r="A9546" s="57" t="s">
        <v>21658</v>
      </c>
      <c r="B9546" s="57" t="s">
        <v>21659</v>
      </c>
    </row>
    <row r="9547" spans="1:2" x14ac:dyDescent="0.2">
      <c r="A9547" s="57" t="s">
        <v>21660</v>
      </c>
      <c r="B9547" s="57" t="s">
        <v>21661</v>
      </c>
    </row>
    <row r="9548" spans="1:2" x14ac:dyDescent="0.2">
      <c r="A9548" s="57" t="s">
        <v>21662</v>
      </c>
      <c r="B9548" s="57" t="s">
        <v>21663</v>
      </c>
    </row>
    <row r="9549" spans="1:2" x14ac:dyDescent="0.2">
      <c r="A9549" s="57" t="s">
        <v>21664</v>
      </c>
      <c r="B9549" s="57" t="s">
        <v>21665</v>
      </c>
    </row>
    <row r="9550" spans="1:2" x14ac:dyDescent="0.2">
      <c r="A9550" s="57" t="s">
        <v>21666</v>
      </c>
      <c r="B9550" s="57" t="s">
        <v>21667</v>
      </c>
    </row>
    <row r="9551" spans="1:2" x14ac:dyDescent="0.2">
      <c r="A9551" s="57" t="s">
        <v>21668</v>
      </c>
      <c r="B9551" s="57" t="s">
        <v>21669</v>
      </c>
    </row>
    <row r="9552" spans="1:2" x14ac:dyDescent="0.2">
      <c r="A9552" s="57" t="s">
        <v>21670</v>
      </c>
      <c r="B9552" s="57" t="s">
        <v>21671</v>
      </c>
    </row>
    <row r="9553" spans="1:2" x14ac:dyDescent="0.2">
      <c r="A9553" s="57" t="s">
        <v>21672</v>
      </c>
      <c r="B9553" s="57" t="s">
        <v>21673</v>
      </c>
    </row>
    <row r="9554" spans="1:2" x14ac:dyDescent="0.2">
      <c r="A9554" s="57" t="s">
        <v>21674</v>
      </c>
      <c r="B9554" s="57" t="s">
        <v>21675</v>
      </c>
    </row>
    <row r="9555" spans="1:2" x14ac:dyDescent="0.2">
      <c r="A9555" s="57" t="s">
        <v>21676</v>
      </c>
      <c r="B9555" s="57" t="s">
        <v>21677</v>
      </c>
    </row>
    <row r="9556" spans="1:2" x14ac:dyDescent="0.2">
      <c r="A9556" s="57" t="s">
        <v>21678</v>
      </c>
      <c r="B9556" s="57" t="s">
        <v>21679</v>
      </c>
    </row>
    <row r="9557" spans="1:2" x14ac:dyDescent="0.2">
      <c r="A9557" s="57" t="s">
        <v>21680</v>
      </c>
      <c r="B9557" s="57" t="s">
        <v>21681</v>
      </c>
    </row>
    <row r="9558" spans="1:2" x14ac:dyDescent="0.2">
      <c r="A9558" s="57" t="s">
        <v>21682</v>
      </c>
      <c r="B9558" s="57" t="s">
        <v>21683</v>
      </c>
    </row>
    <row r="9559" spans="1:2" x14ac:dyDescent="0.2">
      <c r="A9559" s="57" t="s">
        <v>21684</v>
      </c>
      <c r="B9559" s="57" t="s">
        <v>21685</v>
      </c>
    </row>
    <row r="9560" spans="1:2" x14ac:dyDescent="0.2">
      <c r="A9560" s="57" t="s">
        <v>21686</v>
      </c>
      <c r="B9560" s="57" t="s">
        <v>21687</v>
      </c>
    </row>
    <row r="9561" spans="1:2" x14ac:dyDescent="0.2">
      <c r="A9561" s="57" t="s">
        <v>21688</v>
      </c>
      <c r="B9561" s="57" t="s">
        <v>21689</v>
      </c>
    </row>
    <row r="9562" spans="1:2" x14ac:dyDescent="0.2">
      <c r="A9562" s="57" t="s">
        <v>21690</v>
      </c>
      <c r="B9562" s="57" t="s">
        <v>21691</v>
      </c>
    </row>
    <row r="9563" spans="1:2" x14ac:dyDescent="0.2">
      <c r="A9563" s="57" t="s">
        <v>21692</v>
      </c>
      <c r="B9563" s="57" t="s">
        <v>21693</v>
      </c>
    </row>
    <row r="9564" spans="1:2" x14ac:dyDescent="0.2">
      <c r="A9564" s="57" t="s">
        <v>21694</v>
      </c>
      <c r="B9564" s="57" t="s">
        <v>21695</v>
      </c>
    </row>
    <row r="9565" spans="1:2" x14ac:dyDescent="0.2">
      <c r="A9565" s="57" t="s">
        <v>21696</v>
      </c>
      <c r="B9565" s="57" t="s">
        <v>21697</v>
      </c>
    </row>
    <row r="9566" spans="1:2" x14ac:dyDescent="0.2">
      <c r="A9566" s="57" t="s">
        <v>21698</v>
      </c>
      <c r="B9566" s="57" t="s">
        <v>21699</v>
      </c>
    </row>
    <row r="9567" spans="1:2" x14ac:dyDescent="0.2">
      <c r="A9567" s="57" t="s">
        <v>21700</v>
      </c>
      <c r="B9567" s="57" t="s">
        <v>21701</v>
      </c>
    </row>
    <row r="9568" spans="1:2" x14ac:dyDescent="0.2">
      <c r="A9568" s="57" t="s">
        <v>21702</v>
      </c>
      <c r="B9568" s="57" t="s">
        <v>21703</v>
      </c>
    </row>
    <row r="9569" spans="1:2" x14ac:dyDescent="0.2">
      <c r="A9569" s="57" t="s">
        <v>21704</v>
      </c>
      <c r="B9569" s="57" t="s">
        <v>21705</v>
      </c>
    </row>
    <row r="9570" spans="1:2" x14ac:dyDescent="0.2">
      <c r="A9570" s="57" t="s">
        <v>21706</v>
      </c>
      <c r="B9570" s="57" t="s">
        <v>21707</v>
      </c>
    </row>
    <row r="9571" spans="1:2" x14ac:dyDescent="0.2">
      <c r="A9571" s="57" t="s">
        <v>21708</v>
      </c>
      <c r="B9571" s="57" t="s">
        <v>21709</v>
      </c>
    </row>
    <row r="9572" spans="1:2" x14ac:dyDescent="0.2">
      <c r="A9572" s="57" t="s">
        <v>21710</v>
      </c>
      <c r="B9572" s="57" t="s">
        <v>21711</v>
      </c>
    </row>
    <row r="9573" spans="1:2" x14ac:dyDescent="0.2">
      <c r="A9573" s="57" t="s">
        <v>21712</v>
      </c>
      <c r="B9573" s="57" t="s">
        <v>21713</v>
      </c>
    </row>
    <row r="9574" spans="1:2" x14ac:dyDescent="0.2">
      <c r="A9574" s="57" t="s">
        <v>21714</v>
      </c>
      <c r="B9574" s="57" t="s">
        <v>21715</v>
      </c>
    </row>
    <row r="9575" spans="1:2" x14ac:dyDescent="0.2">
      <c r="A9575" s="57" t="s">
        <v>21716</v>
      </c>
      <c r="B9575" s="57" t="s">
        <v>21717</v>
      </c>
    </row>
    <row r="9576" spans="1:2" x14ac:dyDescent="0.2">
      <c r="A9576" s="57" t="s">
        <v>21718</v>
      </c>
      <c r="B9576" s="57" t="s">
        <v>21719</v>
      </c>
    </row>
    <row r="9577" spans="1:2" x14ac:dyDescent="0.2">
      <c r="A9577" s="57" t="s">
        <v>21720</v>
      </c>
      <c r="B9577" s="57" t="s">
        <v>21721</v>
      </c>
    </row>
    <row r="9578" spans="1:2" x14ac:dyDescent="0.2">
      <c r="A9578" s="57" t="s">
        <v>21722</v>
      </c>
      <c r="B9578" s="57" t="s">
        <v>21723</v>
      </c>
    </row>
    <row r="9579" spans="1:2" x14ac:dyDescent="0.2">
      <c r="A9579" s="57" t="s">
        <v>21724</v>
      </c>
      <c r="B9579" s="57" t="s">
        <v>21725</v>
      </c>
    </row>
    <row r="9580" spans="1:2" x14ac:dyDescent="0.2">
      <c r="A9580" s="57" t="s">
        <v>21726</v>
      </c>
      <c r="B9580" s="57" t="s">
        <v>21727</v>
      </c>
    </row>
    <row r="9581" spans="1:2" x14ac:dyDescent="0.2">
      <c r="A9581" s="57" t="s">
        <v>21728</v>
      </c>
      <c r="B9581" s="57" t="s">
        <v>21729</v>
      </c>
    </row>
    <row r="9582" spans="1:2" x14ac:dyDescent="0.2">
      <c r="A9582" s="57" t="s">
        <v>21730</v>
      </c>
      <c r="B9582" s="57" t="s">
        <v>21731</v>
      </c>
    </row>
    <row r="9583" spans="1:2" x14ac:dyDescent="0.2">
      <c r="A9583" s="57" t="s">
        <v>21732</v>
      </c>
      <c r="B9583" s="57" t="s">
        <v>21733</v>
      </c>
    </row>
    <row r="9584" spans="1:2" x14ac:dyDescent="0.2">
      <c r="A9584" s="57" t="s">
        <v>21734</v>
      </c>
      <c r="B9584" s="57" t="s">
        <v>21735</v>
      </c>
    </row>
    <row r="9585" spans="1:2" x14ac:dyDescent="0.2">
      <c r="A9585" s="57" t="s">
        <v>21736</v>
      </c>
      <c r="B9585" s="57" t="s">
        <v>21737</v>
      </c>
    </row>
    <row r="9586" spans="1:2" x14ac:dyDescent="0.2">
      <c r="A9586" s="57" t="s">
        <v>21738</v>
      </c>
      <c r="B9586" s="57" t="s">
        <v>21739</v>
      </c>
    </row>
    <row r="9587" spans="1:2" x14ac:dyDescent="0.2">
      <c r="A9587" s="57" t="s">
        <v>21740</v>
      </c>
      <c r="B9587" s="57" t="s">
        <v>21741</v>
      </c>
    </row>
    <row r="9588" spans="1:2" x14ac:dyDescent="0.2">
      <c r="A9588" s="57" t="s">
        <v>21742</v>
      </c>
      <c r="B9588" s="57" t="s">
        <v>21743</v>
      </c>
    </row>
    <row r="9589" spans="1:2" x14ac:dyDescent="0.2">
      <c r="A9589" s="57" t="s">
        <v>21744</v>
      </c>
      <c r="B9589" s="57" t="s">
        <v>21745</v>
      </c>
    </row>
    <row r="9590" spans="1:2" x14ac:dyDescent="0.2">
      <c r="A9590" s="57" t="s">
        <v>21746</v>
      </c>
      <c r="B9590" s="57" t="s">
        <v>21747</v>
      </c>
    </row>
    <row r="9591" spans="1:2" x14ac:dyDescent="0.2">
      <c r="A9591" s="57" t="s">
        <v>21748</v>
      </c>
      <c r="B9591" s="57" t="s">
        <v>21749</v>
      </c>
    </row>
    <row r="9592" spans="1:2" x14ac:dyDescent="0.2">
      <c r="A9592" s="57" t="s">
        <v>21750</v>
      </c>
      <c r="B9592" s="57" t="s">
        <v>21751</v>
      </c>
    </row>
    <row r="9593" spans="1:2" x14ac:dyDescent="0.2">
      <c r="A9593" s="57" t="s">
        <v>21752</v>
      </c>
      <c r="B9593" s="57" t="s">
        <v>21753</v>
      </c>
    </row>
    <row r="9594" spans="1:2" x14ac:dyDescent="0.2">
      <c r="A9594" s="57" t="s">
        <v>21754</v>
      </c>
      <c r="B9594" s="57" t="s">
        <v>21755</v>
      </c>
    </row>
    <row r="9595" spans="1:2" x14ac:dyDescent="0.2">
      <c r="A9595" s="57" t="s">
        <v>21756</v>
      </c>
      <c r="B9595" s="57" t="s">
        <v>21757</v>
      </c>
    </row>
    <row r="9596" spans="1:2" x14ac:dyDescent="0.2">
      <c r="A9596" s="57" t="s">
        <v>21758</v>
      </c>
      <c r="B9596" s="57" t="s">
        <v>21759</v>
      </c>
    </row>
    <row r="9597" spans="1:2" x14ac:dyDescent="0.2">
      <c r="A9597" s="57" t="s">
        <v>21760</v>
      </c>
      <c r="B9597" s="57" t="s">
        <v>21761</v>
      </c>
    </row>
    <row r="9598" spans="1:2" x14ac:dyDescent="0.2">
      <c r="A9598" s="57" t="s">
        <v>21762</v>
      </c>
      <c r="B9598" s="57" t="s">
        <v>21763</v>
      </c>
    </row>
    <row r="9599" spans="1:2" x14ac:dyDescent="0.2">
      <c r="A9599" s="57" t="s">
        <v>21764</v>
      </c>
      <c r="B9599" s="57" t="s">
        <v>21765</v>
      </c>
    </row>
    <row r="9600" spans="1:2" x14ac:dyDescent="0.2">
      <c r="A9600" s="57" t="s">
        <v>21766</v>
      </c>
      <c r="B9600" s="57" t="s">
        <v>21767</v>
      </c>
    </row>
    <row r="9601" spans="1:2" x14ac:dyDescent="0.2">
      <c r="A9601" s="57" t="s">
        <v>21768</v>
      </c>
      <c r="B9601" s="57" t="s">
        <v>21769</v>
      </c>
    </row>
    <row r="9602" spans="1:2" x14ac:dyDescent="0.2">
      <c r="A9602" s="57" t="s">
        <v>21770</v>
      </c>
      <c r="B9602" s="57" t="s">
        <v>21771</v>
      </c>
    </row>
    <row r="9603" spans="1:2" x14ac:dyDescent="0.2">
      <c r="A9603" s="57" t="s">
        <v>21772</v>
      </c>
      <c r="B9603" s="57" t="s">
        <v>21773</v>
      </c>
    </row>
    <row r="9604" spans="1:2" x14ac:dyDescent="0.2">
      <c r="A9604" s="57" t="s">
        <v>21774</v>
      </c>
      <c r="B9604" s="57" t="s">
        <v>21775</v>
      </c>
    </row>
    <row r="9605" spans="1:2" x14ac:dyDescent="0.2">
      <c r="A9605" s="57" t="s">
        <v>21776</v>
      </c>
      <c r="B9605" s="57" t="s">
        <v>21777</v>
      </c>
    </row>
    <row r="9606" spans="1:2" x14ac:dyDescent="0.2">
      <c r="A9606" s="57" t="s">
        <v>21778</v>
      </c>
      <c r="B9606" s="57" t="s">
        <v>21779</v>
      </c>
    </row>
    <row r="9607" spans="1:2" x14ac:dyDescent="0.2">
      <c r="A9607" s="57" t="s">
        <v>21780</v>
      </c>
      <c r="B9607" s="57" t="s">
        <v>21781</v>
      </c>
    </row>
    <row r="9608" spans="1:2" x14ac:dyDescent="0.2">
      <c r="A9608" s="57" t="s">
        <v>21782</v>
      </c>
      <c r="B9608" s="57" t="s">
        <v>21783</v>
      </c>
    </row>
    <row r="9609" spans="1:2" x14ac:dyDescent="0.2">
      <c r="A9609" s="57" t="s">
        <v>21784</v>
      </c>
      <c r="B9609" s="57" t="s">
        <v>21785</v>
      </c>
    </row>
    <row r="9610" spans="1:2" x14ac:dyDescent="0.2">
      <c r="A9610" s="57" t="s">
        <v>21786</v>
      </c>
      <c r="B9610" s="57" t="s">
        <v>21787</v>
      </c>
    </row>
    <row r="9611" spans="1:2" x14ac:dyDescent="0.2">
      <c r="A9611" s="57" t="s">
        <v>21788</v>
      </c>
      <c r="B9611" s="57" t="s">
        <v>21789</v>
      </c>
    </row>
    <row r="9612" spans="1:2" x14ac:dyDescent="0.2">
      <c r="A9612" s="57" t="s">
        <v>21790</v>
      </c>
      <c r="B9612" s="57" t="s">
        <v>21791</v>
      </c>
    </row>
    <row r="9613" spans="1:2" x14ac:dyDescent="0.2">
      <c r="A9613" s="57" t="s">
        <v>21792</v>
      </c>
      <c r="B9613" s="57" t="s">
        <v>21793</v>
      </c>
    </row>
    <row r="9614" spans="1:2" x14ac:dyDescent="0.2">
      <c r="A9614" s="57" t="s">
        <v>21794</v>
      </c>
      <c r="B9614" s="57" t="s">
        <v>21795</v>
      </c>
    </row>
    <row r="9615" spans="1:2" x14ac:dyDescent="0.2">
      <c r="A9615" s="57" t="s">
        <v>21796</v>
      </c>
      <c r="B9615" s="57" t="s">
        <v>21797</v>
      </c>
    </row>
    <row r="9616" spans="1:2" x14ac:dyDescent="0.2">
      <c r="A9616" s="57" t="s">
        <v>21798</v>
      </c>
      <c r="B9616" s="57" t="s">
        <v>21799</v>
      </c>
    </row>
    <row r="9617" spans="1:2" x14ac:dyDescent="0.2">
      <c r="A9617" s="57" t="s">
        <v>21800</v>
      </c>
      <c r="B9617" s="57" t="s">
        <v>21801</v>
      </c>
    </row>
    <row r="9618" spans="1:2" x14ac:dyDescent="0.2">
      <c r="A9618" s="57" t="s">
        <v>21802</v>
      </c>
      <c r="B9618" s="57" t="s">
        <v>21803</v>
      </c>
    </row>
    <row r="9619" spans="1:2" x14ac:dyDescent="0.2">
      <c r="A9619" s="57" t="s">
        <v>21804</v>
      </c>
      <c r="B9619" s="57" t="s">
        <v>21805</v>
      </c>
    </row>
    <row r="9620" spans="1:2" x14ac:dyDescent="0.2">
      <c r="A9620" s="57" t="s">
        <v>21806</v>
      </c>
      <c r="B9620" s="57" t="s">
        <v>21807</v>
      </c>
    </row>
    <row r="9621" spans="1:2" x14ac:dyDescent="0.2">
      <c r="A9621" s="57" t="s">
        <v>21808</v>
      </c>
      <c r="B9621" s="57" t="s">
        <v>21809</v>
      </c>
    </row>
    <row r="9622" spans="1:2" x14ac:dyDescent="0.2">
      <c r="A9622" s="57" t="s">
        <v>21810</v>
      </c>
      <c r="B9622" s="57" t="s">
        <v>21811</v>
      </c>
    </row>
    <row r="9623" spans="1:2" x14ac:dyDescent="0.2">
      <c r="A9623" s="57" t="s">
        <v>21812</v>
      </c>
      <c r="B9623" s="57" t="s">
        <v>21813</v>
      </c>
    </row>
    <row r="9624" spans="1:2" x14ac:dyDescent="0.2">
      <c r="A9624" s="57" t="s">
        <v>21814</v>
      </c>
      <c r="B9624" s="57" t="s">
        <v>21815</v>
      </c>
    </row>
    <row r="9625" spans="1:2" x14ac:dyDescent="0.2">
      <c r="A9625" s="57" t="s">
        <v>21816</v>
      </c>
      <c r="B9625" s="57" t="s">
        <v>21817</v>
      </c>
    </row>
    <row r="9626" spans="1:2" x14ac:dyDescent="0.2">
      <c r="A9626" s="57" t="s">
        <v>21818</v>
      </c>
      <c r="B9626" s="57" t="s">
        <v>21819</v>
      </c>
    </row>
    <row r="9627" spans="1:2" x14ac:dyDescent="0.2">
      <c r="A9627" s="57" t="s">
        <v>21820</v>
      </c>
      <c r="B9627" s="57" t="s">
        <v>21821</v>
      </c>
    </row>
    <row r="9628" spans="1:2" x14ac:dyDescent="0.2">
      <c r="A9628" s="57" t="s">
        <v>21822</v>
      </c>
      <c r="B9628" s="57" t="s">
        <v>21823</v>
      </c>
    </row>
    <row r="9629" spans="1:2" x14ac:dyDescent="0.2">
      <c r="A9629" s="57" t="s">
        <v>21824</v>
      </c>
      <c r="B9629" s="57" t="s">
        <v>21825</v>
      </c>
    </row>
    <row r="9630" spans="1:2" x14ac:dyDescent="0.2">
      <c r="A9630" s="57" t="s">
        <v>21826</v>
      </c>
      <c r="B9630" s="57" t="s">
        <v>21827</v>
      </c>
    </row>
    <row r="9631" spans="1:2" x14ac:dyDescent="0.2">
      <c r="A9631" s="57" t="s">
        <v>21828</v>
      </c>
      <c r="B9631" s="57" t="s">
        <v>21829</v>
      </c>
    </row>
    <row r="9632" spans="1:2" x14ac:dyDescent="0.2">
      <c r="A9632" s="57" t="s">
        <v>21830</v>
      </c>
      <c r="B9632" s="57" t="s">
        <v>21831</v>
      </c>
    </row>
    <row r="9633" spans="1:2" x14ac:dyDescent="0.2">
      <c r="A9633" s="57" t="s">
        <v>21832</v>
      </c>
      <c r="B9633" s="57" t="s">
        <v>21833</v>
      </c>
    </row>
    <row r="9634" spans="1:2" x14ac:dyDescent="0.2">
      <c r="A9634" s="57" t="s">
        <v>21834</v>
      </c>
      <c r="B9634" s="57" t="s">
        <v>21835</v>
      </c>
    </row>
    <row r="9635" spans="1:2" x14ac:dyDescent="0.2">
      <c r="A9635" s="57" t="s">
        <v>21836</v>
      </c>
      <c r="B9635" s="57" t="s">
        <v>21837</v>
      </c>
    </row>
    <row r="9636" spans="1:2" x14ac:dyDescent="0.2">
      <c r="A9636" s="57" t="s">
        <v>21838</v>
      </c>
      <c r="B9636" s="57" t="s">
        <v>21839</v>
      </c>
    </row>
    <row r="9637" spans="1:2" x14ac:dyDescent="0.2">
      <c r="A9637" s="57" t="s">
        <v>21840</v>
      </c>
      <c r="B9637" s="57" t="s">
        <v>21841</v>
      </c>
    </row>
    <row r="9638" spans="1:2" x14ac:dyDescent="0.2">
      <c r="A9638" s="57" t="s">
        <v>21842</v>
      </c>
      <c r="B9638" s="57" t="s">
        <v>21843</v>
      </c>
    </row>
    <row r="9639" spans="1:2" x14ac:dyDescent="0.2">
      <c r="A9639" s="57" t="s">
        <v>21844</v>
      </c>
      <c r="B9639" s="57" t="s">
        <v>21845</v>
      </c>
    </row>
    <row r="9640" spans="1:2" x14ac:dyDescent="0.2">
      <c r="A9640" s="57" t="s">
        <v>21846</v>
      </c>
      <c r="B9640" s="57" t="s">
        <v>21847</v>
      </c>
    </row>
    <row r="9641" spans="1:2" x14ac:dyDescent="0.2">
      <c r="A9641" s="57" t="s">
        <v>21848</v>
      </c>
      <c r="B9641" s="57" t="s">
        <v>21849</v>
      </c>
    </row>
    <row r="9642" spans="1:2" x14ac:dyDescent="0.2">
      <c r="A9642" s="57" t="s">
        <v>21850</v>
      </c>
      <c r="B9642" s="57" t="s">
        <v>21851</v>
      </c>
    </row>
    <row r="9643" spans="1:2" x14ac:dyDescent="0.2">
      <c r="A9643" s="57" t="s">
        <v>21852</v>
      </c>
      <c r="B9643" s="57" t="s">
        <v>21853</v>
      </c>
    </row>
    <row r="9644" spans="1:2" x14ac:dyDescent="0.2">
      <c r="A9644" s="57" t="s">
        <v>21854</v>
      </c>
      <c r="B9644" s="57" t="s">
        <v>21855</v>
      </c>
    </row>
    <row r="9645" spans="1:2" x14ac:dyDescent="0.2">
      <c r="A9645" s="57" t="s">
        <v>21856</v>
      </c>
      <c r="B9645" s="57" t="s">
        <v>21857</v>
      </c>
    </row>
    <row r="9646" spans="1:2" x14ac:dyDescent="0.2">
      <c r="A9646" s="57" t="s">
        <v>21858</v>
      </c>
      <c r="B9646" s="57" t="s">
        <v>21859</v>
      </c>
    </row>
    <row r="9647" spans="1:2" x14ac:dyDescent="0.2">
      <c r="A9647" s="57" t="s">
        <v>21860</v>
      </c>
      <c r="B9647" s="57" t="s">
        <v>21861</v>
      </c>
    </row>
    <row r="9648" spans="1:2" x14ac:dyDescent="0.2">
      <c r="A9648" s="57" t="s">
        <v>21862</v>
      </c>
      <c r="B9648" s="57" t="s">
        <v>21863</v>
      </c>
    </row>
    <row r="9649" spans="1:2" x14ac:dyDescent="0.2">
      <c r="A9649" s="57" t="s">
        <v>21864</v>
      </c>
      <c r="B9649" s="57" t="s">
        <v>21865</v>
      </c>
    </row>
    <row r="9650" spans="1:2" x14ac:dyDescent="0.2">
      <c r="A9650" s="57" t="s">
        <v>21866</v>
      </c>
      <c r="B9650" s="57" t="s">
        <v>21867</v>
      </c>
    </row>
    <row r="9651" spans="1:2" x14ac:dyDescent="0.2">
      <c r="A9651" s="57" t="s">
        <v>21868</v>
      </c>
      <c r="B9651" s="57" t="s">
        <v>21869</v>
      </c>
    </row>
    <row r="9652" spans="1:2" x14ac:dyDescent="0.2">
      <c r="A9652" s="57" t="s">
        <v>21870</v>
      </c>
      <c r="B9652" s="57" t="s">
        <v>21871</v>
      </c>
    </row>
    <row r="9653" spans="1:2" x14ac:dyDescent="0.2">
      <c r="A9653" s="57" t="s">
        <v>21872</v>
      </c>
      <c r="B9653" s="57" t="s">
        <v>21873</v>
      </c>
    </row>
    <row r="9654" spans="1:2" x14ac:dyDescent="0.2">
      <c r="A9654" s="57" t="s">
        <v>21874</v>
      </c>
      <c r="B9654" s="57" t="s">
        <v>21875</v>
      </c>
    </row>
    <row r="9655" spans="1:2" x14ac:dyDescent="0.2">
      <c r="A9655" s="57" t="s">
        <v>21876</v>
      </c>
      <c r="B9655" s="57" t="s">
        <v>21877</v>
      </c>
    </row>
    <row r="9656" spans="1:2" x14ac:dyDescent="0.2">
      <c r="A9656" s="57" t="s">
        <v>21878</v>
      </c>
      <c r="B9656" s="57" t="s">
        <v>21879</v>
      </c>
    </row>
    <row r="9657" spans="1:2" x14ac:dyDescent="0.2">
      <c r="A9657" s="57" t="s">
        <v>21880</v>
      </c>
      <c r="B9657" s="57" t="s">
        <v>21881</v>
      </c>
    </row>
    <row r="9658" spans="1:2" x14ac:dyDescent="0.2">
      <c r="A9658" s="57" t="s">
        <v>21882</v>
      </c>
      <c r="B9658" s="57" t="s">
        <v>21883</v>
      </c>
    </row>
    <row r="9659" spans="1:2" x14ac:dyDescent="0.2">
      <c r="A9659" s="57" t="s">
        <v>21884</v>
      </c>
      <c r="B9659" s="57" t="s">
        <v>21885</v>
      </c>
    </row>
    <row r="9660" spans="1:2" x14ac:dyDescent="0.2">
      <c r="A9660" s="57" t="s">
        <v>21886</v>
      </c>
      <c r="B9660" s="57" t="s">
        <v>21887</v>
      </c>
    </row>
    <row r="9661" spans="1:2" x14ac:dyDescent="0.2">
      <c r="A9661" s="57" t="s">
        <v>21888</v>
      </c>
      <c r="B9661" s="57" t="s">
        <v>21889</v>
      </c>
    </row>
    <row r="9662" spans="1:2" x14ac:dyDescent="0.2">
      <c r="A9662" s="57" t="s">
        <v>21890</v>
      </c>
      <c r="B9662" s="57" t="s">
        <v>21891</v>
      </c>
    </row>
    <row r="9663" spans="1:2" x14ac:dyDescent="0.2">
      <c r="A9663" s="57" t="s">
        <v>21892</v>
      </c>
      <c r="B9663" s="57" t="s">
        <v>21893</v>
      </c>
    </row>
    <row r="9664" spans="1:2" x14ac:dyDescent="0.2">
      <c r="A9664" s="57" t="s">
        <v>21894</v>
      </c>
      <c r="B9664" s="57" t="s">
        <v>21895</v>
      </c>
    </row>
    <row r="9665" spans="1:2" x14ac:dyDescent="0.2">
      <c r="A9665" s="57" t="s">
        <v>21896</v>
      </c>
      <c r="B9665" s="57" t="s">
        <v>21897</v>
      </c>
    </row>
    <row r="9666" spans="1:2" x14ac:dyDescent="0.2">
      <c r="A9666" s="57" t="s">
        <v>21898</v>
      </c>
      <c r="B9666" s="57" t="s">
        <v>21899</v>
      </c>
    </row>
    <row r="9667" spans="1:2" x14ac:dyDescent="0.2">
      <c r="A9667" s="57" t="s">
        <v>21900</v>
      </c>
      <c r="B9667" s="57" t="s">
        <v>21901</v>
      </c>
    </row>
    <row r="9668" spans="1:2" x14ac:dyDescent="0.2">
      <c r="A9668" s="57" t="s">
        <v>21902</v>
      </c>
      <c r="B9668" s="57" t="s">
        <v>21903</v>
      </c>
    </row>
    <row r="9669" spans="1:2" x14ac:dyDescent="0.2">
      <c r="A9669" s="57" t="s">
        <v>21904</v>
      </c>
      <c r="B9669" s="57" t="s">
        <v>21905</v>
      </c>
    </row>
    <row r="9670" spans="1:2" x14ac:dyDescent="0.2">
      <c r="A9670" s="57" t="s">
        <v>21906</v>
      </c>
      <c r="B9670" s="57" t="s">
        <v>21907</v>
      </c>
    </row>
    <row r="9671" spans="1:2" x14ac:dyDescent="0.2">
      <c r="A9671" s="57" t="s">
        <v>21908</v>
      </c>
      <c r="B9671" s="57" t="s">
        <v>21909</v>
      </c>
    </row>
    <row r="9672" spans="1:2" x14ac:dyDescent="0.2">
      <c r="A9672" s="57" t="s">
        <v>21910</v>
      </c>
      <c r="B9672" s="57" t="s">
        <v>21911</v>
      </c>
    </row>
    <row r="9673" spans="1:2" x14ac:dyDescent="0.2">
      <c r="A9673" s="57" t="s">
        <v>21912</v>
      </c>
      <c r="B9673" s="57" t="s">
        <v>21913</v>
      </c>
    </row>
    <row r="9674" spans="1:2" x14ac:dyDescent="0.2">
      <c r="A9674" s="57" t="s">
        <v>21914</v>
      </c>
      <c r="B9674" s="57" t="s">
        <v>21915</v>
      </c>
    </row>
    <row r="9675" spans="1:2" x14ac:dyDescent="0.2">
      <c r="A9675" s="57" t="s">
        <v>21916</v>
      </c>
      <c r="B9675" s="57" t="s">
        <v>21917</v>
      </c>
    </row>
    <row r="9676" spans="1:2" x14ac:dyDescent="0.2">
      <c r="A9676" s="57" t="s">
        <v>21918</v>
      </c>
      <c r="B9676" s="57" t="s">
        <v>21919</v>
      </c>
    </row>
    <row r="9677" spans="1:2" x14ac:dyDescent="0.2">
      <c r="A9677" s="57" t="s">
        <v>21920</v>
      </c>
      <c r="B9677" s="57" t="s">
        <v>21921</v>
      </c>
    </row>
    <row r="9678" spans="1:2" x14ac:dyDescent="0.2">
      <c r="A9678" s="57" t="s">
        <v>21922</v>
      </c>
      <c r="B9678" s="57" t="s">
        <v>21923</v>
      </c>
    </row>
    <row r="9679" spans="1:2" x14ac:dyDescent="0.2">
      <c r="A9679" s="57" t="s">
        <v>21924</v>
      </c>
      <c r="B9679" s="57" t="s">
        <v>21925</v>
      </c>
    </row>
    <row r="9680" spans="1:2" x14ac:dyDescent="0.2">
      <c r="A9680" s="57" t="s">
        <v>21926</v>
      </c>
      <c r="B9680" s="57" t="s">
        <v>21927</v>
      </c>
    </row>
    <row r="9681" spans="1:2" x14ac:dyDescent="0.2">
      <c r="A9681" s="57" t="s">
        <v>21928</v>
      </c>
      <c r="B9681" s="57" t="s">
        <v>21929</v>
      </c>
    </row>
    <row r="9682" spans="1:2" x14ac:dyDescent="0.2">
      <c r="A9682" s="57" t="s">
        <v>21930</v>
      </c>
      <c r="B9682" s="57" t="s">
        <v>21931</v>
      </c>
    </row>
    <row r="9683" spans="1:2" x14ac:dyDescent="0.2">
      <c r="A9683" s="57" t="s">
        <v>21932</v>
      </c>
      <c r="B9683" s="57" t="s">
        <v>21933</v>
      </c>
    </row>
    <row r="9684" spans="1:2" x14ac:dyDescent="0.2">
      <c r="A9684" s="57" t="s">
        <v>21934</v>
      </c>
      <c r="B9684" s="57" t="s">
        <v>21935</v>
      </c>
    </row>
    <row r="9685" spans="1:2" x14ac:dyDescent="0.2">
      <c r="A9685" s="57" t="s">
        <v>21936</v>
      </c>
      <c r="B9685" s="57" t="s">
        <v>21937</v>
      </c>
    </row>
    <row r="9686" spans="1:2" x14ac:dyDescent="0.2">
      <c r="A9686" s="57" t="s">
        <v>21938</v>
      </c>
      <c r="B9686" s="57" t="s">
        <v>21939</v>
      </c>
    </row>
    <row r="9687" spans="1:2" x14ac:dyDescent="0.2">
      <c r="A9687" s="57" t="s">
        <v>21940</v>
      </c>
      <c r="B9687" s="57" t="s">
        <v>21941</v>
      </c>
    </row>
    <row r="9688" spans="1:2" x14ac:dyDescent="0.2">
      <c r="A9688" s="57" t="s">
        <v>21942</v>
      </c>
      <c r="B9688" s="57" t="s">
        <v>21943</v>
      </c>
    </row>
    <row r="9689" spans="1:2" x14ac:dyDescent="0.2">
      <c r="A9689" s="57" t="s">
        <v>21944</v>
      </c>
      <c r="B9689" s="57" t="s">
        <v>21945</v>
      </c>
    </row>
    <row r="9690" spans="1:2" x14ac:dyDescent="0.2">
      <c r="A9690" s="57" t="s">
        <v>21946</v>
      </c>
      <c r="B9690" s="57" t="s">
        <v>21947</v>
      </c>
    </row>
    <row r="9691" spans="1:2" x14ac:dyDescent="0.2">
      <c r="A9691" s="57" t="s">
        <v>21948</v>
      </c>
      <c r="B9691" s="57" t="s">
        <v>21949</v>
      </c>
    </row>
    <row r="9692" spans="1:2" x14ac:dyDescent="0.2">
      <c r="A9692" s="57" t="s">
        <v>21950</v>
      </c>
      <c r="B9692" s="57" t="s">
        <v>21951</v>
      </c>
    </row>
    <row r="9693" spans="1:2" x14ac:dyDescent="0.2">
      <c r="A9693" s="57" t="s">
        <v>21952</v>
      </c>
      <c r="B9693" s="57" t="s">
        <v>21953</v>
      </c>
    </row>
    <row r="9694" spans="1:2" x14ac:dyDescent="0.2">
      <c r="A9694" s="57" t="s">
        <v>21954</v>
      </c>
      <c r="B9694" s="57" t="s">
        <v>21955</v>
      </c>
    </row>
    <row r="9695" spans="1:2" x14ac:dyDescent="0.2">
      <c r="A9695" s="57" t="s">
        <v>21956</v>
      </c>
      <c r="B9695" s="57" t="s">
        <v>21957</v>
      </c>
    </row>
    <row r="9696" spans="1:2" x14ac:dyDescent="0.2">
      <c r="A9696" s="57" t="s">
        <v>21958</v>
      </c>
      <c r="B9696" s="57" t="s">
        <v>21959</v>
      </c>
    </row>
    <row r="9697" spans="1:2" x14ac:dyDescent="0.2">
      <c r="A9697" s="57" t="s">
        <v>21960</v>
      </c>
      <c r="B9697" s="57" t="s">
        <v>21961</v>
      </c>
    </row>
    <row r="9698" spans="1:2" x14ac:dyDescent="0.2">
      <c r="A9698" s="57" t="s">
        <v>21962</v>
      </c>
      <c r="B9698" s="57" t="s">
        <v>21963</v>
      </c>
    </row>
    <row r="9699" spans="1:2" x14ac:dyDescent="0.2">
      <c r="A9699" s="57" t="s">
        <v>21964</v>
      </c>
      <c r="B9699" s="57" t="s">
        <v>21965</v>
      </c>
    </row>
    <row r="9700" spans="1:2" x14ac:dyDescent="0.2">
      <c r="A9700" s="57" t="s">
        <v>21966</v>
      </c>
      <c r="B9700" s="57" t="s">
        <v>21967</v>
      </c>
    </row>
    <row r="9701" spans="1:2" x14ac:dyDescent="0.2">
      <c r="A9701" s="57" t="s">
        <v>21968</v>
      </c>
      <c r="B9701" s="57" t="s">
        <v>21969</v>
      </c>
    </row>
    <row r="9702" spans="1:2" x14ac:dyDescent="0.2">
      <c r="A9702" s="57" t="s">
        <v>21970</v>
      </c>
      <c r="B9702" s="57" t="s">
        <v>21971</v>
      </c>
    </row>
    <row r="9703" spans="1:2" x14ac:dyDescent="0.2">
      <c r="A9703" s="57" t="s">
        <v>21972</v>
      </c>
      <c r="B9703" s="57" t="s">
        <v>21973</v>
      </c>
    </row>
    <row r="9704" spans="1:2" x14ac:dyDescent="0.2">
      <c r="A9704" s="57" t="s">
        <v>21974</v>
      </c>
      <c r="B9704" s="57" t="s">
        <v>21975</v>
      </c>
    </row>
    <row r="9705" spans="1:2" x14ac:dyDescent="0.2">
      <c r="A9705" s="57" t="s">
        <v>21976</v>
      </c>
      <c r="B9705" s="57" t="s">
        <v>21977</v>
      </c>
    </row>
    <row r="9706" spans="1:2" x14ac:dyDescent="0.2">
      <c r="A9706" s="57" t="s">
        <v>21978</v>
      </c>
      <c r="B9706" s="57" t="s">
        <v>21979</v>
      </c>
    </row>
    <row r="9707" spans="1:2" x14ac:dyDescent="0.2">
      <c r="A9707" s="57" t="s">
        <v>21980</v>
      </c>
      <c r="B9707" s="57" t="s">
        <v>21981</v>
      </c>
    </row>
    <row r="9708" spans="1:2" x14ac:dyDescent="0.2">
      <c r="A9708" s="57" t="s">
        <v>21982</v>
      </c>
      <c r="B9708" s="57" t="s">
        <v>21983</v>
      </c>
    </row>
    <row r="9709" spans="1:2" x14ac:dyDescent="0.2">
      <c r="A9709" s="57" t="s">
        <v>21984</v>
      </c>
      <c r="B9709" s="57" t="s">
        <v>21985</v>
      </c>
    </row>
    <row r="9710" spans="1:2" x14ac:dyDescent="0.2">
      <c r="A9710" s="57" t="s">
        <v>21986</v>
      </c>
      <c r="B9710" s="57" t="s">
        <v>21987</v>
      </c>
    </row>
    <row r="9711" spans="1:2" x14ac:dyDescent="0.2">
      <c r="A9711" s="57" t="s">
        <v>21988</v>
      </c>
      <c r="B9711" s="57" t="s">
        <v>21989</v>
      </c>
    </row>
    <row r="9712" spans="1:2" x14ac:dyDescent="0.2">
      <c r="A9712" s="57" t="s">
        <v>21990</v>
      </c>
      <c r="B9712" s="57" t="s">
        <v>21991</v>
      </c>
    </row>
    <row r="9713" spans="1:2" x14ac:dyDescent="0.2">
      <c r="A9713" s="57" t="s">
        <v>21992</v>
      </c>
      <c r="B9713" s="57" t="s">
        <v>21993</v>
      </c>
    </row>
    <row r="9714" spans="1:2" x14ac:dyDescent="0.2">
      <c r="A9714" s="57" t="s">
        <v>21994</v>
      </c>
      <c r="B9714" s="57" t="s">
        <v>21995</v>
      </c>
    </row>
    <row r="9715" spans="1:2" x14ac:dyDescent="0.2">
      <c r="A9715" s="57" t="s">
        <v>21996</v>
      </c>
      <c r="B9715" s="57" t="s">
        <v>21997</v>
      </c>
    </row>
    <row r="9716" spans="1:2" x14ac:dyDescent="0.2">
      <c r="A9716" s="57" t="s">
        <v>21998</v>
      </c>
      <c r="B9716" s="57" t="s">
        <v>21999</v>
      </c>
    </row>
    <row r="9717" spans="1:2" x14ac:dyDescent="0.2">
      <c r="A9717" s="57" t="s">
        <v>22000</v>
      </c>
      <c r="B9717" s="57" t="s">
        <v>22001</v>
      </c>
    </row>
    <row r="9718" spans="1:2" x14ac:dyDescent="0.2">
      <c r="A9718" s="57" t="s">
        <v>22002</v>
      </c>
      <c r="B9718" s="57" t="s">
        <v>22003</v>
      </c>
    </row>
    <row r="9719" spans="1:2" x14ac:dyDescent="0.2">
      <c r="A9719" s="57" t="s">
        <v>22004</v>
      </c>
      <c r="B9719" s="57" t="s">
        <v>22005</v>
      </c>
    </row>
    <row r="9720" spans="1:2" x14ac:dyDescent="0.2">
      <c r="A9720" s="57" t="s">
        <v>22006</v>
      </c>
      <c r="B9720" s="57" t="s">
        <v>22007</v>
      </c>
    </row>
    <row r="9721" spans="1:2" x14ac:dyDescent="0.2">
      <c r="A9721" s="57" t="s">
        <v>22008</v>
      </c>
      <c r="B9721" s="57" t="s">
        <v>22009</v>
      </c>
    </row>
    <row r="9722" spans="1:2" x14ac:dyDescent="0.2">
      <c r="A9722" s="57" t="s">
        <v>22010</v>
      </c>
      <c r="B9722" s="57" t="s">
        <v>22011</v>
      </c>
    </row>
    <row r="9723" spans="1:2" x14ac:dyDescent="0.2">
      <c r="A9723" s="57" t="s">
        <v>22012</v>
      </c>
      <c r="B9723" s="57" t="s">
        <v>22013</v>
      </c>
    </row>
    <row r="9724" spans="1:2" x14ac:dyDescent="0.2">
      <c r="A9724" s="57" t="s">
        <v>22014</v>
      </c>
      <c r="B9724" s="57" t="s">
        <v>22015</v>
      </c>
    </row>
    <row r="9725" spans="1:2" x14ac:dyDescent="0.2">
      <c r="A9725" s="57" t="s">
        <v>22016</v>
      </c>
      <c r="B9725" s="57" t="s">
        <v>22017</v>
      </c>
    </row>
    <row r="9726" spans="1:2" x14ac:dyDescent="0.2">
      <c r="A9726" s="57" t="s">
        <v>22018</v>
      </c>
      <c r="B9726" s="57" t="s">
        <v>22019</v>
      </c>
    </row>
    <row r="9727" spans="1:2" x14ac:dyDescent="0.2">
      <c r="A9727" s="57" t="s">
        <v>22020</v>
      </c>
      <c r="B9727" s="57" t="s">
        <v>22021</v>
      </c>
    </row>
    <row r="9728" spans="1:2" x14ac:dyDescent="0.2">
      <c r="A9728" s="57" t="s">
        <v>22022</v>
      </c>
      <c r="B9728" s="57" t="s">
        <v>22023</v>
      </c>
    </row>
    <row r="9729" spans="1:2" x14ac:dyDescent="0.2">
      <c r="A9729" s="57" t="s">
        <v>22024</v>
      </c>
      <c r="B9729" s="57" t="s">
        <v>22025</v>
      </c>
    </row>
    <row r="9730" spans="1:2" x14ac:dyDescent="0.2">
      <c r="A9730" s="57" t="s">
        <v>22026</v>
      </c>
      <c r="B9730" s="57" t="s">
        <v>22027</v>
      </c>
    </row>
    <row r="9731" spans="1:2" x14ac:dyDescent="0.2">
      <c r="A9731" s="57" t="s">
        <v>22028</v>
      </c>
      <c r="B9731" s="57" t="s">
        <v>22029</v>
      </c>
    </row>
    <row r="9732" spans="1:2" x14ac:dyDescent="0.2">
      <c r="A9732" s="57" t="s">
        <v>22030</v>
      </c>
      <c r="B9732" s="57" t="s">
        <v>22031</v>
      </c>
    </row>
    <row r="9733" spans="1:2" x14ac:dyDescent="0.2">
      <c r="A9733" s="57" t="s">
        <v>22032</v>
      </c>
      <c r="B9733" s="57" t="s">
        <v>22033</v>
      </c>
    </row>
    <row r="9734" spans="1:2" x14ac:dyDescent="0.2">
      <c r="A9734" s="57" t="s">
        <v>22034</v>
      </c>
      <c r="B9734" s="57" t="s">
        <v>22035</v>
      </c>
    </row>
    <row r="9735" spans="1:2" x14ac:dyDescent="0.2">
      <c r="A9735" s="57" t="s">
        <v>22036</v>
      </c>
      <c r="B9735" s="57" t="s">
        <v>22037</v>
      </c>
    </row>
    <row r="9736" spans="1:2" x14ac:dyDescent="0.2">
      <c r="A9736" s="57" t="s">
        <v>22038</v>
      </c>
      <c r="B9736" s="57" t="s">
        <v>22039</v>
      </c>
    </row>
    <row r="9737" spans="1:2" x14ac:dyDescent="0.2">
      <c r="A9737" s="57" t="s">
        <v>22040</v>
      </c>
      <c r="B9737" s="57" t="s">
        <v>22041</v>
      </c>
    </row>
    <row r="9738" spans="1:2" x14ac:dyDescent="0.2">
      <c r="A9738" s="57" t="s">
        <v>22042</v>
      </c>
      <c r="B9738" s="57" t="s">
        <v>22043</v>
      </c>
    </row>
    <row r="9739" spans="1:2" x14ac:dyDescent="0.2">
      <c r="A9739" s="57" t="s">
        <v>22044</v>
      </c>
      <c r="B9739" s="57" t="s">
        <v>22045</v>
      </c>
    </row>
    <row r="9740" spans="1:2" x14ac:dyDescent="0.2">
      <c r="A9740" s="57" t="s">
        <v>22046</v>
      </c>
      <c r="B9740" s="57" t="s">
        <v>22047</v>
      </c>
    </row>
    <row r="9741" spans="1:2" x14ac:dyDescent="0.2">
      <c r="A9741" s="57" t="s">
        <v>22048</v>
      </c>
      <c r="B9741" s="57" t="s">
        <v>22049</v>
      </c>
    </row>
    <row r="9742" spans="1:2" x14ac:dyDescent="0.2">
      <c r="A9742" s="57" t="s">
        <v>22050</v>
      </c>
      <c r="B9742" s="57" t="s">
        <v>22051</v>
      </c>
    </row>
    <row r="9743" spans="1:2" x14ac:dyDescent="0.2">
      <c r="A9743" s="57" t="s">
        <v>22052</v>
      </c>
      <c r="B9743" s="57" t="s">
        <v>22053</v>
      </c>
    </row>
    <row r="9744" spans="1:2" x14ac:dyDescent="0.2">
      <c r="A9744" s="57" t="s">
        <v>22054</v>
      </c>
      <c r="B9744" s="57" t="s">
        <v>22055</v>
      </c>
    </row>
    <row r="9745" spans="1:2" x14ac:dyDescent="0.2">
      <c r="A9745" s="57" t="s">
        <v>22056</v>
      </c>
      <c r="B9745" s="57" t="s">
        <v>22057</v>
      </c>
    </row>
    <row r="9746" spans="1:2" x14ac:dyDescent="0.2">
      <c r="A9746" s="57" t="s">
        <v>22058</v>
      </c>
      <c r="B9746" s="57" t="s">
        <v>22059</v>
      </c>
    </row>
    <row r="9747" spans="1:2" x14ac:dyDescent="0.2">
      <c r="A9747" s="57" t="s">
        <v>22060</v>
      </c>
      <c r="B9747" s="57" t="s">
        <v>22061</v>
      </c>
    </row>
    <row r="9748" spans="1:2" x14ac:dyDescent="0.2">
      <c r="A9748" s="57" t="s">
        <v>22062</v>
      </c>
      <c r="B9748" s="57" t="s">
        <v>22063</v>
      </c>
    </row>
    <row r="9749" spans="1:2" x14ac:dyDescent="0.2">
      <c r="A9749" s="57" t="s">
        <v>22064</v>
      </c>
      <c r="B9749" s="57" t="s">
        <v>22065</v>
      </c>
    </row>
    <row r="9750" spans="1:2" x14ac:dyDescent="0.2">
      <c r="A9750" s="57" t="s">
        <v>22066</v>
      </c>
      <c r="B9750" s="57" t="s">
        <v>22067</v>
      </c>
    </row>
    <row r="9751" spans="1:2" x14ac:dyDescent="0.2">
      <c r="A9751" s="57" t="s">
        <v>22068</v>
      </c>
      <c r="B9751" s="57" t="s">
        <v>22069</v>
      </c>
    </row>
    <row r="9752" spans="1:2" x14ac:dyDescent="0.2">
      <c r="A9752" s="57" t="s">
        <v>22070</v>
      </c>
      <c r="B9752" s="57" t="s">
        <v>22071</v>
      </c>
    </row>
    <row r="9753" spans="1:2" x14ac:dyDescent="0.2">
      <c r="A9753" s="57" t="s">
        <v>22072</v>
      </c>
      <c r="B9753" s="57" t="s">
        <v>22073</v>
      </c>
    </row>
    <row r="9754" spans="1:2" x14ac:dyDescent="0.2">
      <c r="A9754" s="57" t="s">
        <v>22074</v>
      </c>
      <c r="B9754" s="57" t="s">
        <v>22075</v>
      </c>
    </row>
    <row r="9755" spans="1:2" x14ac:dyDescent="0.2">
      <c r="A9755" s="57" t="s">
        <v>22076</v>
      </c>
      <c r="B9755" s="57" t="s">
        <v>22077</v>
      </c>
    </row>
    <row r="9756" spans="1:2" x14ac:dyDescent="0.2">
      <c r="A9756" s="57" t="s">
        <v>22078</v>
      </c>
      <c r="B9756" s="57" t="s">
        <v>22079</v>
      </c>
    </row>
    <row r="9757" spans="1:2" x14ac:dyDescent="0.2">
      <c r="A9757" s="57" t="s">
        <v>22080</v>
      </c>
      <c r="B9757" s="57" t="s">
        <v>22081</v>
      </c>
    </row>
    <row r="9758" spans="1:2" x14ac:dyDescent="0.2">
      <c r="A9758" s="57" t="s">
        <v>22082</v>
      </c>
      <c r="B9758" s="57" t="s">
        <v>22083</v>
      </c>
    </row>
    <row r="9759" spans="1:2" x14ac:dyDescent="0.2">
      <c r="A9759" s="57" t="s">
        <v>22084</v>
      </c>
      <c r="B9759" s="57" t="s">
        <v>22085</v>
      </c>
    </row>
    <row r="9760" spans="1:2" x14ac:dyDescent="0.2">
      <c r="A9760" s="57" t="s">
        <v>22086</v>
      </c>
      <c r="B9760" s="57" t="s">
        <v>22087</v>
      </c>
    </row>
    <row r="9761" spans="1:2" x14ac:dyDescent="0.2">
      <c r="A9761" s="57" t="s">
        <v>22088</v>
      </c>
      <c r="B9761" s="57" t="s">
        <v>22089</v>
      </c>
    </row>
    <row r="9762" spans="1:2" x14ac:dyDescent="0.2">
      <c r="A9762" s="57" t="s">
        <v>22090</v>
      </c>
      <c r="B9762" s="57" t="s">
        <v>22091</v>
      </c>
    </row>
    <row r="9763" spans="1:2" x14ac:dyDescent="0.2">
      <c r="A9763" s="57" t="s">
        <v>22092</v>
      </c>
      <c r="B9763" s="57" t="s">
        <v>22093</v>
      </c>
    </row>
    <row r="9764" spans="1:2" x14ac:dyDescent="0.2">
      <c r="A9764" s="57" t="s">
        <v>22094</v>
      </c>
      <c r="B9764" s="57" t="s">
        <v>22095</v>
      </c>
    </row>
    <row r="9765" spans="1:2" x14ac:dyDescent="0.2">
      <c r="A9765" s="57" t="s">
        <v>22096</v>
      </c>
      <c r="B9765" s="57" t="s">
        <v>22097</v>
      </c>
    </row>
    <row r="9766" spans="1:2" x14ac:dyDescent="0.2">
      <c r="A9766" s="57" t="s">
        <v>22098</v>
      </c>
      <c r="B9766" s="57" t="s">
        <v>22099</v>
      </c>
    </row>
    <row r="9767" spans="1:2" x14ac:dyDescent="0.2">
      <c r="A9767" s="57" t="s">
        <v>22100</v>
      </c>
      <c r="B9767" s="57" t="s">
        <v>22101</v>
      </c>
    </row>
    <row r="9768" spans="1:2" x14ac:dyDescent="0.2">
      <c r="A9768" s="57" t="s">
        <v>22102</v>
      </c>
      <c r="B9768" s="57" t="s">
        <v>22103</v>
      </c>
    </row>
    <row r="9769" spans="1:2" x14ac:dyDescent="0.2">
      <c r="A9769" s="57" t="s">
        <v>22104</v>
      </c>
      <c r="B9769" s="57" t="s">
        <v>22105</v>
      </c>
    </row>
    <row r="9770" spans="1:2" x14ac:dyDescent="0.2">
      <c r="A9770" s="57" t="s">
        <v>22106</v>
      </c>
      <c r="B9770" s="57" t="s">
        <v>22107</v>
      </c>
    </row>
    <row r="9771" spans="1:2" x14ac:dyDescent="0.2">
      <c r="A9771" s="57" t="s">
        <v>22108</v>
      </c>
      <c r="B9771" s="57" t="s">
        <v>22109</v>
      </c>
    </row>
    <row r="9772" spans="1:2" x14ac:dyDescent="0.2">
      <c r="A9772" s="57" t="s">
        <v>22110</v>
      </c>
      <c r="B9772" s="57" t="s">
        <v>22111</v>
      </c>
    </row>
    <row r="9773" spans="1:2" x14ac:dyDescent="0.2">
      <c r="A9773" s="57" t="s">
        <v>22112</v>
      </c>
      <c r="B9773" s="57" t="s">
        <v>22113</v>
      </c>
    </row>
    <row r="9774" spans="1:2" x14ac:dyDescent="0.2">
      <c r="A9774" s="57" t="s">
        <v>22114</v>
      </c>
      <c r="B9774" s="57" t="s">
        <v>22115</v>
      </c>
    </row>
    <row r="9775" spans="1:2" x14ac:dyDescent="0.2">
      <c r="A9775" s="57" t="s">
        <v>22116</v>
      </c>
      <c r="B9775" s="57" t="s">
        <v>22117</v>
      </c>
    </row>
    <row r="9776" spans="1:2" x14ac:dyDescent="0.2">
      <c r="A9776" s="57" t="s">
        <v>22118</v>
      </c>
      <c r="B9776" s="57" t="s">
        <v>22119</v>
      </c>
    </row>
    <row r="9777" spans="1:2" x14ac:dyDescent="0.2">
      <c r="A9777" s="57" t="s">
        <v>22120</v>
      </c>
      <c r="B9777" s="57" t="s">
        <v>22121</v>
      </c>
    </row>
    <row r="9778" spans="1:2" x14ac:dyDescent="0.2">
      <c r="A9778" s="57" t="s">
        <v>22122</v>
      </c>
      <c r="B9778" s="57" t="s">
        <v>22123</v>
      </c>
    </row>
    <row r="9779" spans="1:2" x14ac:dyDescent="0.2">
      <c r="A9779" s="57" t="s">
        <v>22124</v>
      </c>
      <c r="B9779" s="57" t="s">
        <v>22125</v>
      </c>
    </row>
    <row r="9780" spans="1:2" x14ac:dyDescent="0.2">
      <c r="A9780" s="57" t="s">
        <v>22126</v>
      </c>
      <c r="B9780" s="57" t="s">
        <v>22127</v>
      </c>
    </row>
    <row r="9781" spans="1:2" x14ac:dyDescent="0.2">
      <c r="A9781" s="57" t="s">
        <v>22128</v>
      </c>
      <c r="B9781" s="57" t="s">
        <v>22129</v>
      </c>
    </row>
    <row r="9782" spans="1:2" x14ac:dyDescent="0.2">
      <c r="A9782" s="57" t="s">
        <v>22130</v>
      </c>
      <c r="B9782" s="57" t="s">
        <v>22131</v>
      </c>
    </row>
    <row r="9783" spans="1:2" x14ac:dyDescent="0.2">
      <c r="A9783" s="57" t="s">
        <v>22132</v>
      </c>
      <c r="B9783" s="57" t="s">
        <v>22133</v>
      </c>
    </row>
    <row r="9784" spans="1:2" x14ac:dyDescent="0.2">
      <c r="A9784" s="57" t="s">
        <v>22134</v>
      </c>
      <c r="B9784" s="57" t="s">
        <v>22135</v>
      </c>
    </row>
    <row r="9785" spans="1:2" x14ac:dyDescent="0.2">
      <c r="A9785" s="57" t="s">
        <v>22136</v>
      </c>
      <c r="B9785" s="57" t="s">
        <v>22137</v>
      </c>
    </row>
    <row r="9786" spans="1:2" x14ac:dyDescent="0.2">
      <c r="A9786" s="57" t="s">
        <v>22138</v>
      </c>
      <c r="B9786" s="57" t="s">
        <v>22139</v>
      </c>
    </row>
    <row r="9787" spans="1:2" x14ac:dyDescent="0.2">
      <c r="A9787" s="57" t="s">
        <v>22140</v>
      </c>
      <c r="B9787" s="57" t="s">
        <v>22141</v>
      </c>
    </row>
    <row r="9788" spans="1:2" x14ac:dyDescent="0.2">
      <c r="A9788" s="57" t="s">
        <v>22142</v>
      </c>
      <c r="B9788" s="57" t="s">
        <v>22143</v>
      </c>
    </row>
    <row r="9789" spans="1:2" x14ac:dyDescent="0.2">
      <c r="A9789" s="57" t="s">
        <v>22144</v>
      </c>
      <c r="B9789" s="57" t="s">
        <v>22145</v>
      </c>
    </row>
    <row r="9790" spans="1:2" x14ac:dyDescent="0.2">
      <c r="A9790" s="57" t="s">
        <v>22146</v>
      </c>
      <c r="B9790" s="57" t="s">
        <v>22147</v>
      </c>
    </row>
    <row r="9791" spans="1:2" x14ac:dyDescent="0.2">
      <c r="A9791" s="57" t="s">
        <v>22148</v>
      </c>
      <c r="B9791" s="57" t="s">
        <v>22149</v>
      </c>
    </row>
    <row r="9792" spans="1:2" x14ac:dyDescent="0.2">
      <c r="A9792" s="57" t="s">
        <v>22150</v>
      </c>
      <c r="B9792" s="57" t="s">
        <v>22151</v>
      </c>
    </row>
    <row r="9793" spans="1:2" x14ac:dyDescent="0.2">
      <c r="A9793" s="57" t="s">
        <v>22152</v>
      </c>
      <c r="B9793" s="57" t="s">
        <v>22153</v>
      </c>
    </row>
    <row r="9794" spans="1:2" x14ac:dyDescent="0.2">
      <c r="A9794" s="57" t="s">
        <v>22154</v>
      </c>
      <c r="B9794" s="57" t="s">
        <v>22155</v>
      </c>
    </row>
    <row r="9795" spans="1:2" x14ac:dyDescent="0.2">
      <c r="A9795" s="57" t="s">
        <v>22156</v>
      </c>
      <c r="B9795" s="57" t="s">
        <v>22157</v>
      </c>
    </row>
    <row r="9796" spans="1:2" x14ac:dyDescent="0.2">
      <c r="A9796" s="57" t="s">
        <v>22158</v>
      </c>
      <c r="B9796" s="57" t="s">
        <v>22159</v>
      </c>
    </row>
    <row r="9797" spans="1:2" x14ac:dyDescent="0.2">
      <c r="A9797" s="57" t="s">
        <v>22160</v>
      </c>
      <c r="B9797" s="57" t="s">
        <v>22161</v>
      </c>
    </row>
    <row r="9798" spans="1:2" x14ac:dyDescent="0.2">
      <c r="A9798" s="57" t="s">
        <v>22162</v>
      </c>
      <c r="B9798" s="57" t="s">
        <v>22163</v>
      </c>
    </row>
    <row r="9799" spans="1:2" x14ac:dyDescent="0.2">
      <c r="A9799" s="57" t="s">
        <v>22164</v>
      </c>
      <c r="B9799" s="57" t="s">
        <v>22165</v>
      </c>
    </row>
    <row r="9800" spans="1:2" x14ac:dyDescent="0.2">
      <c r="A9800" s="57" t="s">
        <v>22166</v>
      </c>
      <c r="B9800" s="57" t="s">
        <v>22167</v>
      </c>
    </row>
    <row r="9801" spans="1:2" x14ac:dyDescent="0.2">
      <c r="A9801" s="57" t="s">
        <v>22168</v>
      </c>
      <c r="B9801" s="57" t="s">
        <v>22169</v>
      </c>
    </row>
    <row r="9802" spans="1:2" x14ac:dyDescent="0.2">
      <c r="A9802" s="57" t="s">
        <v>22170</v>
      </c>
      <c r="B9802" s="57" t="s">
        <v>22171</v>
      </c>
    </row>
    <row r="9803" spans="1:2" x14ac:dyDescent="0.2">
      <c r="A9803" s="57" t="s">
        <v>22172</v>
      </c>
      <c r="B9803" s="57" t="s">
        <v>22173</v>
      </c>
    </row>
    <row r="9804" spans="1:2" x14ac:dyDescent="0.2">
      <c r="A9804" s="57" t="s">
        <v>22174</v>
      </c>
      <c r="B9804" s="57" t="s">
        <v>22175</v>
      </c>
    </row>
    <row r="9805" spans="1:2" x14ac:dyDescent="0.2">
      <c r="A9805" s="57" t="s">
        <v>22176</v>
      </c>
      <c r="B9805" s="57" t="s">
        <v>22177</v>
      </c>
    </row>
    <row r="9806" spans="1:2" x14ac:dyDescent="0.2">
      <c r="A9806" s="57" t="s">
        <v>22178</v>
      </c>
      <c r="B9806" s="57" t="s">
        <v>22179</v>
      </c>
    </row>
    <row r="9807" spans="1:2" x14ac:dyDescent="0.2">
      <c r="A9807" s="57" t="s">
        <v>22180</v>
      </c>
      <c r="B9807" s="57" t="s">
        <v>22181</v>
      </c>
    </row>
    <row r="9808" spans="1:2" x14ac:dyDescent="0.2">
      <c r="A9808" s="57" t="s">
        <v>22182</v>
      </c>
      <c r="B9808" s="57" t="s">
        <v>22183</v>
      </c>
    </row>
    <row r="9809" spans="1:2" x14ac:dyDescent="0.2">
      <c r="A9809" s="57" t="s">
        <v>22184</v>
      </c>
      <c r="B9809" s="57" t="s">
        <v>22185</v>
      </c>
    </row>
    <row r="9810" spans="1:2" x14ac:dyDescent="0.2">
      <c r="A9810" s="57" t="s">
        <v>22186</v>
      </c>
      <c r="B9810" s="57" t="s">
        <v>22187</v>
      </c>
    </row>
    <row r="9811" spans="1:2" x14ac:dyDescent="0.2">
      <c r="A9811" s="57" t="s">
        <v>22188</v>
      </c>
      <c r="B9811" s="57" t="s">
        <v>22189</v>
      </c>
    </row>
    <row r="9812" spans="1:2" x14ac:dyDescent="0.2">
      <c r="A9812" s="57" t="s">
        <v>22190</v>
      </c>
      <c r="B9812" s="57" t="s">
        <v>22191</v>
      </c>
    </row>
    <row r="9813" spans="1:2" x14ac:dyDescent="0.2">
      <c r="A9813" s="57" t="s">
        <v>22192</v>
      </c>
      <c r="B9813" s="57" t="s">
        <v>22193</v>
      </c>
    </row>
    <row r="9814" spans="1:2" x14ac:dyDescent="0.2">
      <c r="A9814" s="57" t="s">
        <v>22194</v>
      </c>
      <c r="B9814" s="57" t="s">
        <v>22195</v>
      </c>
    </row>
    <row r="9815" spans="1:2" x14ac:dyDescent="0.2">
      <c r="A9815" s="57" t="s">
        <v>22196</v>
      </c>
      <c r="B9815" s="57" t="s">
        <v>22197</v>
      </c>
    </row>
    <row r="9816" spans="1:2" x14ac:dyDescent="0.2">
      <c r="A9816" s="57" t="s">
        <v>22198</v>
      </c>
      <c r="B9816" s="57" t="s">
        <v>22199</v>
      </c>
    </row>
    <row r="9817" spans="1:2" x14ac:dyDescent="0.2">
      <c r="A9817" s="57" t="s">
        <v>22200</v>
      </c>
      <c r="B9817" s="57" t="s">
        <v>22201</v>
      </c>
    </row>
    <row r="9818" spans="1:2" x14ac:dyDescent="0.2">
      <c r="A9818" s="57" t="s">
        <v>22202</v>
      </c>
      <c r="B9818" s="57" t="s">
        <v>22203</v>
      </c>
    </row>
    <row r="9819" spans="1:2" x14ac:dyDescent="0.2">
      <c r="A9819" s="57" t="s">
        <v>22204</v>
      </c>
      <c r="B9819" s="57" t="s">
        <v>22205</v>
      </c>
    </row>
    <row r="9820" spans="1:2" x14ac:dyDescent="0.2">
      <c r="A9820" s="57" t="s">
        <v>22206</v>
      </c>
      <c r="B9820" s="57" t="s">
        <v>22207</v>
      </c>
    </row>
    <row r="9821" spans="1:2" x14ac:dyDescent="0.2">
      <c r="A9821" s="57" t="s">
        <v>22208</v>
      </c>
      <c r="B9821" s="57" t="s">
        <v>22209</v>
      </c>
    </row>
    <row r="9822" spans="1:2" x14ac:dyDescent="0.2">
      <c r="A9822" s="57" t="s">
        <v>22210</v>
      </c>
      <c r="B9822" s="57" t="s">
        <v>22211</v>
      </c>
    </row>
    <row r="9823" spans="1:2" x14ac:dyDescent="0.2">
      <c r="A9823" s="57" t="s">
        <v>22212</v>
      </c>
      <c r="B9823" s="57" t="s">
        <v>22213</v>
      </c>
    </row>
    <row r="9824" spans="1:2" x14ac:dyDescent="0.2">
      <c r="A9824" s="57" t="s">
        <v>22214</v>
      </c>
      <c r="B9824" s="57" t="s">
        <v>22215</v>
      </c>
    </row>
    <row r="9825" spans="1:2" x14ac:dyDescent="0.2">
      <c r="A9825" s="57" t="s">
        <v>22216</v>
      </c>
      <c r="B9825" s="57" t="s">
        <v>22217</v>
      </c>
    </row>
    <row r="9826" spans="1:2" x14ac:dyDescent="0.2">
      <c r="A9826" s="57" t="s">
        <v>22218</v>
      </c>
      <c r="B9826" s="57" t="s">
        <v>22219</v>
      </c>
    </row>
    <row r="9827" spans="1:2" x14ac:dyDescent="0.2">
      <c r="A9827" s="57" t="s">
        <v>22220</v>
      </c>
      <c r="B9827" s="57" t="s">
        <v>22221</v>
      </c>
    </row>
    <row r="9828" spans="1:2" x14ac:dyDescent="0.2">
      <c r="A9828" s="57" t="s">
        <v>22222</v>
      </c>
      <c r="B9828" s="57" t="s">
        <v>22223</v>
      </c>
    </row>
    <row r="9829" spans="1:2" x14ac:dyDescent="0.2">
      <c r="A9829" s="57" t="s">
        <v>22224</v>
      </c>
      <c r="B9829" s="57" t="s">
        <v>22225</v>
      </c>
    </row>
    <row r="9830" spans="1:2" x14ac:dyDescent="0.2">
      <c r="A9830" s="57" t="s">
        <v>22226</v>
      </c>
      <c r="B9830" s="57" t="s">
        <v>22227</v>
      </c>
    </row>
    <row r="9831" spans="1:2" x14ac:dyDescent="0.2">
      <c r="A9831" s="57" t="s">
        <v>22228</v>
      </c>
      <c r="B9831" s="57" t="s">
        <v>22229</v>
      </c>
    </row>
    <row r="9832" spans="1:2" x14ac:dyDescent="0.2">
      <c r="A9832" s="57" t="s">
        <v>22230</v>
      </c>
      <c r="B9832" s="57" t="s">
        <v>22231</v>
      </c>
    </row>
    <row r="9833" spans="1:2" x14ac:dyDescent="0.2">
      <c r="A9833" s="57" t="s">
        <v>22232</v>
      </c>
      <c r="B9833" s="57" t="s">
        <v>22233</v>
      </c>
    </row>
    <row r="9834" spans="1:2" x14ac:dyDescent="0.2">
      <c r="A9834" s="57" t="s">
        <v>22234</v>
      </c>
      <c r="B9834" s="57" t="s">
        <v>22235</v>
      </c>
    </row>
    <row r="9835" spans="1:2" x14ac:dyDescent="0.2">
      <c r="A9835" s="57" t="s">
        <v>22236</v>
      </c>
      <c r="B9835" s="57" t="s">
        <v>22237</v>
      </c>
    </row>
    <row r="9836" spans="1:2" x14ac:dyDescent="0.2">
      <c r="A9836" s="57" t="s">
        <v>22238</v>
      </c>
      <c r="B9836" s="57" t="s">
        <v>22239</v>
      </c>
    </row>
    <row r="9837" spans="1:2" x14ac:dyDescent="0.2">
      <c r="A9837" s="57" t="s">
        <v>22240</v>
      </c>
      <c r="B9837" s="57" t="s">
        <v>22241</v>
      </c>
    </row>
    <row r="9838" spans="1:2" x14ac:dyDescent="0.2">
      <c r="A9838" s="57" t="s">
        <v>22242</v>
      </c>
      <c r="B9838" s="57" t="s">
        <v>22243</v>
      </c>
    </row>
    <row r="9839" spans="1:2" x14ac:dyDescent="0.2">
      <c r="A9839" s="57" t="s">
        <v>22244</v>
      </c>
      <c r="B9839" s="57" t="s">
        <v>22245</v>
      </c>
    </row>
    <row r="9840" spans="1:2" x14ac:dyDescent="0.2">
      <c r="A9840" s="57" t="s">
        <v>22246</v>
      </c>
      <c r="B9840" s="57" t="s">
        <v>22247</v>
      </c>
    </row>
    <row r="9841" spans="1:2" x14ac:dyDescent="0.2">
      <c r="A9841" s="57" t="s">
        <v>22248</v>
      </c>
      <c r="B9841" s="57" t="s">
        <v>22249</v>
      </c>
    </row>
    <row r="9842" spans="1:2" x14ac:dyDescent="0.2">
      <c r="A9842" s="57" t="s">
        <v>22250</v>
      </c>
      <c r="B9842" s="57" t="s">
        <v>22251</v>
      </c>
    </row>
    <row r="9843" spans="1:2" x14ac:dyDescent="0.2">
      <c r="A9843" s="57" t="s">
        <v>22252</v>
      </c>
      <c r="B9843" s="57" t="s">
        <v>22253</v>
      </c>
    </row>
    <row r="9844" spans="1:2" x14ac:dyDescent="0.2">
      <c r="A9844" s="57" t="s">
        <v>22254</v>
      </c>
      <c r="B9844" s="57" t="s">
        <v>22255</v>
      </c>
    </row>
    <row r="9845" spans="1:2" x14ac:dyDescent="0.2">
      <c r="A9845" s="57" t="s">
        <v>22256</v>
      </c>
      <c r="B9845" s="57" t="s">
        <v>22257</v>
      </c>
    </row>
    <row r="9846" spans="1:2" x14ac:dyDescent="0.2">
      <c r="A9846" s="57" t="s">
        <v>22258</v>
      </c>
      <c r="B9846" s="57" t="s">
        <v>22259</v>
      </c>
    </row>
    <row r="9847" spans="1:2" x14ac:dyDescent="0.2">
      <c r="A9847" s="57" t="s">
        <v>22260</v>
      </c>
      <c r="B9847" s="57" t="s">
        <v>22261</v>
      </c>
    </row>
    <row r="9848" spans="1:2" x14ac:dyDescent="0.2">
      <c r="A9848" s="57" t="s">
        <v>22262</v>
      </c>
      <c r="B9848" s="57" t="s">
        <v>22263</v>
      </c>
    </row>
    <row r="9849" spans="1:2" x14ac:dyDescent="0.2">
      <c r="A9849" s="57" t="s">
        <v>22264</v>
      </c>
      <c r="B9849" s="57" t="s">
        <v>22265</v>
      </c>
    </row>
    <row r="9850" spans="1:2" x14ac:dyDescent="0.2">
      <c r="A9850" s="57" t="s">
        <v>22266</v>
      </c>
      <c r="B9850" s="57" t="s">
        <v>22267</v>
      </c>
    </row>
    <row r="9851" spans="1:2" x14ac:dyDescent="0.2">
      <c r="A9851" s="57" t="s">
        <v>22268</v>
      </c>
      <c r="B9851" s="57" t="s">
        <v>22269</v>
      </c>
    </row>
    <row r="9852" spans="1:2" x14ac:dyDescent="0.2">
      <c r="A9852" s="57" t="s">
        <v>22270</v>
      </c>
      <c r="B9852" s="57" t="s">
        <v>22271</v>
      </c>
    </row>
    <row r="9853" spans="1:2" x14ac:dyDescent="0.2">
      <c r="A9853" s="57" t="s">
        <v>22272</v>
      </c>
      <c r="B9853" s="57" t="s">
        <v>22273</v>
      </c>
    </row>
    <row r="9854" spans="1:2" x14ac:dyDescent="0.2">
      <c r="A9854" s="57" t="s">
        <v>22274</v>
      </c>
      <c r="B9854" s="57" t="s">
        <v>22275</v>
      </c>
    </row>
    <row r="9855" spans="1:2" x14ac:dyDescent="0.2">
      <c r="A9855" s="57" t="s">
        <v>22276</v>
      </c>
      <c r="B9855" s="57" t="s">
        <v>22277</v>
      </c>
    </row>
    <row r="9856" spans="1:2" x14ac:dyDescent="0.2">
      <c r="A9856" s="57" t="s">
        <v>22278</v>
      </c>
      <c r="B9856" s="57" t="s">
        <v>22279</v>
      </c>
    </row>
    <row r="9857" spans="1:2" x14ac:dyDescent="0.2">
      <c r="A9857" s="57" t="s">
        <v>22280</v>
      </c>
      <c r="B9857" s="57" t="s">
        <v>22281</v>
      </c>
    </row>
    <row r="9858" spans="1:2" x14ac:dyDescent="0.2">
      <c r="A9858" s="57" t="s">
        <v>22282</v>
      </c>
      <c r="B9858" s="57" t="s">
        <v>22283</v>
      </c>
    </row>
    <row r="9859" spans="1:2" x14ac:dyDescent="0.2">
      <c r="A9859" s="57" t="s">
        <v>22284</v>
      </c>
      <c r="B9859" s="57" t="s">
        <v>22285</v>
      </c>
    </row>
    <row r="9860" spans="1:2" x14ac:dyDescent="0.2">
      <c r="A9860" s="57" t="s">
        <v>22286</v>
      </c>
      <c r="B9860" s="57" t="s">
        <v>22287</v>
      </c>
    </row>
    <row r="9861" spans="1:2" x14ac:dyDescent="0.2">
      <c r="A9861" s="57" t="s">
        <v>22288</v>
      </c>
      <c r="B9861" s="57" t="s">
        <v>22289</v>
      </c>
    </row>
    <row r="9862" spans="1:2" x14ac:dyDescent="0.2">
      <c r="A9862" s="57" t="s">
        <v>22290</v>
      </c>
      <c r="B9862" s="57" t="s">
        <v>22291</v>
      </c>
    </row>
    <row r="9863" spans="1:2" x14ac:dyDescent="0.2">
      <c r="A9863" s="57" t="s">
        <v>22292</v>
      </c>
      <c r="B9863" s="57" t="s">
        <v>22293</v>
      </c>
    </row>
    <row r="9864" spans="1:2" x14ac:dyDescent="0.2">
      <c r="A9864" s="57" t="s">
        <v>22294</v>
      </c>
      <c r="B9864" s="57" t="s">
        <v>22295</v>
      </c>
    </row>
    <row r="9865" spans="1:2" x14ac:dyDescent="0.2">
      <c r="A9865" s="57" t="s">
        <v>22296</v>
      </c>
      <c r="B9865" s="57" t="s">
        <v>22297</v>
      </c>
    </row>
    <row r="9866" spans="1:2" x14ac:dyDescent="0.2">
      <c r="A9866" s="57" t="s">
        <v>22298</v>
      </c>
      <c r="B9866" s="57" t="s">
        <v>22299</v>
      </c>
    </row>
    <row r="9867" spans="1:2" x14ac:dyDescent="0.2">
      <c r="A9867" s="57" t="s">
        <v>22300</v>
      </c>
      <c r="B9867" s="57" t="s">
        <v>22301</v>
      </c>
    </row>
    <row r="9868" spans="1:2" x14ac:dyDescent="0.2">
      <c r="A9868" s="57" t="s">
        <v>22302</v>
      </c>
      <c r="B9868" s="57" t="s">
        <v>22303</v>
      </c>
    </row>
    <row r="9869" spans="1:2" x14ac:dyDescent="0.2">
      <c r="A9869" s="57" t="s">
        <v>22304</v>
      </c>
      <c r="B9869" s="57" t="s">
        <v>22305</v>
      </c>
    </row>
    <row r="9870" spans="1:2" x14ac:dyDescent="0.2">
      <c r="A9870" s="57" t="s">
        <v>22306</v>
      </c>
      <c r="B9870" s="57" t="s">
        <v>22307</v>
      </c>
    </row>
    <row r="9871" spans="1:2" x14ac:dyDescent="0.2">
      <c r="A9871" s="57" t="s">
        <v>22308</v>
      </c>
      <c r="B9871" s="57" t="s">
        <v>22309</v>
      </c>
    </row>
    <row r="9872" spans="1:2" x14ac:dyDescent="0.2">
      <c r="A9872" s="57" t="s">
        <v>22310</v>
      </c>
      <c r="B9872" s="57" t="s">
        <v>22311</v>
      </c>
    </row>
    <row r="9873" spans="1:2" x14ac:dyDescent="0.2">
      <c r="A9873" s="57" t="s">
        <v>22312</v>
      </c>
      <c r="B9873" s="57" t="s">
        <v>22313</v>
      </c>
    </row>
    <row r="9874" spans="1:2" x14ac:dyDescent="0.2">
      <c r="A9874" s="57" t="s">
        <v>22314</v>
      </c>
      <c r="B9874" s="57" t="s">
        <v>22315</v>
      </c>
    </row>
    <row r="9875" spans="1:2" x14ac:dyDescent="0.2">
      <c r="A9875" s="57" t="s">
        <v>22316</v>
      </c>
      <c r="B9875" s="57" t="s">
        <v>22317</v>
      </c>
    </row>
    <row r="9876" spans="1:2" x14ac:dyDescent="0.2">
      <c r="A9876" s="57" t="s">
        <v>22318</v>
      </c>
      <c r="B9876" s="57" t="s">
        <v>22319</v>
      </c>
    </row>
    <row r="9877" spans="1:2" x14ac:dyDescent="0.2">
      <c r="A9877" s="57" t="s">
        <v>22320</v>
      </c>
      <c r="B9877" s="57" t="s">
        <v>22321</v>
      </c>
    </row>
    <row r="9878" spans="1:2" x14ac:dyDescent="0.2">
      <c r="A9878" s="57" t="s">
        <v>22322</v>
      </c>
      <c r="B9878" s="57" t="s">
        <v>22323</v>
      </c>
    </row>
    <row r="9879" spans="1:2" x14ac:dyDescent="0.2">
      <c r="A9879" s="57" t="s">
        <v>22324</v>
      </c>
      <c r="B9879" s="57" t="s">
        <v>22325</v>
      </c>
    </row>
    <row r="9880" spans="1:2" x14ac:dyDescent="0.2">
      <c r="A9880" s="57" t="s">
        <v>22326</v>
      </c>
      <c r="B9880" s="57" t="s">
        <v>22327</v>
      </c>
    </row>
    <row r="9881" spans="1:2" x14ac:dyDescent="0.2">
      <c r="A9881" s="57" t="s">
        <v>22328</v>
      </c>
      <c r="B9881" s="57" t="s">
        <v>22329</v>
      </c>
    </row>
    <row r="9882" spans="1:2" x14ac:dyDescent="0.2">
      <c r="A9882" s="57" t="s">
        <v>22330</v>
      </c>
      <c r="B9882" s="57" t="s">
        <v>22331</v>
      </c>
    </row>
    <row r="9883" spans="1:2" x14ac:dyDescent="0.2">
      <c r="A9883" s="57" t="s">
        <v>22332</v>
      </c>
      <c r="B9883" s="57" t="s">
        <v>22333</v>
      </c>
    </row>
    <row r="9884" spans="1:2" x14ac:dyDescent="0.2">
      <c r="A9884" s="57" t="s">
        <v>22334</v>
      </c>
      <c r="B9884" s="57" t="s">
        <v>22335</v>
      </c>
    </row>
    <row r="9885" spans="1:2" x14ac:dyDescent="0.2">
      <c r="A9885" s="57" t="s">
        <v>22336</v>
      </c>
      <c r="B9885" s="57" t="s">
        <v>22337</v>
      </c>
    </row>
    <row r="9886" spans="1:2" x14ac:dyDescent="0.2">
      <c r="A9886" s="57" t="s">
        <v>22338</v>
      </c>
      <c r="B9886" s="57" t="s">
        <v>22339</v>
      </c>
    </row>
    <row r="9887" spans="1:2" x14ac:dyDescent="0.2">
      <c r="A9887" s="57" t="s">
        <v>22340</v>
      </c>
      <c r="B9887" s="57" t="s">
        <v>22341</v>
      </c>
    </row>
    <row r="9888" spans="1:2" x14ac:dyDescent="0.2">
      <c r="A9888" s="57" t="s">
        <v>22342</v>
      </c>
      <c r="B9888" s="57" t="s">
        <v>22343</v>
      </c>
    </row>
    <row r="9889" spans="1:2" x14ac:dyDescent="0.2">
      <c r="A9889" s="57" t="s">
        <v>22344</v>
      </c>
      <c r="B9889" s="57" t="s">
        <v>22345</v>
      </c>
    </row>
    <row r="9890" spans="1:2" x14ac:dyDescent="0.2">
      <c r="A9890" s="57" t="s">
        <v>22346</v>
      </c>
      <c r="B9890" s="57" t="s">
        <v>22347</v>
      </c>
    </row>
    <row r="9891" spans="1:2" x14ac:dyDescent="0.2">
      <c r="A9891" s="57" t="s">
        <v>22348</v>
      </c>
      <c r="B9891" s="57" t="s">
        <v>22349</v>
      </c>
    </row>
    <row r="9892" spans="1:2" x14ac:dyDescent="0.2">
      <c r="A9892" s="57" t="s">
        <v>22350</v>
      </c>
      <c r="B9892" s="57" t="s">
        <v>22351</v>
      </c>
    </row>
    <row r="9893" spans="1:2" x14ac:dyDescent="0.2">
      <c r="A9893" s="57" t="s">
        <v>22352</v>
      </c>
      <c r="B9893" s="57" t="s">
        <v>22353</v>
      </c>
    </row>
    <row r="9894" spans="1:2" x14ac:dyDescent="0.2">
      <c r="A9894" s="57" t="s">
        <v>22354</v>
      </c>
      <c r="B9894" s="57" t="s">
        <v>22355</v>
      </c>
    </row>
    <row r="9895" spans="1:2" x14ac:dyDescent="0.2">
      <c r="A9895" s="57" t="s">
        <v>22356</v>
      </c>
      <c r="B9895" s="57" t="s">
        <v>22357</v>
      </c>
    </row>
    <row r="9896" spans="1:2" x14ac:dyDescent="0.2">
      <c r="A9896" s="57" t="s">
        <v>22358</v>
      </c>
      <c r="B9896" s="57" t="s">
        <v>22359</v>
      </c>
    </row>
    <row r="9897" spans="1:2" x14ac:dyDescent="0.2">
      <c r="A9897" s="57" t="s">
        <v>22360</v>
      </c>
      <c r="B9897" s="57" t="s">
        <v>22361</v>
      </c>
    </row>
    <row r="9898" spans="1:2" x14ac:dyDescent="0.2">
      <c r="A9898" s="57" t="s">
        <v>22362</v>
      </c>
      <c r="B9898" s="57" t="s">
        <v>22363</v>
      </c>
    </row>
    <row r="9899" spans="1:2" x14ac:dyDescent="0.2">
      <c r="A9899" s="57" t="s">
        <v>22364</v>
      </c>
      <c r="B9899" s="57" t="s">
        <v>22365</v>
      </c>
    </row>
    <row r="9900" spans="1:2" x14ac:dyDescent="0.2">
      <c r="A9900" s="57" t="s">
        <v>22366</v>
      </c>
      <c r="B9900" s="57" t="s">
        <v>22367</v>
      </c>
    </row>
    <row r="9901" spans="1:2" x14ac:dyDescent="0.2">
      <c r="A9901" s="57" t="s">
        <v>22368</v>
      </c>
      <c r="B9901" s="57" t="s">
        <v>22369</v>
      </c>
    </row>
    <row r="9902" spans="1:2" x14ac:dyDescent="0.2">
      <c r="A9902" s="57" t="s">
        <v>22370</v>
      </c>
      <c r="B9902" s="57" t="s">
        <v>22371</v>
      </c>
    </row>
    <row r="9903" spans="1:2" x14ac:dyDescent="0.2">
      <c r="A9903" s="57" t="s">
        <v>22372</v>
      </c>
      <c r="B9903" s="57" t="s">
        <v>22373</v>
      </c>
    </row>
    <row r="9904" spans="1:2" x14ac:dyDescent="0.2">
      <c r="A9904" s="57" t="s">
        <v>22374</v>
      </c>
      <c r="B9904" s="57" t="s">
        <v>22375</v>
      </c>
    </row>
    <row r="9905" spans="1:2" x14ac:dyDescent="0.2">
      <c r="A9905" s="57" t="s">
        <v>22376</v>
      </c>
      <c r="B9905" s="57" t="s">
        <v>22377</v>
      </c>
    </row>
    <row r="9906" spans="1:2" x14ac:dyDescent="0.2">
      <c r="A9906" s="57" t="s">
        <v>22378</v>
      </c>
      <c r="B9906" s="57" t="s">
        <v>22379</v>
      </c>
    </row>
    <row r="9907" spans="1:2" x14ac:dyDescent="0.2">
      <c r="A9907" s="57" t="s">
        <v>22380</v>
      </c>
      <c r="B9907" s="57" t="s">
        <v>22381</v>
      </c>
    </row>
    <row r="9908" spans="1:2" x14ac:dyDescent="0.2">
      <c r="A9908" s="57" t="s">
        <v>22382</v>
      </c>
      <c r="B9908" s="57" t="s">
        <v>22383</v>
      </c>
    </row>
    <row r="9909" spans="1:2" x14ac:dyDescent="0.2">
      <c r="A9909" s="57" t="s">
        <v>22384</v>
      </c>
      <c r="B9909" s="57" t="s">
        <v>22385</v>
      </c>
    </row>
    <row r="9910" spans="1:2" x14ac:dyDescent="0.2">
      <c r="A9910" s="57" t="s">
        <v>22386</v>
      </c>
      <c r="B9910" s="57" t="s">
        <v>22387</v>
      </c>
    </row>
    <row r="9911" spans="1:2" x14ac:dyDescent="0.2">
      <c r="A9911" s="57" t="s">
        <v>22388</v>
      </c>
      <c r="B9911" s="57" t="s">
        <v>22389</v>
      </c>
    </row>
    <row r="9912" spans="1:2" x14ac:dyDescent="0.2">
      <c r="A9912" s="57" t="s">
        <v>22390</v>
      </c>
      <c r="B9912" s="57" t="s">
        <v>22391</v>
      </c>
    </row>
    <row r="9913" spans="1:2" x14ac:dyDescent="0.2">
      <c r="A9913" s="57" t="s">
        <v>22392</v>
      </c>
      <c r="B9913" s="57" t="s">
        <v>22393</v>
      </c>
    </row>
    <row r="9914" spans="1:2" x14ac:dyDescent="0.2">
      <c r="A9914" s="57" t="s">
        <v>22394</v>
      </c>
      <c r="B9914" s="57" t="s">
        <v>22395</v>
      </c>
    </row>
    <row r="9915" spans="1:2" x14ac:dyDescent="0.2">
      <c r="A9915" s="57" t="s">
        <v>22396</v>
      </c>
      <c r="B9915" s="57" t="s">
        <v>22397</v>
      </c>
    </row>
    <row r="9916" spans="1:2" x14ac:dyDescent="0.2">
      <c r="A9916" s="57" t="s">
        <v>22398</v>
      </c>
      <c r="B9916" s="57" t="s">
        <v>22399</v>
      </c>
    </row>
    <row r="9917" spans="1:2" x14ac:dyDescent="0.2">
      <c r="A9917" s="57" t="s">
        <v>22400</v>
      </c>
      <c r="B9917" s="57" t="s">
        <v>22401</v>
      </c>
    </row>
    <row r="9918" spans="1:2" x14ac:dyDescent="0.2">
      <c r="A9918" s="57" t="s">
        <v>22402</v>
      </c>
      <c r="B9918" s="57" t="s">
        <v>22403</v>
      </c>
    </row>
    <row r="9919" spans="1:2" x14ac:dyDescent="0.2">
      <c r="A9919" s="57" t="s">
        <v>22404</v>
      </c>
      <c r="B9919" s="57" t="s">
        <v>22405</v>
      </c>
    </row>
    <row r="9920" spans="1:2" x14ac:dyDescent="0.2">
      <c r="A9920" s="57" t="s">
        <v>22406</v>
      </c>
      <c r="B9920" s="57" t="s">
        <v>22407</v>
      </c>
    </row>
    <row r="9921" spans="1:2" x14ac:dyDescent="0.2">
      <c r="A9921" s="57" t="s">
        <v>22408</v>
      </c>
      <c r="B9921" s="57" t="s">
        <v>22409</v>
      </c>
    </row>
    <row r="9922" spans="1:2" x14ac:dyDescent="0.2">
      <c r="A9922" s="57" t="s">
        <v>22410</v>
      </c>
      <c r="B9922" s="57" t="s">
        <v>22411</v>
      </c>
    </row>
    <row r="9923" spans="1:2" x14ac:dyDescent="0.2">
      <c r="A9923" s="57" t="s">
        <v>22412</v>
      </c>
      <c r="B9923" s="57" t="s">
        <v>22413</v>
      </c>
    </row>
    <row r="9924" spans="1:2" x14ac:dyDescent="0.2">
      <c r="A9924" s="57" t="s">
        <v>22414</v>
      </c>
      <c r="B9924" s="57" t="s">
        <v>22415</v>
      </c>
    </row>
    <row r="9925" spans="1:2" x14ac:dyDescent="0.2">
      <c r="A9925" s="57" t="s">
        <v>22416</v>
      </c>
      <c r="B9925" s="57" t="s">
        <v>22417</v>
      </c>
    </row>
    <row r="9926" spans="1:2" x14ac:dyDescent="0.2">
      <c r="A9926" s="57" t="s">
        <v>22418</v>
      </c>
      <c r="B9926" s="57" t="s">
        <v>22419</v>
      </c>
    </row>
    <row r="9927" spans="1:2" x14ac:dyDescent="0.2">
      <c r="A9927" s="57" t="s">
        <v>22420</v>
      </c>
      <c r="B9927" s="57" t="s">
        <v>22421</v>
      </c>
    </row>
    <row r="9928" spans="1:2" x14ac:dyDescent="0.2">
      <c r="A9928" s="57" t="s">
        <v>22422</v>
      </c>
      <c r="B9928" s="57" t="s">
        <v>22423</v>
      </c>
    </row>
    <row r="9929" spans="1:2" x14ac:dyDescent="0.2">
      <c r="A9929" s="57" t="s">
        <v>22424</v>
      </c>
      <c r="B9929" s="57" t="s">
        <v>22425</v>
      </c>
    </row>
    <row r="9930" spans="1:2" x14ac:dyDescent="0.2">
      <c r="A9930" s="57" t="s">
        <v>22426</v>
      </c>
      <c r="B9930" s="57" t="s">
        <v>22427</v>
      </c>
    </row>
    <row r="9931" spans="1:2" x14ac:dyDescent="0.2">
      <c r="A9931" s="57" t="s">
        <v>22428</v>
      </c>
      <c r="B9931" s="57" t="s">
        <v>22429</v>
      </c>
    </row>
    <row r="9932" spans="1:2" x14ac:dyDescent="0.2">
      <c r="A9932" s="57" t="s">
        <v>22430</v>
      </c>
      <c r="B9932" s="57" t="s">
        <v>22431</v>
      </c>
    </row>
    <row r="9933" spans="1:2" x14ac:dyDescent="0.2">
      <c r="A9933" s="57" t="s">
        <v>22432</v>
      </c>
      <c r="B9933" s="57" t="s">
        <v>22433</v>
      </c>
    </row>
    <row r="9934" spans="1:2" x14ac:dyDescent="0.2">
      <c r="A9934" s="57" t="s">
        <v>22434</v>
      </c>
      <c r="B9934" s="57" t="s">
        <v>22435</v>
      </c>
    </row>
    <row r="9935" spans="1:2" x14ac:dyDescent="0.2">
      <c r="A9935" s="57" t="s">
        <v>22436</v>
      </c>
      <c r="B9935" s="57" t="s">
        <v>22437</v>
      </c>
    </row>
    <row r="9936" spans="1:2" x14ac:dyDescent="0.2">
      <c r="A9936" s="57" t="s">
        <v>22438</v>
      </c>
      <c r="B9936" s="57" t="s">
        <v>22439</v>
      </c>
    </row>
    <row r="9937" spans="1:2" x14ac:dyDescent="0.2">
      <c r="A9937" s="57" t="s">
        <v>22440</v>
      </c>
      <c r="B9937" s="57" t="s">
        <v>22441</v>
      </c>
    </row>
    <row r="9938" spans="1:2" x14ac:dyDescent="0.2">
      <c r="A9938" s="57" t="s">
        <v>22442</v>
      </c>
      <c r="B9938" s="57" t="s">
        <v>22443</v>
      </c>
    </row>
    <row r="9939" spans="1:2" x14ac:dyDescent="0.2">
      <c r="A9939" s="57" t="s">
        <v>22444</v>
      </c>
      <c r="B9939" s="57" t="s">
        <v>22445</v>
      </c>
    </row>
    <row r="9940" spans="1:2" x14ac:dyDescent="0.2">
      <c r="A9940" s="57" t="s">
        <v>22446</v>
      </c>
      <c r="B9940" s="57" t="s">
        <v>22447</v>
      </c>
    </row>
    <row r="9941" spans="1:2" x14ac:dyDescent="0.2">
      <c r="A9941" s="57" t="s">
        <v>22448</v>
      </c>
      <c r="B9941" s="57" t="s">
        <v>22449</v>
      </c>
    </row>
    <row r="9942" spans="1:2" x14ac:dyDescent="0.2">
      <c r="A9942" s="57" t="s">
        <v>22450</v>
      </c>
      <c r="B9942" s="57" t="s">
        <v>22451</v>
      </c>
    </row>
    <row r="9943" spans="1:2" x14ac:dyDescent="0.2">
      <c r="A9943" s="57" t="s">
        <v>22452</v>
      </c>
      <c r="B9943" s="57" t="s">
        <v>22453</v>
      </c>
    </row>
    <row r="9944" spans="1:2" x14ac:dyDescent="0.2">
      <c r="A9944" s="57" t="s">
        <v>22454</v>
      </c>
      <c r="B9944" s="57" t="s">
        <v>22455</v>
      </c>
    </row>
    <row r="9945" spans="1:2" x14ac:dyDescent="0.2">
      <c r="A9945" s="57" t="s">
        <v>22456</v>
      </c>
      <c r="B9945" s="57" t="s">
        <v>22457</v>
      </c>
    </row>
    <row r="9946" spans="1:2" x14ac:dyDescent="0.2">
      <c r="A9946" s="57" t="s">
        <v>22458</v>
      </c>
      <c r="B9946" s="57" t="s">
        <v>22459</v>
      </c>
    </row>
    <row r="9947" spans="1:2" x14ac:dyDescent="0.2">
      <c r="A9947" s="57" t="s">
        <v>22460</v>
      </c>
      <c r="B9947" s="57" t="s">
        <v>22461</v>
      </c>
    </row>
    <row r="9948" spans="1:2" x14ac:dyDescent="0.2">
      <c r="A9948" s="57" t="s">
        <v>22462</v>
      </c>
      <c r="B9948" s="57" t="s">
        <v>22463</v>
      </c>
    </row>
    <row r="9949" spans="1:2" x14ac:dyDescent="0.2">
      <c r="A9949" s="57" t="s">
        <v>22464</v>
      </c>
      <c r="B9949" s="57" t="s">
        <v>22465</v>
      </c>
    </row>
    <row r="9950" spans="1:2" x14ac:dyDescent="0.2">
      <c r="A9950" s="57" t="s">
        <v>22466</v>
      </c>
      <c r="B9950" s="57" t="s">
        <v>22467</v>
      </c>
    </row>
    <row r="9951" spans="1:2" x14ac:dyDescent="0.2">
      <c r="A9951" s="57" t="s">
        <v>22468</v>
      </c>
      <c r="B9951" s="57" t="s">
        <v>22469</v>
      </c>
    </row>
    <row r="9952" spans="1:2" x14ac:dyDescent="0.2">
      <c r="A9952" s="57" t="s">
        <v>22470</v>
      </c>
      <c r="B9952" s="57" t="s">
        <v>22471</v>
      </c>
    </row>
    <row r="9953" spans="1:2" x14ac:dyDescent="0.2">
      <c r="A9953" s="57" t="s">
        <v>22472</v>
      </c>
      <c r="B9953" s="57" t="s">
        <v>22473</v>
      </c>
    </row>
    <row r="9954" spans="1:2" x14ac:dyDescent="0.2">
      <c r="A9954" s="57" t="s">
        <v>22474</v>
      </c>
      <c r="B9954" s="57" t="s">
        <v>22475</v>
      </c>
    </row>
    <row r="9955" spans="1:2" x14ac:dyDescent="0.2">
      <c r="A9955" s="57" t="s">
        <v>22476</v>
      </c>
      <c r="B9955" s="57" t="s">
        <v>22477</v>
      </c>
    </row>
    <row r="9956" spans="1:2" x14ac:dyDescent="0.2">
      <c r="A9956" s="57" t="s">
        <v>22478</v>
      </c>
      <c r="B9956" s="57" t="s">
        <v>22479</v>
      </c>
    </row>
    <row r="9957" spans="1:2" x14ac:dyDescent="0.2">
      <c r="A9957" s="57" t="s">
        <v>22480</v>
      </c>
      <c r="B9957" s="57" t="s">
        <v>22481</v>
      </c>
    </row>
    <row r="9958" spans="1:2" x14ac:dyDescent="0.2">
      <c r="A9958" s="57" t="s">
        <v>22482</v>
      </c>
      <c r="B9958" s="57" t="s">
        <v>22483</v>
      </c>
    </row>
    <row r="9959" spans="1:2" x14ac:dyDescent="0.2">
      <c r="A9959" s="57" t="s">
        <v>22484</v>
      </c>
      <c r="B9959" s="57" t="s">
        <v>22485</v>
      </c>
    </row>
    <row r="9960" spans="1:2" x14ac:dyDescent="0.2">
      <c r="A9960" s="57" t="s">
        <v>22486</v>
      </c>
      <c r="B9960" s="57" t="s">
        <v>22487</v>
      </c>
    </row>
    <row r="9961" spans="1:2" x14ac:dyDescent="0.2">
      <c r="A9961" s="57" t="s">
        <v>22488</v>
      </c>
      <c r="B9961" s="57" t="s">
        <v>22489</v>
      </c>
    </row>
    <row r="9962" spans="1:2" x14ac:dyDescent="0.2">
      <c r="A9962" s="57" t="s">
        <v>22490</v>
      </c>
      <c r="B9962" s="57" t="s">
        <v>22491</v>
      </c>
    </row>
    <row r="9963" spans="1:2" x14ac:dyDescent="0.2">
      <c r="A9963" s="57" t="s">
        <v>22492</v>
      </c>
      <c r="B9963" s="57" t="s">
        <v>22493</v>
      </c>
    </row>
    <row r="9964" spans="1:2" x14ac:dyDescent="0.2">
      <c r="A9964" s="57" t="s">
        <v>22494</v>
      </c>
      <c r="B9964" s="57" t="s">
        <v>22495</v>
      </c>
    </row>
    <row r="9965" spans="1:2" x14ac:dyDescent="0.2">
      <c r="A9965" s="57" t="s">
        <v>22496</v>
      </c>
      <c r="B9965" s="57" t="s">
        <v>22497</v>
      </c>
    </row>
    <row r="9966" spans="1:2" x14ac:dyDescent="0.2">
      <c r="A9966" s="57" t="s">
        <v>22498</v>
      </c>
      <c r="B9966" s="57" t="s">
        <v>22499</v>
      </c>
    </row>
    <row r="9967" spans="1:2" x14ac:dyDescent="0.2">
      <c r="A9967" s="57" t="s">
        <v>22500</v>
      </c>
      <c r="B9967" s="57" t="s">
        <v>22501</v>
      </c>
    </row>
    <row r="9968" spans="1:2" x14ac:dyDescent="0.2">
      <c r="A9968" s="57" t="s">
        <v>22502</v>
      </c>
      <c r="B9968" s="57" t="s">
        <v>22503</v>
      </c>
    </row>
    <row r="9969" spans="1:2" x14ac:dyDescent="0.2">
      <c r="A9969" s="57" t="s">
        <v>22504</v>
      </c>
      <c r="B9969" s="57" t="s">
        <v>22505</v>
      </c>
    </row>
    <row r="9970" spans="1:2" x14ac:dyDescent="0.2">
      <c r="A9970" s="57" t="s">
        <v>22506</v>
      </c>
      <c r="B9970" s="57" t="s">
        <v>22507</v>
      </c>
    </row>
    <row r="9971" spans="1:2" x14ac:dyDescent="0.2">
      <c r="A9971" s="57" t="s">
        <v>22508</v>
      </c>
      <c r="B9971" s="57" t="s">
        <v>22509</v>
      </c>
    </row>
    <row r="9972" spans="1:2" x14ac:dyDescent="0.2">
      <c r="A9972" s="57" t="s">
        <v>22510</v>
      </c>
      <c r="B9972" s="57" t="s">
        <v>22511</v>
      </c>
    </row>
    <row r="9973" spans="1:2" x14ac:dyDescent="0.2">
      <c r="A9973" s="57" t="s">
        <v>22512</v>
      </c>
      <c r="B9973" s="57" t="s">
        <v>22513</v>
      </c>
    </row>
    <row r="9974" spans="1:2" x14ac:dyDescent="0.2">
      <c r="A9974" s="57" t="s">
        <v>22514</v>
      </c>
      <c r="B9974" s="57" t="s">
        <v>22515</v>
      </c>
    </row>
    <row r="9975" spans="1:2" x14ac:dyDescent="0.2">
      <c r="A9975" s="57" t="s">
        <v>22516</v>
      </c>
      <c r="B9975" s="57" t="s">
        <v>22517</v>
      </c>
    </row>
    <row r="9976" spans="1:2" x14ac:dyDescent="0.2">
      <c r="A9976" s="57" t="s">
        <v>22518</v>
      </c>
      <c r="B9976" s="57" t="s">
        <v>22519</v>
      </c>
    </row>
    <row r="9977" spans="1:2" x14ac:dyDescent="0.2">
      <c r="A9977" s="57" t="s">
        <v>22520</v>
      </c>
      <c r="B9977" s="57" t="s">
        <v>22521</v>
      </c>
    </row>
    <row r="9978" spans="1:2" x14ac:dyDescent="0.2">
      <c r="A9978" s="57" t="s">
        <v>22522</v>
      </c>
      <c r="B9978" s="57" t="s">
        <v>22523</v>
      </c>
    </row>
    <row r="9979" spans="1:2" x14ac:dyDescent="0.2">
      <c r="A9979" s="57" t="s">
        <v>22524</v>
      </c>
      <c r="B9979" s="57" t="s">
        <v>22525</v>
      </c>
    </row>
    <row r="9980" spans="1:2" x14ac:dyDescent="0.2">
      <c r="A9980" s="57" t="s">
        <v>22526</v>
      </c>
      <c r="B9980" s="57" t="s">
        <v>22527</v>
      </c>
    </row>
    <row r="9981" spans="1:2" x14ac:dyDescent="0.2">
      <c r="A9981" s="57" t="s">
        <v>22528</v>
      </c>
      <c r="B9981" s="57" t="s">
        <v>22529</v>
      </c>
    </row>
    <row r="9982" spans="1:2" x14ac:dyDescent="0.2">
      <c r="A9982" s="57" t="s">
        <v>22530</v>
      </c>
      <c r="B9982" s="57" t="s">
        <v>22531</v>
      </c>
    </row>
    <row r="9983" spans="1:2" x14ac:dyDescent="0.2">
      <c r="A9983" s="57" t="s">
        <v>22532</v>
      </c>
      <c r="B9983" s="57" t="s">
        <v>22533</v>
      </c>
    </row>
    <row r="9984" spans="1:2" x14ac:dyDescent="0.2">
      <c r="A9984" s="57" t="s">
        <v>22534</v>
      </c>
      <c r="B9984" s="57" t="s">
        <v>22535</v>
      </c>
    </row>
    <row r="9985" spans="1:2" x14ac:dyDescent="0.2">
      <c r="A9985" s="57" t="s">
        <v>22536</v>
      </c>
      <c r="B9985" s="57" t="s">
        <v>22537</v>
      </c>
    </row>
    <row r="9986" spans="1:2" x14ac:dyDescent="0.2">
      <c r="A9986" s="57" t="s">
        <v>22538</v>
      </c>
      <c r="B9986" s="57" t="s">
        <v>22539</v>
      </c>
    </row>
    <row r="9987" spans="1:2" x14ac:dyDescent="0.2">
      <c r="A9987" s="57" t="s">
        <v>22540</v>
      </c>
      <c r="B9987" s="57" t="s">
        <v>22541</v>
      </c>
    </row>
    <row r="9988" spans="1:2" x14ac:dyDescent="0.2">
      <c r="A9988" s="57" t="s">
        <v>22542</v>
      </c>
      <c r="B9988" s="57" t="s">
        <v>22543</v>
      </c>
    </row>
    <row r="9989" spans="1:2" x14ac:dyDescent="0.2">
      <c r="A9989" s="57" t="s">
        <v>22544</v>
      </c>
      <c r="B9989" s="57" t="s">
        <v>22545</v>
      </c>
    </row>
    <row r="9990" spans="1:2" x14ac:dyDescent="0.2">
      <c r="A9990" s="57" t="s">
        <v>22546</v>
      </c>
      <c r="B9990" s="57" t="s">
        <v>22547</v>
      </c>
    </row>
    <row r="9991" spans="1:2" x14ac:dyDescent="0.2">
      <c r="A9991" s="57" t="s">
        <v>22548</v>
      </c>
      <c r="B9991" s="57" t="s">
        <v>22549</v>
      </c>
    </row>
    <row r="9992" spans="1:2" x14ac:dyDescent="0.2">
      <c r="A9992" s="57" t="s">
        <v>22550</v>
      </c>
      <c r="B9992" s="57" t="s">
        <v>22551</v>
      </c>
    </row>
    <row r="9993" spans="1:2" x14ac:dyDescent="0.2">
      <c r="A9993" s="57" t="s">
        <v>22552</v>
      </c>
      <c r="B9993" s="57" t="s">
        <v>22553</v>
      </c>
    </row>
    <row r="9994" spans="1:2" x14ac:dyDescent="0.2">
      <c r="A9994" s="57" t="s">
        <v>22554</v>
      </c>
      <c r="B9994" s="57" t="s">
        <v>22555</v>
      </c>
    </row>
    <row r="9995" spans="1:2" x14ac:dyDescent="0.2">
      <c r="A9995" s="57" t="s">
        <v>22556</v>
      </c>
      <c r="B9995" s="57" t="s">
        <v>22557</v>
      </c>
    </row>
    <row r="9996" spans="1:2" x14ac:dyDescent="0.2">
      <c r="A9996" s="57" t="s">
        <v>22558</v>
      </c>
      <c r="B9996" s="57" t="s">
        <v>22559</v>
      </c>
    </row>
    <row r="9997" spans="1:2" x14ac:dyDescent="0.2">
      <c r="A9997" s="57" t="s">
        <v>22560</v>
      </c>
      <c r="B9997" s="57" t="s">
        <v>22561</v>
      </c>
    </row>
    <row r="9998" spans="1:2" x14ac:dyDescent="0.2">
      <c r="A9998" s="57" t="s">
        <v>22562</v>
      </c>
      <c r="B9998" s="57" t="s">
        <v>22563</v>
      </c>
    </row>
    <row r="9999" spans="1:2" x14ac:dyDescent="0.2">
      <c r="A9999" s="57" t="s">
        <v>22564</v>
      </c>
      <c r="B9999" s="57" t="s">
        <v>22565</v>
      </c>
    </row>
    <row r="10000" spans="1:2" x14ac:dyDescent="0.2">
      <c r="A10000" s="57" t="s">
        <v>22566</v>
      </c>
      <c r="B10000" s="57" t="s">
        <v>22567</v>
      </c>
    </row>
    <row r="10001" spans="1:2" x14ac:dyDescent="0.2">
      <c r="A10001" s="57" t="s">
        <v>22568</v>
      </c>
      <c r="B10001" s="57" t="s">
        <v>22569</v>
      </c>
    </row>
    <row r="10002" spans="1:2" x14ac:dyDescent="0.2">
      <c r="A10002" s="57" t="s">
        <v>22570</v>
      </c>
      <c r="B10002" s="57" t="s">
        <v>22571</v>
      </c>
    </row>
    <row r="10003" spans="1:2" x14ac:dyDescent="0.2">
      <c r="A10003" s="57" t="s">
        <v>22572</v>
      </c>
      <c r="B10003" s="57" t="s">
        <v>22573</v>
      </c>
    </row>
    <row r="10004" spans="1:2" x14ac:dyDescent="0.2">
      <c r="A10004" s="57" t="s">
        <v>22574</v>
      </c>
      <c r="B10004" s="57" t="s">
        <v>22575</v>
      </c>
    </row>
    <row r="10005" spans="1:2" x14ac:dyDescent="0.2">
      <c r="A10005" s="57" t="s">
        <v>22576</v>
      </c>
      <c r="B10005" s="57" t="s">
        <v>22577</v>
      </c>
    </row>
    <row r="10006" spans="1:2" x14ac:dyDescent="0.2">
      <c r="A10006" s="57" t="s">
        <v>22578</v>
      </c>
      <c r="B10006" s="57" t="s">
        <v>22579</v>
      </c>
    </row>
    <row r="10007" spans="1:2" x14ac:dyDescent="0.2">
      <c r="A10007" s="57" t="s">
        <v>22580</v>
      </c>
      <c r="B10007" s="57" t="s">
        <v>22581</v>
      </c>
    </row>
    <row r="10008" spans="1:2" x14ac:dyDescent="0.2">
      <c r="A10008" s="57" t="s">
        <v>22582</v>
      </c>
      <c r="B10008" s="57" t="s">
        <v>22583</v>
      </c>
    </row>
    <row r="10009" spans="1:2" x14ac:dyDescent="0.2">
      <c r="A10009" s="57" t="s">
        <v>22584</v>
      </c>
      <c r="B10009" s="57" t="s">
        <v>22585</v>
      </c>
    </row>
    <row r="10010" spans="1:2" x14ac:dyDescent="0.2">
      <c r="A10010" s="57" t="s">
        <v>22586</v>
      </c>
      <c r="B10010" s="57" t="s">
        <v>22587</v>
      </c>
    </row>
    <row r="10011" spans="1:2" x14ac:dyDescent="0.2">
      <c r="A10011" s="57" t="s">
        <v>22588</v>
      </c>
      <c r="B10011" s="57" t="s">
        <v>22589</v>
      </c>
    </row>
    <row r="10012" spans="1:2" x14ac:dyDescent="0.2">
      <c r="A10012" s="57" t="s">
        <v>22590</v>
      </c>
      <c r="B10012" s="57" t="s">
        <v>22591</v>
      </c>
    </row>
    <row r="10013" spans="1:2" x14ac:dyDescent="0.2">
      <c r="A10013" s="57" t="s">
        <v>22592</v>
      </c>
      <c r="B10013" s="57" t="s">
        <v>22593</v>
      </c>
    </row>
    <row r="10014" spans="1:2" x14ac:dyDescent="0.2">
      <c r="A10014" s="57" t="s">
        <v>22594</v>
      </c>
      <c r="B10014" s="57" t="s">
        <v>22595</v>
      </c>
    </row>
    <row r="10015" spans="1:2" x14ac:dyDescent="0.2">
      <c r="A10015" s="57" t="s">
        <v>22596</v>
      </c>
      <c r="B10015" s="57" t="s">
        <v>22597</v>
      </c>
    </row>
    <row r="10016" spans="1:2" x14ac:dyDescent="0.2">
      <c r="A10016" s="57" t="s">
        <v>22598</v>
      </c>
      <c r="B10016" s="57" t="s">
        <v>22599</v>
      </c>
    </row>
    <row r="10017" spans="1:2" x14ac:dyDescent="0.2">
      <c r="A10017" s="57" t="s">
        <v>22600</v>
      </c>
      <c r="B10017" s="57" t="s">
        <v>22601</v>
      </c>
    </row>
    <row r="10018" spans="1:2" x14ac:dyDescent="0.2">
      <c r="A10018" s="57" t="s">
        <v>22602</v>
      </c>
      <c r="B10018" s="57" t="s">
        <v>22603</v>
      </c>
    </row>
    <row r="10019" spans="1:2" x14ac:dyDescent="0.2">
      <c r="A10019" s="57" t="s">
        <v>22604</v>
      </c>
      <c r="B10019" s="57" t="s">
        <v>22605</v>
      </c>
    </row>
    <row r="10020" spans="1:2" x14ac:dyDescent="0.2">
      <c r="A10020" s="57" t="s">
        <v>22606</v>
      </c>
      <c r="B10020" s="57" t="s">
        <v>22607</v>
      </c>
    </row>
    <row r="10021" spans="1:2" x14ac:dyDescent="0.2">
      <c r="A10021" s="57" t="s">
        <v>22608</v>
      </c>
      <c r="B10021" s="57" t="s">
        <v>22609</v>
      </c>
    </row>
    <row r="10022" spans="1:2" x14ac:dyDescent="0.2">
      <c r="A10022" s="57" t="s">
        <v>22610</v>
      </c>
      <c r="B10022" s="57" t="s">
        <v>22611</v>
      </c>
    </row>
    <row r="10023" spans="1:2" x14ac:dyDescent="0.2">
      <c r="A10023" s="57" t="s">
        <v>22612</v>
      </c>
      <c r="B10023" s="57" t="s">
        <v>22613</v>
      </c>
    </row>
    <row r="10024" spans="1:2" x14ac:dyDescent="0.2">
      <c r="A10024" s="57" t="s">
        <v>22614</v>
      </c>
      <c r="B10024" s="57" t="s">
        <v>22615</v>
      </c>
    </row>
    <row r="10025" spans="1:2" x14ac:dyDescent="0.2">
      <c r="A10025" s="57" t="s">
        <v>22616</v>
      </c>
      <c r="B10025" s="57" t="s">
        <v>22617</v>
      </c>
    </row>
    <row r="10026" spans="1:2" x14ac:dyDescent="0.2">
      <c r="A10026" s="57" t="s">
        <v>22618</v>
      </c>
      <c r="B10026" s="57" t="s">
        <v>22619</v>
      </c>
    </row>
    <row r="10027" spans="1:2" x14ac:dyDescent="0.2">
      <c r="A10027" s="57" t="s">
        <v>22620</v>
      </c>
      <c r="B10027" s="57" t="s">
        <v>22621</v>
      </c>
    </row>
    <row r="10028" spans="1:2" x14ac:dyDescent="0.2">
      <c r="A10028" s="57" t="s">
        <v>22622</v>
      </c>
      <c r="B10028" s="57" t="s">
        <v>22623</v>
      </c>
    </row>
    <row r="10029" spans="1:2" x14ac:dyDescent="0.2">
      <c r="A10029" s="57" t="s">
        <v>22624</v>
      </c>
      <c r="B10029" s="57" t="s">
        <v>22625</v>
      </c>
    </row>
    <row r="10030" spans="1:2" x14ac:dyDescent="0.2">
      <c r="A10030" s="57" t="s">
        <v>22626</v>
      </c>
      <c r="B10030" s="57" t="s">
        <v>22627</v>
      </c>
    </row>
    <row r="10031" spans="1:2" x14ac:dyDescent="0.2">
      <c r="A10031" s="57" t="s">
        <v>22628</v>
      </c>
      <c r="B10031" s="57" t="s">
        <v>22629</v>
      </c>
    </row>
    <row r="10032" spans="1:2" x14ac:dyDescent="0.2">
      <c r="A10032" s="57" t="s">
        <v>22630</v>
      </c>
      <c r="B10032" s="57" t="s">
        <v>22631</v>
      </c>
    </row>
    <row r="10033" spans="1:2" x14ac:dyDescent="0.2">
      <c r="A10033" s="57" t="s">
        <v>22632</v>
      </c>
      <c r="B10033" s="57" t="s">
        <v>22633</v>
      </c>
    </row>
    <row r="10034" spans="1:2" x14ac:dyDescent="0.2">
      <c r="A10034" s="57" t="s">
        <v>22634</v>
      </c>
      <c r="B10034" s="57" t="s">
        <v>22635</v>
      </c>
    </row>
    <row r="10035" spans="1:2" x14ac:dyDescent="0.2">
      <c r="A10035" s="57" t="s">
        <v>22636</v>
      </c>
      <c r="B10035" s="57" t="s">
        <v>22637</v>
      </c>
    </row>
    <row r="10036" spans="1:2" x14ac:dyDescent="0.2">
      <c r="A10036" s="57" t="s">
        <v>22638</v>
      </c>
      <c r="B10036" s="57" t="s">
        <v>22639</v>
      </c>
    </row>
    <row r="10037" spans="1:2" x14ac:dyDescent="0.2">
      <c r="A10037" s="57" t="s">
        <v>22640</v>
      </c>
      <c r="B10037" s="57" t="s">
        <v>22641</v>
      </c>
    </row>
    <row r="10038" spans="1:2" x14ac:dyDescent="0.2">
      <c r="A10038" s="57" t="s">
        <v>22642</v>
      </c>
      <c r="B10038" s="57" t="s">
        <v>22643</v>
      </c>
    </row>
    <row r="10039" spans="1:2" x14ac:dyDescent="0.2">
      <c r="A10039" s="57" t="s">
        <v>22644</v>
      </c>
      <c r="B10039" s="57" t="s">
        <v>22645</v>
      </c>
    </row>
    <row r="10040" spans="1:2" x14ac:dyDescent="0.2">
      <c r="A10040" s="57" t="s">
        <v>22646</v>
      </c>
      <c r="B10040" s="57" t="s">
        <v>22647</v>
      </c>
    </row>
    <row r="10041" spans="1:2" x14ac:dyDescent="0.2">
      <c r="A10041" s="57" t="s">
        <v>22648</v>
      </c>
      <c r="B10041" s="57" t="s">
        <v>22649</v>
      </c>
    </row>
    <row r="10042" spans="1:2" x14ac:dyDescent="0.2">
      <c r="A10042" s="57" t="s">
        <v>22650</v>
      </c>
      <c r="B10042" s="57" t="s">
        <v>22651</v>
      </c>
    </row>
    <row r="10043" spans="1:2" x14ac:dyDescent="0.2">
      <c r="A10043" s="57" t="s">
        <v>22652</v>
      </c>
      <c r="B10043" s="57" t="s">
        <v>22653</v>
      </c>
    </row>
    <row r="10044" spans="1:2" x14ac:dyDescent="0.2">
      <c r="A10044" s="57" t="s">
        <v>22654</v>
      </c>
      <c r="B10044" s="57" t="s">
        <v>22655</v>
      </c>
    </row>
    <row r="10045" spans="1:2" x14ac:dyDescent="0.2">
      <c r="A10045" s="57" t="s">
        <v>22656</v>
      </c>
      <c r="B10045" s="57" t="s">
        <v>22657</v>
      </c>
    </row>
    <row r="10046" spans="1:2" x14ac:dyDescent="0.2">
      <c r="A10046" s="57" t="s">
        <v>22658</v>
      </c>
      <c r="B10046" s="57" t="s">
        <v>22659</v>
      </c>
    </row>
    <row r="10047" spans="1:2" x14ac:dyDescent="0.2">
      <c r="A10047" s="57" t="s">
        <v>22660</v>
      </c>
      <c r="B10047" s="57" t="s">
        <v>22661</v>
      </c>
    </row>
    <row r="10048" spans="1:2" x14ac:dyDescent="0.2">
      <c r="A10048" s="57" t="s">
        <v>22662</v>
      </c>
      <c r="B10048" s="57" t="s">
        <v>22663</v>
      </c>
    </row>
    <row r="10049" spans="1:2" x14ac:dyDescent="0.2">
      <c r="A10049" s="57" t="s">
        <v>22664</v>
      </c>
      <c r="B10049" s="57" t="s">
        <v>22665</v>
      </c>
    </row>
    <row r="10050" spans="1:2" x14ac:dyDescent="0.2">
      <c r="A10050" s="57" t="s">
        <v>22666</v>
      </c>
      <c r="B10050" s="57" t="s">
        <v>22667</v>
      </c>
    </row>
    <row r="10051" spans="1:2" x14ac:dyDescent="0.2">
      <c r="A10051" s="57" t="s">
        <v>22668</v>
      </c>
      <c r="B10051" s="57" t="s">
        <v>22669</v>
      </c>
    </row>
    <row r="10052" spans="1:2" x14ac:dyDescent="0.2">
      <c r="A10052" s="57" t="s">
        <v>22670</v>
      </c>
      <c r="B10052" s="57" t="s">
        <v>22671</v>
      </c>
    </row>
    <row r="10053" spans="1:2" x14ac:dyDescent="0.2">
      <c r="A10053" s="57" t="s">
        <v>22672</v>
      </c>
      <c r="B10053" s="57" t="s">
        <v>22673</v>
      </c>
    </row>
    <row r="10054" spans="1:2" x14ac:dyDescent="0.2">
      <c r="A10054" s="57" t="s">
        <v>22674</v>
      </c>
      <c r="B10054" s="57" t="s">
        <v>22675</v>
      </c>
    </row>
    <row r="10055" spans="1:2" x14ac:dyDescent="0.2">
      <c r="A10055" s="57" t="s">
        <v>22676</v>
      </c>
      <c r="B10055" s="57" t="s">
        <v>22677</v>
      </c>
    </row>
    <row r="10056" spans="1:2" x14ac:dyDescent="0.2">
      <c r="A10056" s="57" t="s">
        <v>22678</v>
      </c>
      <c r="B10056" s="57" t="s">
        <v>22679</v>
      </c>
    </row>
    <row r="10057" spans="1:2" x14ac:dyDescent="0.2">
      <c r="A10057" s="57" t="s">
        <v>22680</v>
      </c>
      <c r="B10057" s="57" t="s">
        <v>22681</v>
      </c>
    </row>
    <row r="10058" spans="1:2" x14ac:dyDescent="0.2">
      <c r="A10058" s="57" t="s">
        <v>22682</v>
      </c>
      <c r="B10058" s="57" t="s">
        <v>22683</v>
      </c>
    </row>
    <row r="10059" spans="1:2" x14ac:dyDescent="0.2">
      <c r="A10059" s="57" t="s">
        <v>22684</v>
      </c>
      <c r="B10059" s="57" t="s">
        <v>22685</v>
      </c>
    </row>
    <row r="10060" spans="1:2" x14ac:dyDescent="0.2">
      <c r="A10060" s="57" t="s">
        <v>22686</v>
      </c>
      <c r="B10060" s="57" t="s">
        <v>22687</v>
      </c>
    </row>
    <row r="10061" spans="1:2" x14ac:dyDescent="0.2">
      <c r="A10061" s="57" t="s">
        <v>22688</v>
      </c>
      <c r="B10061" s="57" t="s">
        <v>22689</v>
      </c>
    </row>
    <row r="10062" spans="1:2" x14ac:dyDescent="0.2">
      <c r="A10062" s="57" t="s">
        <v>22690</v>
      </c>
      <c r="B10062" s="57" t="s">
        <v>22691</v>
      </c>
    </row>
    <row r="10063" spans="1:2" x14ac:dyDescent="0.2">
      <c r="A10063" s="57" t="s">
        <v>22692</v>
      </c>
      <c r="B10063" s="57" t="s">
        <v>22693</v>
      </c>
    </row>
    <row r="10064" spans="1:2" x14ac:dyDescent="0.2">
      <c r="A10064" s="57" t="s">
        <v>22694</v>
      </c>
      <c r="B10064" s="57" t="s">
        <v>22695</v>
      </c>
    </row>
    <row r="10065" spans="1:2" x14ac:dyDescent="0.2">
      <c r="A10065" s="57" t="s">
        <v>22696</v>
      </c>
      <c r="B10065" s="57" t="s">
        <v>22697</v>
      </c>
    </row>
    <row r="10066" spans="1:2" x14ac:dyDescent="0.2">
      <c r="A10066" s="57" t="s">
        <v>22698</v>
      </c>
      <c r="B10066" s="57" t="s">
        <v>22699</v>
      </c>
    </row>
    <row r="10067" spans="1:2" x14ac:dyDescent="0.2">
      <c r="A10067" s="57" t="s">
        <v>22700</v>
      </c>
      <c r="B10067" s="57" t="s">
        <v>22701</v>
      </c>
    </row>
    <row r="10068" spans="1:2" x14ac:dyDescent="0.2">
      <c r="A10068" s="57" t="s">
        <v>22702</v>
      </c>
      <c r="B10068" s="57" t="s">
        <v>22703</v>
      </c>
    </row>
    <row r="10069" spans="1:2" x14ac:dyDescent="0.2">
      <c r="A10069" s="57" t="s">
        <v>22704</v>
      </c>
      <c r="B10069" s="57" t="s">
        <v>22705</v>
      </c>
    </row>
    <row r="10070" spans="1:2" x14ac:dyDescent="0.2">
      <c r="A10070" s="57" t="s">
        <v>22706</v>
      </c>
      <c r="B10070" s="57" t="s">
        <v>22707</v>
      </c>
    </row>
    <row r="10071" spans="1:2" x14ac:dyDescent="0.2">
      <c r="A10071" s="57" t="s">
        <v>22708</v>
      </c>
      <c r="B10071" s="57" t="s">
        <v>22709</v>
      </c>
    </row>
    <row r="10072" spans="1:2" x14ac:dyDescent="0.2">
      <c r="A10072" s="57" t="s">
        <v>22710</v>
      </c>
      <c r="B10072" s="57" t="s">
        <v>22711</v>
      </c>
    </row>
    <row r="10073" spans="1:2" x14ac:dyDescent="0.2">
      <c r="A10073" s="57" t="s">
        <v>22712</v>
      </c>
      <c r="B10073" s="57" t="s">
        <v>22713</v>
      </c>
    </row>
    <row r="10074" spans="1:2" x14ac:dyDescent="0.2">
      <c r="A10074" s="57" t="s">
        <v>22714</v>
      </c>
      <c r="B10074" s="57" t="s">
        <v>22715</v>
      </c>
    </row>
    <row r="10075" spans="1:2" x14ac:dyDescent="0.2">
      <c r="A10075" s="57" t="s">
        <v>22716</v>
      </c>
      <c r="B10075" s="57" t="s">
        <v>22717</v>
      </c>
    </row>
    <row r="10076" spans="1:2" x14ac:dyDescent="0.2">
      <c r="A10076" s="57" t="s">
        <v>22718</v>
      </c>
      <c r="B10076" s="57" t="s">
        <v>22719</v>
      </c>
    </row>
    <row r="10077" spans="1:2" x14ac:dyDescent="0.2">
      <c r="A10077" s="57" t="s">
        <v>22720</v>
      </c>
      <c r="B10077" s="57" t="s">
        <v>22721</v>
      </c>
    </row>
    <row r="10078" spans="1:2" x14ac:dyDescent="0.2">
      <c r="A10078" s="57" t="s">
        <v>22722</v>
      </c>
      <c r="B10078" s="57" t="s">
        <v>22723</v>
      </c>
    </row>
    <row r="10079" spans="1:2" x14ac:dyDescent="0.2">
      <c r="A10079" s="57" t="s">
        <v>22724</v>
      </c>
      <c r="B10079" s="57" t="s">
        <v>22725</v>
      </c>
    </row>
    <row r="10080" spans="1:2" x14ac:dyDescent="0.2">
      <c r="A10080" s="57" t="s">
        <v>22726</v>
      </c>
      <c r="B10080" s="57" t="s">
        <v>22727</v>
      </c>
    </row>
    <row r="10081" spans="1:2" x14ac:dyDescent="0.2">
      <c r="A10081" s="57" t="s">
        <v>22728</v>
      </c>
      <c r="B10081" s="57" t="s">
        <v>22729</v>
      </c>
    </row>
    <row r="10082" spans="1:2" x14ac:dyDescent="0.2">
      <c r="A10082" s="57" t="s">
        <v>22730</v>
      </c>
      <c r="B10082" s="57" t="s">
        <v>22731</v>
      </c>
    </row>
    <row r="10083" spans="1:2" x14ac:dyDescent="0.2">
      <c r="A10083" s="57" t="s">
        <v>22732</v>
      </c>
      <c r="B10083" s="57" t="s">
        <v>22733</v>
      </c>
    </row>
    <row r="10084" spans="1:2" x14ac:dyDescent="0.2">
      <c r="A10084" s="57" t="s">
        <v>22734</v>
      </c>
      <c r="B10084" s="57" t="s">
        <v>22735</v>
      </c>
    </row>
    <row r="10085" spans="1:2" x14ac:dyDescent="0.2">
      <c r="A10085" s="57" t="s">
        <v>22736</v>
      </c>
      <c r="B10085" s="57" t="s">
        <v>22737</v>
      </c>
    </row>
    <row r="10086" spans="1:2" x14ac:dyDescent="0.2">
      <c r="A10086" s="57" t="s">
        <v>22738</v>
      </c>
      <c r="B10086" s="57" t="s">
        <v>22739</v>
      </c>
    </row>
    <row r="10087" spans="1:2" x14ac:dyDescent="0.2">
      <c r="A10087" s="57" t="s">
        <v>22740</v>
      </c>
      <c r="B10087" s="57" t="s">
        <v>22741</v>
      </c>
    </row>
    <row r="10088" spans="1:2" x14ac:dyDescent="0.2">
      <c r="A10088" s="57" t="s">
        <v>22742</v>
      </c>
      <c r="B10088" s="57" t="s">
        <v>22743</v>
      </c>
    </row>
    <row r="10089" spans="1:2" x14ac:dyDescent="0.2">
      <c r="A10089" s="57" t="s">
        <v>22744</v>
      </c>
      <c r="B10089" s="57" t="s">
        <v>22745</v>
      </c>
    </row>
    <row r="10090" spans="1:2" x14ac:dyDescent="0.2">
      <c r="A10090" s="57" t="s">
        <v>22746</v>
      </c>
      <c r="B10090" s="57" t="s">
        <v>22747</v>
      </c>
    </row>
    <row r="10091" spans="1:2" x14ac:dyDescent="0.2">
      <c r="A10091" s="57" t="s">
        <v>22748</v>
      </c>
      <c r="B10091" s="57" t="s">
        <v>22749</v>
      </c>
    </row>
    <row r="10092" spans="1:2" x14ac:dyDescent="0.2">
      <c r="A10092" s="57" t="s">
        <v>22750</v>
      </c>
      <c r="B10092" s="57" t="s">
        <v>22751</v>
      </c>
    </row>
    <row r="10093" spans="1:2" x14ac:dyDescent="0.2">
      <c r="A10093" s="57" t="s">
        <v>22752</v>
      </c>
      <c r="B10093" s="57" t="s">
        <v>22753</v>
      </c>
    </row>
    <row r="10094" spans="1:2" x14ac:dyDescent="0.2">
      <c r="A10094" s="57" t="s">
        <v>22754</v>
      </c>
      <c r="B10094" s="57" t="s">
        <v>22755</v>
      </c>
    </row>
    <row r="10095" spans="1:2" x14ac:dyDescent="0.2">
      <c r="A10095" s="57" t="s">
        <v>22756</v>
      </c>
      <c r="B10095" s="57" t="s">
        <v>22757</v>
      </c>
    </row>
    <row r="10096" spans="1:2" x14ac:dyDescent="0.2">
      <c r="A10096" s="57" t="s">
        <v>22758</v>
      </c>
      <c r="B10096" s="57" t="s">
        <v>22759</v>
      </c>
    </row>
    <row r="10097" spans="1:2" x14ac:dyDescent="0.2">
      <c r="A10097" s="57" t="s">
        <v>22760</v>
      </c>
      <c r="B10097" s="57" t="s">
        <v>22761</v>
      </c>
    </row>
    <row r="10098" spans="1:2" x14ac:dyDescent="0.2">
      <c r="A10098" s="57" t="s">
        <v>22762</v>
      </c>
      <c r="B10098" s="57" t="s">
        <v>22763</v>
      </c>
    </row>
    <row r="10099" spans="1:2" x14ac:dyDescent="0.2">
      <c r="A10099" s="57" t="s">
        <v>22764</v>
      </c>
      <c r="B10099" s="57" t="s">
        <v>22765</v>
      </c>
    </row>
    <row r="10100" spans="1:2" x14ac:dyDescent="0.2">
      <c r="A10100" s="57" t="s">
        <v>22766</v>
      </c>
      <c r="B10100" s="57" t="s">
        <v>22767</v>
      </c>
    </row>
    <row r="10101" spans="1:2" x14ac:dyDescent="0.2">
      <c r="A10101" s="57" t="s">
        <v>22768</v>
      </c>
      <c r="B10101" s="57" t="s">
        <v>22769</v>
      </c>
    </row>
    <row r="10102" spans="1:2" x14ac:dyDescent="0.2">
      <c r="A10102" s="57" t="s">
        <v>22770</v>
      </c>
      <c r="B10102" s="57" t="s">
        <v>22771</v>
      </c>
    </row>
    <row r="10103" spans="1:2" x14ac:dyDescent="0.2">
      <c r="A10103" s="57" t="s">
        <v>22772</v>
      </c>
      <c r="B10103" s="57" t="s">
        <v>22773</v>
      </c>
    </row>
    <row r="10104" spans="1:2" x14ac:dyDescent="0.2">
      <c r="A10104" s="57" t="s">
        <v>22774</v>
      </c>
      <c r="B10104" s="57" t="s">
        <v>22775</v>
      </c>
    </row>
    <row r="10105" spans="1:2" x14ac:dyDescent="0.2">
      <c r="A10105" s="57" t="s">
        <v>22776</v>
      </c>
      <c r="B10105" s="57" t="s">
        <v>22777</v>
      </c>
    </row>
    <row r="10106" spans="1:2" x14ac:dyDescent="0.2">
      <c r="A10106" s="57" t="s">
        <v>22778</v>
      </c>
      <c r="B10106" s="57" t="s">
        <v>22779</v>
      </c>
    </row>
    <row r="10107" spans="1:2" x14ac:dyDescent="0.2">
      <c r="A10107" s="57" t="s">
        <v>22780</v>
      </c>
      <c r="B10107" s="57" t="s">
        <v>22781</v>
      </c>
    </row>
    <row r="10108" spans="1:2" x14ac:dyDescent="0.2">
      <c r="A10108" s="57" t="s">
        <v>22782</v>
      </c>
      <c r="B10108" s="57" t="s">
        <v>22783</v>
      </c>
    </row>
    <row r="10109" spans="1:2" x14ac:dyDescent="0.2">
      <c r="A10109" s="57" t="s">
        <v>22784</v>
      </c>
      <c r="B10109" s="57" t="s">
        <v>22785</v>
      </c>
    </row>
    <row r="10110" spans="1:2" x14ac:dyDescent="0.2">
      <c r="A10110" s="57" t="s">
        <v>22786</v>
      </c>
      <c r="B10110" s="57" t="s">
        <v>22787</v>
      </c>
    </row>
    <row r="10111" spans="1:2" x14ac:dyDescent="0.2">
      <c r="A10111" s="57" t="s">
        <v>22788</v>
      </c>
      <c r="B10111" s="57" t="s">
        <v>22789</v>
      </c>
    </row>
    <row r="10112" spans="1:2" x14ac:dyDescent="0.2">
      <c r="A10112" s="57" t="s">
        <v>22790</v>
      </c>
      <c r="B10112" s="57" t="s">
        <v>22791</v>
      </c>
    </row>
    <row r="10113" spans="1:2" x14ac:dyDescent="0.2">
      <c r="A10113" s="57" t="s">
        <v>22792</v>
      </c>
      <c r="B10113" s="57" t="s">
        <v>22793</v>
      </c>
    </row>
    <row r="10114" spans="1:2" x14ac:dyDescent="0.2">
      <c r="A10114" s="57" t="s">
        <v>22794</v>
      </c>
      <c r="B10114" s="57" t="s">
        <v>22795</v>
      </c>
    </row>
    <row r="10115" spans="1:2" x14ac:dyDescent="0.2">
      <c r="A10115" s="57" t="s">
        <v>22796</v>
      </c>
      <c r="B10115" s="57" t="s">
        <v>22797</v>
      </c>
    </row>
    <row r="10116" spans="1:2" x14ac:dyDescent="0.2">
      <c r="A10116" s="57" t="s">
        <v>22798</v>
      </c>
      <c r="B10116" s="57" t="s">
        <v>22799</v>
      </c>
    </row>
    <row r="10117" spans="1:2" x14ac:dyDescent="0.2">
      <c r="A10117" s="57" t="s">
        <v>22800</v>
      </c>
      <c r="B10117" s="57" t="s">
        <v>22801</v>
      </c>
    </row>
    <row r="10118" spans="1:2" x14ac:dyDescent="0.2">
      <c r="A10118" s="57" t="s">
        <v>22802</v>
      </c>
      <c r="B10118" s="57" t="s">
        <v>22803</v>
      </c>
    </row>
    <row r="10119" spans="1:2" x14ac:dyDescent="0.2">
      <c r="A10119" s="57" t="s">
        <v>22804</v>
      </c>
      <c r="B10119" s="57" t="s">
        <v>22805</v>
      </c>
    </row>
    <row r="10120" spans="1:2" x14ac:dyDescent="0.2">
      <c r="A10120" s="57" t="s">
        <v>22806</v>
      </c>
      <c r="B10120" s="57" t="s">
        <v>22807</v>
      </c>
    </row>
    <row r="10121" spans="1:2" x14ac:dyDescent="0.2">
      <c r="A10121" s="57" t="s">
        <v>22808</v>
      </c>
      <c r="B10121" s="57" t="s">
        <v>22809</v>
      </c>
    </row>
    <row r="10122" spans="1:2" x14ac:dyDescent="0.2">
      <c r="A10122" s="57" t="s">
        <v>22810</v>
      </c>
      <c r="B10122" s="57" t="s">
        <v>22811</v>
      </c>
    </row>
    <row r="10123" spans="1:2" x14ac:dyDescent="0.2">
      <c r="A10123" s="57" t="s">
        <v>22812</v>
      </c>
      <c r="B10123" s="57" t="s">
        <v>22813</v>
      </c>
    </row>
    <row r="10124" spans="1:2" x14ac:dyDescent="0.2">
      <c r="A10124" s="57" t="s">
        <v>22814</v>
      </c>
      <c r="B10124" s="57" t="s">
        <v>22815</v>
      </c>
    </row>
    <row r="10125" spans="1:2" x14ac:dyDescent="0.2">
      <c r="A10125" s="57" t="s">
        <v>22816</v>
      </c>
      <c r="B10125" s="57" t="s">
        <v>22817</v>
      </c>
    </row>
    <row r="10126" spans="1:2" x14ac:dyDescent="0.2">
      <c r="A10126" s="57" t="s">
        <v>22818</v>
      </c>
      <c r="B10126" s="57" t="s">
        <v>22819</v>
      </c>
    </row>
    <row r="10127" spans="1:2" x14ac:dyDescent="0.2">
      <c r="A10127" s="57" t="s">
        <v>22820</v>
      </c>
      <c r="B10127" s="57" t="s">
        <v>22821</v>
      </c>
    </row>
    <row r="10128" spans="1:2" x14ac:dyDescent="0.2">
      <c r="A10128" s="57" t="s">
        <v>22822</v>
      </c>
      <c r="B10128" s="57" t="s">
        <v>22823</v>
      </c>
    </row>
    <row r="10129" spans="1:2" x14ac:dyDescent="0.2">
      <c r="A10129" s="57" t="s">
        <v>22824</v>
      </c>
      <c r="B10129" s="57" t="s">
        <v>22825</v>
      </c>
    </row>
    <row r="10130" spans="1:2" x14ac:dyDescent="0.2">
      <c r="A10130" s="57" t="s">
        <v>22826</v>
      </c>
      <c r="B10130" s="57" t="s">
        <v>22827</v>
      </c>
    </row>
    <row r="10131" spans="1:2" x14ac:dyDescent="0.2">
      <c r="A10131" s="57" t="s">
        <v>22828</v>
      </c>
      <c r="B10131" s="57" t="s">
        <v>22829</v>
      </c>
    </row>
    <row r="10132" spans="1:2" x14ac:dyDescent="0.2">
      <c r="A10132" s="57" t="s">
        <v>22830</v>
      </c>
      <c r="B10132" s="57" t="s">
        <v>22831</v>
      </c>
    </row>
    <row r="10133" spans="1:2" x14ac:dyDescent="0.2">
      <c r="A10133" s="57" t="s">
        <v>22832</v>
      </c>
      <c r="B10133" s="57" t="s">
        <v>22833</v>
      </c>
    </row>
    <row r="10134" spans="1:2" x14ac:dyDescent="0.2">
      <c r="A10134" s="57" t="s">
        <v>22834</v>
      </c>
      <c r="B10134" s="57" t="s">
        <v>22835</v>
      </c>
    </row>
    <row r="10135" spans="1:2" x14ac:dyDescent="0.2">
      <c r="A10135" s="57" t="s">
        <v>22836</v>
      </c>
      <c r="B10135" s="57" t="s">
        <v>22837</v>
      </c>
    </row>
    <row r="10136" spans="1:2" x14ac:dyDescent="0.2">
      <c r="A10136" s="57" t="s">
        <v>22838</v>
      </c>
      <c r="B10136" s="57" t="s">
        <v>22839</v>
      </c>
    </row>
    <row r="10137" spans="1:2" x14ac:dyDescent="0.2">
      <c r="A10137" s="57" t="s">
        <v>22840</v>
      </c>
      <c r="B10137" s="57" t="s">
        <v>22841</v>
      </c>
    </row>
    <row r="10138" spans="1:2" x14ac:dyDescent="0.2">
      <c r="A10138" s="57" t="s">
        <v>22842</v>
      </c>
      <c r="B10138" s="57" t="s">
        <v>22843</v>
      </c>
    </row>
    <row r="10139" spans="1:2" x14ac:dyDescent="0.2">
      <c r="A10139" s="57" t="s">
        <v>22844</v>
      </c>
      <c r="B10139" s="57" t="s">
        <v>22845</v>
      </c>
    </row>
    <row r="10140" spans="1:2" x14ac:dyDescent="0.2">
      <c r="A10140" s="57" t="s">
        <v>22846</v>
      </c>
      <c r="B10140" s="57" t="s">
        <v>22847</v>
      </c>
    </row>
    <row r="10141" spans="1:2" x14ac:dyDescent="0.2">
      <c r="A10141" s="57" t="s">
        <v>22848</v>
      </c>
      <c r="B10141" s="57" t="s">
        <v>22849</v>
      </c>
    </row>
    <row r="10142" spans="1:2" x14ac:dyDescent="0.2">
      <c r="A10142" s="57" t="s">
        <v>22850</v>
      </c>
      <c r="B10142" s="57" t="s">
        <v>22851</v>
      </c>
    </row>
    <row r="10143" spans="1:2" x14ac:dyDescent="0.2">
      <c r="A10143" s="57" t="s">
        <v>22852</v>
      </c>
      <c r="B10143" s="57" t="s">
        <v>22853</v>
      </c>
    </row>
    <row r="10144" spans="1:2" x14ac:dyDescent="0.2">
      <c r="A10144" s="57" t="s">
        <v>22854</v>
      </c>
      <c r="B10144" s="57" t="s">
        <v>22855</v>
      </c>
    </row>
    <row r="10145" spans="1:2" x14ac:dyDescent="0.2">
      <c r="A10145" s="57" t="s">
        <v>22856</v>
      </c>
      <c r="B10145" s="57" t="s">
        <v>22857</v>
      </c>
    </row>
    <row r="10146" spans="1:2" x14ac:dyDescent="0.2">
      <c r="A10146" s="57" t="s">
        <v>22858</v>
      </c>
      <c r="B10146" s="57" t="s">
        <v>22859</v>
      </c>
    </row>
    <row r="10147" spans="1:2" x14ac:dyDescent="0.2">
      <c r="A10147" s="57" t="s">
        <v>22860</v>
      </c>
      <c r="B10147" s="57" t="s">
        <v>22861</v>
      </c>
    </row>
    <row r="10148" spans="1:2" x14ac:dyDescent="0.2">
      <c r="A10148" s="57" t="s">
        <v>22862</v>
      </c>
      <c r="B10148" s="57" t="s">
        <v>22863</v>
      </c>
    </row>
    <row r="10149" spans="1:2" x14ac:dyDescent="0.2">
      <c r="A10149" s="57" t="s">
        <v>22864</v>
      </c>
      <c r="B10149" s="57" t="s">
        <v>22865</v>
      </c>
    </row>
    <row r="10150" spans="1:2" x14ac:dyDescent="0.2">
      <c r="A10150" s="57" t="s">
        <v>22866</v>
      </c>
      <c r="B10150" s="57" t="s">
        <v>22867</v>
      </c>
    </row>
    <row r="10151" spans="1:2" x14ac:dyDescent="0.2">
      <c r="A10151" s="57" t="s">
        <v>22868</v>
      </c>
      <c r="B10151" s="57" t="s">
        <v>22869</v>
      </c>
    </row>
    <row r="10152" spans="1:2" x14ac:dyDescent="0.2">
      <c r="A10152" s="57" t="s">
        <v>22870</v>
      </c>
      <c r="B10152" s="57" t="s">
        <v>22871</v>
      </c>
    </row>
    <row r="10153" spans="1:2" x14ac:dyDescent="0.2">
      <c r="A10153" s="57" t="s">
        <v>22872</v>
      </c>
      <c r="B10153" s="57" t="s">
        <v>22873</v>
      </c>
    </row>
    <row r="10154" spans="1:2" x14ac:dyDescent="0.2">
      <c r="A10154" s="57" t="s">
        <v>22874</v>
      </c>
      <c r="B10154" s="57" t="s">
        <v>22875</v>
      </c>
    </row>
    <row r="10155" spans="1:2" x14ac:dyDescent="0.2">
      <c r="A10155" s="57" t="s">
        <v>22876</v>
      </c>
      <c r="B10155" s="57" t="s">
        <v>22877</v>
      </c>
    </row>
    <row r="10156" spans="1:2" x14ac:dyDescent="0.2">
      <c r="A10156" s="57" t="s">
        <v>22878</v>
      </c>
      <c r="B10156" s="57" t="s">
        <v>22879</v>
      </c>
    </row>
    <row r="10157" spans="1:2" x14ac:dyDescent="0.2">
      <c r="A10157" s="57" t="s">
        <v>22880</v>
      </c>
      <c r="B10157" s="57" t="s">
        <v>22881</v>
      </c>
    </row>
    <row r="10158" spans="1:2" x14ac:dyDescent="0.2">
      <c r="A10158" s="57" t="s">
        <v>22882</v>
      </c>
      <c r="B10158" s="57" t="s">
        <v>22883</v>
      </c>
    </row>
    <row r="10159" spans="1:2" x14ac:dyDescent="0.2">
      <c r="A10159" s="57" t="s">
        <v>22884</v>
      </c>
      <c r="B10159" s="57" t="s">
        <v>22885</v>
      </c>
    </row>
    <row r="10160" spans="1:2" x14ac:dyDescent="0.2">
      <c r="A10160" s="57" t="s">
        <v>22886</v>
      </c>
      <c r="B10160" s="57" t="s">
        <v>22887</v>
      </c>
    </row>
    <row r="10161" spans="1:2" x14ac:dyDescent="0.2">
      <c r="A10161" s="57" t="s">
        <v>22888</v>
      </c>
      <c r="B10161" s="57" t="s">
        <v>22889</v>
      </c>
    </row>
    <row r="10162" spans="1:2" x14ac:dyDescent="0.2">
      <c r="A10162" s="57" t="s">
        <v>22890</v>
      </c>
      <c r="B10162" s="57" t="s">
        <v>22891</v>
      </c>
    </row>
    <row r="10163" spans="1:2" x14ac:dyDescent="0.2">
      <c r="A10163" s="57" t="s">
        <v>22892</v>
      </c>
      <c r="B10163" s="57" t="s">
        <v>22893</v>
      </c>
    </row>
    <row r="10164" spans="1:2" x14ac:dyDescent="0.2">
      <c r="A10164" s="57" t="s">
        <v>22894</v>
      </c>
      <c r="B10164" s="57" t="s">
        <v>22895</v>
      </c>
    </row>
    <row r="10165" spans="1:2" x14ac:dyDescent="0.2">
      <c r="A10165" s="57" t="s">
        <v>22896</v>
      </c>
      <c r="B10165" s="57" t="s">
        <v>22897</v>
      </c>
    </row>
    <row r="10166" spans="1:2" x14ac:dyDescent="0.2">
      <c r="A10166" s="57" t="s">
        <v>22898</v>
      </c>
      <c r="B10166" s="57" t="s">
        <v>22899</v>
      </c>
    </row>
    <row r="10167" spans="1:2" x14ac:dyDescent="0.2">
      <c r="A10167" s="57" t="s">
        <v>22900</v>
      </c>
      <c r="B10167" s="57" t="s">
        <v>22901</v>
      </c>
    </row>
    <row r="10168" spans="1:2" x14ac:dyDescent="0.2">
      <c r="A10168" s="57" t="s">
        <v>22902</v>
      </c>
      <c r="B10168" s="57" t="s">
        <v>22903</v>
      </c>
    </row>
    <row r="10169" spans="1:2" x14ac:dyDescent="0.2">
      <c r="A10169" s="57" t="s">
        <v>22904</v>
      </c>
      <c r="B10169" s="57" t="s">
        <v>22905</v>
      </c>
    </row>
    <row r="10170" spans="1:2" x14ac:dyDescent="0.2">
      <c r="A10170" s="57" t="s">
        <v>22906</v>
      </c>
      <c r="B10170" s="57" t="s">
        <v>22907</v>
      </c>
    </row>
    <row r="10171" spans="1:2" x14ac:dyDescent="0.2">
      <c r="A10171" s="57" t="s">
        <v>22908</v>
      </c>
      <c r="B10171" s="57" t="s">
        <v>22909</v>
      </c>
    </row>
    <row r="10172" spans="1:2" x14ac:dyDescent="0.2">
      <c r="A10172" s="57" t="s">
        <v>22910</v>
      </c>
      <c r="B10172" s="57" t="s">
        <v>22911</v>
      </c>
    </row>
    <row r="10173" spans="1:2" x14ac:dyDescent="0.2">
      <c r="A10173" s="57" t="s">
        <v>22912</v>
      </c>
      <c r="B10173" s="57" t="s">
        <v>22913</v>
      </c>
    </row>
    <row r="10174" spans="1:2" x14ac:dyDescent="0.2">
      <c r="A10174" s="57" t="s">
        <v>22914</v>
      </c>
      <c r="B10174" s="57" t="s">
        <v>22915</v>
      </c>
    </row>
    <row r="10175" spans="1:2" x14ac:dyDescent="0.2">
      <c r="A10175" s="57" t="s">
        <v>22916</v>
      </c>
      <c r="B10175" s="57" t="s">
        <v>22917</v>
      </c>
    </row>
    <row r="10176" spans="1:2" x14ac:dyDescent="0.2">
      <c r="A10176" s="57" t="s">
        <v>22918</v>
      </c>
      <c r="B10176" s="57" t="s">
        <v>22919</v>
      </c>
    </row>
    <row r="10177" spans="1:2" x14ac:dyDescent="0.2">
      <c r="A10177" s="57" t="s">
        <v>22920</v>
      </c>
      <c r="B10177" s="57" t="s">
        <v>22921</v>
      </c>
    </row>
    <row r="10178" spans="1:2" x14ac:dyDescent="0.2">
      <c r="A10178" s="57" t="s">
        <v>22922</v>
      </c>
      <c r="B10178" s="57" t="s">
        <v>22923</v>
      </c>
    </row>
    <row r="10179" spans="1:2" x14ac:dyDescent="0.2">
      <c r="A10179" s="57" t="s">
        <v>22924</v>
      </c>
      <c r="B10179" s="57" t="s">
        <v>22925</v>
      </c>
    </row>
    <row r="10180" spans="1:2" x14ac:dyDescent="0.2">
      <c r="A10180" s="57" t="s">
        <v>22926</v>
      </c>
      <c r="B10180" s="57" t="s">
        <v>22927</v>
      </c>
    </row>
    <row r="10181" spans="1:2" x14ac:dyDescent="0.2">
      <c r="A10181" s="57" t="s">
        <v>22928</v>
      </c>
      <c r="B10181" s="57" t="s">
        <v>22929</v>
      </c>
    </row>
    <row r="10182" spans="1:2" x14ac:dyDescent="0.2">
      <c r="A10182" s="57" t="s">
        <v>22930</v>
      </c>
      <c r="B10182" s="57" t="s">
        <v>22931</v>
      </c>
    </row>
    <row r="10183" spans="1:2" x14ac:dyDescent="0.2">
      <c r="A10183" s="57" t="s">
        <v>22932</v>
      </c>
      <c r="B10183" s="57" t="s">
        <v>22933</v>
      </c>
    </row>
    <row r="10184" spans="1:2" x14ac:dyDescent="0.2">
      <c r="A10184" s="57" t="s">
        <v>22934</v>
      </c>
      <c r="B10184" s="57" t="s">
        <v>22935</v>
      </c>
    </row>
    <row r="10185" spans="1:2" x14ac:dyDescent="0.2">
      <c r="A10185" s="57" t="s">
        <v>22936</v>
      </c>
      <c r="B10185" s="57" t="s">
        <v>22937</v>
      </c>
    </row>
    <row r="10186" spans="1:2" x14ac:dyDescent="0.2">
      <c r="A10186" s="57" t="s">
        <v>22938</v>
      </c>
      <c r="B10186" s="57" t="s">
        <v>22939</v>
      </c>
    </row>
    <row r="10187" spans="1:2" x14ac:dyDescent="0.2">
      <c r="A10187" s="57" t="s">
        <v>22940</v>
      </c>
      <c r="B10187" s="57" t="s">
        <v>22941</v>
      </c>
    </row>
    <row r="10188" spans="1:2" x14ac:dyDescent="0.2">
      <c r="A10188" s="57" t="s">
        <v>22942</v>
      </c>
      <c r="B10188" s="57" t="s">
        <v>22943</v>
      </c>
    </row>
    <row r="10189" spans="1:2" x14ac:dyDescent="0.2">
      <c r="A10189" s="57" t="s">
        <v>22944</v>
      </c>
      <c r="B10189" s="57" t="s">
        <v>22945</v>
      </c>
    </row>
    <row r="10190" spans="1:2" x14ac:dyDescent="0.2">
      <c r="A10190" s="57" t="s">
        <v>22946</v>
      </c>
      <c r="B10190" s="57" t="s">
        <v>22947</v>
      </c>
    </row>
    <row r="10191" spans="1:2" x14ac:dyDescent="0.2">
      <c r="A10191" s="57" t="s">
        <v>22948</v>
      </c>
      <c r="B10191" s="57" t="s">
        <v>22949</v>
      </c>
    </row>
    <row r="10192" spans="1:2" x14ac:dyDescent="0.2">
      <c r="A10192" s="57" t="s">
        <v>22950</v>
      </c>
      <c r="B10192" s="57" t="s">
        <v>22951</v>
      </c>
    </row>
    <row r="10193" spans="1:2" x14ac:dyDescent="0.2">
      <c r="A10193" s="57" t="s">
        <v>22952</v>
      </c>
      <c r="B10193" s="57" t="s">
        <v>22953</v>
      </c>
    </row>
    <row r="10194" spans="1:2" x14ac:dyDescent="0.2">
      <c r="A10194" s="57" t="s">
        <v>22954</v>
      </c>
      <c r="B10194" s="57" t="s">
        <v>22955</v>
      </c>
    </row>
    <row r="10195" spans="1:2" x14ac:dyDescent="0.2">
      <c r="A10195" s="57" t="s">
        <v>22956</v>
      </c>
      <c r="B10195" s="57" t="s">
        <v>22957</v>
      </c>
    </row>
    <row r="10196" spans="1:2" x14ac:dyDescent="0.2">
      <c r="A10196" s="57" t="s">
        <v>22958</v>
      </c>
      <c r="B10196" s="57" t="s">
        <v>22959</v>
      </c>
    </row>
    <row r="10197" spans="1:2" x14ac:dyDescent="0.2">
      <c r="A10197" s="57" t="s">
        <v>22960</v>
      </c>
      <c r="B10197" s="57" t="s">
        <v>22961</v>
      </c>
    </row>
    <row r="10198" spans="1:2" x14ac:dyDescent="0.2">
      <c r="A10198" s="57" t="s">
        <v>22962</v>
      </c>
      <c r="B10198" s="57" t="s">
        <v>22963</v>
      </c>
    </row>
    <row r="10199" spans="1:2" x14ac:dyDescent="0.2">
      <c r="A10199" s="57" t="s">
        <v>22964</v>
      </c>
      <c r="B10199" s="57" t="s">
        <v>22965</v>
      </c>
    </row>
    <row r="10200" spans="1:2" x14ac:dyDescent="0.2">
      <c r="A10200" s="57" t="s">
        <v>22966</v>
      </c>
      <c r="B10200" s="57" t="s">
        <v>22967</v>
      </c>
    </row>
    <row r="10201" spans="1:2" x14ac:dyDescent="0.2">
      <c r="A10201" s="57" t="s">
        <v>22968</v>
      </c>
      <c r="B10201" s="57" t="s">
        <v>22969</v>
      </c>
    </row>
    <row r="10202" spans="1:2" x14ac:dyDescent="0.2">
      <c r="A10202" s="57" t="s">
        <v>22970</v>
      </c>
      <c r="B10202" s="57" t="s">
        <v>22971</v>
      </c>
    </row>
    <row r="10203" spans="1:2" x14ac:dyDescent="0.2">
      <c r="A10203" s="57" t="s">
        <v>22972</v>
      </c>
      <c r="B10203" s="57" t="s">
        <v>22973</v>
      </c>
    </row>
    <row r="10204" spans="1:2" x14ac:dyDescent="0.2">
      <c r="A10204" s="57" t="s">
        <v>22974</v>
      </c>
      <c r="B10204" s="57" t="s">
        <v>22975</v>
      </c>
    </row>
    <row r="10205" spans="1:2" x14ac:dyDescent="0.2">
      <c r="A10205" s="57" t="s">
        <v>22976</v>
      </c>
      <c r="B10205" s="57" t="s">
        <v>22977</v>
      </c>
    </row>
    <row r="10206" spans="1:2" x14ac:dyDescent="0.2">
      <c r="A10206" s="57" t="s">
        <v>22978</v>
      </c>
      <c r="B10206" s="57" t="s">
        <v>22979</v>
      </c>
    </row>
    <row r="10207" spans="1:2" x14ac:dyDescent="0.2">
      <c r="A10207" s="57" t="s">
        <v>22980</v>
      </c>
      <c r="B10207" s="57" t="s">
        <v>22981</v>
      </c>
    </row>
    <row r="10208" spans="1:2" x14ac:dyDescent="0.2">
      <c r="A10208" s="57" t="s">
        <v>22982</v>
      </c>
      <c r="B10208" s="57" t="s">
        <v>22983</v>
      </c>
    </row>
    <row r="10209" spans="1:2" x14ac:dyDescent="0.2">
      <c r="A10209" s="57" t="s">
        <v>22984</v>
      </c>
      <c r="B10209" s="57" t="s">
        <v>22985</v>
      </c>
    </row>
    <row r="10210" spans="1:2" x14ac:dyDescent="0.2">
      <c r="A10210" s="57" t="s">
        <v>22986</v>
      </c>
      <c r="B10210" s="57" t="s">
        <v>22987</v>
      </c>
    </row>
    <row r="10211" spans="1:2" x14ac:dyDescent="0.2">
      <c r="A10211" s="57" t="s">
        <v>22988</v>
      </c>
      <c r="B10211" s="57" t="s">
        <v>22989</v>
      </c>
    </row>
    <row r="10212" spans="1:2" x14ac:dyDescent="0.2">
      <c r="A10212" s="57" t="s">
        <v>22990</v>
      </c>
      <c r="B10212" s="57" t="s">
        <v>22991</v>
      </c>
    </row>
    <row r="10213" spans="1:2" x14ac:dyDescent="0.2">
      <c r="A10213" s="57" t="s">
        <v>22992</v>
      </c>
      <c r="B10213" s="57" t="s">
        <v>22993</v>
      </c>
    </row>
    <row r="10214" spans="1:2" x14ac:dyDescent="0.2">
      <c r="A10214" s="57" t="s">
        <v>22994</v>
      </c>
      <c r="B10214" s="57" t="s">
        <v>22995</v>
      </c>
    </row>
    <row r="10215" spans="1:2" x14ac:dyDescent="0.2">
      <c r="A10215" s="57" t="s">
        <v>22996</v>
      </c>
      <c r="B10215" s="57" t="s">
        <v>22997</v>
      </c>
    </row>
    <row r="10216" spans="1:2" x14ac:dyDescent="0.2">
      <c r="A10216" s="57" t="s">
        <v>22998</v>
      </c>
      <c r="B10216" s="57" t="s">
        <v>22999</v>
      </c>
    </row>
    <row r="10217" spans="1:2" x14ac:dyDescent="0.2">
      <c r="A10217" s="57" t="s">
        <v>23000</v>
      </c>
      <c r="B10217" s="57" t="s">
        <v>23001</v>
      </c>
    </row>
    <row r="10218" spans="1:2" x14ac:dyDescent="0.2">
      <c r="A10218" s="57" t="s">
        <v>23002</v>
      </c>
      <c r="B10218" s="57" t="s">
        <v>23003</v>
      </c>
    </row>
    <row r="10219" spans="1:2" x14ac:dyDescent="0.2">
      <c r="A10219" s="57" t="s">
        <v>23004</v>
      </c>
      <c r="B10219" s="57" t="s">
        <v>23005</v>
      </c>
    </row>
    <row r="10220" spans="1:2" x14ac:dyDescent="0.2">
      <c r="A10220" s="57" t="s">
        <v>23006</v>
      </c>
      <c r="B10220" s="57" t="s">
        <v>23007</v>
      </c>
    </row>
    <row r="10221" spans="1:2" x14ac:dyDescent="0.2">
      <c r="A10221" s="57" t="s">
        <v>23008</v>
      </c>
      <c r="B10221" s="57" t="s">
        <v>23009</v>
      </c>
    </row>
    <row r="10222" spans="1:2" x14ac:dyDescent="0.2">
      <c r="A10222" s="57" t="s">
        <v>23010</v>
      </c>
      <c r="B10222" s="57" t="s">
        <v>23011</v>
      </c>
    </row>
    <row r="10223" spans="1:2" x14ac:dyDescent="0.2">
      <c r="A10223" s="57" t="s">
        <v>23012</v>
      </c>
      <c r="B10223" s="57" t="s">
        <v>23013</v>
      </c>
    </row>
    <row r="10224" spans="1:2" x14ac:dyDescent="0.2">
      <c r="A10224" s="57" t="s">
        <v>23014</v>
      </c>
      <c r="B10224" s="57" t="s">
        <v>23015</v>
      </c>
    </row>
    <row r="10225" spans="1:2" x14ac:dyDescent="0.2">
      <c r="A10225" s="57" t="s">
        <v>23016</v>
      </c>
      <c r="B10225" s="57" t="s">
        <v>23017</v>
      </c>
    </row>
    <row r="10226" spans="1:2" x14ac:dyDescent="0.2">
      <c r="A10226" s="57" t="s">
        <v>23018</v>
      </c>
      <c r="B10226" s="57" t="s">
        <v>23019</v>
      </c>
    </row>
    <row r="10227" spans="1:2" x14ac:dyDescent="0.2">
      <c r="A10227" s="57" t="s">
        <v>23020</v>
      </c>
      <c r="B10227" s="57" t="s">
        <v>23021</v>
      </c>
    </row>
    <row r="10228" spans="1:2" x14ac:dyDescent="0.2">
      <c r="A10228" s="57" t="s">
        <v>23022</v>
      </c>
      <c r="B10228" s="57" t="s">
        <v>23023</v>
      </c>
    </row>
    <row r="10229" spans="1:2" x14ac:dyDescent="0.2">
      <c r="A10229" s="57" t="s">
        <v>23024</v>
      </c>
      <c r="B10229" s="57" t="s">
        <v>23025</v>
      </c>
    </row>
    <row r="10230" spans="1:2" x14ac:dyDescent="0.2">
      <c r="A10230" s="57" t="s">
        <v>23026</v>
      </c>
      <c r="B10230" s="57" t="s">
        <v>23027</v>
      </c>
    </row>
    <row r="10231" spans="1:2" x14ac:dyDescent="0.2">
      <c r="A10231" s="57" t="s">
        <v>23028</v>
      </c>
      <c r="B10231" s="57" t="s">
        <v>23029</v>
      </c>
    </row>
    <row r="10232" spans="1:2" x14ac:dyDescent="0.2">
      <c r="A10232" s="57" t="s">
        <v>23030</v>
      </c>
      <c r="B10232" s="57" t="s">
        <v>23031</v>
      </c>
    </row>
    <row r="10233" spans="1:2" x14ac:dyDescent="0.2">
      <c r="A10233" s="57" t="s">
        <v>23032</v>
      </c>
      <c r="B10233" s="57" t="s">
        <v>23033</v>
      </c>
    </row>
    <row r="10234" spans="1:2" x14ac:dyDescent="0.2">
      <c r="A10234" s="57" t="s">
        <v>23034</v>
      </c>
      <c r="B10234" s="57" t="s">
        <v>23035</v>
      </c>
    </row>
    <row r="10235" spans="1:2" x14ac:dyDescent="0.2">
      <c r="A10235" s="57" t="s">
        <v>23036</v>
      </c>
      <c r="B10235" s="57" t="s">
        <v>23037</v>
      </c>
    </row>
    <row r="10236" spans="1:2" x14ac:dyDescent="0.2">
      <c r="A10236" s="57" t="s">
        <v>23038</v>
      </c>
      <c r="B10236" s="57" t="s">
        <v>23039</v>
      </c>
    </row>
    <row r="10237" spans="1:2" x14ac:dyDescent="0.2">
      <c r="A10237" s="57" t="s">
        <v>23040</v>
      </c>
      <c r="B10237" s="57" t="s">
        <v>23041</v>
      </c>
    </row>
    <row r="10238" spans="1:2" x14ac:dyDescent="0.2">
      <c r="A10238" s="57" t="s">
        <v>23042</v>
      </c>
      <c r="B10238" s="57" t="s">
        <v>23043</v>
      </c>
    </row>
    <row r="10239" spans="1:2" x14ac:dyDescent="0.2">
      <c r="A10239" s="57" t="s">
        <v>23044</v>
      </c>
      <c r="B10239" s="57" t="s">
        <v>23045</v>
      </c>
    </row>
    <row r="10240" spans="1:2" x14ac:dyDescent="0.2">
      <c r="A10240" s="57" t="s">
        <v>23046</v>
      </c>
      <c r="B10240" s="57" t="s">
        <v>23047</v>
      </c>
    </row>
    <row r="10241" spans="1:2" x14ac:dyDescent="0.2">
      <c r="A10241" s="57" t="s">
        <v>23048</v>
      </c>
      <c r="B10241" s="57" t="s">
        <v>23049</v>
      </c>
    </row>
    <row r="10242" spans="1:2" x14ac:dyDescent="0.2">
      <c r="A10242" s="57" t="s">
        <v>23050</v>
      </c>
      <c r="B10242" s="57" t="s">
        <v>23051</v>
      </c>
    </row>
    <row r="10243" spans="1:2" x14ac:dyDescent="0.2">
      <c r="A10243" s="57" t="s">
        <v>23052</v>
      </c>
      <c r="B10243" s="57" t="s">
        <v>23053</v>
      </c>
    </row>
    <row r="10244" spans="1:2" x14ac:dyDescent="0.2">
      <c r="A10244" s="57" t="s">
        <v>23054</v>
      </c>
      <c r="B10244" s="57" t="s">
        <v>23055</v>
      </c>
    </row>
    <row r="10245" spans="1:2" x14ac:dyDescent="0.2">
      <c r="A10245" s="57" t="s">
        <v>23056</v>
      </c>
      <c r="B10245" s="57" t="s">
        <v>23057</v>
      </c>
    </row>
    <row r="10246" spans="1:2" x14ac:dyDescent="0.2">
      <c r="A10246" s="57" t="s">
        <v>23058</v>
      </c>
      <c r="B10246" s="57" t="s">
        <v>23059</v>
      </c>
    </row>
    <row r="10247" spans="1:2" x14ac:dyDescent="0.2">
      <c r="A10247" s="57" t="s">
        <v>23060</v>
      </c>
      <c r="B10247" s="57" t="s">
        <v>23061</v>
      </c>
    </row>
    <row r="10248" spans="1:2" x14ac:dyDescent="0.2">
      <c r="A10248" s="57" t="s">
        <v>23062</v>
      </c>
      <c r="B10248" s="57" t="s">
        <v>23063</v>
      </c>
    </row>
    <row r="10249" spans="1:2" x14ac:dyDescent="0.2">
      <c r="A10249" s="57" t="s">
        <v>23064</v>
      </c>
      <c r="B10249" s="57" t="s">
        <v>23065</v>
      </c>
    </row>
    <row r="10250" spans="1:2" x14ac:dyDescent="0.2">
      <c r="A10250" s="57" t="s">
        <v>23066</v>
      </c>
      <c r="B10250" s="57" t="s">
        <v>23067</v>
      </c>
    </row>
    <row r="10251" spans="1:2" x14ac:dyDescent="0.2">
      <c r="A10251" s="57" t="s">
        <v>23068</v>
      </c>
      <c r="B10251" s="57" t="s">
        <v>23069</v>
      </c>
    </row>
    <row r="10252" spans="1:2" x14ac:dyDescent="0.2">
      <c r="A10252" s="57" t="s">
        <v>23070</v>
      </c>
      <c r="B10252" s="57" t="s">
        <v>23071</v>
      </c>
    </row>
    <row r="10253" spans="1:2" x14ac:dyDescent="0.2">
      <c r="A10253" s="57" t="s">
        <v>23072</v>
      </c>
      <c r="B10253" s="57" t="s">
        <v>23073</v>
      </c>
    </row>
    <row r="10254" spans="1:2" x14ac:dyDescent="0.2">
      <c r="A10254" s="57" t="s">
        <v>23074</v>
      </c>
      <c r="B10254" s="57" t="s">
        <v>23075</v>
      </c>
    </row>
    <row r="10255" spans="1:2" x14ac:dyDescent="0.2">
      <c r="A10255" s="57" t="s">
        <v>23076</v>
      </c>
      <c r="B10255" s="57" t="s">
        <v>23077</v>
      </c>
    </row>
    <row r="10256" spans="1:2" x14ac:dyDescent="0.2">
      <c r="A10256" s="57" t="s">
        <v>23078</v>
      </c>
      <c r="B10256" s="57" t="s">
        <v>23079</v>
      </c>
    </row>
    <row r="10257" spans="1:2" x14ac:dyDescent="0.2">
      <c r="A10257" s="57" t="s">
        <v>23080</v>
      </c>
      <c r="B10257" s="57" t="s">
        <v>23081</v>
      </c>
    </row>
    <row r="10258" spans="1:2" x14ac:dyDescent="0.2">
      <c r="A10258" s="57" t="s">
        <v>23082</v>
      </c>
      <c r="B10258" s="57" t="s">
        <v>23083</v>
      </c>
    </row>
    <row r="10259" spans="1:2" x14ac:dyDescent="0.2">
      <c r="A10259" s="57" t="s">
        <v>23084</v>
      </c>
      <c r="B10259" s="57" t="s">
        <v>23085</v>
      </c>
    </row>
    <row r="10260" spans="1:2" x14ac:dyDescent="0.2">
      <c r="A10260" s="57" t="s">
        <v>23086</v>
      </c>
      <c r="B10260" s="57" t="s">
        <v>23087</v>
      </c>
    </row>
    <row r="10261" spans="1:2" x14ac:dyDescent="0.2">
      <c r="A10261" s="57" t="s">
        <v>23088</v>
      </c>
      <c r="B10261" s="57" t="s">
        <v>23089</v>
      </c>
    </row>
    <row r="10262" spans="1:2" x14ac:dyDescent="0.2">
      <c r="A10262" s="57" t="s">
        <v>23090</v>
      </c>
      <c r="B10262" s="57" t="s">
        <v>23091</v>
      </c>
    </row>
    <row r="10263" spans="1:2" x14ac:dyDescent="0.2">
      <c r="A10263" s="57" t="s">
        <v>23092</v>
      </c>
      <c r="B10263" s="57" t="s">
        <v>23093</v>
      </c>
    </row>
    <row r="10264" spans="1:2" x14ac:dyDescent="0.2">
      <c r="A10264" s="57" t="s">
        <v>23094</v>
      </c>
      <c r="B10264" s="57" t="s">
        <v>23095</v>
      </c>
    </row>
    <row r="10265" spans="1:2" x14ac:dyDescent="0.2">
      <c r="A10265" s="57" t="s">
        <v>23096</v>
      </c>
      <c r="B10265" s="57" t="s">
        <v>23097</v>
      </c>
    </row>
    <row r="10266" spans="1:2" x14ac:dyDescent="0.2">
      <c r="A10266" s="57" t="s">
        <v>23098</v>
      </c>
      <c r="B10266" s="57" t="s">
        <v>23099</v>
      </c>
    </row>
    <row r="10267" spans="1:2" x14ac:dyDescent="0.2">
      <c r="A10267" s="57" t="s">
        <v>23100</v>
      </c>
      <c r="B10267" s="57" t="s">
        <v>23101</v>
      </c>
    </row>
    <row r="10268" spans="1:2" x14ac:dyDescent="0.2">
      <c r="A10268" s="57" t="s">
        <v>23102</v>
      </c>
      <c r="B10268" s="57" t="s">
        <v>23103</v>
      </c>
    </row>
    <row r="10269" spans="1:2" x14ac:dyDescent="0.2">
      <c r="A10269" s="57" t="s">
        <v>23104</v>
      </c>
      <c r="B10269" s="57" t="s">
        <v>23105</v>
      </c>
    </row>
    <row r="10270" spans="1:2" x14ac:dyDescent="0.2">
      <c r="A10270" s="57" t="s">
        <v>23106</v>
      </c>
      <c r="B10270" s="57" t="s">
        <v>23107</v>
      </c>
    </row>
    <row r="10271" spans="1:2" x14ac:dyDescent="0.2">
      <c r="A10271" s="57" t="s">
        <v>23108</v>
      </c>
      <c r="B10271" s="57" t="s">
        <v>23109</v>
      </c>
    </row>
    <row r="10272" spans="1:2" x14ac:dyDescent="0.2">
      <c r="A10272" s="57" t="s">
        <v>23110</v>
      </c>
      <c r="B10272" s="57" t="s">
        <v>23111</v>
      </c>
    </row>
    <row r="10273" spans="1:2" x14ac:dyDescent="0.2">
      <c r="A10273" s="57" t="s">
        <v>23112</v>
      </c>
      <c r="B10273" s="57" t="s">
        <v>23113</v>
      </c>
    </row>
    <row r="10274" spans="1:2" x14ac:dyDescent="0.2">
      <c r="A10274" s="57" t="s">
        <v>23114</v>
      </c>
      <c r="B10274" s="57" t="s">
        <v>23115</v>
      </c>
    </row>
    <row r="10275" spans="1:2" x14ac:dyDescent="0.2">
      <c r="A10275" s="57" t="s">
        <v>23116</v>
      </c>
      <c r="B10275" s="57" t="s">
        <v>23117</v>
      </c>
    </row>
    <row r="10276" spans="1:2" x14ac:dyDescent="0.2">
      <c r="A10276" s="57" t="s">
        <v>23118</v>
      </c>
      <c r="B10276" s="57" t="s">
        <v>23119</v>
      </c>
    </row>
    <row r="10277" spans="1:2" x14ac:dyDescent="0.2">
      <c r="A10277" s="57" t="s">
        <v>23120</v>
      </c>
      <c r="B10277" s="57" t="s">
        <v>23121</v>
      </c>
    </row>
    <row r="10278" spans="1:2" x14ac:dyDescent="0.2">
      <c r="A10278" s="57" t="s">
        <v>23122</v>
      </c>
      <c r="B10278" s="57" t="s">
        <v>23123</v>
      </c>
    </row>
    <row r="10279" spans="1:2" x14ac:dyDescent="0.2">
      <c r="A10279" s="57" t="s">
        <v>23124</v>
      </c>
      <c r="B10279" s="57" t="s">
        <v>23125</v>
      </c>
    </row>
    <row r="10280" spans="1:2" x14ac:dyDescent="0.2">
      <c r="A10280" s="57" t="s">
        <v>23126</v>
      </c>
      <c r="B10280" s="57" t="s">
        <v>23127</v>
      </c>
    </row>
    <row r="10281" spans="1:2" x14ac:dyDescent="0.2">
      <c r="A10281" s="57" t="s">
        <v>23128</v>
      </c>
      <c r="B10281" s="57" t="s">
        <v>23129</v>
      </c>
    </row>
    <row r="10282" spans="1:2" x14ac:dyDescent="0.2">
      <c r="A10282" s="57" t="s">
        <v>23130</v>
      </c>
      <c r="B10282" s="57" t="s">
        <v>23131</v>
      </c>
    </row>
    <row r="10283" spans="1:2" x14ac:dyDescent="0.2">
      <c r="A10283" s="57" t="s">
        <v>23132</v>
      </c>
      <c r="B10283" s="57" t="s">
        <v>23133</v>
      </c>
    </row>
    <row r="10284" spans="1:2" x14ac:dyDescent="0.2">
      <c r="A10284" s="57" t="s">
        <v>23134</v>
      </c>
      <c r="B10284" s="57" t="s">
        <v>23135</v>
      </c>
    </row>
    <row r="10285" spans="1:2" x14ac:dyDescent="0.2">
      <c r="A10285" s="57" t="s">
        <v>23136</v>
      </c>
      <c r="B10285" s="57" t="s">
        <v>23137</v>
      </c>
    </row>
    <row r="10286" spans="1:2" x14ac:dyDescent="0.2">
      <c r="A10286" s="57" t="s">
        <v>23138</v>
      </c>
      <c r="B10286" s="57" t="s">
        <v>23139</v>
      </c>
    </row>
    <row r="10287" spans="1:2" x14ac:dyDescent="0.2">
      <c r="A10287" s="57" t="s">
        <v>23140</v>
      </c>
      <c r="B10287" s="57" t="s">
        <v>23141</v>
      </c>
    </row>
    <row r="10288" spans="1:2" x14ac:dyDescent="0.2">
      <c r="A10288" s="57" t="s">
        <v>23142</v>
      </c>
      <c r="B10288" s="57" t="s">
        <v>23143</v>
      </c>
    </row>
    <row r="10289" spans="1:2" x14ac:dyDescent="0.2">
      <c r="A10289" s="57" t="s">
        <v>23144</v>
      </c>
      <c r="B10289" s="57" t="s">
        <v>23145</v>
      </c>
    </row>
    <row r="10290" spans="1:2" x14ac:dyDescent="0.2">
      <c r="A10290" s="57" t="s">
        <v>23146</v>
      </c>
      <c r="B10290" s="57" t="s">
        <v>23147</v>
      </c>
    </row>
    <row r="10291" spans="1:2" x14ac:dyDescent="0.2">
      <c r="A10291" s="57" t="s">
        <v>23148</v>
      </c>
      <c r="B10291" s="57" t="s">
        <v>23149</v>
      </c>
    </row>
    <row r="10292" spans="1:2" x14ac:dyDescent="0.2">
      <c r="A10292" s="57" t="s">
        <v>23150</v>
      </c>
      <c r="B10292" s="57" t="s">
        <v>23151</v>
      </c>
    </row>
    <row r="10293" spans="1:2" x14ac:dyDescent="0.2">
      <c r="A10293" s="57" t="s">
        <v>23152</v>
      </c>
      <c r="B10293" s="57" t="s">
        <v>23153</v>
      </c>
    </row>
    <row r="10294" spans="1:2" x14ac:dyDescent="0.2">
      <c r="A10294" s="57" t="s">
        <v>23154</v>
      </c>
      <c r="B10294" s="57" t="s">
        <v>23155</v>
      </c>
    </row>
    <row r="10295" spans="1:2" x14ac:dyDescent="0.2">
      <c r="A10295" s="57" t="s">
        <v>23156</v>
      </c>
      <c r="B10295" s="57" t="s">
        <v>23157</v>
      </c>
    </row>
    <row r="10296" spans="1:2" x14ac:dyDescent="0.2">
      <c r="A10296" s="57" t="s">
        <v>23158</v>
      </c>
      <c r="B10296" s="57" t="s">
        <v>23159</v>
      </c>
    </row>
    <row r="10297" spans="1:2" x14ac:dyDescent="0.2">
      <c r="A10297" s="57" t="s">
        <v>23160</v>
      </c>
      <c r="B10297" s="57" t="s">
        <v>23161</v>
      </c>
    </row>
    <row r="10298" spans="1:2" x14ac:dyDescent="0.2">
      <c r="A10298" s="57" t="s">
        <v>23162</v>
      </c>
      <c r="B10298" s="57" t="s">
        <v>23163</v>
      </c>
    </row>
    <row r="10299" spans="1:2" x14ac:dyDescent="0.2">
      <c r="A10299" s="57" t="s">
        <v>23164</v>
      </c>
      <c r="B10299" s="57" t="s">
        <v>23165</v>
      </c>
    </row>
    <row r="10300" spans="1:2" x14ac:dyDescent="0.2">
      <c r="A10300" s="57" t="s">
        <v>23166</v>
      </c>
      <c r="B10300" s="57" t="s">
        <v>23167</v>
      </c>
    </row>
    <row r="10301" spans="1:2" x14ac:dyDescent="0.2">
      <c r="A10301" s="57" t="s">
        <v>23168</v>
      </c>
      <c r="B10301" s="57" t="s">
        <v>23169</v>
      </c>
    </row>
    <row r="10302" spans="1:2" x14ac:dyDescent="0.2">
      <c r="A10302" s="57" t="s">
        <v>23170</v>
      </c>
      <c r="B10302" s="57" t="s">
        <v>23171</v>
      </c>
    </row>
    <row r="10303" spans="1:2" x14ac:dyDescent="0.2">
      <c r="A10303" s="57" t="s">
        <v>23172</v>
      </c>
      <c r="B10303" s="57" t="s">
        <v>23173</v>
      </c>
    </row>
    <row r="10304" spans="1:2" x14ac:dyDescent="0.2">
      <c r="A10304" s="57" t="s">
        <v>23174</v>
      </c>
      <c r="B10304" s="57" t="s">
        <v>23175</v>
      </c>
    </row>
    <row r="10305" spans="1:2" x14ac:dyDescent="0.2">
      <c r="A10305" s="57" t="s">
        <v>23176</v>
      </c>
      <c r="B10305" s="57" t="s">
        <v>23177</v>
      </c>
    </row>
    <row r="10306" spans="1:2" x14ac:dyDescent="0.2">
      <c r="A10306" s="57" t="s">
        <v>23178</v>
      </c>
      <c r="B10306" s="57" t="s">
        <v>23179</v>
      </c>
    </row>
    <row r="10307" spans="1:2" x14ac:dyDescent="0.2">
      <c r="A10307" s="57" t="s">
        <v>23180</v>
      </c>
      <c r="B10307" s="57" t="s">
        <v>23181</v>
      </c>
    </row>
    <row r="10308" spans="1:2" x14ac:dyDescent="0.2">
      <c r="A10308" s="57" t="s">
        <v>23182</v>
      </c>
      <c r="B10308" s="57" t="s">
        <v>23183</v>
      </c>
    </row>
    <row r="10309" spans="1:2" x14ac:dyDescent="0.2">
      <c r="A10309" s="57" t="s">
        <v>23184</v>
      </c>
      <c r="B10309" s="57" t="s">
        <v>23185</v>
      </c>
    </row>
    <row r="10310" spans="1:2" x14ac:dyDescent="0.2">
      <c r="A10310" s="57" t="s">
        <v>23186</v>
      </c>
      <c r="B10310" s="57" t="s">
        <v>23187</v>
      </c>
    </row>
    <row r="10311" spans="1:2" x14ac:dyDescent="0.2">
      <c r="A10311" s="57" t="s">
        <v>23188</v>
      </c>
      <c r="B10311" s="57" t="s">
        <v>23189</v>
      </c>
    </row>
    <row r="10312" spans="1:2" x14ac:dyDescent="0.2">
      <c r="A10312" s="57" t="s">
        <v>23190</v>
      </c>
      <c r="B10312" s="57" t="s">
        <v>23191</v>
      </c>
    </row>
    <row r="10313" spans="1:2" x14ac:dyDescent="0.2">
      <c r="A10313" s="57" t="s">
        <v>23192</v>
      </c>
      <c r="B10313" s="57" t="s">
        <v>23193</v>
      </c>
    </row>
    <row r="10314" spans="1:2" x14ac:dyDescent="0.2">
      <c r="A10314" s="57" t="s">
        <v>23194</v>
      </c>
      <c r="B10314" s="57" t="s">
        <v>23195</v>
      </c>
    </row>
    <row r="10315" spans="1:2" x14ac:dyDescent="0.2">
      <c r="A10315" s="57" t="s">
        <v>23196</v>
      </c>
      <c r="B10315" s="57" t="s">
        <v>23197</v>
      </c>
    </row>
    <row r="10316" spans="1:2" x14ac:dyDescent="0.2">
      <c r="A10316" s="57" t="s">
        <v>23198</v>
      </c>
      <c r="B10316" s="57" t="s">
        <v>23199</v>
      </c>
    </row>
    <row r="10317" spans="1:2" x14ac:dyDescent="0.2">
      <c r="A10317" s="57" t="s">
        <v>23200</v>
      </c>
      <c r="B10317" s="57" t="s">
        <v>23201</v>
      </c>
    </row>
    <row r="10318" spans="1:2" x14ac:dyDescent="0.2">
      <c r="A10318" s="57" t="s">
        <v>23202</v>
      </c>
      <c r="B10318" s="57" t="s">
        <v>23203</v>
      </c>
    </row>
    <row r="10319" spans="1:2" x14ac:dyDescent="0.2">
      <c r="A10319" s="57" t="s">
        <v>23204</v>
      </c>
      <c r="B10319" s="57" t="s">
        <v>23205</v>
      </c>
    </row>
    <row r="10320" spans="1:2" x14ac:dyDescent="0.2">
      <c r="A10320" s="57" t="s">
        <v>23206</v>
      </c>
      <c r="B10320" s="57" t="s">
        <v>23207</v>
      </c>
    </row>
    <row r="10321" spans="1:2" x14ac:dyDescent="0.2">
      <c r="A10321" s="57" t="s">
        <v>23208</v>
      </c>
      <c r="B10321" s="57" t="s">
        <v>23209</v>
      </c>
    </row>
    <row r="10322" spans="1:2" x14ac:dyDescent="0.2">
      <c r="A10322" s="57" t="s">
        <v>23210</v>
      </c>
      <c r="B10322" s="57" t="s">
        <v>23211</v>
      </c>
    </row>
    <row r="10323" spans="1:2" x14ac:dyDescent="0.2">
      <c r="A10323" s="57" t="s">
        <v>23212</v>
      </c>
      <c r="B10323" s="57" t="s">
        <v>23213</v>
      </c>
    </row>
    <row r="10324" spans="1:2" x14ac:dyDescent="0.2">
      <c r="A10324" s="57" t="s">
        <v>23214</v>
      </c>
      <c r="B10324" s="57" t="s">
        <v>23215</v>
      </c>
    </row>
    <row r="10325" spans="1:2" x14ac:dyDescent="0.2">
      <c r="A10325" s="57" t="s">
        <v>23216</v>
      </c>
      <c r="B10325" s="57" t="s">
        <v>23217</v>
      </c>
    </row>
    <row r="10326" spans="1:2" x14ac:dyDescent="0.2">
      <c r="A10326" s="57" t="s">
        <v>23218</v>
      </c>
      <c r="B10326" s="57" t="s">
        <v>23219</v>
      </c>
    </row>
    <row r="10327" spans="1:2" x14ac:dyDescent="0.2">
      <c r="A10327" s="57" t="s">
        <v>23220</v>
      </c>
      <c r="B10327" s="57" t="s">
        <v>23221</v>
      </c>
    </row>
    <row r="10328" spans="1:2" x14ac:dyDescent="0.2">
      <c r="A10328" s="57" t="s">
        <v>23222</v>
      </c>
      <c r="B10328" s="57" t="s">
        <v>23223</v>
      </c>
    </row>
    <row r="10329" spans="1:2" x14ac:dyDescent="0.2">
      <c r="A10329" s="57" t="s">
        <v>23224</v>
      </c>
      <c r="B10329" s="57" t="s">
        <v>23225</v>
      </c>
    </row>
    <row r="10330" spans="1:2" x14ac:dyDescent="0.2">
      <c r="A10330" s="57" t="s">
        <v>23226</v>
      </c>
      <c r="B10330" s="57" t="s">
        <v>23227</v>
      </c>
    </row>
    <row r="10331" spans="1:2" x14ac:dyDescent="0.2">
      <c r="A10331" s="57" t="s">
        <v>23228</v>
      </c>
      <c r="B10331" s="57" t="s">
        <v>23229</v>
      </c>
    </row>
    <row r="10332" spans="1:2" x14ac:dyDescent="0.2">
      <c r="A10332" s="57" t="s">
        <v>23230</v>
      </c>
      <c r="B10332" s="57" t="s">
        <v>23231</v>
      </c>
    </row>
    <row r="10333" spans="1:2" x14ac:dyDescent="0.2">
      <c r="A10333" s="57" t="s">
        <v>23232</v>
      </c>
      <c r="B10333" s="57" t="s">
        <v>23233</v>
      </c>
    </row>
    <row r="10334" spans="1:2" x14ac:dyDescent="0.2">
      <c r="A10334" s="57" t="s">
        <v>23234</v>
      </c>
      <c r="B10334" s="57" t="s">
        <v>23235</v>
      </c>
    </row>
    <row r="10335" spans="1:2" x14ac:dyDescent="0.2">
      <c r="A10335" s="57" t="s">
        <v>23236</v>
      </c>
      <c r="B10335" s="57" t="s">
        <v>23237</v>
      </c>
    </row>
    <row r="10336" spans="1:2" x14ac:dyDescent="0.2">
      <c r="A10336" s="57" t="s">
        <v>23238</v>
      </c>
      <c r="B10336" s="57" t="s">
        <v>23239</v>
      </c>
    </row>
    <row r="10337" spans="1:2" x14ac:dyDescent="0.2">
      <c r="A10337" s="57" t="s">
        <v>23240</v>
      </c>
      <c r="B10337" s="57" t="s">
        <v>23241</v>
      </c>
    </row>
    <row r="10338" spans="1:2" x14ac:dyDescent="0.2">
      <c r="A10338" s="57" t="s">
        <v>23242</v>
      </c>
      <c r="B10338" s="57" t="s">
        <v>23243</v>
      </c>
    </row>
    <row r="10339" spans="1:2" x14ac:dyDescent="0.2">
      <c r="A10339" s="57" t="s">
        <v>23244</v>
      </c>
      <c r="B10339" s="57" t="s">
        <v>23245</v>
      </c>
    </row>
    <row r="10340" spans="1:2" x14ac:dyDescent="0.2">
      <c r="A10340" s="57" t="s">
        <v>23246</v>
      </c>
      <c r="B10340" s="57" t="s">
        <v>23247</v>
      </c>
    </row>
    <row r="10341" spans="1:2" x14ac:dyDescent="0.2">
      <c r="A10341" s="57" t="s">
        <v>23248</v>
      </c>
      <c r="B10341" s="57" t="s">
        <v>23249</v>
      </c>
    </row>
    <row r="10342" spans="1:2" x14ac:dyDescent="0.2">
      <c r="A10342" s="57" t="s">
        <v>23250</v>
      </c>
      <c r="B10342" s="57" t="s">
        <v>23251</v>
      </c>
    </row>
    <row r="10343" spans="1:2" x14ac:dyDescent="0.2">
      <c r="A10343" s="57" t="s">
        <v>23252</v>
      </c>
      <c r="B10343" s="57" t="s">
        <v>23253</v>
      </c>
    </row>
    <row r="10344" spans="1:2" x14ac:dyDescent="0.2">
      <c r="A10344" s="57" t="s">
        <v>23254</v>
      </c>
      <c r="B10344" s="57" t="s">
        <v>23255</v>
      </c>
    </row>
    <row r="10345" spans="1:2" x14ac:dyDescent="0.2">
      <c r="A10345" s="57" t="s">
        <v>23256</v>
      </c>
      <c r="B10345" s="57" t="s">
        <v>23257</v>
      </c>
    </row>
    <row r="10346" spans="1:2" x14ac:dyDescent="0.2">
      <c r="A10346" s="57" t="s">
        <v>23258</v>
      </c>
      <c r="B10346" s="57" t="s">
        <v>23259</v>
      </c>
    </row>
    <row r="10347" spans="1:2" x14ac:dyDescent="0.2">
      <c r="A10347" s="57" t="s">
        <v>23260</v>
      </c>
      <c r="B10347" s="57" t="s">
        <v>23261</v>
      </c>
    </row>
    <row r="10348" spans="1:2" x14ac:dyDescent="0.2">
      <c r="A10348" s="57" t="s">
        <v>23262</v>
      </c>
      <c r="B10348" s="57" t="s">
        <v>23263</v>
      </c>
    </row>
    <row r="10349" spans="1:2" x14ac:dyDescent="0.2">
      <c r="A10349" s="57" t="s">
        <v>23264</v>
      </c>
      <c r="B10349" s="57" t="s">
        <v>23265</v>
      </c>
    </row>
    <row r="10350" spans="1:2" x14ac:dyDescent="0.2">
      <c r="A10350" s="57" t="s">
        <v>23266</v>
      </c>
      <c r="B10350" s="57" t="s">
        <v>23267</v>
      </c>
    </row>
    <row r="10351" spans="1:2" x14ac:dyDescent="0.2">
      <c r="A10351" s="57" t="s">
        <v>23268</v>
      </c>
      <c r="B10351" s="57" t="s">
        <v>23269</v>
      </c>
    </row>
    <row r="10352" spans="1:2" x14ac:dyDescent="0.2">
      <c r="A10352" s="57" t="s">
        <v>23270</v>
      </c>
      <c r="B10352" s="57" t="s">
        <v>23271</v>
      </c>
    </row>
    <row r="10353" spans="1:2" x14ac:dyDescent="0.2">
      <c r="A10353" s="57" t="s">
        <v>23272</v>
      </c>
      <c r="B10353" s="57" t="s">
        <v>23273</v>
      </c>
    </row>
    <row r="10354" spans="1:2" x14ac:dyDescent="0.2">
      <c r="A10354" s="57" t="s">
        <v>23274</v>
      </c>
      <c r="B10354" s="57" t="s">
        <v>23275</v>
      </c>
    </row>
    <row r="10355" spans="1:2" x14ac:dyDescent="0.2">
      <c r="A10355" s="57" t="s">
        <v>23276</v>
      </c>
      <c r="B10355" s="57" t="s">
        <v>23277</v>
      </c>
    </row>
    <row r="10356" spans="1:2" x14ac:dyDescent="0.2">
      <c r="A10356" s="57" t="s">
        <v>23278</v>
      </c>
      <c r="B10356" s="57" t="s">
        <v>23279</v>
      </c>
    </row>
    <row r="10357" spans="1:2" x14ac:dyDescent="0.2">
      <c r="A10357" s="57" t="s">
        <v>23280</v>
      </c>
      <c r="B10357" s="57" t="s">
        <v>23281</v>
      </c>
    </row>
    <row r="10358" spans="1:2" x14ac:dyDescent="0.2">
      <c r="A10358" s="57" t="s">
        <v>23282</v>
      </c>
      <c r="B10358" s="57" t="s">
        <v>23283</v>
      </c>
    </row>
    <row r="10359" spans="1:2" x14ac:dyDescent="0.2">
      <c r="A10359" s="57" t="s">
        <v>23284</v>
      </c>
      <c r="B10359" s="57" t="s">
        <v>23285</v>
      </c>
    </row>
    <row r="10360" spans="1:2" x14ac:dyDescent="0.2">
      <c r="A10360" s="57" t="s">
        <v>23286</v>
      </c>
      <c r="B10360" s="57" t="s">
        <v>23287</v>
      </c>
    </row>
    <row r="10361" spans="1:2" x14ac:dyDescent="0.2">
      <c r="A10361" s="57" t="s">
        <v>23288</v>
      </c>
      <c r="B10361" s="57" t="s">
        <v>23289</v>
      </c>
    </row>
    <row r="10362" spans="1:2" x14ac:dyDescent="0.2">
      <c r="A10362" s="57" t="s">
        <v>23290</v>
      </c>
      <c r="B10362" s="57" t="s">
        <v>23291</v>
      </c>
    </row>
    <row r="10363" spans="1:2" x14ac:dyDescent="0.2">
      <c r="A10363" s="57" t="s">
        <v>23292</v>
      </c>
      <c r="B10363" s="57" t="s">
        <v>23293</v>
      </c>
    </row>
    <row r="10364" spans="1:2" x14ac:dyDescent="0.2">
      <c r="A10364" s="57" t="s">
        <v>23294</v>
      </c>
      <c r="B10364" s="57" t="s">
        <v>23295</v>
      </c>
    </row>
    <row r="10365" spans="1:2" x14ac:dyDescent="0.2">
      <c r="A10365" s="57" t="s">
        <v>23296</v>
      </c>
      <c r="B10365" s="57" t="s">
        <v>23297</v>
      </c>
    </row>
    <row r="10366" spans="1:2" x14ac:dyDescent="0.2">
      <c r="A10366" s="57" t="s">
        <v>23298</v>
      </c>
      <c r="B10366" s="57" t="s">
        <v>23299</v>
      </c>
    </row>
    <row r="10367" spans="1:2" x14ac:dyDescent="0.2">
      <c r="A10367" s="57" t="s">
        <v>23300</v>
      </c>
      <c r="B10367" s="57" t="s">
        <v>23301</v>
      </c>
    </row>
    <row r="10368" spans="1:2" x14ac:dyDescent="0.2">
      <c r="A10368" s="57" t="s">
        <v>23302</v>
      </c>
      <c r="B10368" s="57" t="s">
        <v>23303</v>
      </c>
    </row>
    <row r="10369" spans="1:2" x14ac:dyDescent="0.2">
      <c r="A10369" s="57" t="s">
        <v>23304</v>
      </c>
      <c r="B10369" s="57" t="s">
        <v>23305</v>
      </c>
    </row>
    <row r="10370" spans="1:2" x14ac:dyDescent="0.2">
      <c r="A10370" s="57" t="s">
        <v>23306</v>
      </c>
      <c r="B10370" s="57" t="s">
        <v>23307</v>
      </c>
    </row>
    <row r="10371" spans="1:2" x14ac:dyDescent="0.2">
      <c r="A10371" s="57" t="s">
        <v>23308</v>
      </c>
      <c r="B10371" s="57" t="s">
        <v>23309</v>
      </c>
    </row>
    <row r="10372" spans="1:2" x14ac:dyDescent="0.2">
      <c r="A10372" s="57" t="s">
        <v>23310</v>
      </c>
      <c r="B10372" s="57" t="s">
        <v>23311</v>
      </c>
    </row>
    <row r="10373" spans="1:2" x14ac:dyDescent="0.2">
      <c r="A10373" s="57" t="s">
        <v>23312</v>
      </c>
      <c r="B10373" s="57" t="s">
        <v>23313</v>
      </c>
    </row>
    <row r="10374" spans="1:2" x14ac:dyDescent="0.2">
      <c r="A10374" s="57" t="s">
        <v>23314</v>
      </c>
      <c r="B10374" s="57" t="s">
        <v>23315</v>
      </c>
    </row>
    <row r="10375" spans="1:2" x14ac:dyDescent="0.2">
      <c r="A10375" s="57" t="s">
        <v>23316</v>
      </c>
      <c r="B10375" s="57" t="s">
        <v>23317</v>
      </c>
    </row>
    <row r="10376" spans="1:2" x14ac:dyDescent="0.2">
      <c r="A10376" s="57" t="s">
        <v>23318</v>
      </c>
      <c r="B10376" s="57" t="s">
        <v>23319</v>
      </c>
    </row>
    <row r="10377" spans="1:2" x14ac:dyDescent="0.2">
      <c r="A10377" s="57" t="s">
        <v>23320</v>
      </c>
      <c r="B10377" s="57" t="s">
        <v>23321</v>
      </c>
    </row>
    <row r="10378" spans="1:2" x14ac:dyDescent="0.2">
      <c r="A10378" s="57" t="s">
        <v>23322</v>
      </c>
      <c r="B10378" s="57" t="s">
        <v>23323</v>
      </c>
    </row>
    <row r="10379" spans="1:2" x14ac:dyDescent="0.2">
      <c r="A10379" s="57" t="s">
        <v>23324</v>
      </c>
      <c r="B10379" s="57" t="s">
        <v>23325</v>
      </c>
    </row>
    <row r="10380" spans="1:2" x14ac:dyDescent="0.2">
      <c r="A10380" s="57" t="s">
        <v>23326</v>
      </c>
      <c r="B10380" s="57" t="s">
        <v>23327</v>
      </c>
    </row>
    <row r="10381" spans="1:2" x14ac:dyDescent="0.2">
      <c r="A10381" s="57" t="s">
        <v>23328</v>
      </c>
      <c r="B10381" s="57" t="s">
        <v>23329</v>
      </c>
    </row>
    <row r="10382" spans="1:2" x14ac:dyDescent="0.2">
      <c r="A10382" s="57" t="s">
        <v>23330</v>
      </c>
      <c r="B10382" s="57" t="s">
        <v>23331</v>
      </c>
    </row>
    <row r="10383" spans="1:2" x14ac:dyDescent="0.2">
      <c r="A10383" s="57" t="s">
        <v>23332</v>
      </c>
      <c r="B10383" s="57" t="s">
        <v>23333</v>
      </c>
    </row>
    <row r="10384" spans="1:2" x14ac:dyDescent="0.2">
      <c r="A10384" s="57" t="s">
        <v>23334</v>
      </c>
      <c r="B10384" s="57" t="s">
        <v>23335</v>
      </c>
    </row>
    <row r="10385" spans="1:2" x14ac:dyDescent="0.2">
      <c r="A10385" s="57" t="s">
        <v>23336</v>
      </c>
      <c r="B10385" s="57" t="s">
        <v>23337</v>
      </c>
    </row>
    <row r="10386" spans="1:2" x14ac:dyDescent="0.2">
      <c r="A10386" s="57" t="s">
        <v>23338</v>
      </c>
      <c r="B10386" s="57" t="s">
        <v>23339</v>
      </c>
    </row>
    <row r="10387" spans="1:2" x14ac:dyDescent="0.2">
      <c r="A10387" s="57" t="s">
        <v>23340</v>
      </c>
      <c r="B10387" s="57" t="s">
        <v>23341</v>
      </c>
    </row>
    <row r="10388" spans="1:2" x14ac:dyDescent="0.2">
      <c r="A10388" s="57" t="s">
        <v>23342</v>
      </c>
      <c r="B10388" s="57" t="s">
        <v>23343</v>
      </c>
    </row>
    <row r="10389" spans="1:2" x14ac:dyDescent="0.2">
      <c r="A10389" s="57" t="s">
        <v>23344</v>
      </c>
      <c r="B10389" s="57" t="s">
        <v>23345</v>
      </c>
    </row>
    <row r="10390" spans="1:2" x14ac:dyDescent="0.2">
      <c r="A10390" s="57" t="s">
        <v>23346</v>
      </c>
      <c r="B10390" s="57" t="s">
        <v>23347</v>
      </c>
    </row>
    <row r="10391" spans="1:2" x14ac:dyDescent="0.2">
      <c r="A10391" s="57" t="s">
        <v>23348</v>
      </c>
      <c r="B10391" s="57" t="s">
        <v>23349</v>
      </c>
    </row>
    <row r="10392" spans="1:2" x14ac:dyDescent="0.2">
      <c r="A10392" s="57" t="s">
        <v>23350</v>
      </c>
      <c r="B10392" s="57" t="s">
        <v>23351</v>
      </c>
    </row>
    <row r="10393" spans="1:2" x14ac:dyDescent="0.2">
      <c r="A10393" s="57" t="s">
        <v>23352</v>
      </c>
      <c r="B10393" s="57" t="s">
        <v>23353</v>
      </c>
    </row>
    <row r="10394" spans="1:2" x14ac:dyDescent="0.2">
      <c r="A10394" s="57" t="s">
        <v>23354</v>
      </c>
      <c r="B10394" s="57" t="s">
        <v>23355</v>
      </c>
    </row>
    <row r="10395" spans="1:2" x14ac:dyDescent="0.2">
      <c r="A10395" s="57" t="s">
        <v>23356</v>
      </c>
      <c r="B10395" s="57" t="s">
        <v>23357</v>
      </c>
    </row>
    <row r="10396" spans="1:2" x14ac:dyDescent="0.2">
      <c r="A10396" s="57" t="s">
        <v>23358</v>
      </c>
      <c r="B10396" s="57" t="s">
        <v>23359</v>
      </c>
    </row>
    <row r="10397" spans="1:2" x14ac:dyDescent="0.2">
      <c r="A10397" s="57" t="s">
        <v>23360</v>
      </c>
      <c r="B10397" s="57" t="s">
        <v>23361</v>
      </c>
    </row>
    <row r="10398" spans="1:2" x14ac:dyDescent="0.2">
      <c r="A10398" s="57" t="s">
        <v>23362</v>
      </c>
      <c r="B10398" s="57" t="s">
        <v>23363</v>
      </c>
    </row>
    <row r="10399" spans="1:2" x14ac:dyDescent="0.2">
      <c r="A10399" s="57" t="s">
        <v>23364</v>
      </c>
      <c r="B10399" s="57" t="s">
        <v>23365</v>
      </c>
    </row>
    <row r="10400" spans="1:2" x14ac:dyDescent="0.2">
      <c r="A10400" s="57" t="s">
        <v>23366</v>
      </c>
      <c r="B10400" s="57" t="s">
        <v>23367</v>
      </c>
    </row>
    <row r="10401" spans="1:2" x14ac:dyDescent="0.2">
      <c r="A10401" s="57" t="s">
        <v>23368</v>
      </c>
      <c r="B10401" s="57" t="s">
        <v>23369</v>
      </c>
    </row>
    <row r="10402" spans="1:2" x14ac:dyDescent="0.2">
      <c r="A10402" s="57" t="s">
        <v>23370</v>
      </c>
      <c r="B10402" s="57" t="s">
        <v>23371</v>
      </c>
    </row>
    <row r="10403" spans="1:2" x14ac:dyDescent="0.2">
      <c r="A10403" s="57" t="s">
        <v>23372</v>
      </c>
      <c r="B10403" s="57" t="s">
        <v>23373</v>
      </c>
    </row>
    <row r="10404" spans="1:2" x14ac:dyDescent="0.2">
      <c r="A10404" s="57" t="s">
        <v>23374</v>
      </c>
      <c r="B10404" s="57" t="s">
        <v>23375</v>
      </c>
    </row>
    <row r="10405" spans="1:2" x14ac:dyDescent="0.2">
      <c r="A10405" s="57" t="s">
        <v>23376</v>
      </c>
      <c r="B10405" s="57" t="s">
        <v>23377</v>
      </c>
    </row>
    <row r="10406" spans="1:2" x14ac:dyDescent="0.2">
      <c r="A10406" s="57" t="s">
        <v>23378</v>
      </c>
      <c r="B10406" s="57" t="s">
        <v>23379</v>
      </c>
    </row>
    <row r="10407" spans="1:2" x14ac:dyDescent="0.2">
      <c r="A10407" s="57" t="s">
        <v>23380</v>
      </c>
      <c r="B10407" s="57" t="s">
        <v>23381</v>
      </c>
    </row>
    <row r="10408" spans="1:2" x14ac:dyDescent="0.2">
      <c r="A10408" s="57" t="s">
        <v>23382</v>
      </c>
      <c r="B10408" s="57" t="s">
        <v>23383</v>
      </c>
    </row>
    <row r="10409" spans="1:2" x14ac:dyDescent="0.2">
      <c r="A10409" s="57" t="s">
        <v>23384</v>
      </c>
      <c r="B10409" s="57" t="s">
        <v>23385</v>
      </c>
    </row>
    <row r="10410" spans="1:2" x14ac:dyDescent="0.2">
      <c r="A10410" s="57" t="s">
        <v>23386</v>
      </c>
      <c r="B10410" s="57" t="s">
        <v>23387</v>
      </c>
    </row>
    <row r="10411" spans="1:2" x14ac:dyDescent="0.2">
      <c r="A10411" s="57" t="s">
        <v>23388</v>
      </c>
      <c r="B10411" s="57" t="s">
        <v>23389</v>
      </c>
    </row>
    <row r="10412" spans="1:2" x14ac:dyDescent="0.2">
      <c r="A10412" s="57" t="s">
        <v>23390</v>
      </c>
      <c r="B10412" s="57" t="s">
        <v>23391</v>
      </c>
    </row>
    <row r="10413" spans="1:2" x14ac:dyDescent="0.2">
      <c r="A10413" s="57" t="s">
        <v>23392</v>
      </c>
      <c r="B10413" s="57" t="s">
        <v>23393</v>
      </c>
    </row>
    <row r="10414" spans="1:2" x14ac:dyDescent="0.2">
      <c r="A10414" s="57" t="s">
        <v>23394</v>
      </c>
      <c r="B10414" s="57" t="s">
        <v>23395</v>
      </c>
    </row>
    <row r="10415" spans="1:2" x14ac:dyDescent="0.2">
      <c r="A10415" s="57" t="s">
        <v>23396</v>
      </c>
      <c r="B10415" s="57" t="s">
        <v>23397</v>
      </c>
    </row>
    <row r="10416" spans="1:2" x14ac:dyDescent="0.2">
      <c r="A10416" s="57" t="s">
        <v>23398</v>
      </c>
      <c r="B10416" s="57" t="s">
        <v>23399</v>
      </c>
    </row>
    <row r="10417" spans="1:2" x14ac:dyDescent="0.2">
      <c r="A10417" s="57" t="s">
        <v>23400</v>
      </c>
      <c r="B10417" s="57" t="s">
        <v>23401</v>
      </c>
    </row>
    <row r="10418" spans="1:2" x14ac:dyDescent="0.2">
      <c r="A10418" s="57" t="s">
        <v>23402</v>
      </c>
      <c r="B10418" s="57" t="s">
        <v>23403</v>
      </c>
    </row>
    <row r="10419" spans="1:2" x14ac:dyDescent="0.2">
      <c r="A10419" s="57" t="s">
        <v>23404</v>
      </c>
      <c r="B10419" s="57" t="s">
        <v>23405</v>
      </c>
    </row>
    <row r="10420" spans="1:2" x14ac:dyDescent="0.2">
      <c r="A10420" s="57" t="s">
        <v>23406</v>
      </c>
      <c r="B10420" s="57" t="s">
        <v>23407</v>
      </c>
    </row>
    <row r="10421" spans="1:2" x14ac:dyDescent="0.2">
      <c r="A10421" s="57" t="s">
        <v>23408</v>
      </c>
      <c r="B10421" s="57" t="s">
        <v>23409</v>
      </c>
    </row>
    <row r="10422" spans="1:2" x14ac:dyDescent="0.2">
      <c r="A10422" s="57" t="s">
        <v>23410</v>
      </c>
      <c r="B10422" s="57" t="s">
        <v>23411</v>
      </c>
    </row>
    <row r="10423" spans="1:2" x14ac:dyDescent="0.2">
      <c r="A10423" s="57" t="s">
        <v>23412</v>
      </c>
      <c r="B10423" s="57" t="s">
        <v>23413</v>
      </c>
    </row>
    <row r="10424" spans="1:2" x14ac:dyDescent="0.2">
      <c r="A10424" s="57" t="s">
        <v>23414</v>
      </c>
      <c r="B10424" s="57" t="s">
        <v>23415</v>
      </c>
    </row>
    <row r="10425" spans="1:2" x14ac:dyDescent="0.2">
      <c r="A10425" s="57" t="s">
        <v>23416</v>
      </c>
      <c r="B10425" s="57" t="s">
        <v>23417</v>
      </c>
    </row>
    <row r="10426" spans="1:2" x14ac:dyDescent="0.2">
      <c r="A10426" s="57" t="s">
        <v>23418</v>
      </c>
      <c r="B10426" s="57" t="s">
        <v>23419</v>
      </c>
    </row>
    <row r="10427" spans="1:2" x14ac:dyDescent="0.2">
      <c r="A10427" s="57" t="s">
        <v>23420</v>
      </c>
      <c r="B10427" s="57" t="s">
        <v>23421</v>
      </c>
    </row>
    <row r="10428" spans="1:2" x14ac:dyDescent="0.2">
      <c r="A10428" s="57" t="s">
        <v>23422</v>
      </c>
      <c r="B10428" s="57" t="s">
        <v>23423</v>
      </c>
    </row>
    <row r="10429" spans="1:2" x14ac:dyDescent="0.2">
      <c r="A10429" s="57" t="s">
        <v>23424</v>
      </c>
      <c r="B10429" s="57" t="s">
        <v>23425</v>
      </c>
    </row>
    <row r="10430" spans="1:2" x14ac:dyDescent="0.2">
      <c r="A10430" s="57" t="s">
        <v>23426</v>
      </c>
      <c r="B10430" s="57" t="s">
        <v>23427</v>
      </c>
    </row>
    <row r="10431" spans="1:2" x14ac:dyDescent="0.2">
      <c r="A10431" s="57" t="s">
        <v>23428</v>
      </c>
      <c r="B10431" s="57" t="s">
        <v>23429</v>
      </c>
    </row>
    <row r="10432" spans="1:2" x14ac:dyDescent="0.2">
      <c r="A10432" s="57" t="s">
        <v>23430</v>
      </c>
      <c r="B10432" s="57" t="s">
        <v>23431</v>
      </c>
    </row>
    <row r="10433" spans="1:2" x14ac:dyDescent="0.2">
      <c r="A10433" s="57" t="s">
        <v>23432</v>
      </c>
      <c r="B10433" s="57" t="s">
        <v>23433</v>
      </c>
    </row>
    <row r="10434" spans="1:2" x14ac:dyDescent="0.2">
      <c r="A10434" s="57" t="s">
        <v>23434</v>
      </c>
      <c r="B10434" s="57" t="s">
        <v>23435</v>
      </c>
    </row>
    <row r="10435" spans="1:2" x14ac:dyDescent="0.2">
      <c r="A10435" s="57" t="s">
        <v>23436</v>
      </c>
      <c r="B10435" s="57" t="s">
        <v>23437</v>
      </c>
    </row>
    <row r="10436" spans="1:2" x14ac:dyDescent="0.2">
      <c r="A10436" s="57" t="s">
        <v>23438</v>
      </c>
      <c r="B10436" s="57" t="s">
        <v>23439</v>
      </c>
    </row>
    <row r="10437" spans="1:2" x14ac:dyDescent="0.2">
      <c r="A10437" s="57" t="s">
        <v>23440</v>
      </c>
      <c r="B10437" s="57" t="s">
        <v>23441</v>
      </c>
    </row>
    <row r="10438" spans="1:2" x14ac:dyDescent="0.2">
      <c r="A10438" s="57" t="s">
        <v>23442</v>
      </c>
      <c r="B10438" s="57" t="s">
        <v>23443</v>
      </c>
    </row>
    <row r="10439" spans="1:2" x14ac:dyDescent="0.2">
      <c r="A10439" s="57" t="s">
        <v>23444</v>
      </c>
      <c r="B10439" s="57" t="s">
        <v>23445</v>
      </c>
    </row>
    <row r="10440" spans="1:2" x14ac:dyDescent="0.2">
      <c r="A10440" s="57" t="s">
        <v>23446</v>
      </c>
      <c r="B10440" s="57" t="s">
        <v>23447</v>
      </c>
    </row>
    <row r="10441" spans="1:2" x14ac:dyDescent="0.2">
      <c r="A10441" s="57" t="s">
        <v>23448</v>
      </c>
      <c r="B10441" s="57" t="s">
        <v>23449</v>
      </c>
    </row>
    <row r="10442" spans="1:2" x14ac:dyDescent="0.2">
      <c r="A10442" s="57" t="s">
        <v>23450</v>
      </c>
      <c r="B10442" s="57" t="s">
        <v>23451</v>
      </c>
    </row>
    <row r="10443" spans="1:2" x14ac:dyDescent="0.2">
      <c r="A10443" s="57" t="s">
        <v>23452</v>
      </c>
      <c r="B10443" s="57" t="s">
        <v>23453</v>
      </c>
    </row>
    <row r="10444" spans="1:2" x14ac:dyDescent="0.2">
      <c r="A10444" s="57" t="s">
        <v>23454</v>
      </c>
      <c r="B10444" s="57" t="s">
        <v>23455</v>
      </c>
    </row>
    <row r="10445" spans="1:2" x14ac:dyDescent="0.2">
      <c r="A10445" s="57" t="s">
        <v>23456</v>
      </c>
      <c r="B10445" s="57" t="s">
        <v>23457</v>
      </c>
    </row>
    <row r="10446" spans="1:2" x14ac:dyDescent="0.2">
      <c r="A10446" s="57" t="s">
        <v>23458</v>
      </c>
      <c r="B10446" s="57" t="s">
        <v>23459</v>
      </c>
    </row>
    <row r="10447" spans="1:2" x14ac:dyDescent="0.2">
      <c r="A10447" s="57" t="s">
        <v>23460</v>
      </c>
      <c r="B10447" s="57" t="s">
        <v>23461</v>
      </c>
    </row>
    <row r="10448" spans="1:2" x14ac:dyDescent="0.2">
      <c r="A10448" s="57" t="s">
        <v>23462</v>
      </c>
      <c r="B10448" s="57" t="s">
        <v>23463</v>
      </c>
    </row>
    <row r="10449" spans="1:2" x14ac:dyDescent="0.2">
      <c r="A10449" s="57" t="s">
        <v>23464</v>
      </c>
      <c r="B10449" s="57" t="s">
        <v>23465</v>
      </c>
    </row>
    <row r="10450" spans="1:2" x14ac:dyDescent="0.2">
      <c r="A10450" s="57" t="s">
        <v>23466</v>
      </c>
      <c r="B10450" s="57" t="s">
        <v>23467</v>
      </c>
    </row>
    <row r="10451" spans="1:2" x14ac:dyDescent="0.2">
      <c r="A10451" s="57" t="s">
        <v>23468</v>
      </c>
      <c r="B10451" s="57" t="s">
        <v>23469</v>
      </c>
    </row>
    <row r="10452" spans="1:2" x14ac:dyDescent="0.2">
      <c r="A10452" s="57" t="s">
        <v>23470</v>
      </c>
      <c r="B10452" s="57" t="s">
        <v>23471</v>
      </c>
    </row>
    <row r="10453" spans="1:2" x14ac:dyDescent="0.2">
      <c r="A10453" s="57" t="s">
        <v>23472</v>
      </c>
      <c r="B10453" s="57" t="s">
        <v>23473</v>
      </c>
    </row>
    <row r="10454" spans="1:2" x14ac:dyDescent="0.2">
      <c r="A10454" s="57" t="s">
        <v>23474</v>
      </c>
      <c r="B10454" s="57" t="s">
        <v>23475</v>
      </c>
    </row>
    <row r="10455" spans="1:2" x14ac:dyDescent="0.2">
      <c r="A10455" s="57" t="s">
        <v>23476</v>
      </c>
      <c r="B10455" s="57" t="s">
        <v>23477</v>
      </c>
    </row>
    <row r="10456" spans="1:2" x14ac:dyDescent="0.2">
      <c r="A10456" s="57" t="s">
        <v>23478</v>
      </c>
      <c r="B10456" s="57" t="s">
        <v>23479</v>
      </c>
    </row>
    <row r="10457" spans="1:2" x14ac:dyDescent="0.2">
      <c r="A10457" s="57" t="s">
        <v>23480</v>
      </c>
      <c r="B10457" s="57" t="s">
        <v>23481</v>
      </c>
    </row>
    <row r="10458" spans="1:2" x14ac:dyDescent="0.2">
      <c r="A10458" s="57" t="s">
        <v>23482</v>
      </c>
      <c r="B10458" s="57" t="s">
        <v>23483</v>
      </c>
    </row>
    <row r="10459" spans="1:2" x14ac:dyDescent="0.2">
      <c r="A10459" s="57" t="s">
        <v>23484</v>
      </c>
      <c r="B10459" s="57" t="s">
        <v>23485</v>
      </c>
    </row>
    <row r="10460" spans="1:2" x14ac:dyDescent="0.2">
      <c r="A10460" s="57" t="s">
        <v>23486</v>
      </c>
      <c r="B10460" s="57" t="s">
        <v>23487</v>
      </c>
    </row>
    <row r="10461" spans="1:2" x14ac:dyDescent="0.2">
      <c r="A10461" s="57" t="s">
        <v>23488</v>
      </c>
      <c r="B10461" s="57" t="s">
        <v>23489</v>
      </c>
    </row>
    <row r="10462" spans="1:2" x14ac:dyDescent="0.2">
      <c r="A10462" s="57" t="s">
        <v>23490</v>
      </c>
      <c r="B10462" s="57" t="s">
        <v>23491</v>
      </c>
    </row>
    <row r="10463" spans="1:2" x14ac:dyDescent="0.2">
      <c r="A10463" s="57" t="s">
        <v>23492</v>
      </c>
      <c r="B10463" s="57" t="s">
        <v>23493</v>
      </c>
    </row>
    <row r="10464" spans="1:2" x14ac:dyDescent="0.2">
      <c r="A10464" s="57" t="s">
        <v>23494</v>
      </c>
      <c r="B10464" s="57" t="s">
        <v>23495</v>
      </c>
    </row>
    <row r="10465" spans="1:2" x14ac:dyDescent="0.2">
      <c r="A10465" s="57" t="s">
        <v>23496</v>
      </c>
      <c r="B10465" s="57" t="s">
        <v>23497</v>
      </c>
    </row>
    <row r="10466" spans="1:2" x14ac:dyDescent="0.2">
      <c r="A10466" s="57" t="s">
        <v>23498</v>
      </c>
      <c r="B10466" s="57" t="s">
        <v>23499</v>
      </c>
    </row>
    <row r="10467" spans="1:2" x14ac:dyDescent="0.2">
      <c r="A10467" s="57" t="s">
        <v>23500</v>
      </c>
      <c r="B10467" s="57" t="s">
        <v>23501</v>
      </c>
    </row>
    <row r="10468" spans="1:2" x14ac:dyDescent="0.2">
      <c r="A10468" s="57" t="s">
        <v>23502</v>
      </c>
      <c r="B10468" s="57" t="s">
        <v>23503</v>
      </c>
    </row>
    <row r="10469" spans="1:2" x14ac:dyDescent="0.2">
      <c r="A10469" s="57" t="s">
        <v>23504</v>
      </c>
      <c r="B10469" s="57" t="s">
        <v>23505</v>
      </c>
    </row>
    <row r="10470" spans="1:2" x14ac:dyDescent="0.2">
      <c r="A10470" s="57" t="s">
        <v>23506</v>
      </c>
      <c r="B10470" s="57" t="s">
        <v>23507</v>
      </c>
    </row>
    <row r="10471" spans="1:2" x14ac:dyDescent="0.2">
      <c r="A10471" s="57" t="s">
        <v>23508</v>
      </c>
      <c r="B10471" s="57" t="s">
        <v>23509</v>
      </c>
    </row>
    <row r="10472" spans="1:2" x14ac:dyDescent="0.2">
      <c r="A10472" s="57" t="s">
        <v>23510</v>
      </c>
      <c r="B10472" s="57" t="s">
        <v>23511</v>
      </c>
    </row>
    <row r="10473" spans="1:2" x14ac:dyDescent="0.2">
      <c r="A10473" s="57" t="s">
        <v>23512</v>
      </c>
      <c r="B10473" s="57" t="s">
        <v>23513</v>
      </c>
    </row>
    <row r="10474" spans="1:2" x14ac:dyDescent="0.2">
      <c r="A10474" s="57" t="s">
        <v>23514</v>
      </c>
      <c r="B10474" s="57" t="s">
        <v>23515</v>
      </c>
    </row>
    <row r="10475" spans="1:2" x14ac:dyDescent="0.2">
      <c r="A10475" s="57" t="s">
        <v>23516</v>
      </c>
      <c r="B10475" s="57" t="s">
        <v>23517</v>
      </c>
    </row>
    <row r="10476" spans="1:2" x14ac:dyDescent="0.2">
      <c r="A10476" s="57" t="s">
        <v>23518</v>
      </c>
      <c r="B10476" s="57" t="s">
        <v>23519</v>
      </c>
    </row>
    <row r="10477" spans="1:2" x14ac:dyDescent="0.2">
      <c r="A10477" s="57" t="s">
        <v>23520</v>
      </c>
      <c r="B10477" s="57" t="s">
        <v>23521</v>
      </c>
    </row>
    <row r="10478" spans="1:2" x14ac:dyDescent="0.2">
      <c r="A10478" s="57" t="s">
        <v>23522</v>
      </c>
      <c r="B10478" s="57" t="s">
        <v>23523</v>
      </c>
    </row>
    <row r="10479" spans="1:2" x14ac:dyDescent="0.2">
      <c r="A10479" s="57" t="s">
        <v>23524</v>
      </c>
      <c r="B10479" s="57" t="s">
        <v>23525</v>
      </c>
    </row>
    <row r="10480" spans="1:2" x14ac:dyDescent="0.2">
      <c r="A10480" s="57" t="s">
        <v>23526</v>
      </c>
      <c r="B10480" s="57" t="s">
        <v>23527</v>
      </c>
    </row>
    <row r="10481" spans="1:2" x14ac:dyDescent="0.2">
      <c r="A10481" s="57" t="s">
        <v>23528</v>
      </c>
      <c r="B10481" s="57" t="s">
        <v>23529</v>
      </c>
    </row>
    <row r="10482" spans="1:2" x14ac:dyDescent="0.2">
      <c r="A10482" s="57" t="s">
        <v>23530</v>
      </c>
      <c r="B10482" s="57" t="s">
        <v>23531</v>
      </c>
    </row>
    <row r="10483" spans="1:2" x14ac:dyDescent="0.2">
      <c r="A10483" s="57" t="s">
        <v>23532</v>
      </c>
      <c r="B10483" s="57" t="s">
        <v>23533</v>
      </c>
    </row>
    <row r="10484" spans="1:2" x14ac:dyDescent="0.2">
      <c r="A10484" s="57" t="s">
        <v>23534</v>
      </c>
      <c r="B10484" s="57" t="s">
        <v>23535</v>
      </c>
    </row>
    <row r="10485" spans="1:2" x14ac:dyDescent="0.2">
      <c r="A10485" s="57" t="s">
        <v>23536</v>
      </c>
      <c r="B10485" s="57" t="s">
        <v>23537</v>
      </c>
    </row>
    <row r="10486" spans="1:2" x14ac:dyDescent="0.2">
      <c r="A10486" s="57" t="s">
        <v>23538</v>
      </c>
      <c r="B10486" s="57" t="s">
        <v>23519</v>
      </c>
    </row>
    <row r="10487" spans="1:2" x14ac:dyDescent="0.2">
      <c r="A10487" s="57" t="s">
        <v>23539</v>
      </c>
      <c r="B10487" s="57" t="s">
        <v>23540</v>
      </c>
    </row>
    <row r="10488" spans="1:2" x14ac:dyDescent="0.2">
      <c r="A10488" s="57" t="s">
        <v>23541</v>
      </c>
      <c r="B10488" s="57" t="s">
        <v>23542</v>
      </c>
    </row>
    <row r="10489" spans="1:2" x14ac:dyDescent="0.2">
      <c r="A10489" s="57" t="s">
        <v>23543</v>
      </c>
      <c r="B10489" s="57" t="s">
        <v>23544</v>
      </c>
    </row>
    <row r="10490" spans="1:2" x14ac:dyDescent="0.2">
      <c r="A10490" s="57" t="s">
        <v>23545</v>
      </c>
      <c r="B10490" s="57" t="s">
        <v>23546</v>
      </c>
    </row>
    <row r="10491" spans="1:2" x14ac:dyDescent="0.2">
      <c r="A10491" s="57" t="s">
        <v>23547</v>
      </c>
      <c r="B10491" s="57" t="s">
        <v>23548</v>
      </c>
    </row>
    <row r="10492" spans="1:2" x14ac:dyDescent="0.2">
      <c r="A10492" s="57" t="s">
        <v>23549</v>
      </c>
      <c r="B10492" s="57" t="s">
        <v>23550</v>
      </c>
    </row>
    <row r="10493" spans="1:2" x14ac:dyDescent="0.2">
      <c r="A10493" s="57" t="s">
        <v>23551</v>
      </c>
      <c r="B10493" s="57" t="s">
        <v>23552</v>
      </c>
    </row>
    <row r="10494" spans="1:2" x14ac:dyDescent="0.2">
      <c r="A10494" s="57" t="s">
        <v>23553</v>
      </c>
      <c r="B10494" s="57" t="s">
        <v>23554</v>
      </c>
    </row>
    <row r="10495" spans="1:2" x14ac:dyDescent="0.2">
      <c r="A10495" s="57" t="s">
        <v>23555</v>
      </c>
      <c r="B10495" s="57" t="s">
        <v>23556</v>
      </c>
    </row>
    <row r="10496" spans="1:2" x14ac:dyDescent="0.2">
      <c r="A10496" s="57" t="s">
        <v>23557</v>
      </c>
      <c r="B10496" s="57" t="s">
        <v>23558</v>
      </c>
    </row>
    <row r="10497" spans="1:2" x14ac:dyDescent="0.2">
      <c r="A10497" s="57" t="s">
        <v>23559</v>
      </c>
      <c r="B10497" s="57" t="s">
        <v>23560</v>
      </c>
    </row>
    <row r="10498" spans="1:2" x14ac:dyDescent="0.2">
      <c r="A10498" s="57" t="s">
        <v>23561</v>
      </c>
      <c r="B10498" s="57" t="s">
        <v>23562</v>
      </c>
    </row>
    <row r="10499" spans="1:2" x14ac:dyDescent="0.2">
      <c r="A10499" s="57" t="s">
        <v>23563</v>
      </c>
      <c r="B10499" s="57" t="s">
        <v>23564</v>
      </c>
    </row>
    <row r="10500" spans="1:2" x14ac:dyDescent="0.2">
      <c r="A10500" s="57" t="s">
        <v>23565</v>
      </c>
      <c r="B10500" s="57" t="s">
        <v>23566</v>
      </c>
    </row>
    <row r="10501" spans="1:2" x14ac:dyDescent="0.2">
      <c r="A10501" s="57" t="s">
        <v>23567</v>
      </c>
      <c r="B10501" s="57" t="s">
        <v>23568</v>
      </c>
    </row>
    <row r="10502" spans="1:2" x14ac:dyDescent="0.2">
      <c r="A10502" s="57" t="s">
        <v>23569</v>
      </c>
      <c r="B10502" s="57" t="s">
        <v>23570</v>
      </c>
    </row>
    <row r="10503" spans="1:2" x14ac:dyDescent="0.2">
      <c r="A10503" s="57" t="s">
        <v>23571</v>
      </c>
      <c r="B10503" s="57" t="s">
        <v>22973</v>
      </c>
    </row>
    <row r="10504" spans="1:2" x14ac:dyDescent="0.2">
      <c r="A10504" s="57" t="s">
        <v>23572</v>
      </c>
      <c r="B10504" s="57" t="s">
        <v>23573</v>
      </c>
    </row>
    <row r="10505" spans="1:2" x14ac:dyDescent="0.2">
      <c r="A10505" s="57" t="s">
        <v>23574</v>
      </c>
      <c r="B10505" s="57" t="s">
        <v>23575</v>
      </c>
    </row>
    <row r="10506" spans="1:2" x14ac:dyDescent="0.2">
      <c r="A10506" s="57" t="s">
        <v>23576</v>
      </c>
      <c r="B10506" s="57" t="s">
        <v>23577</v>
      </c>
    </row>
    <row r="10507" spans="1:2" x14ac:dyDescent="0.2">
      <c r="A10507" s="57" t="s">
        <v>23578</v>
      </c>
      <c r="B10507" s="57" t="s">
        <v>23579</v>
      </c>
    </row>
    <row r="10508" spans="1:2" x14ac:dyDescent="0.2">
      <c r="A10508" s="57" t="s">
        <v>23580</v>
      </c>
      <c r="B10508" s="57" t="s">
        <v>23581</v>
      </c>
    </row>
    <row r="10509" spans="1:2" x14ac:dyDescent="0.2">
      <c r="A10509" s="57" t="s">
        <v>23582</v>
      </c>
      <c r="B10509" s="57" t="s">
        <v>23583</v>
      </c>
    </row>
    <row r="10510" spans="1:2" x14ac:dyDescent="0.2">
      <c r="A10510" s="57" t="s">
        <v>23584</v>
      </c>
      <c r="B10510" s="57" t="s">
        <v>23585</v>
      </c>
    </row>
    <row r="10511" spans="1:2" x14ac:dyDescent="0.2">
      <c r="A10511" s="57" t="s">
        <v>23586</v>
      </c>
      <c r="B10511" s="57" t="s">
        <v>23587</v>
      </c>
    </row>
    <row r="10512" spans="1:2" x14ac:dyDescent="0.2">
      <c r="A10512" s="57" t="s">
        <v>23588</v>
      </c>
      <c r="B10512" s="57" t="s">
        <v>23589</v>
      </c>
    </row>
    <row r="10513" spans="1:2" x14ac:dyDescent="0.2">
      <c r="A10513" s="57" t="s">
        <v>23590</v>
      </c>
      <c r="B10513" s="57" t="s">
        <v>23591</v>
      </c>
    </row>
    <row r="10514" spans="1:2" x14ac:dyDescent="0.2">
      <c r="A10514" s="57" t="s">
        <v>23592</v>
      </c>
      <c r="B10514" s="57" t="s">
        <v>23593</v>
      </c>
    </row>
    <row r="10515" spans="1:2" x14ac:dyDescent="0.2">
      <c r="A10515" s="57" t="s">
        <v>23594</v>
      </c>
      <c r="B10515" s="57" t="s">
        <v>23595</v>
      </c>
    </row>
    <row r="10516" spans="1:2" x14ac:dyDescent="0.2">
      <c r="A10516" s="57" t="s">
        <v>23596</v>
      </c>
      <c r="B10516" s="57" t="s">
        <v>23597</v>
      </c>
    </row>
    <row r="10517" spans="1:2" x14ac:dyDescent="0.2">
      <c r="A10517" s="57" t="s">
        <v>23598</v>
      </c>
      <c r="B10517" s="57" t="s">
        <v>23599</v>
      </c>
    </row>
    <row r="10518" spans="1:2" x14ac:dyDescent="0.2">
      <c r="A10518" s="57" t="s">
        <v>23600</v>
      </c>
      <c r="B10518" s="57" t="s">
        <v>23601</v>
      </c>
    </row>
    <row r="10519" spans="1:2" x14ac:dyDescent="0.2">
      <c r="A10519" s="57" t="s">
        <v>23602</v>
      </c>
      <c r="B10519" s="57" t="s">
        <v>23603</v>
      </c>
    </row>
    <row r="10520" spans="1:2" x14ac:dyDescent="0.2">
      <c r="A10520" s="57" t="s">
        <v>23604</v>
      </c>
      <c r="B10520" s="57" t="s">
        <v>23605</v>
      </c>
    </row>
    <row r="10521" spans="1:2" x14ac:dyDescent="0.2">
      <c r="A10521" s="57" t="s">
        <v>23606</v>
      </c>
      <c r="B10521" s="57" t="s">
        <v>23607</v>
      </c>
    </row>
    <row r="10522" spans="1:2" x14ac:dyDescent="0.2">
      <c r="A10522" s="57" t="s">
        <v>23608</v>
      </c>
      <c r="B10522" s="57" t="s">
        <v>23609</v>
      </c>
    </row>
    <row r="10523" spans="1:2" x14ac:dyDescent="0.2">
      <c r="A10523" s="57" t="s">
        <v>23610</v>
      </c>
      <c r="B10523" s="57" t="s">
        <v>23611</v>
      </c>
    </row>
    <row r="10524" spans="1:2" x14ac:dyDescent="0.2">
      <c r="A10524" s="57" t="s">
        <v>23612</v>
      </c>
      <c r="B10524" s="57" t="s">
        <v>23613</v>
      </c>
    </row>
    <row r="10525" spans="1:2" x14ac:dyDescent="0.2">
      <c r="A10525" s="57" t="s">
        <v>23614</v>
      </c>
      <c r="B10525" s="57" t="s">
        <v>23615</v>
      </c>
    </row>
    <row r="10526" spans="1:2" x14ac:dyDescent="0.2">
      <c r="A10526" s="57" t="s">
        <v>23616</v>
      </c>
      <c r="B10526" s="57" t="s">
        <v>23617</v>
      </c>
    </row>
    <row r="10527" spans="1:2" x14ac:dyDescent="0.2">
      <c r="A10527" s="57" t="s">
        <v>23618</v>
      </c>
      <c r="B10527" s="57" t="s">
        <v>23619</v>
      </c>
    </row>
    <row r="10528" spans="1:2" x14ac:dyDescent="0.2">
      <c r="A10528" s="57" t="s">
        <v>23620</v>
      </c>
      <c r="B10528" s="57" t="s">
        <v>23621</v>
      </c>
    </row>
    <row r="10529" spans="1:2" x14ac:dyDescent="0.2">
      <c r="A10529" s="57" t="s">
        <v>23622</v>
      </c>
      <c r="B10529" s="57" t="s">
        <v>23623</v>
      </c>
    </row>
    <row r="10530" spans="1:2" x14ac:dyDescent="0.2">
      <c r="A10530" s="57" t="s">
        <v>23624</v>
      </c>
      <c r="B10530" s="57" t="s">
        <v>23625</v>
      </c>
    </row>
    <row r="10531" spans="1:2" x14ac:dyDescent="0.2">
      <c r="A10531" s="57" t="s">
        <v>23626</v>
      </c>
      <c r="B10531" s="57" t="s">
        <v>23627</v>
      </c>
    </row>
    <row r="10532" spans="1:2" x14ac:dyDescent="0.2">
      <c r="A10532" s="57" t="s">
        <v>23628</v>
      </c>
      <c r="B10532" s="57" t="s">
        <v>23629</v>
      </c>
    </row>
    <row r="10533" spans="1:2" x14ac:dyDescent="0.2">
      <c r="A10533" s="57" t="s">
        <v>23630</v>
      </c>
      <c r="B10533" s="57" t="s">
        <v>23631</v>
      </c>
    </row>
    <row r="10534" spans="1:2" x14ac:dyDescent="0.2">
      <c r="A10534" s="57" t="s">
        <v>23632</v>
      </c>
      <c r="B10534" s="57" t="s">
        <v>23633</v>
      </c>
    </row>
    <row r="10535" spans="1:2" x14ac:dyDescent="0.2">
      <c r="A10535" s="57" t="s">
        <v>23634</v>
      </c>
      <c r="B10535" s="57" t="s">
        <v>23635</v>
      </c>
    </row>
    <row r="10536" spans="1:2" x14ac:dyDescent="0.2">
      <c r="A10536" s="57" t="s">
        <v>23636</v>
      </c>
      <c r="B10536" s="57" t="s">
        <v>23637</v>
      </c>
    </row>
    <row r="10537" spans="1:2" x14ac:dyDescent="0.2">
      <c r="A10537" s="57" t="s">
        <v>23638</v>
      </c>
      <c r="B10537" s="57" t="s">
        <v>23639</v>
      </c>
    </row>
    <row r="10538" spans="1:2" x14ac:dyDescent="0.2">
      <c r="A10538" s="57" t="s">
        <v>23640</v>
      </c>
      <c r="B10538" s="57" t="s">
        <v>23641</v>
      </c>
    </row>
    <row r="10539" spans="1:2" x14ac:dyDescent="0.2">
      <c r="A10539" s="57" t="s">
        <v>23642</v>
      </c>
      <c r="B10539" s="57" t="s">
        <v>23643</v>
      </c>
    </row>
    <row r="10540" spans="1:2" x14ac:dyDescent="0.2">
      <c r="A10540" s="57" t="s">
        <v>23644</v>
      </c>
      <c r="B10540" s="57" t="s">
        <v>23645</v>
      </c>
    </row>
    <row r="10541" spans="1:2" x14ac:dyDescent="0.2">
      <c r="A10541" s="57" t="s">
        <v>23646</v>
      </c>
      <c r="B10541" s="57" t="s">
        <v>23647</v>
      </c>
    </row>
    <row r="10542" spans="1:2" x14ac:dyDescent="0.2">
      <c r="A10542" s="57" t="s">
        <v>23648</v>
      </c>
      <c r="B10542" s="57" t="s">
        <v>23649</v>
      </c>
    </row>
    <row r="10543" spans="1:2" x14ac:dyDescent="0.2">
      <c r="A10543" s="57" t="s">
        <v>23650</v>
      </c>
      <c r="B10543" s="57" t="s">
        <v>23651</v>
      </c>
    </row>
    <row r="10544" spans="1:2" x14ac:dyDescent="0.2">
      <c r="A10544" s="57" t="s">
        <v>23652</v>
      </c>
      <c r="B10544" s="57" t="s">
        <v>23653</v>
      </c>
    </row>
    <row r="10545" spans="1:2" x14ac:dyDescent="0.2">
      <c r="A10545" s="57" t="s">
        <v>23654</v>
      </c>
      <c r="B10545" s="57" t="s">
        <v>23655</v>
      </c>
    </row>
    <row r="10546" spans="1:2" x14ac:dyDescent="0.2">
      <c r="A10546" s="57" t="s">
        <v>23656</v>
      </c>
      <c r="B10546" s="57" t="s">
        <v>23657</v>
      </c>
    </row>
    <row r="10547" spans="1:2" x14ac:dyDescent="0.2">
      <c r="A10547" s="57" t="s">
        <v>23658</v>
      </c>
      <c r="B10547" s="57" t="s">
        <v>23659</v>
      </c>
    </row>
    <row r="10548" spans="1:2" x14ac:dyDescent="0.2">
      <c r="A10548" s="57" t="s">
        <v>23660</v>
      </c>
      <c r="B10548" s="57" t="s">
        <v>23661</v>
      </c>
    </row>
    <row r="10549" spans="1:2" x14ac:dyDescent="0.2">
      <c r="A10549" s="57" t="s">
        <v>23662</v>
      </c>
      <c r="B10549" s="57" t="s">
        <v>23663</v>
      </c>
    </row>
    <row r="10550" spans="1:2" x14ac:dyDescent="0.2">
      <c r="A10550" s="57" t="s">
        <v>23664</v>
      </c>
      <c r="B10550" s="57" t="s">
        <v>23665</v>
      </c>
    </row>
    <row r="10551" spans="1:2" x14ac:dyDescent="0.2">
      <c r="A10551" s="57" t="s">
        <v>23666</v>
      </c>
      <c r="B10551" s="57" t="s">
        <v>23667</v>
      </c>
    </row>
    <row r="10552" spans="1:2" x14ac:dyDescent="0.2">
      <c r="A10552" s="57" t="s">
        <v>23668</v>
      </c>
      <c r="B10552" s="57" t="s">
        <v>23669</v>
      </c>
    </row>
    <row r="10553" spans="1:2" x14ac:dyDescent="0.2">
      <c r="A10553" s="57" t="s">
        <v>23670</v>
      </c>
      <c r="B10553" s="57" t="s">
        <v>23671</v>
      </c>
    </row>
    <row r="10554" spans="1:2" x14ac:dyDescent="0.2">
      <c r="A10554" s="57" t="s">
        <v>23672</v>
      </c>
      <c r="B10554" s="57" t="s">
        <v>23673</v>
      </c>
    </row>
    <row r="10555" spans="1:2" x14ac:dyDescent="0.2">
      <c r="A10555" s="57" t="s">
        <v>23674</v>
      </c>
      <c r="B10555" s="57" t="s">
        <v>23675</v>
      </c>
    </row>
    <row r="10556" spans="1:2" x14ac:dyDescent="0.2">
      <c r="A10556" s="57" t="s">
        <v>23676</v>
      </c>
      <c r="B10556" s="57" t="s">
        <v>23677</v>
      </c>
    </row>
    <row r="10557" spans="1:2" x14ac:dyDescent="0.2">
      <c r="A10557" s="57" t="s">
        <v>23678</v>
      </c>
      <c r="B10557" s="57" t="s">
        <v>23679</v>
      </c>
    </row>
    <row r="10558" spans="1:2" x14ac:dyDescent="0.2">
      <c r="A10558" s="57" t="s">
        <v>23680</v>
      </c>
      <c r="B10558" s="57" t="s">
        <v>23681</v>
      </c>
    </row>
    <row r="10559" spans="1:2" x14ac:dyDescent="0.2">
      <c r="A10559" s="57" t="s">
        <v>23682</v>
      </c>
      <c r="B10559" s="57" t="s">
        <v>23683</v>
      </c>
    </row>
    <row r="10560" spans="1:2" x14ac:dyDescent="0.2">
      <c r="A10560" s="57" t="s">
        <v>23684</v>
      </c>
      <c r="B10560" s="57" t="s">
        <v>23685</v>
      </c>
    </row>
    <row r="10561" spans="1:2" x14ac:dyDescent="0.2">
      <c r="A10561" s="57" t="s">
        <v>23686</v>
      </c>
      <c r="B10561" s="57" t="s">
        <v>23687</v>
      </c>
    </row>
    <row r="10562" spans="1:2" x14ac:dyDescent="0.2">
      <c r="A10562" s="57" t="s">
        <v>23688</v>
      </c>
      <c r="B10562" s="57" t="s">
        <v>23689</v>
      </c>
    </row>
    <row r="10563" spans="1:2" x14ac:dyDescent="0.2">
      <c r="A10563" s="57" t="s">
        <v>23690</v>
      </c>
      <c r="B10563" s="57" t="s">
        <v>23691</v>
      </c>
    </row>
    <row r="10564" spans="1:2" x14ac:dyDescent="0.2">
      <c r="A10564" s="57" t="s">
        <v>23692</v>
      </c>
      <c r="B10564" s="57" t="s">
        <v>23693</v>
      </c>
    </row>
    <row r="10565" spans="1:2" x14ac:dyDescent="0.2">
      <c r="A10565" s="57" t="s">
        <v>23694</v>
      </c>
      <c r="B10565" s="57" t="s">
        <v>23695</v>
      </c>
    </row>
    <row r="10566" spans="1:2" x14ac:dyDescent="0.2">
      <c r="A10566" s="57" t="s">
        <v>23696</v>
      </c>
      <c r="B10566" s="57" t="s">
        <v>23697</v>
      </c>
    </row>
    <row r="10567" spans="1:2" x14ac:dyDescent="0.2">
      <c r="A10567" s="57" t="s">
        <v>23698</v>
      </c>
      <c r="B10567" s="57" t="s">
        <v>23699</v>
      </c>
    </row>
    <row r="10568" spans="1:2" x14ac:dyDescent="0.2">
      <c r="A10568" s="57" t="s">
        <v>23700</v>
      </c>
      <c r="B10568" s="57" t="s">
        <v>23701</v>
      </c>
    </row>
    <row r="10569" spans="1:2" x14ac:dyDescent="0.2">
      <c r="A10569" s="57" t="s">
        <v>23702</v>
      </c>
      <c r="B10569" s="57" t="s">
        <v>23703</v>
      </c>
    </row>
    <row r="10570" spans="1:2" x14ac:dyDescent="0.2">
      <c r="A10570" s="57" t="s">
        <v>23704</v>
      </c>
      <c r="B10570" s="57" t="s">
        <v>23705</v>
      </c>
    </row>
    <row r="10571" spans="1:2" x14ac:dyDescent="0.2">
      <c r="A10571" s="57" t="s">
        <v>23706</v>
      </c>
      <c r="B10571" s="57" t="s">
        <v>23707</v>
      </c>
    </row>
    <row r="10572" spans="1:2" x14ac:dyDescent="0.2">
      <c r="A10572" s="57" t="s">
        <v>23708</v>
      </c>
      <c r="B10572" s="57" t="s">
        <v>23709</v>
      </c>
    </row>
    <row r="10573" spans="1:2" x14ac:dyDescent="0.2">
      <c r="A10573" s="57" t="s">
        <v>23710</v>
      </c>
      <c r="B10573" s="57" t="s">
        <v>23711</v>
      </c>
    </row>
    <row r="10574" spans="1:2" x14ac:dyDescent="0.2">
      <c r="A10574" s="57" t="s">
        <v>23712</v>
      </c>
      <c r="B10574" s="57" t="s">
        <v>23713</v>
      </c>
    </row>
    <row r="10575" spans="1:2" x14ac:dyDescent="0.2">
      <c r="A10575" s="57" t="s">
        <v>23714</v>
      </c>
      <c r="B10575" s="57" t="s">
        <v>23715</v>
      </c>
    </row>
    <row r="10576" spans="1:2" x14ac:dyDescent="0.2">
      <c r="A10576" s="57" t="s">
        <v>23716</v>
      </c>
      <c r="B10576" s="57" t="s">
        <v>23717</v>
      </c>
    </row>
    <row r="10577" spans="1:2" x14ac:dyDescent="0.2">
      <c r="A10577" s="57" t="s">
        <v>23718</v>
      </c>
      <c r="B10577" s="57" t="s">
        <v>23719</v>
      </c>
    </row>
    <row r="10578" spans="1:2" x14ac:dyDescent="0.2">
      <c r="A10578" s="57" t="s">
        <v>23720</v>
      </c>
      <c r="B10578" s="57" t="s">
        <v>23721</v>
      </c>
    </row>
    <row r="10579" spans="1:2" x14ac:dyDescent="0.2">
      <c r="A10579" s="57" t="s">
        <v>23722</v>
      </c>
      <c r="B10579" s="57" t="s">
        <v>23723</v>
      </c>
    </row>
    <row r="10580" spans="1:2" x14ac:dyDescent="0.2">
      <c r="A10580" s="57" t="s">
        <v>23724</v>
      </c>
      <c r="B10580" s="57" t="s">
        <v>23725</v>
      </c>
    </row>
    <row r="10581" spans="1:2" x14ac:dyDescent="0.2">
      <c r="A10581" s="57" t="s">
        <v>23726</v>
      </c>
      <c r="B10581" s="57" t="s">
        <v>23727</v>
      </c>
    </row>
    <row r="10582" spans="1:2" x14ac:dyDescent="0.2">
      <c r="A10582" s="57" t="s">
        <v>23728</v>
      </c>
      <c r="B10582" s="57" t="s">
        <v>23729</v>
      </c>
    </row>
    <row r="10583" spans="1:2" x14ac:dyDescent="0.2">
      <c r="A10583" s="57" t="s">
        <v>23730</v>
      </c>
      <c r="B10583" s="57" t="s">
        <v>23731</v>
      </c>
    </row>
    <row r="10584" spans="1:2" x14ac:dyDescent="0.2">
      <c r="A10584" s="57" t="s">
        <v>23732</v>
      </c>
      <c r="B10584" s="57" t="s">
        <v>23733</v>
      </c>
    </row>
    <row r="10585" spans="1:2" x14ac:dyDescent="0.2">
      <c r="A10585" s="57" t="s">
        <v>23734</v>
      </c>
      <c r="B10585" s="57" t="s">
        <v>23735</v>
      </c>
    </row>
    <row r="10586" spans="1:2" x14ac:dyDescent="0.2">
      <c r="A10586" s="57" t="s">
        <v>23736</v>
      </c>
      <c r="B10586" s="57" t="s">
        <v>23737</v>
      </c>
    </row>
    <row r="10587" spans="1:2" x14ac:dyDescent="0.2">
      <c r="A10587" s="57" t="s">
        <v>23738</v>
      </c>
      <c r="B10587" s="57" t="s">
        <v>23739</v>
      </c>
    </row>
    <row r="10588" spans="1:2" x14ac:dyDescent="0.2">
      <c r="A10588" s="57" t="s">
        <v>23740</v>
      </c>
      <c r="B10588" s="57" t="s">
        <v>23741</v>
      </c>
    </row>
    <row r="10589" spans="1:2" x14ac:dyDescent="0.2">
      <c r="A10589" s="57" t="s">
        <v>23742</v>
      </c>
      <c r="B10589" s="57" t="s">
        <v>23743</v>
      </c>
    </row>
    <row r="10590" spans="1:2" x14ac:dyDescent="0.2">
      <c r="A10590" s="57" t="s">
        <v>23744</v>
      </c>
      <c r="B10590" s="57" t="s">
        <v>23745</v>
      </c>
    </row>
    <row r="10591" spans="1:2" x14ac:dyDescent="0.2">
      <c r="A10591" s="57" t="s">
        <v>23746</v>
      </c>
      <c r="B10591" s="57" t="s">
        <v>23747</v>
      </c>
    </row>
    <row r="10592" spans="1:2" x14ac:dyDescent="0.2">
      <c r="A10592" s="57" t="s">
        <v>23748</v>
      </c>
      <c r="B10592" s="57" t="s">
        <v>23749</v>
      </c>
    </row>
    <row r="10593" spans="1:2" x14ac:dyDescent="0.2">
      <c r="A10593" s="57" t="s">
        <v>23750</v>
      </c>
      <c r="B10593" s="57" t="s">
        <v>23751</v>
      </c>
    </row>
    <row r="10594" spans="1:2" x14ac:dyDescent="0.2">
      <c r="A10594" s="57" t="s">
        <v>23752</v>
      </c>
      <c r="B10594" s="57" t="s">
        <v>23753</v>
      </c>
    </row>
    <row r="10595" spans="1:2" x14ac:dyDescent="0.2">
      <c r="A10595" s="57" t="s">
        <v>23754</v>
      </c>
      <c r="B10595" s="57" t="s">
        <v>23755</v>
      </c>
    </row>
    <row r="10596" spans="1:2" x14ac:dyDescent="0.2">
      <c r="A10596" s="57" t="s">
        <v>23756</v>
      </c>
      <c r="B10596" s="57" t="s">
        <v>23757</v>
      </c>
    </row>
    <row r="10597" spans="1:2" x14ac:dyDescent="0.2">
      <c r="A10597" s="57" t="s">
        <v>23758</v>
      </c>
      <c r="B10597" s="57" t="s">
        <v>23759</v>
      </c>
    </row>
    <row r="10598" spans="1:2" x14ac:dyDescent="0.2">
      <c r="A10598" s="57" t="s">
        <v>23760</v>
      </c>
      <c r="B10598" s="57" t="s">
        <v>23761</v>
      </c>
    </row>
    <row r="10599" spans="1:2" x14ac:dyDescent="0.2">
      <c r="A10599" s="57" t="s">
        <v>23762</v>
      </c>
      <c r="B10599" s="57" t="s">
        <v>23763</v>
      </c>
    </row>
    <row r="10600" spans="1:2" x14ac:dyDescent="0.2">
      <c r="A10600" s="57" t="s">
        <v>23764</v>
      </c>
      <c r="B10600" s="57" t="s">
        <v>23765</v>
      </c>
    </row>
    <row r="10601" spans="1:2" x14ac:dyDescent="0.2">
      <c r="A10601" s="57" t="s">
        <v>23766</v>
      </c>
      <c r="B10601" s="57" t="s">
        <v>23767</v>
      </c>
    </row>
    <row r="10602" spans="1:2" x14ac:dyDescent="0.2">
      <c r="A10602" s="57" t="s">
        <v>23768</v>
      </c>
      <c r="B10602" s="57" t="s">
        <v>23769</v>
      </c>
    </row>
    <row r="10603" spans="1:2" x14ac:dyDescent="0.2">
      <c r="A10603" s="57" t="s">
        <v>23770</v>
      </c>
      <c r="B10603" s="57" t="s">
        <v>23771</v>
      </c>
    </row>
    <row r="10604" spans="1:2" x14ac:dyDescent="0.2">
      <c r="A10604" s="57" t="s">
        <v>23772</v>
      </c>
      <c r="B10604" s="57" t="s">
        <v>23773</v>
      </c>
    </row>
    <row r="10605" spans="1:2" x14ac:dyDescent="0.2">
      <c r="A10605" s="57" t="s">
        <v>23774</v>
      </c>
      <c r="B10605" s="57" t="s">
        <v>23775</v>
      </c>
    </row>
    <row r="10606" spans="1:2" x14ac:dyDescent="0.2">
      <c r="A10606" s="57" t="s">
        <v>23776</v>
      </c>
      <c r="B10606" s="57" t="s">
        <v>23777</v>
      </c>
    </row>
    <row r="10607" spans="1:2" x14ac:dyDescent="0.2">
      <c r="A10607" s="57" t="s">
        <v>23778</v>
      </c>
      <c r="B10607" s="57" t="s">
        <v>23779</v>
      </c>
    </row>
    <row r="10608" spans="1:2" x14ac:dyDescent="0.2">
      <c r="A10608" s="57" t="s">
        <v>23780</v>
      </c>
      <c r="B10608" s="57" t="s">
        <v>23781</v>
      </c>
    </row>
    <row r="10609" spans="1:2" x14ac:dyDescent="0.2">
      <c r="A10609" s="57" t="s">
        <v>23782</v>
      </c>
      <c r="B10609" s="57" t="s">
        <v>23783</v>
      </c>
    </row>
    <row r="10610" spans="1:2" x14ac:dyDescent="0.2">
      <c r="A10610" s="57" t="s">
        <v>23784</v>
      </c>
      <c r="B10610" s="57" t="s">
        <v>23785</v>
      </c>
    </row>
    <row r="10611" spans="1:2" x14ac:dyDescent="0.2">
      <c r="A10611" s="57" t="s">
        <v>23786</v>
      </c>
      <c r="B10611" s="57" t="s">
        <v>23787</v>
      </c>
    </row>
    <row r="10612" spans="1:2" x14ac:dyDescent="0.2">
      <c r="A10612" s="57" t="s">
        <v>23788</v>
      </c>
      <c r="B10612" s="57" t="s">
        <v>23789</v>
      </c>
    </row>
    <row r="10613" spans="1:2" x14ac:dyDescent="0.2">
      <c r="A10613" s="57" t="s">
        <v>23790</v>
      </c>
      <c r="B10613" s="57" t="s">
        <v>23791</v>
      </c>
    </row>
    <row r="10614" spans="1:2" x14ac:dyDescent="0.2">
      <c r="A10614" s="57" t="s">
        <v>23792</v>
      </c>
      <c r="B10614" s="57" t="s">
        <v>23793</v>
      </c>
    </row>
    <row r="10615" spans="1:2" x14ac:dyDescent="0.2">
      <c r="A10615" s="57" t="s">
        <v>23794</v>
      </c>
      <c r="B10615" s="57" t="s">
        <v>23795</v>
      </c>
    </row>
    <row r="10616" spans="1:2" x14ac:dyDescent="0.2">
      <c r="A10616" s="57" t="s">
        <v>23796</v>
      </c>
      <c r="B10616" s="57" t="s">
        <v>23797</v>
      </c>
    </row>
    <row r="10617" spans="1:2" x14ac:dyDescent="0.2">
      <c r="A10617" s="57" t="s">
        <v>23798</v>
      </c>
      <c r="B10617" s="57" t="s">
        <v>23799</v>
      </c>
    </row>
    <row r="10618" spans="1:2" x14ac:dyDescent="0.2">
      <c r="A10618" s="57" t="s">
        <v>23800</v>
      </c>
      <c r="B10618" s="57" t="s">
        <v>23801</v>
      </c>
    </row>
    <row r="10619" spans="1:2" x14ac:dyDescent="0.2">
      <c r="A10619" s="57" t="s">
        <v>23802</v>
      </c>
      <c r="B10619" s="57" t="s">
        <v>23803</v>
      </c>
    </row>
    <row r="10620" spans="1:2" x14ac:dyDescent="0.2">
      <c r="A10620" s="57" t="s">
        <v>23804</v>
      </c>
      <c r="B10620" s="57" t="s">
        <v>23805</v>
      </c>
    </row>
    <row r="10621" spans="1:2" x14ac:dyDescent="0.2">
      <c r="A10621" s="57" t="s">
        <v>23806</v>
      </c>
      <c r="B10621" s="57" t="s">
        <v>23807</v>
      </c>
    </row>
    <row r="10622" spans="1:2" x14ac:dyDescent="0.2">
      <c r="A10622" s="57" t="s">
        <v>23808</v>
      </c>
      <c r="B10622" s="57" t="s">
        <v>23809</v>
      </c>
    </row>
    <row r="10623" spans="1:2" x14ac:dyDescent="0.2">
      <c r="A10623" s="57" t="s">
        <v>23810</v>
      </c>
      <c r="B10623" s="57" t="s">
        <v>23811</v>
      </c>
    </row>
    <row r="10624" spans="1:2" x14ac:dyDescent="0.2">
      <c r="A10624" s="57" t="s">
        <v>23812</v>
      </c>
      <c r="B10624" s="57" t="s">
        <v>23813</v>
      </c>
    </row>
    <row r="10625" spans="1:2" x14ac:dyDescent="0.2">
      <c r="A10625" s="57" t="s">
        <v>23814</v>
      </c>
      <c r="B10625" s="57" t="s">
        <v>23815</v>
      </c>
    </row>
    <row r="10626" spans="1:2" x14ac:dyDescent="0.2">
      <c r="A10626" s="57" t="s">
        <v>23816</v>
      </c>
      <c r="B10626" s="57" t="s">
        <v>23817</v>
      </c>
    </row>
    <row r="10627" spans="1:2" x14ac:dyDescent="0.2">
      <c r="A10627" s="57" t="s">
        <v>23818</v>
      </c>
      <c r="B10627" s="57" t="s">
        <v>23819</v>
      </c>
    </row>
    <row r="10628" spans="1:2" x14ac:dyDescent="0.2">
      <c r="A10628" s="57" t="s">
        <v>23820</v>
      </c>
      <c r="B10628" s="57" t="s">
        <v>23821</v>
      </c>
    </row>
    <row r="10629" spans="1:2" x14ac:dyDescent="0.2">
      <c r="A10629" s="57" t="s">
        <v>23822</v>
      </c>
      <c r="B10629" s="57" t="s">
        <v>23823</v>
      </c>
    </row>
    <row r="10630" spans="1:2" x14ac:dyDescent="0.2">
      <c r="A10630" s="57" t="s">
        <v>23824</v>
      </c>
      <c r="B10630" s="57" t="s">
        <v>23825</v>
      </c>
    </row>
    <row r="10631" spans="1:2" x14ac:dyDescent="0.2">
      <c r="A10631" s="57" t="s">
        <v>23826</v>
      </c>
      <c r="B10631" s="57" t="s">
        <v>23827</v>
      </c>
    </row>
    <row r="10632" spans="1:2" x14ac:dyDescent="0.2">
      <c r="A10632" s="57" t="s">
        <v>23828</v>
      </c>
      <c r="B10632" s="57" t="s">
        <v>23829</v>
      </c>
    </row>
    <row r="10633" spans="1:2" x14ac:dyDescent="0.2">
      <c r="A10633" s="57" t="s">
        <v>23830</v>
      </c>
      <c r="B10633" s="57" t="s">
        <v>23831</v>
      </c>
    </row>
    <row r="10634" spans="1:2" x14ac:dyDescent="0.2">
      <c r="A10634" s="57" t="s">
        <v>23832</v>
      </c>
      <c r="B10634" s="57" t="s">
        <v>23833</v>
      </c>
    </row>
    <row r="10635" spans="1:2" x14ac:dyDescent="0.2">
      <c r="A10635" s="57" t="s">
        <v>23834</v>
      </c>
      <c r="B10635" s="57" t="s">
        <v>23835</v>
      </c>
    </row>
    <row r="10636" spans="1:2" x14ac:dyDescent="0.2">
      <c r="A10636" s="57" t="s">
        <v>23836</v>
      </c>
      <c r="B10636" s="57" t="s">
        <v>23837</v>
      </c>
    </row>
    <row r="10637" spans="1:2" x14ac:dyDescent="0.2">
      <c r="A10637" s="57" t="s">
        <v>23838</v>
      </c>
      <c r="B10637" s="57" t="s">
        <v>23839</v>
      </c>
    </row>
    <row r="10638" spans="1:2" x14ac:dyDescent="0.2">
      <c r="A10638" s="57" t="s">
        <v>23840</v>
      </c>
      <c r="B10638" s="57" t="s">
        <v>23841</v>
      </c>
    </row>
    <row r="10639" spans="1:2" x14ac:dyDescent="0.2">
      <c r="A10639" s="57" t="s">
        <v>23842</v>
      </c>
      <c r="B10639" s="57" t="s">
        <v>23843</v>
      </c>
    </row>
    <row r="10640" spans="1:2" x14ac:dyDescent="0.2">
      <c r="A10640" s="57" t="s">
        <v>23844</v>
      </c>
      <c r="B10640" s="57" t="s">
        <v>23845</v>
      </c>
    </row>
    <row r="10641" spans="1:2" x14ac:dyDescent="0.2">
      <c r="A10641" s="57" t="s">
        <v>23846</v>
      </c>
      <c r="B10641" s="57" t="s">
        <v>23847</v>
      </c>
    </row>
    <row r="10642" spans="1:2" x14ac:dyDescent="0.2">
      <c r="A10642" s="57" t="s">
        <v>23848</v>
      </c>
      <c r="B10642" s="57" t="s">
        <v>23849</v>
      </c>
    </row>
    <row r="10643" spans="1:2" x14ac:dyDescent="0.2">
      <c r="A10643" s="57" t="s">
        <v>23850</v>
      </c>
      <c r="B10643" s="57" t="s">
        <v>23851</v>
      </c>
    </row>
    <row r="10644" spans="1:2" x14ac:dyDescent="0.2">
      <c r="A10644" s="57" t="s">
        <v>23852</v>
      </c>
      <c r="B10644" s="57" t="s">
        <v>23853</v>
      </c>
    </row>
    <row r="10645" spans="1:2" x14ac:dyDescent="0.2">
      <c r="A10645" s="57" t="s">
        <v>23854</v>
      </c>
      <c r="B10645" s="57" t="s">
        <v>23855</v>
      </c>
    </row>
    <row r="10646" spans="1:2" x14ac:dyDescent="0.2">
      <c r="A10646" s="57" t="s">
        <v>23856</v>
      </c>
      <c r="B10646" s="57" t="s">
        <v>23857</v>
      </c>
    </row>
    <row r="10647" spans="1:2" x14ac:dyDescent="0.2">
      <c r="A10647" s="57" t="s">
        <v>23858</v>
      </c>
      <c r="B10647" s="57" t="s">
        <v>23859</v>
      </c>
    </row>
    <row r="10648" spans="1:2" x14ac:dyDescent="0.2">
      <c r="A10648" s="57" t="s">
        <v>23860</v>
      </c>
      <c r="B10648" s="57" t="s">
        <v>23861</v>
      </c>
    </row>
    <row r="10649" spans="1:2" x14ac:dyDescent="0.2">
      <c r="A10649" s="57" t="s">
        <v>23862</v>
      </c>
      <c r="B10649" s="57" t="s">
        <v>23863</v>
      </c>
    </row>
    <row r="10650" spans="1:2" x14ac:dyDescent="0.2">
      <c r="A10650" s="57" t="s">
        <v>23864</v>
      </c>
      <c r="B10650" s="57" t="s">
        <v>23865</v>
      </c>
    </row>
    <row r="10651" spans="1:2" x14ac:dyDescent="0.2">
      <c r="A10651" s="57" t="s">
        <v>23866</v>
      </c>
      <c r="B10651" s="57" t="s">
        <v>23867</v>
      </c>
    </row>
    <row r="10652" spans="1:2" x14ac:dyDescent="0.2">
      <c r="A10652" s="57" t="s">
        <v>23868</v>
      </c>
      <c r="B10652" s="57" t="s">
        <v>23869</v>
      </c>
    </row>
    <row r="10653" spans="1:2" x14ac:dyDescent="0.2">
      <c r="A10653" s="57" t="s">
        <v>23870</v>
      </c>
      <c r="B10653" s="57" t="s">
        <v>23871</v>
      </c>
    </row>
    <row r="10654" spans="1:2" x14ac:dyDescent="0.2">
      <c r="A10654" s="57" t="s">
        <v>23872</v>
      </c>
      <c r="B10654" s="57" t="s">
        <v>23873</v>
      </c>
    </row>
    <row r="10655" spans="1:2" x14ac:dyDescent="0.2">
      <c r="A10655" s="57" t="s">
        <v>23874</v>
      </c>
      <c r="B10655" s="57" t="s">
        <v>23875</v>
      </c>
    </row>
    <row r="10656" spans="1:2" x14ac:dyDescent="0.2">
      <c r="A10656" s="57" t="s">
        <v>23876</v>
      </c>
      <c r="B10656" s="57" t="s">
        <v>23877</v>
      </c>
    </row>
    <row r="10657" spans="1:2" x14ac:dyDescent="0.2">
      <c r="A10657" s="57" t="s">
        <v>23878</v>
      </c>
      <c r="B10657" s="57" t="s">
        <v>23879</v>
      </c>
    </row>
    <row r="10658" spans="1:2" x14ac:dyDescent="0.2">
      <c r="A10658" s="57" t="s">
        <v>23880</v>
      </c>
      <c r="B10658" s="57" t="s">
        <v>23881</v>
      </c>
    </row>
    <row r="10659" spans="1:2" x14ac:dyDescent="0.2">
      <c r="A10659" s="57" t="s">
        <v>23882</v>
      </c>
      <c r="B10659" s="57" t="s">
        <v>23883</v>
      </c>
    </row>
    <row r="10660" spans="1:2" x14ac:dyDescent="0.2">
      <c r="A10660" s="57" t="s">
        <v>23884</v>
      </c>
      <c r="B10660" s="57" t="s">
        <v>23885</v>
      </c>
    </row>
    <row r="10661" spans="1:2" x14ac:dyDescent="0.2">
      <c r="A10661" s="57" t="s">
        <v>23886</v>
      </c>
      <c r="B10661" s="57" t="s">
        <v>23887</v>
      </c>
    </row>
    <row r="10662" spans="1:2" x14ac:dyDescent="0.2">
      <c r="A10662" s="57" t="s">
        <v>23888</v>
      </c>
      <c r="B10662" s="57" t="s">
        <v>23889</v>
      </c>
    </row>
    <row r="10663" spans="1:2" x14ac:dyDescent="0.2">
      <c r="A10663" s="57" t="s">
        <v>23890</v>
      </c>
      <c r="B10663" s="57" t="s">
        <v>23891</v>
      </c>
    </row>
    <row r="10664" spans="1:2" x14ac:dyDescent="0.2">
      <c r="A10664" s="57" t="s">
        <v>23892</v>
      </c>
      <c r="B10664" s="57" t="s">
        <v>23893</v>
      </c>
    </row>
    <row r="10665" spans="1:2" x14ac:dyDescent="0.2">
      <c r="A10665" s="57" t="s">
        <v>23894</v>
      </c>
      <c r="B10665" s="57" t="s">
        <v>23895</v>
      </c>
    </row>
    <row r="10666" spans="1:2" x14ac:dyDescent="0.2">
      <c r="A10666" s="57" t="s">
        <v>23896</v>
      </c>
      <c r="B10666" s="57" t="s">
        <v>23897</v>
      </c>
    </row>
    <row r="10667" spans="1:2" x14ac:dyDescent="0.2">
      <c r="A10667" s="57" t="s">
        <v>23898</v>
      </c>
      <c r="B10667" s="57" t="s">
        <v>23899</v>
      </c>
    </row>
    <row r="10668" spans="1:2" x14ac:dyDescent="0.2">
      <c r="A10668" s="57" t="s">
        <v>23900</v>
      </c>
      <c r="B10668" s="57" t="s">
        <v>23901</v>
      </c>
    </row>
    <row r="10669" spans="1:2" x14ac:dyDescent="0.2">
      <c r="A10669" s="57" t="s">
        <v>23902</v>
      </c>
      <c r="B10669" s="57" t="s">
        <v>23903</v>
      </c>
    </row>
    <row r="10670" spans="1:2" x14ac:dyDescent="0.2">
      <c r="A10670" s="57" t="s">
        <v>23904</v>
      </c>
      <c r="B10670" s="57" t="s">
        <v>23905</v>
      </c>
    </row>
    <row r="10671" spans="1:2" x14ac:dyDescent="0.2">
      <c r="A10671" s="57" t="s">
        <v>23906</v>
      </c>
      <c r="B10671" s="57" t="s">
        <v>23907</v>
      </c>
    </row>
    <row r="10672" spans="1:2" x14ac:dyDescent="0.2">
      <c r="A10672" s="57" t="s">
        <v>23908</v>
      </c>
      <c r="B10672" s="57" t="s">
        <v>23909</v>
      </c>
    </row>
    <row r="10673" spans="1:2" x14ac:dyDescent="0.2">
      <c r="A10673" s="57" t="s">
        <v>23910</v>
      </c>
      <c r="B10673" s="57" t="s">
        <v>23911</v>
      </c>
    </row>
    <row r="10674" spans="1:2" x14ac:dyDescent="0.2">
      <c r="A10674" s="57" t="s">
        <v>23912</v>
      </c>
      <c r="B10674" s="57" t="s">
        <v>23913</v>
      </c>
    </row>
    <row r="10675" spans="1:2" x14ac:dyDescent="0.2">
      <c r="A10675" s="57" t="s">
        <v>23914</v>
      </c>
      <c r="B10675" s="57" t="s">
        <v>23915</v>
      </c>
    </row>
    <row r="10676" spans="1:2" x14ac:dyDescent="0.2">
      <c r="A10676" s="57" t="s">
        <v>23916</v>
      </c>
      <c r="B10676" s="57" t="s">
        <v>23917</v>
      </c>
    </row>
    <row r="10677" spans="1:2" x14ac:dyDescent="0.2">
      <c r="A10677" s="57" t="s">
        <v>23918</v>
      </c>
      <c r="B10677" s="57" t="s">
        <v>23919</v>
      </c>
    </row>
    <row r="10678" spans="1:2" x14ac:dyDescent="0.2">
      <c r="A10678" s="57" t="s">
        <v>23920</v>
      </c>
      <c r="B10678" s="57" t="s">
        <v>23921</v>
      </c>
    </row>
    <row r="10679" spans="1:2" x14ac:dyDescent="0.2">
      <c r="A10679" s="57" t="s">
        <v>23922</v>
      </c>
      <c r="B10679" s="57" t="s">
        <v>23923</v>
      </c>
    </row>
    <row r="10680" spans="1:2" x14ac:dyDescent="0.2">
      <c r="A10680" s="57" t="s">
        <v>23924</v>
      </c>
      <c r="B10680" s="57" t="s">
        <v>23925</v>
      </c>
    </row>
    <row r="10681" spans="1:2" x14ac:dyDescent="0.2">
      <c r="A10681" s="57" t="s">
        <v>23926</v>
      </c>
      <c r="B10681" s="57" t="s">
        <v>23927</v>
      </c>
    </row>
    <row r="10682" spans="1:2" x14ac:dyDescent="0.2">
      <c r="A10682" s="57" t="s">
        <v>23928</v>
      </c>
      <c r="B10682" s="57" t="s">
        <v>23929</v>
      </c>
    </row>
    <row r="10683" spans="1:2" x14ac:dyDescent="0.2">
      <c r="A10683" s="57" t="s">
        <v>23930</v>
      </c>
      <c r="B10683" s="57" t="s">
        <v>23931</v>
      </c>
    </row>
    <row r="10684" spans="1:2" x14ac:dyDescent="0.2">
      <c r="A10684" s="57" t="s">
        <v>23932</v>
      </c>
      <c r="B10684" s="57" t="s">
        <v>23933</v>
      </c>
    </row>
    <row r="10685" spans="1:2" x14ac:dyDescent="0.2">
      <c r="A10685" s="57" t="s">
        <v>23934</v>
      </c>
      <c r="B10685" s="57" t="s">
        <v>23935</v>
      </c>
    </row>
    <row r="10686" spans="1:2" x14ac:dyDescent="0.2">
      <c r="A10686" s="57" t="s">
        <v>23936</v>
      </c>
      <c r="B10686" s="57" t="s">
        <v>23937</v>
      </c>
    </row>
    <row r="10687" spans="1:2" x14ac:dyDescent="0.2">
      <c r="A10687" s="57" t="s">
        <v>23938</v>
      </c>
      <c r="B10687" s="57" t="s">
        <v>23939</v>
      </c>
    </row>
    <row r="10688" spans="1:2" x14ac:dyDescent="0.2">
      <c r="A10688" s="57" t="s">
        <v>23940</v>
      </c>
      <c r="B10688" s="57" t="s">
        <v>23941</v>
      </c>
    </row>
    <row r="10689" spans="1:2" x14ac:dyDescent="0.2">
      <c r="A10689" s="57" t="s">
        <v>23942</v>
      </c>
      <c r="B10689" s="57" t="s">
        <v>23943</v>
      </c>
    </row>
    <row r="10690" spans="1:2" x14ac:dyDescent="0.2">
      <c r="A10690" s="57" t="s">
        <v>23944</v>
      </c>
      <c r="B10690" s="57" t="s">
        <v>23945</v>
      </c>
    </row>
    <row r="10691" spans="1:2" x14ac:dyDescent="0.2">
      <c r="A10691" s="57" t="s">
        <v>23946</v>
      </c>
      <c r="B10691" s="57" t="s">
        <v>23947</v>
      </c>
    </row>
    <row r="10692" spans="1:2" x14ac:dyDescent="0.2">
      <c r="A10692" s="57" t="s">
        <v>23948</v>
      </c>
      <c r="B10692" s="57" t="s">
        <v>23949</v>
      </c>
    </row>
    <row r="10693" spans="1:2" x14ac:dyDescent="0.2">
      <c r="A10693" s="57" t="s">
        <v>23950</v>
      </c>
      <c r="B10693" s="57" t="s">
        <v>23951</v>
      </c>
    </row>
    <row r="10694" spans="1:2" x14ac:dyDescent="0.2">
      <c r="A10694" s="57" t="s">
        <v>23952</v>
      </c>
      <c r="B10694" s="57" t="s">
        <v>23953</v>
      </c>
    </row>
    <row r="10695" spans="1:2" x14ac:dyDescent="0.2">
      <c r="A10695" s="57" t="s">
        <v>23954</v>
      </c>
      <c r="B10695" s="57" t="s">
        <v>23955</v>
      </c>
    </row>
    <row r="10696" spans="1:2" x14ac:dyDescent="0.2">
      <c r="A10696" s="57" t="s">
        <v>23956</v>
      </c>
      <c r="B10696" s="57" t="s">
        <v>23957</v>
      </c>
    </row>
    <row r="10697" spans="1:2" x14ac:dyDescent="0.2">
      <c r="A10697" s="57" t="s">
        <v>23958</v>
      </c>
      <c r="B10697" s="57" t="s">
        <v>23959</v>
      </c>
    </row>
    <row r="10698" spans="1:2" x14ac:dyDescent="0.2">
      <c r="A10698" s="57" t="s">
        <v>23960</v>
      </c>
      <c r="B10698" s="57" t="s">
        <v>23961</v>
      </c>
    </row>
    <row r="10699" spans="1:2" x14ac:dyDescent="0.2">
      <c r="A10699" s="57" t="s">
        <v>23962</v>
      </c>
      <c r="B10699" s="57" t="s">
        <v>23963</v>
      </c>
    </row>
    <row r="10700" spans="1:2" x14ac:dyDescent="0.2">
      <c r="A10700" s="57" t="s">
        <v>23964</v>
      </c>
      <c r="B10700" s="57" t="s">
        <v>23965</v>
      </c>
    </row>
    <row r="10701" spans="1:2" x14ac:dyDescent="0.2">
      <c r="A10701" s="57" t="s">
        <v>23966</v>
      </c>
      <c r="B10701" s="57" t="s">
        <v>23967</v>
      </c>
    </row>
    <row r="10702" spans="1:2" x14ac:dyDescent="0.2">
      <c r="A10702" s="57" t="s">
        <v>23968</v>
      </c>
      <c r="B10702" s="57" t="s">
        <v>23969</v>
      </c>
    </row>
    <row r="10703" spans="1:2" x14ac:dyDescent="0.2">
      <c r="A10703" s="57" t="s">
        <v>23970</v>
      </c>
      <c r="B10703" s="57" t="s">
        <v>23971</v>
      </c>
    </row>
    <row r="10704" spans="1:2" x14ac:dyDescent="0.2">
      <c r="A10704" s="57" t="s">
        <v>23972</v>
      </c>
      <c r="B10704" s="57" t="s">
        <v>23973</v>
      </c>
    </row>
    <row r="10705" spans="1:2" x14ac:dyDescent="0.2">
      <c r="A10705" s="57" t="s">
        <v>23974</v>
      </c>
      <c r="B10705" s="57" t="s">
        <v>23975</v>
      </c>
    </row>
    <row r="10706" spans="1:2" x14ac:dyDescent="0.2">
      <c r="A10706" s="57" t="s">
        <v>23976</v>
      </c>
      <c r="B10706" s="57" t="s">
        <v>23977</v>
      </c>
    </row>
    <row r="10707" spans="1:2" x14ac:dyDescent="0.2">
      <c r="A10707" s="57" t="s">
        <v>23978</v>
      </c>
      <c r="B10707" s="57" t="s">
        <v>23979</v>
      </c>
    </row>
    <row r="10708" spans="1:2" x14ac:dyDescent="0.2">
      <c r="A10708" s="57" t="s">
        <v>23980</v>
      </c>
      <c r="B10708" s="57" t="s">
        <v>23981</v>
      </c>
    </row>
    <row r="10709" spans="1:2" x14ac:dyDescent="0.2">
      <c r="A10709" s="57" t="s">
        <v>23982</v>
      </c>
      <c r="B10709" s="57" t="s">
        <v>23983</v>
      </c>
    </row>
    <row r="10710" spans="1:2" x14ac:dyDescent="0.2">
      <c r="A10710" s="57" t="s">
        <v>23984</v>
      </c>
      <c r="B10710" s="57" t="s">
        <v>23985</v>
      </c>
    </row>
    <row r="10711" spans="1:2" x14ac:dyDescent="0.2">
      <c r="A10711" s="57" t="s">
        <v>23986</v>
      </c>
      <c r="B10711" s="57" t="s">
        <v>23987</v>
      </c>
    </row>
    <row r="10712" spans="1:2" x14ac:dyDescent="0.2">
      <c r="A10712" s="57" t="s">
        <v>23988</v>
      </c>
      <c r="B10712" s="57" t="s">
        <v>23989</v>
      </c>
    </row>
    <row r="10713" spans="1:2" x14ac:dyDescent="0.2">
      <c r="A10713" s="57" t="s">
        <v>23990</v>
      </c>
      <c r="B10713" s="57" t="s">
        <v>23991</v>
      </c>
    </row>
    <row r="10714" spans="1:2" x14ac:dyDescent="0.2">
      <c r="A10714" s="57" t="s">
        <v>23992</v>
      </c>
      <c r="B10714" s="57" t="s">
        <v>23993</v>
      </c>
    </row>
    <row r="10715" spans="1:2" x14ac:dyDescent="0.2">
      <c r="A10715" s="57" t="s">
        <v>23994</v>
      </c>
      <c r="B10715" s="57" t="s">
        <v>23995</v>
      </c>
    </row>
    <row r="10716" spans="1:2" x14ac:dyDescent="0.2">
      <c r="A10716" s="57" t="s">
        <v>23996</v>
      </c>
      <c r="B10716" s="57" t="s">
        <v>23997</v>
      </c>
    </row>
    <row r="10717" spans="1:2" x14ac:dyDescent="0.2">
      <c r="A10717" s="57" t="s">
        <v>23998</v>
      </c>
      <c r="B10717" s="57" t="s">
        <v>23999</v>
      </c>
    </row>
    <row r="10718" spans="1:2" x14ac:dyDescent="0.2">
      <c r="A10718" s="57" t="s">
        <v>24000</v>
      </c>
      <c r="B10718" s="57" t="s">
        <v>24001</v>
      </c>
    </row>
    <row r="10719" spans="1:2" x14ac:dyDescent="0.2">
      <c r="A10719" s="57" t="s">
        <v>24002</v>
      </c>
      <c r="B10719" s="57" t="s">
        <v>24003</v>
      </c>
    </row>
    <row r="10720" spans="1:2" x14ac:dyDescent="0.2">
      <c r="A10720" s="57" t="s">
        <v>24004</v>
      </c>
      <c r="B10720" s="57" t="s">
        <v>24005</v>
      </c>
    </row>
    <row r="10721" spans="1:2" x14ac:dyDescent="0.2">
      <c r="A10721" s="57" t="s">
        <v>24006</v>
      </c>
      <c r="B10721" s="57" t="s">
        <v>24007</v>
      </c>
    </row>
    <row r="10722" spans="1:2" x14ac:dyDescent="0.2">
      <c r="A10722" s="57" t="s">
        <v>24008</v>
      </c>
      <c r="B10722" s="57" t="s">
        <v>24009</v>
      </c>
    </row>
    <row r="10723" spans="1:2" x14ac:dyDescent="0.2">
      <c r="A10723" s="57" t="s">
        <v>24010</v>
      </c>
      <c r="B10723" s="57" t="s">
        <v>24011</v>
      </c>
    </row>
    <row r="10724" spans="1:2" x14ac:dyDescent="0.2">
      <c r="A10724" s="57" t="s">
        <v>24012</v>
      </c>
      <c r="B10724" s="57" t="s">
        <v>24013</v>
      </c>
    </row>
    <row r="10725" spans="1:2" x14ac:dyDescent="0.2">
      <c r="A10725" s="57" t="s">
        <v>24014</v>
      </c>
      <c r="B10725" s="57" t="s">
        <v>24015</v>
      </c>
    </row>
    <row r="10726" spans="1:2" x14ac:dyDescent="0.2">
      <c r="A10726" s="57" t="s">
        <v>24016</v>
      </c>
      <c r="B10726" s="57" t="s">
        <v>24017</v>
      </c>
    </row>
    <row r="10727" spans="1:2" x14ac:dyDescent="0.2">
      <c r="A10727" s="57" t="s">
        <v>24018</v>
      </c>
      <c r="B10727" s="57" t="s">
        <v>24019</v>
      </c>
    </row>
    <row r="10728" spans="1:2" x14ac:dyDescent="0.2">
      <c r="A10728" s="57" t="s">
        <v>24020</v>
      </c>
      <c r="B10728" s="57" t="s">
        <v>24021</v>
      </c>
    </row>
    <row r="10729" spans="1:2" x14ac:dyDescent="0.2">
      <c r="A10729" s="57" t="s">
        <v>24022</v>
      </c>
      <c r="B10729" s="57" t="s">
        <v>24023</v>
      </c>
    </row>
    <row r="10730" spans="1:2" x14ac:dyDescent="0.2">
      <c r="A10730" s="57" t="s">
        <v>24024</v>
      </c>
      <c r="B10730" s="57" t="s">
        <v>24025</v>
      </c>
    </row>
    <row r="10731" spans="1:2" x14ac:dyDescent="0.2">
      <c r="A10731" s="57" t="s">
        <v>24026</v>
      </c>
      <c r="B10731" s="57" t="s">
        <v>24027</v>
      </c>
    </row>
    <row r="10732" spans="1:2" x14ac:dyDescent="0.2">
      <c r="A10732" s="57" t="s">
        <v>24028</v>
      </c>
      <c r="B10732" s="57" t="s">
        <v>24029</v>
      </c>
    </row>
    <row r="10733" spans="1:2" x14ac:dyDescent="0.2">
      <c r="A10733" s="57" t="s">
        <v>24030</v>
      </c>
      <c r="B10733" s="57" t="s">
        <v>24031</v>
      </c>
    </row>
    <row r="10734" spans="1:2" x14ac:dyDescent="0.2">
      <c r="A10734" s="57" t="s">
        <v>24032</v>
      </c>
      <c r="B10734" s="57" t="s">
        <v>24033</v>
      </c>
    </row>
    <row r="10735" spans="1:2" x14ac:dyDescent="0.2">
      <c r="A10735" s="57" t="s">
        <v>24034</v>
      </c>
      <c r="B10735" s="57" t="s">
        <v>24035</v>
      </c>
    </row>
    <row r="10736" spans="1:2" x14ac:dyDescent="0.2">
      <c r="A10736" s="57" t="s">
        <v>24036</v>
      </c>
      <c r="B10736" s="57" t="s">
        <v>24037</v>
      </c>
    </row>
    <row r="10737" spans="1:2" x14ac:dyDescent="0.2">
      <c r="A10737" s="57" t="s">
        <v>24038</v>
      </c>
      <c r="B10737" s="57" t="s">
        <v>24039</v>
      </c>
    </row>
    <row r="10738" spans="1:2" x14ac:dyDescent="0.2">
      <c r="A10738" s="57" t="s">
        <v>24040</v>
      </c>
      <c r="B10738" s="57" t="s">
        <v>24041</v>
      </c>
    </row>
    <row r="10739" spans="1:2" x14ac:dyDescent="0.2">
      <c r="A10739" s="57" t="s">
        <v>24042</v>
      </c>
      <c r="B10739" s="57" t="s">
        <v>24043</v>
      </c>
    </row>
    <row r="10740" spans="1:2" x14ac:dyDescent="0.2">
      <c r="A10740" s="57" t="s">
        <v>24044</v>
      </c>
      <c r="B10740" s="57" t="s">
        <v>24045</v>
      </c>
    </row>
    <row r="10741" spans="1:2" x14ac:dyDescent="0.2">
      <c r="A10741" s="57" t="s">
        <v>24046</v>
      </c>
      <c r="B10741" s="57" t="s">
        <v>24047</v>
      </c>
    </row>
    <row r="10742" spans="1:2" x14ac:dyDescent="0.2">
      <c r="A10742" s="57" t="s">
        <v>24048</v>
      </c>
      <c r="B10742" s="57" t="s">
        <v>24049</v>
      </c>
    </row>
    <row r="10743" spans="1:2" x14ac:dyDescent="0.2">
      <c r="A10743" s="57" t="s">
        <v>24050</v>
      </c>
      <c r="B10743" s="57" t="s">
        <v>24051</v>
      </c>
    </row>
    <row r="10744" spans="1:2" x14ac:dyDescent="0.2">
      <c r="A10744" s="57" t="s">
        <v>24052</v>
      </c>
      <c r="B10744" s="57" t="s">
        <v>24053</v>
      </c>
    </row>
    <row r="10745" spans="1:2" x14ac:dyDescent="0.2">
      <c r="A10745" s="57" t="s">
        <v>24054</v>
      </c>
      <c r="B10745" s="57" t="s">
        <v>24055</v>
      </c>
    </row>
    <row r="10746" spans="1:2" x14ac:dyDescent="0.2">
      <c r="A10746" s="57" t="s">
        <v>24056</v>
      </c>
      <c r="B10746" s="57" t="s">
        <v>24057</v>
      </c>
    </row>
    <row r="10747" spans="1:2" x14ac:dyDescent="0.2">
      <c r="A10747" s="57" t="s">
        <v>24058</v>
      </c>
      <c r="B10747" s="57" t="s">
        <v>24059</v>
      </c>
    </row>
    <row r="10748" spans="1:2" x14ac:dyDescent="0.2">
      <c r="A10748" s="57" t="s">
        <v>24060</v>
      </c>
      <c r="B10748" s="57" t="s">
        <v>24061</v>
      </c>
    </row>
    <row r="10749" spans="1:2" x14ac:dyDescent="0.2">
      <c r="A10749" s="57" t="s">
        <v>24062</v>
      </c>
      <c r="B10749" s="57" t="s">
        <v>24063</v>
      </c>
    </row>
    <row r="10750" spans="1:2" x14ac:dyDescent="0.2">
      <c r="A10750" s="57" t="s">
        <v>24064</v>
      </c>
      <c r="B10750" s="57" t="s">
        <v>24065</v>
      </c>
    </row>
    <row r="10751" spans="1:2" x14ac:dyDescent="0.2">
      <c r="A10751" s="57" t="s">
        <v>24066</v>
      </c>
      <c r="B10751" s="57" t="s">
        <v>24067</v>
      </c>
    </row>
    <row r="10752" spans="1:2" x14ac:dyDescent="0.2">
      <c r="A10752" s="57" t="s">
        <v>24068</v>
      </c>
      <c r="B10752" s="57" t="s">
        <v>24069</v>
      </c>
    </row>
    <row r="10753" spans="1:2" x14ac:dyDescent="0.2">
      <c r="A10753" s="57" t="s">
        <v>24070</v>
      </c>
      <c r="B10753" s="57" t="s">
        <v>24071</v>
      </c>
    </row>
    <row r="10754" spans="1:2" x14ac:dyDescent="0.2">
      <c r="A10754" s="57" t="s">
        <v>24072</v>
      </c>
      <c r="B10754" s="57" t="s">
        <v>24073</v>
      </c>
    </row>
    <row r="10755" spans="1:2" x14ac:dyDescent="0.2">
      <c r="A10755" s="57" t="s">
        <v>24074</v>
      </c>
      <c r="B10755" s="57" t="s">
        <v>24075</v>
      </c>
    </row>
    <row r="10756" spans="1:2" x14ac:dyDescent="0.2">
      <c r="A10756" s="57" t="s">
        <v>24076</v>
      </c>
      <c r="B10756" s="57" t="s">
        <v>24077</v>
      </c>
    </row>
    <row r="10757" spans="1:2" x14ac:dyDescent="0.2">
      <c r="A10757" s="57" t="s">
        <v>24078</v>
      </c>
      <c r="B10757" s="57" t="s">
        <v>24079</v>
      </c>
    </row>
    <row r="10758" spans="1:2" x14ac:dyDescent="0.2">
      <c r="A10758" s="57" t="s">
        <v>24080</v>
      </c>
      <c r="B10758" s="57" t="s">
        <v>24081</v>
      </c>
    </row>
    <row r="10759" spans="1:2" x14ac:dyDescent="0.2">
      <c r="A10759" s="57" t="s">
        <v>24082</v>
      </c>
      <c r="B10759" s="57" t="s">
        <v>24083</v>
      </c>
    </row>
    <row r="10760" spans="1:2" x14ac:dyDescent="0.2">
      <c r="A10760" s="57" t="s">
        <v>24084</v>
      </c>
      <c r="B10760" s="57" t="s">
        <v>24085</v>
      </c>
    </row>
    <row r="10761" spans="1:2" x14ac:dyDescent="0.2">
      <c r="A10761" s="57" t="s">
        <v>24086</v>
      </c>
      <c r="B10761" s="57" t="s">
        <v>24087</v>
      </c>
    </row>
    <row r="10762" spans="1:2" x14ac:dyDescent="0.2">
      <c r="A10762" s="57" t="s">
        <v>24088</v>
      </c>
      <c r="B10762" s="57" t="s">
        <v>24089</v>
      </c>
    </row>
    <row r="10763" spans="1:2" x14ac:dyDescent="0.2">
      <c r="A10763" s="57" t="s">
        <v>24090</v>
      </c>
      <c r="B10763" s="57" t="s">
        <v>24091</v>
      </c>
    </row>
    <row r="10764" spans="1:2" x14ac:dyDescent="0.2">
      <c r="A10764" s="57" t="s">
        <v>24092</v>
      </c>
      <c r="B10764" s="57" t="s">
        <v>24093</v>
      </c>
    </row>
    <row r="10765" spans="1:2" x14ac:dyDescent="0.2">
      <c r="A10765" s="57" t="s">
        <v>24094</v>
      </c>
      <c r="B10765" s="57" t="s">
        <v>24095</v>
      </c>
    </row>
    <row r="10766" spans="1:2" x14ac:dyDescent="0.2">
      <c r="A10766" s="57" t="s">
        <v>24096</v>
      </c>
      <c r="B10766" s="57" t="s">
        <v>24097</v>
      </c>
    </row>
    <row r="10767" spans="1:2" x14ac:dyDescent="0.2">
      <c r="A10767" s="57" t="s">
        <v>24098</v>
      </c>
      <c r="B10767" s="57" t="s">
        <v>24099</v>
      </c>
    </row>
    <row r="10768" spans="1:2" x14ac:dyDescent="0.2">
      <c r="A10768" s="57" t="s">
        <v>24100</v>
      </c>
      <c r="B10768" s="57" t="s">
        <v>24101</v>
      </c>
    </row>
    <row r="10769" spans="1:2" x14ac:dyDescent="0.2">
      <c r="A10769" s="57" t="s">
        <v>24102</v>
      </c>
      <c r="B10769" s="57" t="s">
        <v>24103</v>
      </c>
    </row>
    <row r="10770" spans="1:2" x14ac:dyDescent="0.2">
      <c r="A10770" s="57" t="s">
        <v>24104</v>
      </c>
      <c r="B10770" s="57" t="s">
        <v>24105</v>
      </c>
    </row>
    <row r="10771" spans="1:2" x14ac:dyDescent="0.2">
      <c r="A10771" s="57" t="s">
        <v>24106</v>
      </c>
      <c r="B10771" s="57" t="s">
        <v>24107</v>
      </c>
    </row>
    <row r="10772" spans="1:2" x14ac:dyDescent="0.2">
      <c r="A10772" s="57" t="s">
        <v>24108</v>
      </c>
      <c r="B10772" s="57" t="s">
        <v>24109</v>
      </c>
    </row>
    <row r="10773" spans="1:2" x14ac:dyDescent="0.2">
      <c r="A10773" s="57" t="s">
        <v>24110</v>
      </c>
      <c r="B10773" s="57" t="s">
        <v>24111</v>
      </c>
    </row>
    <row r="10774" spans="1:2" x14ac:dyDescent="0.2">
      <c r="A10774" s="57" t="s">
        <v>24112</v>
      </c>
      <c r="B10774" s="57" t="s">
        <v>24113</v>
      </c>
    </row>
    <row r="10775" spans="1:2" x14ac:dyDescent="0.2">
      <c r="A10775" s="57" t="s">
        <v>24114</v>
      </c>
      <c r="B10775" s="57" t="s">
        <v>24115</v>
      </c>
    </row>
    <row r="10776" spans="1:2" x14ac:dyDescent="0.2">
      <c r="A10776" s="57" t="s">
        <v>24116</v>
      </c>
      <c r="B10776" s="57" t="s">
        <v>24117</v>
      </c>
    </row>
    <row r="10777" spans="1:2" x14ac:dyDescent="0.2">
      <c r="A10777" s="57" t="s">
        <v>24118</v>
      </c>
      <c r="B10777" s="57" t="s">
        <v>24119</v>
      </c>
    </row>
    <row r="10778" spans="1:2" x14ac:dyDescent="0.2">
      <c r="A10778" s="57" t="s">
        <v>24120</v>
      </c>
      <c r="B10778" s="57" t="s">
        <v>24121</v>
      </c>
    </row>
    <row r="10779" spans="1:2" x14ac:dyDescent="0.2">
      <c r="A10779" s="57" t="s">
        <v>24122</v>
      </c>
      <c r="B10779" s="57" t="s">
        <v>24123</v>
      </c>
    </row>
    <row r="10780" spans="1:2" x14ac:dyDescent="0.2">
      <c r="A10780" s="57" t="s">
        <v>24124</v>
      </c>
      <c r="B10780" s="57" t="s">
        <v>24125</v>
      </c>
    </row>
    <row r="10781" spans="1:2" x14ac:dyDescent="0.2">
      <c r="A10781" s="57" t="s">
        <v>24126</v>
      </c>
      <c r="B10781" s="57" t="s">
        <v>24127</v>
      </c>
    </row>
    <row r="10782" spans="1:2" x14ac:dyDescent="0.2">
      <c r="A10782" s="57" t="s">
        <v>24128</v>
      </c>
      <c r="B10782" s="57" t="s">
        <v>24129</v>
      </c>
    </row>
    <row r="10783" spans="1:2" x14ac:dyDescent="0.2">
      <c r="A10783" s="57" t="s">
        <v>24130</v>
      </c>
      <c r="B10783" s="57" t="s">
        <v>24131</v>
      </c>
    </row>
    <row r="10784" spans="1:2" x14ac:dyDescent="0.2">
      <c r="A10784" s="57" t="s">
        <v>24132</v>
      </c>
      <c r="B10784" s="57" t="s">
        <v>24133</v>
      </c>
    </row>
    <row r="10785" spans="1:2" x14ac:dyDescent="0.2">
      <c r="A10785" s="57" t="s">
        <v>24134</v>
      </c>
      <c r="B10785" s="57" t="s">
        <v>24135</v>
      </c>
    </row>
    <row r="10786" spans="1:2" x14ac:dyDescent="0.2">
      <c r="A10786" s="57" t="s">
        <v>24136</v>
      </c>
      <c r="B10786" s="57" t="s">
        <v>24137</v>
      </c>
    </row>
    <row r="10787" spans="1:2" x14ac:dyDescent="0.2">
      <c r="A10787" s="57" t="s">
        <v>24138</v>
      </c>
      <c r="B10787" s="57" t="s">
        <v>24139</v>
      </c>
    </row>
    <row r="10788" spans="1:2" x14ac:dyDescent="0.2">
      <c r="A10788" s="57" t="s">
        <v>24140</v>
      </c>
      <c r="B10788" s="57" t="s">
        <v>24141</v>
      </c>
    </row>
    <row r="10789" spans="1:2" x14ac:dyDescent="0.2">
      <c r="A10789" s="57" t="s">
        <v>24142</v>
      </c>
      <c r="B10789" s="57" t="s">
        <v>24143</v>
      </c>
    </row>
    <row r="10790" spans="1:2" x14ac:dyDescent="0.2">
      <c r="A10790" s="57" t="s">
        <v>24144</v>
      </c>
      <c r="B10790" s="57" t="s">
        <v>24145</v>
      </c>
    </row>
    <row r="10791" spans="1:2" x14ac:dyDescent="0.2">
      <c r="A10791" s="57" t="s">
        <v>24146</v>
      </c>
      <c r="B10791" s="57" t="s">
        <v>24147</v>
      </c>
    </row>
    <row r="10792" spans="1:2" x14ac:dyDescent="0.2">
      <c r="A10792" s="57" t="s">
        <v>24148</v>
      </c>
      <c r="B10792" s="57" t="s">
        <v>24149</v>
      </c>
    </row>
    <row r="10793" spans="1:2" x14ac:dyDescent="0.2">
      <c r="A10793" s="57" t="s">
        <v>24150</v>
      </c>
      <c r="B10793" s="57" t="s">
        <v>24151</v>
      </c>
    </row>
    <row r="10794" spans="1:2" x14ac:dyDescent="0.2">
      <c r="A10794" s="57" t="s">
        <v>24152</v>
      </c>
      <c r="B10794" s="57" t="s">
        <v>24153</v>
      </c>
    </row>
    <row r="10795" spans="1:2" x14ac:dyDescent="0.2">
      <c r="A10795" s="57" t="s">
        <v>24154</v>
      </c>
      <c r="B10795" s="57" t="s">
        <v>24155</v>
      </c>
    </row>
    <row r="10796" spans="1:2" x14ac:dyDescent="0.2">
      <c r="A10796" s="57" t="s">
        <v>24156</v>
      </c>
      <c r="B10796" s="57" t="s">
        <v>24157</v>
      </c>
    </row>
    <row r="10797" spans="1:2" x14ac:dyDescent="0.2">
      <c r="A10797" s="57" t="s">
        <v>24158</v>
      </c>
      <c r="B10797" s="57" t="s">
        <v>24159</v>
      </c>
    </row>
    <row r="10798" spans="1:2" x14ac:dyDescent="0.2">
      <c r="A10798" s="57" t="s">
        <v>24160</v>
      </c>
      <c r="B10798" s="57" t="s">
        <v>24161</v>
      </c>
    </row>
    <row r="10799" spans="1:2" x14ac:dyDescent="0.2">
      <c r="A10799" s="57" t="s">
        <v>24162</v>
      </c>
      <c r="B10799" s="57" t="s">
        <v>24163</v>
      </c>
    </row>
    <row r="10800" spans="1:2" x14ac:dyDescent="0.2">
      <c r="A10800" s="57" t="s">
        <v>24164</v>
      </c>
      <c r="B10800" s="57" t="s">
        <v>24165</v>
      </c>
    </row>
    <row r="10801" spans="1:2" x14ac:dyDescent="0.2">
      <c r="A10801" s="57" t="s">
        <v>24166</v>
      </c>
      <c r="B10801" s="57" t="s">
        <v>24167</v>
      </c>
    </row>
    <row r="10802" spans="1:2" x14ac:dyDescent="0.2">
      <c r="A10802" s="57" t="s">
        <v>24168</v>
      </c>
      <c r="B10802" s="57" t="s">
        <v>24169</v>
      </c>
    </row>
    <row r="10803" spans="1:2" x14ac:dyDescent="0.2">
      <c r="A10803" s="57" t="s">
        <v>24170</v>
      </c>
      <c r="B10803" s="57" t="s">
        <v>24171</v>
      </c>
    </row>
    <row r="10804" spans="1:2" x14ac:dyDescent="0.2">
      <c r="A10804" s="57" t="s">
        <v>24172</v>
      </c>
      <c r="B10804" s="57" t="s">
        <v>24173</v>
      </c>
    </row>
    <row r="10805" spans="1:2" x14ac:dyDescent="0.2">
      <c r="A10805" s="57" t="s">
        <v>24174</v>
      </c>
      <c r="B10805" s="57" t="s">
        <v>24175</v>
      </c>
    </row>
    <row r="10806" spans="1:2" x14ac:dyDescent="0.2">
      <c r="A10806" s="57" t="s">
        <v>24176</v>
      </c>
      <c r="B10806" s="57" t="s">
        <v>24177</v>
      </c>
    </row>
    <row r="10807" spans="1:2" x14ac:dyDescent="0.2">
      <c r="A10807" s="57" t="s">
        <v>24178</v>
      </c>
      <c r="B10807" s="57" t="s">
        <v>24179</v>
      </c>
    </row>
    <row r="10808" spans="1:2" x14ac:dyDescent="0.2">
      <c r="A10808" s="57" t="s">
        <v>24180</v>
      </c>
      <c r="B10808" s="57" t="s">
        <v>24181</v>
      </c>
    </row>
    <row r="10809" spans="1:2" x14ac:dyDescent="0.2">
      <c r="A10809" s="57" t="s">
        <v>24182</v>
      </c>
      <c r="B10809" s="57" t="s">
        <v>24183</v>
      </c>
    </row>
    <row r="10810" spans="1:2" x14ac:dyDescent="0.2">
      <c r="A10810" s="57" t="s">
        <v>24184</v>
      </c>
      <c r="B10810" s="57" t="s">
        <v>24185</v>
      </c>
    </row>
    <row r="10811" spans="1:2" x14ac:dyDescent="0.2">
      <c r="A10811" s="57" t="s">
        <v>24186</v>
      </c>
      <c r="B10811" s="57" t="s">
        <v>24187</v>
      </c>
    </row>
    <row r="10812" spans="1:2" x14ac:dyDescent="0.2">
      <c r="A10812" s="57" t="s">
        <v>24188</v>
      </c>
      <c r="B10812" s="57" t="s">
        <v>24189</v>
      </c>
    </row>
    <row r="10813" spans="1:2" x14ac:dyDescent="0.2">
      <c r="A10813" s="57" t="s">
        <v>24190</v>
      </c>
      <c r="B10813" s="57" t="s">
        <v>24191</v>
      </c>
    </row>
    <row r="10814" spans="1:2" x14ac:dyDescent="0.2">
      <c r="A10814" s="57" t="s">
        <v>24192</v>
      </c>
      <c r="B10814" s="57" t="s">
        <v>24193</v>
      </c>
    </row>
    <row r="10815" spans="1:2" x14ac:dyDescent="0.2">
      <c r="A10815" s="57" t="s">
        <v>24194</v>
      </c>
      <c r="B10815" s="57" t="s">
        <v>24195</v>
      </c>
    </row>
    <row r="10816" spans="1:2" x14ac:dyDescent="0.2">
      <c r="A10816" s="57" t="s">
        <v>24196</v>
      </c>
      <c r="B10816" s="57" t="s">
        <v>24197</v>
      </c>
    </row>
    <row r="10817" spans="1:2" x14ac:dyDescent="0.2">
      <c r="A10817" s="57" t="s">
        <v>24198</v>
      </c>
      <c r="B10817" s="57" t="s">
        <v>24199</v>
      </c>
    </row>
    <row r="10818" spans="1:2" x14ac:dyDescent="0.2">
      <c r="A10818" s="57" t="s">
        <v>24200</v>
      </c>
      <c r="B10818" s="57" t="s">
        <v>24201</v>
      </c>
    </row>
    <row r="10819" spans="1:2" x14ac:dyDescent="0.2">
      <c r="A10819" s="57" t="s">
        <v>24202</v>
      </c>
      <c r="B10819" s="57" t="s">
        <v>24203</v>
      </c>
    </row>
    <row r="10820" spans="1:2" x14ac:dyDescent="0.2">
      <c r="A10820" s="57" t="s">
        <v>24204</v>
      </c>
      <c r="B10820" s="57" t="s">
        <v>24205</v>
      </c>
    </row>
    <row r="10821" spans="1:2" x14ac:dyDescent="0.2">
      <c r="A10821" s="57" t="s">
        <v>24206</v>
      </c>
      <c r="B10821" s="57" t="s">
        <v>24207</v>
      </c>
    </row>
    <row r="10822" spans="1:2" x14ac:dyDescent="0.2">
      <c r="A10822" s="57" t="s">
        <v>24208</v>
      </c>
      <c r="B10822" s="57" t="s">
        <v>24209</v>
      </c>
    </row>
    <row r="10823" spans="1:2" x14ac:dyDescent="0.2">
      <c r="A10823" s="57" t="s">
        <v>24210</v>
      </c>
      <c r="B10823" s="57" t="s">
        <v>24211</v>
      </c>
    </row>
    <row r="10824" spans="1:2" x14ac:dyDescent="0.2">
      <c r="A10824" s="57" t="s">
        <v>24212</v>
      </c>
      <c r="B10824" s="57" t="s">
        <v>24213</v>
      </c>
    </row>
    <row r="10825" spans="1:2" x14ac:dyDescent="0.2">
      <c r="A10825" s="57" t="s">
        <v>24214</v>
      </c>
      <c r="B10825" s="57" t="s">
        <v>24215</v>
      </c>
    </row>
    <row r="10826" spans="1:2" x14ac:dyDescent="0.2">
      <c r="A10826" s="57" t="s">
        <v>24216</v>
      </c>
      <c r="B10826" s="57" t="s">
        <v>24217</v>
      </c>
    </row>
    <row r="10827" spans="1:2" x14ac:dyDescent="0.2">
      <c r="A10827" s="57" t="s">
        <v>24218</v>
      </c>
      <c r="B10827" s="57" t="s">
        <v>24219</v>
      </c>
    </row>
    <row r="10828" spans="1:2" x14ac:dyDescent="0.2">
      <c r="A10828" s="57" t="s">
        <v>24220</v>
      </c>
      <c r="B10828" s="57" t="s">
        <v>24221</v>
      </c>
    </row>
    <row r="10829" spans="1:2" x14ac:dyDescent="0.2">
      <c r="A10829" s="57" t="s">
        <v>24222</v>
      </c>
      <c r="B10829" s="57" t="s">
        <v>24223</v>
      </c>
    </row>
    <row r="10830" spans="1:2" x14ac:dyDescent="0.2">
      <c r="A10830" s="57" t="s">
        <v>24224</v>
      </c>
      <c r="B10830" s="57" t="s">
        <v>24225</v>
      </c>
    </row>
    <row r="10831" spans="1:2" x14ac:dyDescent="0.2">
      <c r="A10831" s="57" t="s">
        <v>24226</v>
      </c>
      <c r="B10831" s="57" t="s">
        <v>24227</v>
      </c>
    </row>
    <row r="10832" spans="1:2" x14ac:dyDescent="0.2">
      <c r="A10832" s="57" t="s">
        <v>24228</v>
      </c>
      <c r="B10832" s="57" t="s">
        <v>24229</v>
      </c>
    </row>
    <row r="10833" spans="1:2" x14ac:dyDescent="0.2">
      <c r="A10833" s="57" t="s">
        <v>24230</v>
      </c>
      <c r="B10833" s="57" t="s">
        <v>24231</v>
      </c>
    </row>
    <row r="10834" spans="1:2" x14ac:dyDescent="0.2">
      <c r="A10834" s="57" t="s">
        <v>24232</v>
      </c>
      <c r="B10834" s="57" t="s">
        <v>24233</v>
      </c>
    </row>
    <row r="10835" spans="1:2" x14ac:dyDescent="0.2">
      <c r="A10835" s="57" t="s">
        <v>24234</v>
      </c>
      <c r="B10835" s="57" t="s">
        <v>24235</v>
      </c>
    </row>
    <row r="10836" spans="1:2" x14ac:dyDescent="0.2">
      <c r="A10836" s="57" t="s">
        <v>24236</v>
      </c>
      <c r="B10836" s="57" t="s">
        <v>24237</v>
      </c>
    </row>
    <row r="10837" spans="1:2" x14ac:dyDescent="0.2">
      <c r="A10837" s="57" t="s">
        <v>24238</v>
      </c>
      <c r="B10837" s="57" t="s">
        <v>24239</v>
      </c>
    </row>
    <row r="10838" spans="1:2" x14ac:dyDescent="0.2">
      <c r="A10838" s="57" t="s">
        <v>24240</v>
      </c>
      <c r="B10838" s="57" t="s">
        <v>24241</v>
      </c>
    </row>
    <row r="10839" spans="1:2" x14ac:dyDescent="0.2">
      <c r="A10839" s="57" t="s">
        <v>24242</v>
      </c>
      <c r="B10839" s="57" t="s">
        <v>24243</v>
      </c>
    </row>
    <row r="10840" spans="1:2" x14ac:dyDescent="0.2">
      <c r="A10840" s="57" t="s">
        <v>24244</v>
      </c>
      <c r="B10840" s="57" t="s">
        <v>24245</v>
      </c>
    </row>
    <row r="10841" spans="1:2" x14ac:dyDescent="0.2">
      <c r="A10841" s="57" t="s">
        <v>24246</v>
      </c>
      <c r="B10841" s="57" t="s">
        <v>24247</v>
      </c>
    </row>
    <row r="10842" spans="1:2" x14ac:dyDescent="0.2">
      <c r="A10842" s="57" t="s">
        <v>24248</v>
      </c>
      <c r="B10842" s="57" t="s">
        <v>24249</v>
      </c>
    </row>
    <row r="10843" spans="1:2" x14ac:dyDescent="0.2">
      <c r="A10843" s="57" t="s">
        <v>24250</v>
      </c>
      <c r="B10843" s="57" t="s">
        <v>24251</v>
      </c>
    </row>
    <row r="10844" spans="1:2" x14ac:dyDescent="0.2">
      <c r="A10844" s="57" t="s">
        <v>24252</v>
      </c>
      <c r="B10844" s="57" t="s">
        <v>24253</v>
      </c>
    </row>
    <row r="10845" spans="1:2" x14ac:dyDescent="0.2">
      <c r="A10845" s="57" t="s">
        <v>24254</v>
      </c>
      <c r="B10845" s="57" t="s">
        <v>24255</v>
      </c>
    </row>
    <row r="10846" spans="1:2" x14ac:dyDescent="0.2">
      <c r="A10846" s="57" t="s">
        <v>24256</v>
      </c>
      <c r="B10846" s="57" t="s">
        <v>24257</v>
      </c>
    </row>
    <row r="10847" spans="1:2" x14ac:dyDescent="0.2">
      <c r="A10847" s="57" t="s">
        <v>24258</v>
      </c>
      <c r="B10847" s="57" t="s">
        <v>24259</v>
      </c>
    </row>
    <row r="10848" spans="1:2" x14ac:dyDescent="0.2">
      <c r="A10848" s="57" t="s">
        <v>24260</v>
      </c>
      <c r="B10848" s="57" t="s">
        <v>24261</v>
      </c>
    </row>
    <row r="10849" spans="1:2" x14ac:dyDescent="0.2">
      <c r="A10849" s="57" t="s">
        <v>24262</v>
      </c>
      <c r="B10849" s="57" t="s">
        <v>24263</v>
      </c>
    </row>
    <row r="10850" spans="1:2" x14ac:dyDescent="0.2">
      <c r="A10850" s="57" t="s">
        <v>24264</v>
      </c>
      <c r="B10850" s="57" t="s">
        <v>24265</v>
      </c>
    </row>
    <row r="10851" spans="1:2" x14ac:dyDescent="0.2">
      <c r="A10851" s="57" t="s">
        <v>24266</v>
      </c>
      <c r="B10851" s="57" t="s">
        <v>24267</v>
      </c>
    </row>
    <row r="10852" spans="1:2" x14ac:dyDescent="0.2">
      <c r="A10852" s="57" t="s">
        <v>24268</v>
      </c>
      <c r="B10852" s="57" t="s">
        <v>24269</v>
      </c>
    </row>
    <row r="10853" spans="1:2" x14ac:dyDescent="0.2">
      <c r="A10853" s="57" t="s">
        <v>24270</v>
      </c>
      <c r="B10853" s="57" t="s">
        <v>24271</v>
      </c>
    </row>
    <row r="10854" spans="1:2" x14ac:dyDescent="0.2">
      <c r="A10854" s="57" t="s">
        <v>24272</v>
      </c>
      <c r="B10854" s="57" t="s">
        <v>24273</v>
      </c>
    </row>
    <row r="10855" spans="1:2" x14ac:dyDescent="0.2">
      <c r="A10855" s="57" t="s">
        <v>24274</v>
      </c>
      <c r="B10855" s="57" t="s">
        <v>24275</v>
      </c>
    </row>
    <row r="10856" spans="1:2" x14ac:dyDescent="0.2">
      <c r="A10856" s="57" t="s">
        <v>24276</v>
      </c>
      <c r="B10856" s="57" t="s">
        <v>24277</v>
      </c>
    </row>
    <row r="10857" spans="1:2" x14ac:dyDescent="0.2">
      <c r="A10857" s="57" t="s">
        <v>24278</v>
      </c>
      <c r="B10857" s="57" t="s">
        <v>24279</v>
      </c>
    </row>
    <row r="10858" spans="1:2" x14ac:dyDescent="0.2">
      <c r="A10858" s="57" t="s">
        <v>24280</v>
      </c>
      <c r="B10858" s="57" t="s">
        <v>24281</v>
      </c>
    </row>
    <row r="10859" spans="1:2" x14ac:dyDescent="0.2">
      <c r="A10859" s="57" t="s">
        <v>24282</v>
      </c>
      <c r="B10859" s="57" t="s">
        <v>24283</v>
      </c>
    </row>
    <row r="10860" spans="1:2" x14ac:dyDescent="0.2">
      <c r="A10860" s="57" t="s">
        <v>24284</v>
      </c>
      <c r="B10860" s="57" t="s">
        <v>24285</v>
      </c>
    </row>
    <row r="10861" spans="1:2" x14ac:dyDescent="0.2">
      <c r="A10861" s="57" t="s">
        <v>24286</v>
      </c>
      <c r="B10861" s="57" t="s">
        <v>24287</v>
      </c>
    </row>
    <row r="10862" spans="1:2" x14ac:dyDescent="0.2">
      <c r="A10862" s="57" t="s">
        <v>24288</v>
      </c>
      <c r="B10862" s="57" t="s">
        <v>24289</v>
      </c>
    </row>
    <row r="10863" spans="1:2" x14ac:dyDescent="0.2">
      <c r="A10863" s="57" t="s">
        <v>24290</v>
      </c>
      <c r="B10863" s="57" t="s">
        <v>24291</v>
      </c>
    </row>
    <row r="10864" spans="1:2" x14ac:dyDescent="0.2">
      <c r="A10864" s="57" t="s">
        <v>24292</v>
      </c>
      <c r="B10864" s="57" t="s">
        <v>24293</v>
      </c>
    </row>
    <row r="10865" spans="1:2" x14ac:dyDescent="0.2">
      <c r="A10865" s="57" t="s">
        <v>24294</v>
      </c>
      <c r="B10865" s="57" t="s">
        <v>24295</v>
      </c>
    </row>
    <row r="10866" spans="1:2" x14ac:dyDescent="0.2">
      <c r="A10866" s="57" t="s">
        <v>24296</v>
      </c>
      <c r="B10866" s="57" t="s">
        <v>24297</v>
      </c>
    </row>
    <row r="10867" spans="1:2" x14ac:dyDescent="0.2">
      <c r="A10867" s="57" t="s">
        <v>24298</v>
      </c>
      <c r="B10867" s="57" t="s">
        <v>24299</v>
      </c>
    </row>
    <row r="10868" spans="1:2" x14ac:dyDescent="0.2">
      <c r="A10868" s="57" t="s">
        <v>24300</v>
      </c>
      <c r="B10868" s="57" t="s">
        <v>24301</v>
      </c>
    </row>
    <row r="10869" spans="1:2" x14ac:dyDescent="0.2">
      <c r="A10869" s="57" t="s">
        <v>24302</v>
      </c>
      <c r="B10869" s="57" t="s">
        <v>24303</v>
      </c>
    </row>
    <row r="10870" spans="1:2" x14ac:dyDescent="0.2">
      <c r="A10870" s="57" t="s">
        <v>24304</v>
      </c>
      <c r="B10870" s="57" t="s">
        <v>24305</v>
      </c>
    </row>
    <row r="10871" spans="1:2" x14ac:dyDescent="0.2">
      <c r="A10871" s="57" t="s">
        <v>24306</v>
      </c>
      <c r="B10871" s="57" t="s">
        <v>24307</v>
      </c>
    </row>
    <row r="10872" spans="1:2" x14ac:dyDescent="0.2">
      <c r="A10872" s="57" t="s">
        <v>24308</v>
      </c>
      <c r="B10872" s="57" t="s">
        <v>24309</v>
      </c>
    </row>
    <row r="10873" spans="1:2" x14ac:dyDescent="0.2">
      <c r="A10873" s="57" t="s">
        <v>24310</v>
      </c>
      <c r="B10873" s="57" t="s">
        <v>24311</v>
      </c>
    </row>
    <row r="10874" spans="1:2" x14ac:dyDescent="0.2">
      <c r="A10874" s="57" t="s">
        <v>24312</v>
      </c>
      <c r="B10874" s="57" t="s">
        <v>24313</v>
      </c>
    </row>
    <row r="10875" spans="1:2" x14ac:dyDescent="0.2">
      <c r="A10875" s="57" t="s">
        <v>24314</v>
      </c>
      <c r="B10875" s="57" t="s">
        <v>24315</v>
      </c>
    </row>
    <row r="10876" spans="1:2" x14ac:dyDescent="0.2">
      <c r="A10876" s="57" t="s">
        <v>24316</v>
      </c>
      <c r="B10876" s="57" t="s">
        <v>24317</v>
      </c>
    </row>
    <row r="10877" spans="1:2" x14ac:dyDescent="0.2">
      <c r="A10877" s="57" t="s">
        <v>24318</v>
      </c>
      <c r="B10877" s="57" t="s">
        <v>24319</v>
      </c>
    </row>
    <row r="10878" spans="1:2" x14ac:dyDescent="0.2">
      <c r="A10878" s="57" t="s">
        <v>24320</v>
      </c>
      <c r="B10878" s="57" t="s">
        <v>24321</v>
      </c>
    </row>
    <row r="10879" spans="1:2" x14ac:dyDescent="0.2">
      <c r="A10879" s="57" t="s">
        <v>24322</v>
      </c>
      <c r="B10879" s="57" t="s">
        <v>24323</v>
      </c>
    </row>
    <row r="10880" spans="1:2" x14ac:dyDescent="0.2">
      <c r="A10880" s="57" t="s">
        <v>24324</v>
      </c>
      <c r="B10880" s="57" t="s">
        <v>24325</v>
      </c>
    </row>
    <row r="10881" spans="1:2" x14ac:dyDescent="0.2">
      <c r="A10881" s="57" t="s">
        <v>24326</v>
      </c>
      <c r="B10881" s="57" t="s">
        <v>24327</v>
      </c>
    </row>
    <row r="10882" spans="1:2" x14ac:dyDescent="0.2">
      <c r="A10882" s="57" t="s">
        <v>24328</v>
      </c>
      <c r="B10882" s="57" t="s">
        <v>24329</v>
      </c>
    </row>
    <row r="10883" spans="1:2" x14ac:dyDescent="0.2">
      <c r="A10883" s="57" t="s">
        <v>24330</v>
      </c>
      <c r="B10883" s="57" t="s">
        <v>24331</v>
      </c>
    </row>
    <row r="10884" spans="1:2" x14ac:dyDescent="0.2">
      <c r="A10884" s="57" t="s">
        <v>24332</v>
      </c>
      <c r="B10884" s="57" t="s">
        <v>24333</v>
      </c>
    </row>
    <row r="10885" spans="1:2" x14ac:dyDescent="0.2">
      <c r="A10885" s="57" t="s">
        <v>24334</v>
      </c>
      <c r="B10885" s="57" t="s">
        <v>24335</v>
      </c>
    </row>
    <row r="10886" spans="1:2" x14ac:dyDescent="0.2">
      <c r="A10886" s="57" t="s">
        <v>24336</v>
      </c>
      <c r="B10886" s="57" t="s">
        <v>24337</v>
      </c>
    </row>
    <row r="10887" spans="1:2" x14ac:dyDescent="0.2">
      <c r="A10887" s="57" t="s">
        <v>24338</v>
      </c>
      <c r="B10887" s="57" t="s">
        <v>24339</v>
      </c>
    </row>
    <row r="10888" spans="1:2" x14ac:dyDescent="0.2">
      <c r="A10888" s="57" t="s">
        <v>24340</v>
      </c>
      <c r="B10888" s="57" t="s">
        <v>24341</v>
      </c>
    </row>
    <row r="10889" spans="1:2" x14ac:dyDescent="0.2">
      <c r="A10889" s="57" t="s">
        <v>24342</v>
      </c>
      <c r="B10889" s="57" t="s">
        <v>24343</v>
      </c>
    </row>
    <row r="10890" spans="1:2" x14ac:dyDescent="0.2">
      <c r="A10890" s="57" t="s">
        <v>24344</v>
      </c>
      <c r="B10890" s="57" t="s">
        <v>24345</v>
      </c>
    </row>
    <row r="10891" spans="1:2" x14ac:dyDescent="0.2">
      <c r="A10891" s="57" t="s">
        <v>24346</v>
      </c>
      <c r="B10891" s="57" t="s">
        <v>24347</v>
      </c>
    </row>
    <row r="10892" spans="1:2" x14ac:dyDescent="0.2">
      <c r="A10892" s="57" t="s">
        <v>24348</v>
      </c>
      <c r="B10892" s="57" t="s">
        <v>24349</v>
      </c>
    </row>
    <row r="10893" spans="1:2" x14ac:dyDescent="0.2">
      <c r="A10893" s="57" t="s">
        <v>24350</v>
      </c>
      <c r="B10893" s="57" t="s">
        <v>24351</v>
      </c>
    </row>
    <row r="10894" spans="1:2" x14ac:dyDescent="0.2">
      <c r="A10894" s="57" t="s">
        <v>24352</v>
      </c>
      <c r="B10894" s="57" t="s">
        <v>24353</v>
      </c>
    </row>
    <row r="10895" spans="1:2" x14ac:dyDescent="0.2">
      <c r="A10895" s="57" t="s">
        <v>24354</v>
      </c>
      <c r="B10895" s="57" t="s">
        <v>24355</v>
      </c>
    </row>
    <row r="10896" spans="1:2" x14ac:dyDescent="0.2">
      <c r="A10896" s="57" t="s">
        <v>24356</v>
      </c>
      <c r="B10896" s="57" t="s">
        <v>24357</v>
      </c>
    </row>
    <row r="10897" spans="1:2" x14ac:dyDescent="0.2">
      <c r="A10897" s="57" t="s">
        <v>24358</v>
      </c>
      <c r="B10897" s="57" t="s">
        <v>24359</v>
      </c>
    </row>
    <row r="10898" spans="1:2" x14ac:dyDescent="0.2">
      <c r="A10898" s="57" t="s">
        <v>24360</v>
      </c>
      <c r="B10898" s="57" t="s">
        <v>24361</v>
      </c>
    </row>
    <row r="10899" spans="1:2" x14ac:dyDescent="0.2">
      <c r="A10899" s="57" t="s">
        <v>24362</v>
      </c>
      <c r="B10899" s="57" t="s">
        <v>24363</v>
      </c>
    </row>
    <row r="10900" spans="1:2" x14ac:dyDescent="0.2">
      <c r="A10900" s="57" t="s">
        <v>24364</v>
      </c>
      <c r="B10900" s="57" t="s">
        <v>24365</v>
      </c>
    </row>
    <row r="10901" spans="1:2" x14ac:dyDescent="0.2">
      <c r="A10901" s="57" t="s">
        <v>24366</v>
      </c>
      <c r="B10901" s="57" t="s">
        <v>24367</v>
      </c>
    </row>
    <row r="10902" spans="1:2" x14ac:dyDescent="0.2">
      <c r="A10902" s="57" t="s">
        <v>24368</v>
      </c>
      <c r="B10902" s="57" t="s">
        <v>24369</v>
      </c>
    </row>
    <row r="10903" spans="1:2" x14ac:dyDescent="0.2">
      <c r="A10903" s="57" t="s">
        <v>24370</v>
      </c>
      <c r="B10903" s="57" t="s">
        <v>24371</v>
      </c>
    </row>
    <row r="10904" spans="1:2" x14ac:dyDescent="0.2">
      <c r="A10904" s="57" t="s">
        <v>24372</v>
      </c>
      <c r="B10904" s="57" t="s">
        <v>24373</v>
      </c>
    </row>
    <row r="10905" spans="1:2" x14ac:dyDescent="0.2">
      <c r="A10905" s="57" t="s">
        <v>24374</v>
      </c>
      <c r="B10905" s="57" t="s">
        <v>24375</v>
      </c>
    </row>
    <row r="10906" spans="1:2" x14ac:dyDescent="0.2">
      <c r="A10906" s="57" t="s">
        <v>24376</v>
      </c>
      <c r="B10906" s="57" t="s">
        <v>24377</v>
      </c>
    </row>
    <row r="10907" spans="1:2" x14ac:dyDescent="0.2">
      <c r="A10907" s="57" t="s">
        <v>24378</v>
      </c>
      <c r="B10907" s="57" t="s">
        <v>24379</v>
      </c>
    </row>
    <row r="10908" spans="1:2" x14ac:dyDescent="0.2">
      <c r="A10908" s="57" t="s">
        <v>24380</v>
      </c>
      <c r="B10908" s="57" t="s">
        <v>24381</v>
      </c>
    </row>
    <row r="10909" spans="1:2" x14ac:dyDescent="0.2">
      <c r="A10909" s="57" t="s">
        <v>24382</v>
      </c>
      <c r="B10909" s="57" t="s">
        <v>24383</v>
      </c>
    </row>
    <row r="10910" spans="1:2" x14ac:dyDescent="0.2">
      <c r="A10910" s="57" t="s">
        <v>24384</v>
      </c>
      <c r="B10910" s="57" t="s">
        <v>24385</v>
      </c>
    </row>
    <row r="10911" spans="1:2" x14ac:dyDescent="0.2">
      <c r="A10911" s="57" t="s">
        <v>24386</v>
      </c>
      <c r="B10911" s="57" t="s">
        <v>24387</v>
      </c>
    </row>
    <row r="10912" spans="1:2" x14ac:dyDescent="0.2">
      <c r="A10912" s="57" t="s">
        <v>24388</v>
      </c>
      <c r="B10912" s="57" t="s">
        <v>24389</v>
      </c>
    </row>
    <row r="10913" spans="1:2" x14ac:dyDescent="0.2">
      <c r="A10913" s="57" t="s">
        <v>24390</v>
      </c>
      <c r="B10913" s="57" t="s">
        <v>24391</v>
      </c>
    </row>
    <row r="10914" spans="1:2" x14ac:dyDescent="0.2">
      <c r="A10914" s="57" t="s">
        <v>24392</v>
      </c>
      <c r="B10914" s="57" t="s">
        <v>24393</v>
      </c>
    </row>
    <row r="10915" spans="1:2" x14ac:dyDescent="0.2">
      <c r="A10915" s="57" t="s">
        <v>24394</v>
      </c>
      <c r="B10915" s="57" t="s">
        <v>24395</v>
      </c>
    </row>
    <row r="10916" spans="1:2" x14ac:dyDescent="0.2">
      <c r="A10916" s="57" t="s">
        <v>24396</v>
      </c>
      <c r="B10916" s="57" t="s">
        <v>24397</v>
      </c>
    </row>
    <row r="10917" spans="1:2" x14ac:dyDescent="0.2">
      <c r="A10917" s="57" t="s">
        <v>24398</v>
      </c>
      <c r="B10917" s="57" t="s">
        <v>24399</v>
      </c>
    </row>
    <row r="10918" spans="1:2" x14ac:dyDescent="0.2">
      <c r="A10918" s="57" t="s">
        <v>24400</v>
      </c>
      <c r="B10918" s="57" t="s">
        <v>24401</v>
      </c>
    </row>
    <row r="10919" spans="1:2" x14ac:dyDescent="0.2">
      <c r="A10919" s="57" t="s">
        <v>24402</v>
      </c>
      <c r="B10919" s="57" t="s">
        <v>24403</v>
      </c>
    </row>
    <row r="10920" spans="1:2" x14ac:dyDescent="0.2">
      <c r="A10920" s="57" t="s">
        <v>24404</v>
      </c>
      <c r="B10920" s="57" t="s">
        <v>24405</v>
      </c>
    </row>
    <row r="10921" spans="1:2" x14ac:dyDescent="0.2">
      <c r="A10921" s="57" t="s">
        <v>24406</v>
      </c>
      <c r="B10921" s="57" t="s">
        <v>24407</v>
      </c>
    </row>
    <row r="10922" spans="1:2" x14ac:dyDescent="0.2">
      <c r="A10922" s="57" t="s">
        <v>24408</v>
      </c>
      <c r="B10922" s="57" t="s">
        <v>24409</v>
      </c>
    </row>
    <row r="10923" spans="1:2" x14ac:dyDescent="0.2">
      <c r="A10923" s="57" t="s">
        <v>24410</v>
      </c>
      <c r="B10923" s="57" t="s">
        <v>24411</v>
      </c>
    </row>
    <row r="10924" spans="1:2" x14ac:dyDescent="0.2">
      <c r="A10924" s="57" t="s">
        <v>24412</v>
      </c>
      <c r="B10924" s="57" t="s">
        <v>24413</v>
      </c>
    </row>
    <row r="10925" spans="1:2" x14ac:dyDescent="0.2">
      <c r="A10925" s="57" t="s">
        <v>24414</v>
      </c>
      <c r="B10925" s="57" t="s">
        <v>24415</v>
      </c>
    </row>
    <row r="10926" spans="1:2" x14ac:dyDescent="0.2">
      <c r="A10926" s="57" t="s">
        <v>24416</v>
      </c>
      <c r="B10926" s="57" t="s">
        <v>24417</v>
      </c>
    </row>
    <row r="10927" spans="1:2" x14ac:dyDescent="0.2">
      <c r="A10927" s="57" t="s">
        <v>24418</v>
      </c>
      <c r="B10927" s="57" t="s">
        <v>24419</v>
      </c>
    </row>
    <row r="10928" spans="1:2" x14ac:dyDescent="0.2">
      <c r="A10928" s="57" t="s">
        <v>24420</v>
      </c>
      <c r="B10928" s="57" t="s">
        <v>24421</v>
      </c>
    </row>
    <row r="10929" spans="1:2" x14ac:dyDescent="0.2">
      <c r="A10929" s="57" t="s">
        <v>24422</v>
      </c>
      <c r="B10929" s="57" t="s">
        <v>24423</v>
      </c>
    </row>
    <row r="10930" spans="1:2" x14ac:dyDescent="0.2">
      <c r="A10930" s="57" t="s">
        <v>24424</v>
      </c>
      <c r="B10930" s="57" t="s">
        <v>24425</v>
      </c>
    </row>
    <row r="10931" spans="1:2" x14ac:dyDescent="0.2">
      <c r="A10931" s="57" t="s">
        <v>24426</v>
      </c>
      <c r="B10931" s="57" t="s">
        <v>24427</v>
      </c>
    </row>
    <row r="10932" spans="1:2" x14ac:dyDescent="0.2">
      <c r="A10932" s="57" t="s">
        <v>24428</v>
      </c>
      <c r="B10932" s="57" t="s">
        <v>24429</v>
      </c>
    </row>
    <row r="10933" spans="1:2" x14ac:dyDescent="0.2">
      <c r="A10933" s="57" t="s">
        <v>24430</v>
      </c>
      <c r="B10933" s="57" t="s">
        <v>24431</v>
      </c>
    </row>
    <row r="10934" spans="1:2" x14ac:dyDescent="0.2">
      <c r="A10934" s="57" t="s">
        <v>24432</v>
      </c>
      <c r="B10934" s="57" t="s">
        <v>24433</v>
      </c>
    </row>
    <row r="10935" spans="1:2" x14ac:dyDescent="0.2">
      <c r="A10935" s="57" t="s">
        <v>24434</v>
      </c>
      <c r="B10935" s="57" t="s">
        <v>24435</v>
      </c>
    </row>
    <row r="10936" spans="1:2" x14ac:dyDescent="0.2">
      <c r="A10936" s="57" t="s">
        <v>24436</v>
      </c>
      <c r="B10936" s="57" t="s">
        <v>24437</v>
      </c>
    </row>
    <row r="10937" spans="1:2" x14ac:dyDescent="0.2">
      <c r="A10937" s="57" t="s">
        <v>24438</v>
      </c>
      <c r="B10937" s="57" t="s">
        <v>24439</v>
      </c>
    </row>
    <row r="10938" spans="1:2" x14ac:dyDescent="0.2">
      <c r="A10938" s="57" t="s">
        <v>24440</v>
      </c>
      <c r="B10938" s="57" t="s">
        <v>24441</v>
      </c>
    </row>
    <row r="10939" spans="1:2" x14ac:dyDescent="0.2">
      <c r="A10939" s="57" t="s">
        <v>24442</v>
      </c>
      <c r="B10939" s="57" t="s">
        <v>24443</v>
      </c>
    </row>
    <row r="10940" spans="1:2" x14ac:dyDescent="0.2">
      <c r="A10940" s="57" t="s">
        <v>24444</v>
      </c>
      <c r="B10940" s="57" t="s">
        <v>24445</v>
      </c>
    </row>
    <row r="10941" spans="1:2" x14ac:dyDescent="0.2">
      <c r="A10941" s="57" t="s">
        <v>24446</v>
      </c>
      <c r="B10941" s="57" t="s">
        <v>24447</v>
      </c>
    </row>
    <row r="10942" spans="1:2" x14ac:dyDescent="0.2">
      <c r="A10942" s="57" t="s">
        <v>24448</v>
      </c>
      <c r="B10942" s="57" t="s">
        <v>24449</v>
      </c>
    </row>
    <row r="10943" spans="1:2" x14ac:dyDescent="0.2">
      <c r="A10943" s="57" t="s">
        <v>24450</v>
      </c>
      <c r="B10943" s="57" t="s">
        <v>24451</v>
      </c>
    </row>
    <row r="10944" spans="1:2" x14ac:dyDescent="0.2">
      <c r="A10944" s="57" t="s">
        <v>24452</v>
      </c>
      <c r="B10944" s="57" t="s">
        <v>24453</v>
      </c>
    </row>
    <row r="10945" spans="1:2" x14ac:dyDescent="0.2">
      <c r="A10945" s="57" t="s">
        <v>24454</v>
      </c>
      <c r="B10945" s="57" t="s">
        <v>24455</v>
      </c>
    </row>
    <row r="10946" spans="1:2" x14ac:dyDescent="0.2">
      <c r="A10946" s="57" t="s">
        <v>24456</v>
      </c>
      <c r="B10946" s="57" t="s">
        <v>24457</v>
      </c>
    </row>
    <row r="10947" spans="1:2" x14ac:dyDescent="0.2">
      <c r="A10947" s="57" t="s">
        <v>24458</v>
      </c>
      <c r="B10947" s="57" t="s">
        <v>24459</v>
      </c>
    </row>
    <row r="10948" spans="1:2" x14ac:dyDescent="0.2">
      <c r="A10948" s="57" t="s">
        <v>24460</v>
      </c>
      <c r="B10948" s="57" t="s">
        <v>24461</v>
      </c>
    </row>
    <row r="10949" spans="1:2" x14ac:dyDescent="0.2">
      <c r="A10949" s="57" t="s">
        <v>24462</v>
      </c>
      <c r="B10949" s="57" t="s">
        <v>24463</v>
      </c>
    </row>
    <row r="10950" spans="1:2" x14ac:dyDescent="0.2">
      <c r="A10950" s="57" t="s">
        <v>24464</v>
      </c>
      <c r="B10950" s="57" t="s">
        <v>24465</v>
      </c>
    </row>
    <row r="10951" spans="1:2" x14ac:dyDescent="0.2">
      <c r="A10951" s="57" t="s">
        <v>24466</v>
      </c>
      <c r="B10951" s="57" t="s">
        <v>24467</v>
      </c>
    </row>
    <row r="10952" spans="1:2" x14ac:dyDescent="0.2">
      <c r="A10952" s="57" t="s">
        <v>24468</v>
      </c>
      <c r="B10952" s="57" t="s">
        <v>24469</v>
      </c>
    </row>
    <row r="10953" spans="1:2" x14ac:dyDescent="0.2">
      <c r="A10953" s="57" t="s">
        <v>24470</v>
      </c>
      <c r="B10953" s="57" t="s">
        <v>24471</v>
      </c>
    </row>
    <row r="10954" spans="1:2" x14ac:dyDescent="0.2">
      <c r="A10954" s="57" t="s">
        <v>24472</v>
      </c>
      <c r="B10954" s="57" t="s">
        <v>24473</v>
      </c>
    </row>
    <row r="10955" spans="1:2" x14ac:dyDescent="0.2">
      <c r="A10955" s="57" t="s">
        <v>24474</v>
      </c>
      <c r="B10955" s="57" t="s">
        <v>24475</v>
      </c>
    </row>
    <row r="10956" spans="1:2" x14ac:dyDescent="0.2">
      <c r="A10956" s="57" t="s">
        <v>24476</v>
      </c>
      <c r="B10956" s="57" t="s">
        <v>24477</v>
      </c>
    </row>
    <row r="10957" spans="1:2" x14ac:dyDescent="0.2">
      <c r="A10957" s="57" t="s">
        <v>24478</v>
      </c>
      <c r="B10957" s="57" t="s">
        <v>24479</v>
      </c>
    </row>
    <row r="10958" spans="1:2" x14ac:dyDescent="0.2">
      <c r="A10958" s="57" t="s">
        <v>24480</v>
      </c>
      <c r="B10958" s="57" t="s">
        <v>24481</v>
      </c>
    </row>
    <row r="10959" spans="1:2" x14ac:dyDescent="0.2">
      <c r="A10959" s="57" t="s">
        <v>24482</v>
      </c>
      <c r="B10959" s="57" t="s">
        <v>24483</v>
      </c>
    </row>
    <row r="10960" spans="1:2" x14ac:dyDescent="0.2">
      <c r="A10960" s="57" t="s">
        <v>24484</v>
      </c>
      <c r="B10960" s="57" t="s">
        <v>24485</v>
      </c>
    </row>
    <row r="10961" spans="1:2" x14ac:dyDescent="0.2">
      <c r="A10961" s="57" t="s">
        <v>24486</v>
      </c>
      <c r="B10961" s="57" t="s">
        <v>24487</v>
      </c>
    </row>
    <row r="10962" spans="1:2" x14ac:dyDescent="0.2">
      <c r="A10962" s="57" t="s">
        <v>24488</v>
      </c>
      <c r="B10962" s="57" t="s">
        <v>24489</v>
      </c>
    </row>
    <row r="10963" spans="1:2" x14ac:dyDescent="0.2">
      <c r="A10963" s="57" t="s">
        <v>24490</v>
      </c>
      <c r="B10963" s="57" t="s">
        <v>24491</v>
      </c>
    </row>
    <row r="10964" spans="1:2" x14ac:dyDescent="0.2">
      <c r="A10964" s="57" t="s">
        <v>24492</v>
      </c>
      <c r="B10964" s="57" t="s">
        <v>24493</v>
      </c>
    </row>
    <row r="10965" spans="1:2" x14ac:dyDescent="0.2">
      <c r="A10965" s="57" t="s">
        <v>24494</v>
      </c>
      <c r="B10965" s="57" t="s">
        <v>24495</v>
      </c>
    </row>
    <row r="10966" spans="1:2" x14ac:dyDescent="0.2">
      <c r="A10966" s="57" t="s">
        <v>24496</v>
      </c>
      <c r="B10966" s="57" t="s">
        <v>24497</v>
      </c>
    </row>
    <row r="10967" spans="1:2" x14ac:dyDescent="0.2">
      <c r="A10967" s="57" t="s">
        <v>24498</v>
      </c>
      <c r="B10967" s="57" t="s">
        <v>24499</v>
      </c>
    </row>
    <row r="10968" spans="1:2" x14ac:dyDescent="0.2">
      <c r="A10968" s="57" t="s">
        <v>24500</v>
      </c>
      <c r="B10968" s="57" t="s">
        <v>24501</v>
      </c>
    </row>
    <row r="10969" spans="1:2" x14ac:dyDescent="0.2">
      <c r="A10969" s="57" t="s">
        <v>24502</v>
      </c>
      <c r="B10969" s="57" t="s">
        <v>24503</v>
      </c>
    </row>
    <row r="10970" spans="1:2" x14ac:dyDescent="0.2">
      <c r="A10970" s="57" t="s">
        <v>24504</v>
      </c>
      <c r="B10970" s="57" t="s">
        <v>24505</v>
      </c>
    </row>
    <row r="10971" spans="1:2" x14ac:dyDescent="0.2">
      <c r="A10971" s="57" t="s">
        <v>24506</v>
      </c>
      <c r="B10971" s="57" t="s">
        <v>24507</v>
      </c>
    </row>
    <row r="10972" spans="1:2" x14ac:dyDescent="0.2">
      <c r="A10972" s="57" t="s">
        <v>24508</v>
      </c>
      <c r="B10972" s="57" t="s">
        <v>24509</v>
      </c>
    </row>
    <row r="10973" spans="1:2" x14ac:dyDescent="0.2">
      <c r="A10973" s="57" t="s">
        <v>24510</v>
      </c>
      <c r="B10973" s="57" t="s">
        <v>24511</v>
      </c>
    </row>
    <row r="10974" spans="1:2" x14ac:dyDescent="0.2">
      <c r="A10974" s="57" t="s">
        <v>24512</v>
      </c>
      <c r="B10974" s="57" t="s">
        <v>24513</v>
      </c>
    </row>
    <row r="10975" spans="1:2" x14ac:dyDescent="0.2">
      <c r="A10975" s="57" t="s">
        <v>24514</v>
      </c>
      <c r="B10975" s="57" t="s">
        <v>24515</v>
      </c>
    </row>
    <row r="10976" spans="1:2" x14ac:dyDescent="0.2">
      <c r="A10976" s="57" t="s">
        <v>24516</v>
      </c>
      <c r="B10976" s="57" t="s">
        <v>24517</v>
      </c>
    </row>
    <row r="10977" spans="1:2" x14ac:dyDescent="0.2">
      <c r="A10977" s="57" t="s">
        <v>24518</v>
      </c>
      <c r="B10977" s="57" t="s">
        <v>24519</v>
      </c>
    </row>
    <row r="10978" spans="1:2" x14ac:dyDescent="0.2">
      <c r="A10978" s="57" t="s">
        <v>24520</v>
      </c>
      <c r="B10978" s="57" t="s">
        <v>24521</v>
      </c>
    </row>
    <row r="10979" spans="1:2" x14ac:dyDescent="0.2">
      <c r="A10979" s="57" t="s">
        <v>24522</v>
      </c>
      <c r="B10979" s="57" t="s">
        <v>24523</v>
      </c>
    </row>
    <row r="10980" spans="1:2" x14ac:dyDescent="0.2">
      <c r="A10980" s="57" t="s">
        <v>24524</v>
      </c>
      <c r="B10980" s="57" t="s">
        <v>24525</v>
      </c>
    </row>
    <row r="10981" spans="1:2" x14ac:dyDescent="0.2">
      <c r="A10981" s="57" t="s">
        <v>24526</v>
      </c>
      <c r="B10981" s="57" t="s">
        <v>24527</v>
      </c>
    </row>
    <row r="10982" spans="1:2" x14ac:dyDescent="0.2">
      <c r="A10982" s="57" t="s">
        <v>24528</v>
      </c>
      <c r="B10982" s="57" t="s">
        <v>24529</v>
      </c>
    </row>
    <row r="10983" spans="1:2" x14ac:dyDescent="0.2">
      <c r="A10983" s="57" t="s">
        <v>24530</v>
      </c>
      <c r="B10983" s="57" t="s">
        <v>24531</v>
      </c>
    </row>
    <row r="10984" spans="1:2" x14ac:dyDescent="0.2">
      <c r="A10984" s="57" t="s">
        <v>24532</v>
      </c>
      <c r="B10984" s="57" t="s">
        <v>24533</v>
      </c>
    </row>
    <row r="10985" spans="1:2" x14ac:dyDescent="0.2">
      <c r="A10985" s="57" t="s">
        <v>24534</v>
      </c>
      <c r="B10985" s="57" t="s">
        <v>24535</v>
      </c>
    </row>
    <row r="10986" spans="1:2" x14ac:dyDescent="0.2">
      <c r="A10986" s="57" t="s">
        <v>24536</v>
      </c>
      <c r="B10986" s="57" t="s">
        <v>24537</v>
      </c>
    </row>
    <row r="10987" spans="1:2" x14ac:dyDescent="0.2">
      <c r="A10987" s="57" t="s">
        <v>24538</v>
      </c>
      <c r="B10987" s="57" t="s">
        <v>24539</v>
      </c>
    </row>
    <row r="10988" spans="1:2" x14ac:dyDescent="0.2">
      <c r="A10988" s="57" t="s">
        <v>24540</v>
      </c>
      <c r="B10988" s="57" t="s">
        <v>329</v>
      </c>
    </row>
    <row r="10989" spans="1:2" x14ac:dyDescent="0.2">
      <c r="A10989" s="57" t="s">
        <v>24541</v>
      </c>
      <c r="B10989" s="57" t="s">
        <v>24542</v>
      </c>
    </row>
    <row r="10990" spans="1:2" x14ac:dyDescent="0.2">
      <c r="A10990" s="57" t="s">
        <v>24543</v>
      </c>
      <c r="B10990" s="57" t="s">
        <v>24544</v>
      </c>
    </row>
    <row r="10991" spans="1:2" x14ac:dyDescent="0.2">
      <c r="A10991" s="57" t="s">
        <v>24545</v>
      </c>
      <c r="B10991" s="57" t="s">
        <v>24546</v>
      </c>
    </row>
    <row r="10992" spans="1:2" x14ac:dyDescent="0.2">
      <c r="A10992" s="57" t="s">
        <v>24547</v>
      </c>
      <c r="B10992" s="57" t="s">
        <v>24548</v>
      </c>
    </row>
    <row r="10993" spans="1:2" x14ac:dyDescent="0.2">
      <c r="A10993" s="57" t="s">
        <v>24549</v>
      </c>
      <c r="B10993" s="57" t="s">
        <v>24550</v>
      </c>
    </row>
    <row r="10994" spans="1:2" x14ac:dyDescent="0.2">
      <c r="A10994" s="57" t="s">
        <v>24551</v>
      </c>
      <c r="B10994" s="57" t="s">
        <v>24552</v>
      </c>
    </row>
    <row r="10995" spans="1:2" x14ac:dyDescent="0.2">
      <c r="A10995" s="57" t="s">
        <v>24553</v>
      </c>
      <c r="B10995" s="57" t="s">
        <v>24554</v>
      </c>
    </row>
    <row r="10996" spans="1:2" x14ac:dyDescent="0.2">
      <c r="A10996" s="57" t="s">
        <v>24555</v>
      </c>
      <c r="B10996" s="57" t="s">
        <v>24556</v>
      </c>
    </row>
    <row r="10997" spans="1:2" x14ac:dyDescent="0.2">
      <c r="A10997" s="57" t="s">
        <v>24557</v>
      </c>
      <c r="B10997" s="57" t="s">
        <v>24558</v>
      </c>
    </row>
    <row r="10998" spans="1:2" x14ac:dyDescent="0.2">
      <c r="A10998" s="57" t="s">
        <v>24559</v>
      </c>
      <c r="B10998" s="57" t="s">
        <v>24560</v>
      </c>
    </row>
    <row r="10999" spans="1:2" x14ac:dyDescent="0.2">
      <c r="A10999" s="57" t="s">
        <v>24561</v>
      </c>
      <c r="B10999" s="57" t="s">
        <v>24562</v>
      </c>
    </row>
    <row r="11000" spans="1:2" x14ac:dyDescent="0.2">
      <c r="A11000" s="57" t="s">
        <v>24563</v>
      </c>
      <c r="B11000" s="57" t="s">
        <v>24564</v>
      </c>
    </row>
    <row r="11001" spans="1:2" x14ac:dyDescent="0.2">
      <c r="A11001" s="57" t="s">
        <v>24565</v>
      </c>
      <c r="B11001" s="57" t="s">
        <v>24566</v>
      </c>
    </row>
    <row r="11002" spans="1:2" x14ac:dyDescent="0.2">
      <c r="A11002" s="57" t="s">
        <v>24567</v>
      </c>
      <c r="B11002" s="57" t="s">
        <v>24568</v>
      </c>
    </row>
    <row r="11003" spans="1:2" x14ac:dyDescent="0.2">
      <c r="A11003" s="57" t="s">
        <v>24569</v>
      </c>
      <c r="B11003" s="57" t="s">
        <v>24570</v>
      </c>
    </row>
    <row r="11004" spans="1:2" x14ac:dyDescent="0.2">
      <c r="A11004" s="57" t="s">
        <v>24571</v>
      </c>
      <c r="B11004" s="57" t="s">
        <v>24572</v>
      </c>
    </row>
    <row r="11005" spans="1:2" x14ac:dyDescent="0.2">
      <c r="A11005" s="57" t="s">
        <v>24573</v>
      </c>
      <c r="B11005" s="57" t="s">
        <v>24574</v>
      </c>
    </row>
    <row r="11006" spans="1:2" x14ac:dyDescent="0.2">
      <c r="A11006" s="57" t="s">
        <v>24575</v>
      </c>
      <c r="B11006" s="57" t="s">
        <v>24576</v>
      </c>
    </row>
    <row r="11007" spans="1:2" x14ac:dyDescent="0.2">
      <c r="A11007" s="57" t="s">
        <v>24577</v>
      </c>
      <c r="B11007" s="57" t="s">
        <v>24578</v>
      </c>
    </row>
    <row r="11008" spans="1:2" x14ac:dyDescent="0.2">
      <c r="A11008" s="57" t="s">
        <v>24579</v>
      </c>
      <c r="B11008" s="57" t="s">
        <v>24580</v>
      </c>
    </row>
    <row r="11009" spans="1:2" x14ac:dyDescent="0.2">
      <c r="A11009" s="57" t="s">
        <v>24581</v>
      </c>
      <c r="B11009" s="57" t="s">
        <v>24582</v>
      </c>
    </row>
    <row r="11010" spans="1:2" x14ac:dyDescent="0.2">
      <c r="A11010" s="57" t="s">
        <v>24583</v>
      </c>
      <c r="B11010" s="57" t="s">
        <v>24584</v>
      </c>
    </row>
    <row r="11011" spans="1:2" x14ac:dyDescent="0.2">
      <c r="A11011" s="57" t="s">
        <v>24585</v>
      </c>
      <c r="B11011" s="57" t="s">
        <v>24586</v>
      </c>
    </row>
    <row r="11012" spans="1:2" x14ac:dyDescent="0.2">
      <c r="A11012" s="57" t="s">
        <v>24587</v>
      </c>
      <c r="B11012" s="57" t="s">
        <v>24588</v>
      </c>
    </row>
    <row r="11013" spans="1:2" x14ac:dyDescent="0.2">
      <c r="A11013" s="57" t="s">
        <v>24589</v>
      </c>
      <c r="B11013" s="57" t="s">
        <v>24590</v>
      </c>
    </row>
    <row r="11014" spans="1:2" x14ac:dyDescent="0.2">
      <c r="A11014" s="57" t="s">
        <v>24591</v>
      </c>
      <c r="B11014" s="57" t="s">
        <v>24592</v>
      </c>
    </row>
    <row r="11015" spans="1:2" x14ac:dyDescent="0.2">
      <c r="A11015" s="57" t="s">
        <v>24593</v>
      </c>
      <c r="B11015" s="57" t="s">
        <v>24594</v>
      </c>
    </row>
    <row r="11016" spans="1:2" x14ac:dyDescent="0.2">
      <c r="A11016" s="57" t="s">
        <v>24595</v>
      </c>
      <c r="B11016" s="57" t="s">
        <v>24596</v>
      </c>
    </row>
    <row r="11017" spans="1:2" x14ac:dyDescent="0.2">
      <c r="A11017" s="57" t="s">
        <v>24597</v>
      </c>
      <c r="B11017" s="57" t="s">
        <v>24598</v>
      </c>
    </row>
    <row r="11018" spans="1:2" x14ac:dyDescent="0.2">
      <c r="A11018" s="57" t="s">
        <v>24599</v>
      </c>
      <c r="B11018" s="57" t="s">
        <v>24600</v>
      </c>
    </row>
    <row r="11019" spans="1:2" x14ac:dyDescent="0.2">
      <c r="A11019" s="57" t="s">
        <v>24601</v>
      </c>
      <c r="B11019" s="57" t="s">
        <v>24602</v>
      </c>
    </row>
    <row r="11020" spans="1:2" x14ac:dyDescent="0.2">
      <c r="A11020" s="57" t="s">
        <v>24603</v>
      </c>
      <c r="B11020" s="57" t="s">
        <v>24604</v>
      </c>
    </row>
    <row r="11021" spans="1:2" x14ac:dyDescent="0.2">
      <c r="A11021" s="57" t="s">
        <v>24605</v>
      </c>
      <c r="B11021" s="57" t="s">
        <v>24606</v>
      </c>
    </row>
    <row r="11022" spans="1:2" x14ac:dyDescent="0.2">
      <c r="A11022" s="57" t="s">
        <v>24607</v>
      </c>
      <c r="B11022" s="57" t="s">
        <v>24608</v>
      </c>
    </row>
    <row r="11023" spans="1:2" x14ac:dyDescent="0.2">
      <c r="A11023" s="57" t="s">
        <v>24609</v>
      </c>
      <c r="B11023" s="57" t="s">
        <v>24610</v>
      </c>
    </row>
    <row r="11024" spans="1:2" x14ac:dyDescent="0.2">
      <c r="A11024" s="57" t="s">
        <v>24611</v>
      </c>
      <c r="B11024" s="57" t="s">
        <v>24612</v>
      </c>
    </row>
    <row r="11025" spans="1:2" x14ac:dyDescent="0.2">
      <c r="A11025" s="57" t="s">
        <v>24613</v>
      </c>
      <c r="B11025" s="57" t="s">
        <v>24614</v>
      </c>
    </row>
    <row r="11026" spans="1:2" x14ac:dyDescent="0.2">
      <c r="A11026" s="57" t="s">
        <v>24615</v>
      </c>
      <c r="B11026" s="57" t="s">
        <v>24616</v>
      </c>
    </row>
    <row r="11027" spans="1:2" x14ac:dyDescent="0.2">
      <c r="A11027" s="57" t="s">
        <v>24617</v>
      </c>
      <c r="B11027" s="57" t="s">
        <v>24618</v>
      </c>
    </row>
    <row r="11028" spans="1:2" x14ac:dyDescent="0.2">
      <c r="A11028" s="57" t="s">
        <v>24619</v>
      </c>
      <c r="B11028" s="57" t="s">
        <v>24620</v>
      </c>
    </row>
    <row r="11029" spans="1:2" x14ac:dyDescent="0.2">
      <c r="A11029" s="57" t="s">
        <v>24621</v>
      </c>
      <c r="B11029" s="57" t="s">
        <v>24622</v>
      </c>
    </row>
    <row r="11030" spans="1:2" x14ac:dyDescent="0.2">
      <c r="A11030" s="57" t="s">
        <v>24623</v>
      </c>
      <c r="B11030" s="57" t="s">
        <v>24624</v>
      </c>
    </row>
    <row r="11031" spans="1:2" x14ac:dyDescent="0.2">
      <c r="A11031" s="57" t="s">
        <v>24625</v>
      </c>
      <c r="B11031" s="57" t="s">
        <v>24626</v>
      </c>
    </row>
    <row r="11032" spans="1:2" x14ac:dyDescent="0.2">
      <c r="A11032" s="57" t="s">
        <v>24627</v>
      </c>
      <c r="B11032" s="57" t="s">
        <v>24628</v>
      </c>
    </row>
    <row r="11033" spans="1:2" x14ac:dyDescent="0.2">
      <c r="A11033" s="57" t="s">
        <v>24629</v>
      </c>
      <c r="B11033" s="57" t="s">
        <v>24630</v>
      </c>
    </row>
    <row r="11034" spans="1:2" x14ac:dyDescent="0.2">
      <c r="A11034" s="57" t="s">
        <v>24631</v>
      </c>
      <c r="B11034" s="57" t="s">
        <v>24632</v>
      </c>
    </row>
    <row r="11035" spans="1:2" x14ac:dyDescent="0.2">
      <c r="A11035" s="57" t="s">
        <v>24633</v>
      </c>
      <c r="B11035" s="57" t="s">
        <v>24634</v>
      </c>
    </row>
    <row r="11036" spans="1:2" x14ac:dyDescent="0.2">
      <c r="A11036" s="57" t="s">
        <v>24635</v>
      </c>
      <c r="B11036" s="57" t="s">
        <v>24636</v>
      </c>
    </row>
    <row r="11037" spans="1:2" x14ac:dyDescent="0.2">
      <c r="A11037" s="57" t="s">
        <v>24637</v>
      </c>
      <c r="B11037" s="57" t="s">
        <v>24638</v>
      </c>
    </row>
    <row r="11038" spans="1:2" x14ac:dyDescent="0.2">
      <c r="A11038" s="57" t="s">
        <v>24639</v>
      </c>
      <c r="B11038" s="57" t="s">
        <v>24640</v>
      </c>
    </row>
    <row r="11039" spans="1:2" x14ac:dyDescent="0.2">
      <c r="A11039" s="57" t="s">
        <v>24641</v>
      </c>
      <c r="B11039" s="57" t="s">
        <v>24642</v>
      </c>
    </row>
    <row r="11040" spans="1:2" x14ac:dyDescent="0.2">
      <c r="A11040" s="57" t="s">
        <v>24643</v>
      </c>
      <c r="B11040" s="57" t="s">
        <v>24644</v>
      </c>
    </row>
    <row r="11041" spans="1:2" x14ac:dyDescent="0.2">
      <c r="A11041" s="57" t="s">
        <v>24645</v>
      </c>
      <c r="B11041" s="57" t="s">
        <v>24646</v>
      </c>
    </row>
    <row r="11042" spans="1:2" x14ac:dyDescent="0.2">
      <c r="A11042" s="57" t="s">
        <v>24647</v>
      </c>
      <c r="B11042" s="57" t="s">
        <v>24648</v>
      </c>
    </row>
    <row r="11043" spans="1:2" x14ac:dyDescent="0.2">
      <c r="A11043" s="57" t="s">
        <v>24649</v>
      </c>
      <c r="B11043" s="57" t="s">
        <v>24650</v>
      </c>
    </row>
    <row r="11044" spans="1:2" x14ac:dyDescent="0.2">
      <c r="A11044" s="57" t="s">
        <v>24651</v>
      </c>
      <c r="B11044" s="57" t="s">
        <v>24652</v>
      </c>
    </row>
    <row r="11045" spans="1:2" x14ac:dyDescent="0.2">
      <c r="A11045" s="57" t="s">
        <v>24653</v>
      </c>
      <c r="B11045" s="57" t="s">
        <v>24654</v>
      </c>
    </row>
    <row r="11046" spans="1:2" x14ac:dyDescent="0.2">
      <c r="A11046" s="57" t="s">
        <v>24655</v>
      </c>
      <c r="B11046" s="57" t="s">
        <v>24656</v>
      </c>
    </row>
    <row r="11047" spans="1:2" x14ac:dyDescent="0.2">
      <c r="A11047" s="57" t="s">
        <v>24657</v>
      </c>
      <c r="B11047" s="57" t="s">
        <v>24658</v>
      </c>
    </row>
    <row r="11048" spans="1:2" x14ac:dyDescent="0.2">
      <c r="A11048" s="57" t="s">
        <v>24659</v>
      </c>
      <c r="B11048" s="57" t="s">
        <v>24660</v>
      </c>
    </row>
    <row r="11049" spans="1:2" x14ac:dyDescent="0.2">
      <c r="A11049" s="57" t="s">
        <v>24661</v>
      </c>
      <c r="B11049" s="57" t="s">
        <v>24662</v>
      </c>
    </row>
    <row r="11050" spans="1:2" x14ac:dyDescent="0.2">
      <c r="A11050" s="57" t="s">
        <v>24663</v>
      </c>
      <c r="B11050" s="57" t="s">
        <v>24664</v>
      </c>
    </row>
    <row r="11051" spans="1:2" x14ac:dyDescent="0.2">
      <c r="A11051" s="57" t="s">
        <v>24665</v>
      </c>
      <c r="B11051" s="57" t="s">
        <v>24666</v>
      </c>
    </row>
    <row r="11052" spans="1:2" x14ac:dyDescent="0.2">
      <c r="A11052" s="57" t="s">
        <v>24667</v>
      </c>
      <c r="B11052" s="57" t="s">
        <v>24668</v>
      </c>
    </row>
    <row r="11053" spans="1:2" x14ac:dyDescent="0.2">
      <c r="A11053" s="57" t="s">
        <v>24669</v>
      </c>
      <c r="B11053" s="57" t="s">
        <v>24670</v>
      </c>
    </row>
    <row r="11054" spans="1:2" x14ac:dyDescent="0.2">
      <c r="A11054" s="57" t="s">
        <v>24671</v>
      </c>
      <c r="B11054" s="57" t="s">
        <v>24672</v>
      </c>
    </row>
    <row r="11055" spans="1:2" x14ac:dyDescent="0.2">
      <c r="A11055" s="57" t="s">
        <v>24673</v>
      </c>
      <c r="B11055" s="57" t="s">
        <v>24674</v>
      </c>
    </row>
    <row r="11056" spans="1:2" x14ac:dyDescent="0.2">
      <c r="A11056" s="57" t="s">
        <v>24675</v>
      </c>
      <c r="B11056" s="57" t="s">
        <v>24676</v>
      </c>
    </row>
    <row r="11057" spans="1:2" x14ac:dyDescent="0.2">
      <c r="A11057" s="57" t="s">
        <v>24677</v>
      </c>
      <c r="B11057" s="57" t="s">
        <v>24678</v>
      </c>
    </row>
    <row r="11058" spans="1:2" x14ac:dyDescent="0.2">
      <c r="A11058" s="57" t="s">
        <v>24679</v>
      </c>
      <c r="B11058" s="57" t="s">
        <v>24680</v>
      </c>
    </row>
    <row r="11059" spans="1:2" x14ac:dyDescent="0.2">
      <c r="A11059" s="57" t="s">
        <v>24681</v>
      </c>
      <c r="B11059" s="57" t="s">
        <v>24682</v>
      </c>
    </row>
    <row r="11060" spans="1:2" x14ac:dyDescent="0.2">
      <c r="A11060" s="57" t="s">
        <v>24683</v>
      </c>
      <c r="B11060" s="57" t="s">
        <v>24684</v>
      </c>
    </row>
    <row r="11061" spans="1:2" x14ac:dyDescent="0.2">
      <c r="A11061" s="57" t="s">
        <v>24685</v>
      </c>
      <c r="B11061" s="57" t="s">
        <v>24686</v>
      </c>
    </row>
    <row r="11062" spans="1:2" x14ac:dyDescent="0.2">
      <c r="A11062" s="57" t="s">
        <v>24687</v>
      </c>
      <c r="B11062" s="57" t="s">
        <v>24688</v>
      </c>
    </row>
    <row r="11063" spans="1:2" x14ac:dyDescent="0.2">
      <c r="A11063" s="57" t="s">
        <v>24689</v>
      </c>
      <c r="B11063" s="57" t="s">
        <v>24690</v>
      </c>
    </row>
    <row r="11064" spans="1:2" x14ac:dyDescent="0.2">
      <c r="A11064" s="57" t="s">
        <v>24691</v>
      </c>
      <c r="B11064" s="57" t="s">
        <v>24692</v>
      </c>
    </row>
    <row r="11065" spans="1:2" x14ac:dyDescent="0.2">
      <c r="A11065" s="57" t="s">
        <v>24693</v>
      </c>
      <c r="B11065" s="57" t="s">
        <v>24694</v>
      </c>
    </row>
    <row r="11066" spans="1:2" x14ac:dyDescent="0.2">
      <c r="A11066" s="57" t="s">
        <v>24695</v>
      </c>
      <c r="B11066" s="57" t="s">
        <v>24696</v>
      </c>
    </row>
    <row r="11067" spans="1:2" x14ac:dyDescent="0.2">
      <c r="A11067" s="57" t="s">
        <v>24697</v>
      </c>
      <c r="B11067" s="57" t="s">
        <v>24698</v>
      </c>
    </row>
    <row r="11068" spans="1:2" x14ac:dyDescent="0.2">
      <c r="A11068" s="57" t="s">
        <v>24699</v>
      </c>
      <c r="B11068" s="57" t="s">
        <v>24700</v>
      </c>
    </row>
    <row r="11069" spans="1:2" x14ac:dyDescent="0.2">
      <c r="A11069" s="57" t="s">
        <v>24701</v>
      </c>
      <c r="B11069" s="57" t="s">
        <v>24702</v>
      </c>
    </row>
    <row r="11070" spans="1:2" x14ac:dyDescent="0.2">
      <c r="A11070" s="57" t="s">
        <v>24703</v>
      </c>
      <c r="B11070" s="57" t="s">
        <v>24704</v>
      </c>
    </row>
    <row r="11071" spans="1:2" x14ac:dyDescent="0.2">
      <c r="A11071" s="57" t="s">
        <v>24705</v>
      </c>
      <c r="B11071" s="57" t="s">
        <v>24706</v>
      </c>
    </row>
    <row r="11072" spans="1:2" x14ac:dyDescent="0.2">
      <c r="A11072" s="57" t="s">
        <v>24707</v>
      </c>
      <c r="B11072" s="57" t="s">
        <v>24708</v>
      </c>
    </row>
    <row r="11073" spans="1:2" x14ac:dyDescent="0.2">
      <c r="A11073" s="57" t="s">
        <v>24709</v>
      </c>
      <c r="B11073" s="57" t="s">
        <v>24710</v>
      </c>
    </row>
    <row r="11074" spans="1:2" x14ac:dyDescent="0.2">
      <c r="A11074" s="57" t="s">
        <v>24711</v>
      </c>
      <c r="B11074" s="57" t="s">
        <v>24712</v>
      </c>
    </row>
    <row r="11075" spans="1:2" x14ac:dyDescent="0.2">
      <c r="A11075" s="57" t="s">
        <v>24713</v>
      </c>
      <c r="B11075" s="57" t="s">
        <v>24714</v>
      </c>
    </row>
    <row r="11076" spans="1:2" x14ac:dyDescent="0.2">
      <c r="A11076" s="57" t="s">
        <v>24715</v>
      </c>
      <c r="B11076" s="57" t="s">
        <v>24716</v>
      </c>
    </row>
    <row r="11077" spans="1:2" x14ac:dyDescent="0.2">
      <c r="A11077" s="57" t="s">
        <v>24717</v>
      </c>
      <c r="B11077" s="57" t="s">
        <v>24718</v>
      </c>
    </row>
    <row r="11078" spans="1:2" x14ac:dyDescent="0.2">
      <c r="A11078" s="57" t="s">
        <v>24719</v>
      </c>
      <c r="B11078" s="57" t="s">
        <v>24720</v>
      </c>
    </row>
    <row r="11079" spans="1:2" x14ac:dyDescent="0.2">
      <c r="A11079" s="57" t="s">
        <v>24721</v>
      </c>
      <c r="B11079" s="57" t="s">
        <v>24722</v>
      </c>
    </row>
    <row r="11080" spans="1:2" x14ac:dyDescent="0.2">
      <c r="A11080" s="57" t="s">
        <v>24723</v>
      </c>
      <c r="B11080" s="57" t="s">
        <v>24724</v>
      </c>
    </row>
    <row r="11081" spans="1:2" x14ac:dyDescent="0.2">
      <c r="A11081" s="57" t="s">
        <v>24725</v>
      </c>
      <c r="B11081" s="57" t="s">
        <v>24726</v>
      </c>
    </row>
    <row r="11082" spans="1:2" x14ac:dyDescent="0.2">
      <c r="A11082" s="57" t="s">
        <v>24727</v>
      </c>
      <c r="B11082" s="57" t="s">
        <v>24728</v>
      </c>
    </row>
    <row r="11083" spans="1:2" x14ac:dyDescent="0.2">
      <c r="A11083" s="57" t="s">
        <v>24729</v>
      </c>
      <c r="B11083" s="57" t="s">
        <v>24730</v>
      </c>
    </row>
    <row r="11084" spans="1:2" x14ac:dyDescent="0.2">
      <c r="A11084" s="57" t="s">
        <v>24731</v>
      </c>
      <c r="B11084" s="57" t="s">
        <v>24732</v>
      </c>
    </row>
    <row r="11085" spans="1:2" x14ac:dyDescent="0.2">
      <c r="A11085" s="57" t="s">
        <v>24733</v>
      </c>
      <c r="B11085" s="57" t="s">
        <v>24734</v>
      </c>
    </row>
    <row r="11086" spans="1:2" x14ac:dyDescent="0.2">
      <c r="A11086" s="57" t="s">
        <v>24735</v>
      </c>
      <c r="B11086" s="57" t="s">
        <v>24736</v>
      </c>
    </row>
    <row r="11087" spans="1:2" x14ac:dyDescent="0.2">
      <c r="A11087" s="57" t="s">
        <v>24737</v>
      </c>
      <c r="B11087" s="57" t="s">
        <v>24738</v>
      </c>
    </row>
    <row r="11088" spans="1:2" x14ac:dyDescent="0.2">
      <c r="A11088" s="57" t="s">
        <v>24739</v>
      </c>
      <c r="B11088" s="57" t="s">
        <v>24740</v>
      </c>
    </row>
    <row r="11089" spans="1:2" x14ac:dyDescent="0.2">
      <c r="A11089" s="57" t="s">
        <v>24741</v>
      </c>
      <c r="B11089" s="57" t="s">
        <v>24742</v>
      </c>
    </row>
    <row r="11090" spans="1:2" x14ac:dyDescent="0.2">
      <c r="A11090" s="57" t="s">
        <v>24743</v>
      </c>
      <c r="B11090" s="57" t="s">
        <v>24744</v>
      </c>
    </row>
    <row r="11091" spans="1:2" x14ac:dyDescent="0.2">
      <c r="A11091" s="57" t="s">
        <v>24745</v>
      </c>
      <c r="B11091" s="57" t="s">
        <v>24746</v>
      </c>
    </row>
    <row r="11092" spans="1:2" x14ac:dyDescent="0.2">
      <c r="A11092" s="57" t="s">
        <v>24747</v>
      </c>
      <c r="B11092" s="57" t="s">
        <v>24748</v>
      </c>
    </row>
    <row r="11093" spans="1:2" x14ac:dyDescent="0.2">
      <c r="A11093" s="57" t="s">
        <v>24749</v>
      </c>
      <c r="B11093" s="57" t="s">
        <v>24750</v>
      </c>
    </row>
    <row r="11094" spans="1:2" x14ac:dyDescent="0.2">
      <c r="A11094" s="57" t="s">
        <v>24751</v>
      </c>
      <c r="B11094" s="57" t="s">
        <v>24752</v>
      </c>
    </row>
    <row r="11095" spans="1:2" x14ac:dyDescent="0.2">
      <c r="A11095" s="57" t="s">
        <v>24753</v>
      </c>
      <c r="B11095" s="57" t="s">
        <v>24754</v>
      </c>
    </row>
    <row r="11096" spans="1:2" x14ac:dyDescent="0.2">
      <c r="A11096" s="57" t="s">
        <v>24755</v>
      </c>
      <c r="B11096" s="57" t="s">
        <v>24756</v>
      </c>
    </row>
    <row r="11097" spans="1:2" x14ac:dyDescent="0.2">
      <c r="A11097" s="57" t="s">
        <v>24757</v>
      </c>
      <c r="B11097" s="57" t="s">
        <v>24758</v>
      </c>
    </row>
    <row r="11098" spans="1:2" x14ac:dyDescent="0.2">
      <c r="A11098" s="57" t="s">
        <v>24759</v>
      </c>
      <c r="B11098" s="57" t="s">
        <v>24760</v>
      </c>
    </row>
    <row r="11099" spans="1:2" x14ac:dyDescent="0.2">
      <c r="A11099" s="57" t="s">
        <v>24761</v>
      </c>
      <c r="B11099" s="57" t="s">
        <v>24762</v>
      </c>
    </row>
    <row r="11100" spans="1:2" x14ac:dyDescent="0.2">
      <c r="A11100" s="57" t="s">
        <v>24763</v>
      </c>
      <c r="B11100" s="57" t="s">
        <v>24764</v>
      </c>
    </row>
    <row r="11101" spans="1:2" x14ac:dyDescent="0.2">
      <c r="A11101" s="57" t="s">
        <v>24765</v>
      </c>
      <c r="B11101" s="57" t="s">
        <v>24766</v>
      </c>
    </row>
    <row r="11102" spans="1:2" x14ac:dyDescent="0.2">
      <c r="A11102" s="57" t="s">
        <v>24767</v>
      </c>
      <c r="B11102" s="57" t="s">
        <v>24768</v>
      </c>
    </row>
    <row r="11103" spans="1:2" x14ac:dyDescent="0.2">
      <c r="A11103" s="57" t="s">
        <v>24769</v>
      </c>
      <c r="B11103" s="57" t="s">
        <v>24770</v>
      </c>
    </row>
    <row r="11104" spans="1:2" x14ac:dyDescent="0.2">
      <c r="A11104" s="57" t="s">
        <v>24771</v>
      </c>
      <c r="B11104" s="57" t="s">
        <v>24772</v>
      </c>
    </row>
    <row r="11105" spans="1:2" x14ac:dyDescent="0.2">
      <c r="A11105" s="57" t="s">
        <v>24773</v>
      </c>
      <c r="B11105" s="57" t="s">
        <v>24774</v>
      </c>
    </row>
    <row r="11106" spans="1:2" x14ac:dyDescent="0.2">
      <c r="A11106" s="57" t="s">
        <v>24775</v>
      </c>
      <c r="B11106" s="57" t="s">
        <v>24776</v>
      </c>
    </row>
    <row r="11107" spans="1:2" x14ac:dyDescent="0.2">
      <c r="A11107" s="57" t="s">
        <v>24777</v>
      </c>
      <c r="B11107" s="57" t="s">
        <v>24778</v>
      </c>
    </row>
    <row r="11108" spans="1:2" x14ac:dyDescent="0.2">
      <c r="A11108" s="57" t="s">
        <v>24779</v>
      </c>
      <c r="B11108" s="57" t="s">
        <v>24780</v>
      </c>
    </row>
    <row r="11109" spans="1:2" x14ac:dyDescent="0.2">
      <c r="A11109" s="57" t="s">
        <v>24781</v>
      </c>
      <c r="B11109" s="57" t="s">
        <v>24782</v>
      </c>
    </row>
    <row r="11110" spans="1:2" x14ac:dyDescent="0.2">
      <c r="A11110" s="57" t="s">
        <v>24783</v>
      </c>
      <c r="B11110" s="57" t="s">
        <v>24784</v>
      </c>
    </row>
    <row r="11111" spans="1:2" x14ac:dyDescent="0.2">
      <c r="A11111" s="57" t="s">
        <v>24785</v>
      </c>
      <c r="B11111" s="57" t="s">
        <v>24786</v>
      </c>
    </row>
    <row r="11112" spans="1:2" x14ac:dyDescent="0.2">
      <c r="A11112" s="57" t="s">
        <v>24787</v>
      </c>
      <c r="B11112" s="57" t="s">
        <v>24788</v>
      </c>
    </row>
    <row r="11113" spans="1:2" x14ac:dyDescent="0.2">
      <c r="A11113" s="57" t="s">
        <v>24789</v>
      </c>
      <c r="B11113" s="57" t="s">
        <v>24790</v>
      </c>
    </row>
    <row r="11114" spans="1:2" x14ac:dyDescent="0.2">
      <c r="A11114" s="57" t="s">
        <v>24791</v>
      </c>
      <c r="B11114" s="57" t="s">
        <v>24792</v>
      </c>
    </row>
    <row r="11115" spans="1:2" x14ac:dyDescent="0.2">
      <c r="A11115" s="57" t="s">
        <v>24793</v>
      </c>
      <c r="B11115" s="57" t="s">
        <v>24794</v>
      </c>
    </row>
    <row r="11116" spans="1:2" x14ac:dyDescent="0.2">
      <c r="A11116" s="57" t="s">
        <v>24795</v>
      </c>
      <c r="B11116" s="57" t="s">
        <v>24796</v>
      </c>
    </row>
    <row r="11117" spans="1:2" x14ac:dyDescent="0.2">
      <c r="A11117" s="57" t="s">
        <v>24797</v>
      </c>
      <c r="B11117" s="57" t="s">
        <v>24798</v>
      </c>
    </row>
    <row r="11118" spans="1:2" x14ac:dyDescent="0.2">
      <c r="A11118" s="57" t="s">
        <v>24799</v>
      </c>
      <c r="B11118" s="57" t="s">
        <v>24800</v>
      </c>
    </row>
    <row r="11119" spans="1:2" x14ac:dyDescent="0.2">
      <c r="A11119" s="57" t="s">
        <v>24801</v>
      </c>
      <c r="B11119" s="57" t="s">
        <v>24802</v>
      </c>
    </row>
    <row r="11120" spans="1:2" x14ac:dyDescent="0.2">
      <c r="A11120" s="57" t="s">
        <v>24803</v>
      </c>
      <c r="B11120" s="57" t="s">
        <v>24804</v>
      </c>
    </row>
    <row r="11121" spans="1:2" x14ac:dyDescent="0.2">
      <c r="A11121" s="57" t="s">
        <v>24805</v>
      </c>
      <c r="B11121" s="57" t="s">
        <v>24806</v>
      </c>
    </row>
    <row r="11122" spans="1:2" x14ac:dyDescent="0.2">
      <c r="A11122" s="57" t="s">
        <v>24807</v>
      </c>
      <c r="B11122" s="57" t="s">
        <v>24808</v>
      </c>
    </row>
    <row r="11123" spans="1:2" x14ac:dyDescent="0.2">
      <c r="A11123" s="57" t="s">
        <v>24809</v>
      </c>
      <c r="B11123" s="57" t="s">
        <v>24810</v>
      </c>
    </row>
    <row r="11124" spans="1:2" x14ac:dyDescent="0.2">
      <c r="A11124" s="57" t="s">
        <v>24811</v>
      </c>
      <c r="B11124" s="57" t="s">
        <v>24812</v>
      </c>
    </row>
    <row r="11125" spans="1:2" x14ac:dyDescent="0.2">
      <c r="A11125" s="57" t="s">
        <v>24813</v>
      </c>
      <c r="B11125" s="57" t="s">
        <v>24814</v>
      </c>
    </row>
    <row r="11126" spans="1:2" x14ac:dyDescent="0.2">
      <c r="A11126" s="57" t="s">
        <v>24815</v>
      </c>
      <c r="B11126" s="57" t="s">
        <v>24816</v>
      </c>
    </row>
    <row r="11127" spans="1:2" x14ac:dyDescent="0.2">
      <c r="A11127" s="57" t="s">
        <v>24817</v>
      </c>
      <c r="B11127" s="57" t="s">
        <v>24818</v>
      </c>
    </row>
    <row r="11128" spans="1:2" x14ac:dyDescent="0.2">
      <c r="A11128" s="57" t="s">
        <v>24819</v>
      </c>
      <c r="B11128" s="57" t="s">
        <v>24820</v>
      </c>
    </row>
    <row r="11129" spans="1:2" x14ac:dyDescent="0.2">
      <c r="A11129" s="57" t="s">
        <v>24821</v>
      </c>
      <c r="B11129" s="57" t="s">
        <v>24822</v>
      </c>
    </row>
    <row r="11130" spans="1:2" x14ac:dyDescent="0.2">
      <c r="A11130" s="57" t="s">
        <v>24823</v>
      </c>
      <c r="B11130" s="57" t="s">
        <v>24824</v>
      </c>
    </row>
    <row r="11131" spans="1:2" x14ac:dyDescent="0.2">
      <c r="A11131" s="57" t="s">
        <v>24825</v>
      </c>
      <c r="B11131" s="57" t="s">
        <v>24826</v>
      </c>
    </row>
    <row r="11132" spans="1:2" x14ac:dyDescent="0.2">
      <c r="A11132" s="57" t="s">
        <v>24827</v>
      </c>
      <c r="B11132" s="57" t="s">
        <v>24828</v>
      </c>
    </row>
    <row r="11133" spans="1:2" x14ac:dyDescent="0.2">
      <c r="A11133" s="57" t="s">
        <v>24829</v>
      </c>
      <c r="B11133" s="57" t="s">
        <v>24830</v>
      </c>
    </row>
    <row r="11134" spans="1:2" x14ac:dyDescent="0.2">
      <c r="A11134" s="57" t="s">
        <v>24831</v>
      </c>
      <c r="B11134" s="57" t="s">
        <v>24832</v>
      </c>
    </row>
    <row r="11135" spans="1:2" x14ac:dyDescent="0.2">
      <c r="A11135" s="57" t="s">
        <v>24833</v>
      </c>
      <c r="B11135" s="57" t="s">
        <v>24834</v>
      </c>
    </row>
    <row r="11136" spans="1:2" x14ac:dyDescent="0.2">
      <c r="A11136" s="57" t="s">
        <v>24835</v>
      </c>
      <c r="B11136" s="57" t="s">
        <v>24836</v>
      </c>
    </row>
    <row r="11137" spans="1:2" x14ac:dyDescent="0.2">
      <c r="A11137" s="57" t="s">
        <v>24837</v>
      </c>
      <c r="B11137" s="57" t="s">
        <v>24838</v>
      </c>
    </row>
    <row r="11138" spans="1:2" x14ac:dyDescent="0.2">
      <c r="A11138" s="57" t="s">
        <v>24839</v>
      </c>
      <c r="B11138" s="57" t="s">
        <v>24840</v>
      </c>
    </row>
    <row r="11139" spans="1:2" x14ac:dyDescent="0.2">
      <c r="A11139" s="57" t="s">
        <v>24841</v>
      </c>
      <c r="B11139" s="57" t="s">
        <v>24842</v>
      </c>
    </row>
    <row r="11140" spans="1:2" x14ac:dyDescent="0.2">
      <c r="A11140" s="57" t="s">
        <v>24843</v>
      </c>
      <c r="B11140" s="57" t="s">
        <v>24844</v>
      </c>
    </row>
    <row r="11141" spans="1:2" x14ac:dyDescent="0.2">
      <c r="A11141" s="57" t="s">
        <v>24845</v>
      </c>
      <c r="B11141" s="57" t="s">
        <v>24846</v>
      </c>
    </row>
    <row r="11142" spans="1:2" x14ac:dyDescent="0.2">
      <c r="A11142" s="57" t="s">
        <v>24847</v>
      </c>
      <c r="B11142" s="57" t="s">
        <v>24848</v>
      </c>
    </row>
    <row r="11143" spans="1:2" x14ac:dyDescent="0.2">
      <c r="A11143" s="57" t="s">
        <v>24849</v>
      </c>
      <c r="B11143" s="57" t="s">
        <v>24850</v>
      </c>
    </row>
    <row r="11144" spans="1:2" x14ac:dyDescent="0.2">
      <c r="A11144" s="57" t="s">
        <v>24851</v>
      </c>
      <c r="B11144" s="57" t="s">
        <v>24852</v>
      </c>
    </row>
    <row r="11145" spans="1:2" x14ac:dyDescent="0.2">
      <c r="A11145" s="57" t="s">
        <v>24853</v>
      </c>
      <c r="B11145" s="57" t="s">
        <v>24854</v>
      </c>
    </row>
    <row r="11146" spans="1:2" x14ac:dyDescent="0.2">
      <c r="A11146" s="57" t="s">
        <v>24855</v>
      </c>
      <c r="B11146" s="57" t="s">
        <v>24856</v>
      </c>
    </row>
    <row r="11147" spans="1:2" x14ac:dyDescent="0.2">
      <c r="A11147" s="57" t="s">
        <v>24857</v>
      </c>
      <c r="B11147" s="57" t="s">
        <v>24858</v>
      </c>
    </row>
    <row r="11148" spans="1:2" x14ac:dyDescent="0.2">
      <c r="A11148" s="57" t="s">
        <v>24859</v>
      </c>
      <c r="B11148" s="57" t="s">
        <v>24860</v>
      </c>
    </row>
    <row r="11149" spans="1:2" x14ac:dyDescent="0.2">
      <c r="A11149" s="57" t="s">
        <v>24861</v>
      </c>
      <c r="B11149" s="57" t="s">
        <v>24862</v>
      </c>
    </row>
    <row r="11150" spans="1:2" x14ac:dyDescent="0.2">
      <c r="A11150" s="57" t="s">
        <v>24863</v>
      </c>
      <c r="B11150" s="57" t="s">
        <v>24864</v>
      </c>
    </row>
    <row r="11151" spans="1:2" x14ac:dyDescent="0.2">
      <c r="A11151" s="57" t="s">
        <v>24865</v>
      </c>
      <c r="B11151" s="57" t="s">
        <v>24866</v>
      </c>
    </row>
    <row r="11152" spans="1:2" x14ac:dyDescent="0.2">
      <c r="A11152" s="57" t="s">
        <v>24867</v>
      </c>
      <c r="B11152" s="57" t="s">
        <v>24868</v>
      </c>
    </row>
    <row r="11153" spans="1:2" x14ac:dyDescent="0.2">
      <c r="A11153" s="57" t="s">
        <v>24869</v>
      </c>
      <c r="B11153" s="57" t="s">
        <v>24870</v>
      </c>
    </row>
    <row r="11154" spans="1:2" x14ac:dyDescent="0.2">
      <c r="A11154" s="57" t="s">
        <v>24871</v>
      </c>
      <c r="B11154" s="57" t="s">
        <v>24872</v>
      </c>
    </row>
    <row r="11155" spans="1:2" x14ac:dyDescent="0.2">
      <c r="A11155" s="57" t="s">
        <v>24873</v>
      </c>
      <c r="B11155" s="57" t="s">
        <v>24874</v>
      </c>
    </row>
    <row r="11156" spans="1:2" x14ac:dyDescent="0.2">
      <c r="A11156" s="57" t="s">
        <v>24875</v>
      </c>
      <c r="B11156" s="57" t="s">
        <v>24876</v>
      </c>
    </row>
    <row r="11157" spans="1:2" x14ac:dyDescent="0.2">
      <c r="A11157" s="57" t="s">
        <v>24877</v>
      </c>
      <c r="B11157" s="57" t="s">
        <v>24878</v>
      </c>
    </row>
    <row r="11158" spans="1:2" x14ac:dyDescent="0.2">
      <c r="A11158" s="57" t="s">
        <v>24879</v>
      </c>
      <c r="B11158" s="57" t="s">
        <v>24880</v>
      </c>
    </row>
    <row r="11159" spans="1:2" x14ac:dyDescent="0.2">
      <c r="A11159" s="57" t="s">
        <v>24881</v>
      </c>
      <c r="B11159" s="57" t="s">
        <v>24882</v>
      </c>
    </row>
    <row r="11160" spans="1:2" x14ac:dyDescent="0.2">
      <c r="A11160" s="57" t="s">
        <v>24883</v>
      </c>
      <c r="B11160" s="57" t="s">
        <v>24884</v>
      </c>
    </row>
    <row r="11161" spans="1:2" x14ac:dyDescent="0.2">
      <c r="A11161" s="57" t="s">
        <v>24885</v>
      </c>
      <c r="B11161" s="57" t="s">
        <v>24886</v>
      </c>
    </row>
    <row r="11162" spans="1:2" x14ac:dyDescent="0.2">
      <c r="A11162" s="57" t="s">
        <v>24887</v>
      </c>
      <c r="B11162" s="57" t="s">
        <v>24888</v>
      </c>
    </row>
    <row r="11163" spans="1:2" x14ac:dyDescent="0.2">
      <c r="A11163" s="57" t="s">
        <v>24889</v>
      </c>
      <c r="B11163" s="57" t="s">
        <v>24890</v>
      </c>
    </row>
    <row r="11164" spans="1:2" x14ac:dyDescent="0.2">
      <c r="A11164" s="57" t="s">
        <v>24891</v>
      </c>
      <c r="B11164" s="57" t="s">
        <v>24892</v>
      </c>
    </row>
    <row r="11165" spans="1:2" x14ac:dyDescent="0.2">
      <c r="A11165" s="57" t="s">
        <v>24893</v>
      </c>
      <c r="B11165" s="57" t="s">
        <v>24894</v>
      </c>
    </row>
    <row r="11166" spans="1:2" x14ac:dyDescent="0.2">
      <c r="A11166" s="57" t="s">
        <v>24895</v>
      </c>
      <c r="B11166" s="57" t="s">
        <v>24896</v>
      </c>
    </row>
    <row r="11167" spans="1:2" x14ac:dyDescent="0.2">
      <c r="A11167" s="57" t="s">
        <v>24897</v>
      </c>
      <c r="B11167" s="57" t="s">
        <v>24898</v>
      </c>
    </row>
    <row r="11168" spans="1:2" x14ac:dyDescent="0.2">
      <c r="A11168" s="57" t="s">
        <v>24899</v>
      </c>
      <c r="B11168" s="57" t="s">
        <v>24900</v>
      </c>
    </row>
    <row r="11169" spans="1:2" x14ac:dyDescent="0.2">
      <c r="A11169" s="57" t="s">
        <v>24901</v>
      </c>
      <c r="B11169" s="57" t="s">
        <v>24902</v>
      </c>
    </row>
    <row r="11170" spans="1:2" x14ac:dyDescent="0.2">
      <c r="A11170" s="57" t="s">
        <v>24903</v>
      </c>
      <c r="B11170" s="57" t="s">
        <v>24904</v>
      </c>
    </row>
    <row r="11171" spans="1:2" x14ac:dyDescent="0.2">
      <c r="A11171" s="57" t="s">
        <v>24905</v>
      </c>
      <c r="B11171" s="57" t="s">
        <v>24906</v>
      </c>
    </row>
    <row r="11172" spans="1:2" x14ac:dyDescent="0.2">
      <c r="A11172" s="57" t="s">
        <v>24907</v>
      </c>
      <c r="B11172" s="57" t="s">
        <v>24908</v>
      </c>
    </row>
    <row r="11173" spans="1:2" x14ac:dyDescent="0.2">
      <c r="A11173" s="57" t="s">
        <v>24909</v>
      </c>
      <c r="B11173" s="57" t="s">
        <v>24910</v>
      </c>
    </row>
    <row r="11174" spans="1:2" x14ac:dyDescent="0.2">
      <c r="A11174" s="57" t="s">
        <v>24911</v>
      </c>
      <c r="B11174" s="57" t="s">
        <v>24912</v>
      </c>
    </row>
    <row r="11175" spans="1:2" x14ac:dyDescent="0.2">
      <c r="A11175" s="57" t="s">
        <v>24913</v>
      </c>
      <c r="B11175" s="57" t="s">
        <v>24914</v>
      </c>
    </row>
    <row r="11176" spans="1:2" x14ac:dyDescent="0.2">
      <c r="A11176" s="57" t="s">
        <v>24915</v>
      </c>
      <c r="B11176" s="57" t="s">
        <v>24916</v>
      </c>
    </row>
    <row r="11177" spans="1:2" x14ac:dyDescent="0.2">
      <c r="A11177" s="57" t="s">
        <v>24917</v>
      </c>
      <c r="B11177" s="57" t="s">
        <v>24918</v>
      </c>
    </row>
    <row r="11178" spans="1:2" x14ac:dyDescent="0.2">
      <c r="A11178" s="57" t="s">
        <v>24919</v>
      </c>
      <c r="B11178" s="57" t="s">
        <v>24920</v>
      </c>
    </row>
    <row r="11179" spans="1:2" x14ac:dyDescent="0.2">
      <c r="A11179" s="57" t="s">
        <v>24921</v>
      </c>
      <c r="B11179" s="57" t="s">
        <v>24922</v>
      </c>
    </row>
    <row r="11180" spans="1:2" x14ac:dyDescent="0.2">
      <c r="A11180" s="57" t="s">
        <v>24923</v>
      </c>
      <c r="B11180" s="57" t="s">
        <v>24924</v>
      </c>
    </row>
    <row r="11181" spans="1:2" x14ac:dyDescent="0.2">
      <c r="A11181" s="57" t="s">
        <v>24925</v>
      </c>
      <c r="B11181" s="57" t="s">
        <v>24926</v>
      </c>
    </row>
    <row r="11182" spans="1:2" x14ac:dyDescent="0.2">
      <c r="A11182" s="57" t="s">
        <v>24927</v>
      </c>
      <c r="B11182" s="57" t="s">
        <v>24928</v>
      </c>
    </row>
    <row r="11183" spans="1:2" x14ac:dyDescent="0.2">
      <c r="A11183" s="57" t="s">
        <v>24929</v>
      </c>
      <c r="B11183" s="57" t="s">
        <v>24930</v>
      </c>
    </row>
    <row r="11184" spans="1:2" x14ac:dyDescent="0.2">
      <c r="A11184" s="57" t="s">
        <v>24931</v>
      </c>
      <c r="B11184" s="57" t="s">
        <v>24932</v>
      </c>
    </row>
    <row r="11185" spans="1:2" x14ac:dyDescent="0.2">
      <c r="A11185" s="57" t="s">
        <v>24933</v>
      </c>
      <c r="B11185" s="57" t="s">
        <v>21234</v>
      </c>
    </row>
    <row r="11186" spans="1:2" x14ac:dyDescent="0.2">
      <c r="A11186" s="57" t="s">
        <v>24934</v>
      </c>
      <c r="B11186" s="57" t="s">
        <v>24935</v>
      </c>
    </row>
    <row r="11187" spans="1:2" x14ac:dyDescent="0.2">
      <c r="A11187" s="57" t="s">
        <v>24936</v>
      </c>
      <c r="B11187" s="57" t="s">
        <v>24937</v>
      </c>
    </row>
    <row r="11188" spans="1:2" x14ac:dyDescent="0.2">
      <c r="A11188" s="57" t="s">
        <v>24938</v>
      </c>
      <c r="B11188" s="57" t="s">
        <v>24939</v>
      </c>
    </row>
    <row r="11189" spans="1:2" x14ac:dyDescent="0.2">
      <c r="A11189" s="57" t="s">
        <v>24940</v>
      </c>
      <c r="B11189" s="57" t="s">
        <v>24941</v>
      </c>
    </row>
    <row r="11190" spans="1:2" x14ac:dyDescent="0.2">
      <c r="A11190" s="57" t="s">
        <v>24942</v>
      </c>
      <c r="B11190" s="57" t="s">
        <v>24943</v>
      </c>
    </row>
    <row r="11191" spans="1:2" x14ac:dyDescent="0.2">
      <c r="A11191" s="57" t="s">
        <v>24944</v>
      </c>
      <c r="B11191" s="57" t="s">
        <v>24945</v>
      </c>
    </row>
    <row r="11192" spans="1:2" x14ac:dyDescent="0.2">
      <c r="A11192" s="57" t="s">
        <v>24946</v>
      </c>
      <c r="B11192" s="57" t="s">
        <v>24947</v>
      </c>
    </row>
    <row r="11193" spans="1:2" x14ac:dyDescent="0.2">
      <c r="A11193" s="57" t="s">
        <v>24948</v>
      </c>
      <c r="B11193" s="57" t="s">
        <v>24949</v>
      </c>
    </row>
    <row r="11194" spans="1:2" x14ac:dyDescent="0.2">
      <c r="A11194" s="57" t="s">
        <v>24950</v>
      </c>
      <c r="B11194" s="57" t="s">
        <v>24951</v>
      </c>
    </row>
    <row r="11195" spans="1:2" x14ac:dyDescent="0.2">
      <c r="A11195" s="57" t="s">
        <v>24952</v>
      </c>
      <c r="B11195" s="57" t="s">
        <v>24953</v>
      </c>
    </row>
    <row r="11196" spans="1:2" x14ac:dyDescent="0.2">
      <c r="A11196" s="57" t="s">
        <v>24954</v>
      </c>
      <c r="B11196" s="57" t="s">
        <v>24955</v>
      </c>
    </row>
    <row r="11197" spans="1:2" x14ac:dyDescent="0.2">
      <c r="A11197" s="57" t="s">
        <v>24956</v>
      </c>
      <c r="B11197" s="57" t="s">
        <v>24957</v>
      </c>
    </row>
    <row r="11198" spans="1:2" x14ac:dyDescent="0.2">
      <c r="A11198" s="57" t="s">
        <v>24958</v>
      </c>
      <c r="B11198" s="57" t="s">
        <v>24959</v>
      </c>
    </row>
    <row r="11199" spans="1:2" x14ac:dyDescent="0.2">
      <c r="A11199" s="57" t="s">
        <v>24960</v>
      </c>
      <c r="B11199" s="57" t="s">
        <v>24961</v>
      </c>
    </row>
    <row r="11200" spans="1:2" x14ac:dyDescent="0.2">
      <c r="A11200" s="57" t="s">
        <v>24962</v>
      </c>
      <c r="B11200" s="57" t="s">
        <v>24963</v>
      </c>
    </row>
    <row r="11201" spans="1:2" x14ac:dyDescent="0.2">
      <c r="A11201" s="57" t="s">
        <v>24964</v>
      </c>
      <c r="B11201" s="57" t="s">
        <v>24965</v>
      </c>
    </row>
    <row r="11202" spans="1:2" x14ac:dyDescent="0.2">
      <c r="A11202" s="57" t="s">
        <v>24966</v>
      </c>
      <c r="B11202" s="57" t="s">
        <v>24967</v>
      </c>
    </row>
    <row r="11203" spans="1:2" x14ac:dyDescent="0.2">
      <c r="A11203" s="57" t="s">
        <v>24968</v>
      </c>
      <c r="B11203" s="57" t="s">
        <v>24969</v>
      </c>
    </row>
    <row r="11204" spans="1:2" x14ac:dyDescent="0.2">
      <c r="A11204" s="57" t="s">
        <v>24970</v>
      </c>
      <c r="B11204" s="57" t="s">
        <v>24971</v>
      </c>
    </row>
    <row r="11205" spans="1:2" x14ac:dyDescent="0.2">
      <c r="A11205" s="57" t="s">
        <v>24972</v>
      </c>
      <c r="B11205" s="57" t="s">
        <v>24973</v>
      </c>
    </row>
    <row r="11206" spans="1:2" x14ac:dyDescent="0.2">
      <c r="A11206" s="57" t="s">
        <v>24974</v>
      </c>
      <c r="B11206" s="57" t="s">
        <v>24975</v>
      </c>
    </row>
    <row r="11207" spans="1:2" x14ac:dyDescent="0.2">
      <c r="A11207" s="57" t="s">
        <v>24976</v>
      </c>
      <c r="B11207" s="57" t="s">
        <v>24977</v>
      </c>
    </row>
    <row r="11208" spans="1:2" x14ac:dyDescent="0.2">
      <c r="A11208" s="57" t="s">
        <v>24978</v>
      </c>
      <c r="B11208" s="57" t="s">
        <v>24979</v>
      </c>
    </row>
    <row r="11209" spans="1:2" x14ac:dyDescent="0.2">
      <c r="A11209" s="57" t="s">
        <v>24980</v>
      </c>
      <c r="B11209" s="57" t="s">
        <v>24981</v>
      </c>
    </row>
    <row r="11210" spans="1:2" x14ac:dyDescent="0.2">
      <c r="A11210" s="57" t="s">
        <v>24982</v>
      </c>
      <c r="B11210" s="57" t="s">
        <v>24983</v>
      </c>
    </row>
    <row r="11211" spans="1:2" x14ac:dyDescent="0.2">
      <c r="A11211" s="57" t="s">
        <v>24984</v>
      </c>
      <c r="B11211" s="57" t="s">
        <v>24985</v>
      </c>
    </row>
    <row r="11212" spans="1:2" x14ac:dyDescent="0.2">
      <c r="A11212" s="57" t="s">
        <v>24986</v>
      </c>
      <c r="B11212" s="57" t="s">
        <v>24987</v>
      </c>
    </row>
    <row r="11213" spans="1:2" x14ac:dyDescent="0.2">
      <c r="A11213" s="57" t="s">
        <v>24988</v>
      </c>
      <c r="B11213" s="57" t="s">
        <v>24989</v>
      </c>
    </row>
    <row r="11214" spans="1:2" x14ac:dyDescent="0.2">
      <c r="A11214" s="57" t="s">
        <v>24990</v>
      </c>
      <c r="B11214" s="57" t="s">
        <v>24991</v>
      </c>
    </row>
    <row r="11215" spans="1:2" x14ac:dyDescent="0.2">
      <c r="A11215" s="57" t="s">
        <v>24992</v>
      </c>
      <c r="B11215" s="57" t="s">
        <v>24993</v>
      </c>
    </row>
    <row r="11216" spans="1:2" x14ac:dyDescent="0.2">
      <c r="A11216" s="57" t="s">
        <v>24994</v>
      </c>
      <c r="B11216" s="57" t="s">
        <v>24995</v>
      </c>
    </row>
    <row r="11217" spans="1:2" x14ac:dyDescent="0.2">
      <c r="A11217" s="57" t="s">
        <v>24996</v>
      </c>
      <c r="B11217" s="57" t="s">
        <v>24997</v>
      </c>
    </row>
    <row r="11218" spans="1:2" x14ac:dyDescent="0.2">
      <c r="A11218" s="57" t="s">
        <v>24998</v>
      </c>
      <c r="B11218" s="57" t="s">
        <v>24999</v>
      </c>
    </row>
    <row r="11219" spans="1:2" x14ac:dyDescent="0.2">
      <c r="A11219" s="57" t="s">
        <v>25000</v>
      </c>
      <c r="B11219" s="57" t="s">
        <v>25001</v>
      </c>
    </row>
    <row r="11220" spans="1:2" x14ac:dyDescent="0.2">
      <c r="A11220" s="57" t="s">
        <v>25002</v>
      </c>
      <c r="B11220" s="57" t="s">
        <v>25003</v>
      </c>
    </row>
    <row r="11221" spans="1:2" x14ac:dyDescent="0.2">
      <c r="A11221" s="57" t="s">
        <v>25004</v>
      </c>
      <c r="B11221" s="57" t="s">
        <v>25005</v>
      </c>
    </row>
    <row r="11222" spans="1:2" x14ac:dyDescent="0.2">
      <c r="A11222" s="57" t="s">
        <v>25006</v>
      </c>
      <c r="B11222" s="57" t="s">
        <v>25007</v>
      </c>
    </row>
    <row r="11223" spans="1:2" x14ac:dyDescent="0.2">
      <c r="A11223" s="57" t="s">
        <v>25008</v>
      </c>
      <c r="B11223" s="57" t="s">
        <v>25009</v>
      </c>
    </row>
    <row r="11224" spans="1:2" x14ac:dyDescent="0.2">
      <c r="A11224" s="57" t="s">
        <v>25010</v>
      </c>
      <c r="B11224" s="57" t="s">
        <v>25011</v>
      </c>
    </row>
    <row r="11225" spans="1:2" x14ac:dyDescent="0.2">
      <c r="A11225" s="57" t="s">
        <v>25012</v>
      </c>
      <c r="B11225" s="57" t="s">
        <v>25013</v>
      </c>
    </row>
    <row r="11226" spans="1:2" x14ac:dyDescent="0.2">
      <c r="A11226" s="57" t="s">
        <v>25014</v>
      </c>
      <c r="B11226" s="57" t="s">
        <v>25015</v>
      </c>
    </row>
    <row r="11227" spans="1:2" x14ac:dyDescent="0.2">
      <c r="A11227" s="57" t="s">
        <v>25016</v>
      </c>
      <c r="B11227" s="57" t="s">
        <v>25017</v>
      </c>
    </row>
    <row r="11228" spans="1:2" x14ac:dyDescent="0.2">
      <c r="A11228" s="57" t="s">
        <v>25018</v>
      </c>
      <c r="B11228" s="57" t="s">
        <v>25019</v>
      </c>
    </row>
    <row r="11229" spans="1:2" x14ac:dyDescent="0.2">
      <c r="A11229" s="57" t="s">
        <v>25020</v>
      </c>
      <c r="B11229" s="57" t="s">
        <v>25021</v>
      </c>
    </row>
    <row r="11230" spans="1:2" x14ac:dyDescent="0.2">
      <c r="A11230" s="57" t="s">
        <v>25022</v>
      </c>
      <c r="B11230" s="57" t="s">
        <v>25023</v>
      </c>
    </row>
    <row r="11231" spans="1:2" x14ac:dyDescent="0.2">
      <c r="A11231" s="57" t="s">
        <v>25024</v>
      </c>
      <c r="B11231" s="57" t="s">
        <v>25025</v>
      </c>
    </row>
    <row r="11232" spans="1:2" x14ac:dyDescent="0.2">
      <c r="A11232" s="57" t="s">
        <v>25026</v>
      </c>
      <c r="B11232" s="57" t="s">
        <v>25027</v>
      </c>
    </row>
    <row r="11233" spans="1:2" x14ac:dyDescent="0.2">
      <c r="A11233" s="57" t="s">
        <v>25028</v>
      </c>
      <c r="B11233" s="57" t="s">
        <v>25029</v>
      </c>
    </row>
    <row r="11234" spans="1:2" x14ac:dyDescent="0.2">
      <c r="A11234" s="57" t="s">
        <v>25030</v>
      </c>
      <c r="B11234" s="57" t="s">
        <v>25031</v>
      </c>
    </row>
    <row r="11235" spans="1:2" x14ac:dyDescent="0.2">
      <c r="A11235" s="57" t="s">
        <v>25032</v>
      </c>
      <c r="B11235" s="57" t="s">
        <v>25033</v>
      </c>
    </row>
    <row r="11236" spans="1:2" x14ac:dyDescent="0.2">
      <c r="A11236" s="57" t="s">
        <v>25034</v>
      </c>
      <c r="B11236" s="57" t="s">
        <v>25035</v>
      </c>
    </row>
    <row r="11237" spans="1:2" x14ac:dyDescent="0.2">
      <c r="A11237" s="57" t="s">
        <v>25036</v>
      </c>
      <c r="B11237" s="57" t="s">
        <v>25037</v>
      </c>
    </row>
    <row r="11238" spans="1:2" x14ac:dyDescent="0.2">
      <c r="A11238" s="57" t="s">
        <v>25038</v>
      </c>
      <c r="B11238" s="57" t="s">
        <v>25039</v>
      </c>
    </row>
    <row r="11239" spans="1:2" x14ac:dyDescent="0.2">
      <c r="A11239" s="57" t="s">
        <v>25040</v>
      </c>
      <c r="B11239" s="57" t="s">
        <v>25041</v>
      </c>
    </row>
    <row r="11240" spans="1:2" x14ac:dyDescent="0.2">
      <c r="A11240" s="57" t="s">
        <v>25042</v>
      </c>
      <c r="B11240" s="57" t="s">
        <v>25043</v>
      </c>
    </row>
    <row r="11241" spans="1:2" x14ac:dyDescent="0.2">
      <c r="A11241" s="57" t="s">
        <v>25044</v>
      </c>
      <c r="B11241" s="57" t="s">
        <v>25045</v>
      </c>
    </row>
    <row r="11242" spans="1:2" x14ac:dyDescent="0.2">
      <c r="A11242" s="57" t="s">
        <v>25046</v>
      </c>
      <c r="B11242" s="57" t="s">
        <v>25047</v>
      </c>
    </row>
    <row r="11243" spans="1:2" x14ac:dyDescent="0.2">
      <c r="A11243" s="57" t="s">
        <v>25048</v>
      </c>
      <c r="B11243" s="57" t="s">
        <v>25049</v>
      </c>
    </row>
    <row r="11244" spans="1:2" x14ac:dyDescent="0.2">
      <c r="A11244" s="57" t="s">
        <v>25050</v>
      </c>
      <c r="B11244" s="57" t="s">
        <v>25051</v>
      </c>
    </row>
    <row r="11245" spans="1:2" x14ac:dyDescent="0.2">
      <c r="A11245" s="57" t="s">
        <v>25052</v>
      </c>
      <c r="B11245" s="57" t="s">
        <v>25053</v>
      </c>
    </row>
    <row r="11246" spans="1:2" x14ac:dyDescent="0.2">
      <c r="A11246" s="57" t="s">
        <v>25054</v>
      </c>
      <c r="B11246" s="57" t="s">
        <v>25055</v>
      </c>
    </row>
    <row r="11247" spans="1:2" x14ac:dyDescent="0.2">
      <c r="A11247" s="57" t="s">
        <v>25056</v>
      </c>
      <c r="B11247" s="57" t="s">
        <v>25057</v>
      </c>
    </row>
    <row r="11248" spans="1:2" x14ac:dyDescent="0.2">
      <c r="A11248" s="57" t="s">
        <v>25058</v>
      </c>
      <c r="B11248" s="57" t="s">
        <v>25059</v>
      </c>
    </row>
    <row r="11249" spans="1:2" x14ac:dyDescent="0.2">
      <c r="A11249" s="57" t="s">
        <v>25060</v>
      </c>
      <c r="B11249" s="57" t="s">
        <v>25061</v>
      </c>
    </row>
    <row r="11250" spans="1:2" x14ac:dyDescent="0.2">
      <c r="A11250" s="57" t="s">
        <v>25062</v>
      </c>
      <c r="B11250" s="57" t="s">
        <v>25063</v>
      </c>
    </row>
    <row r="11251" spans="1:2" x14ac:dyDescent="0.2">
      <c r="A11251" s="57" t="s">
        <v>25064</v>
      </c>
      <c r="B11251" s="57" t="s">
        <v>25065</v>
      </c>
    </row>
    <row r="11252" spans="1:2" x14ac:dyDescent="0.2">
      <c r="A11252" s="57" t="s">
        <v>25066</v>
      </c>
      <c r="B11252" s="57" t="s">
        <v>25067</v>
      </c>
    </row>
    <row r="11253" spans="1:2" x14ac:dyDescent="0.2">
      <c r="A11253" s="57" t="s">
        <v>25068</v>
      </c>
      <c r="B11253" s="57" t="s">
        <v>25069</v>
      </c>
    </row>
    <row r="11254" spans="1:2" x14ac:dyDescent="0.2">
      <c r="A11254" s="57" t="s">
        <v>25070</v>
      </c>
      <c r="B11254" s="57" t="s">
        <v>25071</v>
      </c>
    </row>
    <row r="11255" spans="1:2" x14ac:dyDescent="0.2">
      <c r="A11255" s="57" t="s">
        <v>25072</v>
      </c>
      <c r="B11255" s="57" t="s">
        <v>25073</v>
      </c>
    </row>
    <row r="11256" spans="1:2" x14ac:dyDescent="0.2">
      <c r="A11256" s="57" t="s">
        <v>25074</v>
      </c>
      <c r="B11256" s="57" t="s">
        <v>25075</v>
      </c>
    </row>
    <row r="11257" spans="1:2" x14ac:dyDescent="0.2">
      <c r="A11257" s="57" t="s">
        <v>25076</v>
      </c>
      <c r="B11257" s="57" t="s">
        <v>25077</v>
      </c>
    </row>
    <row r="11258" spans="1:2" x14ac:dyDescent="0.2">
      <c r="A11258" s="57" t="s">
        <v>25078</v>
      </c>
      <c r="B11258" s="57" t="s">
        <v>25079</v>
      </c>
    </row>
    <row r="11259" spans="1:2" x14ac:dyDescent="0.2">
      <c r="A11259" s="57" t="s">
        <v>25080</v>
      </c>
      <c r="B11259" s="57" t="s">
        <v>25081</v>
      </c>
    </row>
    <row r="11260" spans="1:2" x14ac:dyDescent="0.2">
      <c r="A11260" s="57" t="s">
        <v>25082</v>
      </c>
      <c r="B11260" s="57" t="s">
        <v>25083</v>
      </c>
    </row>
    <row r="11261" spans="1:2" x14ac:dyDescent="0.2">
      <c r="A11261" s="57" t="s">
        <v>25084</v>
      </c>
      <c r="B11261" s="57" t="s">
        <v>25085</v>
      </c>
    </row>
    <row r="11262" spans="1:2" x14ac:dyDescent="0.2">
      <c r="A11262" s="57" t="s">
        <v>25086</v>
      </c>
      <c r="B11262" s="57" t="s">
        <v>25087</v>
      </c>
    </row>
    <row r="11263" spans="1:2" x14ac:dyDescent="0.2">
      <c r="A11263" s="57" t="s">
        <v>25088</v>
      </c>
      <c r="B11263" s="57" t="s">
        <v>25089</v>
      </c>
    </row>
    <row r="11264" spans="1:2" x14ac:dyDescent="0.2">
      <c r="A11264" s="57" t="s">
        <v>25090</v>
      </c>
      <c r="B11264" s="57" t="s">
        <v>25091</v>
      </c>
    </row>
    <row r="11265" spans="1:2" x14ac:dyDescent="0.2">
      <c r="A11265" s="57" t="s">
        <v>25092</v>
      </c>
      <c r="B11265" s="57" t="s">
        <v>25093</v>
      </c>
    </row>
    <row r="11266" spans="1:2" x14ac:dyDescent="0.2">
      <c r="A11266" s="57" t="s">
        <v>25094</v>
      </c>
      <c r="B11266" s="57" t="s">
        <v>25095</v>
      </c>
    </row>
    <row r="11267" spans="1:2" x14ac:dyDescent="0.2">
      <c r="A11267" s="57" t="s">
        <v>25096</v>
      </c>
      <c r="B11267" s="57" t="s">
        <v>25097</v>
      </c>
    </row>
    <row r="11268" spans="1:2" x14ac:dyDescent="0.2">
      <c r="A11268" s="57" t="s">
        <v>25098</v>
      </c>
      <c r="B11268" s="57" t="s">
        <v>25099</v>
      </c>
    </row>
    <row r="11269" spans="1:2" x14ac:dyDescent="0.2">
      <c r="A11269" s="57" t="s">
        <v>25100</v>
      </c>
      <c r="B11269" s="57" t="s">
        <v>25101</v>
      </c>
    </row>
    <row r="11270" spans="1:2" x14ac:dyDescent="0.2">
      <c r="A11270" s="57" t="s">
        <v>25102</v>
      </c>
      <c r="B11270" s="57" t="s">
        <v>25103</v>
      </c>
    </row>
    <row r="11271" spans="1:2" x14ac:dyDescent="0.2">
      <c r="A11271" s="57" t="s">
        <v>25104</v>
      </c>
      <c r="B11271" s="57" t="s">
        <v>25105</v>
      </c>
    </row>
    <row r="11272" spans="1:2" x14ac:dyDescent="0.2">
      <c r="A11272" s="57" t="s">
        <v>25106</v>
      </c>
      <c r="B11272" s="57" t="s">
        <v>25107</v>
      </c>
    </row>
    <row r="11273" spans="1:2" x14ac:dyDescent="0.2">
      <c r="A11273" s="57" t="s">
        <v>25108</v>
      </c>
      <c r="B11273" s="57" t="s">
        <v>25109</v>
      </c>
    </row>
    <row r="11274" spans="1:2" x14ac:dyDescent="0.2">
      <c r="A11274" s="57" t="s">
        <v>25110</v>
      </c>
      <c r="B11274" s="57" t="s">
        <v>25111</v>
      </c>
    </row>
    <row r="11275" spans="1:2" x14ac:dyDescent="0.2">
      <c r="A11275" s="57" t="s">
        <v>25112</v>
      </c>
      <c r="B11275" s="57" t="s">
        <v>25113</v>
      </c>
    </row>
    <row r="11276" spans="1:2" x14ac:dyDescent="0.2">
      <c r="A11276" s="57" t="s">
        <v>25114</v>
      </c>
      <c r="B11276" s="57" t="s">
        <v>25115</v>
      </c>
    </row>
    <row r="11277" spans="1:2" x14ac:dyDescent="0.2">
      <c r="A11277" s="57" t="s">
        <v>25116</v>
      </c>
      <c r="B11277" s="57" t="s">
        <v>25117</v>
      </c>
    </row>
    <row r="11278" spans="1:2" x14ac:dyDescent="0.2">
      <c r="A11278" s="57" t="s">
        <v>25118</v>
      </c>
      <c r="B11278" s="57" t="s">
        <v>25119</v>
      </c>
    </row>
    <row r="11279" spans="1:2" x14ac:dyDescent="0.2">
      <c r="A11279" s="57" t="s">
        <v>25120</v>
      </c>
      <c r="B11279" s="57" t="s">
        <v>25121</v>
      </c>
    </row>
    <row r="11280" spans="1:2" x14ac:dyDescent="0.2">
      <c r="A11280" s="57" t="s">
        <v>25122</v>
      </c>
      <c r="B11280" s="57" t="s">
        <v>25123</v>
      </c>
    </row>
    <row r="11281" spans="1:2" x14ac:dyDescent="0.2">
      <c r="A11281" s="57" t="s">
        <v>25124</v>
      </c>
      <c r="B11281" s="57" t="s">
        <v>25091</v>
      </c>
    </row>
    <row r="11282" spans="1:2" x14ac:dyDescent="0.2">
      <c r="A11282" s="57" t="s">
        <v>25125</v>
      </c>
      <c r="B11282" s="57" t="s">
        <v>25126</v>
      </c>
    </row>
    <row r="11283" spans="1:2" x14ac:dyDescent="0.2">
      <c r="A11283" s="57" t="s">
        <v>25127</v>
      </c>
      <c r="B11283" s="57" t="s">
        <v>25128</v>
      </c>
    </row>
    <row r="11284" spans="1:2" x14ac:dyDescent="0.2">
      <c r="A11284" s="57" t="s">
        <v>25129</v>
      </c>
      <c r="B11284" s="57" t="s">
        <v>25130</v>
      </c>
    </row>
    <row r="11285" spans="1:2" x14ac:dyDescent="0.2">
      <c r="A11285" s="57" t="s">
        <v>25131</v>
      </c>
      <c r="B11285" s="57" t="s">
        <v>25132</v>
      </c>
    </row>
    <row r="11286" spans="1:2" x14ac:dyDescent="0.2">
      <c r="A11286" s="57" t="s">
        <v>25133</v>
      </c>
      <c r="B11286" s="57" t="s">
        <v>25134</v>
      </c>
    </row>
    <row r="11287" spans="1:2" x14ac:dyDescent="0.2">
      <c r="A11287" s="57" t="s">
        <v>25135</v>
      </c>
      <c r="B11287" s="57" t="s">
        <v>25136</v>
      </c>
    </row>
    <row r="11288" spans="1:2" x14ac:dyDescent="0.2">
      <c r="A11288" s="57" t="s">
        <v>25137</v>
      </c>
      <c r="B11288" s="57" t="s">
        <v>25138</v>
      </c>
    </row>
    <row r="11289" spans="1:2" x14ac:dyDescent="0.2">
      <c r="A11289" s="57" t="s">
        <v>25139</v>
      </c>
      <c r="B11289" s="57" t="s">
        <v>25140</v>
      </c>
    </row>
    <row r="11290" spans="1:2" x14ac:dyDescent="0.2">
      <c r="A11290" s="57" t="s">
        <v>25141</v>
      </c>
      <c r="B11290" s="57" t="s">
        <v>25142</v>
      </c>
    </row>
    <row r="11291" spans="1:2" x14ac:dyDescent="0.2">
      <c r="A11291" s="57" t="s">
        <v>25143</v>
      </c>
      <c r="B11291" s="57" t="s">
        <v>25144</v>
      </c>
    </row>
    <row r="11292" spans="1:2" x14ac:dyDescent="0.2">
      <c r="A11292" s="57" t="s">
        <v>25145</v>
      </c>
      <c r="B11292" s="57" t="s">
        <v>25146</v>
      </c>
    </row>
    <row r="11293" spans="1:2" x14ac:dyDescent="0.2">
      <c r="A11293" s="57" t="s">
        <v>25147</v>
      </c>
      <c r="B11293" s="57" t="s">
        <v>25148</v>
      </c>
    </row>
    <row r="11294" spans="1:2" x14ac:dyDescent="0.2">
      <c r="A11294" s="57" t="s">
        <v>25149</v>
      </c>
      <c r="B11294" s="57" t="s">
        <v>25150</v>
      </c>
    </row>
    <row r="11295" spans="1:2" x14ac:dyDescent="0.2">
      <c r="A11295" s="57" t="s">
        <v>25151</v>
      </c>
      <c r="B11295" s="57" t="s">
        <v>25152</v>
      </c>
    </row>
    <row r="11296" spans="1:2" x14ac:dyDescent="0.2">
      <c r="A11296" s="57" t="s">
        <v>25153</v>
      </c>
      <c r="B11296" s="57" t="s">
        <v>25154</v>
      </c>
    </row>
    <row r="11297" spans="1:2" x14ac:dyDescent="0.2">
      <c r="A11297" s="57" t="s">
        <v>25155</v>
      </c>
      <c r="B11297" s="57" t="s">
        <v>25156</v>
      </c>
    </row>
    <row r="11298" spans="1:2" x14ac:dyDescent="0.2">
      <c r="A11298" s="57" t="s">
        <v>25157</v>
      </c>
      <c r="B11298" s="57" t="s">
        <v>25158</v>
      </c>
    </row>
    <row r="11299" spans="1:2" x14ac:dyDescent="0.2">
      <c r="A11299" s="57" t="s">
        <v>25159</v>
      </c>
      <c r="B11299" s="57" t="s">
        <v>25160</v>
      </c>
    </row>
    <row r="11300" spans="1:2" x14ac:dyDescent="0.2">
      <c r="A11300" s="57" t="s">
        <v>25161</v>
      </c>
      <c r="B11300" s="57" t="s">
        <v>25162</v>
      </c>
    </row>
    <row r="11301" spans="1:2" x14ac:dyDescent="0.2">
      <c r="A11301" s="57" t="s">
        <v>25163</v>
      </c>
      <c r="B11301" s="57" t="s">
        <v>25164</v>
      </c>
    </row>
    <row r="11302" spans="1:2" x14ac:dyDescent="0.2">
      <c r="A11302" s="57" t="s">
        <v>25165</v>
      </c>
      <c r="B11302" s="57" t="s">
        <v>25166</v>
      </c>
    </row>
    <row r="11303" spans="1:2" x14ac:dyDescent="0.2">
      <c r="A11303" s="57" t="s">
        <v>25167</v>
      </c>
      <c r="B11303" s="57" t="s">
        <v>25168</v>
      </c>
    </row>
    <row r="11304" spans="1:2" x14ac:dyDescent="0.2">
      <c r="A11304" s="57" t="s">
        <v>25169</v>
      </c>
      <c r="B11304" s="57" t="s">
        <v>25170</v>
      </c>
    </row>
    <row r="11305" spans="1:2" x14ac:dyDescent="0.2">
      <c r="A11305" s="57" t="s">
        <v>25171</v>
      </c>
      <c r="B11305" s="57" t="s">
        <v>25172</v>
      </c>
    </row>
    <row r="11306" spans="1:2" x14ac:dyDescent="0.2">
      <c r="A11306" s="57" t="s">
        <v>25173</v>
      </c>
      <c r="B11306" s="57" t="s">
        <v>25174</v>
      </c>
    </row>
    <row r="11307" spans="1:2" x14ac:dyDescent="0.2">
      <c r="A11307" s="57" t="s">
        <v>25175</v>
      </c>
      <c r="B11307" s="57" t="s">
        <v>25176</v>
      </c>
    </row>
    <row r="11308" spans="1:2" x14ac:dyDescent="0.2">
      <c r="A11308" s="57" t="s">
        <v>25177</v>
      </c>
      <c r="B11308" s="57" t="s">
        <v>25178</v>
      </c>
    </row>
    <row r="11309" spans="1:2" x14ac:dyDescent="0.2">
      <c r="A11309" s="57" t="s">
        <v>25179</v>
      </c>
      <c r="B11309" s="57" t="s">
        <v>25180</v>
      </c>
    </row>
    <row r="11310" spans="1:2" x14ac:dyDescent="0.2">
      <c r="A11310" s="57" t="s">
        <v>25181</v>
      </c>
      <c r="B11310" s="57" t="s">
        <v>25182</v>
      </c>
    </row>
    <row r="11311" spans="1:2" x14ac:dyDescent="0.2">
      <c r="A11311" s="57" t="s">
        <v>25183</v>
      </c>
      <c r="B11311" s="57" t="s">
        <v>25184</v>
      </c>
    </row>
    <row r="11312" spans="1:2" x14ac:dyDescent="0.2">
      <c r="A11312" s="57" t="s">
        <v>25185</v>
      </c>
      <c r="B11312" s="57" t="s">
        <v>25186</v>
      </c>
    </row>
    <row r="11313" spans="1:2" x14ac:dyDescent="0.2">
      <c r="A11313" s="57" t="s">
        <v>25187</v>
      </c>
      <c r="B11313" s="57" t="s">
        <v>25188</v>
      </c>
    </row>
    <row r="11314" spans="1:2" x14ac:dyDescent="0.2">
      <c r="A11314" s="57" t="s">
        <v>25189</v>
      </c>
      <c r="B11314" s="57" t="s">
        <v>25190</v>
      </c>
    </row>
    <row r="11315" spans="1:2" x14ac:dyDescent="0.2">
      <c r="A11315" s="57" t="s">
        <v>25191</v>
      </c>
      <c r="B11315" s="57" t="s">
        <v>25192</v>
      </c>
    </row>
    <row r="11316" spans="1:2" x14ac:dyDescent="0.2">
      <c r="A11316" s="57" t="s">
        <v>25193</v>
      </c>
      <c r="B11316" s="57" t="s">
        <v>25194</v>
      </c>
    </row>
    <row r="11317" spans="1:2" x14ac:dyDescent="0.2">
      <c r="A11317" s="57" t="s">
        <v>25195</v>
      </c>
      <c r="B11317" s="57" t="s">
        <v>25196</v>
      </c>
    </row>
    <row r="11318" spans="1:2" x14ac:dyDescent="0.2">
      <c r="A11318" s="57" t="s">
        <v>25197</v>
      </c>
      <c r="B11318" s="57" t="s">
        <v>25198</v>
      </c>
    </row>
    <row r="11319" spans="1:2" x14ac:dyDescent="0.2">
      <c r="A11319" s="57" t="s">
        <v>25199</v>
      </c>
      <c r="B11319" s="57" t="s">
        <v>25200</v>
      </c>
    </row>
    <row r="11320" spans="1:2" x14ac:dyDescent="0.2">
      <c r="A11320" s="57" t="s">
        <v>25201</v>
      </c>
      <c r="B11320" s="57" t="s">
        <v>25202</v>
      </c>
    </row>
    <row r="11321" spans="1:2" x14ac:dyDescent="0.2">
      <c r="A11321" s="57" t="s">
        <v>25203</v>
      </c>
      <c r="B11321" s="57" t="s">
        <v>25204</v>
      </c>
    </row>
    <row r="11322" spans="1:2" x14ac:dyDescent="0.2">
      <c r="A11322" s="57" t="s">
        <v>25205</v>
      </c>
      <c r="B11322" s="57" t="s">
        <v>25206</v>
      </c>
    </row>
    <row r="11323" spans="1:2" x14ac:dyDescent="0.2">
      <c r="A11323" s="57" t="s">
        <v>25207</v>
      </c>
      <c r="B11323" s="57" t="s">
        <v>25208</v>
      </c>
    </row>
    <row r="11324" spans="1:2" x14ac:dyDescent="0.2">
      <c r="A11324" s="57" t="s">
        <v>25209</v>
      </c>
      <c r="B11324" s="57" t="s">
        <v>25210</v>
      </c>
    </row>
    <row r="11325" spans="1:2" x14ac:dyDescent="0.2">
      <c r="A11325" s="57" t="s">
        <v>25211</v>
      </c>
      <c r="B11325" s="57" t="s">
        <v>25212</v>
      </c>
    </row>
    <row r="11326" spans="1:2" x14ac:dyDescent="0.2">
      <c r="A11326" s="57" t="s">
        <v>25213</v>
      </c>
      <c r="B11326" s="57" t="s">
        <v>25214</v>
      </c>
    </row>
    <row r="11327" spans="1:2" x14ac:dyDescent="0.2">
      <c r="A11327" s="57" t="s">
        <v>25215</v>
      </c>
      <c r="B11327" s="57" t="s">
        <v>25216</v>
      </c>
    </row>
    <row r="11328" spans="1:2" x14ac:dyDescent="0.2">
      <c r="A11328" s="57" t="s">
        <v>25217</v>
      </c>
      <c r="B11328" s="57" t="s">
        <v>25218</v>
      </c>
    </row>
    <row r="11329" spans="1:2" x14ac:dyDescent="0.2">
      <c r="A11329" s="57" t="s">
        <v>25219</v>
      </c>
      <c r="B11329" s="57" t="s">
        <v>25220</v>
      </c>
    </row>
    <row r="11330" spans="1:2" x14ac:dyDescent="0.2">
      <c r="A11330" s="57" t="s">
        <v>25221</v>
      </c>
      <c r="B11330" s="57" t="s">
        <v>25222</v>
      </c>
    </row>
    <row r="11331" spans="1:2" x14ac:dyDescent="0.2">
      <c r="A11331" s="57" t="s">
        <v>25223</v>
      </c>
      <c r="B11331" s="57" t="s">
        <v>25224</v>
      </c>
    </row>
    <row r="11332" spans="1:2" x14ac:dyDescent="0.2">
      <c r="A11332" s="57" t="s">
        <v>25225</v>
      </c>
      <c r="B11332" s="57" t="s">
        <v>25226</v>
      </c>
    </row>
    <row r="11333" spans="1:2" x14ac:dyDescent="0.2">
      <c r="A11333" s="57" t="s">
        <v>25227</v>
      </c>
      <c r="B11333" s="57" t="s">
        <v>25228</v>
      </c>
    </row>
    <row r="11334" spans="1:2" x14ac:dyDescent="0.2">
      <c r="A11334" s="57" t="s">
        <v>25229</v>
      </c>
      <c r="B11334" s="57" t="s">
        <v>25230</v>
      </c>
    </row>
    <row r="11335" spans="1:2" x14ac:dyDescent="0.2">
      <c r="A11335" s="57" t="s">
        <v>25231</v>
      </c>
      <c r="B11335" s="57" t="s">
        <v>25232</v>
      </c>
    </row>
    <row r="11336" spans="1:2" x14ac:dyDescent="0.2">
      <c r="A11336" s="57" t="s">
        <v>25233</v>
      </c>
      <c r="B11336" s="57" t="s">
        <v>25234</v>
      </c>
    </row>
    <row r="11337" spans="1:2" x14ac:dyDescent="0.2">
      <c r="A11337" s="57" t="s">
        <v>25235</v>
      </c>
      <c r="B11337" s="57" t="s">
        <v>25236</v>
      </c>
    </row>
    <row r="11338" spans="1:2" x14ac:dyDescent="0.2">
      <c r="A11338" s="57" t="s">
        <v>25237</v>
      </c>
      <c r="B11338" s="57" t="s">
        <v>25238</v>
      </c>
    </row>
    <row r="11339" spans="1:2" x14ac:dyDescent="0.2">
      <c r="A11339" s="57" t="s">
        <v>25239</v>
      </c>
      <c r="B11339" s="57" t="s">
        <v>25240</v>
      </c>
    </row>
    <row r="11340" spans="1:2" x14ac:dyDescent="0.2">
      <c r="A11340" s="57" t="s">
        <v>25241</v>
      </c>
      <c r="B11340" s="57" t="s">
        <v>25242</v>
      </c>
    </row>
    <row r="11341" spans="1:2" x14ac:dyDescent="0.2">
      <c r="A11341" s="57" t="s">
        <v>25243</v>
      </c>
      <c r="B11341" s="57" t="s">
        <v>25244</v>
      </c>
    </row>
    <row r="11342" spans="1:2" x14ac:dyDescent="0.2">
      <c r="A11342" s="57" t="s">
        <v>25245</v>
      </c>
      <c r="B11342" s="57" t="s">
        <v>25246</v>
      </c>
    </row>
    <row r="11343" spans="1:2" x14ac:dyDescent="0.2">
      <c r="A11343" s="57" t="s">
        <v>25247</v>
      </c>
      <c r="B11343" s="57" t="s">
        <v>25248</v>
      </c>
    </row>
    <row r="11344" spans="1:2" x14ac:dyDescent="0.2">
      <c r="A11344" s="57" t="s">
        <v>25249</v>
      </c>
      <c r="B11344" s="57" t="s">
        <v>25250</v>
      </c>
    </row>
    <row r="11345" spans="1:2" x14ac:dyDescent="0.2">
      <c r="A11345" s="57" t="s">
        <v>25251</v>
      </c>
      <c r="B11345" s="57" t="s">
        <v>25252</v>
      </c>
    </row>
    <row r="11346" spans="1:2" x14ac:dyDescent="0.2">
      <c r="A11346" s="57" t="s">
        <v>25253</v>
      </c>
      <c r="B11346" s="57" t="s">
        <v>25254</v>
      </c>
    </row>
    <row r="11347" spans="1:2" x14ac:dyDescent="0.2">
      <c r="A11347" s="57" t="s">
        <v>25255</v>
      </c>
      <c r="B11347" s="57" t="s">
        <v>25256</v>
      </c>
    </row>
    <row r="11348" spans="1:2" x14ac:dyDescent="0.2">
      <c r="A11348" s="57" t="s">
        <v>25257</v>
      </c>
      <c r="B11348" s="57" t="s">
        <v>25258</v>
      </c>
    </row>
    <row r="11349" spans="1:2" x14ac:dyDescent="0.2">
      <c r="A11349" s="57" t="s">
        <v>25259</v>
      </c>
      <c r="B11349" s="57" t="s">
        <v>25260</v>
      </c>
    </row>
    <row r="11350" spans="1:2" x14ac:dyDescent="0.2">
      <c r="A11350" s="57" t="s">
        <v>25261</v>
      </c>
      <c r="B11350" s="57" t="s">
        <v>25262</v>
      </c>
    </row>
    <row r="11351" spans="1:2" x14ac:dyDescent="0.2">
      <c r="A11351" s="57" t="s">
        <v>25263</v>
      </c>
      <c r="B11351" s="57" t="s">
        <v>25264</v>
      </c>
    </row>
    <row r="11352" spans="1:2" x14ac:dyDescent="0.2">
      <c r="A11352" s="57" t="s">
        <v>25265</v>
      </c>
      <c r="B11352" s="57" t="s">
        <v>25266</v>
      </c>
    </row>
    <row r="11353" spans="1:2" x14ac:dyDescent="0.2">
      <c r="A11353" s="57" t="s">
        <v>25267</v>
      </c>
      <c r="B11353" s="57" t="s">
        <v>25268</v>
      </c>
    </row>
    <row r="11354" spans="1:2" x14ac:dyDescent="0.2">
      <c r="A11354" s="57" t="s">
        <v>25269</v>
      </c>
      <c r="B11354" s="57" t="s">
        <v>25270</v>
      </c>
    </row>
    <row r="11355" spans="1:2" x14ac:dyDescent="0.2">
      <c r="A11355" s="57" t="s">
        <v>25271</v>
      </c>
      <c r="B11355" s="57" t="s">
        <v>25272</v>
      </c>
    </row>
    <row r="11356" spans="1:2" x14ac:dyDescent="0.2">
      <c r="A11356" s="57" t="s">
        <v>25273</v>
      </c>
      <c r="B11356" s="57" t="s">
        <v>25274</v>
      </c>
    </row>
    <row r="11357" spans="1:2" x14ac:dyDescent="0.2">
      <c r="A11357" s="57" t="s">
        <v>25275</v>
      </c>
      <c r="B11357" s="57" t="s">
        <v>25276</v>
      </c>
    </row>
    <row r="11358" spans="1:2" x14ac:dyDescent="0.2">
      <c r="A11358" s="57" t="s">
        <v>25277</v>
      </c>
      <c r="B11358" s="57" t="s">
        <v>25278</v>
      </c>
    </row>
    <row r="11359" spans="1:2" x14ac:dyDescent="0.2">
      <c r="A11359" s="57" t="s">
        <v>25279</v>
      </c>
      <c r="B11359" s="57" t="s">
        <v>25280</v>
      </c>
    </row>
    <row r="11360" spans="1:2" x14ac:dyDescent="0.2">
      <c r="A11360" s="57" t="s">
        <v>25281</v>
      </c>
      <c r="B11360" s="57" t="s">
        <v>25282</v>
      </c>
    </row>
    <row r="11361" spans="1:2" x14ac:dyDescent="0.2">
      <c r="A11361" s="57" t="s">
        <v>25283</v>
      </c>
      <c r="B11361" s="57" t="s">
        <v>25284</v>
      </c>
    </row>
    <row r="11362" spans="1:2" x14ac:dyDescent="0.2">
      <c r="A11362" s="57" t="s">
        <v>25285</v>
      </c>
      <c r="B11362" s="57" t="s">
        <v>25286</v>
      </c>
    </row>
    <row r="11363" spans="1:2" x14ac:dyDescent="0.2">
      <c r="A11363" s="57" t="s">
        <v>25287</v>
      </c>
      <c r="B11363" s="57" t="s">
        <v>25288</v>
      </c>
    </row>
    <row r="11364" spans="1:2" x14ac:dyDescent="0.2">
      <c r="A11364" s="57" t="s">
        <v>25289</v>
      </c>
      <c r="B11364" s="57" t="s">
        <v>25290</v>
      </c>
    </row>
    <row r="11365" spans="1:2" x14ac:dyDescent="0.2">
      <c r="A11365" s="57" t="s">
        <v>25291</v>
      </c>
      <c r="B11365" s="57" t="s">
        <v>25292</v>
      </c>
    </row>
    <row r="11366" spans="1:2" x14ac:dyDescent="0.2">
      <c r="A11366" s="57" t="s">
        <v>25293</v>
      </c>
      <c r="B11366" s="57" t="s">
        <v>25294</v>
      </c>
    </row>
    <row r="11367" spans="1:2" x14ac:dyDescent="0.2">
      <c r="A11367" s="57" t="s">
        <v>25295</v>
      </c>
      <c r="B11367" s="57" t="s">
        <v>25296</v>
      </c>
    </row>
    <row r="11368" spans="1:2" x14ac:dyDescent="0.2">
      <c r="A11368" s="57" t="s">
        <v>25297</v>
      </c>
      <c r="B11368" s="57" t="s">
        <v>25298</v>
      </c>
    </row>
    <row r="11369" spans="1:2" x14ac:dyDescent="0.2">
      <c r="A11369" s="57" t="s">
        <v>25299</v>
      </c>
      <c r="B11369" s="57" t="s">
        <v>25300</v>
      </c>
    </row>
    <row r="11370" spans="1:2" x14ac:dyDescent="0.2">
      <c r="A11370" s="57" t="s">
        <v>25301</v>
      </c>
      <c r="B11370" s="57" t="s">
        <v>25302</v>
      </c>
    </row>
    <row r="11371" spans="1:2" x14ac:dyDescent="0.2">
      <c r="A11371" s="57" t="s">
        <v>25303</v>
      </c>
      <c r="B11371" s="57" t="s">
        <v>25304</v>
      </c>
    </row>
    <row r="11372" spans="1:2" x14ac:dyDescent="0.2">
      <c r="A11372" s="57" t="s">
        <v>25305</v>
      </c>
      <c r="B11372" s="57" t="s">
        <v>25306</v>
      </c>
    </row>
    <row r="11373" spans="1:2" x14ac:dyDescent="0.2">
      <c r="A11373" s="57" t="s">
        <v>25307</v>
      </c>
      <c r="B11373" s="57" t="s">
        <v>25308</v>
      </c>
    </row>
    <row r="11374" spans="1:2" x14ac:dyDescent="0.2">
      <c r="A11374" s="57" t="s">
        <v>25309</v>
      </c>
      <c r="B11374" s="57" t="s">
        <v>25310</v>
      </c>
    </row>
    <row r="11375" spans="1:2" x14ac:dyDescent="0.2">
      <c r="A11375" s="57" t="s">
        <v>25311</v>
      </c>
      <c r="B11375" s="57" t="s">
        <v>25312</v>
      </c>
    </row>
    <row r="11376" spans="1:2" x14ac:dyDescent="0.2">
      <c r="A11376" s="57" t="s">
        <v>25313</v>
      </c>
      <c r="B11376" s="57" t="s">
        <v>25314</v>
      </c>
    </row>
    <row r="11377" spans="1:2" x14ac:dyDescent="0.2">
      <c r="A11377" s="57" t="s">
        <v>25315</v>
      </c>
      <c r="B11377" s="57" t="s">
        <v>25316</v>
      </c>
    </row>
    <row r="11378" spans="1:2" x14ac:dyDescent="0.2">
      <c r="A11378" s="57" t="s">
        <v>25317</v>
      </c>
      <c r="B11378" s="57" t="s">
        <v>25318</v>
      </c>
    </row>
    <row r="11379" spans="1:2" x14ac:dyDescent="0.2">
      <c r="A11379" s="57" t="s">
        <v>25319</v>
      </c>
      <c r="B11379" s="57" t="s">
        <v>25320</v>
      </c>
    </row>
    <row r="11380" spans="1:2" x14ac:dyDescent="0.2">
      <c r="A11380" s="57" t="s">
        <v>25321</v>
      </c>
      <c r="B11380" s="57" t="s">
        <v>25322</v>
      </c>
    </row>
    <row r="11381" spans="1:2" x14ac:dyDescent="0.2">
      <c r="A11381" s="57" t="s">
        <v>25323</v>
      </c>
      <c r="B11381" s="57" t="s">
        <v>25324</v>
      </c>
    </row>
    <row r="11382" spans="1:2" x14ac:dyDescent="0.2">
      <c r="A11382" s="57" t="s">
        <v>25325</v>
      </c>
      <c r="B11382" s="57" t="s">
        <v>25326</v>
      </c>
    </row>
    <row r="11383" spans="1:2" x14ac:dyDescent="0.2">
      <c r="A11383" s="57" t="s">
        <v>25327</v>
      </c>
      <c r="B11383" s="57" t="s">
        <v>25328</v>
      </c>
    </row>
    <row r="11384" spans="1:2" x14ac:dyDescent="0.2">
      <c r="A11384" s="57" t="s">
        <v>25329</v>
      </c>
      <c r="B11384" s="57" t="s">
        <v>25330</v>
      </c>
    </row>
    <row r="11385" spans="1:2" x14ac:dyDescent="0.2">
      <c r="A11385" s="57" t="s">
        <v>25331</v>
      </c>
      <c r="B11385" s="57" t="s">
        <v>25332</v>
      </c>
    </row>
    <row r="11386" spans="1:2" x14ac:dyDescent="0.2">
      <c r="A11386" s="57" t="s">
        <v>25333</v>
      </c>
      <c r="B11386" s="57" t="s">
        <v>25334</v>
      </c>
    </row>
    <row r="11387" spans="1:2" x14ac:dyDescent="0.2">
      <c r="A11387" s="57" t="s">
        <v>25335</v>
      </c>
      <c r="B11387" s="57" t="s">
        <v>25336</v>
      </c>
    </row>
    <row r="11388" spans="1:2" x14ac:dyDescent="0.2">
      <c r="A11388" s="57" t="s">
        <v>25337</v>
      </c>
      <c r="B11388" s="57" t="s">
        <v>25338</v>
      </c>
    </row>
    <row r="11389" spans="1:2" x14ac:dyDescent="0.2">
      <c r="A11389" s="57" t="s">
        <v>25339</v>
      </c>
      <c r="B11389" s="57" t="s">
        <v>25340</v>
      </c>
    </row>
    <row r="11390" spans="1:2" x14ac:dyDescent="0.2">
      <c r="A11390" s="57" t="s">
        <v>25341</v>
      </c>
      <c r="B11390" s="57" t="s">
        <v>25342</v>
      </c>
    </row>
    <row r="11391" spans="1:2" x14ac:dyDescent="0.2">
      <c r="A11391" s="57" t="s">
        <v>25343</v>
      </c>
      <c r="B11391" s="57" t="s">
        <v>25344</v>
      </c>
    </row>
    <row r="11392" spans="1:2" x14ac:dyDescent="0.2">
      <c r="A11392" s="57" t="s">
        <v>25345</v>
      </c>
      <c r="B11392" s="57" t="s">
        <v>25346</v>
      </c>
    </row>
    <row r="11393" spans="1:2" x14ac:dyDescent="0.2">
      <c r="A11393" s="57" t="s">
        <v>25347</v>
      </c>
      <c r="B11393" s="57" t="s">
        <v>25348</v>
      </c>
    </row>
    <row r="11394" spans="1:2" x14ac:dyDescent="0.2">
      <c r="A11394" s="57" t="s">
        <v>25349</v>
      </c>
      <c r="B11394" s="57" t="s">
        <v>25350</v>
      </c>
    </row>
    <row r="11395" spans="1:2" x14ac:dyDescent="0.2">
      <c r="A11395" s="57" t="s">
        <v>25351</v>
      </c>
      <c r="B11395" s="57" t="s">
        <v>25352</v>
      </c>
    </row>
    <row r="11396" spans="1:2" x14ac:dyDescent="0.2">
      <c r="A11396" s="57" t="s">
        <v>25353</v>
      </c>
      <c r="B11396" s="57" t="s">
        <v>25354</v>
      </c>
    </row>
    <row r="11397" spans="1:2" x14ac:dyDescent="0.2">
      <c r="A11397" s="57" t="s">
        <v>25355</v>
      </c>
      <c r="B11397" s="57" t="s">
        <v>25356</v>
      </c>
    </row>
    <row r="11398" spans="1:2" x14ac:dyDescent="0.2">
      <c r="A11398" s="57" t="s">
        <v>25357</v>
      </c>
      <c r="B11398" s="57" t="s">
        <v>25358</v>
      </c>
    </row>
    <row r="11399" spans="1:2" x14ac:dyDescent="0.2">
      <c r="A11399" s="57" t="s">
        <v>25359</v>
      </c>
      <c r="B11399" s="57" t="s">
        <v>25360</v>
      </c>
    </row>
    <row r="11400" spans="1:2" x14ac:dyDescent="0.2">
      <c r="A11400" s="57" t="s">
        <v>25361</v>
      </c>
      <c r="B11400" s="57" t="s">
        <v>25362</v>
      </c>
    </row>
    <row r="11401" spans="1:2" x14ac:dyDescent="0.2">
      <c r="A11401" s="57" t="s">
        <v>25363</v>
      </c>
      <c r="B11401" s="57" t="s">
        <v>25364</v>
      </c>
    </row>
    <row r="11402" spans="1:2" x14ac:dyDescent="0.2">
      <c r="A11402" s="57" t="s">
        <v>25365</v>
      </c>
      <c r="B11402" s="57" t="s">
        <v>25366</v>
      </c>
    </row>
    <row r="11403" spans="1:2" x14ac:dyDescent="0.2">
      <c r="A11403" s="57" t="s">
        <v>25367</v>
      </c>
      <c r="B11403" s="57" t="s">
        <v>25368</v>
      </c>
    </row>
    <row r="11404" spans="1:2" x14ac:dyDescent="0.2">
      <c r="A11404" s="57" t="s">
        <v>25369</v>
      </c>
      <c r="B11404" s="57" t="s">
        <v>25370</v>
      </c>
    </row>
    <row r="11405" spans="1:2" x14ac:dyDescent="0.2">
      <c r="A11405" s="57" t="s">
        <v>25371</v>
      </c>
      <c r="B11405" s="57" t="s">
        <v>25372</v>
      </c>
    </row>
    <row r="11406" spans="1:2" x14ac:dyDescent="0.2">
      <c r="A11406" s="57" t="s">
        <v>25373</v>
      </c>
      <c r="B11406" s="57" t="s">
        <v>25374</v>
      </c>
    </row>
    <row r="11407" spans="1:2" x14ac:dyDescent="0.2">
      <c r="A11407" s="57" t="s">
        <v>25375</v>
      </c>
      <c r="B11407" s="57" t="s">
        <v>25376</v>
      </c>
    </row>
    <row r="11408" spans="1:2" x14ac:dyDescent="0.2">
      <c r="A11408" s="57" t="s">
        <v>25377</v>
      </c>
      <c r="B11408" s="57" t="s">
        <v>25378</v>
      </c>
    </row>
    <row r="11409" spans="1:2" x14ac:dyDescent="0.2">
      <c r="A11409" s="57" t="s">
        <v>25379</v>
      </c>
      <c r="B11409" s="57" t="s">
        <v>25380</v>
      </c>
    </row>
    <row r="11410" spans="1:2" x14ac:dyDescent="0.2">
      <c r="A11410" s="57" t="s">
        <v>25381</v>
      </c>
      <c r="B11410" s="57" t="s">
        <v>25382</v>
      </c>
    </row>
    <row r="11411" spans="1:2" x14ac:dyDescent="0.2">
      <c r="A11411" s="57" t="s">
        <v>25383</v>
      </c>
      <c r="B11411" s="57" t="s">
        <v>25384</v>
      </c>
    </row>
    <row r="11412" spans="1:2" x14ac:dyDescent="0.2">
      <c r="A11412" s="57" t="s">
        <v>25385</v>
      </c>
      <c r="B11412" s="57" t="s">
        <v>25386</v>
      </c>
    </row>
    <row r="11413" spans="1:2" x14ac:dyDescent="0.2">
      <c r="A11413" s="57" t="s">
        <v>25387</v>
      </c>
      <c r="B11413" s="57" t="s">
        <v>25388</v>
      </c>
    </row>
    <row r="11414" spans="1:2" x14ac:dyDescent="0.2">
      <c r="A11414" s="57" t="s">
        <v>25389</v>
      </c>
      <c r="B11414" s="57" t="s">
        <v>25390</v>
      </c>
    </row>
    <row r="11415" spans="1:2" x14ac:dyDescent="0.2">
      <c r="A11415" s="57" t="s">
        <v>25391</v>
      </c>
      <c r="B11415" s="57" t="s">
        <v>25392</v>
      </c>
    </row>
    <row r="11416" spans="1:2" x14ac:dyDescent="0.2">
      <c r="A11416" s="57" t="s">
        <v>25393</v>
      </c>
      <c r="B11416" s="57" t="s">
        <v>25394</v>
      </c>
    </row>
    <row r="11417" spans="1:2" x14ac:dyDescent="0.2">
      <c r="A11417" s="57" t="s">
        <v>25395</v>
      </c>
      <c r="B11417" s="57" t="s">
        <v>25396</v>
      </c>
    </row>
    <row r="11418" spans="1:2" x14ac:dyDescent="0.2">
      <c r="A11418" s="57" t="s">
        <v>25397</v>
      </c>
      <c r="B11418" s="57" t="s">
        <v>25398</v>
      </c>
    </row>
    <row r="11419" spans="1:2" x14ac:dyDescent="0.2">
      <c r="A11419" s="57" t="s">
        <v>25399</v>
      </c>
      <c r="B11419" s="57" t="s">
        <v>25400</v>
      </c>
    </row>
    <row r="11420" spans="1:2" x14ac:dyDescent="0.2">
      <c r="A11420" s="57" t="s">
        <v>25401</v>
      </c>
      <c r="B11420" s="57" t="s">
        <v>25402</v>
      </c>
    </row>
    <row r="11421" spans="1:2" x14ac:dyDescent="0.2">
      <c r="A11421" s="57" t="s">
        <v>25403</v>
      </c>
      <c r="B11421" s="57" t="s">
        <v>25404</v>
      </c>
    </row>
    <row r="11422" spans="1:2" x14ac:dyDescent="0.2">
      <c r="A11422" s="57" t="s">
        <v>25405</v>
      </c>
      <c r="B11422" s="57" t="s">
        <v>25406</v>
      </c>
    </row>
    <row r="11423" spans="1:2" x14ac:dyDescent="0.2">
      <c r="A11423" s="57" t="s">
        <v>25407</v>
      </c>
      <c r="B11423" s="57" t="s">
        <v>25408</v>
      </c>
    </row>
    <row r="11424" spans="1:2" x14ac:dyDescent="0.2">
      <c r="A11424" s="57" t="s">
        <v>25409</v>
      </c>
      <c r="B11424" s="57" t="s">
        <v>25410</v>
      </c>
    </row>
    <row r="11425" spans="1:2" x14ac:dyDescent="0.2">
      <c r="A11425" s="57" t="s">
        <v>25411</v>
      </c>
      <c r="B11425" s="57" t="s">
        <v>25412</v>
      </c>
    </row>
    <row r="11426" spans="1:2" x14ac:dyDescent="0.2">
      <c r="A11426" s="57" t="s">
        <v>25413</v>
      </c>
      <c r="B11426" s="57" t="s">
        <v>25414</v>
      </c>
    </row>
    <row r="11427" spans="1:2" x14ac:dyDescent="0.2">
      <c r="A11427" s="57" t="s">
        <v>25415</v>
      </c>
      <c r="B11427" s="57" t="s">
        <v>25416</v>
      </c>
    </row>
    <row r="11428" spans="1:2" x14ac:dyDescent="0.2">
      <c r="A11428" s="57" t="s">
        <v>25417</v>
      </c>
      <c r="B11428" s="57" t="s">
        <v>25418</v>
      </c>
    </row>
    <row r="11429" spans="1:2" x14ac:dyDescent="0.2">
      <c r="A11429" s="57" t="s">
        <v>25419</v>
      </c>
      <c r="B11429" s="57" t="s">
        <v>25420</v>
      </c>
    </row>
    <row r="11430" spans="1:2" x14ac:dyDescent="0.2">
      <c r="A11430" s="57" t="s">
        <v>25421</v>
      </c>
      <c r="B11430" s="57" t="s">
        <v>25422</v>
      </c>
    </row>
    <row r="11431" spans="1:2" x14ac:dyDescent="0.2">
      <c r="A11431" s="57" t="s">
        <v>25423</v>
      </c>
      <c r="B11431" s="57" t="s">
        <v>25424</v>
      </c>
    </row>
    <row r="11432" spans="1:2" x14ac:dyDescent="0.2">
      <c r="A11432" s="57" t="s">
        <v>25425</v>
      </c>
      <c r="B11432" s="57" t="s">
        <v>25426</v>
      </c>
    </row>
    <row r="11433" spans="1:2" x14ac:dyDescent="0.2">
      <c r="A11433" s="57" t="s">
        <v>25427</v>
      </c>
      <c r="B11433" s="57" t="s">
        <v>25428</v>
      </c>
    </row>
    <row r="11434" spans="1:2" x14ac:dyDescent="0.2">
      <c r="A11434" s="57" t="s">
        <v>25429</v>
      </c>
      <c r="B11434" s="57" t="s">
        <v>25430</v>
      </c>
    </row>
    <row r="11435" spans="1:2" x14ac:dyDescent="0.2">
      <c r="A11435" s="57" t="s">
        <v>25431</v>
      </c>
      <c r="B11435" s="57" t="s">
        <v>25432</v>
      </c>
    </row>
    <row r="11436" spans="1:2" x14ac:dyDescent="0.2">
      <c r="A11436" s="57" t="s">
        <v>25433</v>
      </c>
      <c r="B11436" s="57" t="s">
        <v>25434</v>
      </c>
    </row>
    <row r="11437" spans="1:2" x14ac:dyDescent="0.2">
      <c r="A11437" s="57" t="s">
        <v>25435</v>
      </c>
      <c r="B11437" s="57" t="s">
        <v>25436</v>
      </c>
    </row>
    <row r="11438" spans="1:2" x14ac:dyDescent="0.2">
      <c r="A11438" s="57" t="s">
        <v>25437</v>
      </c>
      <c r="B11438" s="57" t="s">
        <v>25438</v>
      </c>
    </row>
    <row r="11439" spans="1:2" x14ac:dyDescent="0.2">
      <c r="A11439" s="57" t="s">
        <v>25439</v>
      </c>
      <c r="B11439" s="57" t="s">
        <v>25440</v>
      </c>
    </row>
    <row r="11440" spans="1:2" x14ac:dyDescent="0.2">
      <c r="A11440" s="57" t="s">
        <v>25441</v>
      </c>
      <c r="B11440" s="57" t="s">
        <v>25442</v>
      </c>
    </row>
    <row r="11441" spans="1:2" x14ac:dyDescent="0.2">
      <c r="A11441" s="57" t="s">
        <v>25443</v>
      </c>
      <c r="B11441" s="57" t="s">
        <v>25444</v>
      </c>
    </row>
    <row r="11442" spans="1:2" x14ac:dyDescent="0.2">
      <c r="A11442" s="57" t="s">
        <v>25445</v>
      </c>
      <c r="B11442" s="57" t="s">
        <v>25446</v>
      </c>
    </row>
    <row r="11443" spans="1:2" x14ac:dyDescent="0.2">
      <c r="A11443" s="57" t="s">
        <v>25447</v>
      </c>
      <c r="B11443" s="57" t="s">
        <v>25448</v>
      </c>
    </row>
    <row r="11444" spans="1:2" x14ac:dyDescent="0.2">
      <c r="A11444" s="57" t="s">
        <v>25449</v>
      </c>
      <c r="B11444" s="57" t="s">
        <v>25450</v>
      </c>
    </row>
    <row r="11445" spans="1:2" x14ac:dyDescent="0.2">
      <c r="A11445" s="57" t="s">
        <v>25451</v>
      </c>
      <c r="B11445" s="57" t="s">
        <v>25452</v>
      </c>
    </row>
    <row r="11446" spans="1:2" x14ac:dyDescent="0.2">
      <c r="A11446" s="57" t="s">
        <v>25453</v>
      </c>
      <c r="B11446" s="57" t="s">
        <v>25454</v>
      </c>
    </row>
    <row r="11447" spans="1:2" x14ac:dyDescent="0.2">
      <c r="A11447" s="57" t="s">
        <v>25455</v>
      </c>
      <c r="B11447" s="57" t="s">
        <v>25456</v>
      </c>
    </row>
    <row r="11448" spans="1:2" x14ac:dyDescent="0.2">
      <c r="A11448" s="57" t="s">
        <v>25457</v>
      </c>
      <c r="B11448" s="57" t="s">
        <v>25458</v>
      </c>
    </row>
    <row r="11449" spans="1:2" x14ac:dyDescent="0.2">
      <c r="A11449" s="57" t="s">
        <v>25459</v>
      </c>
      <c r="B11449" s="57" t="s">
        <v>25460</v>
      </c>
    </row>
    <row r="11450" spans="1:2" x14ac:dyDescent="0.2">
      <c r="A11450" s="57" t="s">
        <v>25461</v>
      </c>
      <c r="B11450" s="57" t="s">
        <v>25462</v>
      </c>
    </row>
    <row r="11451" spans="1:2" x14ac:dyDescent="0.2">
      <c r="A11451" s="57" t="s">
        <v>25463</v>
      </c>
      <c r="B11451" s="57" t="s">
        <v>25464</v>
      </c>
    </row>
    <row r="11452" spans="1:2" x14ac:dyDescent="0.2">
      <c r="A11452" s="57" t="s">
        <v>25465</v>
      </c>
      <c r="B11452" s="57" t="s">
        <v>25466</v>
      </c>
    </row>
    <row r="11453" spans="1:2" x14ac:dyDescent="0.2">
      <c r="A11453" s="57" t="s">
        <v>25467</v>
      </c>
      <c r="B11453" s="57" t="s">
        <v>25468</v>
      </c>
    </row>
    <row r="11454" spans="1:2" x14ac:dyDescent="0.2">
      <c r="A11454" s="57" t="s">
        <v>25469</v>
      </c>
      <c r="B11454" s="57" t="s">
        <v>25470</v>
      </c>
    </row>
    <row r="11455" spans="1:2" x14ac:dyDescent="0.2">
      <c r="A11455" s="57" t="s">
        <v>25471</v>
      </c>
      <c r="B11455" s="57" t="s">
        <v>25472</v>
      </c>
    </row>
    <row r="11456" spans="1:2" x14ac:dyDescent="0.2">
      <c r="A11456" s="57" t="s">
        <v>25473</v>
      </c>
      <c r="B11456" s="57" t="s">
        <v>25474</v>
      </c>
    </row>
    <row r="11457" spans="1:2" x14ac:dyDescent="0.2">
      <c r="A11457" s="57" t="s">
        <v>25475</v>
      </c>
      <c r="B11457" s="57" t="s">
        <v>25476</v>
      </c>
    </row>
    <row r="11458" spans="1:2" x14ac:dyDescent="0.2">
      <c r="A11458" s="57" t="s">
        <v>25477</v>
      </c>
      <c r="B11458" s="57" t="s">
        <v>25478</v>
      </c>
    </row>
    <row r="11459" spans="1:2" x14ac:dyDescent="0.2">
      <c r="A11459" s="57" t="s">
        <v>25479</v>
      </c>
      <c r="B11459" s="57" t="s">
        <v>25480</v>
      </c>
    </row>
    <row r="11460" spans="1:2" x14ac:dyDescent="0.2">
      <c r="A11460" s="57" t="s">
        <v>25481</v>
      </c>
      <c r="B11460" s="57" t="s">
        <v>25482</v>
      </c>
    </row>
    <row r="11461" spans="1:2" x14ac:dyDescent="0.2">
      <c r="A11461" s="57" t="s">
        <v>25483</v>
      </c>
      <c r="B11461" s="57" t="s">
        <v>25484</v>
      </c>
    </row>
    <row r="11462" spans="1:2" x14ac:dyDescent="0.2">
      <c r="A11462" s="57" t="s">
        <v>25485</v>
      </c>
      <c r="B11462" s="57" t="s">
        <v>25486</v>
      </c>
    </row>
    <row r="11463" spans="1:2" x14ac:dyDescent="0.2">
      <c r="A11463" s="57" t="s">
        <v>25487</v>
      </c>
      <c r="B11463" s="57" t="s">
        <v>25488</v>
      </c>
    </row>
    <row r="11464" spans="1:2" x14ac:dyDescent="0.2">
      <c r="A11464" s="57" t="s">
        <v>25489</v>
      </c>
      <c r="B11464" s="57" t="s">
        <v>25490</v>
      </c>
    </row>
    <row r="11465" spans="1:2" x14ac:dyDescent="0.2">
      <c r="A11465" s="57" t="s">
        <v>25491</v>
      </c>
      <c r="B11465" s="57" t="s">
        <v>25492</v>
      </c>
    </row>
    <row r="11466" spans="1:2" x14ac:dyDescent="0.2">
      <c r="A11466" s="57" t="s">
        <v>25493</v>
      </c>
      <c r="B11466" s="57" t="s">
        <v>25494</v>
      </c>
    </row>
    <row r="11467" spans="1:2" x14ac:dyDescent="0.2">
      <c r="A11467" s="57" t="s">
        <v>25495</v>
      </c>
      <c r="B11467" s="57" t="s">
        <v>25496</v>
      </c>
    </row>
    <row r="11468" spans="1:2" x14ac:dyDescent="0.2">
      <c r="A11468" s="57" t="s">
        <v>25497</v>
      </c>
      <c r="B11468" s="57" t="s">
        <v>25498</v>
      </c>
    </row>
    <row r="11469" spans="1:2" x14ac:dyDescent="0.2">
      <c r="A11469" s="57" t="s">
        <v>25499</v>
      </c>
      <c r="B11469" s="57" t="s">
        <v>25500</v>
      </c>
    </row>
    <row r="11470" spans="1:2" x14ac:dyDescent="0.2">
      <c r="A11470" s="57" t="s">
        <v>25501</v>
      </c>
      <c r="B11470" s="57" t="s">
        <v>25502</v>
      </c>
    </row>
    <row r="11471" spans="1:2" x14ac:dyDescent="0.2">
      <c r="A11471" s="57" t="s">
        <v>25503</v>
      </c>
      <c r="B11471" s="57" t="s">
        <v>25504</v>
      </c>
    </row>
    <row r="11472" spans="1:2" x14ac:dyDescent="0.2">
      <c r="A11472" s="57" t="s">
        <v>25505</v>
      </c>
      <c r="B11472" s="57" t="s">
        <v>25506</v>
      </c>
    </row>
    <row r="11473" spans="1:2" x14ac:dyDescent="0.2">
      <c r="A11473" s="57" t="s">
        <v>25507</v>
      </c>
      <c r="B11473" s="57" t="s">
        <v>25508</v>
      </c>
    </row>
    <row r="11474" spans="1:2" x14ac:dyDescent="0.2">
      <c r="A11474" s="57" t="s">
        <v>25509</v>
      </c>
      <c r="B11474" s="57" t="s">
        <v>25510</v>
      </c>
    </row>
    <row r="11475" spans="1:2" x14ac:dyDescent="0.2">
      <c r="A11475" s="57" t="s">
        <v>25511</v>
      </c>
      <c r="B11475" s="57" t="s">
        <v>25512</v>
      </c>
    </row>
    <row r="11476" spans="1:2" x14ac:dyDescent="0.2">
      <c r="A11476" s="57" t="s">
        <v>25513</v>
      </c>
      <c r="B11476" s="57" t="s">
        <v>25514</v>
      </c>
    </row>
    <row r="11477" spans="1:2" x14ac:dyDescent="0.2">
      <c r="A11477" s="57" t="s">
        <v>25515</v>
      </c>
      <c r="B11477" s="57" t="s">
        <v>25516</v>
      </c>
    </row>
    <row r="11478" spans="1:2" x14ac:dyDescent="0.2">
      <c r="A11478" s="57" t="s">
        <v>25517</v>
      </c>
      <c r="B11478" s="57" t="s">
        <v>25518</v>
      </c>
    </row>
    <row r="11479" spans="1:2" x14ac:dyDescent="0.2">
      <c r="A11479" s="57" t="s">
        <v>25519</v>
      </c>
      <c r="B11479" s="57" t="s">
        <v>25520</v>
      </c>
    </row>
    <row r="11480" spans="1:2" x14ac:dyDescent="0.2">
      <c r="A11480" s="57" t="s">
        <v>25521</v>
      </c>
      <c r="B11480" s="57" t="s">
        <v>25522</v>
      </c>
    </row>
    <row r="11481" spans="1:2" x14ac:dyDescent="0.2">
      <c r="A11481" s="57" t="s">
        <v>25523</v>
      </c>
      <c r="B11481" s="57" t="s">
        <v>25524</v>
      </c>
    </row>
    <row r="11482" spans="1:2" x14ac:dyDescent="0.2">
      <c r="A11482" s="57" t="s">
        <v>25525</v>
      </c>
      <c r="B11482" s="57" t="s">
        <v>25526</v>
      </c>
    </row>
    <row r="11483" spans="1:2" x14ac:dyDescent="0.2">
      <c r="A11483" s="57" t="s">
        <v>25527</v>
      </c>
      <c r="B11483" s="57" t="s">
        <v>25528</v>
      </c>
    </row>
    <row r="11484" spans="1:2" x14ac:dyDescent="0.2">
      <c r="A11484" s="57" t="s">
        <v>25529</v>
      </c>
      <c r="B11484" s="57" t="s">
        <v>25530</v>
      </c>
    </row>
    <row r="11485" spans="1:2" x14ac:dyDescent="0.2">
      <c r="A11485" s="57" t="s">
        <v>25531</v>
      </c>
      <c r="B11485" s="57" t="s">
        <v>25532</v>
      </c>
    </row>
    <row r="11486" spans="1:2" x14ac:dyDescent="0.2">
      <c r="A11486" s="57" t="s">
        <v>25533</v>
      </c>
      <c r="B11486" s="57" t="s">
        <v>25534</v>
      </c>
    </row>
    <row r="11487" spans="1:2" x14ac:dyDescent="0.2">
      <c r="A11487" s="57" t="s">
        <v>25535</v>
      </c>
      <c r="B11487" s="57" t="s">
        <v>25536</v>
      </c>
    </row>
    <row r="11488" spans="1:2" x14ac:dyDescent="0.2">
      <c r="A11488" s="57" t="s">
        <v>25537</v>
      </c>
      <c r="B11488" s="57" t="s">
        <v>25538</v>
      </c>
    </row>
    <row r="11489" spans="1:2" x14ac:dyDescent="0.2">
      <c r="A11489" s="57" t="s">
        <v>25539</v>
      </c>
      <c r="B11489" s="57" t="s">
        <v>25540</v>
      </c>
    </row>
    <row r="11490" spans="1:2" x14ac:dyDescent="0.2">
      <c r="A11490" s="57" t="s">
        <v>25541</v>
      </c>
      <c r="B11490" s="57" t="s">
        <v>25542</v>
      </c>
    </row>
    <row r="11491" spans="1:2" x14ac:dyDescent="0.2">
      <c r="A11491" s="57" t="s">
        <v>25543</v>
      </c>
      <c r="B11491" s="57" t="s">
        <v>25544</v>
      </c>
    </row>
    <row r="11492" spans="1:2" x14ac:dyDescent="0.2">
      <c r="A11492" s="57" t="s">
        <v>25545</v>
      </c>
      <c r="B11492" s="57" t="s">
        <v>25546</v>
      </c>
    </row>
    <row r="11493" spans="1:2" x14ac:dyDescent="0.2">
      <c r="A11493" s="57" t="s">
        <v>25547</v>
      </c>
      <c r="B11493" s="57" t="s">
        <v>25548</v>
      </c>
    </row>
    <row r="11494" spans="1:2" x14ac:dyDescent="0.2">
      <c r="A11494" s="57" t="s">
        <v>25549</v>
      </c>
      <c r="B11494" s="57" t="s">
        <v>25550</v>
      </c>
    </row>
    <row r="11495" spans="1:2" x14ac:dyDescent="0.2">
      <c r="A11495" s="57" t="s">
        <v>25551</v>
      </c>
      <c r="B11495" s="57" t="s">
        <v>25552</v>
      </c>
    </row>
    <row r="11496" spans="1:2" x14ac:dyDescent="0.2">
      <c r="A11496" s="57" t="s">
        <v>25553</v>
      </c>
      <c r="B11496" s="57" t="s">
        <v>25554</v>
      </c>
    </row>
    <row r="11497" spans="1:2" x14ac:dyDescent="0.2">
      <c r="A11497" s="57" t="s">
        <v>25555</v>
      </c>
      <c r="B11497" s="57" t="s">
        <v>25556</v>
      </c>
    </row>
    <row r="11498" spans="1:2" x14ac:dyDescent="0.2">
      <c r="A11498" s="57" t="s">
        <v>25557</v>
      </c>
      <c r="B11498" s="57" t="s">
        <v>25558</v>
      </c>
    </row>
    <row r="11499" spans="1:2" x14ac:dyDescent="0.2">
      <c r="A11499" s="57" t="s">
        <v>25559</v>
      </c>
      <c r="B11499" s="57" t="s">
        <v>25560</v>
      </c>
    </row>
    <row r="11500" spans="1:2" x14ac:dyDescent="0.2">
      <c r="A11500" s="57" t="s">
        <v>25561</v>
      </c>
      <c r="B11500" s="57" t="s">
        <v>25562</v>
      </c>
    </row>
    <row r="11501" spans="1:2" x14ac:dyDescent="0.2">
      <c r="A11501" s="57" t="s">
        <v>25563</v>
      </c>
      <c r="B11501" s="57" t="s">
        <v>25564</v>
      </c>
    </row>
    <row r="11502" spans="1:2" x14ac:dyDescent="0.2">
      <c r="A11502" s="57" t="s">
        <v>25565</v>
      </c>
      <c r="B11502" s="57" t="s">
        <v>25566</v>
      </c>
    </row>
    <row r="11503" spans="1:2" x14ac:dyDescent="0.2">
      <c r="A11503" s="57" t="s">
        <v>25567</v>
      </c>
      <c r="B11503" s="57" t="s">
        <v>25568</v>
      </c>
    </row>
    <row r="11504" spans="1:2" x14ac:dyDescent="0.2">
      <c r="A11504" s="57" t="s">
        <v>25569</v>
      </c>
      <c r="B11504" s="57" t="s">
        <v>25570</v>
      </c>
    </row>
    <row r="11505" spans="1:2" x14ac:dyDescent="0.2">
      <c r="A11505" s="57" t="s">
        <v>25571</v>
      </c>
      <c r="B11505" s="57" t="s">
        <v>25572</v>
      </c>
    </row>
    <row r="11506" spans="1:2" x14ac:dyDescent="0.2">
      <c r="A11506" s="57" t="s">
        <v>25573</v>
      </c>
      <c r="B11506" s="57" t="s">
        <v>25574</v>
      </c>
    </row>
    <row r="11507" spans="1:2" x14ac:dyDescent="0.2">
      <c r="A11507" s="57" t="s">
        <v>25575</v>
      </c>
      <c r="B11507" s="57" t="s">
        <v>25576</v>
      </c>
    </row>
    <row r="11508" spans="1:2" x14ac:dyDescent="0.2">
      <c r="A11508" s="57" t="s">
        <v>25577</v>
      </c>
      <c r="B11508" s="57" t="s">
        <v>25578</v>
      </c>
    </row>
    <row r="11509" spans="1:2" x14ac:dyDescent="0.2">
      <c r="A11509" s="57" t="s">
        <v>25579</v>
      </c>
      <c r="B11509" s="57" t="s">
        <v>25580</v>
      </c>
    </row>
    <row r="11510" spans="1:2" x14ac:dyDescent="0.2">
      <c r="A11510" s="57" t="s">
        <v>25581</v>
      </c>
      <c r="B11510" s="57" t="s">
        <v>25582</v>
      </c>
    </row>
    <row r="11511" spans="1:2" x14ac:dyDescent="0.2">
      <c r="A11511" s="57" t="s">
        <v>25583</v>
      </c>
      <c r="B11511" s="57" t="s">
        <v>25584</v>
      </c>
    </row>
    <row r="11512" spans="1:2" x14ac:dyDescent="0.2">
      <c r="A11512" s="57" t="s">
        <v>25585</v>
      </c>
      <c r="B11512" s="57" t="s">
        <v>25586</v>
      </c>
    </row>
    <row r="11513" spans="1:2" x14ac:dyDescent="0.2">
      <c r="A11513" s="57" t="s">
        <v>25587</v>
      </c>
      <c r="B11513" s="57" t="s">
        <v>25588</v>
      </c>
    </row>
    <row r="11514" spans="1:2" x14ac:dyDescent="0.2">
      <c r="A11514" s="57" t="s">
        <v>25589</v>
      </c>
      <c r="B11514" s="57" t="s">
        <v>25590</v>
      </c>
    </row>
    <row r="11515" spans="1:2" x14ac:dyDescent="0.2">
      <c r="A11515" s="57" t="s">
        <v>25591</v>
      </c>
      <c r="B11515" s="57" t="s">
        <v>25592</v>
      </c>
    </row>
    <row r="11516" spans="1:2" x14ac:dyDescent="0.2">
      <c r="A11516" s="57" t="s">
        <v>25593</v>
      </c>
      <c r="B11516" s="57" t="s">
        <v>25594</v>
      </c>
    </row>
    <row r="11517" spans="1:2" x14ac:dyDescent="0.2">
      <c r="A11517" s="57" t="s">
        <v>25595</v>
      </c>
      <c r="B11517" s="57" t="s">
        <v>25596</v>
      </c>
    </row>
    <row r="11518" spans="1:2" x14ac:dyDescent="0.2">
      <c r="A11518" s="57" t="s">
        <v>25597</v>
      </c>
      <c r="B11518" s="57" t="s">
        <v>25598</v>
      </c>
    </row>
    <row r="11519" spans="1:2" x14ac:dyDescent="0.2">
      <c r="A11519" s="57" t="s">
        <v>25599</v>
      </c>
      <c r="B11519" s="57" t="s">
        <v>25600</v>
      </c>
    </row>
    <row r="11520" spans="1:2" x14ac:dyDescent="0.2">
      <c r="A11520" s="57" t="s">
        <v>25601</v>
      </c>
      <c r="B11520" s="57" t="s">
        <v>25602</v>
      </c>
    </row>
    <row r="11521" spans="1:2" x14ac:dyDescent="0.2">
      <c r="A11521" s="57" t="s">
        <v>25603</v>
      </c>
      <c r="B11521" s="57" t="s">
        <v>25604</v>
      </c>
    </row>
    <row r="11522" spans="1:2" x14ac:dyDescent="0.2">
      <c r="A11522" s="57" t="s">
        <v>25605</v>
      </c>
      <c r="B11522" s="57" t="s">
        <v>25606</v>
      </c>
    </row>
    <row r="11523" spans="1:2" x14ac:dyDescent="0.2">
      <c r="A11523" s="57" t="s">
        <v>25607</v>
      </c>
      <c r="B11523" s="57" t="s">
        <v>25608</v>
      </c>
    </row>
    <row r="11524" spans="1:2" x14ac:dyDescent="0.2">
      <c r="A11524" s="57" t="s">
        <v>25609</v>
      </c>
      <c r="B11524" s="57" t="s">
        <v>25610</v>
      </c>
    </row>
    <row r="11525" spans="1:2" x14ac:dyDescent="0.2">
      <c r="A11525" s="57" t="s">
        <v>25611</v>
      </c>
      <c r="B11525" s="57" t="s">
        <v>25612</v>
      </c>
    </row>
    <row r="11526" spans="1:2" x14ac:dyDescent="0.2">
      <c r="A11526" s="57" t="s">
        <v>25613</v>
      </c>
      <c r="B11526" s="57" t="s">
        <v>25614</v>
      </c>
    </row>
    <row r="11527" spans="1:2" x14ac:dyDescent="0.2">
      <c r="A11527" s="57" t="s">
        <v>25615</v>
      </c>
      <c r="B11527" s="57" t="s">
        <v>25616</v>
      </c>
    </row>
    <row r="11528" spans="1:2" x14ac:dyDescent="0.2">
      <c r="A11528" s="57" t="s">
        <v>25617</v>
      </c>
      <c r="B11528" s="57" t="s">
        <v>25618</v>
      </c>
    </row>
    <row r="11529" spans="1:2" x14ac:dyDescent="0.2">
      <c r="A11529" s="57" t="s">
        <v>25619</v>
      </c>
      <c r="B11529" s="57" t="s">
        <v>25620</v>
      </c>
    </row>
    <row r="11530" spans="1:2" x14ac:dyDescent="0.2">
      <c r="A11530" s="57" t="s">
        <v>25621</v>
      </c>
      <c r="B11530" s="57" t="s">
        <v>25622</v>
      </c>
    </row>
    <row r="11531" spans="1:2" x14ac:dyDescent="0.2">
      <c r="A11531" s="57" t="s">
        <v>25623</v>
      </c>
      <c r="B11531" s="57" t="s">
        <v>25624</v>
      </c>
    </row>
    <row r="11532" spans="1:2" x14ac:dyDescent="0.2">
      <c r="A11532" s="57" t="s">
        <v>25625</v>
      </c>
      <c r="B11532" s="57" t="s">
        <v>25626</v>
      </c>
    </row>
    <row r="11533" spans="1:2" x14ac:dyDescent="0.2">
      <c r="A11533" s="57" t="s">
        <v>25627</v>
      </c>
      <c r="B11533" s="57" t="s">
        <v>25628</v>
      </c>
    </row>
    <row r="11534" spans="1:2" x14ac:dyDescent="0.2">
      <c r="A11534" s="57" t="s">
        <v>25629</v>
      </c>
      <c r="B11534" s="57" t="s">
        <v>25630</v>
      </c>
    </row>
    <row r="11535" spans="1:2" x14ac:dyDescent="0.2">
      <c r="A11535" s="57" t="s">
        <v>25631</v>
      </c>
      <c r="B11535" s="57" t="s">
        <v>25632</v>
      </c>
    </row>
    <row r="11536" spans="1:2" x14ac:dyDescent="0.2">
      <c r="A11536" s="57" t="s">
        <v>25633</v>
      </c>
      <c r="B11536" s="57" t="s">
        <v>25634</v>
      </c>
    </row>
    <row r="11537" spans="1:2" x14ac:dyDescent="0.2">
      <c r="A11537" s="57" t="s">
        <v>25635</v>
      </c>
      <c r="B11537" s="57" t="s">
        <v>25636</v>
      </c>
    </row>
    <row r="11538" spans="1:2" x14ac:dyDescent="0.2">
      <c r="A11538" s="57" t="s">
        <v>25637</v>
      </c>
      <c r="B11538" s="57" t="s">
        <v>25638</v>
      </c>
    </row>
    <row r="11539" spans="1:2" x14ac:dyDescent="0.2">
      <c r="A11539" s="57" t="s">
        <v>25639</v>
      </c>
      <c r="B11539" s="57" t="s">
        <v>25640</v>
      </c>
    </row>
    <row r="11540" spans="1:2" x14ac:dyDescent="0.2">
      <c r="A11540" s="57" t="s">
        <v>25641</v>
      </c>
      <c r="B11540" s="57" t="s">
        <v>25642</v>
      </c>
    </row>
    <row r="11541" spans="1:2" x14ac:dyDescent="0.2">
      <c r="A11541" s="57" t="s">
        <v>25643</v>
      </c>
      <c r="B11541" s="57" t="s">
        <v>25644</v>
      </c>
    </row>
    <row r="11542" spans="1:2" x14ac:dyDescent="0.2">
      <c r="A11542" s="57" t="s">
        <v>25645</v>
      </c>
      <c r="B11542" s="57" t="s">
        <v>25646</v>
      </c>
    </row>
    <row r="11543" spans="1:2" x14ac:dyDescent="0.2">
      <c r="A11543" s="57" t="s">
        <v>25647</v>
      </c>
      <c r="B11543" s="57" t="s">
        <v>25648</v>
      </c>
    </row>
    <row r="11544" spans="1:2" x14ac:dyDescent="0.2">
      <c r="A11544" s="57" t="s">
        <v>25649</v>
      </c>
      <c r="B11544" s="57" t="s">
        <v>25650</v>
      </c>
    </row>
    <row r="11545" spans="1:2" x14ac:dyDescent="0.2">
      <c r="A11545" s="57" t="s">
        <v>25651</v>
      </c>
      <c r="B11545" s="57" t="s">
        <v>25652</v>
      </c>
    </row>
    <row r="11546" spans="1:2" x14ac:dyDescent="0.2">
      <c r="A11546" s="57" t="s">
        <v>25653</v>
      </c>
      <c r="B11546" s="57" t="s">
        <v>25654</v>
      </c>
    </row>
    <row r="11547" spans="1:2" x14ac:dyDescent="0.2">
      <c r="A11547" s="57" t="s">
        <v>25655</v>
      </c>
      <c r="B11547" s="57" t="s">
        <v>25656</v>
      </c>
    </row>
    <row r="11548" spans="1:2" x14ac:dyDescent="0.2">
      <c r="A11548" s="57" t="s">
        <v>25657</v>
      </c>
      <c r="B11548" s="57" t="s">
        <v>25658</v>
      </c>
    </row>
    <row r="11549" spans="1:2" x14ac:dyDescent="0.2">
      <c r="A11549" s="57" t="s">
        <v>25659</v>
      </c>
      <c r="B11549" s="57" t="s">
        <v>25660</v>
      </c>
    </row>
    <row r="11550" spans="1:2" x14ac:dyDescent="0.2">
      <c r="A11550" s="57" t="s">
        <v>25661</v>
      </c>
      <c r="B11550" s="57" t="s">
        <v>25662</v>
      </c>
    </row>
    <row r="11551" spans="1:2" x14ac:dyDescent="0.2">
      <c r="A11551" s="57" t="s">
        <v>25663</v>
      </c>
      <c r="B11551" s="57" t="s">
        <v>25664</v>
      </c>
    </row>
    <row r="11552" spans="1:2" x14ac:dyDescent="0.2">
      <c r="A11552" s="57" t="s">
        <v>25665</v>
      </c>
      <c r="B11552" s="57" t="s">
        <v>25666</v>
      </c>
    </row>
    <row r="11553" spans="1:2" x14ac:dyDescent="0.2">
      <c r="A11553" s="57" t="s">
        <v>25667</v>
      </c>
      <c r="B11553" s="57" t="s">
        <v>25668</v>
      </c>
    </row>
    <row r="11554" spans="1:2" x14ac:dyDescent="0.2">
      <c r="A11554" s="57" t="s">
        <v>25669</v>
      </c>
      <c r="B11554" s="57" t="s">
        <v>25670</v>
      </c>
    </row>
    <row r="11555" spans="1:2" x14ac:dyDescent="0.2">
      <c r="A11555" s="57" t="s">
        <v>25671</v>
      </c>
      <c r="B11555" s="57" t="s">
        <v>25672</v>
      </c>
    </row>
    <row r="11556" spans="1:2" x14ac:dyDescent="0.2">
      <c r="A11556" s="57" t="s">
        <v>25673</v>
      </c>
      <c r="B11556" s="57" t="s">
        <v>25674</v>
      </c>
    </row>
    <row r="11557" spans="1:2" x14ac:dyDescent="0.2">
      <c r="A11557" s="57" t="s">
        <v>25675</v>
      </c>
      <c r="B11557" s="57" t="s">
        <v>25676</v>
      </c>
    </row>
    <row r="11558" spans="1:2" x14ac:dyDescent="0.2">
      <c r="A11558" s="57" t="s">
        <v>25677</v>
      </c>
      <c r="B11558" s="57" t="s">
        <v>25678</v>
      </c>
    </row>
    <row r="11559" spans="1:2" x14ac:dyDescent="0.2">
      <c r="A11559" s="57" t="s">
        <v>25679</v>
      </c>
      <c r="B11559" s="57" t="s">
        <v>25680</v>
      </c>
    </row>
    <row r="11560" spans="1:2" x14ac:dyDescent="0.2">
      <c r="A11560" s="57" t="s">
        <v>25681</v>
      </c>
      <c r="B11560" s="57" t="s">
        <v>25682</v>
      </c>
    </row>
    <row r="11561" spans="1:2" x14ac:dyDescent="0.2">
      <c r="A11561" s="57" t="s">
        <v>25683</v>
      </c>
      <c r="B11561" s="57" t="s">
        <v>25684</v>
      </c>
    </row>
    <row r="11562" spans="1:2" x14ac:dyDescent="0.2">
      <c r="A11562" s="57" t="s">
        <v>25685</v>
      </c>
      <c r="B11562" s="57" t="s">
        <v>25686</v>
      </c>
    </row>
    <row r="11563" spans="1:2" x14ac:dyDescent="0.2">
      <c r="A11563" s="57" t="s">
        <v>25687</v>
      </c>
      <c r="B11563" s="57" t="s">
        <v>25688</v>
      </c>
    </row>
    <row r="11564" spans="1:2" x14ac:dyDescent="0.2">
      <c r="A11564" s="57" t="s">
        <v>25689</v>
      </c>
      <c r="B11564" s="57" t="s">
        <v>25690</v>
      </c>
    </row>
    <row r="11565" spans="1:2" x14ac:dyDescent="0.2">
      <c r="A11565" s="57" t="s">
        <v>25691</v>
      </c>
      <c r="B11565" s="57" t="s">
        <v>25692</v>
      </c>
    </row>
    <row r="11566" spans="1:2" x14ac:dyDescent="0.2">
      <c r="A11566" s="57" t="s">
        <v>25693</v>
      </c>
      <c r="B11566" s="57" t="s">
        <v>25694</v>
      </c>
    </row>
    <row r="11567" spans="1:2" x14ac:dyDescent="0.2">
      <c r="A11567" s="57" t="s">
        <v>25695</v>
      </c>
      <c r="B11567" s="57" t="s">
        <v>25696</v>
      </c>
    </row>
    <row r="11568" spans="1:2" x14ac:dyDescent="0.2">
      <c r="A11568" s="57" t="s">
        <v>25697</v>
      </c>
      <c r="B11568" s="57" t="s">
        <v>25698</v>
      </c>
    </row>
    <row r="11569" spans="1:2" x14ac:dyDescent="0.2">
      <c r="A11569" s="57" t="s">
        <v>25699</v>
      </c>
      <c r="B11569" s="57" t="s">
        <v>25700</v>
      </c>
    </row>
    <row r="11570" spans="1:2" x14ac:dyDescent="0.2">
      <c r="A11570" s="57" t="s">
        <v>25701</v>
      </c>
      <c r="B11570" s="57" t="s">
        <v>25702</v>
      </c>
    </row>
    <row r="11571" spans="1:2" x14ac:dyDescent="0.2">
      <c r="A11571" s="57" t="s">
        <v>25703</v>
      </c>
      <c r="B11571" s="57" t="s">
        <v>25704</v>
      </c>
    </row>
    <row r="11572" spans="1:2" x14ac:dyDescent="0.2">
      <c r="A11572" s="57" t="s">
        <v>25705</v>
      </c>
      <c r="B11572" s="57" t="s">
        <v>25706</v>
      </c>
    </row>
    <row r="11573" spans="1:2" x14ac:dyDescent="0.2">
      <c r="A11573" s="57" t="s">
        <v>25707</v>
      </c>
      <c r="B11573" s="57" t="s">
        <v>25708</v>
      </c>
    </row>
    <row r="11574" spans="1:2" x14ac:dyDescent="0.2">
      <c r="A11574" s="57" t="s">
        <v>25709</v>
      </c>
      <c r="B11574" s="57" t="s">
        <v>25710</v>
      </c>
    </row>
    <row r="11575" spans="1:2" x14ac:dyDescent="0.2">
      <c r="A11575" s="57" t="s">
        <v>25711</v>
      </c>
      <c r="B11575" s="57" t="s">
        <v>25712</v>
      </c>
    </row>
    <row r="11576" spans="1:2" x14ac:dyDescent="0.2">
      <c r="A11576" s="57" t="s">
        <v>25713</v>
      </c>
      <c r="B11576" s="57" t="s">
        <v>25714</v>
      </c>
    </row>
    <row r="11577" spans="1:2" x14ac:dyDescent="0.2">
      <c r="A11577" s="57" t="s">
        <v>25715</v>
      </c>
      <c r="B11577" s="57" t="s">
        <v>25716</v>
      </c>
    </row>
    <row r="11578" spans="1:2" x14ac:dyDescent="0.2">
      <c r="A11578" s="57" t="s">
        <v>25717</v>
      </c>
      <c r="B11578" s="57" t="s">
        <v>25718</v>
      </c>
    </row>
    <row r="11579" spans="1:2" x14ac:dyDescent="0.2">
      <c r="A11579" s="57" t="s">
        <v>25719</v>
      </c>
      <c r="B11579" s="57" t="s">
        <v>25720</v>
      </c>
    </row>
    <row r="11580" spans="1:2" x14ac:dyDescent="0.2">
      <c r="A11580" s="57" t="s">
        <v>25721</v>
      </c>
      <c r="B11580" s="57" t="s">
        <v>25722</v>
      </c>
    </row>
    <row r="11581" spans="1:2" x14ac:dyDescent="0.2">
      <c r="A11581" s="57" t="s">
        <v>25723</v>
      </c>
      <c r="B11581" s="57" t="s">
        <v>25724</v>
      </c>
    </row>
    <row r="11582" spans="1:2" x14ac:dyDescent="0.2">
      <c r="A11582" s="57" t="s">
        <v>25725</v>
      </c>
      <c r="B11582" s="57" t="s">
        <v>25726</v>
      </c>
    </row>
    <row r="11583" spans="1:2" x14ac:dyDescent="0.2">
      <c r="A11583" s="57" t="s">
        <v>25727</v>
      </c>
      <c r="B11583" s="57" t="s">
        <v>25728</v>
      </c>
    </row>
    <row r="11584" spans="1:2" x14ac:dyDescent="0.2">
      <c r="A11584" s="57" t="s">
        <v>25729</v>
      </c>
      <c r="B11584" s="57" t="s">
        <v>25730</v>
      </c>
    </row>
    <row r="11585" spans="1:2" x14ac:dyDescent="0.2">
      <c r="A11585" s="57" t="s">
        <v>25731</v>
      </c>
      <c r="B11585" s="57" t="s">
        <v>25732</v>
      </c>
    </row>
    <row r="11586" spans="1:2" x14ac:dyDescent="0.2">
      <c r="A11586" s="57" t="s">
        <v>25733</v>
      </c>
      <c r="B11586" s="57" t="s">
        <v>25734</v>
      </c>
    </row>
    <row r="11587" spans="1:2" x14ac:dyDescent="0.2">
      <c r="A11587" s="57" t="s">
        <v>25735</v>
      </c>
      <c r="B11587" s="57" t="s">
        <v>25736</v>
      </c>
    </row>
    <row r="11588" spans="1:2" x14ac:dyDescent="0.2">
      <c r="A11588" s="57" t="s">
        <v>25737</v>
      </c>
      <c r="B11588" s="57" t="s">
        <v>25738</v>
      </c>
    </row>
    <row r="11589" spans="1:2" x14ac:dyDescent="0.2">
      <c r="A11589" s="57" t="s">
        <v>25739</v>
      </c>
      <c r="B11589" s="57" t="s">
        <v>25740</v>
      </c>
    </row>
    <row r="11590" spans="1:2" x14ac:dyDescent="0.2">
      <c r="A11590" s="57" t="s">
        <v>25741</v>
      </c>
      <c r="B11590" s="57" t="s">
        <v>25742</v>
      </c>
    </row>
    <row r="11591" spans="1:2" x14ac:dyDescent="0.2">
      <c r="A11591" s="57" t="s">
        <v>25743</v>
      </c>
      <c r="B11591" s="57" t="s">
        <v>25744</v>
      </c>
    </row>
    <row r="11592" spans="1:2" x14ac:dyDescent="0.2">
      <c r="A11592" s="57" t="s">
        <v>25745</v>
      </c>
      <c r="B11592" s="57" t="s">
        <v>25746</v>
      </c>
    </row>
    <row r="11593" spans="1:2" x14ac:dyDescent="0.2">
      <c r="A11593" s="57" t="s">
        <v>25747</v>
      </c>
      <c r="B11593" s="57" t="s">
        <v>25748</v>
      </c>
    </row>
    <row r="11594" spans="1:2" x14ac:dyDescent="0.2">
      <c r="A11594" s="57" t="s">
        <v>25749</v>
      </c>
      <c r="B11594" s="57" t="s">
        <v>25750</v>
      </c>
    </row>
    <row r="11595" spans="1:2" x14ac:dyDescent="0.2">
      <c r="A11595" s="57" t="s">
        <v>25751</v>
      </c>
      <c r="B11595" s="57" t="s">
        <v>25752</v>
      </c>
    </row>
    <row r="11596" spans="1:2" x14ac:dyDescent="0.2">
      <c r="A11596" s="57" t="s">
        <v>25753</v>
      </c>
      <c r="B11596" s="57" t="s">
        <v>25754</v>
      </c>
    </row>
    <row r="11597" spans="1:2" x14ac:dyDescent="0.2">
      <c r="A11597" s="57" t="s">
        <v>25755</v>
      </c>
      <c r="B11597" s="57" t="s">
        <v>25756</v>
      </c>
    </row>
    <row r="11598" spans="1:2" x14ac:dyDescent="0.2">
      <c r="A11598" s="57" t="s">
        <v>25757</v>
      </c>
      <c r="B11598" s="57" t="s">
        <v>25758</v>
      </c>
    </row>
    <row r="11599" spans="1:2" x14ac:dyDescent="0.2">
      <c r="A11599" s="57" t="s">
        <v>25759</v>
      </c>
      <c r="B11599" s="57" t="s">
        <v>25760</v>
      </c>
    </row>
    <row r="11600" spans="1:2" x14ac:dyDescent="0.2">
      <c r="A11600" s="57" t="s">
        <v>25761</v>
      </c>
      <c r="B11600" s="57" t="s">
        <v>25762</v>
      </c>
    </row>
    <row r="11601" spans="1:2" x14ac:dyDescent="0.2">
      <c r="A11601" s="57" t="s">
        <v>25763</v>
      </c>
      <c r="B11601" s="57" t="s">
        <v>25764</v>
      </c>
    </row>
    <row r="11602" spans="1:2" x14ac:dyDescent="0.2">
      <c r="A11602" s="57" t="s">
        <v>25765</v>
      </c>
      <c r="B11602" s="57" t="s">
        <v>25766</v>
      </c>
    </row>
    <row r="11603" spans="1:2" x14ac:dyDescent="0.2">
      <c r="A11603" s="57" t="s">
        <v>25767</v>
      </c>
      <c r="B11603" s="57" t="s">
        <v>25768</v>
      </c>
    </row>
    <row r="11604" spans="1:2" x14ac:dyDescent="0.2">
      <c r="A11604" s="57" t="s">
        <v>25769</v>
      </c>
      <c r="B11604" s="57" t="s">
        <v>25770</v>
      </c>
    </row>
    <row r="11605" spans="1:2" x14ac:dyDescent="0.2">
      <c r="A11605" s="57" t="s">
        <v>25771</v>
      </c>
      <c r="B11605" s="57" t="s">
        <v>25772</v>
      </c>
    </row>
    <row r="11606" spans="1:2" x14ac:dyDescent="0.2">
      <c r="A11606" s="57" t="s">
        <v>25773</v>
      </c>
      <c r="B11606" s="57" t="s">
        <v>25774</v>
      </c>
    </row>
    <row r="11607" spans="1:2" x14ac:dyDescent="0.2">
      <c r="A11607" s="57" t="s">
        <v>25775</v>
      </c>
      <c r="B11607" s="57" t="s">
        <v>25776</v>
      </c>
    </row>
    <row r="11608" spans="1:2" x14ac:dyDescent="0.2">
      <c r="A11608" s="57" t="s">
        <v>25777</v>
      </c>
      <c r="B11608" s="57" t="s">
        <v>25778</v>
      </c>
    </row>
    <row r="11609" spans="1:2" x14ac:dyDescent="0.2">
      <c r="A11609" s="57" t="s">
        <v>25779</v>
      </c>
      <c r="B11609" s="57" t="s">
        <v>25780</v>
      </c>
    </row>
    <row r="11610" spans="1:2" x14ac:dyDescent="0.2">
      <c r="A11610" s="57" t="s">
        <v>25781</v>
      </c>
      <c r="B11610" s="57" t="s">
        <v>25782</v>
      </c>
    </row>
    <row r="11611" spans="1:2" x14ac:dyDescent="0.2">
      <c r="A11611" s="57" t="s">
        <v>25783</v>
      </c>
      <c r="B11611" s="57" t="s">
        <v>25784</v>
      </c>
    </row>
    <row r="11612" spans="1:2" x14ac:dyDescent="0.2">
      <c r="A11612" s="57" t="s">
        <v>25785</v>
      </c>
      <c r="B11612" s="57" t="s">
        <v>25786</v>
      </c>
    </row>
    <row r="11613" spans="1:2" x14ac:dyDescent="0.2">
      <c r="A11613" s="57" t="s">
        <v>25787</v>
      </c>
      <c r="B11613" s="57" t="s">
        <v>25788</v>
      </c>
    </row>
    <row r="11614" spans="1:2" x14ac:dyDescent="0.2">
      <c r="A11614" s="57" t="s">
        <v>25789</v>
      </c>
      <c r="B11614" s="57" t="s">
        <v>25790</v>
      </c>
    </row>
    <row r="11615" spans="1:2" x14ac:dyDescent="0.2">
      <c r="A11615" s="57" t="s">
        <v>25791</v>
      </c>
      <c r="B11615" s="57" t="s">
        <v>25792</v>
      </c>
    </row>
    <row r="11616" spans="1:2" x14ac:dyDescent="0.2">
      <c r="A11616" s="57" t="s">
        <v>25793</v>
      </c>
      <c r="B11616" s="57" t="s">
        <v>25794</v>
      </c>
    </row>
    <row r="11617" spans="1:2" x14ac:dyDescent="0.2">
      <c r="A11617" s="57" t="s">
        <v>25795</v>
      </c>
      <c r="B11617" s="57" t="s">
        <v>25796</v>
      </c>
    </row>
    <row r="11618" spans="1:2" x14ac:dyDescent="0.2">
      <c r="A11618" s="57" t="s">
        <v>25797</v>
      </c>
      <c r="B11618" s="57" t="s">
        <v>25798</v>
      </c>
    </row>
    <row r="11619" spans="1:2" x14ac:dyDescent="0.2">
      <c r="A11619" s="57" t="s">
        <v>25799</v>
      </c>
      <c r="B11619" s="57" t="s">
        <v>25800</v>
      </c>
    </row>
    <row r="11620" spans="1:2" x14ac:dyDescent="0.2">
      <c r="A11620" s="57" t="s">
        <v>25801</v>
      </c>
      <c r="B11620" s="57" t="s">
        <v>25802</v>
      </c>
    </row>
    <row r="11621" spans="1:2" x14ac:dyDescent="0.2">
      <c r="A11621" s="57" t="s">
        <v>25803</v>
      </c>
      <c r="B11621" s="57" t="s">
        <v>25804</v>
      </c>
    </row>
    <row r="11622" spans="1:2" x14ac:dyDescent="0.2">
      <c r="A11622" s="57" t="s">
        <v>25805</v>
      </c>
      <c r="B11622" s="57" t="s">
        <v>25806</v>
      </c>
    </row>
    <row r="11623" spans="1:2" x14ac:dyDescent="0.2">
      <c r="A11623" s="57" t="s">
        <v>25807</v>
      </c>
      <c r="B11623" s="57" t="s">
        <v>25808</v>
      </c>
    </row>
    <row r="11624" spans="1:2" x14ac:dyDescent="0.2">
      <c r="A11624" s="57" t="s">
        <v>25809</v>
      </c>
      <c r="B11624" s="57" t="s">
        <v>25810</v>
      </c>
    </row>
    <row r="11625" spans="1:2" x14ac:dyDescent="0.2">
      <c r="A11625" s="57" t="s">
        <v>25811</v>
      </c>
      <c r="B11625" s="57" t="s">
        <v>25812</v>
      </c>
    </row>
    <row r="11626" spans="1:2" x14ac:dyDescent="0.2">
      <c r="A11626" s="57" t="s">
        <v>25813</v>
      </c>
      <c r="B11626" s="57" t="s">
        <v>25814</v>
      </c>
    </row>
    <row r="11627" spans="1:2" x14ac:dyDescent="0.2">
      <c r="A11627" s="57" t="s">
        <v>25815</v>
      </c>
      <c r="B11627" s="57" t="s">
        <v>25816</v>
      </c>
    </row>
    <row r="11628" spans="1:2" x14ac:dyDescent="0.2">
      <c r="A11628" s="57" t="s">
        <v>25817</v>
      </c>
      <c r="B11628" s="57" t="s">
        <v>25818</v>
      </c>
    </row>
    <row r="11629" spans="1:2" x14ac:dyDescent="0.2">
      <c r="A11629" s="57" t="s">
        <v>25819</v>
      </c>
      <c r="B11629" s="57" t="s">
        <v>25820</v>
      </c>
    </row>
    <row r="11630" spans="1:2" x14ac:dyDescent="0.2">
      <c r="A11630" s="57" t="s">
        <v>25821</v>
      </c>
      <c r="B11630" s="57" t="s">
        <v>25822</v>
      </c>
    </row>
    <row r="11631" spans="1:2" x14ac:dyDescent="0.2">
      <c r="A11631" s="57" t="s">
        <v>25823</v>
      </c>
      <c r="B11631" s="57" t="s">
        <v>25824</v>
      </c>
    </row>
    <row r="11632" spans="1:2" x14ac:dyDescent="0.2">
      <c r="A11632" s="57" t="s">
        <v>25825</v>
      </c>
      <c r="B11632" s="57" t="s">
        <v>25826</v>
      </c>
    </row>
    <row r="11633" spans="1:2" x14ac:dyDescent="0.2">
      <c r="A11633" s="57" t="s">
        <v>25827</v>
      </c>
      <c r="B11633" s="57" t="s">
        <v>25828</v>
      </c>
    </row>
    <row r="11634" spans="1:2" x14ac:dyDescent="0.2">
      <c r="A11634" s="57" t="s">
        <v>25829</v>
      </c>
      <c r="B11634" s="57" t="s">
        <v>25830</v>
      </c>
    </row>
    <row r="11635" spans="1:2" x14ac:dyDescent="0.2">
      <c r="A11635" s="57" t="s">
        <v>25831</v>
      </c>
      <c r="B11635" s="57" t="s">
        <v>25832</v>
      </c>
    </row>
    <row r="11636" spans="1:2" x14ac:dyDescent="0.2">
      <c r="A11636" s="57" t="s">
        <v>25833</v>
      </c>
      <c r="B11636" s="57" t="s">
        <v>25834</v>
      </c>
    </row>
    <row r="11637" spans="1:2" x14ac:dyDescent="0.2">
      <c r="A11637" s="57" t="s">
        <v>25835</v>
      </c>
      <c r="B11637" s="57" t="s">
        <v>25836</v>
      </c>
    </row>
    <row r="11638" spans="1:2" x14ac:dyDescent="0.2">
      <c r="A11638" s="57" t="s">
        <v>25837</v>
      </c>
      <c r="B11638" s="57" t="s">
        <v>25838</v>
      </c>
    </row>
    <row r="11639" spans="1:2" x14ac:dyDescent="0.2">
      <c r="A11639" s="57" t="s">
        <v>25839</v>
      </c>
      <c r="B11639" s="57" t="s">
        <v>25840</v>
      </c>
    </row>
    <row r="11640" spans="1:2" x14ac:dyDescent="0.2">
      <c r="A11640" s="57" t="s">
        <v>25841</v>
      </c>
      <c r="B11640" s="57" t="s">
        <v>25842</v>
      </c>
    </row>
    <row r="11641" spans="1:2" x14ac:dyDescent="0.2">
      <c r="A11641" s="57" t="s">
        <v>25843</v>
      </c>
      <c r="B11641" s="57" t="s">
        <v>25844</v>
      </c>
    </row>
    <row r="11642" spans="1:2" x14ac:dyDescent="0.2">
      <c r="A11642" s="57" t="s">
        <v>25845</v>
      </c>
      <c r="B11642" s="57" t="s">
        <v>25846</v>
      </c>
    </row>
    <row r="11643" spans="1:2" x14ac:dyDescent="0.2">
      <c r="A11643" s="57" t="s">
        <v>25847</v>
      </c>
      <c r="B11643" s="57" t="s">
        <v>25848</v>
      </c>
    </row>
    <row r="11644" spans="1:2" x14ac:dyDescent="0.2">
      <c r="A11644" s="57" t="s">
        <v>25849</v>
      </c>
      <c r="B11644" s="57" t="s">
        <v>25850</v>
      </c>
    </row>
    <row r="11645" spans="1:2" x14ac:dyDescent="0.2">
      <c r="A11645" s="57" t="s">
        <v>25851</v>
      </c>
      <c r="B11645" s="57" t="s">
        <v>25852</v>
      </c>
    </row>
    <row r="11646" spans="1:2" x14ac:dyDescent="0.2">
      <c r="A11646" s="57" t="s">
        <v>25853</v>
      </c>
      <c r="B11646" s="57" t="s">
        <v>25854</v>
      </c>
    </row>
    <row r="11647" spans="1:2" x14ac:dyDescent="0.2">
      <c r="A11647" s="57" t="s">
        <v>25855</v>
      </c>
      <c r="B11647" s="57" t="s">
        <v>25856</v>
      </c>
    </row>
    <row r="11648" spans="1:2" x14ac:dyDescent="0.2">
      <c r="A11648" s="57" t="s">
        <v>25857</v>
      </c>
      <c r="B11648" s="57" t="s">
        <v>25858</v>
      </c>
    </row>
    <row r="11649" spans="1:2" x14ac:dyDescent="0.2">
      <c r="A11649" s="57" t="s">
        <v>25859</v>
      </c>
      <c r="B11649" s="57" t="s">
        <v>25860</v>
      </c>
    </row>
    <row r="11650" spans="1:2" x14ac:dyDescent="0.2">
      <c r="A11650" s="57" t="s">
        <v>25861</v>
      </c>
      <c r="B11650" s="57" t="s">
        <v>25862</v>
      </c>
    </row>
    <row r="11651" spans="1:2" x14ac:dyDescent="0.2">
      <c r="A11651" s="57" t="s">
        <v>25863</v>
      </c>
      <c r="B11651" s="57" t="s">
        <v>25864</v>
      </c>
    </row>
    <row r="11652" spans="1:2" x14ac:dyDescent="0.2">
      <c r="A11652" s="57" t="s">
        <v>25865</v>
      </c>
      <c r="B11652" s="57" t="s">
        <v>25866</v>
      </c>
    </row>
    <row r="11653" spans="1:2" x14ac:dyDescent="0.2">
      <c r="A11653" s="57" t="s">
        <v>25867</v>
      </c>
      <c r="B11653" s="57" t="s">
        <v>25868</v>
      </c>
    </row>
    <row r="11654" spans="1:2" x14ac:dyDescent="0.2">
      <c r="A11654" s="57" t="s">
        <v>25869</v>
      </c>
      <c r="B11654" s="57" t="s">
        <v>25870</v>
      </c>
    </row>
    <row r="11655" spans="1:2" x14ac:dyDescent="0.2">
      <c r="A11655" s="57" t="s">
        <v>25871</v>
      </c>
      <c r="B11655" s="57" t="s">
        <v>25872</v>
      </c>
    </row>
    <row r="11656" spans="1:2" x14ac:dyDescent="0.2">
      <c r="A11656" s="57" t="s">
        <v>25873</v>
      </c>
      <c r="B11656" s="57" t="s">
        <v>25874</v>
      </c>
    </row>
    <row r="11657" spans="1:2" x14ac:dyDescent="0.2">
      <c r="A11657" s="57" t="s">
        <v>25875</v>
      </c>
      <c r="B11657" s="57" t="s">
        <v>25876</v>
      </c>
    </row>
    <row r="11658" spans="1:2" x14ac:dyDescent="0.2">
      <c r="A11658" s="57" t="s">
        <v>25877</v>
      </c>
      <c r="B11658" s="57" t="s">
        <v>25878</v>
      </c>
    </row>
    <row r="11659" spans="1:2" x14ac:dyDescent="0.2">
      <c r="A11659" s="57" t="s">
        <v>25879</v>
      </c>
      <c r="B11659" s="57" t="s">
        <v>25880</v>
      </c>
    </row>
    <row r="11660" spans="1:2" x14ac:dyDescent="0.2">
      <c r="A11660" s="57" t="s">
        <v>25881</v>
      </c>
      <c r="B11660" s="57" t="s">
        <v>25882</v>
      </c>
    </row>
    <row r="11661" spans="1:2" x14ac:dyDescent="0.2">
      <c r="A11661" s="57" t="s">
        <v>25883</v>
      </c>
      <c r="B11661" s="57" t="s">
        <v>25884</v>
      </c>
    </row>
    <row r="11662" spans="1:2" x14ac:dyDescent="0.2">
      <c r="A11662" s="57" t="s">
        <v>25885</v>
      </c>
      <c r="B11662" s="57" t="s">
        <v>25886</v>
      </c>
    </row>
    <row r="11663" spans="1:2" x14ac:dyDescent="0.2">
      <c r="A11663" s="57" t="s">
        <v>25887</v>
      </c>
      <c r="B11663" s="57" t="s">
        <v>25888</v>
      </c>
    </row>
    <row r="11664" spans="1:2" x14ac:dyDescent="0.2">
      <c r="A11664" s="57" t="s">
        <v>25889</v>
      </c>
      <c r="B11664" s="57" t="s">
        <v>25890</v>
      </c>
    </row>
    <row r="11665" spans="1:2" x14ac:dyDescent="0.2">
      <c r="A11665" s="57" t="s">
        <v>25891</v>
      </c>
      <c r="B11665" s="57" t="s">
        <v>25892</v>
      </c>
    </row>
    <row r="11666" spans="1:2" x14ac:dyDescent="0.2">
      <c r="A11666" s="57" t="s">
        <v>25893</v>
      </c>
      <c r="B11666" s="57" t="s">
        <v>25894</v>
      </c>
    </row>
    <row r="11667" spans="1:2" x14ac:dyDescent="0.2">
      <c r="A11667" s="57" t="s">
        <v>25895</v>
      </c>
      <c r="B11667" s="57" t="s">
        <v>25896</v>
      </c>
    </row>
    <row r="11668" spans="1:2" x14ac:dyDescent="0.2">
      <c r="A11668" s="57" t="s">
        <v>25897</v>
      </c>
      <c r="B11668" s="57" t="s">
        <v>25898</v>
      </c>
    </row>
    <row r="11669" spans="1:2" x14ac:dyDescent="0.2">
      <c r="A11669" s="57" t="s">
        <v>25899</v>
      </c>
      <c r="B11669" s="57" t="s">
        <v>25900</v>
      </c>
    </row>
    <row r="11670" spans="1:2" x14ac:dyDescent="0.2">
      <c r="A11670" s="57" t="s">
        <v>25901</v>
      </c>
      <c r="B11670" s="57" t="s">
        <v>25902</v>
      </c>
    </row>
    <row r="11671" spans="1:2" x14ac:dyDescent="0.2">
      <c r="A11671" s="57" t="s">
        <v>25903</v>
      </c>
      <c r="B11671" s="57" t="s">
        <v>25904</v>
      </c>
    </row>
    <row r="11672" spans="1:2" x14ac:dyDescent="0.2">
      <c r="A11672" s="57" t="s">
        <v>25905</v>
      </c>
      <c r="B11672" s="57" t="s">
        <v>25906</v>
      </c>
    </row>
    <row r="11673" spans="1:2" x14ac:dyDescent="0.2">
      <c r="A11673" s="57" t="s">
        <v>25907</v>
      </c>
      <c r="B11673" s="57" t="s">
        <v>25908</v>
      </c>
    </row>
    <row r="11674" spans="1:2" x14ac:dyDescent="0.2">
      <c r="A11674" s="57" t="s">
        <v>25909</v>
      </c>
      <c r="B11674" s="57" t="s">
        <v>25910</v>
      </c>
    </row>
    <row r="11675" spans="1:2" x14ac:dyDescent="0.2">
      <c r="A11675" s="57" t="s">
        <v>25911</v>
      </c>
      <c r="B11675" s="57" t="s">
        <v>25912</v>
      </c>
    </row>
    <row r="11676" spans="1:2" x14ac:dyDescent="0.2">
      <c r="A11676" s="57" t="s">
        <v>25913</v>
      </c>
      <c r="B11676" s="57" t="s">
        <v>25914</v>
      </c>
    </row>
    <row r="11677" spans="1:2" x14ac:dyDescent="0.2">
      <c r="A11677" s="57" t="s">
        <v>25915</v>
      </c>
      <c r="B11677" s="57" t="s">
        <v>25916</v>
      </c>
    </row>
    <row r="11678" spans="1:2" x14ac:dyDescent="0.2">
      <c r="A11678" s="57" t="s">
        <v>25917</v>
      </c>
      <c r="B11678" s="57" t="s">
        <v>25918</v>
      </c>
    </row>
    <row r="11679" spans="1:2" x14ac:dyDescent="0.2">
      <c r="A11679" s="57" t="s">
        <v>25919</v>
      </c>
      <c r="B11679" s="57" t="s">
        <v>25920</v>
      </c>
    </row>
    <row r="11680" spans="1:2" x14ac:dyDescent="0.2">
      <c r="A11680" s="57" t="s">
        <v>25921</v>
      </c>
      <c r="B11680" s="57" t="s">
        <v>25922</v>
      </c>
    </row>
    <row r="11681" spans="1:2" x14ac:dyDescent="0.2">
      <c r="A11681" s="57" t="s">
        <v>25923</v>
      </c>
      <c r="B11681" s="57" t="s">
        <v>25924</v>
      </c>
    </row>
    <row r="11682" spans="1:2" x14ac:dyDescent="0.2">
      <c r="A11682" s="57" t="s">
        <v>25925</v>
      </c>
      <c r="B11682" s="57" t="s">
        <v>25926</v>
      </c>
    </row>
    <row r="11683" spans="1:2" x14ac:dyDescent="0.2">
      <c r="A11683" s="57" t="s">
        <v>25927</v>
      </c>
      <c r="B11683" s="57" t="s">
        <v>25928</v>
      </c>
    </row>
    <row r="11684" spans="1:2" x14ac:dyDescent="0.2">
      <c r="A11684" s="57" t="s">
        <v>25929</v>
      </c>
      <c r="B11684" s="57" t="s">
        <v>25930</v>
      </c>
    </row>
    <row r="11685" spans="1:2" x14ac:dyDescent="0.2">
      <c r="A11685" s="57" t="s">
        <v>25931</v>
      </c>
      <c r="B11685" s="57" t="s">
        <v>25932</v>
      </c>
    </row>
    <row r="11686" spans="1:2" x14ac:dyDescent="0.2">
      <c r="A11686" s="57" t="s">
        <v>25933</v>
      </c>
      <c r="B11686" s="57" t="s">
        <v>25934</v>
      </c>
    </row>
    <row r="11687" spans="1:2" x14ac:dyDescent="0.2">
      <c r="A11687" s="57" t="s">
        <v>25935</v>
      </c>
      <c r="B11687" s="57" t="s">
        <v>25936</v>
      </c>
    </row>
    <row r="11688" spans="1:2" x14ac:dyDescent="0.2">
      <c r="A11688" s="57" t="s">
        <v>25937</v>
      </c>
      <c r="B11688" s="57" t="s">
        <v>25938</v>
      </c>
    </row>
    <row r="11689" spans="1:2" x14ac:dyDescent="0.2">
      <c r="A11689" s="57" t="s">
        <v>25939</v>
      </c>
      <c r="B11689" s="57" t="s">
        <v>25940</v>
      </c>
    </row>
    <row r="11690" spans="1:2" x14ac:dyDescent="0.2">
      <c r="A11690" s="57" t="s">
        <v>25941</v>
      </c>
      <c r="B11690" s="57" t="s">
        <v>25942</v>
      </c>
    </row>
    <row r="11691" spans="1:2" x14ac:dyDescent="0.2">
      <c r="A11691" s="57" t="s">
        <v>25943</v>
      </c>
      <c r="B11691" s="57" t="s">
        <v>25944</v>
      </c>
    </row>
    <row r="11692" spans="1:2" x14ac:dyDescent="0.2">
      <c r="A11692" s="57" t="s">
        <v>25945</v>
      </c>
      <c r="B11692" s="57" t="s">
        <v>25946</v>
      </c>
    </row>
    <row r="11693" spans="1:2" x14ac:dyDescent="0.2">
      <c r="A11693" s="57" t="s">
        <v>25947</v>
      </c>
      <c r="B11693" s="57" t="s">
        <v>25948</v>
      </c>
    </row>
    <row r="11694" spans="1:2" x14ac:dyDescent="0.2">
      <c r="A11694" s="57" t="s">
        <v>25949</v>
      </c>
      <c r="B11694" s="57" t="s">
        <v>25950</v>
      </c>
    </row>
    <row r="11695" spans="1:2" x14ac:dyDescent="0.2">
      <c r="A11695" s="57" t="s">
        <v>25951</v>
      </c>
      <c r="B11695" s="57" t="s">
        <v>25952</v>
      </c>
    </row>
    <row r="11696" spans="1:2" x14ac:dyDescent="0.2">
      <c r="A11696" s="57" t="s">
        <v>25953</v>
      </c>
      <c r="B11696" s="57" t="s">
        <v>25954</v>
      </c>
    </row>
    <row r="11697" spans="1:2" x14ac:dyDescent="0.2">
      <c r="A11697" s="57" t="s">
        <v>25955</v>
      </c>
      <c r="B11697" s="57" t="s">
        <v>25956</v>
      </c>
    </row>
    <row r="11698" spans="1:2" x14ac:dyDescent="0.2">
      <c r="A11698" s="57" t="s">
        <v>25957</v>
      </c>
      <c r="B11698" s="57" t="s">
        <v>25958</v>
      </c>
    </row>
    <row r="11699" spans="1:2" x14ac:dyDescent="0.2">
      <c r="A11699" s="57" t="s">
        <v>25959</v>
      </c>
      <c r="B11699" s="57" t="s">
        <v>25960</v>
      </c>
    </row>
    <row r="11700" spans="1:2" x14ac:dyDescent="0.2">
      <c r="A11700" s="57" t="s">
        <v>25961</v>
      </c>
      <c r="B11700" s="57" t="s">
        <v>25962</v>
      </c>
    </row>
    <row r="11701" spans="1:2" x14ac:dyDescent="0.2">
      <c r="A11701" s="57" t="s">
        <v>25963</v>
      </c>
      <c r="B11701" s="57" t="s">
        <v>25964</v>
      </c>
    </row>
    <row r="11702" spans="1:2" x14ac:dyDescent="0.2">
      <c r="A11702" s="57" t="s">
        <v>25965</v>
      </c>
      <c r="B11702" s="57" t="s">
        <v>25966</v>
      </c>
    </row>
    <row r="11703" spans="1:2" x14ac:dyDescent="0.2">
      <c r="A11703" s="57" t="s">
        <v>25967</v>
      </c>
      <c r="B11703" s="57" t="s">
        <v>25968</v>
      </c>
    </row>
    <row r="11704" spans="1:2" x14ac:dyDescent="0.2">
      <c r="A11704" s="57" t="s">
        <v>25969</v>
      </c>
      <c r="B11704" s="57" t="s">
        <v>25970</v>
      </c>
    </row>
    <row r="11705" spans="1:2" x14ac:dyDescent="0.2">
      <c r="A11705" s="57" t="s">
        <v>25971</v>
      </c>
      <c r="B11705" s="57" t="s">
        <v>25972</v>
      </c>
    </row>
    <row r="11706" spans="1:2" x14ac:dyDescent="0.2">
      <c r="A11706" s="57" t="s">
        <v>25973</v>
      </c>
      <c r="B11706" s="57" t="s">
        <v>25974</v>
      </c>
    </row>
    <row r="11707" spans="1:2" x14ac:dyDescent="0.2">
      <c r="A11707" s="57" t="s">
        <v>25975</v>
      </c>
      <c r="B11707" s="57" t="s">
        <v>25976</v>
      </c>
    </row>
    <row r="11708" spans="1:2" x14ac:dyDescent="0.2">
      <c r="A11708" s="57" t="s">
        <v>25977</v>
      </c>
      <c r="B11708" s="57" t="s">
        <v>25978</v>
      </c>
    </row>
    <row r="11709" spans="1:2" x14ac:dyDescent="0.2">
      <c r="A11709" s="57" t="s">
        <v>25979</v>
      </c>
      <c r="B11709" s="57" t="s">
        <v>25980</v>
      </c>
    </row>
    <row r="11710" spans="1:2" x14ac:dyDescent="0.2">
      <c r="A11710" s="57" t="s">
        <v>25981</v>
      </c>
      <c r="B11710" s="57" t="s">
        <v>25982</v>
      </c>
    </row>
    <row r="11711" spans="1:2" x14ac:dyDescent="0.2">
      <c r="A11711" s="57" t="s">
        <v>25983</v>
      </c>
      <c r="B11711" s="57" t="s">
        <v>25984</v>
      </c>
    </row>
    <row r="11712" spans="1:2" x14ac:dyDescent="0.2">
      <c r="A11712" s="57" t="s">
        <v>25985</v>
      </c>
      <c r="B11712" s="57" t="s">
        <v>25986</v>
      </c>
    </row>
    <row r="11713" spans="1:2" x14ac:dyDescent="0.2">
      <c r="A11713" s="57" t="s">
        <v>25987</v>
      </c>
      <c r="B11713" s="57" t="s">
        <v>25988</v>
      </c>
    </row>
    <row r="11714" spans="1:2" x14ac:dyDescent="0.2">
      <c r="A11714" s="57" t="s">
        <v>25989</v>
      </c>
      <c r="B11714" s="57" t="s">
        <v>25990</v>
      </c>
    </row>
    <row r="11715" spans="1:2" x14ac:dyDescent="0.2">
      <c r="A11715" s="57" t="s">
        <v>25991</v>
      </c>
      <c r="B11715" s="57" t="s">
        <v>25992</v>
      </c>
    </row>
    <row r="11716" spans="1:2" x14ac:dyDescent="0.2">
      <c r="A11716" s="57" t="s">
        <v>25993</v>
      </c>
      <c r="B11716" s="57" t="s">
        <v>25994</v>
      </c>
    </row>
    <row r="11717" spans="1:2" x14ac:dyDescent="0.2">
      <c r="A11717" s="57" t="s">
        <v>25995</v>
      </c>
      <c r="B11717" s="57" t="s">
        <v>25996</v>
      </c>
    </row>
    <row r="11718" spans="1:2" x14ac:dyDescent="0.2">
      <c r="A11718" s="57" t="s">
        <v>25997</v>
      </c>
      <c r="B11718" s="57" t="s">
        <v>25998</v>
      </c>
    </row>
    <row r="11719" spans="1:2" x14ac:dyDescent="0.2">
      <c r="A11719" s="57" t="s">
        <v>25999</v>
      </c>
      <c r="B11719" s="57" t="s">
        <v>26000</v>
      </c>
    </row>
    <row r="11720" spans="1:2" x14ac:dyDescent="0.2">
      <c r="A11720" s="57" t="s">
        <v>26001</v>
      </c>
      <c r="B11720" s="57" t="s">
        <v>26002</v>
      </c>
    </row>
    <row r="11721" spans="1:2" x14ac:dyDescent="0.2">
      <c r="A11721" s="57" t="s">
        <v>26003</v>
      </c>
      <c r="B11721" s="57" t="s">
        <v>26004</v>
      </c>
    </row>
    <row r="11722" spans="1:2" x14ac:dyDescent="0.2">
      <c r="A11722" s="57" t="s">
        <v>26005</v>
      </c>
      <c r="B11722" s="57" t="s">
        <v>26006</v>
      </c>
    </row>
    <row r="11723" spans="1:2" x14ac:dyDescent="0.2">
      <c r="A11723" s="57" t="s">
        <v>26007</v>
      </c>
      <c r="B11723" s="57" t="s">
        <v>26008</v>
      </c>
    </row>
    <row r="11724" spans="1:2" x14ac:dyDescent="0.2">
      <c r="A11724" s="57" t="s">
        <v>26009</v>
      </c>
      <c r="B11724" s="57" t="s">
        <v>26010</v>
      </c>
    </row>
    <row r="11725" spans="1:2" x14ac:dyDescent="0.2">
      <c r="A11725" s="57" t="s">
        <v>26011</v>
      </c>
      <c r="B11725" s="57" t="s">
        <v>26012</v>
      </c>
    </row>
    <row r="11726" spans="1:2" x14ac:dyDescent="0.2">
      <c r="A11726" s="57" t="s">
        <v>26013</v>
      </c>
      <c r="B11726" s="57" t="s">
        <v>26014</v>
      </c>
    </row>
    <row r="11727" spans="1:2" x14ac:dyDescent="0.2">
      <c r="A11727" s="57" t="s">
        <v>26015</v>
      </c>
      <c r="B11727" s="57" t="s">
        <v>26016</v>
      </c>
    </row>
    <row r="11728" spans="1:2" x14ac:dyDescent="0.2">
      <c r="A11728" s="57" t="s">
        <v>26017</v>
      </c>
      <c r="B11728" s="57" t="s">
        <v>26018</v>
      </c>
    </row>
    <row r="11729" spans="1:2" x14ac:dyDescent="0.2">
      <c r="A11729" s="57" t="s">
        <v>26019</v>
      </c>
      <c r="B11729" s="57" t="s">
        <v>26020</v>
      </c>
    </row>
    <row r="11730" spans="1:2" x14ac:dyDescent="0.2">
      <c r="A11730" s="57" t="s">
        <v>26021</v>
      </c>
      <c r="B11730" s="57" t="s">
        <v>26022</v>
      </c>
    </row>
    <row r="11731" spans="1:2" x14ac:dyDescent="0.2">
      <c r="A11731" s="57" t="s">
        <v>26023</v>
      </c>
      <c r="B11731" s="57" t="s">
        <v>26024</v>
      </c>
    </row>
    <row r="11732" spans="1:2" x14ac:dyDescent="0.2">
      <c r="A11732" s="57" t="s">
        <v>26025</v>
      </c>
      <c r="B11732" s="57" t="s">
        <v>26026</v>
      </c>
    </row>
    <row r="11733" spans="1:2" x14ac:dyDescent="0.2">
      <c r="A11733" s="57" t="s">
        <v>26027</v>
      </c>
      <c r="B11733" s="57" t="s">
        <v>26028</v>
      </c>
    </row>
    <row r="11734" spans="1:2" x14ac:dyDescent="0.2">
      <c r="A11734" s="57" t="s">
        <v>26029</v>
      </c>
      <c r="B11734" s="57" t="s">
        <v>26030</v>
      </c>
    </row>
    <row r="11735" spans="1:2" x14ac:dyDescent="0.2">
      <c r="A11735" s="57" t="s">
        <v>26031</v>
      </c>
      <c r="B11735" s="57" t="s">
        <v>26032</v>
      </c>
    </row>
    <row r="11736" spans="1:2" x14ac:dyDescent="0.2">
      <c r="A11736" s="57" t="s">
        <v>26033</v>
      </c>
      <c r="B11736" s="57" t="s">
        <v>26034</v>
      </c>
    </row>
    <row r="11737" spans="1:2" x14ac:dyDescent="0.2">
      <c r="A11737" s="57" t="s">
        <v>26035</v>
      </c>
      <c r="B11737" s="57" t="s">
        <v>26036</v>
      </c>
    </row>
    <row r="11738" spans="1:2" x14ac:dyDescent="0.2">
      <c r="A11738" s="57" t="s">
        <v>26037</v>
      </c>
      <c r="B11738" s="57" t="s">
        <v>26038</v>
      </c>
    </row>
    <row r="11739" spans="1:2" x14ac:dyDescent="0.2">
      <c r="A11739" s="57" t="s">
        <v>26039</v>
      </c>
      <c r="B11739" s="57" t="s">
        <v>26040</v>
      </c>
    </row>
    <row r="11740" spans="1:2" x14ac:dyDescent="0.2">
      <c r="A11740" s="57" t="s">
        <v>26041</v>
      </c>
      <c r="B11740" s="57" t="s">
        <v>26042</v>
      </c>
    </row>
    <row r="11741" spans="1:2" x14ac:dyDescent="0.2">
      <c r="A11741" s="57" t="s">
        <v>26043</v>
      </c>
      <c r="B11741" s="57" t="s">
        <v>26044</v>
      </c>
    </row>
    <row r="11742" spans="1:2" x14ac:dyDescent="0.2">
      <c r="A11742" s="57" t="s">
        <v>26045</v>
      </c>
      <c r="B11742" s="57" t="s">
        <v>26046</v>
      </c>
    </row>
    <row r="11743" spans="1:2" x14ac:dyDescent="0.2">
      <c r="A11743" s="57" t="s">
        <v>26047</v>
      </c>
      <c r="B11743" s="57" t="s">
        <v>26048</v>
      </c>
    </row>
    <row r="11744" spans="1:2" x14ac:dyDescent="0.2">
      <c r="A11744" s="57" t="s">
        <v>26049</v>
      </c>
      <c r="B11744" s="57" t="s">
        <v>26050</v>
      </c>
    </row>
    <row r="11745" spans="1:2" x14ac:dyDescent="0.2">
      <c r="A11745" s="57" t="s">
        <v>26051</v>
      </c>
      <c r="B11745" s="57" t="s">
        <v>26052</v>
      </c>
    </row>
    <row r="11746" spans="1:2" x14ac:dyDescent="0.2">
      <c r="A11746" s="57" t="s">
        <v>26053</v>
      </c>
      <c r="B11746" s="57" t="s">
        <v>26054</v>
      </c>
    </row>
    <row r="11747" spans="1:2" x14ac:dyDescent="0.2">
      <c r="A11747" s="57" t="s">
        <v>26055</v>
      </c>
      <c r="B11747" s="57" t="s">
        <v>26056</v>
      </c>
    </row>
    <row r="11748" spans="1:2" x14ac:dyDescent="0.2">
      <c r="A11748" s="57" t="s">
        <v>26057</v>
      </c>
      <c r="B11748" s="57" t="s">
        <v>26058</v>
      </c>
    </row>
    <row r="11749" spans="1:2" x14ac:dyDescent="0.2">
      <c r="A11749" s="57" t="s">
        <v>26059</v>
      </c>
      <c r="B11749" s="57" t="s">
        <v>26060</v>
      </c>
    </row>
    <row r="11750" spans="1:2" x14ac:dyDescent="0.2">
      <c r="A11750" s="57" t="s">
        <v>26061</v>
      </c>
      <c r="B11750" s="57" t="s">
        <v>26062</v>
      </c>
    </row>
    <row r="11751" spans="1:2" x14ac:dyDescent="0.2">
      <c r="A11751" s="57" t="s">
        <v>26063</v>
      </c>
      <c r="B11751" s="57" t="s">
        <v>26064</v>
      </c>
    </row>
    <row r="11752" spans="1:2" x14ac:dyDescent="0.2">
      <c r="A11752" s="57" t="s">
        <v>26065</v>
      </c>
      <c r="B11752" s="57" t="s">
        <v>26066</v>
      </c>
    </row>
    <row r="11753" spans="1:2" x14ac:dyDescent="0.2">
      <c r="A11753" s="57" t="s">
        <v>26067</v>
      </c>
      <c r="B11753" s="57" t="s">
        <v>26068</v>
      </c>
    </row>
    <row r="11754" spans="1:2" x14ac:dyDescent="0.2">
      <c r="A11754" s="57" t="s">
        <v>26069</v>
      </c>
      <c r="B11754" s="57" t="s">
        <v>26070</v>
      </c>
    </row>
    <row r="11755" spans="1:2" x14ac:dyDescent="0.2">
      <c r="A11755" s="57" t="s">
        <v>26071</v>
      </c>
      <c r="B11755" s="57" t="s">
        <v>26072</v>
      </c>
    </row>
    <row r="11756" spans="1:2" x14ac:dyDescent="0.2">
      <c r="A11756" s="57" t="s">
        <v>26073</v>
      </c>
      <c r="B11756" s="57" t="s">
        <v>26074</v>
      </c>
    </row>
    <row r="11757" spans="1:2" x14ac:dyDescent="0.2">
      <c r="A11757" s="57" t="s">
        <v>26075</v>
      </c>
      <c r="B11757" s="57" t="s">
        <v>26076</v>
      </c>
    </row>
    <row r="11758" spans="1:2" x14ac:dyDescent="0.2">
      <c r="A11758" s="57" t="s">
        <v>26077</v>
      </c>
      <c r="B11758" s="57" t="s">
        <v>26078</v>
      </c>
    </row>
    <row r="11759" spans="1:2" x14ac:dyDescent="0.2">
      <c r="A11759" s="57" t="s">
        <v>26079</v>
      </c>
      <c r="B11759" s="57" t="s">
        <v>26080</v>
      </c>
    </row>
    <row r="11760" spans="1:2" x14ac:dyDescent="0.2">
      <c r="A11760" s="57" t="s">
        <v>26081</v>
      </c>
      <c r="B11760" s="57" t="s">
        <v>26082</v>
      </c>
    </row>
    <row r="11761" spans="1:2" x14ac:dyDescent="0.2">
      <c r="A11761" s="57" t="s">
        <v>26083</v>
      </c>
      <c r="B11761" s="57" t="s">
        <v>26084</v>
      </c>
    </row>
    <row r="11762" spans="1:2" x14ac:dyDescent="0.2">
      <c r="A11762" s="57" t="s">
        <v>26085</v>
      </c>
      <c r="B11762" s="57" t="s">
        <v>26086</v>
      </c>
    </row>
    <row r="11763" spans="1:2" x14ac:dyDescent="0.2">
      <c r="A11763" s="57" t="s">
        <v>26087</v>
      </c>
      <c r="B11763" s="57" t="s">
        <v>26088</v>
      </c>
    </row>
    <row r="11764" spans="1:2" x14ac:dyDescent="0.2">
      <c r="A11764" s="57" t="s">
        <v>26089</v>
      </c>
      <c r="B11764" s="57" t="s">
        <v>26090</v>
      </c>
    </row>
    <row r="11765" spans="1:2" x14ac:dyDescent="0.2">
      <c r="A11765" s="57" t="s">
        <v>26091</v>
      </c>
      <c r="B11765" s="57" t="s">
        <v>26092</v>
      </c>
    </row>
    <row r="11766" spans="1:2" x14ac:dyDescent="0.2">
      <c r="A11766" s="57" t="s">
        <v>26093</v>
      </c>
      <c r="B11766" s="57" t="s">
        <v>26094</v>
      </c>
    </row>
    <row r="11767" spans="1:2" x14ac:dyDescent="0.2">
      <c r="A11767" s="57" t="s">
        <v>26095</v>
      </c>
      <c r="B11767" s="57" t="s">
        <v>26096</v>
      </c>
    </row>
    <row r="11768" spans="1:2" x14ac:dyDescent="0.2">
      <c r="A11768" s="57" t="s">
        <v>26097</v>
      </c>
      <c r="B11768" s="57" t="s">
        <v>26098</v>
      </c>
    </row>
    <row r="11769" spans="1:2" x14ac:dyDescent="0.2">
      <c r="A11769" s="57" t="s">
        <v>26099</v>
      </c>
      <c r="B11769" s="57" t="s">
        <v>26100</v>
      </c>
    </row>
    <row r="11770" spans="1:2" x14ac:dyDescent="0.2">
      <c r="A11770" s="57" t="s">
        <v>26101</v>
      </c>
      <c r="B11770" s="57" t="s">
        <v>26102</v>
      </c>
    </row>
    <row r="11771" spans="1:2" x14ac:dyDescent="0.2">
      <c r="A11771" s="57" t="s">
        <v>26103</v>
      </c>
      <c r="B11771" s="57" t="s">
        <v>26104</v>
      </c>
    </row>
    <row r="11772" spans="1:2" x14ac:dyDescent="0.2">
      <c r="A11772" s="57" t="s">
        <v>26105</v>
      </c>
      <c r="B11772" s="57" t="s">
        <v>26106</v>
      </c>
    </row>
    <row r="11773" spans="1:2" x14ac:dyDescent="0.2">
      <c r="A11773" s="57" t="s">
        <v>26107</v>
      </c>
      <c r="B11773" s="57" t="s">
        <v>26108</v>
      </c>
    </row>
    <row r="11774" spans="1:2" x14ac:dyDescent="0.2">
      <c r="A11774" s="57" t="s">
        <v>26109</v>
      </c>
      <c r="B11774" s="57" t="s">
        <v>26110</v>
      </c>
    </row>
    <row r="11775" spans="1:2" x14ac:dyDescent="0.2">
      <c r="A11775" s="57" t="s">
        <v>26111</v>
      </c>
      <c r="B11775" s="57" t="s">
        <v>26112</v>
      </c>
    </row>
    <row r="11776" spans="1:2" x14ac:dyDescent="0.2">
      <c r="A11776" s="57" t="s">
        <v>26113</v>
      </c>
      <c r="B11776" s="57" t="s">
        <v>26114</v>
      </c>
    </row>
    <row r="11777" spans="1:2" x14ac:dyDescent="0.2">
      <c r="A11777" s="57" t="s">
        <v>26115</v>
      </c>
      <c r="B11777" s="57" t="s">
        <v>26116</v>
      </c>
    </row>
    <row r="11778" spans="1:2" x14ac:dyDescent="0.2">
      <c r="A11778" s="57" t="s">
        <v>26117</v>
      </c>
      <c r="B11778" s="57" t="s">
        <v>26118</v>
      </c>
    </row>
    <row r="11779" spans="1:2" x14ac:dyDescent="0.2">
      <c r="A11779" s="57" t="s">
        <v>26119</v>
      </c>
      <c r="B11779" s="57" t="s">
        <v>26120</v>
      </c>
    </row>
    <row r="11780" spans="1:2" x14ac:dyDescent="0.2">
      <c r="A11780" s="57" t="s">
        <v>26121</v>
      </c>
      <c r="B11780" s="57" t="s">
        <v>26122</v>
      </c>
    </row>
    <row r="11781" spans="1:2" x14ac:dyDescent="0.2">
      <c r="A11781" s="57" t="s">
        <v>26123</v>
      </c>
      <c r="B11781" s="57" t="s">
        <v>26124</v>
      </c>
    </row>
    <row r="11782" spans="1:2" x14ac:dyDescent="0.2">
      <c r="A11782" s="57" t="s">
        <v>26125</v>
      </c>
      <c r="B11782" s="57" t="s">
        <v>26126</v>
      </c>
    </row>
    <row r="11783" spans="1:2" x14ac:dyDescent="0.2">
      <c r="A11783" s="57" t="s">
        <v>26127</v>
      </c>
      <c r="B11783" s="57" t="s">
        <v>26128</v>
      </c>
    </row>
    <row r="11784" spans="1:2" x14ac:dyDescent="0.2">
      <c r="A11784" s="57" t="s">
        <v>26129</v>
      </c>
      <c r="B11784" s="57" t="s">
        <v>26130</v>
      </c>
    </row>
    <row r="11785" spans="1:2" x14ac:dyDescent="0.2">
      <c r="A11785" s="57" t="s">
        <v>26131</v>
      </c>
      <c r="B11785" s="57" t="s">
        <v>26132</v>
      </c>
    </row>
    <row r="11786" spans="1:2" x14ac:dyDescent="0.2">
      <c r="A11786" s="57" t="s">
        <v>26133</v>
      </c>
      <c r="B11786" s="57" t="s">
        <v>26134</v>
      </c>
    </row>
    <row r="11787" spans="1:2" x14ac:dyDescent="0.2">
      <c r="A11787" s="57" t="s">
        <v>26135</v>
      </c>
      <c r="B11787" s="57" t="s">
        <v>26136</v>
      </c>
    </row>
    <row r="11788" spans="1:2" x14ac:dyDescent="0.2">
      <c r="A11788" s="57" t="s">
        <v>26137</v>
      </c>
      <c r="B11788" s="57" t="s">
        <v>26138</v>
      </c>
    </row>
    <row r="11789" spans="1:2" x14ac:dyDescent="0.2">
      <c r="A11789" s="57" t="s">
        <v>26139</v>
      </c>
      <c r="B11789" s="57" t="s">
        <v>26140</v>
      </c>
    </row>
    <row r="11790" spans="1:2" x14ac:dyDescent="0.2">
      <c r="A11790" s="57" t="s">
        <v>26141</v>
      </c>
      <c r="B11790" s="57" t="s">
        <v>26142</v>
      </c>
    </row>
    <row r="11791" spans="1:2" x14ac:dyDescent="0.2">
      <c r="A11791" s="57" t="s">
        <v>26143</v>
      </c>
      <c r="B11791" s="57" t="s">
        <v>26144</v>
      </c>
    </row>
    <row r="11792" spans="1:2" x14ac:dyDescent="0.2">
      <c r="A11792" s="57" t="s">
        <v>26145</v>
      </c>
      <c r="B11792" s="57" t="s">
        <v>26146</v>
      </c>
    </row>
    <row r="11793" spans="1:2" x14ac:dyDescent="0.2">
      <c r="A11793" s="57" t="s">
        <v>26147</v>
      </c>
      <c r="B11793" s="57" t="s">
        <v>26148</v>
      </c>
    </row>
    <row r="11794" spans="1:2" x14ac:dyDescent="0.2">
      <c r="A11794" s="57" t="s">
        <v>26149</v>
      </c>
      <c r="B11794" s="57" t="s">
        <v>26150</v>
      </c>
    </row>
    <row r="11795" spans="1:2" x14ac:dyDescent="0.2">
      <c r="A11795" s="57" t="s">
        <v>26151</v>
      </c>
      <c r="B11795" s="57" t="s">
        <v>26152</v>
      </c>
    </row>
    <row r="11796" spans="1:2" x14ac:dyDescent="0.2">
      <c r="A11796" s="57" t="s">
        <v>26153</v>
      </c>
      <c r="B11796" s="57" t="s">
        <v>26154</v>
      </c>
    </row>
    <row r="11797" spans="1:2" x14ac:dyDescent="0.2">
      <c r="A11797" s="57" t="s">
        <v>26155</v>
      </c>
      <c r="B11797" s="57" t="s">
        <v>26156</v>
      </c>
    </row>
    <row r="11798" spans="1:2" x14ac:dyDescent="0.2">
      <c r="A11798" s="57" t="s">
        <v>26157</v>
      </c>
      <c r="B11798" s="57" t="s">
        <v>26158</v>
      </c>
    </row>
    <row r="11799" spans="1:2" x14ac:dyDescent="0.2">
      <c r="A11799" s="57" t="s">
        <v>26159</v>
      </c>
      <c r="B11799" s="57" t="s">
        <v>26160</v>
      </c>
    </row>
    <row r="11800" spans="1:2" x14ac:dyDescent="0.2">
      <c r="A11800" s="57" t="s">
        <v>26161</v>
      </c>
      <c r="B11800" s="57" t="s">
        <v>26162</v>
      </c>
    </row>
    <row r="11801" spans="1:2" x14ac:dyDescent="0.2">
      <c r="A11801" s="57" t="s">
        <v>26163</v>
      </c>
      <c r="B11801" s="57" t="s">
        <v>26164</v>
      </c>
    </row>
    <row r="11802" spans="1:2" x14ac:dyDescent="0.2">
      <c r="A11802" s="57" t="s">
        <v>26165</v>
      </c>
      <c r="B11802" s="57" t="s">
        <v>26166</v>
      </c>
    </row>
    <row r="11803" spans="1:2" x14ac:dyDescent="0.2">
      <c r="A11803" s="57" t="s">
        <v>26167</v>
      </c>
      <c r="B11803" s="57" t="s">
        <v>26168</v>
      </c>
    </row>
    <row r="11804" spans="1:2" x14ac:dyDescent="0.2">
      <c r="A11804" s="57" t="s">
        <v>26169</v>
      </c>
      <c r="B11804" s="57" t="s">
        <v>26170</v>
      </c>
    </row>
    <row r="11805" spans="1:2" x14ac:dyDescent="0.2">
      <c r="A11805" s="57" t="s">
        <v>26171</v>
      </c>
      <c r="B11805" s="57" t="s">
        <v>26172</v>
      </c>
    </row>
    <row r="11806" spans="1:2" x14ac:dyDescent="0.2">
      <c r="A11806" s="57" t="s">
        <v>26173</v>
      </c>
      <c r="B11806" s="57" t="s">
        <v>26174</v>
      </c>
    </row>
    <row r="11807" spans="1:2" x14ac:dyDescent="0.2">
      <c r="A11807" s="57" t="s">
        <v>26175</v>
      </c>
      <c r="B11807" s="57" t="s">
        <v>26176</v>
      </c>
    </row>
    <row r="11808" spans="1:2" x14ac:dyDescent="0.2">
      <c r="A11808" s="57" t="s">
        <v>26177</v>
      </c>
      <c r="B11808" s="57" t="s">
        <v>26178</v>
      </c>
    </row>
    <row r="11809" spans="1:2" x14ac:dyDescent="0.2">
      <c r="A11809" s="57" t="s">
        <v>26179</v>
      </c>
      <c r="B11809" s="57" t="s">
        <v>26180</v>
      </c>
    </row>
    <row r="11810" spans="1:2" x14ac:dyDescent="0.2">
      <c r="A11810" s="57" t="s">
        <v>26181</v>
      </c>
      <c r="B11810" s="57" t="s">
        <v>26182</v>
      </c>
    </row>
    <row r="11811" spans="1:2" x14ac:dyDescent="0.2">
      <c r="A11811" s="57" t="s">
        <v>26183</v>
      </c>
      <c r="B11811" s="57" t="s">
        <v>26184</v>
      </c>
    </row>
    <row r="11812" spans="1:2" x14ac:dyDescent="0.2">
      <c r="A11812" s="57" t="s">
        <v>26185</v>
      </c>
      <c r="B11812" s="57" t="s">
        <v>26186</v>
      </c>
    </row>
    <row r="11813" spans="1:2" x14ac:dyDescent="0.2">
      <c r="A11813" s="57" t="s">
        <v>26187</v>
      </c>
      <c r="B11813" s="57" t="s">
        <v>26188</v>
      </c>
    </row>
    <row r="11814" spans="1:2" x14ac:dyDescent="0.2">
      <c r="A11814" s="57" t="s">
        <v>26189</v>
      </c>
      <c r="B11814" s="57" t="s">
        <v>26190</v>
      </c>
    </row>
    <row r="11815" spans="1:2" x14ac:dyDescent="0.2">
      <c r="A11815" s="57" t="s">
        <v>26191</v>
      </c>
      <c r="B11815" s="57" t="s">
        <v>26192</v>
      </c>
    </row>
    <row r="11816" spans="1:2" x14ac:dyDescent="0.2">
      <c r="A11816" s="57" t="s">
        <v>26193</v>
      </c>
      <c r="B11816" s="57" t="s">
        <v>26194</v>
      </c>
    </row>
    <row r="11817" spans="1:2" x14ac:dyDescent="0.2">
      <c r="A11817" s="57" t="s">
        <v>26195</v>
      </c>
      <c r="B11817" s="57" t="s">
        <v>26196</v>
      </c>
    </row>
    <row r="11818" spans="1:2" x14ac:dyDescent="0.2">
      <c r="A11818" s="57" t="s">
        <v>26197</v>
      </c>
      <c r="B11818" s="57" t="s">
        <v>26198</v>
      </c>
    </row>
    <row r="11819" spans="1:2" x14ac:dyDescent="0.2">
      <c r="A11819" s="57" t="s">
        <v>26199</v>
      </c>
      <c r="B11819" s="57" t="s">
        <v>26200</v>
      </c>
    </row>
    <row r="11820" spans="1:2" x14ac:dyDescent="0.2">
      <c r="A11820" s="57" t="s">
        <v>26201</v>
      </c>
      <c r="B11820" s="57" t="s">
        <v>26202</v>
      </c>
    </row>
    <row r="11821" spans="1:2" x14ac:dyDescent="0.2">
      <c r="A11821" s="57" t="s">
        <v>26203</v>
      </c>
      <c r="B11821" s="57" t="s">
        <v>26204</v>
      </c>
    </row>
    <row r="11822" spans="1:2" x14ac:dyDescent="0.2">
      <c r="A11822" s="57" t="s">
        <v>26205</v>
      </c>
      <c r="B11822" s="57" t="s">
        <v>26206</v>
      </c>
    </row>
    <row r="11823" spans="1:2" x14ac:dyDescent="0.2">
      <c r="A11823" s="57" t="s">
        <v>26207</v>
      </c>
      <c r="B11823" s="57" t="s">
        <v>26208</v>
      </c>
    </row>
    <row r="11824" spans="1:2" x14ac:dyDescent="0.2">
      <c r="A11824" s="57" t="s">
        <v>26209</v>
      </c>
      <c r="B11824" s="57" t="s">
        <v>26210</v>
      </c>
    </row>
    <row r="11825" spans="1:2" x14ac:dyDescent="0.2">
      <c r="A11825" s="57" t="s">
        <v>26211</v>
      </c>
      <c r="B11825" s="57" t="s">
        <v>26212</v>
      </c>
    </row>
    <row r="11826" spans="1:2" x14ac:dyDescent="0.2">
      <c r="A11826" s="57" t="s">
        <v>26213</v>
      </c>
      <c r="B11826" s="57" t="s">
        <v>26214</v>
      </c>
    </row>
    <row r="11827" spans="1:2" x14ac:dyDescent="0.2">
      <c r="A11827" s="57" t="s">
        <v>26215</v>
      </c>
      <c r="B11827" s="57" t="s">
        <v>26216</v>
      </c>
    </row>
    <row r="11828" spans="1:2" x14ac:dyDescent="0.2">
      <c r="A11828" s="57" t="s">
        <v>26217</v>
      </c>
      <c r="B11828" s="57" t="s">
        <v>26218</v>
      </c>
    </row>
    <row r="11829" spans="1:2" x14ac:dyDescent="0.2">
      <c r="A11829" s="57" t="s">
        <v>26219</v>
      </c>
      <c r="B11829" s="57" t="s">
        <v>26220</v>
      </c>
    </row>
    <row r="11830" spans="1:2" x14ac:dyDescent="0.2">
      <c r="A11830" s="57" t="s">
        <v>26221</v>
      </c>
      <c r="B11830" s="57" t="s">
        <v>26222</v>
      </c>
    </row>
    <row r="11831" spans="1:2" x14ac:dyDescent="0.2">
      <c r="A11831" s="57" t="s">
        <v>26223</v>
      </c>
      <c r="B11831" s="57" t="s">
        <v>26224</v>
      </c>
    </row>
    <row r="11832" spans="1:2" x14ac:dyDescent="0.2">
      <c r="A11832" s="57" t="s">
        <v>26225</v>
      </c>
      <c r="B11832" s="57" t="s">
        <v>26226</v>
      </c>
    </row>
    <row r="11833" spans="1:2" x14ac:dyDescent="0.2">
      <c r="A11833" s="57" t="s">
        <v>26227</v>
      </c>
      <c r="B11833" s="57" t="s">
        <v>26228</v>
      </c>
    </row>
    <row r="11834" spans="1:2" x14ac:dyDescent="0.2">
      <c r="A11834" s="57" t="s">
        <v>26229</v>
      </c>
      <c r="B11834" s="57" t="s">
        <v>26230</v>
      </c>
    </row>
    <row r="11835" spans="1:2" x14ac:dyDescent="0.2">
      <c r="A11835" s="57" t="s">
        <v>26231</v>
      </c>
      <c r="B11835" s="57" t="s">
        <v>26232</v>
      </c>
    </row>
    <row r="11836" spans="1:2" x14ac:dyDescent="0.2">
      <c r="A11836" s="57" t="s">
        <v>26233</v>
      </c>
      <c r="B11836" s="57" t="s">
        <v>26234</v>
      </c>
    </row>
    <row r="11837" spans="1:2" x14ac:dyDescent="0.2">
      <c r="A11837" s="57" t="s">
        <v>26235</v>
      </c>
      <c r="B11837" s="57" t="s">
        <v>26236</v>
      </c>
    </row>
    <row r="11838" spans="1:2" x14ac:dyDescent="0.2">
      <c r="A11838" s="57" t="s">
        <v>26237</v>
      </c>
      <c r="B11838" s="57" t="s">
        <v>26238</v>
      </c>
    </row>
    <row r="11839" spans="1:2" x14ac:dyDescent="0.2">
      <c r="A11839" s="57" t="s">
        <v>26239</v>
      </c>
      <c r="B11839" s="57" t="s">
        <v>26240</v>
      </c>
    </row>
    <row r="11840" spans="1:2" x14ac:dyDescent="0.2">
      <c r="A11840" s="57" t="s">
        <v>26241</v>
      </c>
      <c r="B11840" s="57" t="s">
        <v>26242</v>
      </c>
    </row>
    <row r="11841" spans="1:2" x14ac:dyDescent="0.2">
      <c r="A11841" s="57" t="s">
        <v>26243</v>
      </c>
      <c r="B11841" s="57" t="s">
        <v>26244</v>
      </c>
    </row>
    <row r="11842" spans="1:2" x14ac:dyDescent="0.2">
      <c r="A11842" s="57" t="s">
        <v>26245</v>
      </c>
      <c r="B11842" s="57" t="s">
        <v>26246</v>
      </c>
    </row>
    <row r="11843" spans="1:2" x14ac:dyDescent="0.2">
      <c r="A11843" s="57" t="s">
        <v>26247</v>
      </c>
      <c r="B11843" s="57" t="s">
        <v>26248</v>
      </c>
    </row>
    <row r="11844" spans="1:2" x14ac:dyDescent="0.2">
      <c r="A11844" s="57" t="s">
        <v>26249</v>
      </c>
      <c r="B11844" s="57" t="s">
        <v>26250</v>
      </c>
    </row>
    <row r="11845" spans="1:2" x14ac:dyDescent="0.2">
      <c r="A11845" s="57" t="s">
        <v>26251</v>
      </c>
      <c r="B11845" s="57" t="s">
        <v>26252</v>
      </c>
    </row>
    <row r="11846" spans="1:2" x14ac:dyDescent="0.2">
      <c r="A11846" s="57" t="s">
        <v>26253</v>
      </c>
      <c r="B11846" s="57" t="s">
        <v>26254</v>
      </c>
    </row>
    <row r="11847" spans="1:2" x14ac:dyDescent="0.2">
      <c r="A11847" s="57" t="s">
        <v>26255</v>
      </c>
      <c r="B11847" s="57" t="s">
        <v>26256</v>
      </c>
    </row>
    <row r="11848" spans="1:2" x14ac:dyDescent="0.2">
      <c r="A11848" s="57" t="s">
        <v>26257</v>
      </c>
      <c r="B11848" s="57" t="s">
        <v>26258</v>
      </c>
    </row>
    <row r="11849" spans="1:2" x14ac:dyDescent="0.2">
      <c r="A11849" s="57" t="s">
        <v>26259</v>
      </c>
      <c r="B11849" s="57" t="s">
        <v>26260</v>
      </c>
    </row>
    <row r="11850" spans="1:2" x14ac:dyDescent="0.2">
      <c r="A11850" s="57" t="s">
        <v>26261</v>
      </c>
      <c r="B11850" s="57" t="s">
        <v>26262</v>
      </c>
    </row>
    <row r="11851" spans="1:2" x14ac:dyDescent="0.2">
      <c r="A11851" s="57" t="s">
        <v>26263</v>
      </c>
      <c r="B11851" s="57" t="s">
        <v>26264</v>
      </c>
    </row>
    <row r="11852" spans="1:2" x14ac:dyDescent="0.2">
      <c r="A11852" s="57" t="s">
        <v>26265</v>
      </c>
      <c r="B11852" s="57" t="s">
        <v>26266</v>
      </c>
    </row>
    <row r="11853" spans="1:2" x14ac:dyDescent="0.2">
      <c r="A11853" s="57" t="s">
        <v>26267</v>
      </c>
      <c r="B11853" s="57" t="s">
        <v>26268</v>
      </c>
    </row>
    <row r="11854" spans="1:2" x14ac:dyDescent="0.2">
      <c r="A11854" s="57" t="s">
        <v>26269</v>
      </c>
      <c r="B11854" s="57" t="s">
        <v>26270</v>
      </c>
    </row>
    <row r="11855" spans="1:2" x14ac:dyDescent="0.2">
      <c r="A11855" s="57" t="s">
        <v>26271</v>
      </c>
      <c r="B11855" s="57" t="s">
        <v>26272</v>
      </c>
    </row>
    <row r="11856" spans="1:2" x14ac:dyDescent="0.2">
      <c r="A11856" s="57" t="s">
        <v>26273</v>
      </c>
      <c r="B11856" s="57" t="s">
        <v>26274</v>
      </c>
    </row>
    <row r="11857" spans="1:2" x14ac:dyDescent="0.2">
      <c r="A11857" s="57" t="s">
        <v>26275</v>
      </c>
      <c r="B11857" s="57" t="s">
        <v>26276</v>
      </c>
    </row>
    <row r="11858" spans="1:2" x14ac:dyDescent="0.2">
      <c r="A11858" s="57" t="s">
        <v>26277</v>
      </c>
      <c r="B11858" s="57" t="s">
        <v>26278</v>
      </c>
    </row>
    <row r="11859" spans="1:2" x14ac:dyDescent="0.2">
      <c r="A11859" s="57" t="s">
        <v>26279</v>
      </c>
      <c r="B11859" s="57" t="s">
        <v>26280</v>
      </c>
    </row>
    <row r="11860" spans="1:2" x14ac:dyDescent="0.2">
      <c r="A11860" s="57" t="s">
        <v>26281</v>
      </c>
      <c r="B11860" s="57" t="s">
        <v>26282</v>
      </c>
    </row>
    <row r="11861" spans="1:2" x14ac:dyDescent="0.2">
      <c r="A11861" s="57" t="s">
        <v>26283</v>
      </c>
      <c r="B11861" s="57" t="s">
        <v>26284</v>
      </c>
    </row>
    <row r="11862" spans="1:2" x14ac:dyDescent="0.2">
      <c r="A11862" s="57" t="s">
        <v>26285</v>
      </c>
      <c r="B11862" s="57" t="s">
        <v>26286</v>
      </c>
    </row>
    <row r="11863" spans="1:2" x14ac:dyDescent="0.2">
      <c r="A11863" s="57" t="s">
        <v>26287</v>
      </c>
      <c r="B11863" s="57" t="s">
        <v>26288</v>
      </c>
    </row>
    <row r="11864" spans="1:2" x14ac:dyDescent="0.2">
      <c r="A11864" s="57" t="s">
        <v>26289</v>
      </c>
      <c r="B11864" s="57" t="s">
        <v>26290</v>
      </c>
    </row>
    <row r="11865" spans="1:2" x14ac:dyDescent="0.2">
      <c r="A11865" s="57" t="s">
        <v>26291</v>
      </c>
      <c r="B11865" s="57" t="s">
        <v>26292</v>
      </c>
    </row>
    <row r="11866" spans="1:2" x14ac:dyDescent="0.2">
      <c r="A11866" s="57" t="s">
        <v>26293</v>
      </c>
      <c r="B11866" s="57" t="s">
        <v>26294</v>
      </c>
    </row>
    <row r="11867" spans="1:2" x14ac:dyDescent="0.2">
      <c r="A11867" s="57" t="s">
        <v>26295</v>
      </c>
      <c r="B11867" s="57" t="s">
        <v>26296</v>
      </c>
    </row>
    <row r="11868" spans="1:2" x14ac:dyDescent="0.2">
      <c r="A11868" s="57" t="s">
        <v>26297</v>
      </c>
      <c r="B11868" s="57" t="s">
        <v>26298</v>
      </c>
    </row>
    <row r="11869" spans="1:2" x14ac:dyDescent="0.2">
      <c r="A11869" s="57" t="s">
        <v>26299</v>
      </c>
      <c r="B11869" s="57" t="s">
        <v>26300</v>
      </c>
    </row>
    <row r="11870" spans="1:2" x14ac:dyDescent="0.2">
      <c r="A11870" s="57" t="s">
        <v>26301</v>
      </c>
      <c r="B11870" s="57" t="s">
        <v>26302</v>
      </c>
    </row>
    <row r="11871" spans="1:2" x14ac:dyDescent="0.2">
      <c r="A11871" s="57" t="s">
        <v>26303</v>
      </c>
      <c r="B11871" s="57" t="s">
        <v>26304</v>
      </c>
    </row>
    <row r="11872" spans="1:2" x14ac:dyDescent="0.2">
      <c r="A11872" s="57" t="s">
        <v>26305</v>
      </c>
      <c r="B11872" s="57" t="s">
        <v>26306</v>
      </c>
    </row>
    <row r="11873" spans="1:2" x14ac:dyDescent="0.2">
      <c r="A11873" s="57" t="s">
        <v>26307</v>
      </c>
      <c r="B11873" s="57" t="s">
        <v>26308</v>
      </c>
    </row>
    <row r="11874" spans="1:2" x14ac:dyDescent="0.2">
      <c r="A11874" s="57" t="s">
        <v>26309</v>
      </c>
      <c r="B11874" s="57" t="s">
        <v>26310</v>
      </c>
    </row>
    <row r="11875" spans="1:2" x14ac:dyDescent="0.2">
      <c r="A11875" s="57" t="s">
        <v>26311</v>
      </c>
      <c r="B11875" s="57" t="s">
        <v>26312</v>
      </c>
    </row>
    <row r="11876" spans="1:2" x14ac:dyDescent="0.2">
      <c r="A11876" s="57" t="s">
        <v>26313</v>
      </c>
      <c r="B11876" s="57" t="s">
        <v>26314</v>
      </c>
    </row>
    <row r="11877" spans="1:2" x14ac:dyDescent="0.2">
      <c r="A11877" s="57" t="s">
        <v>26315</v>
      </c>
      <c r="B11877" s="57" t="s">
        <v>26316</v>
      </c>
    </row>
    <row r="11878" spans="1:2" x14ac:dyDescent="0.2">
      <c r="A11878" s="57" t="s">
        <v>26317</v>
      </c>
      <c r="B11878" s="57" t="s">
        <v>26318</v>
      </c>
    </row>
    <row r="11879" spans="1:2" x14ac:dyDescent="0.2">
      <c r="A11879" s="57" t="s">
        <v>26319</v>
      </c>
      <c r="B11879" s="57" t="s">
        <v>26320</v>
      </c>
    </row>
    <row r="11880" spans="1:2" x14ac:dyDescent="0.2">
      <c r="A11880" s="57" t="s">
        <v>26321</v>
      </c>
      <c r="B11880" s="57" t="s">
        <v>26322</v>
      </c>
    </row>
    <row r="11881" spans="1:2" x14ac:dyDescent="0.2">
      <c r="A11881" s="57" t="s">
        <v>26323</v>
      </c>
      <c r="B11881" s="57" t="s">
        <v>26324</v>
      </c>
    </row>
    <row r="11882" spans="1:2" x14ac:dyDescent="0.2">
      <c r="A11882" s="57" t="s">
        <v>26325</v>
      </c>
      <c r="B11882" s="57" t="s">
        <v>26326</v>
      </c>
    </row>
    <row r="11883" spans="1:2" x14ac:dyDescent="0.2">
      <c r="A11883" s="57" t="s">
        <v>26327</v>
      </c>
      <c r="B11883" s="57" t="s">
        <v>26328</v>
      </c>
    </row>
    <row r="11884" spans="1:2" x14ac:dyDescent="0.2">
      <c r="A11884" s="57" t="s">
        <v>26329</v>
      </c>
      <c r="B11884" s="57" t="s">
        <v>26330</v>
      </c>
    </row>
    <row r="11885" spans="1:2" x14ac:dyDescent="0.2">
      <c r="A11885" s="57" t="s">
        <v>26331</v>
      </c>
      <c r="B11885" s="57" t="s">
        <v>26332</v>
      </c>
    </row>
    <row r="11886" spans="1:2" x14ac:dyDescent="0.2">
      <c r="A11886" s="57" t="s">
        <v>26333</v>
      </c>
      <c r="B11886" s="57" t="s">
        <v>26334</v>
      </c>
    </row>
    <row r="11887" spans="1:2" x14ac:dyDescent="0.2">
      <c r="A11887" s="57" t="s">
        <v>26335</v>
      </c>
      <c r="B11887" s="57" t="s">
        <v>26336</v>
      </c>
    </row>
    <row r="11888" spans="1:2" x14ac:dyDescent="0.2">
      <c r="A11888" s="57" t="s">
        <v>26337</v>
      </c>
      <c r="B11888" s="57" t="s">
        <v>26338</v>
      </c>
    </row>
    <row r="11889" spans="1:2" x14ac:dyDescent="0.2">
      <c r="A11889" s="57" t="s">
        <v>26339</v>
      </c>
      <c r="B11889" s="57" t="s">
        <v>26340</v>
      </c>
    </row>
    <row r="11890" spans="1:2" x14ac:dyDescent="0.2">
      <c r="A11890" s="57" t="s">
        <v>26341</v>
      </c>
      <c r="B11890" s="57" t="s">
        <v>26342</v>
      </c>
    </row>
    <row r="11891" spans="1:2" x14ac:dyDescent="0.2">
      <c r="A11891" s="57" t="s">
        <v>26343</v>
      </c>
      <c r="B11891" s="57" t="s">
        <v>26344</v>
      </c>
    </row>
    <row r="11892" spans="1:2" x14ac:dyDescent="0.2">
      <c r="A11892" s="57" t="s">
        <v>26345</v>
      </c>
      <c r="B11892" s="57" t="s">
        <v>26346</v>
      </c>
    </row>
    <row r="11893" spans="1:2" x14ac:dyDescent="0.2">
      <c r="A11893" s="57" t="s">
        <v>26347</v>
      </c>
      <c r="B11893" s="57" t="s">
        <v>26348</v>
      </c>
    </row>
    <row r="11894" spans="1:2" x14ac:dyDescent="0.2">
      <c r="A11894" s="57" t="s">
        <v>26349</v>
      </c>
      <c r="B11894" s="57" t="s">
        <v>26350</v>
      </c>
    </row>
    <row r="11895" spans="1:2" x14ac:dyDescent="0.2">
      <c r="A11895" s="57" t="s">
        <v>26351</v>
      </c>
      <c r="B11895" s="57" t="s">
        <v>26352</v>
      </c>
    </row>
    <row r="11896" spans="1:2" x14ac:dyDescent="0.2">
      <c r="A11896" s="57" t="s">
        <v>26353</v>
      </c>
      <c r="B11896" s="57" t="s">
        <v>26354</v>
      </c>
    </row>
    <row r="11897" spans="1:2" x14ac:dyDescent="0.2">
      <c r="A11897" s="57" t="s">
        <v>26355</v>
      </c>
      <c r="B11897" s="57" t="s">
        <v>26356</v>
      </c>
    </row>
    <row r="11898" spans="1:2" x14ac:dyDescent="0.2">
      <c r="A11898" s="57" t="s">
        <v>26357</v>
      </c>
      <c r="B11898" s="57" t="s">
        <v>26358</v>
      </c>
    </row>
    <row r="11899" spans="1:2" x14ac:dyDescent="0.2">
      <c r="A11899" s="57" t="s">
        <v>26359</v>
      </c>
      <c r="B11899" s="57" t="s">
        <v>26360</v>
      </c>
    </row>
    <row r="11900" spans="1:2" x14ac:dyDescent="0.2">
      <c r="A11900" s="57" t="s">
        <v>26361</v>
      </c>
      <c r="B11900" s="57" t="s">
        <v>26362</v>
      </c>
    </row>
    <row r="11901" spans="1:2" x14ac:dyDescent="0.2">
      <c r="A11901" s="57" t="s">
        <v>26363</v>
      </c>
      <c r="B11901" s="57" t="s">
        <v>26364</v>
      </c>
    </row>
    <row r="11902" spans="1:2" x14ac:dyDescent="0.2">
      <c r="A11902" s="57" t="s">
        <v>26365</v>
      </c>
      <c r="B11902" s="57" t="s">
        <v>26366</v>
      </c>
    </row>
    <row r="11903" spans="1:2" x14ac:dyDescent="0.2">
      <c r="A11903" s="57" t="s">
        <v>26367</v>
      </c>
      <c r="B11903" s="57" t="s">
        <v>26368</v>
      </c>
    </row>
    <row r="11904" spans="1:2" x14ac:dyDescent="0.2">
      <c r="A11904" s="57" t="s">
        <v>26369</v>
      </c>
      <c r="B11904" s="57" t="s">
        <v>26370</v>
      </c>
    </row>
    <row r="11905" spans="1:2" x14ac:dyDescent="0.2">
      <c r="A11905" s="57" t="s">
        <v>26371</v>
      </c>
      <c r="B11905" s="57" t="s">
        <v>26372</v>
      </c>
    </row>
    <row r="11906" spans="1:2" x14ac:dyDescent="0.2">
      <c r="A11906" s="57" t="s">
        <v>26373</v>
      </c>
      <c r="B11906" s="57" t="s">
        <v>26374</v>
      </c>
    </row>
    <row r="11907" spans="1:2" x14ac:dyDescent="0.2">
      <c r="A11907" s="57" t="s">
        <v>26375</v>
      </c>
      <c r="B11907" s="57" t="s">
        <v>26376</v>
      </c>
    </row>
    <row r="11908" spans="1:2" x14ac:dyDescent="0.2">
      <c r="A11908" s="57" t="s">
        <v>26377</v>
      </c>
      <c r="B11908" s="57" t="s">
        <v>26378</v>
      </c>
    </row>
    <row r="11909" spans="1:2" x14ac:dyDescent="0.2">
      <c r="A11909" s="57" t="s">
        <v>26379</v>
      </c>
      <c r="B11909" s="57" t="s">
        <v>26380</v>
      </c>
    </row>
    <row r="11910" spans="1:2" x14ac:dyDescent="0.2">
      <c r="A11910" s="57" t="s">
        <v>26381</v>
      </c>
      <c r="B11910" s="57" t="s">
        <v>26382</v>
      </c>
    </row>
    <row r="11911" spans="1:2" x14ac:dyDescent="0.2">
      <c r="A11911" s="57" t="s">
        <v>26383</v>
      </c>
      <c r="B11911" s="57" t="s">
        <v>26384</v>
      </c>
    </row>
    <row r="11912" spans="1:2" x14ac:dyDescent="0.2">
      <c r="A11912" s="57" t="s">
        <v>26385</v>
      </c>
      <c r="B11912" s="57" t="s">
        <v>26386</v>
      </c>
    </row>
    <row r="11913" spans="1:2" x14ac:dyDescent="0.2">
      <c r="A11913" s="57" t="s">
        <v>26387</v>
      </c>
      <c r="B11913" s="57" t="s">
        <v>26388</v>
      </c>
    </row>
    <row r="11914" spans="1:2" x14ac:dyDescent="0.2">
      <c r="A11914" s="57" t="s">
        <v>26389</v>
      </c>
      <c r="B11914" s="57" t="s">
        <v>26390</v>
      </c>
    </row>
    <row r="11915" spans="1:2" x14ac:dyDescent="0.2">
      <c r="A11915" s="57" t="s">
        <v>26391</v>
      </c>
      <c r="B11915" s="57" t="s">
        <v>26392</v>
      </c>
    </row>
    <row r="11916" spans="1:2" x14ac:dyDescent="0.2">
      <c r="A11916" s="57" t="s">
        <v>26393</v>
      </c>
      <c r="B11916" s="57" t="s">
        <v>26394</v>
      </c>
    </row>
    <row r="11917" spans="1:2" x14ac:dyDescent="0.2">
      <c r="A11917" s="57" t="s">
        <v>26395</v>
      </c>
      <c r="B11917" s="57" t="s">
        <v>26396</v>
      </c>
    </row>
    <row r="11918" spans="1:2" x14ac:dyDescent="0.2">
      <c r="A11918" s="57" t="s">
        <v>26397</v>
      </c>
      <c r="B11918" s="57" t="s">
        <v>26398</v>
      </c>
    </row>
    <row r="11919" spans="1:2" x14ac:dyDescent="0.2">
      <c r="A11919" s="57" t="s">
        <v>26399</v>
      </c>
      <c r="B11919" s="57" t="s">
        <v>26400</v>
      </c>
    </row>
    <row r="11920" spans="1:2" x14ac:dyDescent="0.2">
      <c r="A11920" s="57" t="s">
        <v>26401</v>
      </c>
      <c r="B11920" s="57" t="s">
        <v>26402</v>
      </c>
    </row>
    <row r="11921" spans="1:2" x14ac:dyDescent="0.2">
      <c r="A11921" s="57" t="s">
        <v>26403</v>
      </c>
      <c r="B11921" s="57" t="s">
        <v>26404</v>
      </c>
    </row>
    <row r="11922" spans="1:2" x14ac:dyDescent="0.2">
      <c r="A11922" s="57" t="s">
        <v>26405</v>
      </c>
      <c r="B11922" s="57" t="s">
        <v>26406</v>
      </c>
    </row>
    <row r="11923" spans="1:2" x14ac:dyDescent="0.2">
      <c r="A11923" s="57" t="s">
        <v>26407</v>
      </c>
      <c r="B11923" s="57" t="s">
        <v>26408</v>
      </c>
    </row>
    <row r="11924" spans="1:2" x14ac:dyDescent="0.2">
      <c r="A11924" s="57" t="s">
        <v>26409</v>
      </c>
      <c r="B11924" s="57" t="s">
        <v>26410</v>
      </c>
    </row>
    <row r="11925" spans="1:2" x14ac:dyDescent="0.2">
      <c r="A11925" s="57" t="s">
        <v>26411</v>
      </c>
      <c r="B11925" s="57" t="s">
        <v>26412</v>
      </c>
    </row>
    <row r="11926" spans="1:2" x14ac:dyDescent="0.2">
      <c r="A11926" s="57" t="s">
        <v>26413</v>
      </c>
      <c r="B11926" s="57" t="s">
        <v>26414</v>
      </c>
    </row>
    <row r="11927" spans="1:2" x14ac:dyDescent="0.2">
      <c r="A11927" s="57" t="s">
        <v>26415</v>
      </c>
      <c r="B11927" s="57" t="s">
        <v>26416</v>
      </c>
    </row>
    <row r="11928" spans="1:2" x14ac:dyDescent="0.2">
      <c r="A11928" s="57" t="s">
        <v>26417</v>
      </c>
      <c r="B11928" s="57" t="s">
        <v>26418</v>
      </c>
    </row>
    <row r="11929" spans="1:2" x14ac:dyDescent="0.2">
      <c r="A11929" s="57" t="s">
        <v>26419</v>
      </c>
      <c r="B11929" s="57" t="s">
        <v>26420</v>
      </c>
    </row>
    <row r="11930" spans="1:2" x14ac:dyDescent="0.2">
      <c r="A11930" s="57" t="s">
        <v>26421</v>
      </c>
      <c r="B11930" s="57" t="s">
        <v>26422</v>
      </c>
    </row>
    <row r="11931" spans="1:2" x14ac:dyDescent="0.2">
      <c r="A11931" s="57" t="s">
        <v>26423</v>
      </c>
      <c r="B11931" s="57" t="s">
        <v>26424</v>
      </c>
    </row>
    <row r="11932" spans="1:2" x14ac:dyDescent="0.2">
      <c r="A11932" s="57" t="s">
        <v>26425</v>
      </c>
      <c r="B11932" s="57" t="s">
        <v>26426</v>
      </c>
    </row>
    <row r="11933" spans="1:2" x14ac:dyDescent="0.2">
      <c r="A11933" s="57" t="s">
        <v>26427</v>
      </c>
      <c r="B11933" s="57" t="s">
        <v>26428</v>
      </c>
    </row>
    <row r="11934" spans="1:2" x14ac:dyDescent="0.2">
      <c r="A11934" s="57" t="s">
        <v>26429</v>
      </c>
      <c r="B11934" s="57" t="s">
        <v>26430</v>
      </c>
    </row>
    <row r="11935" spans="1:2" x14ac:dyDescent="0.2">
      <c r="A11935" s="57" t="s">
        <v>26431</v>
      </c>
      <c r="B11935" s="57" t="s">
        <v>26432</v>
      </c>
    </row>
    <row r="11936" spans="1:2" x14ac:dyDescent="0.2">
      <c r="A11936" s="57" t="s">
        <v>26433</v>
      </c>
      <c r="B11936" s="57" t="s">
        <v>26434</v>
      </c>
    </row>
    <row r="11937" spans="1:2" x14ac:dyDescent="0.2">
      <c r="A11937" s="57" t="s">
        <v>26435</v>
      </c>
      <c r="B11937" s="57" t="s">
        <v>26436</v>
      </c>
    </row>
    <row r="11938" spans="1:2" x14ac:dyDescent="0.2">
      <c r="A11938" s="57" t="s">
        <v>26437</v>
      </c>
      <c r="B11938" s="57" t="s">
        <v>26438</v>
      </c>
    </row>
    <row r="11939" spans="1:2" x14ac:dyDescent="0.2">
      <c r="A11939" s="57" t="s">
        <v>26439</v>
      </c>
      <c r="B11939" s="57" t="s">
        <v>26440</v>
      </c>
    </row>
    <row r="11940" spans="1:2" x14ac:dyDescent="0.2">
      <c r="A11940" s="57" t="s">
        <v>26441</v>
      </c>
      <c r="B11940" s="57" t="s">
        <v>26442</v>
      </c>
    </row>
    <row r="11941" spans="1:2" x14ac:dyDescent="0.2">
      <c r="A11941" s="57" t="s">
        <v>26443</v>
      </c>
      <c r="B11941" s="57" t="s">
        <v>26444</v>
      </c>
    </row>
    <row r="11942" spans="1:2" x14ac:dyDescent="0.2">
      <c r="A11942" s="57" t="s">
        <v>26445</v>
      </c>
      <c r="B11942" s="57" t="s">
        <v>26446</v>
      </c>
    </row>
    <row r="11943" spans="1:2" x14ac:dyDescent="0.2">
      <c r="A11943" s="57" t="s">
        <v>26447</v>
      </c>
      <c r="B11943" s="57" t="s">
        <v>26448</v>
      </c>
    </row>
    <row r="11944" spans="1:2" x14ac:dyDescent="0.2">
      <c r="A11944" s="57" t="s">
        <v>26449</v>
      </c>
      <c r="B11944" s="57" t="s">
        <v>26450</v>
      </c>
    </row>
    <row r="11945" spans="1:2" x14ac:dyDescent="0.2">
      <c r="A11945" s="57" t="s">
        <v>26451</v>
      </c>
      <c r="B11945" s="57" t="s">
        <v>26452</v>
      </c>
    </row>
    <row r="11946" spans="1:2" x14ac:dyDescent="0.2">
      <c r="A11946" s="57" t="s">
        <v>26453</v>
      </c>
      <c r="B11946" s="57" t="s">
        <v>26454</v>
      </c>
    </row>
    <row r="11947" spans="1:2" x14ac:dyDescent="0.2">
      <c r="A11947" s="57" t="s">
        <v>26455</v>
      </c>
      <c r="B11947" s="57" t="s">
        <v>26456</v>
      </c>
    </row>
    <row r="11948" spans="1:2" x14ac:dyDescent="0.2">
      <c r="A11948" s="57" t="s">
        <v>26457</v>
      </c>
      <c r="B11948" s="57" t="s">
        <v>26458</v>
      </c>
    </row>
    <row r="11949" spans="1:2" x14ac:dyDescent="0.2">
      <c r="A11949" s="57" t="s">
        <v>26459</v>
      </c>
      <c r="B11949" s="57" t="s">
        <v>26460</v>
      </c>
    </row>
    <row r="11950" spans="1:2" x14ac:dyDescent="0.2">
      <c r="A11950" s="57" t="s">
        <v>26461</v>
      </c>
      <c r="B11950" s="57" t="s">
        <v>26462</v>
      </c>
    </row>
    <row r="11951" spans="1:2" x14ac:dyDescent="0.2">
      <c r="A11951" s="57" t="s">
        <v>26463</v>
      </c>
      <c r="B11951" s="57" t="s">
        <v>26464</v>
      </c>
    </row>
    <row r="11952" spans="1:2" x14ac:dyDescent="0.2">
      <c r="A11952" s="57" t="s">
        <v>26465</v>
      </c>
      <c r="B11952" s="57" t="s">
        <v>26466</v>
      </c>
    </row>
    <row r="11953" spans="1:2" x14ac:dyDescent="0.2">
      <c r="A11953" s="57" t="s">
        <v>26467</v>
      </c>
      <c r="B11953" s="57" t="s">
        <v>26468</v>
      </c>
    </row>
    <row r="11954" spans="1:2" x14ac:dyDescent="0.2">
      <c r="A11954" s="57" t="s">
        <v>26469</v>
      </c>
      <c r="B11954" s="57" t="s">
        <v>26470</v>
      </c>
    </row>
    <row r="11955" spans="1:2" x14ac:dyDescent="0.2">
      <c r="A11955" s="57" t="s">
        <v>26471</v>
      </c>
      <c r="B11955" s="57" t="s">
        <v>26472</v>
      </c>
    </row>
    <row r="11956" spans="1:2" x14ac:dyDescent="0.2">
      <c r="A11956" s="57" t="s">
        <v>26473</v>
      </c>
      <c r="B11956" s="57" t="s">
        <v>26474</v>
      </c>
    </row>
    <row r="11957" spans="1:2" x14ac:dyDescent="0.2">
      <c r="A11957" s="57" t="s">
        <v>26475</v>
      </c>
      <c r="B11957" s="57" t="s">
        <v>26476</v>
      </c>
    </row>
    <row r="11958" spans="1:2" x14ac:dyDescent="0.2">
      <c r="A11958" s="57" t="s">
        <v>26477</v>
      </c>
      <c r="B11958" s="57" t="s">
        <v>26478</v>
      </c>
    </row>
    <row r="11959" spans="1:2" x14ac:dyDescent="0.2">
      <c r="A11959" s="57" t="s">
        <v>26479</v>
      </c>
      <c r="B11959" s="57" t="s">
        <v>26480</v>
      </c>
    </row>
    <row r="11960" spans="1:2" x14ac:dyDescent="0.2">
      <c r="A11960" s="57" t="s">
        <v>26481</v>
      </c>
      <c r="B11960" s="57" t="s">
        <v>26482</v>
      </c>
    </row>
    <row r="11961" spans="1:2" x14ac:dyDescent="0.2">
      <c r="A11961" s="57" t="s">
        <v>26483</v>
      </c>
      <c r="B11961" s="57" t="s">
        <v>26484</v>
      </c>
    </row>
    <row r="11962" spans="1:2" x14ac:dyDescent="0.2">
      <c r="A11962" s="57" t="s">
        <v>26485</v>
      </c>
      <c r="B11962" s="57" t="s">
        <v>26486</v>
      </c>
    </row>
    <row r="11963" spans="1:2" x14ac:dyDescent="0.2">
      <c r="A11963" s="57" t="s">
        <v>26487</v>
      </c>
      <c r="B11963" s="57" t="s">
        <v>26488</v>
      </c>
    </row>
    <row r="11964" spans="1:2" x14ac:dyDescent="0.2">
      <c r="A11964" s="57" t="s">
        <v>26489</v>
      </c>
      <c r="B11964" s="57" t="s">
        <v>26490</v>
      </c>
    </row>
    <row r="11965" spans="1:2" x14ac:dyDescent="0.2">
      <c r="A11965" s="57" t="s">
        <v>26491</v>
      </c>
      <c r="B11965" s="57" t="s">
        <v>26492</v>
      </c>
    </row>
    <row r="11966" spans="1:2" x14ac:dyDescent="0.2">
      <c r="A11966" s="57" t="s">
        <v>26493</v>
      </c>
      <c r="B11966" s="57" t="s">
        <v>26494</v>
      </c>
    </row>
    <row r="11967" spans="1:2" x14ac:dyDescent="0.2">
      <c r="A11967" s="57" t="s">
        <v>26495</v>
      </c>
      <c r="B11967" s="57" t="s">
        <v>26496</v>
      </c>
    </row>
    <row r="11968" spans="1:2" x14ac:dyDescent="0.2">
      <c r="A11968" s="57" t="s">
        <v>26497</v>
      </c>
      <c r="B11968" s="57" t="s">
        <v>26498</v>
      </c>
    </row>
    <row r="11969" spans="1:2" x14ac:dyDescent="0.2">
      <c r="A11969" s="57" t="s">
        <v>26499</v>
      </c>
      <c r="B11969" s="57" t="s">
        <v>26500</v>
      </c>
    </row>
    <row r="11970" spans="1:2" x14ac:dyDescent="0.2">
      <c r="A11970" s="57" t="s">
        <v>26501</v>
      </c>
      <c r="B11970" s="57" t="s">
        <v>26502</v>
      </c>
    </row>
    <row r="11971" spans="1:2" x14ac:dyDescent="0.2">
      <c r="A11971" s="57" t="s">
        <v>26503</v>
      </c>
      <c r="B11971" s="57" t="s">
        <v>26504</v>
      </c>
    </row>
    <row r="11972" spans="1:2" x14ac:dyDescent="0.2">
      <c r="A11972" s="57" t="s">
        <v>26505</v>
      </c>
      <c r="B11972" s="57" t="s">
        <v>26506</v>
      </c>
    </row>
    <row r="11973" spans="1:2" x14ac:dyDescent="0.2">
      <c r="A11973" s="57" t="s">
        <v>26507</v>
      </c>
      <c r="B11973" s="57" t="s">
        <v>26508</v>
      </c>
    </row>
    <row r="11974" spans="1:2" x14ac:dyDescent="0.2">
      <c r="A11974" s="57" t="s">
        <v>26509</v>
      </c>
      <c r="B11974" s="57" t="s">
        <v>26510</v>
      </c>
    </row>
    <row r="11975" spans="1:2" x14ac:dyDescent="0.2">
      <c r="A11975" s="57" t="s">
        <v>26511</v>
      </c>
      <c r="B11975" s="57" t="s">
        <v>26512</v>
      </c>
    </row>
    <row r="11976" spans="1:2" x14ac:dyDescent="0.2">
      <c r="A11976" s="57" t="s">
        <v>26513</v>
      </c>
      <c r="B11976" s="57" t="s">
        <v>26514</v>
      </c>
    </row>
    <row r="11977" spans="1:2" x14ac:dyDescent="0.2">
      <c r="A11977" s="57" t="s">
        <v>26515</v>
      </c>
      <c r="B11977" s="57" t="s">
        <v>26516</v>
      </c>
    </row>
    <row r="11978" spans="1:2" x14ac:dyDescent="0.2">
      <c r="A11978" s="57" t="s">
        <v>26517</v>
      </c>
      <c r="B11978" s="57" t="s">
        <v>26518</v>
      </c>
    </row>
    <row r="11979" spans="1:2" x14ac:dyDescent="0.2">
      <c r="A11979" s="57" t="s">
        <v>26519</v>
      </c>
      <c r="B11979" s="57" t="s">
        <v>26520</v>
      </c>
    </row>
    <row r="11980" spans="1:2" x14ac:dyDescent="0.2">
      <c r="A11980" s="57" t="s">
        <v>26521</v>
      </c>
      <c r="B11980" s="57" t="s">
        <v>26522</v>
      </c>
    </row>
    <row r="11981" spans="1:2" x14ac:dyDescent="0.2">
      <c r="A11981" s="57" t="s">
        <v>26523</v>
      </c>
      <c r="B11981" s="57" t="s">
        <v>26524</v>
      </c>
    </row>
    <row r="11982" spans="1:2" x14ac:dyDescent="0.2">
      <c r="A11982" s="57" t="s">
        <v>26525</v>
      </c>
      <c r="B11982" s="57" t="s">
        <v>26526</v>
      </c>
    </row>
    <row r="11983" spans="1:2" x14ac:dyDescent="0.2">
      <c r="A11983" s="57" t="s">
        <v>26527</v>
      </c>
      <c r="B11983" s="57" t="s">
        <v>26528</v>
      </c>
    </row>
    <row r="11984" spans="1:2" x14ac:dyDescent="0.2">
      <c r="A11984" s="57" t="s">
        <v>26529</v>
      </c>
      <c r="B11984" s="57" t="s">
        <v>26530</v>
      </c>
    </row>
    <row r="11985" spans="1:2" x14ac:dyDescent="0.2">
      <c r="A11985" s="57" t="s">
        <v>26531</v>
      </c>
      <c r="B11985" s="57" t="s">
        <v>26532</v>
      </c>
    </row>
    <row r="11986" spans="1:2" x14ac:dyDescent="0.2">
      <c r="A11986" s="57" t="s">
        <v>26533</v>
      </c>
      <c r="B11986" s="57" t="s">
        <v>26534</v>
      </c>
    </row>
    <row r="11987" spans="1:2" x14ac:dyDescent="0.2">
      <c r="A11987" s="57" t="s">
        <v>26535</v>
      </c>
      <c r="B11987" s="57" t="s">
        <v>26536</v>
      </c>
    </row>
    <row r="11988" spans="1:2" x14ac:dyDescent="0.2">
      <c r="A11988" s="57" t="s">
        <v>26537</v>
      </c>
      <c r="B11988" s="57" t="s">
        <v>26538</v>
      </c>
    </row>
    <row r="11989" spans="1:2" x14ac:dyDescent="0.2">
      <c r="A11989" s="57" t="s">
        <v>26539</v>
      </c>
      <c r="B11989" s="57" t="s">
        <v>26540</v>
      </c>
    </row>
    <row r="11990" spans="1:2" x14ac:dyDescent="0.2">
      <c r="A11990" s="57" t="s">
        <v>26541</v>
      </c>
      <c r="B11990" s="57" t="s">
        <v>26542</v>
      </c>
    </row>
    <row r="11991" spans="1:2" x14ac:dyDescent="0.2">
      <c r="A11991" s="57" t="s">
        <v>26543</v>
      </c>
      <c r="B11991" s="57" t="s">
        <v>26544</v>
      </c>
    </row>
    <row r="11992" spans="1:2" x14ac:dyDescent="0.2">
      <c r="A11992" s="57" t="s">
        <v>26545</v>
      </c>
      <c r="B11992" s="57" t="s">
        <v>26546</v>
      </c>
    </row>
    <row r="11993" spans="1:2" x14ac:dyDescent="0.2">
      <c r="A11993" s="57" t="s">
        <v>26547</v>
      </c>
      <c r="B11993" s="57" t="s">
        <v>26548</v>
      </c>
    </row>
    <row r="11994" spans="1:2" x14ac:dyDescent="0.2">
      <c r="A11994" s="57" t="s">
        <v>26549</v>
      </c>
      <c r="B11994" s="57" t="s">
        <v>26550</v>
      </c>
    </row>
    <row r="11995" spans="1:2" x14ac:dyDescent="0.2">
      <c r="A11995" s="57" t="s">
        <v>26551</v>
      </c>
      <c r="B11995" s="57" t="s">
        <v>26552</v>
      </c>
    </row>
    <row r="11996" spans="1:2" x14ac:dyDescent="0.2">
      <c r="A11996" s="57" t="s">
        <v>26553</v>
      </c>
      <c r="B11996" s="57" t="s">
        <v>26554</v>
      </c>
    </row>
    <row r="11997" spans="1:2" x14ac:dyDescent="0.2">
      <c r="A11997" s="57" t="s">
        <v>26555</v>
      </c>
      <c r="B11997" s="57" t="s">
        <v>26556</v>
      </c>
    </row>
    <row r="11998" spans="1:2" x14ac:dyDescent="0.2">
      <c r="A11998" s="57" t="s">
        <v>26557</v>
      </c>
      <c r="B11998" s="57" t="s">
        <v>26558</v>
      </c>
    </row>
    <row r="11999" spans="1:2" x14ac:dyDescent="0.2">
      <c r="A11999" s="57" t="s">
        <v>26559</v>
      </c>
      <c r="B11999" s="57" t="s">
        <v>26560</v>
      </c>
    </row>
    <row r="12000" spans="1:2" x14ac:dyDescent="0.2">
      <c r="A12000" s="57" t="s">
        <v>26561</v>
      </c>
      <c r="B12000" s="57" t="s">
        <v>26562</v>
      </c>
    </row>
    <row r="12001" spans="1:2" x14ac:dyDescent="0.2">
      <c r="A12001" s="57" t="s">
        <v>26563</v>
      </c>
      <c r="B12001" s="57" t="s">
        <v>26564</v>
      </c>
    </row>
    <row r="12002" spans="1:2" x14ac:dyDescent="0.2">
      <c r="A12002" s="57" t="s">
        <v>26565</v>
      </c>
      <c r="B12002" s="57" t="s">
        <v>26566</v>
      </c>
    </row>
    <row r="12003" spans="1:2" x14ac:dyDescent="0.2">
      <c r="A12003" s="57" t="s">
        <v>26567</v>
      </c>
      <c r="B12003" s="57" t="s">
        <v>26568</v>
      </c>
    </row>
    <row r="12004" spans="1:2" x14ac:dyDescent="0.2">
      <c r="A12004" s="57" t="s">
        <v>26569</v>
      </c>
      <c r="B12004" s="57" t="s">
        <v>26570</v>
      </c>
    </row>
    <row r="12005" spans="1:2" x14ac:dyDescent="0.2">
      <c r="A12005" s="57" t="s">
        <v>26571</v>
      </c>
      <c r="B12005" s="57" t="s">
        <v>26572</v>
      </c>
    </row>
    <row r="12006" spans="1:2" x14ac:dyDescent="0.2">
      <c r="A12006" s="57" t="s">
        <v>26573</v>
      </c>
      <c r="B12006" s="57" t="s">
        <v>26574</v>
      </c>
    </row>
    <row r="12007" spans="1:2" x14ac:dyDescent="0.2">
      <c r="A12007" s="57" t="s">
        <v>26575</v>
      </c>
      <c r="B12007" s="57" t="s">
        <v>26576</v>
      </c>
    </row>
    <row r="12008" spans="1:2" x14ac:dyDescent="0.2">
      <c r="A12008" s="57" t="s">
        <v>26577</v>
      </c>
      <c r="B12008" s="57" t="s">
        <v>26578</v>
      </c>
    </row>
    <row r="12009" spans="1:2" x14ac:dyDescent="0.2">
      <c r="A12009" s="57" t="s">
        <v>26579</v>
      </c>
      <c r="B12009" s="57" t="s">
        <v>26580</v>
      </c>
    </row>
    <row r="12010" spans="1:2" x14ac:dyDescent="0.2">
      <c r="A12010" s="57" t="s">
        <v>26581</v>
      </c>
      <c r="B12010" s="57" t="s">
        <v>26582</v>
      </c>
    </row>
    <row r="12011" spans="1:2" x14ac:dyDescent="0.2">
      <c r="A12011" s="57" t="s">
        <v>26583</v>
      </c>
      <c r="B12011" s="57" t="s">
        <v>26584</v>
      </c>
    </row>
    <row r="12012" spans="1:2" x14ac:dyDescent="0.2">
      <c r="A12012" s="57" t="s">
        <v>26585</v>
      </c>
      <c r="B12012" s="57" t="s">
        <v>26586</v>
      </c>
    </row>
    <row r="12013" spans="1:2" x14ac:dyDescent="0.2">
      <c r="A12013" s="57" t="s">
        <v>26587</v>
      </c>
      <c r="B12013" s="57" t="s">
        <v>26588</v>
      </c>
    </row>
    <row r="12014" spans="1:2" x14ac:dyDescent="0.2">
      <c r="A12014" s="57" t="s">
        <v>26589</v>
      </c>
      <c r="B12014" s="57" t="s">
        <v>26590</v>
      </c>
    </row>
    <row r="12015" spans="1:2" x14ac:dyDescent="0.2">
      <c r="A12015" s="57" t="s">
        <v>26591</v>
      </c>
      <c r="B12015" s="57" t="s">
        <v>26592</v>
      </c>
    </row>
    <row r="12016" spans="1:2" x14ac:dyDescent="0.2">
      <c r="A12016" s="57" t="s">
        <v>26593</v>
      </c>
      <c r="B12016" s="57" t="s">
        <v>26594</v>
      </c>
    </row>
    <row r="12017" spans="1:2" x14ac:dyDescent="0.2">
      <c r="A12017" s="57" t="s">
        <v>26595</v>
      </c>
      <c r="B12017" s="57" t="s">
        <v>26596</v>
      </c>
    </row>
    <row r="12018" spans="1:2" x14ac:dyDescent="0.2">
      <c r="A12018" s="57" t="s">
        <v>26597</v>
      </c>
      <c r="B12018" s="57" t="s">
        <v>26598</v>
      </c>
    </row>
    <row r="12019" spans="1:2" x14ac:dyDescent="0.2">
      <c r="A12019" s="57" t="s">
        <v>26599</v>
      </c>
      <c r="B12019" s="57" t="s">
        <v>26600</v>
      </c>
    </row>
    <row r="12020" spans="1:2" x14ac:dyDescent="0.2">
      <c r="A12020" s="57" t="s">
        <v>26601</v>
      </c>
      <c r="B12020" s="57" t="s">
        <v>26602</v>
      </c>
    </row>
    <row r="12021" spans="1:2" x14ac:dyDescent="0.2">
      <c r="A12021" s="57" t="s">
        <v>26603</v>
      </c>
      <c r="B12021" s="57" t="s">
        <v>26604</v>
      </c>
    </row>
    <row r="12022" spans="1:2" x14ac:dyDescent="0.2">
      <c r="A12022" s="57" t="s">
        <v>26605</v>
      </c>
      <c r="B12022" s="57" t="s">
        <v>26606</v>
      </c>
    </row>
    <row r="12023" spans="1:2" x14ac:dyDescent="0.2">
      <c r="A12023" s="57" t="s">
        <v>26607</v>
      </c>
      <c r="B12023" s="57" t="s">
        <v>26608</v>
      </c>
    </row>
    <row r="12024" spans="1:2" x14ac:dyDescent="0.2">
      <c r="A12024" s="57" t="s">
        <v>26609</v>
      </c>
      <c r="B12024" s="57" t="s">
        <v>26610</v>
      </c>
    </row>
    <row r="12025" spans="1:2" x14ac:dyDescent="0.2">
      <c r="A12025" s="57" t="s">
        <v>26611</v>
      </c>
      <c r="B12025" s="57" t="s">
        <v>26612</v>
      </c>
    </row>
    <row r="12026" spans="1:2" x14ac:dyDescent="0.2">
      <c r="A12026" s="57" t="s">
        <v>26613</v>
      </c>
      <c r="B12026" s="57" t="s">
        <v>26614</v>
      </c>
    </row>
    <row r="12027" spans="1:2" x14ac:dyDescent="0.2">
      <c r="A12027" s="57" t="s">
        <v>26615</v>
      </c>
      <c r="B12027" s="57" t="s">
        <v>26616</v>
      </c>
    </row>
    <row r="12028" spans="1:2" x14ac:dyDescent="0.2">
      <c r="A12028" s="57" t="s">
        <v>26617</v>
      </c>
      <c r="B12028" s="57" t="s">
        <v>26618</v>
      </c>
    </row>
    <row r="12029" spans="1:2" x14ac:dyDescent="0.2">
      <c r="A12029" s="57" t="s">
        <v>26619</v>
      </c>
      <c r="B12029" s="57" t="s">
        <v>26620</v>
      </c>
    </row>
    <row r="12030" spans="1:2" x14ac:dyDescent="0.2">
      <c r="A12030" s="57" t="s">
        <v>26621</v>
      </c>
      <c r="B12030" s="57" t="s">
        <v>26622</v>
      </c>
    </row>
    <row r="12031" spans="1:2" x14ac:dyDescent="0.2">
      <c r="A12031" s="57" t="s">
        <v>26623</v>
      </c>
      <c r="B12031" s="57" t="s">
        <v>26624</v>
      </c>
    </row>
    <row r="12032" spans="1:2" x14ac:dyDescent="0.2">
      <c r="A12032" s="57" t="s">
        <v>26625</v>
      </c>
      <c r="B12032" s="57" t="s">
        <v>26626</v>
      </c>
    </row>
    <row r="12033" spans="1:2" x14ac:dyDescent="0.2">
      <c r="A12033" s="57" t="s">
        <v>26627</v>
      </c>
      <c r="B12033" s="57" t="s">
        <v>26628</v>
      </c>
    </row>
    <row r="12034" spans="1:2" x14ac:dyDescent="0.2">
      <c r="A12034" s="57" t="s">
        <v>26629</v>
      </c>
      <c r="B12034" s="57" t="s">
        <v>26630</v>
      </c>
    </row>
    <row r="12035" spans="1:2" x14ac:dyDescent="0.2">
      <c r="A12035" s="57" t="s">
        <v>26631</v>
      </c>
      <c r="B12035" s="57" t="s">
        <v>26632</v>
      </c>
    </row>
    <row r="12036" spans="1:2" x14ac:dyDescent="0.2">
      <c r="A12036" s="57" t="s">
        <v>26633</v>
      </c>
      <c r="B12036" s="57" t="s">
        <v>26634</v>
      </c>
    </row>
    <row r="12037" spans="1:2" x14ac:dyDescent="0.2">
      <c r="A12037" s="57" t="s">
        <v>26635</v>
      </c>
      <c r="B12037" s="57" t="s">
        <v>26636</v>
      </c>
    </row>
    <row r="12038" spans="1:2" x14ac:dyDescent="0.2">
      <c r="A12038" s="57" t="s">
        <v>26637</v>
      </c>
      <c r="B12038" s="57" t="s">
        <v>26638</v>
      </c>
    </row>
    <row r="12039" spans="1:2" x14ac:dyDescent="0.2">
      <c r="A12039" s="57" t="s">
        <v>26639</v>
      </c>
      <c r="B12039" s="57" t="s">
        <v>26640</v>
      </c>
    </row>
    <row r="12040" spans="1:2" x14ac:dyDescent="0.2">
      <c r="A12040" s="57" t="s">
        <v>26641</v>
      </c>
      <c r="B12040" s="57" t="s">
        <v>26642</v>
      </c>
    </row>
    <row r="12041" spans="1:2" x14ac:dyDescent="0.2">
      <c r="A12041" s="57" t="s">
        <v>26643</v>
      </c>
      <c r="B12041" s="57" t="s">
        <v>26644</v>
      </c>
    </row>
    <row r="12042" spans="1:2" x14ac:dyDescent="0.2">
      <c r="A12042" s="57" t="s">
        <v>26645</v>
      </c>
      <c r="B12042" s="57" t="s">
        <v>26646</v>
      </c>
    </row>
    <row r="12043" spans="1:2" x14ac:dyDescent="0.2">
      <c r="A12043" s="57" t="s">
        <v>26647</v>
      </c>
      <c r="B12043" s="57" t="s">
        <v>26648</v>
      </c>
    </row>
    <row r="12044" spans="1:2" x14ac:dyDescent="0.2">
      <c r="A12044" s="57" t="s">
        <v>26649</v>
      </c>
      <c r="B12044" s="57" t="s">
        <v>26650</v>
      </c>
    </row>
    <row r="12045" spans="1:2" x14ac:dyDescent="0.2">
      <c r="A12045" s="57" t="s">
        <v>26651</v>
      </c>
      <c r="B12045" s="57" t="s">
        <v>26652</v>
      </c>
    </row>
    <row r="12046" spans="1:2" x14ac:dyDescent="0.2">
      <c r="A12046" s="57" t="s">
        <v>26653</v>
      </c>
      <c r="B12046" s="57" t="s">
        <v>26654</v>
      </c>
    </row>
    <row r="12047" spans="1:2" x14ac:dyDescent="0.2">
      <c r="A12047" s="57" t="s">
        <v>26655</v>
      </c>
      <c r="B12047" s="57" t="s">
        <v>26656</v>
      </c>
    </row>
    <row r="12048" spans="1:2" x14ac:dyDescent="0.2">
      <c r="A12048" s="57" t="s">
        <v>26657</v>
      </c>
      <c r="B12048" s="57" t="s">
        <v>26658</v>
      </c>
    </row>
    <row r="12049" spans="1:2" x14ac:dyDescent="0.2">
      <c r="A12049" s="57" t="s">
        <v>26659</v>
      </c>
      <c r="B12049" s="57" t="s">
        <v>26660</v>
      </c>
    </row>
    <row r="12050" spans="1:2" x14ac:dyDescent="0.2">
      <c r="A12050" s="57" t="s">
        <v>26661</v>
      </c>
      <c r="B12050" s="57" t="s">
        <v>26662</v>
      </c>
    </row>
    <row r="12051" spans="1:2" x14ac:dyDescent="0.2">
      <c r="A12051" s="57" t="s">
        <v>26663</v>
      </c>
      <c r="B12051" s="57" t="s">
        <v>26664</v>
      </c>
    </row>
    <row r="12052" spans="1:2" x14ac:dyDescent="0.2">
      <c r="A12052" s="57" t="s">
        <v>26665</v>
      </c>
      <c r="B12052" s="57" t="s">
        <v>26666</v>
      </c>
    </row>
    <row r="12053" spans="1:2" x14ac:dyDescent="0.2">
      <c r="A12053" s="57" t="s">
        <v>26667</v>
      </c>
      <c r="B12053" s="57" t="s">
        <v>26668</v>
      </c>
    </row>
    <row r="12054" spans="1:2" x14ac:dyDescent="0.2">
      <c r="A12054" s="57" t="s">
        <v>26669</v>
      </c>
      <c r="B12054" s="57" t="s">
        <v>26670</v>
      </c>
    </row>
    <row r="12055" spans="1:2" x14ac:dyDescent="0.2">
      <c r="A12055" s="57" t="s">
        <v>26671</v>
      </c>
      <c r="B12055" s="57" t="s">
        <v>26672</v>
      </c>
    </row>
    <row r="12056" spans="1:2" x14ac:dyDescent="0.2">
      <c r="A12056" s="57" t="s">
        <v>26673</v>
      </c>
      <c r="B12056" s="57" t="s">
        <v>26674</v>
      </c>
    </row>
    <row r="12057" spans="1:2" x14ac:dyDescent="0.2">
      <c r="A12057" s="57" t="s">
        <v>26675</v>
      </c>
      <c r="B12057" s="57" t="s">
        <v>26676</v>
      </c>
    </row>
    <row r="12058" spans="1:2" x14ac:dyDescent="0.2">
      <c r="A12058" s="57" t="s">
        <v>26677</v>
      </c>
      <c r="B12058" s="57" t="s">
        <v>26678</v>
      </c>
    </row>
    <row r="12059" spans="1:2" x14ac:dyDescent="0.2">
      <c r="A12059" s="57" t="s">
        <v>26679</v>
      </c>
      <c r="B12059" s="57" t="s">
        <v>26680</v>
      </c>
    </row>
    <row r="12060" spans="1:2" x14ac:dyDescent="0.2">
      <c r="A12060" s="57" t="s">
        <v>26681</v>
      </c>
      <c r="B12060" s="57" t="s">
        <v>26682</v>
      </c>
    </row>
    <row r="12061" spans="1:2" x14ac:dyDescent="0.2">
      <c r="A12061" s="57" t="s">
        <v>26683</v>
      </c>
      <c r="B12061" s="57" t="s">
        <v>26684</v>
      </c>
    </row>
    <row r="12062" spans="1:2" x14ac:dyDescent="0.2">
      <c r="A12062" s="57" t="s">
        <v>26685</v>
      </c>
      <c r="B12062" s="57" t="s">
        <v>26686</v>
      </c>
    </row>
    <row r="12063" spans="1:2" x14ac:dyDescent="0.2">
      <c r="A12063" s="57" t="s">
        <v>26687</v>
      </c>
      <c r="B12063" s="57" t="s">
        <v>26688</v>
      </c>
    </row>
    <row r="12064" spans="1:2" x14ac:dyDescent="0.2">
      <c r="A12064" s="57" t="s">
        <v>26689</v>
      </c>
      <c r="B12064" s="57" t="s">
        <v>26690</v>
      </c>
    </row>
    <row r="12065" spans="1:2" x14ac:dyDescent="0.2">
      <c r="A12065" s="57" t="s">
        <v>26691</v>
      </c>
      <c r="B12065" s="57" t="s">
        <v>26692</v>
      </c>
    </row>
    <row r="12066" spans="1:2" x14ac:dyDescent="0.2">
      <c r="A12066" s="57" t="s">
        <v>26693</v>
      </c>
      <c r="B12066" s="57" t="s">
        <v>26694</v>
      </c>
    </row>
    <row r="12067" spans="1:2" x14ac:dyDescent="0.2">
      <c r="A12067" s="57" t="s">
        <v>26695</v>
      </c>
      <c r="B12067" s="57" t="s">
        <v>26696</v>
      </c>
    </row>
    <row r="12068" spans="1:2" x14ac:dyDescent="0.2">
      <c r="A12068" s="57" t="s">
        <v>26697</v>
      </c>
      <c r="B12068" s="57" t="s">
        <v>26698</v>
      </c>
    </row>
    <row r="12069" spans="1:2" x14ac:dyDescent="0.2">
      <c r="A12069" s="57" t="s">
        <v>26699</v>
      </c>
      <c r="B12069" s="57" t="s">
        <v>26700</v>
      </c>
    </row>
    <row r="12070" spans="1:2" x14ac:dyDescent="0.2">
      <c r="A12070" s="57" t="s">
        <v>26701</v>
      </c>
      <c r="B12070" s="57" t="s">
        <v>26702</v>
      </c>
    </row>
    <row r="12071" spans="1:2" x14ac:dyDescent="0.2">
      <c r="A12071" s="57" t="s">
        <v>26703</v>
      </c>
      <c r="B12071" s="57" t="s">
        <v>26704</v>
      </c>
    </row>
    <row r="12072" spans="1:2" x14ac:dyDescent="0.2">
      <c r="A12072" s="57" t="s">
        <v>26705</v>
      </c>
      <c r="B12072" s="57" t="s">
        <v>26706</v>
      </c>
    </row>
    <row r="12073" spans="1:2" x14ac:dyDescent="0.2">
      <c r="A12073" s="57" t="s">
        <v>26707</v>
      </c>
      <c r="B12073" s="57" t="s">
        <v>26708</v>
      </c>
    </row>
    <row r="12074" spans="1:2" x14ac:dyDescent="0.2">
      <c r="A12074" s="57" t="s">
        <v>26709</v>
      </c>
      <c r="B12074" s="57" t="s">
        <v>26710</v>
      </c>
    </row>
    <row r="12075" spans="1:2" x14ac:dyDescent="0.2">
      <c r="A12075" s="57" t="s">
        <v>26711</v>
      </c>
      <c r="B12075" s="57" t="s">
        <v>26712</v>
      </c>
    </row>
    <row r="12076" spans="1:2" x14ac:dyDescent="0.2">
      <c r="A12076" s="57" t="s">
        <v>26713</v>
      </c>
      <c r="B12076" s="57" t="s">
        <v>26714</v>
      </c>
    </row>
    <row r="12077" spans="1:2" x14ac:dyDescent="0.2">
      <c r="A12077" s="57" t="s">
        <v>26715</v>
      </c>
      <c r="B12077" s="57" t="s">
        <v>26716</v>
      </c>
    </row>
    <row r="12078" spans="1:2" x14ac:dyDescent="0.2">
      <c r="A12078" s="57" t="s">
        <v>26717</v>
      </c>
      <c r="B12078" s="57" t="s">
        <v>26718</v>
      </c>
    </row>
    <row r="12079" spans="1:2" x14ac:dyDescent="0.2">
      <c r="A12079" s="57" t="s">
        <v>26719</v>
      </c>
      <c r="B12079" s="57" t="s">
        <v>26720</v>
      </c>
    </row>
    <row r="12080" spans="1:2" x14ac:dyDescent="0.2">
      <c r="A12080" s="57" t="s">
        <v>26721</v>
      </c>
      <c r="B12080" s="57" t="s">
        <v>26722</v>
      </c>
    </row>
    <row r="12081" spans="1:2" x14ac:dyDescent="0.2">
      <c r="A12081" s="57" t="s">
        <v>26723</v>
      </c>
      <c r="B12081" s="57" t="s">
        <v>26724</v>
      </c>
    </row>
    <row r="12082" spans="1:2" x14ac:dyDescent="0.2">
      <c r="A12082" s="57" t="s">
        <v>26725</v>
      </c>
      <c r="B12082" s="57" t="s">
        <v>26726</v>
      </c>
    </row>
    <row r="12083" spans="1:2" x14ac:dyDescent="0.2">
      <c r="A12083" s="57" t="s">
        <v>26727</v>
      </c>
      <c r="B12083" s="57" t="s">
        <v>26728</v>
      </c>
    </row>
    <row r="12084" spans="1:2" x14ac:dyDescent="0.2">
      <c r="A12084" s="57" t="s">
        <v>26729</v>
      </c>
      <c r="B12084" s="57" t="s">
        <v>26730</v>
      </c>
    </row>
    <row r="12085" spans="1:2" x14ac:dyDescent="0.2">
      <c r="A12085" s="57" t="s">
        <v>26731</v>
      </c>
      <c r="B12085" s="57" t="s">
        <v>26732</v>
      </c>
    </row>
    <row r="12086" spans="1:2" x14ac:dyDescent="0.2">
      <c r="A12086" s="57" t="s">
        <v>26733</v>
      </c>
      <c r="B12086" s="57" t="s">
        <v>26734</v>
      </c>
    </row>
    <row r="12087" spans="1:2" x14ac:dyDescent="0.2">
      <c r="A12087" s="57" t="s">
        <v>26735</v>
      </c>
      <c r="B12087" s="57" t="s">
        <v>26736</v>
      </c>
    </row>
    <row r="12088" spans="1:2" x14ac:dyDescent="0.2">
      <c r="A12088" s="57" t="s">
        <v>26737</v>
      </c>
      <c r="B12088" s="57" t="s">
        <v>26738</v>
      </c>
    </row>
    <row r="12089" spans="1:2" x14ac:dyDescent="0.2">
      <c r="A12089" s="57" t="s">
        <v>26739</v>
      </c>
      <c r="B12089" s="57" t="s">
        <v>26740</v>
      </c>
    </row>
    <row r="12090" spans="1:2" x14ac:dyDescent="0.2">
      <c r="A12090" s="57" t="s">
        <v>26741</v>
      </c>
      <c r="B12090" s="57" t="s">
        <v>26742</v>
      </c>
    </row>
    <row r="12091" spans="1:2" x14ac:dyDescent="0.2">
      <c r="A12091" s="57" t="s">
        <v>26743</v>
      </c>
      <c r="B12091" s="57" t="s">
        <v>26744</v>
      </c>
    </row>
    <row r="12092" spans="1:2" x14ac:dyDescent="0.2">
      <c r="A12092" s="57" t="s">
        <v>26745</v>
      </c>
      <c r="B12092" s="57" t="s">
        <v>26746</v>
      </c>
    </row>
    <row r="12093" spans="1:2" x14ac:dyDescent="0.2">
      <c r="A12093" s="57" t="s">
        <v>26747</v>
      </c>
      <c r="B12093" s="57" t="s">
        <v>26748</v>
      </c>
    </row>
    <row r="12094" spans="1:2" x14ac:dyDescent="0.2">
      <c r="A12094" s="57" t="s">
        <v>26749</v>
      </c>
      <c r="B12094" s="57" t="s">
        <v>26750</v>
      </c>
    </row>
    <row r="12095" spans="1:2" x14ac:dyDescent="0.2">
      <c r="A12095" s="57" t="s">
        <v>26751</v>
      </c>
      <c r="B12095" s="57" t="s">
        <v>26752</v>
      </c>
    </row>
    <row r="12096" spans="1:2" x14ac:dyDescent="0.2">
      <c r="A12096" s="57" t="s">
        <v>26753</v>
      </c>
      <c r="B12096" s="57" t="s">
        <v>26754</v>
      </c>
    </row>
    <row r="12097" spans="1:2" x14ac:dyDescent="0.2">
      <c r="A12097" s="57" t="s">
        <v>26755</v>
      </c>
      <c r="B12097" s="57" t="s">
        <v>26756</v>
      </c>
    </row>
    <row r="12098" spans="1:2" x14ac:dyDescent="0.2">
      <c r="A12098" s="57" t="s">
        <v>26757</v>
      </c>
      <c r="B12098" s="57" t="s">
        <v>26758</v>
      </c>
    </row>
    <row r="12099" spans="1:2" x14ac:dyDescent="0.2">
      <c r="A12099" s="57" t="s">
        <v>26759</v>
      </c>
      <c r="B12099" s="57" t="s">
        <v>26760</v>
      </c>
    </row>
    <row r="12100" spans="1:2" x14ac:dyDescent="0.2">
      <c r="A12100" s="57" t="s">
        <v>26761</v>
      </c>
      <c r="B12100" s="57" t="s">
        <v>26762</v>
      </c>
    </row>
    <row r="12101" spans="1:2" x14ac:dyDescent="0.2">
      <c r="A12101" s="57" t="s">
        <v>26763</v>
      </c>
      <c r="B12101" s="57" t="s">
        <v>26764</v>
      </c>
    </row>
    <row r="12102" spans="1:2" x14ac:dyDescent="0.2">
      <c r="A12102" s="57" t="s">
        <v>26765</v>
      </c>
      <c r="B12102" s="57" t="s">
        <v>26766</v>
      </c>
    </row>
    <row r="12103" spans="1:2" x14ac:dyDescent="0.2">
      <c r="A12103" s="57" t="s">
        <v>26767</v>
      </c>
      <c r="B12103" s="57" t="s">
        <v>26768</v>
      </c>
    </row>
    <row r="12104" spans="1:2" x14ac:dyDescent="0.2">
      <c r="A12104" s="57" t="s">
        <v>26769</v>
      </c>
      <c r="B12104" s="57" t="s">
        <v>26770</v>
      </c>
    </row>
    <row r="12105" spans="1:2" x14ac:dyDescent="0.2">
      <c r="A12105" s="57" t="s">
        <v>26771</v>
      </c>
      <c r="B12105" s="57" t="s">
        <v>26772</v>
      </c>
    </row>
    <row r="12106" spans="1:2" x14ac:dyDescent="0.2">
      <c r="A12106" s="57" t="s">
        <v>26773</v>
      </c>
      <c r="B12106" s="57" t="s">
        <v>26774</v>
      </c>
    </row>
    <row r="12107" spans="1:2" x14ac:dyDescent="0.2">
      <c r="A12107" s="57" t="s">
        <v>26775</v>
      </c>
      <c r="B12107" s="57" t="s">
        <v>26776</v>
      </c>
    </row>
    <row r="12108" spans="1:2" x14ac:dyDescent="0.2">
      <c r="A12108" s="57" t="s">
        <v>26777</v>
      </c>
      <c r="B12108" s="57" t="s">
        <v>26778</v>
      </c>
    </row>
    <row r="12109" spans="1:2" x14ac:dyDescent="0.2">
      <c r="A12109" s="57" t="s">
        <v>26779</v>
      </c>
      <c r="B12109" s="57" t="s">
        <v>26780</v>
      </c>
    </row>
    <row r="12110" spans="1:2" x14ac:dyDescent="0.2">
      <c r="A12110" s="57" t="s">
        <v>26781</v>
      </c>
      <c r="B12110" s="57" t="s">
        <v>26782</v>
      </c>
    </row>
    <row r="12111" spans="1:2" x14ac:dyDescent="0.2">
      <c r="A12111" s="57" t="s">
        <v>26783</v>
      </c>
      <c r="B12111" s="57" t="s">
        <v>26784</v>
      </c>
    </row>
    <row r="12112" spans="1:2" x14ac:dyDescent="0.2">
      <c r="A12112" s="57" t="s">
        <v>26785</v>
      </c>
      <c r="B12112" s="57" t="s">
        <v>26786</v>
      </c>
    </row>
    <row r="12113" spans="1:2" x14ac:dyDescent="0.2">
      <c r="A12113" s="57" t="s">
        <v>26787</v>
      </c>
      <c r="B12113" s="57" t="s">
        <v>26788</v>
      </c>
    </row>
    <row r="12114" spans="1:2" x14ac:dyDescent="0.2">
      <c r="A12114" s="57" t="s">
        <v>26789</v>
      </c>
      <c r="B12114" s="57" t="s">
        <v>26790</v>
      </c>
    </row>
    <row r="12115" spans="1:2" x14ac:dyDescent="0.2">
      <c r="A12115" s="57" t="s">
        <v>26791</v>
      </c>
      <c r="B12115" s="57" t="s">
        <v>26792</v>
      </c>
    </row>
    <row r="12116" spans="1:2" x14ac:dyDescent="0.2">
      <c r="A12116" s="57" t="s">
        <v>26793</v>
      </c>
      <c r="B12116" s="57" t="s">
        <v>26794</v>
      </c>
    </row>
    <row r="12117" spans="1:2" x14ac:dyDescent="0.2">
      <c r="A12117" s="57" t="s">
        <v>26795</v>
      </c>
      <c r="B12117" s="57" t="s">
        <v>26796</v>
      </c>
    </row>
    <row r="12118" spans="1:2" x14ac:dyDescent="0.2">
      <c r="A12118" s="57" t="s">
        <v>26797</v>
      </c>
      <c r="B12118" s="57" t="s">
        <v>26798</v>
      </c>
    </row>
    <row r="12119" spans="1:2" x14ac:dyDescent="0.2">
      <c r="A12119" s="57" t="s">
        <v>26799</v>
      </c>
      <c r="B12119" s="57" t="s">
        <v>26800</v>
      </c>
    </row>
    <row r="12120" spans="1:2" x14ac:dyDescent="0.2">
      <c r="A12120" s="57" t="s">
        <v>26801</v>
      </c>
      <c r="B12120" s="57" t="s">
        <v>26802</v>
      </c>
    </row>
    <row r="12121" spans="1:2" x14ac:dyDescent="0.2">
      <c r="A12121" s="57" t="s">
        <v>26803</v>
      </c>
      <c r="B12121" s="57" t="s">
        <v>26804</v>
      </c>
    </row>
    <row r="12122" spans="1:2" x14ac:dyDescent="0.2">
      <c r="A12122" s="57" t="s">
        <v>26805</v>
      </c>
      <c r="B12122" s="57" t="s">
        <v>26806</v>
      </c>
    </row>
    <row r="12123" spans="1:2" x14ac:dyDescent="0.2">
      <c r="A12123" s="57" t="s">
        <v>26807</v>
      </c>
      <c r="B12123" s="57" t="s">
        <v>26808</v>
      </c>
    </row>
    <row r="12124" spans="1:2" x14ac:dyDescent="0.2">
      <c r="A12124" s="57" t="s">
        <v>26809</v>
      </c>
      <c r="B12124" s="57" t="s">
        <v>26810</v>
      </c>
    </row>
    <row r="12125" spans="1:2" x14ac:dyDescent="0.2">
      <c r="A12125" s="57" t="s">
        <v>26811</v>
      </c>
      <c r="B12125" s="57" t="s">
        <v>26812</v>
      </c>
    </row>
    <row r="12126" spans="1:2" x14ac:dyDescent="0.2">
      <c r="A12126" s="57" t="s">
        <v>26813</v>
      </c>
      <c r="B12126" s="57" t="s">
        <v>26814</v>
      </c>
    </row>
    <row r="12127" spans="1:2" x14ac:dyDescent="0.2">
      <c r="A12127" s="57" t="s">
        <v>26815</v>
      </c>
      <c r="B12127" s="57" t="s">
        <v>26816</v>
      </c>
    </row>
    <row r="12128" spans="1:2" x14ac:dyDescent="0.2">
      <c r="A12128" s="57" t="s">
        <v>26817</v>
      </c>
      <c r="B12128" s="57" t="s">
        <v>26818</v>
      </c>
    </row>
    <row r="12129" spans="1:2" x14ac:dyDescent="0.2">
      <c r="A12129" s="57" t="s">
        <v>26819</v>
      </c>
      <c r="B12129" s="57" t="s">
        <v>26820</v>
      </c>
    </row>
    <row r="12130" spans="1:2" x14ac:dyDescent="0.2">
      <c r="A12130" s="57" t="s">
        <v>26821</v>
      </c>
      <c r="B12130" s="57" t="s">
        <v>26822</v>
      </c>
    </row>
    <row r="12131" spans="1:2" x14ac:dyDescent="0.2">
      <c r="A12131" s="57" t="s">
        <v>26823</v>
      </c>
      <c r="B12131" s="57" t="s">
        <v>26824</v>
      </c>
    </row>
    <row r="12132" spans="1:2" x14ac:dyDescent="0.2">
      <c r="A12132" s="57" t="s">
        <v>26825</v>
      </c>
      <c r="B12132" s="57" t="s">
        <v>26826</v>
      </c>
    </row>
    <row r="12133" spans="1:2" x14ac:dyDescent="0.2">
      <c r="A12133" s="57" t="s">
        <v>26827</v>
      </c>
      <c r="B12133" s="57" t="s">
        <v>26828</v>
      </c>
    </row>
    <row r="12134" spans="1:2" x14ac:dyDescent="0.2">
      <c r="A12134" s="57" t="s">
        <v>26829</v>
      </c>
      <c r="B12134" s="57" t="s">
        <v>26830</v>
      </c>
    </row>
    <row r="12135" spans="1:2" x14ac:dyDescent="0.2">
      <c r="A12135" s="57" t="s">
        <v>26831</v>
      </c>
      <c r="B12135" s="57" t="s">
        <v>26832</v>
      </c>
    </row>
    <row r="12136" spans="1:2" x14ac:dyDescent="0.2">
      <c r="A12136" s="57" t="s">
        <v>26833</v>
      </c>
      <c r="B12136" s="57" t="s">
        <v>26834</v>
      </c>
    </row>
    <row r="12137" spans="1:2" x14ac:dyDescent="0.2">
      <c r="A12137" s="57" t="s">
        <v>26835</v>
      </c>
      <c r="B12137" s="57" t="s">
        <v>26836</v>
      </c>
    </row>
    <row r="12138" spans="1:2" x14ac:dyDescent="0.2">
      <c r="A12138" s="57" t="s">
        <v>26837</v>
      </c>
      <c r="B12138" s="57" t="s">
        <v>26838</v>
      </c>
    </row>
    <row r="12139" spans="1:2" x14ac:dyDescent="0.2">
      <c r="A12139" s="57" t="s">
        <v>26839</v>
      </c>
      <c r="B12139" s="57" t="s">
        <v>26840</v>
      </c>
    </row>
    <row r="12140" spans="1:2" x14ac:dyDescent="0.2">
      <c r="A12140" s="57" t="s">
        <v>26841</v>
      </c>
      <c r="B12140" s="57" t="s">
        <v>26842</v>
      </c>
    </row>
    <row r="12141" spans="1:2" x14ac:dyDescent="0.2">
      <c r="A12141" s="57" t="s">
        <v>26843</v>
      </c>
      <c r="B12141" s="57" t="s">
        <v>26844</v>
      </c>
    </row>
    <row r="12142" spans="1:2" x14ac:dyDescent="0.2">
      <c r="A12142" s="57" t="s">
        <v>26845</v>
      </c>
      <c r="B12142" s="57" t="s">
        <v>26846</v>
      </c>
    </row>
    <row r="12143" spans="1:2" x14ac:dyDescent="0.2">
      <c r="A12143" s="57" t="s">
        <v>26847</v>
      </c>
      <c r="B12143" s="57" t="s">
        <v>26848</v>
      </c>
    </row>
    <row r="12144" spans="1:2" x14ac:dyDescent="0.2">
      <c r="A12144" s="57" t="s">
        <v>26849</v>
      </c>
      <c r="B12144" s="57" t="s">
        <v>26850</v>
      </c>
    </row>
    <row r="12145" spans="1:2" x14ac:dyDescent="0.2">
      <c r="A12145" s="57" t="s">
        <v>26851</v>
      </c>
      <c r="B12145" s="57" t="s">
        <v>26852</v>
      </c>
    </row>
    <row r="12146" spans="1:2" x14ac:dyDescent="0.2">
      <c r="A12146" s="57" t="s">
        <v>26853</v>
      </c>
      <c r="B12146" s="57" t="s">
        <v>26854</v>
      </c>
    </row>
    <row r="12147" spans="1:2" x14ac:dyDescent="0.2">
      <c r="A12147" s="57" t="s">
        <v>26855</v>
      </c>
      <c r="B12147" s="57" t="s">
        <v>26856</v>
      </c>
    </row>
    <row r="12148" spans="1:2" x14ac:dyDescent="0.2">
      <c r="A12148" s="57" t="s">
        <v>26857</v>
      </c>
      <c r="B12148" s="57" t="s">
        <v>26858</v>
      </c>
    </row>
    <row r="12149" spans="1:2" x14ac:dyDescent="0.2">
      <c r="A12149" s="57" t="s">
        <v>26859</v>
      </c>
      <c r="B12149" s="57" t="s">
        <v>26860</v>
      </c>
    </row>
    <row r="12150" spans="1:2" x14ac:dyDescent="0.2">
      <c r="A12150" s="57" t="s">
        <v>26861</v>
      </c>
      <c r="B12150" s="57" t="s">
        <v>26862</v>
      </c>
    </row>
    <row r="12151" spans="1:2" x14ac:dyDescent="0.2">
      <c r="A12151" s="57" t="s">
        <v>26863</v>
      </c>
      <c r="B12151" s="57" t="s">
        <v>26864</v>
      </c>
    </row>
    <row r="12152" spans="1:2" x14ac:dyDescent="0.2">
      <c r="A12152" s="57" t="s">
        <v>26865</v>
      </c>
      <c r="B12152" s="57" t="s">
        <v>26866</v>
      </c>
    </row>
    <row r="12153" spans="1:2" x14ac:dyDescent="0.2">
      <c r="A12153" s="57" t="s">
        <v>26867</v>
      </c>
      <c r="B12153" s="57" t="s">
        <v>26868</v>
      </c>
    </row>
    <row r="12154" spans="1:2" x14ac:dyDescent="0.2">
      <c r="A12154" s="57" t="s">
        <v>26869</v>
      </c>
      <c r="B12154" s="57" t="s">
        <v>26870</v>
      </c>
    </row>
    <row r="12155" spans="1:2" x14ac:dyDescent="0.2">
      <c r="A12155" s="57" t="s">
        <v>26871</v>
      </c>
      <c r="B12155" s="57" t="s">
        <v>26872</v>
      </c>
    </row>
    <row r="12156" spans="1:2" x14ac:dyDescent="0.2">
      <c r="A12156" s="57" t="s">
        <v>26873</v>
      </c>
      <c r="B12156" s="57" t="s">
        <v>26874</v>
      </c>
    </row>
    <row r="12157" spans="1:2" x14ac:dyDescent="0.2">
      <c r="A12157" s="57" t="s">
        <v>26875</v>
      </c>
      <c r="B12157" s="57" t="s">
        <v>26876</v>
      </c>
    </row>
    <row r="12158" spans="1:2" x14ac:dyDescent="0.2">
      <c r="A12158" s="57" t="s">
        <v>26877</v>
      </c>
      <c r="B12158" s="57" t="s">
        <v>26878</v>
      </c>
    </row>
    <row r="12159" spans="1:2" x14ac:dyDescent="0.2">
      <c r="A12159" s="57" t="s">
        <v>26879</v>
      </c>
      <c r="B12159" s="57" t="s">
        <v>26880</v>
      </c>
    </row>
    <row r="12160" spans="1:2" x14ac:dyDescent="0.2">
      <c r="A12160" s="57" t="s">
        <v>26881</v>
      </c>
      <c r="B12160" s="57" t="s">
        <v>26882</v>
      </c>
    </row>
    <row r="12161" spans="1:2" x14ac:dyDescent="0.2">
      <c r="A12161" s="57" t="s">
        <v>26883</v>
      </c>
      <c r="B12161" s="57" t="s">
        <v>26884</v>
      </c>
    </row>
    <row r="12162" spans="1:2" x14ac:dyDescent="0.2">
      <c r="A12162" s="57" t="s">
        <v>26885</v>
      </c>
      <c r="B12162" s="57" t="s">
        <v>26886</v>
      </c>
    </row>
    <row r="12163" spans="1:2" x14ac:dyDescent="0.2">
      <c r="A12163" s="57" t="s">
        <v>26887</v>
      </c>
      <c r="B12163" s="57" t="s">
        <v>26888</v>
      </c>
    </row>
    <row r="12164" spans="1:2" x14ac:dyDescent="0.2">
      <c r="A12164" s="57" t="s">
        <v>26889</v>
      </c>
      <c r="B12164" s="57" t="s">
        <v>26890</v>
      </c>
    </row>
    <row r="12165" spans="1:2" x14ac:dyDescent="0.2">
      <c r="A12165" s="57" t="s">
        <v>26891</v>
      </c>
      <c r="B12165" s="57" t="s">
        <v>26892</v>
      </c>
    </row>
    <row r="12166" spans="1:2" x14ac:dyDescent="0.2">
      <c r="A12166" s="57" t="s">
        <v>26893</v>
      </c>
      <c r="B12166" s="57" t="s">
        <v>26894</v>
      </c>
    </row>
    <row r="12167" spans="1:2" x14ac:dyDescent="0.2">
      <c r="A12167" s="57" t="s">
        <v>26895</v>
      </c>
      <c r="B12167" s="57" t="s">
        <v>26896</v>
      </c>
    </row>
    <row r="12168" spans="1:2" x14ac:dyDescent="0.2">
      <c r="A12168" s="57" t="s">
        <v>26897</v>
      </c>
      <c r="B12168" s="57" t="s">
        <v>26898</v>
      </c>
    </row>
    <row r="12169" spans="1:2" x14ac:dyDescent="0.2">
      <c r="A12169" s="57" t="s">
        <v>26899</v>
      </c>
      <c r="B12169" s="57" t="s">
        <v>26900</v>
      </c>
    </row>
    <row r="12170" spans="1:2" x14ac:dyDescent="0.2">
      <c r="A12170" s="57" t="s">
        <v>26901</v>
      </c>
      <c r="B12170" s="57" t="s">
        <v>26902</v>
      </c>
    </row>
    <row r="12171" spans="1:2" x14ac:dyDescent="0.2">
      <c r="A12171" s="57" t="s">
        <v>26903</v>
      </c>
      <c r="B12171" s="57" t="s">
        <v>26904</v>
      </c>
    </row>
    <row r="12172" spans="1:2" x14ac:dyDescent="0.2">
      <c r="A12172" s="57" t="s">
        <v>26905</v>
      </c>
      <c r="B12172" s="57" t="s">
        <v>26906</v>
      </c>
    </row>
    <row r="12173" spans="1:2" x14ac:dyDescent="0.2">
      <c r="A12173" s="57" t="s">
        <v>26907</v>
      </c>
      <c r="B12173" s="57" t="s">
        <v>26908</v>
      </c>
    </row>
    <row r="12174" spans="1:2" x14ac:dyDescent="0.2">
      <c r="A12174" s="57" t="s">
        <v>26909</v>
      </c>
      <c r="B12174" s="57" t="s">
        <v>26910</v>
      </c>
    </row>
    <row r="12175" spans="1:2" x14ac:dyDescent="0.2">
      <c r="A12175" s="57" t="s">
        <v>26911</v>
      </c>
      <c r="B12175" s="57" t="s">
        <v>26912</v>
      </c>
    </row>
    <row r="12176" spans="1:2" x14ac:dyDescent="0.2">
      <c r="A12176" s="57" t="s">
        <v>26913</v>
      </c>
      <c r="B12176" s="57" t="s">
        <v>26914</v>
      </c>
    </row>
    <row r="12177" spans="1:2" x14ac:dyDescent="0.2">
      <c r="A12177" s="57" t="s">
        <v>26915</v>
      </c>
      <c r="B12177" s="57" t="s">
        <v>26916</v>
      </c>
    </row>
    <row r="12178" spans="1:2" x14ac:dyDescent="0.2">
      <c r="A12178" s="57" t="s">
        <v>26917</v>
      </c>
      <c r="B12178" s="57" t="s">
        <v>26918</v>
      </c>
    </row>
    <row r="12179" spans="1:2" x14ac:dyDescent="0.2">
      <c r="A12179" s="57" t="s">
        <v>26919</v>
      </c>
      <c r="B12179" s="57" t="s">
        <v>26920</v>
      </c>
    </row>
    <row r="12180" spans="1:2" x14ac:dyDescent="0.2">
      <c r="A12180" s="57" t="s">
        <v>26921</v>
      </c>
      <c r="B12180" s="57" t="s">
        <v>26922</v>
      </c>
    </row>
    <row r="12181" spans="1:2" x14ac:dyDescent="0.2">
      <c r="A12181" s="57" t="s">
        <v>26923</v>
      </c>
      <c r="B12181" s="57" t="s">
        <v>26924</v>
      </c>
    </row>
    <row r="12182" spans="1:2" x14ac:dyDescent="0.2">
      <c r="A12182" s="57" t="s">
        <v>26925</v>
      </c>
      <c r="B12182" s="57" t="s">
        <v>26926</v>
      </c>
    </row>
    <row r="12183" spans="1:2" x14ac:dyDescent="0.2">
      <c r="A12183" s="57" t="s">
        <v>26927</v>
      </c>
      <c r="B12183" s="57" t="s">
        <v>26928</v>
      </c>
    </row>
    <row r="12184" spans="1:2" x14ac:dyDescent="0.2">
      <c r="A12184" s="57" t="s">
        <v>26929</v>
      </c>
      <c r="B12184" s="57" t="s">
        <v>26930</v>
      </c>
    </row>
    <row r="12185" spans="1:2" x14ac:dyDescent="0.2">
      <c r="A12185" s="57" t="s">
        <v>26931</v>
      </c>
      <c r="B12185" s="57" t="s">
        <v>26932</v>
      </c>
    </row>
    <row r="12186" spans="1:2" x14ac:dyDescent="0.2">
      <c r="A12186" s="57" t="s">
        <v>26933</v>
      </c>
      <c r="B12186" s="57" t="s">
        <v>26934</v>
      </c>
    </row>
    <row r="12187" spans="1:2" x14ac:dyDescent="0.2">
      <c r="A12187" s="57" t="s">
        <v>26935</v>
      </c>
      <c r="B12187" s="57" t="s">
        <v>26936</v>
      </c>
    </row>
    <row r="12188" spans="1:2" x14ac:dyDescent="0.2">
      <c r="A12188" s="57" t="s">
        <v>26937</v>
      </c>
      <c r="B12188" s="57" t="s">
        <v>26938</v>
      </c>
    </row>
    <row r="12189" spans="1:2" x14ac:dyDescent="0.2">
      <c r="A12189" s="57" t="s">
        <v>26939</v>
      </c>
      <c r="B12189" s="57" t="s">
        <v>26940</v>
      </c>
    </row>
    <row r="12190" spans="1:2" x14ac:dyDescent="0.2">
      <c r="A12190" s="57" t="s">
        <v>26941</v>
      </c>
      <c r="B12190" s="57" t="s">
        <v>26942</v>
      </c>
    </row>
    <row r="12191" spans="1:2" x14ac:dyDescent="0.2">
      <c r="A12191" s="57" t="s">
        <v>26943</v>
      </c>
      <c r="B12191" s="57" t="s">
        <v>26944</v>
      </c>
    </row>
    <row r="12192" spans="1:2" x14ac:dyDescent="0.2">
      <c r="A12192" s="57" t="s">
        <v>26945</v>
      </c>
      <c r="B12192" s="57" t="s">
        <v>26946</v>
      </c>
    </row>
    <row r="12193" spans="1:2" x14ac:dyDescent="0.2">
      <c r="A12193" s="57" t="s">
        <v>26947</v>
      </c>
      <c r="B12193" s="57" t="s">
        <v>26948</v>
      </c>
    </row>
    <row r="12194" spans="1:2" x14ac:dyDescent="0.2">
      <c r="A12194" s="57" t="s">
        <v>26949</v>
      </c>
      <c r="B12194" s="57" t="s">
        <v>26950</v>
      </c>
    </row>
    <row r="12195" spans="1:2" x14ac:dyDescent="0.2">
      <c r="A12195" s="57" t="s">
        <v>26951</v>
      </c>
      <c r="B12195" s="57" t="s">
        <v>26952</v>
      </c>
    </row>
    <row r="12196" spans="1:2" x14ac:dyDescent="0.2">
      <c r="A12196" s="57" t="s">
        <v>26953</v>
      </c>
      <c r="B12196" s="57" t="s">
        <v>26954</v>
      </c>
    </row>
    <row r="12197" spans="1:2" x14ac:dyDescent="0.2">
      <c r="A12197" s="57" t="s">
        <v>26955</v>
      </c>
      <c r="B12197" s="57" t="s">
        <v>26956</v>
      </c>
    </row>
    <row r="12198" spans="1:2" x14ac:dyDescent="0.2">
      <c r="A12198" s="57" t="s">
        <v>26957</v>
      </c>
      <c r="B12198" s="57" t="s">
        <v>26958</v>
      </c>
    </row>
    <row r="12199" spans="1:2" x14ac:dyDescent="0.2">
      <c r="A12199" s="57" t="s">
        <v>26959</v>
      </c>
      <c r="B12199" s="57" t="s">
        <v>26960</v>
      </c>
    </row>
    <row r="12200" spans="1:2" x14ac:dyDescent="0.2">
      <c r="A12200" s="57" t="s">
        <v>26961</v>
      </c>
      <c r="B12200" s="57" t="s">
        <v>26962</v>
      </c>
    </row>
    <row r="12201" spans="1:2" x14ac:dyDescent="0.2">
      <c r="A12201" s="57" t="s">
        <v>26963</v>
      </c>
      <c r="B12201" s="57" t="s">
        <v>26964</v>
      </c>
    </row>
    <row r="12202" spans="1:2" x14ac:dyDescent="0.2">
      <c r="A12202" s="57" t="s">
        <v>26965</v>
      </c>
      <c r="B12202" s="57" t="s">
        <v>26966</v>
      </c>
    </row>
    <row r="12203" spans="1:2" x14ac:dyDescent="0.2">
      <c r="A12203" s="57" t="s">
        <v>26967</v>
      </c>
      <c r="B12203" s="57" t="s">
        <v>26968</v>
      </c>
    </row>
    <row r="12204" spans="1:2" x14ac:dyDescent="0.2">
      <c r="A12204" s="57" t="s">
        <v>26969</v>
      </c>
      <c r="B12204" s="57" t="s">
        <v>26970</v>
      </c>
    </row>
    <row r="12205" spans="1:2" x14ac:dyDescent="0.2">
      <c r="A12205" s="57" t="s">
        <v>26971</v>
      </c>
      <c r="B12205" s="57" t="s">
        <v>26972</v>
      </c>
    </row>
    <row r="12206" spans="1:2" x14ac:dyDescent="0.2">
      <c r="A12206" s="57" t="s">
        <v>26973</v>
      </c>
      <c r="B12206" s="57" t="s">
        <v>26974</v>
      </c>
    </row>
    <row r="12207" spans="1:2" x14ac:dyDescent="0.2">
      <c r="A12207" s="57" t="s">
        <v>26975</v>
      </c>
      <c r="B12207" s="57" t="s">
        <v>26976</v>
      </c>
    </row>
    <row r="12208" spans="1:2" x14ac:dyDescent="0.2">
      <c r="A12208" s="57" t="s">
        <v>26977</v>
      </c>
      <c r="B12208" s="57" t="s">
        <v>26978</v>
      </c>
    </row>
    <row r="12209" spans="1:2" x14ac:dyDescent="0.2">
      <c r="A12209" s="57" t="s">
        <v>26979</v>
      </c>
      <c r="B12209" s="57" t="s">
        <v>26980</v>
      </c>
    </row>
    <row r="12210" spans="1:2" x14ac:dyDescent="0.2">
      <c r="A12210" s="57" t="s">
        <v>26981</v>
      </c>
      <c r="B12210" s="57" t="s">
        <v>26982</v>
      </c>
    </row>
    <row r="12211" spans="1:2" x14ac:dyDescent="0.2">
      <c r="A12211" s="57" t="s">
        <v>26983</v>
      </c>
      <c r="B12211" s="57" t="s">
        <v>26984</v>
      </c>
    </row>
    <row r="12212" spans="1:2" x14ac:dyDescent="0.2">
      <c r="A12212" s="57" t="s">
        <v>26985</v>
      </c>
      <c r="B12212" s="57" t="s">
        <v>26986</v>
      </c>
    </row>
    <row r="12213" spans="1:2" x14ac:dyDescent="0.2">
      <c r="A12213" s="57" t="s">
        <v>26987</v>
      </c>
      <c r="B12213" s="57" t="s">
        <v>26988</v>
      </c>
    </row>
    <row r="12214" spans="1:2" x14ac:dyDescent="0.2">
      <c r="A12214" s="57" t="s">
        <v>26989</v>
      </c>
      <c r="B12214" s="57" t="s">
        <v>26990</v>
      </c>
    </row>
    <row r="12215" spans="1:2" x14ac:dyDescent="0.2">
      <c r="A12215" s="57" t="s">
        <v>26991</v>
      </c>
      <c r="B12215" s="57" t="s">
        <v>26992</v>
      </c>
    </row>
    <row r="12216" spans="1:2" x14ac:dyDescent="0.2">
      <c r="A12216" s="57" t="s">
        <v>26993</v>
      </c>
      <c r="B12216" s="57" t="s">
        <v>26994</v>
      </c>
    </row>
    <row r="12217" spans="1:2" x14ac:dyDescent="0.2">
      <c r="A12217" s="57" t="s">
        <v>26995</v>
      </c>
      <c r="B12217" s="57" t="s">
        <v>26996</v>
      </c>
    </row>
    <row r="12218" spans="1:2" x14ac:dyDescent="0.2">
      <c r="A12218" s="57" t="s">
        <v>26997</v>
      </c>
      <c r="B12218" s="57" t="s">
        <v>26998</v>
      </c>
    </row>
    <row r="12219" spans="1:2" x14ac:dyDescent="0.2">
      <c r="A12219" s="57" t="s">
        <v>26999</v>
      </c>
      <c r="B12219" s="57" t="s">
        <v>27000</v>
      </c>
    </row>
    <row r="12220" spans="1:2" x14ac:dyDescent="0.2">
      <c r="A12220" s="57" t="s">
        <v>27001</v>
      </c>
      <c r="B12220" s="57" t="s">
        <v>27002</v>
      </c>
    </row>
    <row r="12221" spans="1:2" x14ac:dyDescent="0.2">
      <c r="A12221" s="57" t="s">
        <v>27003</v>
      </c>
      <c r="B12221" s="57" t="s">
        <v>27004</v>
      </c>
    </row>
    <row r="12222" spans="1:2" x14ac:dyDescent="0.2">
      <c r="A12222" s="57" t="s">
        <v>27005</v>
      </c>
      <c r="B12222" s="57" t="s">
        <v>27006</v>
      </c>
    </row>
    <row r="12223" spans="1:2" x14ac:dyDescent="0.2">
      <c r="A12223" s="57" t="s">
        <v>27007</v>
      </c>
      <c r="B12223" s="57" t="s">
        <v>27008</v>
      </c>
    </row>
    <row r="12224" spans="1:2" x14ac:dyDescent="0.2">
      <c r="A12224" s="57" t="s">
        <v>27009</v>
      </c>
      <c r="B12224" s="57" t="s">
        <v>27010</v>
      </c>
    </row>
    <row r="12225" spans="1:2" x14ac:dyDescent="0.2">
      <c r="A12225" s="57" t="s">
        <v>27011</v>
      </c>
      <c r="B12225" s="57" t="s">
        <v>27012</v>
      </c>
    </row>
    <row r="12226" spans="1:2" x14ac:dyDescent="0.2">
      <c r="A12226" s="57" t="s">
        <v>27013</v>
      </c>
      <c r="B12226" s="57" t="s">
        <v>27014</v>
      </c>
    </row>
    <row r="12227" spans="1:2" x14ac:dyDescent="0.2">
      <c r="A12227" s="57" t="s">
        <v>27015</v>
      </c>
      <c r="B12227" s="57" t="s">
        <v>27016</v>
      </c>
    </row>
    <row r="12228" spans="1:2" x14ac:dyDescent="0.2">
      <c r="A12228" s="57" t="s">
        <v>27017</v>
      </c>
      <c r="B12228" s="57" t="s">
        <v>27018</v>
      </c>
    </row>
    <row r="12229" spans="1:2" x14ac:dyDescent="0.2">
      <c r="A12229" s="57" t="s">
        <v>27019</v>
      </c>
      <c r="B12229" s="57" t="s">
        <v>27020</v>
      </c>
    </row>
    <row r="12230" spans="1:2" x14ac:dyDescent="0.2">
      <c r="A12230" s="57" t="s">
        <v>27021</v>
      </c>
      <c r="B12230" s="57" t="s">
        <v>27022</v>
      </c>
    </row>
    <row r="12231" spans="1:2" x14ac:dyDescent="0.2">
      <c r="A12231" s="57" t="s">
        <v>27023</v>
      </c>
      <c r="B12231" s="57" t="s">
        <v>27024</v>
      </c>
    </row>
    <row r="12232" spans="1:2" x14ac:dyDescent="0.2">
      <c r="A12232" s="57" t="s">
        <v>27025</v>
      </c>
      <c r="B12232" s="57" t="s">
        <v>26232</v>
      </c>
    </row>
    <row r="12233" spans="1:2" x14ac:dyDescent="0.2">
      <c r="A12233" s="57" t="s">
        <v>27026</v>
      </c>
      <c r="B12233" s="57" t="s">
        <v>27027</v>
      </c>
    </row>
    <row r="12234" spans="1:2" x14ac:dyDescent="0.2">
      <c r="A12234" s="57" t="s">
        <v>27028</v>
      </c>
      <c r="B12234" s="57" t="s">
        <v>27029</v>
      </c>
    </row>
    <row r="12235" spans="1:2" x14ac:dyDescent="0.2">
      <c r="A12235" s="57" t="s">
        <v>27030</v>
      </c>
      <c r="B12235" s="57" t="s">
        <v>27031</v>
      </c>
    </row>
    <row r="12236" spans="1:2" x14ac:dyDescent="0.2">
      <c r="A12236" s="57" t="s">
        <v>27032</v>
      </c>
      <c r="B12236" s="57" t="s">
        <v>27033</v>
      </c>
    </row>
    <row r="12237" spans="1:2" x14ac:dyDescent="0.2">
      <c r="A12237" s="57" t="s">
        <v>27034</v>
      </c>
      <c r="B12237" s="57" t="s">
        <v>27035</v>
      </c>
    </row>
    <row r="12238" spans="1:2" x14ac:dyDescent="0.2">
      <c r="A12238" s="57" t="s">
        <v>27036</v>
      </c>
      <c r="B12238" s="57" t="s">
        <v>27037</v>
      </c>
    </row>
    <row r="12239" spans="1:2" x14ac:dyDescent="0.2">
      <c r="A12239" s="57" t="s">
        <v>27038</v>
      </c>
      <c r="B12239" s="57" t="s">
        <v>27039</v>
      </c>
    </row>
    <row r="12240" spans="1:2" x14ac:dyDescent="0.2">
      <c r="A12240" s="57" t="s">
        <v>27040</v>
      </c>
      <c r="B12240" s="57" t="s">
        <v>27041</v>
      </c>
    </row>
    <row r="12241" spans="1:2" x14ac:dyDescent="0.2">
      <c r="A12241" s="57" t="s">
        <v>27042</v>
      </c>
      <c r="B12241" s="57" t="s">
        <v>27043</v>
      </c>
    </row>
    <row r="12242" spans="1:2" x14ac:dyDescent="0.2">
      <c r="A12242" s="57" t="s">
        <v>27044</v>
      </c>
      <c r="B12242" s="57" t="s">
        <v>27045</v>
      </c>
    </row>
    <row r="12243" spans="1:2" x14ac:dyDescent="0.2">
      <c r="A12243" s="57" t="s">
        <v>27046</v>
      </c>
      <c r="B12243" s="57" t="s">
        <v>27047</v>
      </c>
    </row>
    <row r="12244" spans="1:2" x14ac:dyDescent="0.2">
      <c r="A12244" s="57" t="s">
        <v>27048</v>
      </c>
      <c r="B12244" s="57" t="s">
        <v>27049</v>
      </c>
    </row>
    <row r="12245" spans="1:2" x14ac:dyDescent="0.2">
      <c r="A12245" s="57" t="s">
        <v>27050</v>
      </c>
      <c r="B12245" s="57" t="s">
        <v>27051</v>
      </c>
    </row>
    <row r="12246" spans="1:2" x14ac:dyDescent="0.2">
      <c r="A12246" s="57" t="s">
        <v>27052</v>
      </c>
      <c r="B12246" s="57" t="s">
        <v>27053</v>
      </c>
    </row>
    <row r="12247" spans="1:2" x14ac:dyDescent="0.2">
      <c r="A12247" s="57" t="s">
        <v>27054</v>
      </c>
      <c r="B12247" s="57" t="s">
        <v>27055</v>
      </c>
    </row>
    <row r="12248" spans="1:2" x14ac:dyDescent="0.2">
      <c r="A12248" s="57" t="s">
        <v>27056</v>
      </c>
      <c r="B12248" s="57" t="s">
        <v>27057</v>
      </c>
    </row>
    <row r="12249" spans="1:2" x14ac:dyDescent="0.2">
      <c r="A12249" s="57" t="s">
        <v>27058</v>
      </c>
      <c r="B12249" s="57" t="s">
        <v>27059</v>
      </c>
    </row>
    <row r="12250" spans="1:2" x14ac:dyDescent="0.2">
      <c r="A12250" s="57" t="s">
        <v>27060</v>
      </c>
      <c r="B12250" s="57" t="s">
        <v>27061</v>
      </c>
    </row>
    <row r="12251" spans="1:2" x14ac:dyDescent="0.2">
      <c r="A12251" s="57" t="s">
        <v>27062</v>
      </c>
      <c r="B12251" s="57" t="s">
        <v>27063</v>
      </c>
    </row>
    <row r="12252" spans="1:2" x14ac:dyDescent="0.2">
      <c r="A12252" s="57" t="s">
        <v>27064</v>
      </c>
      <c r="B12252" s="57" t="s">
        <v>27065</v>
      </c>
    </row>
    <row r="12253" spans="1:2" x14ac:dyDescent="0.2">
      <c r="A12253" s="57" t="s">
        <v>27066</v>
      </c>
      <c r="B12253" s="57" t="s">
        <v>27067</v>
      </c>
    </row>
    <row r="12254" spans="1:2" x14ac:dyDescent="0.2">
      <c r="A12254" s="57" t="s">
        <v>27068</v>
      </c>
      <c r="B12254" s="57" t="s">
        <v>27069</v>
      </c>
    </row>
    <row r="12255" spans="1:2" x14ac:dyDescent="0.2">
      <c r="A12255" s="57" t="s">
        <v>27070</v>
      </c>
      <c r="B12255" s="57" t="s">
        <v>27071</v>
      </c>
    </row>
    <row r="12256" spans="1:2" x14ac:dyDescent="0.2">
      <c r="A12256" s="57" t="s">
        <v>27072</v>
      </c>
      <c r="B12256" s="57" t="s">
        <v>27073</v>
      </c>
    </row>
    <row r="12257" spans="1:2" x14ac:dyDescent="0.2">
      <c r="A12257" s="57" t="s">
        <v>27074</v>
      </c>
      <c r="B12257" s="57" t="s">
        <v>27075</v>
      </c>
    </row>
    <row r="12258" spans="1:2" x14ac:dyDescent="0.2">
      <c r="A12258" s="57" t="s">
        <v>27076</v>
      </c>
      <c r="B12258" s="57" t="s">
        <v>27077</v>
      </c>
    </row>
    <row r="12259" spans="1:2" x14ac:dyDescent="0.2">
      <c r="A12259" s="57" t="s">
        <v>27078</v>
      </c>
      <c r="B12259" s="57" t="s">
        <v>27079</v>
      </c>
    </row>
    <row r="12260" spans="1:2" x14ac:dyDescent="0.2">
      <c r="A12260" s="57" t="s">
        <v>27080</v>
      </c>
      <c r="B12260" s="57" t="s">
        <v>27081</v>
      </c>
    </row>
    <row r="12261" spans="1:2" x14ac:dyDescent="0.2">
      <c r="A12261" s="57" t="s">
        <v>27082</v>
      </c>
      <c r="B12261" s="57" t="s">
        <v>27083</v>
      </c>
    </row>
    <row r="12262" spans="1:2" x14ac:dyDescent="0.2">
      <c r="A12262" s="57" t="s">
        <v>27084</v>
      </c>
      <c r="B12262" s="57" t="s">
        <v>27085</v>
      </c>
    </row>
    <row r="12263" spans="1:2" x14ac:dyDescent="0.2">
      <c r="A12263" s="57" t="s">
        <v>27086</v>
      </c>
      <c r="B12263" s="57" t="s">
        <v>27087</v>
      </c>
    </row>
    <row r="12264" spans="1:2" x14ac:dyDescent="0.2">
      <c r="A12264" s="57" t="s">
        <v>27088</v>
      </c>
      <c r="B12264" s="57" t="s">
        <v>27089</v>
      </c>
    </row>
    <row r="12265" spans="1:2" x14ac:dyDescent="0.2">
      <c r="A12265" s="57" t="s">
        <v>27090</v>
      </c>
      <c r="B12265" s="57" t="s">
        <v>27091</v>
      </c>
    </row>
    <row r="12266" spans="1:2" x14ac:dyDescent="0.2">
      <c r="A12266" s="57" t="s">
        <v>27092</v>
      </c>
      <c r="B12266" s="57" t="s">
        <v>27093</v>
      </c>
    </row>
    <row r="12267" spans="1:2" x14ac:dyDescent="0.2">
      <c r="A12267" s="57" t="s">
        <v>27094</v>
      </c>
      <c r="B12267" s="57" t="s">
        <v>27095</v>
      </c>
    </row>
    <row r="12268" spans="1:2" x14ac:dyDescent="0.2">
      <c r="A12268" s="57" t="s">
        <v>27096</v>
      </c>
      <c r="B12268" s="57" t="s">
        <v>27097</v>
      </c>
    </row>
    <row r="12269" spans="1:2" x14ac:dyDescent="0.2">
      <c r="A12269" s="57" t="s">
        <v>27098</v>
      </c>
      <c r="B12269" s="57" t="s">
        <v>27099</v>
      </c>
    </row>
    <row r="12270" spans="1:2" x14ac:dyDescent="0.2">
      <c r="A12270" s="57" t="s">
        <v>27100</v>
      </c>
      <c r="B12270" s="57" t="s">
        <v>27101</v>
      </c>
    </row>
    <row r="12271" spans="1:2" x14ac:dyDescent="0.2">
      <c r="A12271" s="57" t="s">
        <v>27102</v>
      </c>
      <c r="B12271" s="57" t="s">
        <v>27103</v>
      </c>
    </row>
    <row r="12272" spans="1:2" x14ac:dyDescent="0.2">
      <c r="A12272" s="57" t="s">
        <v>27104</v>
      </c>
      <c r="B12272" s="57" t="s">
        <v>27105</v>
      </c>
    </row>
    <row r="12273" spans="1:2" x14ac:dyDescent="0.2">
      <c r="A12273" s="57" t="s">
        <v>27106</v>
      </c>
      <c r="B12273" s="57" t="s">
        <v>27107</v>
      </c>
    </row>
    <row r="12274" spans="1:2" x14ac:dyDescent="0.2">
      <c r="A12274" s="57" t="s">
        <v>27108</v>
      </c>
      <c r="B12274" s="57" t="s">
        <v>27109</v>
      </c>
    </row>
    <row r="12275" spans="1:2" x14ac:dyDescent="0.2">
      <c r="A12275" s="57" t="s">
        <v>27110</v>
      </c>
      <c r="B12275" s="57" t="s">
        <v>27111</v>
      </c>
    </row>
    <row r="12276" spans="1:2" x14ac:dyDescent="0.2">
      <c r="A12276" s="57" t="s">
        <v>27112</v>
      </c>
      <c r="B12276" s="57" t="s">
        <v>27113</v>
      </c>
    </row>
    <row r="12277" spans="1:2" x14ac:dyDescent="0.2">
      <c r="A12277" s="57" t="s">
        <v>27114</v>
      </c>
      <c r="B12277" s="57" t="s">
        <v>27115</v>
      </c>
    </row>
    <row r="12278" spans="1:2" x14ac:dyDescent="0.2">
      <c r="A12278" s="57" t="s">
        <v>27116</v>
      </c>
      <c r="B12278" s="57" t="s">
        <v>27117</v>
      </c>
    </row>
    <row r="12279" spans="1:2" x14ac:dyDescent="0.2">
      <c r="A12279" s="57" t="s">
        <v>27118</v>
      </c>
      <c r="B12279" s="57" t="s">
        <v>27119</v>
      </c>
    </row>
    <row r="12280" spans="1:2" x14ac:dyDescent="0.2">
      <c r="A12280" s="57" t="s">
        <v>27120</v>
      </c>
      <c r="B12280" s="57" t="s">
        <v>27121</v>
      </c>
    </row>
    <row r="12281" spans="1:2" x14ac:dyDescent="0.2">
      <c r="A12281" s="57" t="s">
        <v>27122</v>
      </c>
      <c r="B12281" s="57" t="s">
        <v>27123</v>
      </c>
    </row>
    <row r="12282" spans="1:2" x14ac:dyDescent="0.2">
      <c r="A12282" s="57" t="s">
        <v>27124</v>
      </c>
      <c r="B12282" s="57" t="s">
        <v>27125</v>
      </c>
    </row>
    <row r="12283" spans="1:2" x14ac:dyDescent="0.2">
      <c r="A12283" s="57" t="s">
        <v>27126</v>
      </c>
      <c r="B12283" s="57" t="s">
        <v>27127</v>
      </c>
    </row>
    <row r="12284" spans="1:2" x14ac:dyDescent="0.2">
      <c r="A12284" s="57" t="s">
        <v>27128</v>
      </c>
      <c r="B12284" s="57" t="s">
        <v>27129</v>
      </c>
    </row>
    <row r="12285" spans="1:2" x14ac:dyDescent="0.2">
      <c r="A12285" s="57" t="s">
        <v>27130</v>
      </c>
      <c r="B12285" s="57" t="s">
        <v>27131</v>
      </c>
    </row>
    <row r="12286" spans="1:2" x14ac:dyDescent="0.2">
      <c r="A12286" s="57" t="s">
        <v>27132</v>
      </c>
      <c r="B12286" s="57" t="s">
        <v>27133</v>
      </c>
    </row>
    <row r="12287" spans="1:2" x14ac:dyDescent="0.2">
      <c r="A12287" s="57" t="s">
        <v>27134</v>
      </c>
      <c r="B12287" s="57" t="s">
        <v>27135</v>
      </c>
    </row>
    <row r="12288" spans="1:2" x14ac:dyDescent="0.2">
      <c r="A12288" s="57" t="s">
        <v>27136</v>
      </c>
      <c r="B12288" s="57" t="s">
        <v>27137</v>
      </c>
    </row>
    <row r="12289" spans="1:2" x14ac:dyDescent="0.2">
      <c r="A12289" s="57" t="s">
        <v>27138</v>
      </c>
      <c r="B12289" s="57" t="s">
        <v>27139</v>
      </c>
    </row>
    <row r="12290" spans="1:2" x14ac:dyDescent="0.2">
      <c r="A12290" s="57" t="s">
        <v>27140</v>
      </c>
      <c r="B12290" s="57" t="s">
        <v>27141</v>
      </c>
    </row>
    <row r="12291" spans="1:2" x14ac:dyDescent="0.2">
      <c r="A12291" s="57" t="s">
        <v>27142</v>
      </c>
      <c r="B12291" s="57" t="s">
        <v>27143</v>
      </c>
    </row>
    <row r="12292" spans="1:2" x14ac:dyDescent="0.2">
      <c r="A12292" s="57" t="s">
        <v>27144</v>
      </c>
      <c r="B12292" s="57" t="s">
        <v>27145</v>
      </c>
    </row>
    <row r="12293" spans="1:2" x14ac:dyDescent="0.2">
      <c r="A12293" s="57" t="s">
        <v>27146</v>
      </c>
      <c r="B12293" s="57" t="s">
        <v>27147</v>
      </c>
    </row>
    <row r="12294" spans="1:2" x14ac:dyDescent="0.2">
      <c r="A12294" s="57" t="s">
        <v>27148</v>
      </c>
      <c r="B12294" s="57" t="s">
        <v>27149</v>
      </c>
    </row>
    <row r="12295" spans="1:2" x14ac:dyDescent="0.2">
      <c r="A12295" s="57" t="s">
        <v>27150</v>
      </c>
      <c r="B12295" s="57" t="s">
        <v>27151</v>
      </c>
    </row>
    <row r="12296" spans="1:2" x14ac:dyDescent="0.2">
      <c r="A12296" s="57" t="s">
        <v>27152</v>
      </c>
      <c r="B12296" s="57" t="s">
        <v>27153</v>
      </c>
    </row>
    <row r="12297" spans="1:2" x14ac:dyDescent="0.2">
      <c r="A12297" s="57" t="s">
        <v>27154</v>
      </c>
      <c r="B12297" s="57" t="s">
        <v>27155</v>
      </c>
    </row>
    <row r="12298" spans="1:2" x14ac:dyDescent="0.2">
      <c r="A12298" s="57" t="s">
        <v>27156</v>
      </c>
      <c r="B12298" s="57" t="s">
        <v>27157</v>
      </c>
    </row>
    <row r="12299" spans="1:2" x14ac:dyDescent="0.2">
      <c r="A12299" s="57" t="s">
        <v>27158</v>
      </c>
      <c r="B12299" s="57" t="s">
        <v>27159</v>
      </c>
    </row>
    <row r="12300" spans="1:2" x14ac:dyDescent="0.2">
      <c r="A12300" s="57" t="s">
        <v>27160</v>
      </c>
      <c r="B12300" s="57" t="s">
        <v>27161</v>
      </c>
    </row>
    <row r="12301" spans="1:2" x14ac:dyDescent="0.2">
      <c r="A12301" s="57" t="s">
        <v>27162</v>
      </c>
      <c r="B12301" s="57" t="s">
        <v>27163</v>
      </c>
    </row>
    <row r="12302" spans="1:2" x14ac:dyDescent="0.2">
      <c r="A12302" s="57" t="s">
        <v>27164</v>
      </c>
      <c r="B12302" s="57" t="s">
        <v>27165</v>
      </c>
    </row>
    <row r="12303" spans="1:2" x14ac:dyDescent="0.2">
      <c r="A12303" s="57" t="s">
        <v>27166</v>
      </c>
      <c r="B12303" s="57" t="s">
        <v>27167</v>
      </c>
    </row>
    <row r="12304" spans="1:2" x14ac:dyDescent="0.2">
      <c r="A12304" s="57" t="s">
        <v>27168</v>
      </c>
      <c r="B12304" s="57" t="s">
        <v>27169</v>
      </c>
    </row>
    <row r="12305" spans="1:2" x14ac:dyDescent="0.2">
      <c r="A12305" s="57" t="s">
        <v>27170</v>
      </c>
      <c r="B12305" s="57" t="s">
        <v>27171</v>
      </c>
    </row>
    <row r="12306" spans="1:2" x14ac:dyDescent="0.2">
      <c r="A12306" s="57" t="s">
        <v>27172</v>
      </c>
      <c r="B12306" s="57" t="s">
        <v>27173</v>
      </c>
    </row>
    <row r="12307" spans="1:2" x14ac:dyDescent="0.2">
      <c r="A12307" s="57" t="s">
        <v>27174</v>
      </c>
      <c r="B12307" s="57" t="s">
        <v>27175</v>
      </c>
    </row>
    <row r="12308" spans="1:2" x14ac:dyDescent="0.2">
      <c r="A12308" s="57" t="s">
        <v>27176</v>
      </c>
      <c r="B12308" s="57" t="s">
        <v>27177</v>
      </c>
    </row>
    <row r="12309" spans="1:2" x14ac:dyDescent="0.2">
      <c r="A12309" s="57" t="s">
        <v>27178</v>
      </c>
      <c r="B12309" s="57" t="s">
        <v>27179</v>
      </c>
    </row>
    <row r="12310" spans="1:2" x14ac:dyDescent="0.2">
      <c r="A12310" s="57" t="s">
        <v>27180</v>
      </c>
      <c r="B12310" s="57" t="s">
        <v>27181</v>
      </c>
    </row>
    <row r="12311" spans="1:2" x14ac:dyDescent="0.2">
      <c r="A12311" s="57" t="s">
        <v>27182</v>
      </c>
      <c r="B12311" s="57" t="s">
        <v>27183</v>
      </c>
    </row>
    <row r="12312" spans="1:2" x14ac:dyDescent="0.2">
      <c r="A12312" s="57" t="s">
        <v>27184</v>
      </c>
      <c r="B12312" s="57" t="s">
        <v>27185</v>
      </c>
    </row>
    <row r="12313" spans="1:2" x14ac:dyDescent="0.2">
      <c r="A12313" s="57" t="s">
        <v>27186</v>
      </c>
      <c r="B12313" s="57" t="s">
        <v>27187</v>
      </c>
    </row>
    <row r="12314" spans="1:2" x14ac:dyDescent="0.2">
      <c r="A12314" s="57" t="s">
        <v>27188</v>
      </c>
      <c r="B12314" s="57" t="s">
        <v>27189</v>
      </c>
    </row>
    <row r="12315" spans="1:2" x14ac:dyDescent="0.2">
      <c r="A12315" s="57" t="s">
        <v>27190</v>
      </c>
      <c r="B12315" s="57" t="s">
        <v>27191</v>
      </c>
    </row>
    <row r="12316" spans="1:2" x14ac:dyDescent="0.2">
      <c r="A12316" s="57" t="s">
        <v>27192</v>
      </c>
      <c r="B12316" s="57" t="s">
        <v>27193</v>
      </c>
    </row>
    <row r="12317" spans="1:2" x14ac:dyDescent="0.2">
      <c r="A12317" s="57" t="s">
        <v>27194</v>
      </c>
      <c r="B12317" s="57" t="s">
        <v>27195</v>
      </c>
    </row>
    <row r="12318" spans="1:2" x14ac:dyDescent="0.2">
      <c r="A12318" s="57" t="s">
        <v>27196</v>
      </c>
      <c r="B12318" s="57" t="s">
        <v>27197</v>
      </c>
    </row>
    <row r="12319" spans="1:2" x14ac:dyDescent="0.2">
      <c r="A12319" s="57" t="s">
        <v>27198</v>
      </c>
      <c r="B12319" s="57" t="s">
        <v>27199</v>
      </c>
    </row>
    <row r="12320" spans="1:2" x14ac:dyDescent="0.2">
      <c r="A12320" s="57" t="s">
        <v>27200</v>
      </c>
      <c r="B12320" s="57" t="s">
        <v>27201</v>
      </c>
    </row>
    <row r="12321" spans="1:2" x14ac:dyDescent="0.2">
      <c r="A12321" s="57" t="s">
        <v>27202</v>
      </c>
      <c r="B12321" s="57" t="s">
        <v>27203</v>
      </c>
    </row>
    <row r="12322" spans="1:2" x14ac:dyDescent="0.2">
      <c r="A12322" s="57" t="s">
        <v>27204</v>
      </c>
      <c r="B12322" s="57" t="s">
        <v>27205</v>
      </c>
    </row>
    <row r="12323" spans="1:2" x14ac:dyDescent="0.2">
      <c r="A12323" s="57" t="s">
        <v>27206</v>
      </c>
      <c r="B12323" s="57" t="s">
        <v>27207</v>
      </c>
    </row>
    <row r="12324" spans="1:2" x14ac:dyDescent="0.2">
      <c r="A12324" s="57" t="s">
        <v>27208</v>
      </c>
      <c r="B12324" s="57" t="s">
        <v>27209</v>
      </c>
    </row>
    <row r="12325" spans="1:2" x14ac:dyDescent="0.2">
      <c r="A12325" s="57" t="s">
        <v>27210</v>
      </c>
      <c r="B12325" s="57" t="s">
        <v>27211</v>
      </c>
    </row>
    <row r="12326" spans="1:2" x14ac:dyDescent="0.2">
      <c r="A12326" s="57" t="s">
        <v>27212</v>
      </c>
      <c r="B12326" s="57" t="s">
        <v>27213</v>
      </c>
    </row>
    <row r="12327" spans="1:2" x14ac:dyDescent="0.2">
      <c r="A12327" s="57" t="s">
        <v>27214</v>
      </c>
      <c r="B12327" s="57" t="s">
        <v>27215</v>
      </c>
    </row>
    <row r="12328" spans="1:2" x14ac:dyDescent="0.2">
      <c r="A12328" s="57" t="s">
        <v>27216</v>
      </c>
      <c r="B12328" s="57" t="s">
        <v>27217</v>
      </c>
    </row>
    <row r="12329" spans="1:2" x14ac:dyDescent="0.2">
      <c r="A12329" s="57" t="s">
        <v>27218</v>
      </c>
      <c r="B12329" s="57" t="s">
        <v>27219</v>
      </c>
    </row>
    <row r="12330" spans="1:2" x14ac:dyDescent="0.2">
      <c r="A12330" s="57" t="s">
        <v>27220</v>
      </c>
      <c r="B12330" s="57" t="s">
        <v>27221</v>
      </c>
    </row>
    <row r="12331" spans="1:2" x14ac:dyDescent="0.2">
      <c r="A12331" s="57" t="s">
        <v>27222</v>
      </c>
      <c r="B12331" s="57" t="s">
        <v>27223</v>
      </c>
    </row>
    <row r="12332" spans="1:2" x14ac:dyDescent="0.2">
      <c r="A12332" s="57" t="s">
        <v>27224</v>
      </c>
      <c r="B12332" s="57" t="s">
        <v>27225</v>
      </c>
    </row>
    <row r="12333" spans="1:2" x14ac:dyDescent="0.2">
      <c r="A12333" s="57" t="s">
        <v>27226</v>
      </c>
      <c r="B12333" s="57" t="s">
        <v>27227</v>
      </c>
    </row>
    <row r="12334" spans="1:2" x14ac:dyDescent="0.2">
      <c r="A12334" s="57" t="s">
        <v>27228</v>
      </c>
      <c r="B12334" s="57" t="s">
        <v>27229</v>
      </c>
    </row>
    <row r="12335" spans="1:2" x14ac:dyDescent="0.2">
      <c r="A12335" s="57" t="s">
        <v>27230</v>
      </c>
      <c r="B12335" s="57" t="s">
        <v>27231</v>
      </c>
    </row>
    <row r="12336" spans="1:2" x14ac:dyDescent="0.2">
      <c r="A12336" s="57" t="s">
        <v>27232</v>
      </c>
      <c r="B12336" s="57" t="s">
        <v>27233</v>
      </c>
    </row>
    <row r="12337" spans="1:2" x14ac:dyDescent="0.2">
      <c r="A12337" s="57" t="s">
        <v>27234</v>
      </c>
      <c r="B12337" s="57" t="s">
        <v>27235</v>
      </c>
    </row>
    <row r="12338" spans="1:2" x14ac:dyDescent="0.2">
      <c r="A12338" s="57" t="s">
        <v>27236</v>
      </c>
      <c r="B12338" s="57" t="s">
        <v>27237</v>
      </c>
    </row>
    <row r="12339" spans="1:2" x14ac:dyDescent="0.2">
      <c r="A12339" s="57" t="s">
        <v>27238</v>
      </c>
      <c r="B12339" s="57" t="s">
        <v>27239</v>
      </c>
    </row>
    <row r="12340" spans="1:2" x14ac:dyDescent="0.2">
      <c r="A12340" s="57" t="s">
        <v>27240</v>
      </c>
      <c r="B12340" s="57" t="s">
        <v>27241</v>
      </c>
    </row>
    <row r="12341" spans="1:2" x14ac:dyDescent="0.2">
      <c r="A12341" s="57" t="s">
        <v>27242</v>
      </c>
      <c r="B12341" s="57" t="s">
        <v>27243</v>
      </c>
    </row>
    <row r="12342" spans="1:2" x14ac:dyDescent="0.2">
      <c r="A12342" s="57" t="s">
        <v>27244</v>
      </c>
      <c r="B12342" s="57" t="s">
        <v>27245</v>
      </c>
    </row>
    <row r="12343" spans="1:2" x14ac:dyDescent="0.2">
      <c r="A12343" s="57" t="s">
        <v>27246</v>
      </c>
      <c r="B12343" s="57" t="s">
        <v>27247</v>
      </c>
    </row>
    <row r="12344" spans="1:2" x14ac:dyDescent="0.2">
      <c r="A12344" s="57" t="s">
        <v>27248</v>
      </c>
      <c r="B12344" s="57" t="s">
        <v>27249</v>
      </c>
    </row>
    <row r="12345" spans="1:2" x14ac:dyDescent="0.2">
      <c r="A12345" s="57" t="s">
        <v>27250</v>
      </c>
      <c r="B12345" s="57" t="s">
        <v>27251</v>
      </c>
    </row>
    <row r="12346" spans="1:2" x14ac:dyDescent="0.2">
      <c r="A12346" s="57" t="s">
        <v>27252</v>
      </c>
      <c r="B12346" s="57" t="s">
        <v>27253</v>
      </c>
    </row>
    <row r="12347" spans="1:2" x14ac:dyDescent="0.2">
      <c r="A12347" s="57" t="s">
        <v>27254</v>
      </c>
      <c r="B12347" s="57" t="s">
        <v>27255</v>
      </c>
    </row>
    <row r="12348" spans="1:2" x14ac:dyDescent="0.2">
      <c r="A12348" s="57" t="s">
        <v>27256</v>
      </c>
      <c r="B12348" s="57" t="s">
        <v>27257</v>
      </c>
    </row>
    <row r="12349" spans="1:2" x14ac:dyDescent="0.2">
      <c r="A12349" s="57" t="s">
        <v>27258</v>
      </c>
      <c r="B12349" s="57" t="s">
        <v>27259</v>
      </c>
    </row>
    <row r="12350" spans="1:2" x14ac:dyDescent="0.2">
      <c r="A12350" s="57" t="s">
        <v>27260</v>
      </c>
      <c r="B12350" s="57" t="s">
        <v>27261</v>
      </c>
    </row>
    <row r="12351" spans="1:2" x14ac:dyDescent="0.2">
      <c r="A12351" s="57" t="s">
        <v>27262</v>
      </c>
      <c r="B12351" s="57" t="s">
        <v>27263</v>
      </c>
    </row>
    <row r="12352" spans="1:2" x14ac:dyDescent="0.2">
      <c r="A12352" s="57" t="s">
        <v>27264</v>
      </c>
      <c r="B12352" s="57" t="s">
        <v>27265</v>
      </c>
    </row>
    <row r="12353" spans="1:2" x14ac:dyDescent="0.2">
      <c r="A12353" s="57" t="s">
        <v>27266</v>
      </c>
      <c r="B12353" s="57" t="s">
        <v>27267</v>
      </c>
    </row>
    <row r="12354" spans="1:2" x14ac:dyDescent="0.2">
      <c r="A12354" s="57" t="s">
        <v>27268</v>
      </c>
      <c r="B12354" s="57" t="s">
        <v>27269</v>
      </c>
    </row>
    <row r="12355" spans="1:2" x14ac:dyDescent="0.2">
      <c r="A12355" s="57" t="s">
        <v>27270</v>
      </c>
      <c r="B12355" s="57" t="s">
        <v>27271</v>
      </c>
    </row>
    <row r="12356" spans="1:2" x14ac:dyDescent="0.2">
      <c r="A12356" s="57" t="s">
        <v>27272</v>
      </c>
      <c r="B12356" s="57" t="s">
        <v>27273</v>
      </c>
    </row>
    <row r="12357" spans="1:2" x14ac:dyDescent="0.2">
      <c r="A12357" s="57" t="s">
        <v>27274</v>
      </c>
      <c r="B12357" s="57" t="s">
        <v>27275</v>
      </c>
    </row>
    <row r="12358" spans="1:2" x14ac:dyDescent="0.2">
      <c r="A12358" s="57" t="s">
        <v>27276</v>
      </c>
      <c r="B12358" s="57" t="s">
        <v>27277</v>
      </c>
    </row>
    <row r="12359" spans="1:2" x14ac:dyDescent="0.2">
      <c r="A12359" s="57" t="s">
        <v>27278</v>
      </c>
      <c r="B12359" s="57" t="s">
        <v>27279</v>
      </c>
    </row>
    <row r="12360" spans="1:2" x14ac:dyDescent="0.2">
      <c r="A12360" s="57" t="s">
        <v>27280</v>
      </c>
      <c r="B12360" s="57" t="s">
        <v>27281</v>
      </c>
    </row>
    <row r="12361" spans="1:2" x14ac:dyDescent="0.2">
      <c r="A12361" s="57" t="s">
        <v>27282</v>
      </c>
      <c r="B12361" s="57" t="s">
        <v>27283</v>
      </c>
    </row>
    <row r="12362" spans="1:2" x14ac:dyDescent="0.2">
      <c r="A12362" s="57" t="s">
        <v>27284</v>
      </c>
      <c r="B12362" s="57" t="s">
        <v>27285</v>
      </c>
    </row>
    <row r="12363" spans="1:2" x14ac:dyDescent="0.2">
      <c r="A12363" s="57" t="s">
        <v>27286</v>
      </c>
      <c r="B12363" s="57" t="s">
        <v>27287</v>
      </c>
    </row>
    <row r="12364" spans="1:2" x14ac:dyDescent="0.2">
      <c r="A12364" s="57" t="s">
        <v>27288</v>
      </c>
      <c r="B12364" s="57" t="s">
        <v>27289</v>
      </c>
    </row>
    <row r="12365" spans="1:2" x14ac:dyDescent="0.2">
      <c r="A12365" s="57" t="s">
        <v>27290</v>
      </c>
      <c r="B12365" s="57" t="s">
        <v>27291</v>
      </c>
    </row>
    <row r="12366" spans="1:2" x14ac:dyDescent="0.2">
      <c r="A12366" s="57" t="s">
        <v>27292</v>
      </c>
      <c r="B12366" s="57" t="s">
        <v>27293</v>
      </c>
    </row>
    <row r="12367" spans="1:2" x14ac:dyDescent="0.2">
      <c r="A12367" s="57" t="s">
        <v>27294</v>
      </c>
      <c r="B12367" s="57" t="s">
        <v>27295</v>
      </c>
    </row>
    <row r="12368" spans="1:2" x14ac:dyDescent="0.2">
      <c r="A12368" s="57" t="s">
        <v>27296</v>
      </c>
      <c r="B12368" s="57" t="s">
        <v>27297</v>
      </c>
    </row>
    <row r="12369" spans="1:2" x14ac:dyDescent="0.2">
      <c r="A12369" s="57" t="s">
        <v>27298</v>
      </c>
      <c r="B12369" s="57" t="s">
        <v>27299</v>
      </c>
    </row>
    <row r="12370" spans="1:2" x14ac:dyDescent="0.2">
      <c r="A12370" s="57" t="s">
        <v>27300</v>
      </c>
      <c r="B12370" s="57" t="s">
        <v>27301</v>
      </c>
    </row>
    <row r="12371" spans="1:2" x14ac:dyDescent="0.2">
      <c r="A12371" s="57" t="s">
        <v>27302</v>
      </c>
      <c r="B12371" s="57" t="s">
        <v>27303</v>
      </c>
    </row>
    <row r="12372" spans="1:2" x14ac:dyDescent="0.2">
      <c r="A12372" s="57" t="s">
        <v>27304</v>
      </c>
      <c r="B12372" s="57" t="s">
        <v>27305</v>
      </c>
    </row>
    <row r="12373" spans="1:2" x14ac:dyDescent="0.2">
      <c r="A12373" s="57" t="s">
        <v>27306</v>
      </c>
      <c r="B12373" s="57" t="s">
        <v>27307</v>
      </c>
    </row>
    <row r="12374" spans="1:2" x14ac:dyDescent="0.2">
      <c r="A12374" s="57" t="s">
        <v>27308</v>
      </c>
      <c r="B12374" s="57" t="s">
        <v>27309</v>
      </c>
    </row>
    <row r="12375" spans="1:2" x14ac:dyDescent="0.2">
      <c r="A12375" s="57" t="s">
        <v>27310</v>
      </c>
      <c r="B12375" s="57" t="s">
        <v>27311</v>
      </c>
    </row>
    <row r="12376" spans="1:2" x14ac:dyDescent="0.2">
      <c r="A12376" s="57" t="s">
        <v>27312</v>
      </c>
      <c r="B12376" s="57" t="s">
        <v>27313</v>
      </c>
    </row>
    <row r="12377" spans="1:2" x14ac:dyDescent="0.2">
      <c r="A12377" s="57" t="s">
        <v>27314</v>
      </c>
      <c r="B12377" s="57" t="s">
        <v>27315</v>
      </c>
    </row>
    <row r="12378" spans="1:2" x14ac:dyDescent="0.2">
      <c r="A12378" s="57" t="s">
        <v>27316</v>
      </c>
      <c r="B12378" s="57" t="s">
        <v>27317</v>
      </c>
    </row>
    <row r="12379" spans="1:2" x14ac:dyDescent="0.2">
      <c r="A12379" s="57" t="s">
        <v>27318</v>
      </c>
      <c r="B12379" s="57" t="s">
        <v>27319</v>
      </c>
    </row>
    <row r="12380" spans="1:2" x14ac:dyDescent="0.2">
      <c r="A12380" s="57" t="s">
        <v>27320</v>
      </c>
      <c r="B12380" s="57" t="s">
        <v>27321</v>
      </c>
    </row>
    <row r="12381" spans="1:2" x14ac:dyDescent="0.2">
      <c r="A12381" s="57" t="s">
        <v>27322</v>
      </c>
      <c r="B12381" s="57" t="s">
        <v>27323</v>
      </c>
    </row>
    <row r="12382" spans="1:2" x14ac:dyDescent="0.2">
      <c r="A12382" s="57" t="s">
        <v>27324</v>
      </c>
      <c r="B12382" s="57" t="s">
        <v>27325</v>
      </c>
    </row>
    <row r="12383" spans="1:2" x14ac:dyDescent="0.2">
      <c r="A12383" s="57" t="s">
        <v>27326</v>
      </c>
      <c r="B12383" s="57" t="s">
        <v>27327</v>
      </c>
    </row>
    <row r="12384" spans="1:2" x14ac:dyDescent="0.2">
      <c r="A12384" s="57" t="s">
        <v>27328</v>
      </c>
      <c r="B12384" s="57" t="s">
        <v>27329</v>
      </c>
    </row>
    <row r="12385" spans="1:2" x14ac:dyDescent="0.2">
      <c r="A12385" s="57" t="s">
        <v>27330</v>
      </c>
      <c r="B12385" s="57" t="s">
        <v>27331</v>
      </c>
    </row>
    <row r="12386" spans="1:2" x14ac:dyDescent="0.2">
      <c r="A12386" s="57" t="s">
        <v>27332</v>
      </c>
      <c r="B12386" s="57" t="s">
        <v>27333</v>
      </c>
    </row>
    <row r="12387" spans="1:2" x14ac:dyDescent="0.2">
      <c r="A12387" s="57" t="s">
        <v>27334</v>
      </c>
      <c r="B12387" s="57" t="s">
        <v>27335</v>
      </c>
    </row>
    <row r="12388" spans="1:2" x14ac:dyDescent="0.2">
      <c r="A12388" s="57" t="s">
        <v>27336</v>
      </c>
      <c r="B12388" s="57" t="s">
        <v>27337</v>
      </c>
    </row>
    <row r="12389" spans="1:2" x14ac:dyDescent="0.2">
      <c r="A12389" s="57" t="s">
        <v>27338</v>
      </c>
      <c r="B12389" s="57" t="s">
        <v>27339</v>
      </c>
    </row>
    <row r="12390" spans="1:2" x14ac:dyDescent="0.2">
      <c r="A12390" s="57" t="s">
        <v>27340</v>
      </c>
      <c r="B12390" s="57" t="s">
        <v>27341</v>
      </c>
    </row>
    <row r="12391" spans="1:2" x14ac:dyDescent="0.2">
      <c r="A12391" s="57" t="s">
        <v>27342</v>
      </c>
      <c r="B12391" s="57" t="s">
        <v>27343</v>
      </c>
    </row>
    <row r="12392" spans="1:2" x14ac:dyDescent="0.2">
      <c r="A12392" s="57" t="s">
        <v>27344</v>
      </c>
      <c r="B12392" s="57" t="s">
        <v>27345</v>
      </c>
    </row>
    <row r="12393" spans="1:2" x14ac:dyDescent="0.2">
      <c r="A12393" s="57" t="s">
        <v>27346</v>
      </c>
      <c r="B12393" s="57" t="s">
        <v>27347</v>
      </c>
    </row>
    <row r="12394" spans="1:2" x14ac:dyDescent="0.2">
      <c r="A12394" s="57" t="s">
        <v>27348</v>
      </c>
      <c r="B12394" s="57" t="s">
        <v>27349</v>
      </c>
    </row>
    <row r="12395" spans="1:2" x14ac:dyDescent="0.2">
      <c r="A12395" s="57" t="s">
        <v>27350</v>
      </c>
      <c r="B12395" s="57" t="s">
        <v>27351</v>
      </c>
    </row>
    <row r="12396" spans="1:2" x14ac:dyDescent="0.2">
      <c r="A12396" s="57" t="s">
        <v>27352</v>
      </c>
      <c r="B12396" s="57" t="s">
        <v>27353</v>
      </c>
    </row>
    <row r="12397" spans="1:2" x14ac:dyDescent="0.2">
      <c r="A12397" s="57" t="s">
        <v>27354</v>
      </c>
      <c r="B12397" s="57" t="s">
        <v>27355</v>
      </c>
    </row>
    <row r="12398" spans="1:2" x14ac:dyDescent="0.2">
      <c r="A12398" s="57" t="s">
        <v>27356</v>
      </c>
      <c r="B12398" s="57" t="s">
        <v>27357</v>
      </c>
    </row>
    <row r="12399" spans="1:2" x14ac:dyDescent="0.2">
      <c r="A12399" s="57" t="s">
        <v>27358</v>
      </c>
      <c r="B12399" s="57" t="s">
        <v>27359</v>
      </c>
    </row>
    <row r="12400" spans="1:2" x14ac:dyDescent="0.2">
      <c r="A12400" s="57" t="s">
        <v>27360</v>
      </c>
      <c r="B12400" s="57" t="s">
        <v>27361</v>
      </c>
    </row>
    <row r="12401" spans="1:2" x14ac:dyDescent="0.2">
      <c r="A12401" s="57" t="s">
        <v>27362</v>
      </c>
      <c r="B12401" s="57" t="s">
        <v>27363</v>
      </c>
    </row>
    <row r="12402" spans="1:2" x14ac:dyDescent="0.2">
      <c r="A12402" s="57" t="s">
        <v>27364</v>
      </c>
      <c r="B12402" s="57" t="s">
        <v>27365</v>
      </c>
    </row>
    <row r="12403" spans="1:2" x14ac:dyDescent="0.2">
      <c r="A12403" s="57" t="s">
        <v>27366</v>
      </c>
      <c r="B12403" s="57" t="s">
        <v>27367</v>
      </c>
    </row>
    <row r="12404" spans="1:2" x14ac:dyDescent="0.2">
      <c r="A12404" s="57" t="s">
        <v>27368</v>
      </c>
      <c r="B12404" s="57" t="s">
        <v>27369</v>
      </c>
    </row>
    <row r="12405" spans="1:2" x14ac:dyDescent="0.2">
      <c r="A12405" s="57" t="s">
        <v>27370</v>
      </c>
      <c r="B12405" s="57" t="s">
        <v>27371</v>
      </c>
    </row>
    <row r="12406" spans="1:2" x14ac:dyDescent="0.2">
      <c r="A12406" s="57" t="s">
        <v>27372</v>
      </c>
      <c r="B12406" s="57" t="s">
        <v>27373</v>
      </c>
    </row>
    <row r="12407" spans="1:2" x14ac:dyDescent="0.2">
      <c r="A12407" s="57" t="s">
        <v>27374</v>
      </c>
      <c r="B12407" s="57" t="s">
        <v>27375</v>
      </c>
    </row>
    <row r="12408" spans="1:2" x14ac:dyDescent="0.2">
      <c r="A12408" s="57" t="s">
        <v>27376</v>
      </c>
      <c r="B12408" s="57" t="s">
        <v>27377</v>
      </c>
    </row>
    <row r="12409" spans="1:2" x14ac:dyDescent="0.2">
      <c r="A12409" s="57" t="s">
        <v>27378</v>
      </c>
      <c r="B12409" s="57" t="s">
        <v>27379</v>
      </c>
    </row>
    <row r="12410" spans="1:2" x14ac:dyDescent="0.2">
      <c r="A12410" s="57" t="s">
        <v>27380</v>
      </c>
      <c r="B12410" s="57" t="s">
        <v>27381</v>
      </c>
    </row>
    <row r="12411" spans="1:2" x14ac:dyDescent="0.2">
      <c r="A12411" s="57" t="s">
        <v>27382</v>
      </c>
      <c r="B12411" s="57" t="s">
        <v>27383</v>
      </c>
    </row>
    <row r="12412" spans="1:2" x14ac:dyDescent="0.2">
      <c r="A12412" s="57" t="s">
        <v>27384</v>
      </c>
      <c r="B12412" s="57" t="s">
        <v>27385</v>
      </c>
    </row>
    <row r="12413" spans="1:2" x14ac:dyDescent="0.2">
      <c r="A12413" s="57" t="s">
        <v>27386</v>
      </c>
      <c r="B12413" s="57" t="s">
        <v>27387</v>
      </c>
    </row>
    <row r="12414" spans="1:2" x14ac:dyDescent="0.2">
      <c r="A12414" s="57" t="s">
        <v>27388</v>
      </c>
      <c r="B12414" s="57" t="s">
        <v>27389</v>
      </c>
    </row>
    <row r="12415" spans="1:2" x14ac:dyDescent="0.2">
      <c r="A12415" s="57" t="s">
        <v>27390</v>
      </c>
      <c r="B12415" s="57" t="s">
        <v>27391</v>
      </c>
    </row>
    <row r="12416" spans="1:2" x14ac:dyDescent="0.2">
      <c r="A12416" s="57" t="s">
        <v>27392</v>
      </c>
      <c r="B12416" s="57" t="s">
        <v>27393</v>
      </c>
    </row>
    <row r="12417" spans="1:2" x14ac:dyDescent="0.2">
      <c r="A12417" s="57" t="s">
        <v>27394</v>
      </c>
      <c r="B12417" s="57" t="s">
        <v>27395</v>
      </c>
    </row>
    <row r="12418" spans="1:2" x14ac:dyDescent="0.2">
      <c r="A12418" s="57" t="s">
        <v>27396</v>
      </c>
      <c r="B12418" s="57" t="s">
        <v>27397</v>
      </c>
    </row>
    <row r="12419" spans="1:2" x14ac:dyDescent="0.2">
      <c r="A12419" s="57" t="s">
        <v>27398</v>
      </c>
      <c r="B12419" s="57" t="s">
        <v>27399</v>
      </c>
    </row>
    <row r="12420" spans="1:2" x14ac:dyDescent="0.2">
      <c r="A12420" s="57" t="s">
        <v>27400</v>
      </c>
      <c r="B12420" s="57" t="s">
        <v>27401</v>
      </c>
    </row>
    <row r="12421" spans="1:2" x14ac:dyDescent="0.2">
      <c r="A12421" s="57" t="s">
        <v>27402</v>
      </c>
      <c r="B12421" s="57" t="s">
        <v>27403</v>
      </c>
    </row>
    <row r="12422" spans="1:2" x14ac:dyDescent="0.2">
      <c r="A12422" s="57" t="s">
        <v>27404</v>
      </c>
      <c r="B12422" s="57" t="s">
        <v>27405</v>
      </c>
    </row>
    <row r="12423" spans="1:2" x14ac:dyDescent="0.2">
      <c r="A12423" s="57" t="s">
        <v>27406</v>
      </c>
      <c r="B12423" s="57" t="s">
        <v>27407</v>
      </c>
    </row>
    <row r="12424" spans="1:2" x14ac:dyDescent="0.2">
      <c r="A12424" s="57" t="s">
        <v>27408</v>
      </c>
      <c r="B12424" s="57" t="s">
        <v>27409</v>
      </c>
    </row>
    <row r="12425" spans="1:2" x14ac:dyDescent="0.2">
      <c r="A12425" s="57" t="s">
        <v>27410</v>
      </c>
      <c r="B12425" s="57" t="s">
        <v>27411</v>
      </c>
    </row>
    <row r="12426" spans="1:2" x14ac:dyDescent="0.2">
      <c r="A12426" s="57" t="s">
        <v>27412</v>
      </c>
      <c r="B12426" s="57" t="s">
        <v>27413</v>
      </c>
    </row>
    <row r="12427" spans="1:2" x14ac:dyDescent="0.2">
      <c r="A12427" s="57" t="s">
        <v>27414</v>
      </c>
      <c r="B12427" s="57" t="s">
        <v>27415</v>
      </c>
    </row>
    <row r="12428" spans="1:2" x14ac:dyDescent="0.2">
      <c r="A12428" s="57" t="s">
        <v>27416</v>
      </c>
      <c r="B12428" s="57" t="s">
        <v>27417</v>
      </c>
    </row>
    <row r="12429" spans="1:2" x14ac:dyDescent="0.2">
      <c r="A12429" s="57" t="s">
        <v>27418</v>
      </c>
      <c r="B12429" s="57" t="s">
        <v>27419</v>
      </c>
    </row>
    <row r="12430" spans="1:2" x14ac:dyDescent="0.2">
      <c r="A12430" s="57" t="s">
        <v>27420</v>
      </c>
      <c r="B12430" s="57" t="s">
        <v>27421</v>
      </c>
    </row>
    <row r="12431" spans="1:2" x14ac:dyDescent="0.2">
      <c r="A12431" s="57" t="s">
        <v>27422</v>
      </c>
      <c r="B12431" s="57" t="s">
        <v>27423</v>
      </c>
    </row>
    <row r="12432" spans="1:2" x14ac:dyDescent="0.2">
      <c r="A12432" s="57" t="s">
        <v>27424</v>
      </c>
      <c r="B12432" s="57" t="s">
        <v>27425</v>
      </c>
    </row>
    <row r="12433" spans="1:2" x14ac:dyDescent="0.2">
      <c r="A12433" s="57" t="s">
        <v>27426</v>
      </c>
      <c r="B12433" s="57" t="s">
        <v>27427</v>
      </c>
    </row>
    <row r="12434" spans="1:2" x14ac:dyDescent="0.2">
      <c r="A12434" s="57" t="s">
        <v>27428</v>
      </c>
      <c r="B12434" s="57" t="s">
        <v>27429</v>
      </c>
    </row>
    <row r="12435" spans="1:2" x14ac:dyDescent="0.2">
      <c r="A12435" s="57" t="s">
        <v>27430</v>
      </c>
      <c r="B12435" s="57" t="s">
        <v>27431</v>
      </c>
    </row>
    <row r="12436" spans="1:2" x14ac:dyDescent="0.2">
      <c r="A12436" s="57" t="s">
        <v>27432</v>
      </c>
      <c r="B12436" s="57" t="s">
        <v>27433</v>
      </c>
    </row>
    <row r="12437" spans="1:2" x14ac:dyDescent="0.2">
      <c r="A12437" s="57" t="s">
        <v>27434</v>
      </c>
      <c r="B12437" s="57" t="s">
        <v>27435</v>
      </c>
    </row>
    <row r="12438" spans="1:2" x14ac:dyDescent="0.2">
      <c r="A12438" s="57" t="s">
        <v>27436</v>
      </c>
      <c r="B12438" s="57" t="s">
        <v>27437</v>
      </c>
    </row>
    <row r="12439" spans="1:2" x14ac:dyDescent="0.2">
      <c r="A12439" s="57" t="s">
        <v>27438</v>
      </c>
      <c r="B12439" s="57" t="s">
        <v>27439</v>
      </c>
    </row>
    <row r="12440" spans="1:2" x14ac:dyDescent="0.2">
      <c r="A12440" s="57" t="s">
        <v>27440</v>
      </c>
      <c r="B12440" s="57" t="s">
        <v>27441</v>
      </c>
    </row>
    <row r="12441" spans="1:2" x14ac:dyDescent="0.2">
      <c r="A12441" s="57" t="s">
        <v>27442</v>
      </c>
      <c r="B12441" s="57" t="s">
        <v>27443</v>
      </c>
    </row>
    <row r="12442" spans="1:2" x14ac:dyDescent="0.2">
      <c r="A12442" s="57" t="s">
        <v>27444</v>
      </c>
      <c r="B12442" s="57" t="s">
        <v>27445</v>
      </c>
    </row>
    <row r="12443" spans="1:2" x14ac:dyDescent="0.2">
      <c r="A12443" s="57" t="s">
        <v>27446</v>
      </c>
      <c r="B12443" s="57" t="s">
        <v>27447</v>
      </c>
    </row>
    <row r="12444" spans="1:2" x14ac:dyDescent="0.2">
      <c r="A12444" s="57" t="s">
        <v>27448</v>
      </c>
      <c r="B12444" s="57" t="s">
        <v>27449</v>
      </c>
    </row>
    <row r="12445" spans="1:2" x14ac:dyDescent="0.2">
      <c r="A12445" s="57" t="s">
        <v>27450</v>
      </c>
      <c r="B12445" s="57" t="s">
        <v>27451</v>
      </c>
    </row>
    <row r="12446" spans="1:2" x14ac:dyDescent="0.2">
      <c r="A12446" s="57" t="s">
        <v>27452</v>
      </c>
      <c r="B12446" s="57" t="s">
        <v>27453</v>
      </c>
    </row>
    <row r="12447" spans="1:2" x14ac:dyDescent="0.2">
      <c r="A12447" s="57" t="s">
        <v>27454</v>
      </c>
      <c r="B12447" s="57" t="s">
        <v>27455</v>
      </c>
    </row>
    <row r="12448" spans="1:2" x14ac:dyDescent="0.2">
      <c r="A12448" s="57" t="s">
        <v>27456</v>
      </c>
      <c r="B12448" s="57" t="s">
        <v>27457</v>
      </c>
    </row>
    <row r="12449" spans="1:2" x14ac:dyDescent="0.2">
      <c r="A12449" s="57" t="s">
        <v>27458</v>
      </c>
      <c r="B12449" s="57" t="s">
        <v>27459</v>
      </c>
    </row>
    <row r="12450" spans="1:2" x14ac:dyDescent="0.2">
      <c r="A12450" s="57" t="s">
        <v>27460</v>
      </c>
      <c r="B12450" s="57" t="s">
        <v>27461</v>
      </c>
    </row>
    <row r="12451" spans="1:2" x14ac:dyDescent="0.2">
      <c r="A12451" s="57" t="s">
        <v>27462</v>
      </c>
      <c r="B12451" s="57" t="s">
        <v>27463</v>
      </c>
    </row>
    <row r="12452" spans="1:2" x14ac:dyDescent="0.2">
      <c r="A12452" s="57" t="s">
        <v>27464</v>
      </c>
      <c r="B12452" s="57" t="s">
        <v>27465</v>
      </c>
    </row>
    <row r="12453" spans="1:2" x14ac:dyDescent="0.2">
      <c r="A12453" s="57" t="s">
        <v>27466</v>
      </c>
      <c r="B12453" s="57" t="s">
        <v>27467</v>
      </c>
    </row>
    <row r="12454" spans="1:2" x14ac:dyDescent="0.2">
      <c r="A12454" s="57" t="s">
        <v>27468</v>
      </c>
      <c r="B12454" s="57" t="s">
        <v>27469</v>
      </c>
    </row>
    <row r="12455" spans="1:2" x14ac:dyDescent="0.2">
      <c r="A12455" s="57" t="s">
        <v>27470</v>
      </c>
      <c r="B12455" s="57" t="s">
        <v>27471</v>
      </c>
    </row>
    <row r="12456" spans="1:2" x14ac:dyDescent="0.2">
      <c r="A12456" s="57" t="s">
        <v>27472</v>
      </c>
      <c r="B12456" s="57" t="s">
        <v>27473</v>
      </c>
    </row>
    <row r="12457" spans="1:2" x14ac:dyDescent="0.2">
      <c r="A12457" s="57" t="s">
        <v>27474</v>
      </c>
      <c r="B12457" s="57" t="s">
        <v>27475</v>
      </c>
    </row>
    <row r="12458" spans="1:2" x14ac:dyDescent="0.2">
      <c r="A12458" s="57" t="s">
        <v>27476</v>
      </c>
      <c r="B12458" s="57" t="s">
        <v>27477</v>
      </c>
    </row>
    <row r="12459" spans="1:2" x14ac:dyDescent="0.2">
      <c r="A12459" s="57" t="s">
        <v>27478</v>
      </c>
      <c r="B12459" s="57" t="s">
        <v>27479</v>
      </c>
    </row>
    <row r="12460" spans="1:2" x14ac:dyDescent="0.2">
      <c r="A12460" s="57" t="s">
        <v>27480</v>
      </c>
      <c r="B12460" s="57" t="s">
        <v>27481</v>
      </c>
    </row>
    <row r="12461" spans="1:2" x14ac:dyDescent="0.2">
      <c r="A12461" s="57" t="s">
        <v>27482</v>
      </c>
      <c r="B12461" s="57" t="s">
        <v>27483</v>
      </c>
    </row>
    <row r="12462" spans="1:2" x14ac:dyDescent="0.2">
      <c r="A12462" s="57" t="s">
        <v>27484</v>
      </c>
      <c r="B12462" s="57" t="s">
        <v>27485</v>
      </c>
    </row>
    <row r="12463" spans="1:2" x14ac:dyDescent="0.2">
      <c r="A12463" s="57" t="s">
        <v>27486</v>
      </c>
      <c r="B12463" s="57" t="s">
        <v>27487</v>
      </c>
    </row>
    <row r="12464" spans="1:2" x14ac:dyDescent="0.2">
      <c r="A12464" s="57" t="s">
        <v>27488</v>
      </c>
      <c r="B12464" s="57" t="s">
        <v>27489</v>
      </c>
    </row>
    <row r="12465" spans="1:2" x14ac:dyDescent="0.2">
      <c r="A12465" s="57" t="s">
        <v>27490</v>
      </c>
      <c r="B12465" s="57" t="s">
        <v>27491</v>
      </c>
    </row>
    <row r="12466" spans="1:2" x14ac:dyDescent="0.2">
      <c r="A12466" s="57" t="s">
        <v>27492</v>
      </c>
      <c r="B12466" s="57" t="s">
        <v>27493</v>
      </c>
    </row>
    <row r="12467" spans="1:2" x14ac:dyDescent="0.2">
      <c r="A12467" s="57" t="s">
        <v>27494</v>
      </c>
      <c r="B12467" s="57" t="s">
        <v>27495</v>
      </c>
    </row>
    <row r="12468" spans="1:2" x14ac:dyDescent="0.2">
      <c r="A12468" s="57" t="s">
        <v>27496</v>
      </c>
      <c r="B12468" s="57" t="s">
        <v>27497</v>
      </c>
    </row>
    <row r="12469" spans="1:2" x14ac:dyDescent="0.2">
      <c r="A12469" s="57" t="s">
        <v>27498</v>
      </c>
      <c r="B12469" s="57" t="s">
        <v>27499</v>
      </c>
    </row>
    <row r="12470" spans="1:2" x14ac:dyDescent="0.2">
      <c r="A12470" s="57" t="s">
        <v>27500</v>
      </c>
      <c r="B12470" s="57" t="s">
        <v>27501</v>
      </c>
    </row>
    <row r="12471" spans="1:2" x14ac:dyDescent="0.2">
      <c r="A12471" s="57" t="s">
        <v>27502</v>
      </c>
      <c r="B12471" s="57" t="s">
        <v>27503</v>
      </c>
    </row>
    <row r="12472" spans="1:2" x14ac:dyDescent="0.2">
      <c r="A12472" s="57" t="s">
        <v>27504</v>
      </c>
      <c r="B12472" s="57" t="s">
        <v>27505</v>
      </c>
    </row>
    <row r="12473" spans="1:2" x14ac:dyDescent="0.2">
      <c r="A12473" s="57" t="s">
        <v>27506</v>
      </c>
      <c r="B12473" s="57" t="s">
        <v>27507</v>
      </c>
    </row>
    <row r="12474" spans="1:2" x14ac:dyDescent="0.2">
      <c r="A12474" s="57" t="s">
        <v>27508</v>
      </c>
      <c r="B12474" s="57" t="s">
        <v>27509</v>
      </c>
    </row>
    <row r="12475" spans="1:2" x14ac:dyDescent="0.2">
      <c r="A12475" s="57" t="s">
        <v>27510</v>
      </c>
      <c r="B12475" s="57" t="s">
        <v>27511</v>
      </c>
    </row>
    <row r="12476" spans="1:2" x14ac:dyDescent="0.2">
      <c r="A12476" s="57" t="s">
        <v>27512</v>
      </c>
      <c r="B12476" s="57" t="s">
        <v>27513</v>
      </c>
    </row>
    <row r="12477" spans="1:2" x14ac:dyDescent="0.2">
      <c r="A12477" s="57" t="s">
        <v>27514</v>
      </c>
      <c r="B12477" s="57" t="s">
        <v>27515</v>
      </c>
    </row>
    <row r="12478" spans="1:2" x14ac:dyDescent="0.2">
      <c r="A12478" s="57" t="s">
        <v>27516</v>
      </c>
      <c r="B12478" s="57" t="s">
        <v>27517</v>
      </c>
    </row>
    <row r="12479" spans="1:2" x14ac:dyDescent="0.2">
      <c r="A12479" s="57" t="s">
        <v>27518</v>
      </c>
      <c r="B12479" s="57" t="s">
        <v>27497</v>
      </c>
    </row>
    <row r="12480" spans="1:2" x14ac:dyDescent="0.2">
      <c r="A12480" s="57" t="s">
        <v>27519</v>
      </c>
      <c r="B12480" s="57" t="s">
        <v>27520</v>
      </c>
    </row>
    <row r="12481" spans="1:2" x14ac:dyDescent="0.2">
      <c r="A12481" s="57" t="s">
        <v>27521</v>
      </c>
      <c r="B12481" s="57" t="s">
        <v>27522</v>
      </c>
    </row>
    <row r="12482" spans="1:2" x14ac:dyDescent="0.2">
      <c r="A12482" s="57" t="s">
        <v>27523</v>
      </c>
      <c r="B12482" s="57" t="s">
        <v>27524</v>
      </c>
    </row>
    <row r="12483" spans="1:2" x14ac:dyDescent="0.2">
      <c r="A12483" s="57" t="s">
        <v>27525</v>
      </c>
      <c r="B12483" s="57" t="s">
        <v>27526</v>
      </c>
    </row>
    <row r="12484" spans="1:2" x14ac:dyDescent="0.2">
      <c r="A12484" s="57" t="s">
        <v>27527</v>
      </c>
      <c r="B12484" s="57" t="s">
        <v>27528</v>
      </c>
    </row>
    <row r="12485" spans="1:2" x14ac:dyDescent="0.2">
      <c r="A12485" s="57" t="s">
        <v>27529</v>
      </c>
      <c r="B12485" s="57" t="s">
        <v>27530</v>
      </c>
    </row>
    <row r="12486" spans="1:2" x14ac:dyDescent="0.2">
      <c r="A12486" s="57" t="s">
        <v>27531</v>
      </c>
      <c r="B12486" s="57" t="s">
        <v>27532</v>
      </c>
    </row>
    <row r="12487" spans="1:2" x14ac:dyDescent="0.2">
      <c r="A12487" s="57" t="s">
        <v>27533</v>
      </c>
      <c r="B12487" s="57" t="s">
        <v>27534</v>
      </c>
    </row>
    <row r="12488" spans="1:2" x14ac:dyDescent="0.2">
      <c r="A12488" s="57" t="s">
        <v>27535</v>
      </c>
      <c r="B12488" s="57" t="s">
        <v>27536</v>
      </c>
    </row>
    <row r="12489" spans="1:2" x14ac:dyDescent="0.2">
      <c r="A12489" s="57" t="s">
        <v>27537</v>
      </c>
      <c r="B12489" s="57" t="s">
        <v>27538</v>
      </c>
    </row>
    <row r="12490" spans="1:2" x14ac:dyDescent="0.2">
      <c r="A12490" s="57" t="s">
        <v>27539</v>
      </c>
      <c r="B12490" s="57" t="s">
        <v>27540</v>
      </c>
    </row>
    <row r="12491" spans="1:2" x14ac:dyDescent="0.2">
      <c r="A12491" s="57" t="s">
        <v>27541</v>
      </c>
      <c r="B12491" s="57" t="s">
        <v>27542</v>
      </c>
    </row>
    <row r="12492" spans="1:2" x14ac:dyDescent="0.2">
      <c r="A12492" s="57" t="s">
        <v>27543</v>
      </c>
      <c r="B12492" s="57" t="s">
        <v>27544</v>
      </c>
    </row>
    <row r="12493" spans="1:2" x14ac:dyDescent="0.2">
      <c r="A12493" s="57" t="s">
        <v>27545</v>
      </c>
      <c r="B12493" s="57" t="s">
        <v>27546</v>
      </c>
    </row>
    <row r="12494" spans="1:2" x14ac:dyDescent="0.2">
      <c r="A12494" s="57" t="s">
        <v>27547</v>
      </c>
      <c r="B12494" s="57" t="s">
        <v>27548</v>
      </c>
    </row>
    <row r="12495" spans="1:2" x14ac:dyDescent="0.2">
      <c r="A12495" s="57" t="s">
        <v>27549</v>
      </c>
      <c r="B12495" s="57" t="s">
        <v>27550</v>
      </c>
    </row>
    <row r="12496" spans="1:2" x14ac:dyDescent="0.2">
      <c r="A12496" s="57" t="s">
        <v>27551</v>
      </c>
      <c r="B12496" s="57" t="s">
        <v>27552</v>
      </c>
    </row>
    <row r="12497" spans="1:2" x14ac:dyDescent="0.2">
      <c r="A12497" s="57" t="s">
        <v>27553</v>
      </c>
      <c r="B12497" s="57" t="s">
        <v>27554</v>
      </c>
    </row>
    <row r="12498" spans="1:2" x14ac:dyDescent="0.2">
      <c r="A12498" s="57" t="s">
        <v>27555</v>
      </c>
      <c r="B12498" s="57" t="s">
        <v>27556</v>
      </c>
    </row>
    <row r="12499" spans="1:2" x14ac:dyDescent="0.2">
      <c r="A12499" s="57" t="s">
        <v>27557</v>
      </c>
      <c r="B12499" s="57" t="s">
        <v>27558</v>
      </c>
    </row>
    <row r="12500" spans="1:2" x14ac:dyDescent="0.2">
      <c r="A12500" s="57" t="s">
        <v>27559</v>
      </c>
      <c r="B12500" s="57" t="s">
        <v>27560</v>
      </c>
    </row>
    <row r="12501" spans="1:2" x14ac:dyDescent="0.2">
      <c r="A12501" s="57" t="s">
        <v>27561</v>
      </c>
      <c r="B12501" s="57" t="s">
        <v>27562</v>
      </c>
    </row>
    <row r="12502" spans="1:2" x14ac:dyDescent="0.2">
      <c r="A12502" s="57" t="s">
        <v>27563</v>
      </c>
      <c r="B12502" s="57" t="s">
        <v>27564</v>
      </c>
    </row>
    <row r="12503" spans="1:2" x14ac:dyDescent="0.2">
      <c r="A12503" s="57" t="s">
        <v>27565</v>
      </c>
      <c r="B12503" s="57" t="s">
        <v>27566</v>
      </c>
    </row>
    <row r="12504" spans="1:2" x14ac:dyDescent="0.2">
      <c r="A12504" s="57" t="s">
        <v>27567</v>
      </c>
      <c r="B12504" s="57" t="s">
        <v>27568</v>
      </c>
    </row>
    <row r="12505" spans="1:2" x14ac:dyDescent="0.2">
      <c r="A12505" s="57" t="s">
        <v>27569</v>
      </c>
      <c r="B12505" s="57" t="s">
        <v>27570</v>
      </c>
    </row>
    <row r="12506" spans="1:2" x14ac:dyDescent="0.2">
      <c r="A12506" s="57" t="s">
        <v>27571</v>
      </c>
      <c r="B12506" s="57" t="s">
        <v>27572</v>
      </c>
    </row>
    <row r="12507" spans="1:2" x14ac:dyDescent="0.2">
      <c r="A12507" s="57" t="s">
        <v>27573</v>
      </c>
      <c r="B12507" s="57" t="s">
        <v>27574</v>
      </c>
    </row>
    <row r="12508" spans="1:2" x14ac:dyDescent="0.2">
      <c r="A12508" s="57" t="s">
        <v>27575</v>
      </c>
      <c r="B12508" s="57" t="s">
        <v>27576</v>
      </c>
    </row>
    <row r="12509" spans="1:2" x14ac:dyDescent="0.2">
      <c r="A12509" s="57" t="s">
        <v>27577</v>
      </c>
      <c r="B12509" s="57" t="s">
        <v>27578</v>
      </c>
    </row>
    <row r="12510" spans="1:2" x14ac:dyDescent="0.2">
      <c r="A12510" s="57" t="s">
        <v>27579</v>
      </c>
      <c r="B12510" s="57" t="s">
        <v>27580</v>
      </c>
    </row>
    <row r="12511" spans="1:2" x14ac:dyDescent="0.2">
      <c r="A12511" s="57" t="s">
        <v>27581</v>
      </c>
      <c r="B12511" s="57" t="s">
        <v>27582</v>
      </c>
    </row>
    <row r="12512" spans="1:2" x14ac:dyDescent="0.2">
      <c r="A12512" s="57" t="s">
        <v>27583</v>
      </c>
      <c r="B12512" s="57" t="s">
        <v>27584</v>
      </c>
    </row>
    <row r="12513" spans="1:2" x14ac:dyDescent="0.2">
      <c r="A12513" s="57" t="s">
        <v>27585</v>
      </c>
      <c r="B12513" s="57" t="s">
        <v>27586</v>
      </c>
    </row>
    <row r="12514" spans="1:2" x14ac:dyDescent="0.2">
      <c r="A12514" s="57" t="s">
        <v>27587</v>
      </c>
      <c r="B12514" s="57" t="s">
        <v>27588</v>
      </c>
    </row>
    <row r="12515" spans="1:2" x14ac:dyDescent="0.2">
      <c r="A12515" s="57" t="s">
        <v>27589</v>
      </c>
      <c r="B12515" s="57" t="s">
        <v>27590</v>
      </c>
    </row>
    <row r="12516" spans="1:2" x14ac:dyDescent="0.2">
      <c r="A12516" s="57" t="s">
        <v>27591</v>
      </c>
      <c r="B12516" s="57" t="s">
        <v>27592</v>
      </c>
    </row>
    <row r="12517" spans="1:2" x14ac:dyDescent="0.2">
      <c r="A12517" s="57" t="s">
        <v>27593</v>
      </c>
      <c r="B12517" s="57" t="s">
        <v>27594</v>
      </c>
    </row>
    <row r="12518" spans="1:2" x14ac:dyDescent="0.2">
      <c r="A12518" s="57" t="s">
        <v>27595</v>
      </c>
      <c r="B12518" s="57" t="s">
        <v>27596</v>
      </c>
    </row>
    <row r="12519" spans="1:2" x14ac:dyDescent="0.2">
      <c r="A12519" s="57" t="s">
        <v>27597</v>
      </c>
      <c r="B12519" s="57" t="s">
        <v>27598</v>
      </c>
    </row>
    <row r="12520" spans="1:2" x14ac:dyDescent="0.2">
      <c r="A12520" s="57" t="s">
        <v>27599</v>
      </c>
      <c r="B12520" s="57" t="s">
        <v>27600</v>
      </c>
    </row>
    <row r="12521" spans="1:2" x14ac:dyDescent="0.2">
      <c r="A12521" s="57" t="s">
        <v>27601</v>
      </c>
      <c r="B12521" s="57" t="s">
        <v>27602</v>
      </c>
    </row>
    <row r="12522" spans="1:2" x14ac:dyDescent="0.2">
      <c r="A12522" s="57" t="s">
        <v>27603</v>
      </c>
      <c r="B12522" s="57" t="s">
        <v>27604</v>
      </c>
    </row>
    <row r="12523" spans="1:2" x14ac:dyDescent="0.2">
      <c r="A12523" s="57" t="s">
        <v>27605</v>
      </c>
      <c r="B12523" s="57" t="s">
        <v>27606</v>
      </c>
    </row>
    <row r="12524" spans="1:2" x14ac:dyDescent="0.2">
      <c r="A12524" s="57" t="s">
        <v>27607</v>
      </c>
      <c r="B12524" s="57" t="s">
        <v>27608</v>
      </c>
    </row>
    <row r="12525" spans="1:2" x14ac:dyDescent="0.2">
      <c r="A12525" s="57" t="s">
        <v>27609</v>
      </c>
      <c r="B12525" s="57" t="s">
        <v>27610</v>
      </c>
    </row>
    <row r="12526" spans="1:2" x14ac:dyDescent="0.2">
      <c r="A12526" s="57" t="s">
        <v>27611</v>
      </c>
      <c r="B12526" s="57" t="s">
        <v>27612</v>
      </c>
    </row>
    <row r="12527" spans="1:2" x14ac:dyDescent="0.2">
      <c r="A12527" s="57" t="s">
        <v>27613</v>
      </c>
      <c r="B12527" s="57" t="s">
        <v>27614</v>
      </c>
    </row>
    <row r="12528" spans="1:2" x14ac:dyDescent="0.2">
      <c r="A12528" s="57" t="s">
        <v>27615</v>
      </c>
      <c r="B12528" s="57" t="s">
        <v>27616</v>
      </c>
    </row>
    <row r="12529" spans="1:2" x14ac:dyDescent="0.2">
      <c r="A12529" s="57" t="s">
        <v>27617</v>
      </c>
      <c r="B12529" s="57" t="s">
        <v>27618</v>
      </c>
    </row>
    <row r="12530" spans="1:2" x14ac:dyDescent="0.2">
      <c r="A12530" s="57" t="s">
        <v>27619</v>
      </c>
      <c r="B12530" s="57" t="s">
        <v>27620</v>
      </c>
    </row>
    <row r="12531" spans="1:2" x14ac:dyDescent="0.2">
      <c r="A12531" s="57" t="s">
        <v>27621</v>
      </c>
      <c r="B12531" s="57" t="s">
        <v>27622</v>
      </c>
    </row>
    <row r="12532" spans="1:2" x14ac:dyDescent="0.2">
      <c r="A12532" s="57" t="s">
        <v>27623</v>
      </c>
      <c r="B12532" s="57" t="s">
        <v>27624</v>
      </c>
    </row>
    <row r="12533" spans="1:2" x14ac:dyDescent="0.2">
      <c r="A12533" s="57" t="s">
        <v>27625</v>
      </c>
      <c r="B12533" s="57" t="s">
        <v>27626</v>
      </c>
    </row>
    <row r="12534" spans="1:2" x14ac:dyDescent="0.2">
      <c r="A12534" s="57" t="s">
        <v>27627</v>
      </c>
      <c r="B12534" s="57" t="s">
        <v>27628</v>
      </c>
    </row>
    <row r="12535" spans="1:2" x14ac:dyDescent="0.2">
      <c r="A12535" s="57" t="s">
        <v>27629</v>
      </c>
      <c r="B12535" s="57" t="s">
        <v>27630</v>
      </c>
    </row>
    <row r="12536" spans="1:2" x14ac:dyDescent="0.2">
      <c r="A12536" s="57" t="s">
        <v>27631</v>
      </c>
      <c r="B12536" s="57" t="s">
        <v>27632</v>
      </c>
    </row>
    <row r="12537" spans="1:2" x14ac:dyDescent="0.2">
      <c r="A12537" s="57" t="s">
        <v>27633</v>
      </c>
      <c r="B12537" s="57" t="s">
        <v>27634</v>
      </c>
    </row>
    <row r="12538" spans="1:2" x14ac:dyDescent="0.2">
      <c r="A12538" s="57" t="s">
        <v>27635</v>
      </c>
      <c r="B12538" s="57" t="s">
        <v>27636</v>
      </c>
    </row>
    <row r="12539" spans="1:2" x14ac:dyDescent="0.2">
      <c r="A12539" s="57" t="s">
        <v>27637</v>
      </c>
      <c r="B12539" s="57" t="s">
        <v>27638</v>
      </c>
    </row>
    <row r="12540" spans="1:2" x14ac:dyDescent="0.2">
      <c r="A12540" s="57" t="s">
        <v>27639</v>
      </c>
      <c r="B12540" s="57" t="s">
        <v>27640</v>
      </c>
    </row>
    <row r="12541" spans="1:2" x14ac:dyDescent="0.2">
      <c r="A12541" s="57" t="s">
        <v>27641</v>
      </c>
      <c r="B12541" s="57" t="s">
        <v>27642</v>
      </c>
    </row>
    <row r="12542" spans="1:2" x14ac:dyDescent="0.2">
      <c r="A12542" s="57" t="s">
        <v>27643</v>
      </c>
      <c r="B12542" s="57" t="s">
        <v>27644</v>
      </c>
    </row>
    <row r="12543" spans="1:2" x14ac:dyDescent="0.2">
      <c r="A12543" s="57" t="s">
        <v>27645</v>
      </c>
      <c r="B12543" s="57" t="s">
        <v>27646</v>
      </c>
    </row>
    <row r="12544" spans="1:2" x14ac:dyDescent="0.2">
      <c r="A12544" s="57" t="s">
        <v>27647</v>
      </c>
      <c r="B12544" s="57" t="s">
        <v>27648</v>
      </c>
    </row>
    <row r="12545" spans="1:2" x14ac:dyDescent="0.2">
      <c r="A12545" s="57" t="s">
        <v>27649</v>
      </c>
      <c r="B12545" s="57" t="s">
        <v>27650</v>
      </c>
    </row>
    <row r="12546" spans="1:2" x14ac:dyDescent="0.2">
      <c r="A12546" s="57" t="s">
        <v>27651</v>
      </c>
      <c r="B12546" s="57" t="s">
        <v>27652</v>
      </c>
    </row>
    <row r="12547" spans="1:2" x14ac:dyDescent="0.2">
      <c r="A12547" s="57" t="s">
        <v>27653</v>
      </c>
      <c r="B12547" s="57" t="s">
        <v>27654</v>
      </c>
    </row>
    <row r="12548" spans="1:2" x14ac:dyDescent="0.2">
      <c r="A12548" s="57" t="s">
        <v>27655</v>
      </c>
      <c r="B12548" s="57" t="s">
        <v>27656</v>
      </c>
    </row>
    <row r="12549" spans="1:2" x14ac:dyDescent="0.2">
      <c r="A12549" s="57" t="s">
        <v>27657</v>
      </c>
      <c r="B12549" s="57" t="s">
        <v>27658</v>
      </c>
    </row>
    <row r="12550" spans="1:2" x14ac:dyDescent="0.2">
      <c r="A12550" s="57" t="s">
        <v>27659</v>
      </c>
      <c r="B12550" s="57" t="s">
        <v>27660</v>
      </c>
    </row>
    <row r="12551" spans="1:2" x14ac:dyDescent="0.2">
      <c r="A12551" s="57" t="s">
        <v>27661</v>
      </c>
      <c r="B12551" s="57" t="s">
        <v>27662</v>
      </c>
    </row>
    <row r="12552" spans="1:2" x14ac:dyDescent="0.2">
      <c r="A12552" s="57" t="s">
        <v>27663</v>
      </c>
      <c r="B12552" s="57" t="s">
        <v>27664</v>
      </c>
    </row>
    <row r="12553" spans="1:2" x14ac:dyDescent="0.2">
      <c r="A12553" s="57" t="s">
        <v>27665</v>
      </c>
      <c r="B12553" s="57" t="s">
        <v>27666</v>
      </c>
    </row>
    <row r="12554" spans="1:2" x14ac:dyDescent="0.2">
      <c r="A12554" s="57" t="s">
        <v>27667</v>
      </c>
      <c r="B12554" s="57" t="s">
        <v>27668</v>
      </c>
    </row>
    <row r="12555" spans="1:2" x14ac:dyDescent="0.2">
      <c r="A12555" s="57" t="s">
        <v>27669</v>
      </c>
      <c r="B12555" s="57" t="s">
        <v>27670</v>
      </c>
    </row>
    <row r="12556" spans="1:2" x14ac:dyDescent="0.2">
      <c r="A12556" s="57" t="s">
        <v>27671</v>
      </c>
      <c r="B12556" s="57" t="s">
        <v>27672</v>
      </c>
    </row>
    <row r="12557" spans="1:2" x14ac:dyDescent="0.2">
      <c r="A12557" s="57" t="s">
        <v>27673</v>
      </c>
      <c r="B12557" s="57" t="s">
        <v>27674</v>
      </c>
    </row>
    <row r="12558" spans="1:2" x14ac:dyDescent="0.2">
      <c r="A12558" s="57" t="s">
        <v>27675</v>
      </c>
      <c r="B12558" s="57" t="s">
        <v>27676</v>
      </c>
    </row>
    <row r="12559" spans="1:2" x14ac:dyDescent="0.2">
      <c r="A12559" s="57" t="s">
        <v>27677</v>
      </c>
      <c r="B12559" s="57" t="s">
        <v>27678</v>
      </c>
    </row>
    <row r="12560" spans="1:2" x14ac:dyDescent="0.2">
      <c r="A12560" s="57" t="s">
        <v>27679</v>
      </c>
      <c r="B12560" s="57" t="s">
        <v>27680</v>
      </c>
    </row>
    <row r="12561" spans="1:2" x14ac:dyDescent="0.2">
      <c r="A12561" s="57" t="s">
        <v>27681</v>
      </c>
      <c r="B12561" s="57" t="s">
        <v>27682</v>
      </c>
    </row>
    <row r="12562" spans="1:2" x14ac:dyDescent="0.2">
      <c r="A12562" s="57" t="s">
        <v>27683</v>
      </c>
      <c r="B12562" s="57" t="s">
        <v>27684</v>
      </c>
    </row>
    <row r="12563" spans="1:2" x14ac:dyDescent="0.2">
      <c r="A12563" s="57" t="s">
        <v>27685</v>
      </c>
      <c r="B12563" s="57" t="s">
        <v>27686</v>
      </c>
    </row>
    <row r="12564" spans="1:2" x14ac:dyDescent="0.2">
      <c r="A12564" s="57" t="s">
        <v>27687</v>
      </c>
      <c r="B12564" s="57" t="s">
        <v>27688</v>
      </c>
    </row>
    <row r="12565" spans="1:2" x14ac:dyDescent="0.2">
      <c r="A12565" s="57" t="s">
        <v>27689</v>
      </c>
      <c r="B12565" s="57" t="s">
        <v>27690</v>
      </c>
    </row>
    <row r="12566" spans="1:2" x14ac:dyDescent="0.2">
      <c r="A12566" s="57" t="s">
        <v>27691</v>
      </c>
      <c r="B12566" s="57" t="s">
        <v>27692</v>
      </c>
    </row>
    <row r="12567" spans="1:2" x14ac:dyDescent="0.2">
      <c r="A12567" s="57" t="s">
        <v>27693</v>
      </c>
      <c r="B12567" s="57" t="s">
        <v>27694</v>
      </c>
    </row>
    <row r="12568" spans="1:2" x14ac:dyDescent="0.2">
      <c r="A12568" s="57" t="s">
        <v>27695</v>
      </c>
      <c r="B12568" s="57" t="s">
        <v>27696</v>
      </c>
    </row>
    <row r="12569" spans="1:2" x14ac:dyDescent="0.2">
      <c r="A12569" s="57" t="s">
        <v>27697</v>
      </c>
      <c r="B12569" s="57" t="s">
        <v>27698</v>
      </c>
    </row>
    <row r="12570" spans="1:2" x14ac:dyDescent="0.2">
      <c r="A12570" s="57" t="s">
        <v>27699</v>
      </c>
      <c r="B12570" s="57" t="s">
        <v>27700</v>
      </c>
    </row>
    <row r="12571" spans="1:2" x14ac:dyDescent="0.2">
      <c r="A12571" s="57" t="s">
        <v>27701</v>
      </c>
      <c r="B12571" s="57" t="s">
        <v>27702</v>
      </c>
    </row>
    <row r="12572" spans="1:2" x14ac:dyDescent="0.2">
      <c r="A12572" s="57" t="s">
        <v>27703</v>
      </c>
      <c r="B12572" s="57" t="s">
        <v>27704</v>
      </c>
    </row>
    <row r="12573" spans="1:2" x14ac:dyDescent="0.2">
      <c r="A12573" s="57" t="s">
        <v>27705</v>
      </c>
      <c r="B12573" s="57" t="s">
        <v>27706</v>
      </c>
    </row>
    <row r="12574" spans="1:2" x14ac:dyDescent="0.2">
      <c r="A12574" s="57" t="s">
        <v>27707</v>
      </c>
      <c r="B12574" s="57" t="s">
        <v>27708</v>
      </c>
    </row>
    <row r="12575" spans="1:2" x14ac:dyDescent="0.2">
      <c r="A12575" s="57" t="s">
        <v>27709</v>
      </c>
      <c r="B12575" s="57" t="s">
        <v>27710</v>
      </c>
    </row>
    <row r="12576" spans="1:2" x14ac:dyDescent="0.2">
      <c r="A12576" s="57" t="s">
        <v>27711</v>
      </c>
      <c r="B12576" s="57" t="s">
        <v>27712</v>
      </c>
    </row>
    <row r="12577" spans="1:2" x14ac:dyDescent="0.2">
      <c r="A12577" s="57" t="s">
        <v>27713</v>
      </c>
      <c r="B12577" s="57" t="s">
        <v>27714</v>
      </c>
    </row>
    <row r="12578" spans="1:2" x14ac:dyDescent="0.2">
      <c r="A12578" s="57" t="s">
        <v>27715</v>
      </c>
      <c r="B12578" s="57" t="s">
        <v>27716</v>
      </c>
    </row>
    <row r="12579" spans="1:2" x14ac:dyDescent="0.2">
      <c r="A12579" s="57" t="s">
        <v>27717</v>
      </c>
      <c r="B12579" s="57" t="s">
        <v>27718</v>
      </c>
    </row>
    <row r="12580" spans="1:2" x14ac:dyDescent="0.2">
      <c r="A12580" s="57" t="s">
        <v>27719</v>
      </c>
      <c r="B12580" s="57" t="s">
        <v>27720</v>
      </c>
    </row>
    <row r="12581" spans="1:2" x14ac:dyDescent="0.2">
      <c r="A12581" s="57" t="s">
        <v>27721</v>
      </c>
      <c r="B12581" s="57" t="s">
        <v>27722</v>
      </c>
    </row>
    <row r="12582" spans="1:2" x14ac:dyDescent="0.2">
      <c r="A12582" s="57" t="s">
        <v>27723</v>
      </c>
      <c r="B12582" s="57" t="s">
        <v>27724</v>
      </c>
    </row>
    <row r="12583" spans="1:2" x14ac:dyDescent="0.2">
      <c r="A12583" s="57" t="s">
        <v>27725</v>
      </c>
      <c r="B12583" s="57" t="s">
        <v>27726</v>
      </c>
    </row>
    <row r="12584" spans="1:2" x14ac:dyDescent="0.2">
      <c r="A12584" s="57" t="s">
        <v>27727</v>
      </c>
      <c r="B12584" s="57" t="s">
        <v>27728</v>
      </c>
    </row>
    <row r="12585" spans="1:2" x14ac:dyDescent="0.2">
      <c r="A12585" s="57" t="s">
        <v>27729</v>
      </c>
      <c r="B12585" s="57" t="s">
        <v>27730</v>
      </c>
    </row>
    <row r="12586" spans="1:2" x14ac:dyDescent="0.2">
      <c r="A12586" s="57" t="s">
        <v>27731</v>
      </c>
      <c r="B12586" s="57" t="s">
        <v>27732</v>
      </c>
    </row>
    <row r="12587" spans="1:2" x14ac:dyDescent="0.2">
      <c r="A12587" s="57" t="s">
        <v>27733</v>
      </c>
      <c r="B12587" s="57" t="s">
        <v>27734</v>
      </c>
    </row>
    <row r="12588" spans="1:2" x14ac:dyDescent="0.2">
      <c r="A12588" s="57" t="s">
        <v>27735</v>
      </c>
      <c r="B12588" s="57" t="s">
        <v>27736</v>
      </c>
    </row>
    <row r="12589" spans="1:2" x14ac:dyDescent="0.2">
      <c r="A12589" s="57" t="s">
        <v>27737</v>
      </c>
      <c r="B12589" s="57" t="s">
        <v>27738</v>
      </c>
    </row>
    <row r="12590" spans="1:2" x14ac:dyDescent="0.2">
      <c r="A12590" s="57" t="s">
        <v>27739</v>
      </c>
      <c r="B12590" s="57" t="s">
        <v>27740</v>
      </c>
    </row>
    <row r="12591" spans="1:2" x14ac:dyDescent="0.2">
      <c r="A12591" s="57" t="s">
        <v>27741</v>
      </c>
      <c r="B12591" s="57" t="s">
        <v>27742</v>
      </c>
    </row>
    <row r="12592" spans="1:2" x14ac:dyDescent="0.2">
      <c r="A12592" s="57" t="s">
        <v>27743</v>
      </c>
      <c r="B12592" s="57" t="s">
        <v>27744</v>
      </c>
    </row>
    <row r="12593" spans="1:2" x14ac:dyDescent="0.2">
      <c r="A12593" s="57" t="s">
        <v>27745</v>
      </c>
      <c r="B12593" s="57" t="s">
        <v>27746</v>
      </c>
    </row>
    <row r="12594" spans="1:2" x14ac:dyDescent="0.2">
      <c r="A12594" s="57" t="s">
        <v>27747</v>
      </c>
      <c r="B12594" s="57" t="s">
        <v>27748</v>
      </c>
    </row>
    <row r="12595" spans="1:2" x14ac:dyDescent="0.2">
      <c r="A12595" s="57" t="s">
        <v>27749</v>
      </c>
      <c r="B12595" s="57" t="s">
        <v>27750</v>
      </c>
    </row>
    <row r="12596" spans="1:2" x14ac:dyDescent="0.2">
      <c r="A12596" s="57" t="s">
        <v>27751</v>
      </c>
      <c r="B12596" s="57" t="s">
        <v>27752</v>
      </c>
    </row>
    <row r="12597" spans="1:2" x14ac:dyDescent="0.2">
      <c r="A12597" s="57" t="s">
        <v>27753</v>
      </c>
      <c r="B12597" s="57" t="s">
        <v>27754</v>
      </c>
    </row>
    <row r="12598" spans="1:2" x14ac:dyDescent="0.2">
      <c r="A12598" s="57" t="s">
        <v>27755</v>
      </c>
      <c r="B12598" s="57" t="s">
        <v>27756</v>
      </c>
    </row>
    <row r="12599" spans="1:2" x14ac:dyDescent="0.2">
      <c r="A12599" s="57" t="s">
        <v>27757</v>
      </c>
      <c r="B12599" s="57" t="s">
        <v>27758</v>
      </c>
    </row>
    <row r="12600" spans="1:2" x14ac:dyDescent="0.2">
      <c r="A12600" s="57" t="s">
        <v>27759</v>
      </c>
      <c r="B12600" s="57" t="s">
        <v>27760</v>
      </c>
    </row>
    <row r="12601" spans="1:2" x14ac:dyDescent="0.2">
      <c r="A12601" s="57" t="s">
        <v>27761</v>
      </c>
      <c r="B12601" s="57" t="s">
        <v>27762</v>
      </c>
    </row>
    <row r="12602" spans="1:2" x14ac:dyDescent="0.2">
      <c r="A12602" s="57" t="s">
        <v>27763</v>
      </c>
      <c r="B12602" s="57" t="s">
        <v>27764</v>
      </c>
    </row>
    <row r="12603" spans="1:2" x14ac:dyDescent="0.2">
      <c r="A12603" s="57" t="s">
        <v>27765</v>
      </c>
      <c r="B12603" s="57" t="s">
        <v>27766</v>
      </c>
    </row>
    <row r="12604" spans="1:2" x14ac:dyDescent="0.2">
      <c r="A12604" s="57" t="s">
        <v>27767</v>
      </c>
      <c r="B12604" s="57" t="s">
        <v>27768</v>
      </c>
    </row>
    <row r="12605" spans="1:2" x14ac:dyDescent="0.2">
      <c r="A12605" s="57" t="s">
        <v>27769</v>
      </c>
      <c r="B12605" s="57" t="s">
        <v>27770</v>
      </c>
    </row>
    <row r="12606" spans="1:2" x14ac:dyDescent="0.2">
      <c r="A12606" s="57" t="s">
        <v>27771</v>
      </c>
      <c r="B12606" s="57" t="s">
        <v>27772</v>
      </c>
    </row>
    <row r="12607" spans="1:2" x14ac:dyDescent="0.2">
      <c r="A12607" s="57" t="s">
        <v>27773</v>
      </c>
      <c r="B12607" s="57" t="s">
        <v>27774</v>
      </c>
    </row>
    <row r="12608" spans="1:2" x14ac:dyDescent="0.2">
      <c r="A12608" s="57" t="s">
        <v>27775</v>
      </c>
      <c r="B12608" s="57" t="s">
        <v>27776</v>
      </c>
    </row>
    <row r="12609" spans="1:2" x14ac:dyDescent="0.2">
      <c r="A12609" s="57" t="s">
        <v>27777</v>
      </c>
      <c r="B12609" s="57" t="s">
        <v>27778</v>
      </c>
    </row>
    <row r="12610" spans="1:2" x14ac:dyDescent="0.2">
      <c r="A12610" s="57" t="s">
        <v>27779</v>
      </c>
      <c r="B12610" s="57" t="s">
        <v>27780</v>
      </c>
    </row>
    <row r="12611" spans="1:2" x14ac:dyDescent="0.2">
      <c r="A12611" s="57" t="s">
        <v>27781</v>
      </c>
      <c r="B12611" s="57" t="s">
        <v>27782</v>
      </c>
    </row>
    <row r="12612" spans="1:2" x14ac:dyDescent="0.2">
      <c r="A12612" s="57" t="s">
        <v>27783</v>
      </c>
      <c r="B12612" s="57" t="s">
        <v>27784</v>
      </c>
    </row>
    <row r="12613" spans="1:2" x14ac:dyDescent="0.2">
      <c r="A12613" s="57" t="s">
        <v>27785</v>
      </c>
      <c r="B12613" s="57" t="s">
        <v>27786</v>
      </c>
    </row>
    <row r="12614" spans="1:2" x14ac:dyDescent="0.2">
      <c r="A12614" s="57" t="s">
        <v>27787</v>
      </c>
      <c r="B12614" s="57" t="s">
        <v>27788</v>
      </c>
    </row>
    <row r="12615" spans="1:2" x14ac:dyDescent="0.2">
      <c r="A12615" s="57" t="s">
        <v>27789</v>
      </c>
      <c r="B12615" s="57" t="s">
        <v>27790</v>
      </c>
    </row>
    <row r="12616" spans="1:2" x14ac:dyDescent="0.2">
      <c r="A12616" s="57" t="s">
        <v>27791</v>
      </c>
      <c r="B12616" s="57" t="s">
        <v>27792</v>
      </c>
    </row>
    <row r="12617" spans="1:2" x14ac:dyDescent="0.2">
      <c r="A12617" s="57" t="s">
        <v>27793</v>
      </c>
      <c r="B12617" s="57" t="s">
        <v>27794</v>
      </c>
    </row>
    <row r="12618" spans="1:2" x14ac:dyDescent="0.2">
      <c r="A12618" s="57" t="s">
        <v>27795</v>
      </c>
      <c r="B12618" s="57" t="s">
        <v>27796</v>
      </c>
    </row>
    <row r="12619" spans="1:2" x14ac:dyDescent="0.2">
      <c r="A12619" s="57" t="s">
        <v>27797</v>
      </c>
      <c r="B12619" s="57" t="s">
        <v>27798</v>
      </c>
    </row>
    <row r="12620" spans="1:2" x14ac:dyDescent="0.2">
      <c r="A12620" s="57" t="s">
        <v>27799</v>
      </c>
      <c r="B12620" s="57" t="s">
        <v>27800</v>
      </c>
    </row>
    <row r="12621" spans="1:2" x14ac:dyDescent="0.2">
      <c r="A12621" s="57" t="s">
        <v>27801</v>
      </c>
      <c r="B12621" s="57" t="s">
        <v>27802</v>
      </c>
    </row>
    <row r="12622" spans="1:2" x14ac:dyDescent="0.2">
      <c r="A12622" s="57" t="s">
        <v>27803</v>
      </c>
      <c r="B12622" s="57" t="s">
        <v>27804</v>
      </c>
    </row>
    <row r="12623" spans="1:2" x14ac:dyDescent="0.2">
      <c r="A12623" s="57" t="s">
        <v>27805</v>
      </c>
      <c r="B12623" s="57" t="s">
        <v>27806</v>
      </c>
    </row>
    <row r="12624" spans="1:2" x14ac:dyDescent="0.2">
      <c r="A12624" s="57" t="s">
        <v>27807</v>
      </c>
      <c r="B12624" s="57" t="s">
        <v>27808</v>
      </c>
    </row>
    <row r="12625" spans="1:2" x14ac:dyDescent="0.2">
      <c r="A12625" s="57" t="s">
        <v>27809</v>
      </c>
      <c r="B12625" s="57" t="s">
        <v>27810</v>
      </c>
    </row>
    <row r="12626" spans="1:2" x14ac:dyDescent="0.2">
      <c r="A12626" s="57" t="s">
        <v>27811</v>
      </c>
      <c r="B12626" s="57" t="s">
        <v>27812</v>
      </c>
    </row>
    <row r="12627" spans="1:2" x14ac:dyDescent="0.2">
      <c r="A12627" s="57" t="s">
        <v>27813</v>
      </c>
      <c r="B12627" s="57" t="s">
        <v>27814</v>
      </c>
    </row>
    <row r="12628" spans="1:2" x14ac:dyDescent="0.2">
      <c r="A12628" s="57" t="s">
        <v>27815</v>
      </c>
      <c r="B12628" s="57" t="s">
        <v>27816</v>
      </c>
    </row>
    <row r="12629" spans="1:2" x14ac:dyDescent="0.2">
      <c r="A12629" s="57" t="s">
        <v>27817</v>
      </c>
      <c r="B12629" s="57" t="s">
        <v>27818</v>
      </c>
    </row>
    <row r="12630" spans="1:2" x14ac:dyDescent="0.2">
      <c r="A12630" s="57" t="s">
        <v>27819</v>
      </c>
      <c r="B12630" s="57" t="s">
        <v>27820</v>
      </c>
    </row>
    <row r="12631" spans="1:2" x14ac:dyDescent="0.2">
      <c r="A12631" s="57" t="s">
        <v>27821</v>
      </c>
      <c r="B12631" s="57" t="s">
        <v>27822</v>
      </c>
    </row>
    <row r="12632" spans="1:2" x14ac:dyDescent="0.2">
      <c r="A12632" s="57" t="s">
        <v>27823</v>
      </c>
      <c r="B12632" s="57" t="s">
        <v>27824</v>
      </c>
    </row>
    <row r="12633" spans="1:2" x14ac:dyDescent="0.2">
      <c r="A12633" s="57" t="s">
        <v>27825</v>
      </c>
      <c r="B12633" s="57" t="s">
        <v>27826</v>
      </c>
    </row>
    <row r="12634" spans="1:2" x14ac:dyDescent="0.2">
      <c r="A12634" s="57" t="s">
        <v>27827</v>
      </c>
      <c r="B12634" s="57" t="s">
        <v>27828</v>
      </c>
    </row>
    <row r="12635" spans="1:2" x14ac:dyDescent="0.2">
      <c r="A12635" s="57" t="s">
        <v>27829</v>
      </c>
      <c r="B12635" s="57" t="s">
        <v>27830</v>
      </c>
    </row>
    <row r="12636" spans="1:2" x14ac:dyDescent="0.2">
      <c r="A12636" s="57" t="s">
        <v>27831</v>
      </c>
      <c r="B12636" s="57" t="s">
        <v>27832</v>
      </c>
    </row>
    <row r="12637" spans="1:2" x14ac:dyDescent="0.2">
      <c r="A12637" s="57" t="s">
        <v>27833</v>
      </c>
      <c r="B12637" s="57" t="s">
        <v>27834</v>
      </c>
    </row>
    <row r="12638" spans="1:2" x14ac:dyDescent="0.2">
      <c r="A12638" s="57" t="s">
        <v>27835</v>
      </c>
      <c r="B12638" s="57" t="s">
        <v>27836</v>
      </c>
    </row>
    <row r="12639" spans="1:2" x14ac:dyDescent="0.2">
      <c r="A12639" s="57" t="s">
        <v>27837</v>
      </c>
      <c r="B12639" s="57" t="s">
        <v>27838</v>
      </c>
    </row>
    <row r="12640" spans="1:2" x14ac:dyDescent="0.2">
      <c r="A12640" s="57" t="s">
        <v>27839</v>
      </c>
      <c r="B12640" s="57" t="s">
        <v>27840</v>
      </c>
    </row>
    <row r="12641" spans="1:2" x14ac:dyDescent="0.2">
      <c r="A12641" s="57" t="s">
        <v>27841</v>
      </c>
      <c r="B12641" s="57" t="s">
        <v>27842</v>
      </c>
    </row>
    <row r="12642" spans="1:2" x14ac:dyDescent="0.2">
      <c r="A12642" s="57" t="s">
        <v>27843</v>
      </c>
      <c r="B12642" s="57" t="s">
        <v>27844</v>
      </c>
    </row>
    <row r="12643" spans="1:2" x14ac:dyDescent="0.2">
      <c r="A12643" s="57" t="s">
        <v>27845</v>
      </c>
      <c r="B12643" s="57" t="s">
        <v>27846</v>
      </c>
    </row>
    <row r="12644" spans="1:2" x14ac:dyDescent="0.2">
      <c r="A12644" s="57" t="s">
        <v>27847</v>
      </c>
      <c r="B12644" s="57" t="s">
        <v>27848</v>
      </c>
    </row>
    <row r="12645" spans="1:2" x14ac:dyDescent="0.2">
      <c r="A12645" s="57" t="s">
        <v>27849</v>
      </c>
      <c r="B12645" s="57" t="s">
        <v>27850</v>
      </c>
    </row>
    <row r="12646" spans="1:2" x14ac:dyDescent="0.2">
      <c r="A12646" s="57" t="s">
        <v>27851</v>
      </c>
      <c r="B12646" s="57" t="s">
        <v>27852</v>
      </c>
    </row>
    <row r="12647" spans="1:2" x14ac:dyDescent="0.2">
      <c r="A12647" s="57" t="s">
        <v>27853</v>
      </c>
      <c r="B12647" s="57" t="s">
        <v>27854</v>
      </c>
    </row>
    <row r="12648" spans="1:2" x14ac:dyDescent="0.2">
      <c r="A12648" s="57" t="s">
        <v>27855</v>
      </c>
      <c r="B12648" s="57" t="s">
        <v>27856</v>
      </c>
    </row>
    <row r="12649" spans="1:2" x14ac:dyDescent="0.2">
      <c r="A12649" s="57" t="s">
        <v>27857</v>
      </c>
      <c r="B12649" s="57" t="s">
        <v>27858</v>
      </c>
    </row>
    <row r="12650" spans="1:2" x14ac:dyDescent="0.2">
      <c r="A12650" s="57" t="s">
        <v>27859</v>
      </c>
      <c r="B12650" s="57" t="s">
        <v>27860</v>
      </c>
    </row>
    <row r="12651" spans="1:2" x14ac:dyDescent="0.2">
      <c r="A12651" s="57" t="s">
        <v>27861</v>
      </c>
      <c r="B12651" s="57" t="s">
        <v>27862</v>
      </c>
    </row>
    <row r="12652" spans="1:2" x14ac:dyDescent="0.2">
      <c r="A12652" s="57" t="s">
        <v>27863</v>
      </c>
      <c r="B12652" s="57" t="s">
        <v>27864</v>
      </c>
    </row>
    <row r="12653" spans="1:2" x14ac:dyDescent="0.2">
      <c r="A12653" s="57" t="s">
        <v>27865</v>
      </c>
      <c r="B12653" s="57" t="s">
        <v>27866</v>
      </c>
    </row>
    <row r="12654" spans="1:2" x14ac:dyDescent="0.2">
      <c r="A12654" s="57" t="s">
        <v>27867</v>
      </c>
      <c r="B12654" s="57" t="s">
        <v>27868</v>
      </c>
    </row>
    <row r="12655" spans="1:2" x14ac:dyDescent="0.2">
      <c r="A12655" s="57" t="s">
        <v>27869</v>
      </c>
      <c r="B12655" s="57" t="s">
        <v>27870</v>
      </c>
    </row>
    <row r="12656" spans="1:2" x14ac:dyDescent="0.2">
      <c r="A12656" s="57" t="s">
        <v>27871</v>
      </c>
      <c r="B12656" s="57" t="s">
        <v>27872</v>
      </c>
    </row>
    <row r="12657" spans="1:2" x14ac:dyDescent="0.2">
      <c r="A12657" s="57" t="s">
        <v>27873</v>
      </c>
      <c r="B12657" s="57" t="s">
        <v>27874</v>
      </c>
    </row>
    <row r="12658" spans="1:2" x14ac:dyDescent="0.2">
      <c r="A12658" s="57" t="s">
        <v>27875</v>
      </c>
      <c r="B12658" s="57" t="s">
        <v>27876</v>
      </c>
    </row>
    <row r="12659" spans="1:2" x14ac:dyDescent="0.2">
      <c r="A12659" s="57" t="s">
        <v>27877</v>
      </c>
      <c r="B12659" s="57" t="s">
        <v>27878</v>
      </c>
    </row>
    <row r="12660" spans="1:2" x14ac:dyDescent="0.2">
      <c r="A12660" s="57" t="s">
        <v>27879</v>
      </c>
      <c r="B12660" s="57" t="s">
        <v>27880</v>
      </c>
    </row>
    <row r="12661" spans="1:2" x14ac:dyDescent="0.2">
      <c r="A12661" s="57" t="s">
        <v>27881</v>
      </c>
      <c r="B12661" s="57" t="s">
        <v>27882</v>
      </c>
    </row>
    <row r="12662" spans="1:2" x14ac:dyDescent="0.2">
      <c r="A12662" s="57" t="s">
        <v>27883</v>
      </c>
      <c r="B12662" s="57" t="s">
        <v>27884</v>
      </c>
    </row>
    <row r="12663" spans="1:2" x14ac:dyDescent="0.2">
      <c r="A12663" s="57" t="s">
        <v>27885</v>
      </c>
      <c r="B12663" s="57" t="s">
        <v>27886</v>
      </c>
    </row>
    <row r="12664" spans="1:2" x14ac:dyDescent="0.2">
      <c r="A12664" s="57" t="s">
        <v>27887</v>
      </c>
      <c r="B12664" s="57" t="s">
        <v>27888</v>
      </c>
    </row>
    <row r="12665" spans="1:2" x14ac:dyDescent="0.2">
      <c r="A12665" s="57" t="s">
        <v>27889</v>
      </c>
      <c r="B12665" s="57" t="s">
        <v>27890</v>
      </c>
    </row>
    <row r="12666" spans="1:2" x14ac:dyDescent="0.2">
      <c r="A12666" s="57" t="s">
        <v>27891</v>
      </c>
      <c r="B12666" s="57" t="s">
        <v>27892</v>
      </c>
    </row>
    <row r="12667" spans="1:2" x14ac:dyDescent="0.2">
      <c r="A12667" s="57" t="s">
        <v>27893</v>
      </c>
      <c r="B12667" s="57" t="s">
        <v>27894</v>
      </c>
    </row>
    <row r="12668" spans="1:2" x14ac:dyDescent="0.2">
      <c r="A12668" s="57" t="s">
        <v>27895</v>
      </c>
      <c r="B12668" s="57" t="s">
        <v>27896</v>
      </c>
    </row>
    <row r="12669" spans="1:2" x14ac:dyDescent="0.2">
      <c r="A12669" s="57" t="s">
        <v>27897</v>
      </c>
      <c r="B12669" s="57" t="s">
        <v>27898</v>
      </c>
    </row>
    <row r="12670" spans="1:2" x14ac:dyDescent="0.2">
      <c r="A12670" s="57" t="s">
        <v>27899</v>
      </c>
      <c r="B12670" s="57" t="s">
        <v>27900</v>
      </c>
    </row>
    <row r="12671" spans="1:2" x14ac:dyDescent="0.2">
      <c r="A12671" s="57" t="s">
        <v>27901</v>
      </c>
      <c r="B12671" s="57" t="s">
        <v>27902</v>
      </c>
    </row>
    <row r="12672" spans="1:2" x14ac:dyDescent="0.2">
      <c r="A12672" s="57" t="s">
        <v>27903</v>
      </c>
      <c r="B12672" s="57" t="s">
        <v>27904</v>
      </c>
    </row>
    <row r="12673" spans="1:2" x14ac:dyDescent="0.2">
      <c r="A12673" s="57" t="s">
        <v>27905</v>
      </c>
      <c r="B12673" s="57" t="s">
        <v>27906</v>
      </c>
    </row>
    <row r="12674" spans="1:2" x14ac:dyDescent="0.2">
      <c r="A12674" s="57" t="s">
        <v>27907</v>
      </c>
      <c r="B12674" s="57" t="s">
        <v>27908</v>
      </c>
    </row>
    <row r="12675" spans="1:2" x14ac:dyDescent="0.2">
      <c r="A12675" s="57" t="s">
        <v>27909</v>
      </c>
      <c r="B12675" s="57" t="s">
        <v>27910</v>
      </c>
    </row>
    <row r="12676" spans="1:2" x14ac:dyDescent="0.2">
      <c r="A12676" s="57" t="s">
        <v>27911</v>
      </c>
      <c r="B12676" s="57" t="s">
        <v>27912</v>
      </c>
    </row>
    <row r="12677" spans="1:2" x14ac:dyDescent="0.2">
      <c r="A12677" s="57" t="s">
        <v>27913</v>
      </c>
      <c r="B12677" s="57" t="s">
        <v>27914</v>
      </c>
    </row>
    <row r="12678" spans="1:2" x14ac:dyDescent="0.2">
      <c r="A12678" s="57" t="s">
        <v>27915</v>
      </c>
      <c r="B12678" s="57" t="s">
        <v>27916</v>
      </c>
    </row>
    <row r="12679" spans="1:2" x14ac:dyDescent="0.2">
      <c r="A12679" s="57" t="s">
        <v>27917</v>
      </c>
      <c r="B12679" s="57" t="s">
        <v>27918</v>
      </c>
    </row>
    <row r="12680" spans="1:2" x14ac:dyDescent="0.2">
      <c r="A12680" s="57" t="s">
        <v>27919</v>
      </c>
      <c r="B12680" s="57" t="s">
        <v>27920</v>
      </c>
    </row>
    <row r="12681" spans="1:2" x14ac:dyDescent="0.2">
      <c r="A12681" s="57" t="s">
        <v>27921</v>
      </c>
      <c r="B12681" s="57" t="s">
        <v>27922</v>
      </c>
    </row>
    <row r="12682" spans="1:2" x14ac:dyDescent="0.2">
      <c r="A12682" s="57" t="s">
        <v>27923</v>
      </c>
      <c r="B12682" s="57" t="s">
        <v>27924</v>
      </c>
    </row>
    <row r="12683" spans="1:2" x14ac:dyDescent="0.2">
      <c r="A12683" s="57" t="s">
        <v>27925</v>
      </c>
      <c r="B12683" s="57" t="s">
        <v>27926</v>
      </c>
    </row>
    <row r="12684" spans="1:2" x14ac:dyDescent="0.2">
      <c r="A12684" s="57" t="s">
        <v>27927</v>
      </c>
      <c r="B12684" s="57" t="s">
        <v>27928</v>
      </c>
    </row>
    <row r="12685" spans="1:2" x14ac:dyDescent="0.2">
      <c r="A12685" s="57" t="s">
        <v>27929</v>
      </c>
      <c r="B12685" s="57" t="s">
        <v>27930</v>
      </c>
    </row>
    <row r="12686" spans="1:2" x14ac:dyDescent="0.2">
      <c r="A12686" s="57" t="s">
        <v>27931</v>
      </c>
      <c r="B12686" s="57" t="s">
        <v>27932</v>
      </c>
    </row>
    <row r="12687" spans="1:2" x14ac:dyDescent="0.2">
      <c r="A12687" s="57" t="s">
        <v>27933</v>
      </c>
      <c r="B12687" s="57" t="s">
        <v>27934</v>
      </c>
    </row>
    <row r="12688" spans="1:2" x14ac:dyDescent="0.2">
      <c r="A12688" s="57" t="s">
        <v>27935</v>
      </c>
      <c r="B12688" s="57" t="s">
        <v>27936</v>
      </c>
    </row>
    <row r="12689" spans="1:2" x14ac:dyDescent="0.2">
      <c r="A12689" s="57" t="s">
        <v>27937</v>
      </c>
      <c r="B12689" s="57" t="s">
        <v>27938</v>
      </c>
    </row>
    <row r="12690" spans="1:2" x14ac:dyDescent="0.2">
      <c r="A12690" s="57" t="s">
        <v>27939</v>
      </c>
      <c r="B12690" s="57" t="s">
        <v>27940</v>
      </c>
    </row>
    <row r="12691" spans="1:2" x14ac:dyDescent="0.2">
      <c r="A12691" s="57" t="s">
        <v>27941</v>
      </c>
      <c r="B12691" s="57" t="s">
        <v>27942</v>
      </c>
    </row>
    <row r="12692" spans="1:2" x14ac:dyDescent="0.2">
      <c r="A12692" s="57" t="s">
        <v>27943</v>
      </c>
      <c r="B12692" s="57" t="s">
        <v>27944</v>
      </c>
    </row>
    <row r="12693" spans="1:2" x14ac:dyDescent="0.2">
      <c r="A12693" s="57" t="s">
        <v>27945</v>
      </c>
      <c r="B12693" s="57" t="s">
        <v>27946</v>
      </c>
    </row>
    <row r="12694" spans="1:2" x14ac:dyDescent="0.2">
      <c r="A12694" s="57" t="s">
        <v>27947</v>
      </c>
      <c r="B12694" s="57" t="s">
        <v>27948</v>
      </c>
    </row>
    <row r="12695" spans="1:2" x14ac:dyDescent="0.2">
      <c r="A12695" s="57" t="s">
        <v>27949</v>
      </c>
      <c r="B12695" s="57" t="s">
        <v>27950</v>
      </c>
    </row>
    <row r="12696" spans="1:2" x14ac:dyDescent="0.2">
      <c r="A12696" s="57" t="s">
        <v>27951</v>
      </c>
      <c r="B12696" s="57" t="s">
        <v>27952</v>
      </c>
    </row>
    <row r="12697" spans="1:2" x14ac:dyDescent="0.2">
      <c r="A12697" s="57" t="s">
        <v>27953</v>
      </c>
      <c r="B12697" s="57" t="s">
        <v>27954</v>
      </c>
    </row>
    <row r="12698" spans="1:2" x14ac:dyDescent="0.2">
      <c r="A12698" s="57" t="s">
        <v>27955</v>
      </c>
      <c r="B12698" s="57" t="s">
        <v>27956</v>
      </c>
    </row>
    <row r="12699" spans="1:2" x14ac:dyDescent="0.2">
      <c r="A12699" s="57" t="s">
        <v>27957</v>
      </c>
      <c r="B12699" s="57" t="s">
        <v>27958</v>
      </c>
    </row>
    <row r="12700" spans="1:2" x14ac:dyDescent="0.2">
      <c r="A12700" s="57" t="s">
        <v>27959</v>
      </c>
      <c r="B12700" s="57" t="s">
        <v>27960</v>
      </c>
    </row>
    <row r="12701" spans="1:2" x14ac:dyDescent="0.2">
      <c r="A12701" s="57" t="s">
        <v>27961</v>
      </c>
      <c r="B12701" s="57" t="s">
        <v>27962</v>
      </c>
    </row>
    <row r="12702" spans="1:2" x14ac:dyDescent="0.2">
      <c r="A12702" s="57" t="s">
        <v>27963</v>
      </c>
      <c r="B12702" s="57" t="s">
        <v>27964</v>
      </c>
    </row>
    <row r="12703" spans="1:2" x14ac:dyDescent="0.2">
      <c r="A12703" s="57" t="s">
        <v>27965</v>
      </c>
      <c r="B12703" s="57" t="s">
        <v>27966</v>
      </c>
    </row>
    <row r="12704" spans="1:2" x14ac:dyDescent="0.2">
      <c r="A12704" s="57" t="s">
        <v>27967</v>
      </c>
      <c r="B12704" s="57" t="s">
        <v>27968</v>
      </c>
    </row>
    <row r="12705" spans="1:2" x14ac:dyDescent="0.2">
      <c r="A12705" s="57" t="s">
        <v>27969</v>
      </c>
      <c r="B12705" s="57" t="s">
        <v>27970</v>
      </c>
    </row>
    <row r="12706" spans="1:2" x14ac:dyDescent="0.2">
      <c r="A12706" s="57" t="s">
        <v>27971</v>
      </c>
      <c r="B12706" s="57" t="s">
        <v>27972</v>
      </c>
    </row>
    <row r="12707" spans="1:2" x14ac:dyDescent="0.2">
      <c r="A12707" s="57" t="s">
        <v>27973</v>
      </c>
      <c r="B12707" s="57" t="s">
        <v>27974</v>
      </c>
    </row>
    <row r="12708" spans="1:2" x14ac:dyDescent="0.2">
      <c r="A12708" s="57" t="s">
        <v>27975</v>
      </c>
      <c r="B12708" s="57" t="s">
        <v>27976</v>
      </c>
    </row>
    <row r="12709" spans="1:2" x14ac:dyDescent="0.2">
      <c r="A12709" s="57" t="s">
        <v>27977</v>
      </c>
      <c r="B12709" s="57" t="s">
        <v>27978</v>
      </c>
    </row>
    <row r="12710" spans="1:2" x14ac:dyDescent="0.2">
      <c r="A12710" s="57" t="s">
        <v>27979</v>
      </c>
      <c r="B12710" s="57" t="s">
        <v>27980</v>
      </c>
    </row>
    <row r="12711" spans="1:2" x14ac:dyDescent="0.2">
      <c r="A12711" s="57" t="s">
        <v>27981</v>
      </c>
      <c r="B12711" s="57" t="s">
        <v>27982</v>
      </c>
    </row>
    <row r="12712" spans="1:2" x14ac:dyDescent="0.2">
      <c r="A12712" s="57" t="s">
        <v>27983</v>
      </c>
      <c r="B12712" s="57" t="s">
        <v>27984</v>
      </c>
    </row>
    <row r="12713" spans="1:2" x14ac:dyDescent="0.2">
      <c r="A12713" s="57" t="s">
        <v>27985</v>
      </c>
      <c r="B12713" s="57" t="s">
        <v>27986</v>
      </c>
    </row>
    <row r="12714" spans="1:2" x14ac:dyDescent="0.2">
      <c r="A12714" s="57" t="s">
        <v>27987</v>
      </c>
      <c r="B12714" s="57" t="s">
        <v>27988</v>
      </c>
    </row>
    <row r="12715" spans="1:2" x14ac:dyDescent="0.2">
      <c r="A12715" s="57" t="s">
        <v>27989</v>
      </c>
      <c r="B12715" s="57" t="s">
        <v>27990</v>
      </c>
    </row>
    <row r="12716" spans="1:2" x14ac:dyDescent="0.2">
      <c r="A12716" s="57" t="s">
        <v>27991</v>
      </c>
      <c r="B12716" s="57" t="s">
        <v>27992</v>
      </c>
    </row>
    <row r="12717" spans="1:2" x14ac:dyDescent="0.2">
      <c r="A12717" s="57" t="s">
        <v>27993</v>
      </c>
      <c r="B12717" s="57" t="s">
        <v>27994</v>
      </c>
    </row>
    <row r="12718" spans="1:2" x14ac:dyDescent="0.2">
      <c r="A12718" s="57" t="s">
        <v>27995</v>
      </c>
      <c r="B12718" s="57" t="s">
        <v>27996</v>
      </c>
    </row>
    <row r="12719" spans="1:2" x14ac:dyDescent="0.2">
      <c r="A12719" s="57" t="s">
        <v>27997</v>
      </c>
      <c r="B12719" s="57" t="s">
        <v>27998</v>
      </c>
    </row>
    <row r="12720" spans="1:2" x14ac:dyDescent="0.2">
      <c r="A12720" s="57" t="s">
        <v>27999</v>
      </c>
      <c r="B12720" s="57" t="s">
        <v>28000</v>
      </c>
    </row>
    <row r="12721" spans="1:2" x14ac:dyDescent="0.2">
      <c r="A12721" s="57" t="s">
        <v>28001</v>
      </c>
      <c r="B12721" s="57" t="s">
        <v>28002</v>
      </c>
    </row>
    <row r="12722" spans="1:2" x14ac:dyDescent="0.2">
      <c r="A12722" s="57" t="s">
        <v>28003</v>
      </c>
      <c r="B12722" s="57" t="s">
        <v>28004</v>
      </c>
    </row>
    <row r="12723" spans="1:2" x14ac:dyDescent="0.2">
      <c r="A12723" s="57" t="s">
        <v>28005</v>
      </c>
      <c r="B12723" s="57" t="s">
        <v>28006</v>
      </c>
    </row>
    <row r="12724" spans="1:2" x14ac:dyDescent="0.2">
      <c r="A12724" s="57" t="s">
        <v>28007</v>
      </c>
      <c r="B12724" s="57" t="s">
        <v>28008</v>
      </c>
    </row>
    <row r="12725" spans="1:2" x14ac:dyDescent="0.2">
      <c r="A12725" s="57" t="s">
        <v>28009</v>
      </c>
      <c r="B12725" s="57" t="s">
        <v>28010</v>
      </c>
    </row>
    <row r="12726" spans="1:2" x14ac:dyDescent="0.2">
      <c r="A12726" s="57" t="s">
        <v>28011</v>
      </c>
      <c r="B12726" s="57" t="s">
        <v>28012</v>
      </c>
    </row>
    <row r="12727" spans="1:2" x14ac:dyDescent="0.2">
      <c r="A12727" s="57" t="s">
        <v>28013</v>
      </c>
      <c r="B12727" s="57" t="s">
        <v>28014</v>
      </c>
    </row>
    <row r="12728" spans="1:2" x14ac:dyDescent="0.2">
      <c r="A12728" s="57" t="s">
        <v>28015</v>
      </c>
      <c r="B12728" s="57" t="s">
        <v>28016</v>
      </c>
    </row>
    <row r="12729" spans="1:2" x14ac:dyDescent="0.2">
      <c r="A12729" s="57" t="s">
        <v>28017</v>
      </c>
      <c r="B12729" s="57" t="s">
        <v>28018</v>
      </c>
    </row>
    <row r="12730" spans="1:2" x14ac:dyDescent="0.2">
      <c r="A12730" s="57" t="s">
        <v>28019</v>
      </c>
      <c r="B12730" s="57" t="s">
        <v>28020</v>
      </c>
    </row>
    <row r="12731" spans="1:2" x14ac:dyDescent="0.2">
      <c r="A12731" s="57" t="s">
        <v>28021</v>
      </c>
      <c r="B12731" s="57" t="s">
        <v>28022</v>
      </c>
    </row>
    <row r="12732" spans="1:2" x14ac:dyDescent="0.2">
      <c r="A12732" s="57" t="s">
        <v>28023</v>
      </c>
      <c r="B12732" s="57" t="s">
        <v>28024</v>
      </c>
    </row>
    <row r="12733" spans="1:2" x14ac:dyDescent="0.2">
      <c r="A12733" s="57" t="s">
        <v>28025</v>
      </c>
      <c r="B12733" s="57" t="s">
        <v>28026</v>
      </c>
    </row>
    <row r="12734" spans="1:2" x14ac:dyDescent="0.2">
      <c r="A12734" s="57" t="s">
        <v>28027</v>
      </c>
      <c r="B12734" s="57" t="s">
        <v>28028</v>
      </c>
    </row>
    <row r="12735" spans="1:2" x14ac:dyDescent="0.2">
      <c r="A12735" s="57" t="s">
        <v>28029</v>
      </c>
      <c r="B12735" s="57" t="s">
        <v>28030</v>
      </c>
    </row>
    <row r="12736" spans="1:2" x14ac:dyDescent="0.2">
      <c r="A12736" s="57" t="s">
        <v>28031</v>
      </c>
      <c r="B12736" s="57" t="s">
        <v>28032</v>
      </c>
    </row>
    <row r="12737" spans="1:2" x14ac:dyDescent="0.2">
      <c r="A12737" s="57" t="s">
        <v>28033</v>
      </c>
      <c r="B12737" s="57" t="s">
        <v>28034</v>
      </c>
    </row>
    <row r="12738" spans="1:2" x14ac:dyDescent="0.2">
      <c r="A12738" s="57" t="s">
        <v>28035</v>
      </c>
      <c r="B12738" s="57" t="s">
        <v>28036</v>
      </c>
    </row>
    <row r="12739" spans="1:2" x14ac:dyDescent="0.2">
      <c r="A12739" s="57" t="s">
        <v>28037</v>
      </c>
      <c r="B12739" s="57" t="s">
        <v>28038</v>
      </c>
    </row>
    <row r="12740" spans="1:2" x14ac:dyDescent="0.2">
      <c r="A12740" s="57" t="s">
        <v>28039</v>
      </c>
      <c r="B12740" s="57" t="s">
        <v>28040</v>
      </c>
    </row>
    <row r="12741" spans="1:2" x14ac:dyDescent="0.2">
      <c r="A12741" s="57" t="s">
        <v>28041</v>
      </c>
      <c r="B12741" s="57" t="s">
        <v>28042</v>
      </c>
    </row>
    <row r="12742" spans="1:2" x14ac:dyDescent="0.2">
      <c r="A12742" s="57" t="s">
        <v>28043</v>
      </c>
      <c r="B12742" s="57" t="s">
        <v>28044</v>
      </c>
    </row>
    <row r="12743" spans="1:2" x14ac:dyDescent="0.2">
      <c r="A12743" s="57" t="s">
        <v>28045</v>
      </c>
      <c r="B12743" s="57" t="s">
        <v>28046</v>
      </c>
    </row>
    <row r="12744" spans="1:2" x14ac:dyDescent="0.2">
      <c r="A12744" s="57" t="s">
        <v>28047</v>
      </c>
      <c r="B12744" s="57" t="s">
        <v>28048</v>
      </c>
    </row>
    <row r="12745" spans="1:2" x14ac:dyDescent="0.2">
      <c r="A12745" s="57" t="s">
        <v>28049</v>
      </c>
      <c r="B12745" s="57" t="s">
        <v>28050</v>
      </c>
    </row>
    <row r="12746" spans="1:2" x14ac:dyDescent="0.2">
      <c r="A12746" s="57" t="s">
        <v>28051</v>
      </c>
      <c r="B12746" s="57" t="s">
        <v>28052</v>
      </c>
    </row>
    <row r="12747" spans="1:2" x14ac:dyDescent="0.2">
      <c r="A12747" s="57" t="s">
        <v>28053</v>
      </c>
      <c r="B12747" s="57" t="s">
        <v>28054</v>
      </c>
    </row>
    <row r="12748" spans="1:2" x14ac:dyDescent="0.2">
      <c r="A12748" s="57" t="s">
        <v>28055</v>
      </c>
      <c r="B12748" s="57" t="s">
        <v>28056</v>
      </c>
    </row>
    <row r="12749" spans="1:2" x14ac:dyDescent="0.2">
      <c r="A12749" s="57" t="s">
        <v>28057</v>
      </c>
      <c r="B12749" s="57" t="s">
        <v>28058</v>
      </c>
    </row>
    <row r="12750" spans="1:2" x14ac:dyDescent="0.2">
      <c r="A12750" s="57" t="s">
        <v>28059</v>
      </c>
      <c r="B12750" s="57" t="s">
        <v>28060</v>
      </c>
    </row>
    <row r="12751" spans="1:2" x14ac:dyDescent="0.2">
      <c r="A12751" s="57" t="s">
        <v>28061</v>
      </c>
      <c r="B12751" s="57" t="s">
        <v>28062</v>
      </c>
    </row>
    <row r="12752" spans="1:2" x14ac:dyDescent="0.2">
      <c r="A12752" s="57" t="s">
        <v>28063</v>
      </c>
      <c r="B12752" s="57" t="s">
        <v>28064</v>
      </c>
    </row>
    <row r="12753" spans="1:2" x14ac:dyDescent="0.2">
      <c r="A12753" s="57" t="s">
        <v>28065</v>
      </c>
      <c r="B12753" s="57" t="s">
        <v>28066</v>
      </c>
    </row>
    <row r="12754" spans="1:2" x14ac:dyDescent="0.2">
      <c r="A12754" s="57" t="s">
        <v>28067</v>
      </c>
      <c r="B12754" s="57" t="s">
        <v>28068</v>
      </c>
    </row>
    <row r="12755" spans="1:2" x14ac:dyDescent="0.2">
      <c r="A12755" s="57" t="s">
        <v>28069</v>
      </c>
      <c r="B12755" s="57" t="s">
        <v>28070</v>
      </c>
    </row>
    <row r="12756" spans="1:2" x14ac:dyDescent="0.2">
      <c r="A12756" s="57" t="s">
        <v>28071</v>
      </c>
      <c r="B12756" s="57" t="s">
        <v>28072</v>
      </c>
    </row>
    <row r="12757" spans="1:2" x14ac:dyDescent="0.2">
      <c r="A12757" s="57" t="s">
        <v>28073</v>
      </c>
      <c r="B12757" s="57" t="s">
        <v>28074</v>
      </c>
    </row>
    <row r="12758" spans="1:2" x14ac:dyDescent="0.2">
      <c r="A12758" s="57" t="s">
        <v>28075</v>
      </c>
      <c r="B12758" s="57" t="s">
        <v>28076</v>
      </c>
    </row>
    <row r="12759" spans="1:2" x14ac:dyDescent="0.2">
      <c r="A12759" s="57" t="s">
        <v>28077</v>
      </c>
      <c r="B12759" s="57" t="s">
        <v>28078</v>
      </c>
    </row>
    <row r="12760" spans="1:2" x14ac:dyDescent="0.2">
      <c r="A12760" s="57" t="s">
        <v>28079</v>
      </c>
      <c r="B12760" s="57" t="s">
        <v>28080</v>
      </c>
    </row>
    <row r="12761" spans="1:2" x14ac:dyDescent="0.2">
      <c r="A12761" s="57" t="s">
        <v>28081</v>
      </c>
      <c r="B12761" s="57" t="s">
        <v>28082</v>
      </c>
    </row>
    <row r="12762" spans="1:2" x14ac:dyDescent="0.2">
      <c r="A12762" s="57" t="s">
        <v>28083</v>
      </c>
      <c r="B12762" s="57" t="s">
        <v>28084</v>
      </c>
    </row>
    <row r="12763" spans="1:2" x14ac:dyDescent="0.2">
      <c r="A12763" s="57" t="s">
        <v>28085</v>
      </c>
      <c r="B12763" s="57" t="s">
        <v>28086</v>
      </c>
    </row>
    <row r="12764" spans="1:2" x14ac:dyDescent="0.2">
      <c r="A12764" s="57" t="s">
        <v>28087</v>
      </c>
      <c r="B12764" s="57" t="s">
        <v>28088</v>
      </c>
    </row>
    <row r="12765" spans="1:2" x14ac:dyDescent="0.2">
      <c r="A12765" s="57" t="s">
        <v>28089</v>
      </c>
      <c r="B12765" s="57" t="s">
        <v>28090</v>
      </c>
    </row>
    <row r="12766" spans="1:2" x14ac:dyDescent="0.2">
      <c r="A12766" s="57" t="s">
        <v>28091</v>
      </c>
      <c r="B12766" s="57" t="s">
        <v>28092</v>
      </c>
    </row>
    <row r="12767" spans="1:2" x14ac:dyDescent="0.2">
      <c r="A12767" s="57" t="s">
        <v>28093</v>
      </c>
      <c r="B12767" s="57" t="s">
        <v>28094</v>
      </c>
    </row>
    <row r="12768" spans="1:2" x14ac:dyDescent="0.2">
      <c r="A12768" s="57" t="s">
        <v>28095</v>
      </c>
      <c r="B12768" s="57" t="s">
        <v>28096</v>
      </c>
    </row>
    <row r="12769" spans="1:2" x14ac:dyDescent="0.2">
      <c r="A12769" s="57" t="s">
        <v>28097</v>
      </c>
      <c r="B12769" s="57" t="s">
        <v>28098</v>
      </c>
    </row>
    <row r="12770" spans="1:2" x14ac:dyDescent="0.2">
      <c r="A12770" s="57" t="s">
        <v>28099</v>
      </c>
      <c r="B12770" s="57" t="s">
        <v>28100</v>
      </c>
    </row>
    <row r="12771" spans="1:2" x14ac:dyDescent="0.2">
      <c r="A12771" s="57" t="s">
        <v>28101</v>
      </c>
      <c r="B12771" s="57" t="s">
        <v>28102</v>
      </c>
    </row>
    <row r="12772" spans="1:2" x14ac:dyDescent="0.2">
      <c r="A12772" s="57" t="s">
        <v>28103</v>
      </c>
      <c r="B12772" s="57" t="s">
        <v>28104</v>
      </c>
    </row>
    <row r="12773" spans="1:2" x14ac:dyDescent="0.2">
      <c r="A12773" s="57" t="s">
        <v>28105</v>
      </c>
      <c r="B12773" s="57" t="s">
        <v>28106</v>
      </c>
    </row>
    <row r="12774" spans="1:2" x14ac:dyDescent="0.2">
      <c r="A12774" s="57" t="s">
        <v>28107</v>
      </c>
      <c r="B12774" s="57" t="s">
        <v>28108</v>
      </c>
    </row>
    <row r="12775" spans="1:2" x14ac:dyDescent="0.2">
      <c r="A12775" s="57" t="s">
        <v>28109</v>
      </c>
      <c r="B12775" s="57" t="s">
        <v>28110</v>
      </c>
    </row>
    <row r="12776" spans="1:2" x14ac:dyDescent="0.2">
      <c r="A12776" s="57" t="s">
        <v>28111</v>
      </c>
      <c r="B12776" s="57" t="s">
        <v>28112</v>
      </c>
    </row>
    <row r="12777" spans="1:2" x14ac:dyDescent="0.2">
      <c r="A12777" s="57" t="s">
        <v>28113</v>
      </c>
      <c r="B12777" s="57" t="s">
        <v>28114</v>
      </c>
    </row>
    <row r="12778" spans="1:2" x14ac:dyDescent="0.2">
      <c r="A12778" s="57" t="s">
        <v>28115</v>
      </c>
      <c r="B12778" s="57" t="s">
        <v>28116</v>
      </c>
    </row>
    <row r="12779" spans="1:2" x14ac:dyDescent="0.2">
      <c r="A12779" s="57" t="s">
        <v>28117</v>
      </c>
      <c r="B12779" s="57" t="s">
        <v>28118</v>
      </c>
    </row>
    <row r="12780" spans="1:2" x14ac:dyDescent="0.2">
      <c r="A12780" s="57" t="s">
        <v>28119</v>
      </c>
      <c r="B12780" s="57" t="s">
        <v>28120</v>
      </c>
    </row>
    <row r="12781" spans="1:2" x14ac:dyDescent="0.2">
      <c r="A12781" s="57" t="s">
        <v>28121</v>
      </c>
      <c r="B12781" s="57" t="s">
        <v>28122</v>
      </c>
    </row>
    <row r="12782" spans="1:2" x14ac:dyDescent="0.2">
      <c r="A12782" s="57" t="s">
        <v>28123</v>
      </c>
      <c r="B12782" s="57" t="s">
        <v>28124</v>
      </c>
    </row>
    <row r="12783" spans="1:2" x14ac:dyDescent="0.2">
      <c r="A12783" s="57" t="s">
        <v>28125</v>
      </c>
      <c r="B12783" s="57" t="s">
        <v>28126</v>
      </c>
    </row>
    <row r="12784" spans="1:2" x14ac:dyDescent="0.2">
      <c r="A12784" s="57" t="s">
        <v>28127</v>
      </c>
      <c r="B12784" s="57" t="s">
        <v>28128</v>
      </c>
    </row>
    <row r="12785" spans="1:2" x14ac:dyDescent="0.2">
      <c r="A12785" s="57" t="s">
        <v>28129</v>
      </c>
      <c r="B12785" s="57" t="s">
        <v>28130</v>
      </c>
    </row>
    <row r="12786" spans="1:2" x14ac:dyDescent="0.2">
      <c r="A12786" s="57" t="s">
        <v>28131</v>
      </c>
      <c r="B12786" s="57" t="s">
        <v>28132</v>
      </c>
    </row>
    <row r="12787" spans="1:2" x14ac:dyDescent="0.2">
      <c r="A12787" s="57" t="s">
        <v>28133</v>
      </c>
      <c r="B12787" s="57" t="s">
        <v>28134</v>
      </c>
    </row>
    <row r="12788" spans="1:2" x14ac:dyDescent="0.2">
      <c r="A12788" s="57" t="s">
        <v>28135</v>
      </c>
      <c r="B12788" s="57" t="s">
        <v>28136</v>
      </c>
    </row>
    <row r="12789" spans="1:2" x14ac:dyDescent="0.2">
      <c r="A12789" s="57" t="s">
        <v>28137</v>
      </c>
      <c r="B12789" s="57" t="s">
        <v>28138</v>
      </c>
    </row>
    <row r="12790" spans="1:2" x14ac:dyDescent="0.2">
      <c r="A12790" s="57" t="s">
        <v>28139</v>
      </c>
      <c r="B12790" s="57" t="s">
        <v>28140</v>
      </c>
    </row>
    <row r="12791" spans="1:2" x14ac:dyDescent="0.2">
      <c r="A12791" s="57" t="s">
        <v>28141</v>
      </c>
      <c r="B12791" s="57" t="s">
        <v>28142</v>
      </c>
    </row>
    <row r="12792" spans="1:2" x14ac:dyDescent="0.2">
      <c r="A12792" s="57" t="s">
        <v>28143</v>
      </c>
      <c r="B12792" s="57" t="s">
        <v>28144</v>
      </c>
    </row>
    <row r="12793" spans="1:2" x14ac:dyDescent="0.2">
      <c r="A12793" s="57" t="s">
        <v>28145</v>
      </c>
      <c r="B12793" s="57" t="s">
        <v>28146</v>
      </c>
    </row>
    <row r="12794" spans="1:2" x14ac:dyDescent="0.2">
      <c r="A12794" s="57" t="s">
        <v>28147</v>
      </c>
      <c r="B12794" s="57" t="s">
        <v>28148</v>
      </c>
    </row>
    <row r="12795" spans="1:2" x14ac:dyDescent="0.2">
      <c r="A12795" s="57" t="s">
        <v>28149</v>
      </c>
      <c r="B12795" s="57" t="s">
        <v>28150</v>
      </c>
    </row>
    <row r="12796" spans="1:2" x14ac:dyDescent="0.2">
      <c r="A12796" s="57" t="s">
        <v>28151</v>
      </c>
      <c r="B12796" s="57" t="s">
        <v>28152</v>
      </c>
    </row>
    <row r="12797" spans="1:2" x14ac:dyDescent="0.2">
      <c r="A12797" s="57" t="s">
        <v>28153</v>
      </c>
      <c r="B12797" s="57" t="s">
        <v>28154</v>
      </c>
    </row>
    <row r="12798" spans="1:2" x14ac:dyDescent="0.2">
      <c r="A12798" s="57" t="s">
        <v>28155</v>
      </c>
      <c r="B12798" s="57" t="s">
        <v>28156</v>
      </c>
    </row>
    <row r="12799" spans="1:2" x14ac:dyDescent="0.2">
      <c r="A12799" s="57" t="s">
        <v>28157</v>
      </c>
      <c r="B12799" s="57" t="s">
        <v>28158</v>
      </c>
    </row>
    <row r="12800" spans="1:2" x14ac:dyDescent="0.2">
      <c r="A12800" s="57" t="s">
        <v>28159</v>
      </c>
      <c r="B12800" s="57" t="s">
        <v>28160</v>
      </c>
    </row>
    <row r="12801" spans="1:2" x14ac:dyDescent="0.2">
      <c r="A12801" s="57" t="s">
        <v>28161</v>
      </c>
      <c r="B12801" s="57" t="s">
        <v>28162</v>
      </c>
    </row>
    <row r="12802" spans="1:2" x14ac:dyDescent="0.2">
      <c r="A12802" s="57" t="s">
        <v>28163</v>
      </c>
      <c r="B12802" s="57" t="s">
        <v>22749</v>
      </c>
    </row>
    <row r="12803" spans="1:2" x14ac:dyDescent="0.2">
      <c r="A12803" s="57" t="s">
        <v>28164</v>
      </c>
      <c r="B12803" s="57" t="s">
        <v>28165</v>
      </c>
    </row>
    <row r="12804" spans="1:2" x14ac:dyDescent="0.2">
      <c r="A12804" s="57" t="s">
        <v>28166</v>
      </c>
      <c r="B12804" s="57" t="s">
        <v>28167</v>
      </c>
    </row>
    <row r="12805" spans="1:2" x14ac:dyDescent="0.2">
      <c r="A12805" s="57" t="s">
        <v>28168</v>
      </c>
      <c r="B12805" s="57" t="s">
        <v>28169</v>
      </c>
    </row>
    <row r="12806" spans="1:2" x14ac:dyDescent="0.2">
      <c r="A12806" s="57" t="s">
        <v>28170</v>
      </c>
      <c r="B12806" s="57" t="s">
        <v>28171</v>
      </c>
    </row>
    <row r="12807" spans="1:2" x14ac:dyDescent="0.2">
      <c r="A12807" s="57" t="s">
        <v>28172</v>
      </c>
      <c r="B12807" s="57" t="s">
        <v>28173</v>
      </c>
    </row>
    <row r="12808" spans="1:2" x14ac:dyDescent="0.2">
      <c r="A12808" s="57" t="s">
        <v>28174</v>
      </c>
      <c r="B12808" s="57" t="s">
        <v>28175</v>
      </c>
    </row>
    <row r="12809" spans="1:2" x14ac:dyDescent="0.2">
      <c r="A12809" s="57" t="s">
        <v>28176</v>
      </c>
      <c r="B12809" s="57" t="s">
        <v>28177</v>
      </c>
    </row>
    <row r="12810" spans="1:2" x14ac:dyDescent="0.2">
      <c r="A12810" s="57" t="s">
        <v>28178</v>
      </c>
      <c r="B12810" s="57" t="s">
        <v>28179</v>
      </c>
    </row>
    <row r="12811" spans="1:2" x14ac:dyDescent="0.2">
      <c r="A12811" s="57" t="s">
        <v>28180</v>
      </c>
      <c r="B12811" s="57" t="s">
        <v>28181</v>
      </c>
    </row>
    <row r="12812" spans="1:2" x14ac:dyDescent="0.2">
      <c r="A12812" s="57" t="s">
        <v>28182</v>
      </c>
      <c r="B12812" s="57" t="s">
        <v>28183</v>
      </c>
    </row>
    <row r="12813" spans="1:2" x14ac:dyDescent="0.2">
      <c r="A12813" s="57" t="s">
        <v>28184</v>
      </c>
      <c r="B12813" s="57" t="s">
        <v>28185</v>
      </c>
    </row>
    <row r="12814" spans="1:2" x14ac:dyDescent="0.2">
      <c r="A12814" s="57" t="s">
        <v>28186</v>
      </c>
      <c r="B12814" s="57" t="s">
        <v>28187</v>
      </c>
    </row>
    <row r="12815" spans="1:2" x14ac:dyDescent="0.2">
      <c r="A12815" s="57" t="s">
        <v>28188</v>
      </c>
      <c r="B12815" s="57" t="s">
        <v>28189</v>
      </c>
    </row>
    <row r="12816" spans="1:2" x14ac:dyDescent="0.2">
      <c r="A12816" s="57" t="s">
        <v>28190</v>
      </c>
      <c r="B12816" s="57" t="s">
        <v>28191</v>
      </c>
    </row>
    <row r="12817" spans="1:2" x14ac:dyDescent="0.2">
      <c r="A12817" s="57" t="s">
        <v>28192</v>
      </c>
      <c r="B12817" s="57" t="s">
        <v>28193</v>
      </c>
    </row>
    <row r="12818" spans="1:2" x14ac:dyDescent="0.2">
      <c r="A12818" s="57" t="s">
        <v>28194</v>
      </c>
      <c r="B12818" s="57" t="s">
        <v>28195</v>
      </c>
    </row>
    <row r="12819" spans="1:2" x14ac:dyDescent="0.2">
      <c r="A12819" s="57" t="s">
        <v>28196</v>
      </c>
      <c r="B12819" s="57" t="s">
        <v>28197</v>
      </c>
    </row>
    <row r="12820" spans="1:2" x14ac:dyDescent="0.2">
      <c r="A12820" s="57" t="s">
        <v>28198</v>
      </c>
      <c r="B12820" s="57" t="s">
        <v>28199</v>
      </c>
    </row>
    <row r="12821" spans="1:2" x14ac:dyDescent="0.2">
      <c r="A12821" s="57" t="s">
        <v>28200</v>
      </c>
      <c r="B12821" s="57" t="s">
        <v>28201</v>
      </c>
    </row>
    <row r="12822" spans="1:2" x14ac:dyDescent="0.2">
      <c r="A12822" s="57" t="s">
        <v>28202</v>
      </c>
      <c r="B12822" s="57" t="s">
        <v>28203</v>
      </c>
    </row>
    <row r="12823" spans="1:2" x14ac:dyDescent="0.2">
      <c r="A12823" s="57" t="s">
        <v>28204</v>
      </c>
      <c r="B12823" s="57" t="s">
        <v>28205</v>
      </c>
    </row>
    <row r="12824" spans="1:2" x14ac:dyDescent="0.2">
      <c r="A12824" s="57" t="s">
        <v>28206</v>
      </c>
      <c r="B12824" s="57" t="s">
        <v>28207</v>
      </c>
    </row>
    <row r="12825" spans="1:2" x14ac:dyDescent="0.2">
      <c r="A12825" s="57" t="s">
        <v>28208</v>
      </c>
      <c r="B12825" s="57" t="s">
        <v>28209</v>
      </c>
    </row>
    <row r="12826" spans="1:2" x14ac:dyDescent="0.2">
      <c r="A12826" s="57" t="s">
        <v>28210</v>
      </c>
      <c r="B12826" s="57" t="s">
        <v>28211</v>
      </c>
    </row>
    <row r="12827" spans="1:2" x14ac:dyDescent="0.2">
      <c r="A12827" s="57" t="s">
        <v>28212</v>
      </c>
      <c r="B12827" s="57" t="s">
        <v>28213</v>
      </c>
    </row>
    <row r="12828" spans="1:2" x14ac:dyDescent="0.2">
      <c r="A12828" s="57" t="s">
        <v>28214</v>
      </c>
      <c r="B12828" s="57" t="s">
        <v>28215</v>
      </c>
    </row>
    <row r="12829" spans="1:2" x14ac:dyDescent="0.2">
      <c r="A12829" s="57" t="s">
        <v>28216</v>
      </c>
      <c r="B12829" s="57" t="s">
        <v>28217</v>
      </c>
    </row>
    <row r="12830" spans="1:2" x14ac:dyDescent="0.2">
      <c r="A12830" s="57" t="s">
        <v>28218</v>
      </c>
      <c r="B12830" s="57" t="s">
        <v>28219</v>
      </c>
    </row>
    <row r="12831" spans="1:2" x14ac:dyDescent="0.2">
      <c r="A12831" s="57" t="s">
        <v>28220</v>
      </c>
      <c r="B12831" s="57" t="s">
        <v>28221</v>
      </c>
    </row>
    <row r="12832" spans="1:2" x14ac:dyDescent="0.2">
      <c r="A12832" s="57" t="s">
        <v>28222</v>
      </c>
      <c r="B12832" s="57" t="s">
        <v>28223</v>
      </c>
    </row>
    <row r="12833" spans="1:2" x14ac:dyDescent="0.2">
      <c r="A12833" s="57" t="s">
        <v>28224</v>
      </c>
      <c r="B12833" s="57" t="s">
        <v>28225</v>
      </c>
    </row>
    <row r="12834" spans="1:2" x14ac:dyDescent="0.2">
      <c r="A12834" s="57" t="s">
        <v>28226</v>
      </c>
      <c r="B12834" s="57" t="s">
        <v>28227</v>
      </c>
    </row>
    <row r="12835" spans="1:2" x14ac:dyDescent="0.2">
      <c r="A12835" s="57" t="s">
        <v>28228</v>
      </c>
      <c r="B12835" s="57" t="s">
        <v>28229</v>
      </c>
    </row>
    <row r="12836" spans="1:2" x14ac:dyDescent="0.2">
      <c r="A12836" s="57" t="s">
        <v>28230</v>
      </c>
      <c r="B12836" s="57" t="s">
        <v>28231</v>
      </c>
    </row>
    <row r="12837" spans="1:2" x14ac:dyDescent="0.2">
      <c r="A12837" s="57" t="s">
        <v>28232</v>
      </c>
      <c r="B12837" s="57" t="s">
        <v>28233</v>
      </c>
    </row>
    <row r="12838" spans="1:2" x14ac:dyDescent="0.2">
      <c r="A12838" s="57" t="s">
        <v>28234</v>
      </c>
      <c r="B12838" s="57" t="s">
        <v>28235</v>
      </c>
    </row>
    <row r="12839" spans="1:2" x14ac:dyDescent="0.2">
      <c r="A12839" s="57" t="s">
        <v>28236</v>
      </c>
      <c r="B12839" s="57" t="s">
        <v>28237</v>
      </c>
    </row>
    <row r="12840" spans="1:2" x14ac:dyDescent="0.2">
      <c r="A12840" s="57" t="s">
        <v>28238</v>
      </c>
      <c r="B12840" s="57" t="s">
        <v>28239</v>
      </c>
    </row>
    <row r="12841" spans="1:2" x14ac:dyDescent="0.2">
      <c r="A12841" s="57" t="s">
        <v>28240</v>
      </c>
      <c r="B12841" s="57" t="s">
        <v>28241</v>
      </c>
    </row>
    <row r="12842" spans="1:2" x14ac:dyDescent="0.2">
      <c r="A12842" s="57" t="s">
        <v>28242</v>
      </c>
      <c r="B12842" s="57" t="s">
        <v>28243</v>
      </c>
    </row>
    <row r="12843" spans="1:2" x14ac:dyDescent="0.2">
      <c r="A12843" s="57" t="s">
        <v>28244</v>
      </c>
      <c r="B12843" s="57" t="s">
        <v>28245</v>
      </c>
    </row>
    <row r="12844" spans="1:2" x14ac:dyDescent="0.2">
      <c r="A12844" s="57" t="s">
        <v>28246</v>
      </c>
      <c r="B12844" s="57" t="s">
        <v>28247</v>
      </c>
    </row>
    <row r="12845" spans="1:2" x14ac:dyDescent="0.2">
      <c r="A12845" s="57" t="s">
        <v>28248</v>
      </c>
      <c r="B12845" s="57" t="s">
        <v>28249</v>
      </c>
    </row>
    <row r="12846" spans="1:2" x14ac:dyDescent="0.2">
      <c r="A12846" s="57" t="s">
        <v>28250</v>
      </c>
      <c r="B12846" s="57" t="s">
        <v>28251</v>
      </c>
    </row>
    <row r="12847" spans="1:2" x14ac:dyDescent="0.2">
      <c r="A12847" s="57" t="s">
        <v>28252</v>
      </c>
      <c r="B12847" s="57" t="s">
        <v>28253</v>
      </c>
    </row>
    <row r="12848" spans="1:2" x14ac:dyDescent="0.2">
      <c r="A12848" s="57" t="s">
        <v>28254</v>
      </c>
      <c r="B12848" s="57" t="s">
        <v>28255</v>
      </c>
    </row>
    <row r="12849" spans="1:2" x14ac:dyDescent="0.2">
      <c r="A12849" s="57" t="s">
        <v>28256</v>
      </c>
      <c r="B12849" s="57" t="s">
        <v>28257</v>
      </c>
    </row>
    <row r="12850" spans="1:2" x14ac:dyDescent="0.2">
      <c r="A12850" s="57" t="s">
        <v>28258</v>
      </c>
      <c r="B12850" s="57" t="s">
        <v>28259</v>
      </c>
    </row>
    <row r="12851" spans="1:2" x14ac:dyDescent="0.2">
      <c r="A12851" s="57" t="s">
        <v>28260</v>
      </c>
      <c r="B12851" s="57" t="s">
        <v>28261</v>
      </c>
    </row>
    <row r="12852" spans="1:2" x14ac:dyDescent="0.2">
      <c r="A12852" s="57" t="s">
        <v>28262</v>
      </c>
      <c r="B12852" s="57" t="s">
        <v>28263</v>
      </c>
    </row>
    <row r="12853" spans="1:2" x14ac:dyDescent="0.2">
      <c r="A12853" s="57" t="s">
        <v>28264</v>
      </c>
      <c r="B12853" s="57" t="s">
        <v>28265</v>
      </c>
    </row>
    <row r="12854" spans="1:2" x14ac:dyDescent="0.2">
      <c r="A12854" s="57" t="s">
        <v>28266</v>
      </c>
      <c r="B12854" s="57" t="s">
        <v>28267</v>
      </c>
    </row>
    <row r="12855" spans="1:2" x14ac:dyDescent="0.2">
      <c r="A12855" s="57" t="s">
        <v>28268</v>
      </c>
      <c r="B12855" s="57" t="s">
        <v>28269</v>
      </c>
    </row>
    <row r="12856" spans="1:2" x14ac:dyDescent="0.2">
      <c r="A12856" s="57" t="s">
        <v>28270</v>
      </c>
      <c r="B12856" s="57" t="s">
        <v>28271</v>
      </c>
    </row>
    <row r="12857" spans="1:2" x14ac:dyDescent="0.2">
      <c r="A12857" s="57" t="s">
        <v>28272</v>
      </c>
      <c r="B12857" s="57" t="s">
        <v>28273</v>
      </c>
    </row>
    <row r="12858" spans="1:2" x14ac:dyDescent="0.2">
      <c r="A12858" s="57" t="s">
        <v>28274</v>
      </c>
      <c r="B12858" s="57" t="s">
        <v>28275</v>
      </c>
    </row>
    <row r="12859" spans="1:2" x14ac:dyDescent="0.2">
      <c r="A12859" s="57" t="s">
        <v>28276</v>
      </c>
      <c r="B12859" s="57" t="s">
        <v>28277</v>
      </c>
    </row>
    <row r="12860" spans="1:2" x14ac:dyDescent="0.2">
      <c r="A12860" s="57" t="s">
        <v>28278</v>
      </c>
      <c r="B12860" s="57" t="s">
        <v>28279</v>
      </c>
    </row>
    <row r="12861" spans="1:2" x14ac:dyDescent="0.2">
      <c r="A12861" s="57" t="s">
        <v>28280</v>
      </c>
      <c r="B12861" s="57" t="s">
        <v>28281</v>
      </c>
    </row>
    <row r="12862" spans="1:2" x14ac:dyDescent="0.2">
      <c r="A12862" s="57" t="s">
        <v>28282</v>
      </c>
      <c r="B12862" s="57" t="s">
        <v>28283</v>
      </c>
    </row>
    <row r="12863" spans="1:2" x14ac:dyDescent="0.2">
      <c r="A12863" s="57" t="s">
        <v>28284</v>
      </c>
      <c r="B12863" s="57" t="s">
        <v>28285</v>
      </c>
    </row>
    <row r="12864" spans="1:2" x14ac:dyDescent="0.2">
      <c r="A12864" s="57" t="s">
        <v>28286</v>
      </c>
      <c r="B12864" s="57" t="s">
        <v>26260</v>
      </c>
    </row>
    <row r="12865" spans="1:2" x14ac:dyDescent="0.2">
      <c r="A12865" s="57" t="s">
        <v>28287</v>
      </c>
      <c r="B12865" s="57" t="s">
        <v>28288</v>
      </c>
    </row>
    <row r="12866" spans="1:2" x14ac:dyDescent="0.2">
      <c r="A12866" s="57" t="s">
        <v>28289</v>
      </c>
      <c r="B12866" s="57" t="s">
        <v>28290</v>
      </c>
    </row>
    <row r="12867" spans="1:2" x14ac:dyDescent="0.2">
      <c r="A12867" s="57" t="s">
        <v>28291</v>
      </c>
      <c r="B12867" s="57" t="s">
        <v>28292</v>
      </c>
    </row>
    <row r="12868" spans="1:2" x14ac:dyDescent="0.2">
      <c r="A12868" s="57" t="s">
        <v>28293</v>
      </c>
      <c r="B12868" s="57" t="s">
        <v>28294</v>
      </c>
    </row>
    <row r="12869" spans="1:2" x14ac:dyDescent="0.2">
      <c r="A12869" s="57" t="s">
        <v>28295</v>
      </c>
      <c r="B12869" s="57" t="s">
        <v>28296</v>
      </c>
    </row>
    <row r="12870" spans="1:2" x14ac:dyDescent="0.2">
      <c r="A12870" s="57" t="s">
        <v>28297</v>
      </c>
      <c r="B12870" s="57" t="s">
        <v>28298</v>
      </c>
    </row>
    <row r="12871" spans="1:2" x14ac:dyDescent="0.2">
      <c r="A12871" s="57" t="s">
        <v>28299</v>
      </c>
      <c r="B12871" s="57" t="s">
        <v>28300</v>
      </c>
    </row>
    <row r="12872" spans="1:2" x14ac:dyDescent="0.2">
      <c r="A12872" s="57" t="s">
        <v>28301</v>
      </c>
      <c r="B12872" s="57" t="s">
        <v>28302</v>
      </c>
    </row>
    <row r="12873" spans="1:2" x14ac:dyDescent="0.2">
      <c r="A12873" s="57" t="s">
        <v>28303</v>
      </c>
      <c r="B12873" s="57" t="s">
        <v>28304</v>
      </c>
    </row>
    <row r="12874" spans="1:2" x14ac:dyDescent="0.2">
      <c r="A12874" s="57" t="s">
        <v>28305</v>
      </c>
      <c r="B12874" s="57" t="s">
        <v>28306</v>
      </c>
    </row>
    <row r="12875" spans="1:2" x14ac:dyDescent="0.2">
      <c r="A12875" s="57" t="s">
        <v>28307</v>
      </c>
      <c r="B12875" s="57" t="s">
        <v>28308</v>
      </c>
    </row>
    <row r="12876" spans="1:2" x14ac:dyDescent="0.2">
      <c r="A12876" s="57" t="s">
        <v>28309</v>
      </c>
      <c r="B12876" s="57" t="s">
        <v>28310</v>
      </c>
    </row>
    <row r="12877" spans="1:2" x14ac:dyDescent="0.2">
      <c r="A12877" s="57" t="s">
        <v>28311</v>
      </c>
      <c r="B12877" s="57" t="s">
        <v>28312</v>
      </c>
    </row>
    <row r="12878" spans="1:2" x14ac:dyDescent="0.2">
      <c r="A12878" s="57" t="s">
        <v>28313</v>
      </c>
      <c r="B12878" s="57" t="s">
        <v>28314</v>
      </c>
    </row>
    <row r="12879" spans="1:2" x14ac:dyDescent="0.2">
      <c r="A12879" s="57" t="s">
        <v>28315</v>
      </c>
      <c r="B12879" s="57" t="s">
        <v>28316</v>
      </c>
    </row>
    <row r="12880" spans="1:2" x14ac:dyDescent="0.2">
      <c r="A12880" s="57" t="s">
        <v>28317</v>
      </c>
      <c r="B12880" s="57" t="s">
        <v>28318</v>
      </c>
    </row>
    <row r="12881" spans="1:2" x14ac:dyDescent="0.2">
      <c r="A12881" s="57" t="s">
        <v>28319</v>
      </c>
      <c r="B12881" s="57" t="s">
        <v>28320</v>
      </c>
    </row>
    <row r="12882" spans="1:2" x14ac:dyDescent="0.2">
      <c r="A12882" s="57" t="s">
        <v>28321</v>
      </c>
      <c r="B12882" s="57" t="s">
        <v>28322</v>
      </c>
    </row>
    <row r="12883" spans="1:2" x14ac:dyDescent="0.2">
      <c r="A12883" s="57" t="s">
        <v>28323</v>
      </c>
      <c r="B12883" s="57" t="s">
        <v>28324</v>
      </c>
    </row>
    <row r="12884" spans="1:2" x14ac:dyDescent="0.2">
      <c r="A12884" s="57" t="s">
        <v>28325</v>
      </c>
      <c r="B12884" s="57" t="s">
        <v>28326</v>
      </c>
    </row>
    <row r="12885" spans="1:2" x14ac:dyDescent="0.2">
      <c r="A12885" s="57" t="s">
        <v>28327</v>
      </c>
      <c r="B12885" s="57" t="s">
        <v>28328</v>
      </c>
    </row>
    <row r="12886" spans="1:2" x14ac:dyDescent="0.2">
      <c r="A12886" s="57" t="s">
        <v>28329</v>
      </c>
      <c r="B12886" s="57" t="s">
        <v>28330</v>
      </c>
    </row>
    <row r="12887" spans="1:2" x14ac:dyDescent="0.2">
      <c r="A12887" s="57" t="s">
        <v>28331</v>
      </c>
      <c r="B12887" s="57" t="s">
        <v>28332</v>
      </c>
    </row>
    <row r="12888" spans="1:2" x14ac:dyDescent="0.2">
      <c r="A12888" s="57" t="s">
        <v>28333</v>
      </c>
      <c r="B12888" s="57" t="s">
        <v>28334</v>
      </c>
    </row>
    <row r="12889" spans="1:2" x14ac:dyDescent="0.2">
      <c r="A12889" s="57" t="s">
        <v>28335</v>
      </c>
      <c r="B12889" s="57" t="s">
        <v>22829</v>
      </c>
    </row>
    <row r="12890" spans="1:2" x14ac:dyDescent="0.2">
      <c r="A12890" s="57" t="s">
        <v>28336</v>
      </c>
      <c r="B12890" s="57" t="s">
        <v>28337</v>
      </c>
    </row>
    <row r="12891" spans="1:2" x14ac:dyDescent="0.2">
      <c r="A12891" s="57" t="s">
        <v>28338</v>
      </c>
      <c r="B12891" s="57" t="s">
        <v>28339</v>
      </c>
    </row>
    <row r="12892" spans="1:2" x14ac:dyDescent="0.2">
      <c r="A12892" s="57" t="s">
        <v>28340</v>
      </c>
      <c r="B12892" s="57" t="s">
        <v>28341</v>
      </c>
    </row>
    <row r="12893" spans="1:2" x14ac:dyDescent="0.2">
      <c r="A12893" s="57" t="s">
        <v>28342</v>
      </c>
      <c r="B12893" s="57" t="s">
        <v>28343</v>
      </c>
    </row>
    <row r="12894" spans="1:2" x14ac:dyDescent="0.2">
      <c r="A12894" s="57" t="s">
        <v>28344</v>
      </c>
      <c r="B12894" s="57" t="s">
        <v>28345</v>
      </c>
    </row>
    <row r="12895" spans="1:2" x14ac:dyDescent="0.2">
      <c r="A12895" s="57" t="s">
        <v>28346</v>
      </c>
      <c r="B12895" s="57" t="s">
        <v>28347</v>
      </c>
    </row>
    <row r="12896" spans="1:2" x14ac:dyDescent="0.2">
      <c r="A12896" s="57" t="s">
        <v>28348</v>
      </c>
      <c r="B12896" s="57" t="s">
        <v>28349</v>
      </c>
    </row>
    <row r="12897" spans="1:2" x14ac:dyDescent="0.2">
      <c r="A12897" s="57" t="s">
        <v>28350</v>
      </c>
      <c r="B12897" s="57" t="s">
        <v>28351</v>
      </c>
    </row>
    <row r="12898" spans="1:2" x14ac:dyDescent="0.2">
      <c r="A12898" s="57" t="s">
        <v>28352</v>
      </c>
      <c r="B12898" s="57" t="s">
        <v>28353</v>
      </c>
    </row>
    <row r="12899" spans="1:2" x14ac:dyDescent="0.2">
      <c r="A12899" s="57" t="s">
        <v>28354</v>
      </c>
      <c r="B12899" s="57" t="s">
        <v>28355</v>
      </c>
    </row>
    <row r="12900" spans="1:2" x14ac:dyDescent="0.2">
      <c r="A12900" s="57" t="s">
        <v>28356</v>
      </c>
      <c r="B12900" s="57" t="s">
        <v>28357</v>
      </c>
    </row>
    <row r="12901" spans="1:2" x14ac:dyDescent="0.2">
      <c r="A12901" s="57" t="s">
        <v>28358</v>
      </c>
      <c r="B12901" s="57" t="s">
        <v>28359</v>
      </c>
    </row>
    <row r="12902" spans="1:2" x14ac:dyDescent="0.2">
      <c r="A12902" s="57" t="s">
        <v>28360</v>
      </c>
      <c r="B12902" s="57" t="s">
        <v>28361</v>
      </c>
    </row>
    <row r="12903" spans="1:2" x14ac:dyDescent="0.2">
      <c r="A12903" s="57" t="s">
        <v>28362</v>
      </c>
      <c r="B12903" s="57" t="s">
        <v>28363</v>
      </c>
    </row>
    <row r="12904" spans="1:2" x14ac:dyDescent="0.2">
      <c r="A12904" s="57" t="s">
        <v>28364</v>
      </c>
      <c r="B12904" s="57" t="s">
        <v>28365</v>
      </c>
    </row>
    <row r="12905" spans="1:2" x14ac:dyDescent="0.2">
      <c r="A12905" s="57" t="s">
        <v>28366</v>
      </c>
      <c r="B12905" s="57" t="s">
        <v>28367</v>
      </c>
    </row>
    <row r="12906" spans="1:2" x14ac:dyDescent="0.2">
      <c r="A12906" s="57" t="s">
        <v>28368</v>
      </c>
      <c r="B12906" s="57" t="s">
        <v>28369</v>
      </c>
    </row>
    <row r="12907" spans="1:2" x14ac:dyDescent="0.2">
      <c r="A12907" s="57" t="s">
        <v>28370</v>
      </c>
      <c r="B12907" s="57" t="s">
        <v>28371</v>
      </c>
    </row>
    <row r="12908" spans="1:2" x14ac:dyDescent="0.2">
      <c r="A12908" s="57" t="s">
        <v>28372</v>
      </c>
      <c r="B12908" s="57" t="s">
        <v>28373</v>
      </c>
    </row>
    <row r="12909" spans="1:2" x14ac:dyDescent="0.2">
      <c r="A12909" s="57" t="s">
        <v>28374</v>
      </c>
      <c r="B12909" s="57" t="s">
        <v>28375</v>
      </c>
    </row>
    <row r="12910" spans="1:2" x14ac:dyDescent="0.2">
      <c r="A12910" s="57" t="s">
        <v>28376</v>
      </c>
      <c r="B12910" s="57" t="s">
        <v>28377</v>
      </c>
    </row>
    <row r="12911" spans="1:2" x14ac:dyDescent="0.2">
      <c r="A12911" s="57" t="s">
        <v>28378</v>
      </c>
      <c r="B12911" s="57" t="s">
        <v>28379</v>
      </c>
    </row>
    <row r="12912" spans="1:2" x14ac:dyDescent="0.2">
      <c r="A12912" s="57" t="s">
        <v>28380</v>
      </c>
      <c r="B12912" s="57" t="s">
        <v>28381</v>
      </c>
    </row>
    <row r="12913" spans="1:2" x14ac:dyDescent="0.2">
      <c r="A12913" s="57" t="s">
        <v>28382</v>
      </c>
      <c r="B12913" s="57" t="s">
        <v>28383</v>
      </c>
    </row>
    <row r="12914" spans="1:2" x14ac:dyDescent="0.2">
      <c r="A12914" s="57" t="s">
        <v>28384</v>
      </c>
      <c r="B12914" s="57" t="s">
        <v>28385</v>
      </c>
    </row>
    <row r="12915" spans="1:2" x14ac:dyDescent="0.2">
      <c r="A12915" s="57" t="s">
        <v>28386</v>
      </c>
      <c r="B12915" s="57" t="s">
        <v>28387</v>
      </c>
    </row>
    <row r="12916" spans="1:2" x14ac:dyDescent="0.2">
      <c r="A12916" s="57" t="s">
        <v>28388</v>
      </c>
      <c r="B12916" s="57" t="s">
        <v>28389</v>
      </c>
    </row>
    <row r="12917" spans="1:2" x14ac:dyDescent="0.2">
      <c r="A12917" s="57" t="s">
        <v>28390</v>
      </c>
      <c r="B12917" s="57" t="s">
        <v>28391</v>
      </c>
    </row>
    <row r="12918" spans="1:2" x14ac:dyDescent="0.2">
      <c r="A12918" s="57" t="s">
        <v>28392</v>
      </c>
      <c r="B12918" s="57" t="s">
        <v>28393</v>
      </c>
    </row>
    <row r="12919" spans="1:2" x14ac:dyDescent="0.2">
      <c r="A12919" s="57" t="s">
        <v>28394</v>
      </c>
      <c r="B12919" s="57" t="s">
        <v>28395</v>
      </c>
    </row>
    <row r="12920" spans="1:2" x14ac:dyDescent="0.2">
      <c r="A12920" s="57" t="s">
        <v>28396</v>
      </c>
      <c r="B12920" s="57" t="s">
        <v>28397</v>
      </c>
    </row>
    <row r="12921" spans="1:2" x14ac:dyDescent="0.2">
      <c r="A12921" s="57" t="s">
        <v>28398</v>
      </c>
      <c r="B12921" s="57" t="s">
        <v>28399</v>
      </c>
    </row>
    <row r="12922" spans="1:2" x14ac:dyDescent="0.2">
      <c r="A12922" s="57" t="s">
        <v>28400</v>
      </c>
      <c r="B12922" s="57" t="s">
        <v>28401</v>
      </c>
    </row>
    <row r="12923" spans="1:2" x14ac:dyDescent="0.2">
      <c r="A12923" s="57" t="s">
        <v>28402</v>
      </c>
      <c r="B12923" s="57" t="s">
        <v>28403</v>
      </c>
    </row>
    <row r="12924" spans="1:2" x14ac:dyDescent="0.2">
      <c r="A12924" s="57" t="s">
        <v>28404</v>
      </c>
      <c r="B12924" s="57" t="s">
        <v>28405</v>
      </c>
    </row>
    <row r="12925" spans="1:2" x14ac:dyDescent="0.2">
      <c r="A12925" s="57" t="s">
        <v>28406</v>
      </c>
      <c r="B12925" s="57" t="s">
        <v>28407</v>
      </c>
    </row>
    <row r="12926" spans="1:2" x14ac:dyDescent="0.2">
      <c r="A12926" s="57" t="s">
        <v>28408</v>
      </c>
      <c r="B12926" s="57" t="s">
        <v>28409</v>
      </c>
    </row>
    <row r="12927" spans="1:2" x14ac:dyDescent="0.2">
      <c r="A12927" s="57" t="s">
        <v>28410</v>
      </c>
      <c r="B12927" s="57" t="s">
        <v>28411</v>
      </c>
    </row>
    <row r="12928" spans="1:2" x14ac:dyDescent="0.2">
      <c r="A12928" s="57" t="s">
        <v>28412</v>
      </c>
      <c r="B12928" s="57" t="s">
        <v>28413</v>
      </c>
    </row>
    <row r="12929" spans="1:2" x14ac:dyDescent="0.2">
      <c r="A12929" s="57" t="s">
        <v>28414</v>
      </c>
      <c r="B12929" s="57" t="s">
        <v>28415</v>
      </c>
    </row>
    <row r="12930" spans="1:2" x14ac:dyDescent="0.2">
      <c r="A12930" s="57" t="s">
        <v>28416</v>
      </c>
      <c r="B12930" s="57" t="s">
        <v>28417</v>
      </c>
    </row>
    <row r="12931" spans="1:2" x14ac:dyDescent="0.2">
      <c r="A12931" s="57" t="s">
        <v>28418</v>
      </c>
      <c r="B12931" s="57" t="s">
        <v>28419</v>
      </c>
    </row>
    <row r="12932" spans="1:2" x14ac:dyDescent="0.2">
      <c r="A12932" s="57" t="s">
        <v>28420</v>
      </c>
      <c r="B12932" s="57" t="s">
        <v>28421</v>
      </c>
    </row>
    <row r="12933" spans="1:2" x14ac:dyDescent="0.2">
      <c r="A12933" s="57" t="s">
        <v>28422</v>
      </c>
      <c r="B12933" s="57" t="s">
        <v>28423</v>
      </c>
    </row>
    <row r="12934" spans="1:2" x14ac:dyDescent="0.2">
      <c r="A12934" s="57" t="s">
        <v>28424</v>
      </c>
      <c r="B12934" s="57" t="s">
        <v>28425</v>
      </c>
    </row>
    <row r="12935" spans="1:2" x14ac:dyDescent="0.2">
      <c r="A12935" s="57" t="s">
        <v>28426</v>
      </c>
      <c r="B12935" s="57" t="s">
        <v>28427</v>
      </c>
    </row>
    <row r="12936" spans="1:2" x14ac:dyDescent="0.2">
      <c r="A12936" s="57" t="s">
        <v>28428</v>
      </c>
      <c r="B12936" s="57" t="s">
        <v>28429</v>
      </c>
    </row>
    <row r="12937" spans="1:2" x14ac:dyDescent="0.2">
      <c r="A12937" s="57" t="s">
        <v>28430</v>
      </c>
      <c r="B12937" s="57" t="s">
        <v>28431</v>
      </c>
    </row>
    <row r="12938" spans="1:2" x14ac:dyDescent="0.2">
      <c r="A12938" s="57" t="s">
        <v>28432</v>
      </c>
      <c r="B12938" s="57" t="s">
        <v>28433</v>
      </c>
    </row>
    <row r="12939" spans="1:2" x14ac:dyDescent="0.2">
      <c r="A12939" s="57" t="s">
        <v>28434</v>
      </c>
      <c r="B12939" s="57" t="s">
        <v>28435</v>
      </c>
    </row>
    <row r="12940" spans="1:2" x14ac:dyDescent="0.2">
      <c r="A12940" s="57" t="s">
        <v>28436</v>
      </c>
      <c r="B12940" s="57" t="s">
        <v>28437</v>
      </c>
    </row>
    <row r="12941" spans="1:2" x14ac:dyDescent="0.2">
      <c r="A12941" s="57" t="s">
        <v>28438</v>
      </c>
      <c r="B12941" s="57" t="s">
        <v>28439</v>
      </c>
    </row>
    <row r="12942" spans="1:2" x14ac:dyDescent="0.2">
      <c r="A12942" s="57" t="s">
        <v>28440</v>
      </c>
      <c r="B12942" s="57" t="s">
        <v>28441</v>
      </c>
    </row>
    <row r="12943" spans="1:2" x14ac:dyDescent="0.2">
      <c r="A12943" s="57" t="s">
        <v>28442</v>
      </c>
      <c r="B12943" s="57" t="s">
        <v>28443</v>
      </c>
    </row>
    <row r="12944" spans="1:2" x14ac:dyDescent="0.2">
      <c r="A12944" s="57" t="s">
        <v>28444</v>
      </c>
      <c r="B12944" s="57" t="s">
        <v>28445</v>
      </c>
    </row>
    <row r="12945" spans="1:2" x14ac:dyDescent="0.2">
      <c r="A12945" s="57" t="s">
        <v>28446</v>
      </c>
      <c r="B12945" s="57" t="s">
        <v>28447</v>
      </c>
    </row>
    <row r="12946" spans="1:2" x14ac:dyDescent="0.2">
      <c r="A12946" s="57" t="s">
        <v>28448</v>
      </c>
      <c r="B12946" s="57" t="s">
        <v>28449</v>
      </c>
    </row>
    <row r="12947" spans="1:2" x14ac:dyDescent="0.2">
      <c r="A12947" s="57" t="s">
        <v>28450</v>
      </c>
      <c r="B12947" s="57" t="s">
        <v>28451</v>
      </c>
    </row>
    <row r="12948" spans="1:2" x14ac:dyDescent="0.2">
      <c r="A12948" s="57" t="s">
        <v>28452</v>
      </c>
      <c r="B12948" s="57" t="s">
        <v>28453</v>
      </c>
    </row>
    <row r="12949" spans="1:2" x14ac:dyDescent="0.2">
      <c r="A12949" s="57" t="s">
        <v>28454</v>
      </c>
      <c r="B12949" s="57" t="s">
        <v>28455</v>
      </c>
    </row>
    <row r="12950" spans="1:2" x14ac:dyDescent="0.2">
      <c r="A12950" s="57" t="s">
        <v>28456</v>
      </c>
      <c r="B12950" s="57" t="s">
        <v>28457</v>
      </c>
    </row>
    <row r="12951" spans="1:2" x14ac:dyDescent="0.2">
      <c r="A12951" s="57" t="s">
        <v>28458</v>
      </c>
      <c r="B12951" s="57" t="s">
        <v>28459</v>
      </c>
    </row>
    <row r="12952" spans="1:2" x14ac:dyDescent="0.2">
      <c r="A12952" s="57" t="s">
        <v>28460</v>
      </c>
      <c r="B12952" s="57" t="s">
        <v>28461</v>
      </c>
    </row>
    <row r="12953" spans="1:2" x14ac:dyDescent="0.2">
      <c r="A12953" s="57" t="s">
        <v>28462</v>
      </c>
      <c r="B12953" s="57" t="s">
        <v>28463</v>
      </c>
    </row>
    <row r="12954" spans="1:2" x14ac:dyDescent="0.2">
      <c r="A12954" s="57" t="s">
        <v>28464</v>
      </c>
      <c r="B12954" s="57" t="s">
        <v>28465</v>
      </c>
    </row>
    <row r="12955" spans="1:2" x14ac:dyDescent="0.2">
      <c r="A12955" s="57" t="s">
        <v>28466</v>
      </c>
      <c r="B12955" s="57" t="s">
        <v>28467</v>
      </c>
    </row>
    <row r="12956" spans="1:2" x14ac:dyDescent="0.2">
      <c r="A12956" s="57" t="s">
        <v>28468</v>
      </c>
      <c r="B12956" s="57" t="s">
        <v>28469</v>
      </c>
    </row>
    <row r="12957" spans="1:2" x14ac:dyDescent="0.2">
      <c r="A12957" s="57" t="s">
        <v>28470</v>
      </c>
      <c r="B12957" s="57" t="s">
        <v>28471</v>
      </c>
    </row>
    <row r="12958" spans="1:2" x14ac:dyDescent="0.2">
      <c r="A12958" s="57" t="s">
        <v>28472</v>
      </c>
      <c r="B12958" s="57" t="s">
        <v>28473</v>
      </c>
    </row>
    <row r="12959" spans="1:2" x14ac:dyDescent="0.2">
      <c r="A12959" s="57" t="s">
        <v>28474</v>
      </c>
      <c r="B12959" s="57" t="s">
        <v>28475</v>
      </c>
    </row>
    <row r="12960" spans="1:2" x14ac:dyDescent="0.2">
      <c r="A12960" s="57" t="s">
        <v>28476</v>
      </c>
      <c r="B12960" s="57" t="s">
        <v>28477</v>
      </c>
    </row>
    <row r="12961" spans="1:2" x14ac:dyDescent="0.2">
      <c r="A12961" s="57" t="s">
        <v>28478</v>
      </c>
      <c r="B12961" s="57" t="s">
        <v>28479</v>
      </c>
    </row>
    <row r="12962" spans="1:2" x14ac:dyDescent="0.2">
      <c r="A12962" s="57" t="s">
        <v>28480</v>
      </c>
      <c r="B12962" s="57" t="s">
        <v>28481</v>
      </c>
    </row>
    <row r="12963" spans="1:2" x14ac:dyDescent="0.2">
      <c r="A12963" s="57" t="s">
        <v>28482</v>
      </c>
      <c r="B12963" s="57" t="s">
        <v>28483</v>
      </c>
    </row>
    <row r="12964" spans="1:2" x14ac:dyDescent="0.2">
      <c r="A12964" s="57" t="s">
        <v>28484</v>
      </c>
      <c r="B12964" s="57" t="s">
        <v>28485</v>
      </c>
    </row>
    <row r="12965" spans="1:2" x14ac:dyDescent="0.2">
      <c r="A12965" s="57" t="s">
        <v>28486</v>
      </c>
      <c r="B12965" s="57" t="s">
        <v>28487</v>
      </c>
    </row>
    <row r="12966" spans="1:2" x14ac:dyDescent="0.2">
      <c r="A12966" s="57" t="s">
        <v>28488</v>
      </c>
      <c r="B12966" s="57" t="s">
        <v>28489</v>
      </c>
    </row>
    <row r="12967" spans="1:2" x14ac:dyDescent="0.2">
      <c r="A12967" s="57" t="s">
        <v>28490</v>
      </c>
      <c r="B12967" s="57" t="s">
        <v>28491</v>
      </c>
    </row>
    <row r="12968" spans="1:2" x14ac:dyDescent="0.2">
      <c r="A12968" s="57" t="s">
        <v>28492</v>
      </c>
      <c r="B12968" s="57" t="s">
        <v>28493</v>
      </c>
    </row>
    <row r="12969" spans="1:2" x14ac:dyDescent="0.2">
      <c r="A12969" s="57" t="s">
        <v>28494</v>
      </c>
      <c r="B12969" s="57" t="s">
        <v>28495</v>
      </c>
    </row>
    <row r="12970" spans="1:2" x14ac:dyDescent="0.2">
      <c r="A12970" s="57" t="s">
        <v>28496</v>
      </c>
      <c r="B12970" s="57" t="s">
        <v>28497</v>
      </c>
    </row>
    <row r="12971" spans="1:2" x14ac:dyDescent="0.2">
      <c r="A12971" s="57" t="s">
        <v>28498</v>
      </c>
      <c r="B12971" s="57" t="s">
        <v>28499</v>
      </c>
    </row>
    <row r="12972" spans="1:2" x14ac:dyDescent="0.2">
      <c r="A12972" s="57" t="s">
        <v>28500</v>
      </c>
      <c r="B12972" s="57" t="s">
        <v>28501</v>
      </c>
    </row>
    <row r="12973" spans="1:2" x14ac:dyDescent="0.2">
      <c r="A12973" s="57" t="s">
        <v>28502</v>
      </c>
      <c r="B12973" s="57" t="s">
        <v>28503</v>
      </c>
    </row>
    <row r="12974" spans="1:2" x14ac:dyDescent="0.2">
      <c r="A12974" s="57" t="s">
        <v>28504</v>
      </c>
      <c r="B12974" s="57" t="s">
        <v>28505</v>
      </c>
    </row>
    <row r="12975" spans="1:2" x14ac:dyDescent="0.2">
      <c r="A12975" s="57" t="s">
        <v>28506</v>
      </c>
      <c r="B12975" s="57" t="s">
        <v>28507</v>
      </c>
    </row>
    <row r="12976" spans="1:2" x14ac:dyDescent="0.2">
      <c r="A12976" s="57" t="s">
        <v>28508</v>
      </c>
      <c r="B12976" s="57" t="s">
        <v>28509</v>
      </c>
    </row>
    <row r="12977" spans="1:2" x14ac:dyDescent="0.2">
      <c r="A12977" s="57" t="s">
        <v>28510</v>
      </c>
      <c r="B12977" s="57" t="s">
        <v>28511</v>
      </c>
    </row>
    <row r="12978" spans="1:2" x14ac:dyDescent="0.2">
      <c r="A12978" s="57" t="s">
        <v>28512</v>
      </c>
      <c r="B12978" s="57" t="s">
        <v>28513</v>
      </c>
    </row>
    <row r="12979" spans="1:2" x14ac:dyDescent="0.2">
      <c r="A12979" s="57" t="s">
        <v>28514</v>
      </c>
      <c r="B12979" s="57" t="s">
        <v>28515</v>
      </c>
    </row>
    <row r="12980" spans="1:2" x14ac:dyDescent="0.2">
      <c r="A12980" s="57" t="s">
        <v>28516</v>
      </c>
      <c r="B12980" s="57" t="s">
        <v>28517</v>
      </c>
    </row>
    <row r="12981" spans="1:2" x14ac:dyDescent="0.2">
      <c r="A12981" s="57" t="s">
        <v>28518</v>
      </c>
      <c r="B12981" s="57" t="s">
        <v>28519</v>
      </c>
    </row>
    <row r="12982" spans="1:2" x14ac:dyDescent="0.2">
      <c r="A12982" s="57" t="s">
        <v>28520</v>
      </c>
      <c r="B12982" s="57" t="s">
        <v>28521</v>
      </c>
    </row>
    <row r="12983" spans="1:2" x14ac:dyDescent="0.2">
      <c r="A12983" s="57" t="s">
        <v>28522</v>
      </c>
      <c r="B12983" s="57" t="s">
        <v>28523</v>
      </c>
    </row>
    <row r="12984" spans="1:2" x14ac:dyDescent="0.2">
      <c r="A12984" s="57" t="s">
        <v>28524</v>
      </c>
      <c r="B12984" s="57" t="s">
        <v>28525</v>
      </c>
    </row>
    <row r="12985" spans="1:2" x14ac:dyDescent="0.2">
      <c r="A12985" s="57" t="s">
        <v>28526</v>
      </c>
      <c r="B12985" s="57" t="s">
        <v>28527</v>
      </c>
    </row>
    <row r="12986" spans="1:2" x14ac:dyDescent="0.2">
      <c r="A12986" s="57" t="s">
        <v>28528</v>
      </c>
      <c r="B12986" s="57" t="s">
        <v>28529</v>
      </c>
    </row>
    <row r="12987" spans="1:2" x14ac:dyDescent="0.2">
      <c r="A12987" s="57" t="s">
        <v>28530</v>
      </c>
      <c r="B12987" s="57" t="s">
        <v>28531</v>
      </c>
    </row>
    <row r="12988" spans="1:2" x14ac:dyDescent="0.2">
      <c r="A12988" s="57" t="s">
        <v>28532</v>
      </c>
      <c r="B12988" s="57" t="s">
        <v>28533</v>
      </c>
    </row>
    <row r="12989" spans="1:2" x14ac:dyDescent="0.2">
      <c r="A12989" s="57" t="s">
        <v>28534</v>
      </c>
      <c r="B12989" s="57" t="s">
        <v>28535</v>
      </c>
    </row>
    <row r="12990" spans="1:2" x14ac:dyDescent="0.2">
      <c r="A12990" s="57" t="s">
        <v>28536</v>
      </c>
      <c r="B12990" s="57" t="s">
        <v>28537</v>
      </c>
    </row>
    <row r="12991" spans="1:2" x14ac:dyDescent="0.2">
      <c r="A12991" s="57" t="s">
        <v>28538</v>
      </c>
      <c r="B12991" s="57" t="s">
        <v>28539</v>
      </c>
    </row>
    <row r="12992" spans="1:2" x14ac:dyDescent="0.2">
      <c r="A12992" s="57" t="s">
        <v>28540</v>
      </c>
      <c r="B12992" s="57" t="s">
        <v>28541</v>
      </c>
    </row>
    <row r="12993" spans="1:2" x14ac:dyDescent="0.2">
      <c r="A12993" s="57" t="s">
        <v>28542</v>
      </c>
      <c r="B12993" s="57" t="s">
        <v>28543</v>
      </c>
    </row>
    <row r="12994" spans="1:2" x14ac:dyDescent="0.2">
      <c r="A12994" s="57" t="s">
        <v>28544</v>
      </c>
      <c r="B12994" s="57" t="s">
        <v>28020</v>
      </c>
    </row>
    <row r="12995" spans="1:2" x14ac:dyDescent="0.2">
      <c r="A12995" s="57" t="s">
        <v>28545</v>
      </c>
      <c r="B12995" s="57" t="s">
        <v>28546</v>
      </c>
    </row>
    <row r="12996" spans="1:2" x14ac:dyDescent="0.2">
      <c r="A12996" s="57" t="s">
        <v>28547</v>
      </c>
      <c r="B12996" s="57" t="s">
        <v>28548</v>
      </c>
    </row>
    <row r="12997" spans="1:2" x14ac:dyDescent="0.2">
      <c r="A12997" s="57" t="s">
        <v>28549</v>
      </c>
      <c r="B12997" s="57" t="s">
        <v>28550</v>
      </c>
    </row>
    <row r="12998" spans="1:2" x14ac:dyDescent="0.2">
      <c r="A12998" s="57" t="s">
        <v>28551</v>
      </c>
      <c r="B12998" s="57" t="s">
        <v>28552</v>
      </c>
    </row>
    <row r="12999" spans="1:2" x14ac:dyDescent="0.2">
      <c r="A12999" s="57" t="s">
        <v>28553</v>
      </c>
      <c r="B12999" s="57" t="s">
        <v>28554</v>
      </c>
    </row>
    <row r="13000" spans="1:2" x14ac:dyDescent="0.2">
      <c r="A13000" s="57" t="s">
        <v>28555</v>
      </c>
      <c r="B13000" s="57" t="s">
        <v>28556</v>
      </c>
    </row>
    <row r="13001" spans="1:2" x14ac:dyDescent="0.2">
      <c r="A13001" s="57" t="s">
        <v>28557</v>
      </c>
      <c r="B13001" s="57" t="s">
        <v>28558</v>
      </c>
    </row>
    <row r="13002" spans="1:2" x14ac:dyDescent="0.2">
      <c r="A13002" s="57" t="s">
        <v>28559</v>
      </c>
      <c r="B13002" s="57" t="s">
        <v>28560</v>
      </c>
    </row>
    <row r="13003" spans="1:2" x14ac:dyDescent="0.2">
      <c r="A13003" s="57" t="s">
        <v>28561</v>
      </c>
      <c r="B13003" s="57" t="s">
        <v>28562</v>
      </c>
    </row>
    <row r="13004" spans="1:2" x14ac:dyDescent="0.2">
      <c r="A13004" s="57" t="s">
        <v>28563</v>
      </c>
      <c r="B13004" s="57" t="s">
        <v>28564</v>
      </c>
    </row>
    <row r="13005" spans="1:2" x14ac:dyDescent="0.2">
      <c r="A13005" s="57" t="s">
        <v>28565</v>
      </c>
      <c r="B13005" s="57" t="s">
        <v>28566</v>
      </c>
    </row>
    <row r="13006" spans="1:2" x14ac:dyDescent="0.2">
      <c r="A13006" s="57" t="s">
        <v>28567</v>
      </c>
      <c r="B13006" s="57" t="s">
        <v>28568</v>
      </c>
    </row>
    <row r="13007" spans="1:2" x14ac:dyDescent="0.2">
      <c r="A13007" s="57" t="s">
        <v>28569</v>
      </c>
      <c r="B13007" s="57" t="s">
        <v>28570</v>
      </c>
    </row>
    <row r="13008" spans="1:2" x14ac:dyDescent="0.2">
      <c r="A13008" s="57" t="s">
        <v>28571</v>
      </c>
      <c r="B13008" s="57" t="s">
        <v>28572</v>
      </c>
    </row>
    <row r="13009" spans="1:2" x14ac:dyDescent="0.2">
      <c r="A13009" s="57" t="s">
        <v>28573</v>
      </c>
      <c r="B13009" s="57" t="s">
        <v>28574</v>
      </c>
    </row>
    <row r="13010" spans="1:2" x14ac:dyDescent="0.2">
      <c r="A13010" s="57" t="s">
        <v>28575</v>
      </c>
      <c r="B13010" s="57" t="s">
        <v>28576</v>
      </c>
    </row>
    <row r="13011" spans="1:2" x14ac:dyDescent="0.2">
      <c r="A13011" s="57" t="s">
        <v>28577</v>
      </c>
      <c r="B13011" s="57" t="s">
        <v>28578</v>
      </c>
    </row>
    <row r="13012" spans="1:2" x14ac:dyDescent="0.2">
      <c r="A13012" s="57" t="s">
        <v>28579</v>
      </c>
      <c r="B13012" s="57" t="s">
        <v>28580</v>
      </c>
    </row>
    <row r="13013" spans="1:2" x14ac:dyDescent="0.2">
      <c r="A13013" s="57" t="s">
        <v>28581</v>
      </c>
      <c r="B13013" s="57" t="s">
        <v>28582</v>
      </c>
    </row>
    <row r="13014" spans="1:2" x14ac:dyDescent="0.2">
      <c r="A13014" s="57" t="s">
        <v>28583</v>
      </c>
      <c r="B13014" s="57" t="s">
        <v>28584</v>
      </c>
    </row>
    <row r="13015" spans="1:2" x14ac:dyDescent="0.2">
      <c r="A13015" s="57" t="s">
        <v>28585</v>
      </c>
      <c r="B13015" s="57" t="s">
        <v>28586</v>
      </c>
    </row>
    <row r="13016" spans="1:2" x14ac:dyDescent="0.2">
      <c r="A13016" s="57" t="s">
        <v>28587</v>
      </c>
      <c r="B13016" s="57" t="s">
        <v>28588</v>
      </c>
    </row>
    <row r="13017" spans="1:2" x14ac:dyDescent="0.2">
      <c r="A13017" s="57" t="s">
        <v>28589</v>
      </c>
      <c r="B13017" s="57" t="s">
        <v>28590</v>
      </c>
    </row>
    <row r="13018" spans="1:2" x14ac:dyDescent="0.2">
      <c r="A13018" s="57" t="s">
        <v>28591</v>
      </c>
      <c r="B13018" s="57" t="s">
        <v>28592</v>
      </c>
    </row>
    <row r="13019" spans="1:2" x14ac:dyDescent="0.2">
      <c r="A13019" s="57" t="s">
        <v>28593</v>
      </c>
      <c r="B13019" s="57" t="s">
        <v>28594</v>
      </c>
    </row>
    <row r="13020" spans="1:2" x14ac:dyDescent="0.2">
      <c r="A13020" s="57" t="s">
        <v>28595</v>
      </c>
      <c r="B13020" s="57" t="s">
        <v>28596</v>
      </c>
    </row>
    <row r="13021" spans="1:2" x14ac:dyDescent="0.2">
      <c r="A13021" s="57" t="s">
        <v>28597</v>
      </c>
      <c r="B13021" s="57" t="s">
        <v>28598</v>
      </c>
    </row>
    <row r="13022" spans="1:2" x14ac:dyDescent="0.2">
      <c r="A13022" s="57" t="s">
        <v>28599</v>
      </c>
      <c r="B13022" s="57" t="s">
        <v>28600</v>
      </c>
    </row>
    <row r="13023" spans="1:2" x14ac:dyDescent="0.2">
      <c r="A13023" s="57" t="s">
        <v>28601</v>
      </c>
      <c r="B13023" s="57" t="s">
        <v>28602</v>
      </c>
    </row>
    <row r="13024" spans="1:2" x14ac:dyDescent="0.2">
      <c r="A13024" s="57" t="s">
        <v>28603</v>
      </c>
      <c r="B13024" s="57" t="s">
        <v>28604</v>
      </c>
    </row>
    <row r="13025" spans="1:2" x14ac:dyDescent="0.2">
      <c r="A13025" s="57" t="s">
        <v>28605</v>
      </c>
      <c r="B13025" s="57" t="s">
        <v>28606</v>
      </c>
    </row>
    <row r="13026" spans="1:2" x14ac:dyDescent="0.2">
      <c r="A13026" s="57" t="s">
        <v>28607</v>
      </c>
      <c r="B13026" s="57" t="s">
        <v>28608</v>
      </c>
    </row>
    <row r="13027" spans="1:2" x14ac:dyDescent="0.2">
      <c r="A13027" s="57" t="s">
        <v>28609</v>
      </c>
      <c r="B13027" s="57" t="s">
        <v>28610</v>
      </c>
    </row>
    <row r="13028" spans="1:2" x14ac:dyDescent="0.2">
      <c r="A13028" s="57" t="s">
        <v>28611</v>
      </c>
      <c r="B13028" s="57" t="s">
        <v>28612</v>
      </c>
    </row>
    <row r="13029" spans="1:2" x14ac:dyDescent="0.2">
      <c r="A13029" s="57" t="s">
        <v>28613</v>
      </c>
      <c r="B13029" s="57" t="s">
        <v>28614</v>
      </c>
    </row>
    <row r="13030" spans="1:2" x14ac:dyDescent="0.2">
      <c r="A13030" s="57" t="s">
        <v>28615</v>
      </c>
      <c r="B13030" s="57" t="s">
        <v>28616</v>
      </c>
    </row>
    <row r="13031" spans="1:2" x14ac:dyDescent="0.2">
      <c r="A13031" s="57" t="s">
        <v>28617</v>
      </c>
      <c r="B13031" s="57" t="s">
        <v>28618</v>
      </c>
    </row>
    <row r="13032" spans="1:2" x14ac:dyDescent="0.2">
      <c r="A13032" s="57" t="s">
        <v>28619</v>
      </c>
      <c r="B13032" s="57" t="s">
        <v>28620</v>
      </c>
    </row>
    <row r="13033" spans="1:2" x14ac:dyDescent="0.2">
      <c r="A13033" s="57" t="s">
        <v>28621</v>
      </c>
      <c r="B13033" s="57" t="s">
        <v>28622</v>
      </c>
    </row>
    <row r="13034" spans="1:2" x14ac:dyDescent="0.2">
      <c r="A13034" s="57" t="s">
        <v>28623</v>
      </c>
      <c r="B13034" s="57" t="s">
        <v>28624</v>
      </c>
    </row>
    <row r="13035" spans="1:2" x14ac:dyDescent="0.2">
      <c r="A13035" s="57" t="s">
        <v>28625</v>
      </c>
      <c r="B13035" s="57" t="s">
        <v>28626</v>
      </c>
    </row>
    <row r="13036" spans="1:2" x14ac:dyDescent="0.2">
      <c r="A13036" s="57" t="s">
        <v>28627</v>
      </c>
      <c r="B13036" s="57" t="s">
        <v>28628</v>
      </c>
    </row>
    <row r="13037" spans="1:2" x14ac:dyDescent="0.2">
      <c r="A13037" s="57" t="s">
        <v>28629</v>
      </c>
      <c r="B13037" s="57" t="s">
        <v>28630</v>
      </c>
    </row>
    <row r="13038" spans="1:2" x14ac:dyDescent="0.2">
      <c r="A13038" s="57" t="s">
        <v>28631</v>
      </c>
      <c r="B13038" s="57" t="s">
        <v>28632</v>
      </c>
    </row>
    <row r="13039" spans="1:2" x14ac:dyDescent="0.2">
      <c r="A13039" s="57" t="s">
        <v>28633</v>
      </c>
      <c r="B13039" s="57" t="s">
        <v>28634</v>
      </c>
    </row>
    <row r="13040" spans="1:2" x14ac:dyDescent="0.2">
      <c r="A13040" s="57" t="s">
        <v>28635</v>
      </c>
      <c r="B13040" s="57" t="s">
        <v>28636</v>
      </c>
    </row>
    <row r="13041" spans="1:2" x14ac:dyDescent="0.2">
      <c r="A13041" s="57" t="s">
        <v>28637</v>
      </c>
      <c r="B13041" s="57" t="s">
        <v>28638</v>
      </c>
    </row>
    <row r="13042" spans="1:2" x14ac:dyDescent="0.2">
      <c r="A13042" s="57" t="s">
        <v>28639</v>
      </c>
      <c r="B13042" s="57" t="s">
        <v>28640</v>
      </c>
    </row>
    <row r="13043" spans="1:2" x14ac:dyDescent="0.2">
      <c r="A13043" s="57" t="s">
        <v>28641</v>
      </c>
      <c r="B13043" s="57" t="s">
        <v>28642</v>
      </c>
    </row>
    <row r="13044" spans="1:2" x14ac:dyDescent="0.2">
      <c r="A13044" s="57" t="s">
        <v>28643</v>
      </c>
      <c r="B13044" s="57" t="s">
        <v>28644</v>
      </c>
    </row>
    <row r="13045" spans="1:2" x14ac:dyDescent="0.2">
      <c r="A13045" s="57" t="s">
        <v>28645</v>
      </c>
      <c r="B13045" s="57" t="s">
        <v>28646</v>
      </c>
    </row>
    <row r="13046" spans="1:2" x14ac:dyDescent="0.2">
      <c r="A13046" s="57" t="s">
        <v>28647</v>
      </c>
      <c r="B13046" s="57" t="s">
        <v>28648</v>
      </c>
    </row>
    <row r="13047" spans="1:2" x14ac:dyDescent="0.2">
      <c r="A13047" s="57" t="s">
        <v>28649</v>
      </c>
      <c r="B13047" s="57" t="s">
        <v>28650</v>
      </c>
    </row>
    <row r="13048" spans="1:2" x14ac:dyDescent="0.2">
      <c r="A13048" s="57" t="s">
        <v>28651</v>
      </c>
      <c r="B13048" s="57" t="s">
        <v>28652</v>
      </c>
    </row>
    <row r="13049" spans="1:2" x14ac:dyDescent="0.2">
      <c r="A13049" s="57" t="s">
        <v>28653</v>
      </c>
      <c r="B13049" s="57" t="s">
        <v>28654</v>
      </c>
    </row>
    <row r="13050" spans="1:2" x14ac:dyDescent="0.2">
      <c r="A13050" s="57" t="s">
        <v>28655</v>
      </c>
      <c r="B13050" s="57" t="s">
        <v>28656</v>
      </c>
    </row>
    <row r="13051" spans="1:2" x14ac:dyDescent="0.2">
      <c r="A13051" s="57" t="s">
        <v>28657</v>
      </c>
      <c r="B13051" s="57" t="s">
        <v>28658</v>
      </c>
    </row>
    <row r="13052" spans="1:2" x14ac:dyDescent="0.2">
      <c r="A13052" s="57" t="s">
        <v>28659</v>
      </c>
      <c r="B13052" s="57" t="s">
        <v>28660</v>
      </c>
    </row>
    <row r="13053" spans="1:2" x14ac:dyDescent="0.2">
      <c r="A13053" s="57" t="s">
        <v>28661</v>
      </c>
      <c r="B13053" s="57" t="s">
        <v>28662</v>
      </c>
    </row>
    <row r="13054" spans="1:2" x14ac:dyDescent="0.2">
      <c r="A13054" s="57" t="s">
        <v>28663</v>
      </c>
      <c r="B13054" s="57" t="s">
        <v>28664</v>
      </c>
    </row>
    <row r="13055" spans="1:2" x14ac:dyDescent="0.2">
      <c r="A13055" s="57" t="s">
        <v>28665</v>
      </c>
      <c r="B13055" s="57" t="s">
        <v>28666</v>
      </c>
    </row>
    <row r="13056" spans="1:2" x14ac:dyDescent="0.2">
      <c r="A13056" s="57" t="s">
        <v>28667</v>
      </c>
      <c r="B13056" s="57" t="s">
        <v>28668</v>
      </c>
    </row>
    <row r="13057" spans="1:2" x14ac:dyDescent="0.2">
      <c r="A13057" s="57" t="s">
        <v>28669</v>
      </c>
      <c r="B13057" s="57" t="s">
        <v>28670</v>
      </c>
    </row>
    <row r="13058" spans="1:2" x14ac:dyDescent="0.2">
      <c r="A13058" s="57" t="s">
        <v>28671</v>
      </c>
      <c r="B13058" s="57" t="s">
        <v>28672</v>
      </c>
    </row>
    <row r="13059" spans="1:2" x14ac:dyDescent="0.2">
      <c r="A13059" s="57" t="s">
        <v>28673</v>
      </c>
      <c r="B13059" s="57" t="s">
        <v>28674</v>
      </c>
    </row>
    <row r="13060" spans="1:2" x14ac:dyDescent="0.2">
      <c r="A13060" s="57" t="s">
        <v>28675</v>
      </c>
      <c r="B13060" s="57" t="s">
        <v>28676</v>
      </c>
    </row>
    <row r="13061" spans="1:2" x14ac:dyDescent="0.2">
      <c r="A13061" s="57" t="s">
        <v>28677</v>
      </c>
      <c r="B13061" s="57" t="s">
        <v>28678</v>
      </c>
    </row>
    <row r="13062" spans="1:2" x14ac:dyDescent="0.2">
      <c r="A13062" s="57" t="s">
        <v>28679</v>
      </c>
      <c r="B13062" s="57" t="s">
        <v>28680</v>
      </c>
    </row>
    <row r="13063" spans="1:2" x14ac:dyDescent="0.2">
      <c r="A13063" s="57" t="s">
        <v>28681</v>
      </c>
      <c r="B13063" s="57" t="s">
        <v>28682</v>
      </c>
    </row>
    <row r="13064" spans="1:2" x14ac:dyDescent="0.2">
      <c r="A13064" s="57" t="s">
        <v>28683</v>
      </c>
      <c r="B13064" s="57" t="s">
        <v>28684</v>
      </c>
    </row>
    <row r="13065" spans="1:2" x14ac:dyDescent="0.2">
      <c r="A13065" s="57" t="s">
        <v>28685</v>
      </c>
      <c r="B13065" s="57" t="s">
        <v>28686</v>
      </c>
    </row>
    <row r="13066" spans="1:2" x14ac:dyDescent="0.2">
      <c r="A13066" s="57" t="s">
        <v>28687</v>
      </c>
      <c r="B13066" s="57" t="s">
        <v>28688</v>
      </c>
    </row>
    <row r="13067" spans="1:2" x14ac:dyDescent="0.2">
      <c r="A13067" s="57" t="s">
        <v>28689</v>
      </c>
      <c r="B13067" s="57" t="s">
        <v>28690</v>
      </c>
    </row>
    <row r="13068" spans="1:2" x14ac:dyDescent="0.2">
      <c r="A13068" s="57" t="s">
        <v>28691</v>
      </c>
      <c r="B13068" s="57" t="s">
        <v>28692</v>
      </c>
    </row>
    <row r="13069" spans="1:2" x14ac:dyDescent="0.2">
      <c r="A13069" s="57" t="s">
        <v>28693</v>
      </c>
      <c r="B13069" s="57" t="s">
        <v>28694</v>
      </c>
    </row>
    <row r="13070" spans="1:2" x14ac:dyDescent="0.2">
      <c r="A13070" s="57" t="s">
        <v>28695</v>
      </c>
      <c r="B13070" s="57" t="s">
        <v>28696</v>
      </c>
    </row>
    <row r="13071" spans="1:2" x14ac:dyDescent="0.2">
      <c r="A13071" s="57" t="s">
        <v>28697</v>
      </c>
      <c r="B13071" s="57" t="s">
        <v>28698</v>
      </c>
    </row>
    <row r="13072" spans="1:2" x14ac:dyDescent="0.2">
      <c r="A13072" s="57" t="s">
        <v>28699</v>
      </c>
      <c r="B13072" s="57" t="s">
        <v>28700</v>
      </c>
    </row>
    <row r="13073" spans="1:2" x14ac:dyDescent="0.2">
      <c r="A13073" s="57" t="s">
        <v>28701</v>
      </c>
      <c r="B13073" s="57" t="s">
        <v>28702</v>
      </c>
    </row>
    <row r="13074" spans="1:2" x14ac:dyDescent="0.2">
      <c r="A13074" s="57" t="s">
        <v>28703</v>
      </c>
      <c r="B13074" s="57" t="s">
        <v>28704</v>
      </c>
    </row>
    <row r="13075" spans="1:2" x14ac:dyDescent="0.2">
      <c r="A13075" s="57" t="s">
        <v>28705</v>
      </c>
      <c r="B13075" s="57" t="s">
        <v>28706</v>
      </c>
    </row>
    <row r="13076" spans="1:2" x14ac:dyDescent="0.2">
      <c r="A13076" s="57" t="s">
        <v>28707</v>
      </c>
      <c r="B13076" s="57" t="s">
        <v>28708</v>
      </c>
    </row>
    <row r="13077" spans="1:2" x14ac:dyDescent="0.2">
      <c r="A13077" s="57" t="s">
        <v>28709</v>
      </c>
      <c r="B13077" s="57" t="s">
        <v>28710</v>
      </c>
    </row>
    <row r="13078" spans="1:2" x14ac:dyDescent="0.2">
      <c r="A13078" s="57" t="s">
        <v>28711</v>
      </c>
      <c r="B13078" s="57" t="s">
        <v>28712</v>
      </c>
    </row>
    <row r="13079" spans="1:2" x14ac:dyDescent="0.2">
      <c r="A13079" s="57" t="s">
        <v>28713</v>
      </c>
      <c r="B13079" s="57" t="s">
        <v>28714</v>
      </c>
    </row>
    <row r="13080" spans="1:2" x14ac:dyDescent="0.2">
      <c r="A13080" s="57" t="s">
        <v>28715</v>
      </c>
      <c r="B13080" s="57" t="s">
        <v>28716</v>
      </c>
    </row>
    <row r="13081" spans="1:2" x14ac:dyDescent="0.2">
      <c r="A13081" s="57" t="s">
        <v>28717</v>
      </c>
      <c r="B13081" s="57" t="s">
        <v>28718</v>
      </c>
    </row>
    <row r="13082" spans="1:2" x14ac:dyDescent="0.2">
      <c r="A13082" s="57" t="s">
        <v>28719</v>
      </c>
      <c r="B13082" s="57" t="s">
        <v>28720</v>
      </c>
    </row>
    <row r="13083" spans="1:2" x14ac:dyDescent="0.2">
      <c r="A13083" s="57" t="s">
        <v>28721</v>
      </c>
      <c r="B13083" s="57" t="s">
        <v>28722</v>
      </c>
    </row>
    <row r="13084" spans="1:2" x14ac:dyDescent="0.2">
      <c r="A13084" s="57" t="s">
        <v>28723</v>
      </c>
      <c r="B13084" s="57" t="s">
        <v>28724</v>
      </c>
    </row>
    <row r="13085" spans="1:2" x14ac:dyDescent="0.2">
      <c r="A13085" s="57" t="s">
        <v>28725</v>
      </c>
      <c r="B13085" s="57" t="s">
        <v>28726</v>
      </c>
    </row>
    <row r="13086" spans="1:2" x14ac:dyDescent="0.2">
      <c r="A13086" s="57" t="s">
        <v>28727</v>
      </c>
      <c r="B13086" s="57" t="s">
        <v>28728</v>
      </c>
    </row>
    <row r="13087" spans="1:2" x14ac:dyDescent="0.2">
      <c r="A13087" s="57" t="s">
        <v>28729</v>
      </c>
      <c r="B13087" s="57" t="s">
        <v>28730</v>
      </c>
    </row>
    <row r="13088" spans="1:2" x14ac:dyDescent="0.2">
      <c r="A13088" s="57" t="s">
        <v>28731</v>
      </c>
      <c r="B13088" s="57" t="s">
        <v>28732</v>
      </c>
    </row>
    <row r="13089" spans="1:2" x14ac:dyDescent="0.2">
      <c r="A13089" s="57" t="s">
        <v>28733</v>
      </c>
      <c r="B13089" s="57" t="s">
        <v>28734</v>
      </c>
    </row>
    <row r="13090" spans="1:2" x14ac:dyDescent="0.2">
      <c r="A13090" s="57" t="s">
        <v>28735</v>
      </c>
      <c r="B13090" s="57" t="s">
        <v>28736</v>
      </c>
    </row>
    <row r="13091" spans="1:2" x14ac:dyDescent="0.2">
      <c r="A13091" s="57" t="s">
        <v>28737</v>
      </c>
      <c r="B13091" s="57" t="s">
        <v>28738</v>
      </c>
    </row>
    <row r="13092" spans="1:2" x14ac:dyDescent="0.2">
      <c r="A13092" s="57" t="s">
        <v>28739</v>
      </c>
      <c r="B13092" s="57" t="s">
        <v>28740</v>
      </c>
    </row>
    <row r="13093" spans="1:2" x14ac:dyDescent="0.2">
      <c r="A13093" s="57" t="s">
        <v>28741</v>
      </c>
      <c r="B13093" s="57" t="s">
        <v>28742</v>
      </c>
    </row>
    <row r="13094" spans="1:2" x14ac:dyDescent="0.2">
      <c r="A13094" s="57" t="s">
        <v>28743</v>
      </c>
      <c r="B13094" s="57" t="s">
        <v>28744</v>
      </c>
    </row>
    <row r="13095" spans="1:2" x14ac:dyDescent="0.2">
      <c r="A13095" s="57" t="s">
        <v>28745</v>
      </c>
      <c r="B13095" s="57" t="s">
        <v>28746</v>
      </c>
    </row>
    <row r="13096" spans="1:2" x14ac:dyDescent="0.2">
      <c r="A13096" s="57" t="s">
        <v>28747</v>
      </c>
      <c r="B13096" s="57" t="s">
        <v>28748</v>
      </c>
    </row>
    <row r="13097" spans="1:2" x14ac:dyDescent="0.2">
      <c r="A13097" s="57" t="s">
        <v>28749</v>
      </c>
      <c r="B13097" s="57" t="s">
        <v>28750</v>
      </c>
    </row>
    <row r="13098" spans="1:2" x14ac:dyDescent="0.2">
      <c r="A13098" s="57" t="s">
        <v>28751</v>
      </c>
      <c r="B13098" s="57" t="s">
        <v>28752</v>
      </c>
    </row>
    <row r="13099" spans="1:2" x14ac:dyDescent="0.2">
      <c r="A13099" s="57" t="s">
        <v>28753</v>
      </c>
      <c r="B13099" s="57" t="s">
        <v>28754</v>
      </c>
    </row>
    <row r="13100" spans="1:2" x14ac:dyDescent="0.2">
      <c r="A13100" s="57" t="s">
        <v>28755</v>
      </c>
      <c r="B13100" s="57" t="s">
        <v>28756</v>
      </c>
    </row>
    <row r="13101" spans="1:2" x14ac:dyDescent="0.2">
      <c r="A13101" s="57" t="s">
        <v>28757</v>
      </c>
      <c r="B13101" s="57" t="s">
        <v>28758</v>
      </c>
    </row>
    <row r="13102" spans="1:2" x14ac:dyDescent="0.2">
      <c r="A13102" s="57" t="s">
        <v>28759</v>
      </c>
      <c r="B13102" s="57" t="s">
        <v>28760</v>
      </c>
    </row>
    <row r="13103" spans="1:2" x14ac:dyDescent="0.2">
      <c r="A13103" s="57" t="s">
        <v>28761</v>
      </c>
      <c r="B13103" s="57" t="s">
        <v>28762</v>
      </c>
    </row>
    <row r="13104" spans="1:2" x14ac:dyDescent="0.2">
      <c r="A13104" s="57" t="s">
        <v>28763</v>
      </c>
      <c r="B13104" s="57" t="s">
        <v>28764</v>
      </c>
    </row>
    <row r="13105" spans="1:2" x14ac:dyDescent="0.2">
      <c r="A13105" s="57" t="s">
        <v>28765</v>
      </c>
      <c r="B13105" s="57" t="s">
        <v>28766</v>
      </c>
    </row>
    <row r="13106" spans="1:2" x14ac:dyDescent="0.2">
      <c r="A13106" s="57" t="s">
        <v>28767</v>
      </c>
      <c r="B13106" s="57" t="s">
        <v>28768</v>
      </c>
    </row>
    <row r="13107" spans="1:2" x14ac:dyDescent="0.2">
      <c r="A13107" s="57" t="s">
        <v>28769</v>
      </c>
      <c r="B13107" s="57" t="s">
        <v>28770</v>
      </c>
    </row>
    <row r="13108" spans="1:2" x14ac:dyDescent="0.2">
      <c r="A13108" s="57" t="s">
        <v>28771</v>
      </c>
      <c r="B13108" s="57" t="s">
        <v>28772</v>
      </c>
    </row>
    <row r="13109" spans="1:2" x14ac:dyDescent="0.2">
      <c r="A13109" s="57" t="s">
        <v>28773</v>
      </c>
      <c r="B13109" s="57" t="s">
        <v>28774</v>
      </c>
    </row>
    <row r="13110" spans="1:2" x14ac:dyDescent="0.2">
      <c r="A13110" s="57" t="s">
        <v>28775</v>
      </c>
      <c r="B13110" s="57" t="s">
        <v>28776</v>
      </c>
    </row>
    <row r="13111" spans="1:2" x14ac:dyDescent="0.2">
      <c r="A13111" s="57" t="s">
        <v>28777</v>
      </c>
      <c r="B13111" s="57" t="s">
        <v>28778</v>
      </c>
    </row>
    <row r="13112" spans="1:2" x14ac:dyDescent="0.2">
      <c r="A13112" s="57" t="s">
        <v>28779</v>
      </c>
      <c r="B13112" s="57" t="s">
        <v>28780</v>
      </c>
    </row>
    <row r="13113" spans="1:2" x14ac:dyDescent="0.2">
      <c r="A13113" s="57" t="s">
        <v>28781</v>
      </c>
      <c r="B13113" s="57" t="s">
        <v>28782</v>
      </c>
    </row>
    <row r="13114" spans="1:2" x14ac:dyDescent="0.2">
      <c r="A13114" s="57" t="s">
        <v>28783</v>
      </c>
      <c r="B13114" s="57" t="s">
        <v>28784</v>
      </c>
    </row>
    <row r="13115" spans="1:2" x14ac:dyDescent="0.2">
      <c r="A13115" s="57" t="s">
        <v>28785</v>
      </c>
      <c r="B13115" s="57" t="s">
        <v>28786</v>
      </c>
    </row>
    <row r="13116" spans="1:2" x14ac:dyDescent="0.2">
      <c r="A13116" s="57" t="s">
        <v>28787</v>
      </c>
      <c r="B13116" s="57" t="s">
        <v>28788</v>
      </c>
    </row>
    <row r="13117" spans="1:2" x14ac:dyDescent="0.2">
      <c r="A13117" s="57" t="s">
        <v>28789</v>
      </c>
      <c r="B13117" s="57" t="s">
        <v>28790</v>
      </c>
    </row>
    <row r="13118" spans="1:2" x14ac:dyDescent="0.2">
      <c r="A13118" s="57" t="s">
        <v>28791</v>
      </c>
      <c r="B13118" s="57" t="s">
        <v>28792</v>
      </c>
    </row>
    <row r="13119" spans="1:2" x14ac:dyDescent="0.2">
      <c r="A13119" s="57" t="s">
        <v>28793</v>
      </c>
      <c r="B13119" s="57" t="s">
        <v>28794</v>
      </c>
    </row>
    <row r="13120" spans="1:2" x14ac:dyDescent="0.2">
      <c r="A13120" s="57" t="s">
        <v>28795</v>
      </c>
      <c r="B13120" s="57" t="s">
        <v>28796</v>
      </c>
    </row>
    <row r="13121" spans="1:2" x14ac:dyDescent="0.2">
      <c r="A13121" s="57" t="s">
        <v>28797</v>
      </c>
      <c r="B13121" s="57" t="s">
        <v>28798</v>
      </c>
    </row>
    <row r="13122" spans="1:2" x14ac:dyDescent="0.2">
      <c r="A13122" s="57" t="s">
        <v>28799</v>
      </c>
      <c r="B13122" s="57" t="s">
        <v>28800</v>
      </c>
    </row>
    <row r="13123" spans="1:2" x14ac:dyDescent="0.2">
      <c r="A13123" s="57" t="s">
        <v>28801</v>
      </c>
      <c r="B13123" s="57" t="s">
        <v>28802</v>
      </c>
    </row>
    <row r="13124" spans="1:2" x14ac:dyDescent="0.2">
      <c r="A13124" s="57" t="s">
        <v>28803</v>
      </c>
      <c r="B13124" s="57" t="s">
        <v>28804</v>
      </c>
    </row>
    <row r="13125" spans="1:2" x14ac:dyDescent="0.2">
      <c r="A13125" s="57" t="s">
        <v>28805</v>
      </c>
      <c r="B13125" s="57" t="s">
        <v>28806</v>
      </c>
    </row>
    <row r="13126" spans="1:2" x14ac:dyDescent="0.2">
      <c r="A13126" s="57" t="s">
        <v>28807</v>
      </c>
      <c r="B13126" s="57" t="s">
        <v>28808</v>
      </c>
    </row>
    <row r="13127" spans="1:2" x14ac:dyDescent="0.2">
      <c r="A13127" s="57" t="s">
        <v>28809</v>
      </c>
      <c r="B13127" s="57" t="s">
        <v>28810</v>
      </c>
    </row>
    <row r="13128" spans="1:2" x14ac:dyDescent="0.2">
      <c r="A13128" s="57" t="s">
        <v>28811</v>
      </c>
      <c r="B13128" s="57" t="s">
        <v>28812</v>
      </c>
    </row>
    <row r="13129" spans="1:2" x14ac:dyDescent="0.2">
      <c r="A13129" s="57" t="s">
        <v>28813</v>
      </c>
      <c r="B13129" s="57" t="s">
        <v>28814</v>
      </c>
    </row>
    <row r="13130" spans="1:2" x14ac:dyDescent="0.2">
      <c r="A13130" s="57" t="s">
        <v>28815</v>
      </c>
      <c r="B13130" s="57" t="s">
        <v>28816</v>
      </c>
    </row>
    <row r="13131" spans="1:2" x14ac:dyDescent="0.2">
      <c r="A13131" s="57" t="s">
        <v>28817</v>
      </c>
      <c r="B13131" s="57" t="s">
        <v>28818</v>
      </c>
    </row>
    <row r="13132" spans="1:2" x14ac:dyDescent="0.2">
      <c r="A13132" s="57" t="s">
        <v>28819</v>
      </c>
      <c r="B13132" s="57" t="s">
        <v>28820</v>
      </c>
    </row>
    <row r="13133" spans="1:2" x14ac:dyDescent="0.2">
      <c r="A13133" s="57" t="s">
        <v>28821</v>
      </c>
      <c r="B13133" s="57" t="s">
        <v>28822</v>
      </c>
    </row>
    <row r="13134" spans="1:2" x14ac:dyDescent="0.2">
      <c r="A13134" s="57" t="s">
        <v>28823</v>
      </c>
      <c r="B13134" s="57" t="s">
        <v>28824</v>
      </c>
    </row>
    <row r="13135" spans="1:2" x14ac:dyDescent="0.2">
      <c r="A13135" s="57" t="s">
        <v>28825</v>
      </c>
      <c r="B13135" s="57" t="s">
        <v>28826</v>
      </c>
    </row>
    <row r="13136" spans="1:2" x14ac:dyDescent="0.2">
      <c r="A13136" s="57" t="s">
        <v>28827</v>
      </c>
      <c r="B13136" s="57" t="s">
        <v>28828</v>
      </c>
    </row>
    <row r="13137" spans="1:2" x14ac:dyDescent="0.2">
      <c r="A13137" s="57" t="s">
        <v>28829</v>
      </c>
      <c r="B13137" s="57" t="s">
        <v>28830</v>
      </c>
    </row>
    <row r="13138" spans="1:2" x14ac:dyDescent="0.2">
      <c r="A13138" s="57" t="s">
        <v>28831</v>
      </c>
      <c r="B13138" s="57" t="s">
        <v>28832</v>
      </c>
    </row>
    <row r="13139" spans="1:2" x14ac:dyDescent="0.2">
      <c r="A13139" s="57" t="s">
        <v>28833</v>
      </c>
      <c r="B13139" s="57" t="s">
        <v>28834</v>
      </c>
    </row>
    <row r="13140" spans="1:2" x14ac:dyDescent="0.2">
      <c r="A13140" s="57" t="s">
        <v>28835</v>
      </c>
      <c r="B13140" s="57" t="s">
        <v>28836</v>
      </c>
    </row>
    <row r="13141" spans="1:2" x14ac:dyDescent="0.2">
      <c r="A13141" s="57" t="s">
        <v>28837</v>
      </c>
      <c r="B13141" s="57" t="s">
        <v>28838</v>
      </c>
    </row>
    <row r="13142" spans="1:2" x14ac:dyDescent="0.2">
      <c r="A13142" s="57" t="s">
        <v>28839</v>
      </c>
      <c r="B13142" s="57" t="s">
        <v>28840</v>
      </c>
    </row>
    <row r="13143" spans="1:2" x14ac:dyDescent="0.2">
      <c r="A13143" s="57" t="s">
        <v>28841</v>
      </c>
      <c r="B13143" s="57" t="s">
        <v>28842</v>
      </c>
    </row>
    <row r="13144" spans="1:2" x14ac:dyDescent="0.2">
      <c r="A13144" s="57" t="s">
        <v>28843</v>
      </c>
      <c r="B13144" s="57" t="s">
        <v>28844</v>
      </c>
    </row>
    <row r="13145" spans="1:2" x14ac:dyDescent="0.2">
      <c r="A13145" s="57" t="s">
        <v>28845</v>
      </c>
      <c r="B13145" s="57" t="s">
        <v>28846</v>
      </c>
    </row>
    <row r="13146" spans="1:2" x14ac:dyDescent="0.2">
      <c r="A13146" s="57" t="s">
        <v>28847</v>
      </c>
      <c r="B13146" s="57" t="s">
        <v>28848</v>
      </c>
    </row>
    <row r="13147" spans="1:2" x14ac:dyDescent="0.2">
      <c r="A13147" s="57" t="s">
        <v>28849</v>
      </c>
      <c r="B13147" s="57" t="s">
        <v>28850</v>
      </c>
    </row>
    <row r="13148" spans="1:2" x14ac:dyDescent="0.2">
      <c r="A13148" s="57" t="s">
        <v>28851</v>
      </c>
      <c r="B13148" s="57" t="s">
        <v>28852</v>
      </c>
    </row>
    <row r="13149" spans="1:2" x14ac:dyDescent="0.2">
      <c r="A13149" s="57" t="s">
        <v>28853</v>
      </c>
      <c r="B13149" s="57" t="s">
        <v>28854</v>
      </c>
    </row>
    <row r="13150" spans="1:2" x14ac:dyDescent="0.2">
      <c r="A13150" s="57" t="s">
        <v>28855</v>
      </c>
      <c r="B13150" s="57" t="s">
        <v>28856</v>
      </c>
    </row>
    <row r="13151" spans="1:2" x14ac:dyDescent="0.2">
      <c r="A13151" s="57" t="s">
        <v>28857</v>
      </c>
      <c r="B13151" s="57" t="s">
        <v>28858</v>
      </c>
    </row>
    <row r="13152" spans="1:2" x14ac:dyDescent="0.2">
      <c r="A13152" s="57" t="s">
        <v>28859</v>
      </c>
      <c r="B13152" s="57" t="s">
        <v>28860</v>
      </c>
    </row>
    <row r="13153" spans="1:2" x14ac:dyDescent="0.2">
      <c r="A13153" s="57" t="s">
        <v>28861</v>
      </c>
      <c r="B13153" s="57" t="s">
        <v>28862</v>
      </c>
    </row>
    <row r="13154" spans="1:2" x14ac:dyDescent="0.2">
      <c r="A13154" s="57" t="s">
        <v>28863</v>
      </c>
      <c r="B13154" s="57" t="s">
        <v>28864</v>
      </c>
    </row>
    <row r="13155" spans="1:2" x14ac:dyDescent="0.2">
      <c r="A13155" s="57" t="s">
        <v>28865</v>
      </c>
      <c r="B13155" s="57" t="s">
        <v>28866</v>
      </c>
    </row>
    <row r="13156" spans="1:2" x14ac:dyDescent="0.2">
      <c r="A13156" s="57" t="s">
        <v>28867</v>
      </c>
      <c r="B13156" s="57" t="s">
        <v>28868</v>
      </c>
    </row>
    <row r="13157" spans="1:2" x14ac:dyDescent="0.2">
      <c r="A13157" s="57" t="s">
        <v>28869</v>
      </c>
      <c r="B13157" s="57" t="s">
        <v>28870</v>
      </c>
    </row>
    <row r="13158" spans="1:2" x14ac:dyDescent="0.2">
      <c r="A13158" s="57" t="s">
        <v>28871</v>
      </c>
      <c r="B13158" s="57" t="s">
        <v>28872</v>
      </c>
    </row>
    <row r="13159" spans="1:2" x14ac:dyDescent="0.2">
      <c r="A13159" s="57" t="s">
        <v>28873</v>
      </c>
      <c r="B13159" s="57" t="s">
        <v>28874</v>
      </c>
    </row>
    <row r="13160" spans="1:2" x14ac:dyDescent="0.2">
      <c r="A13160" s="57" t="s">
        <v>28875</v>
      </c>
      <c r="B13160" s="57" t="s">
        <v>28876</v>
      </c>
    </row>
    <row r="13161" spans="1:2" x14ac:dyDescent="0.2">
      <c r="A13161" s="57" t="s">
        <v>28877</v>
      </c>
      <c r="B13161" s="57" t="s">
        <v>28878</v>
      </c>
    </row>
    <row r="13162" spans="1:2" x14ac:dyDescent="0.2">
      <c r="A13162" s="57" t="s">
        <v>28879</v>
      </c>
      <c r="B13162" s="57" t="s">
        <v>28880</v>
      </c>
    </row>
    <row r="13163" spans="1:2" x14ac:dyDescent="0.2">
      <c r="A13163" s="57" t="s">
        <v>28881</v>
      </c>
      <c r="B13163" s="57" t="s">
        <v>28882</v>
      </c>
    </row>
    <row r="13164" spans="1:2" x14ac:dyDescent="0.2">
      <c r="A13164" s="57" t="s">
        <v>28883</v>
      </c>
      <c r="B13164" s="57" t="s">
        <v>28884</v>
      </c>
    </row>
    <row r="13165" spans="1:2" x14ac:dyDescent="0.2">
      <c r="A13165" s="57" t="s">
        <v>28885</v>
      </c>
      <c r="B13165" s="57" t="s">
        <v>28886</v>
      </c>
    </row>
    <row r="13166" spans="1:2" x14ac:dyDescent="0.2">
      <c r="A13166" s="57" t="s">
        <v>28887</v>
      </c>
      <c r="B13166" s="57" t="s">
        <v>28888</v>
      </c>
    </row>
    <row r="13167" spans="1:2" x14ac:dyDescent="0.2">
      <c r="A13167" s="57" t="s">
        <v>28889</v>
      </c>
      <c r="B13167" s="57" t="s">
        <v>28890</v>
      </c>
    </row>
    <row r="13168" spans="1:2" x14ac:dyDescent="0.2">
      <c r="A13168" s="57" t="s">
        <v>28891</v>
      </c>
      <c r="B13168" s="57" t="s">
        <v>28892</v>
      </c>
    </row>
    <row r="13169" spans="1:2" x14ac:dyDescent="0.2">
      <c r="A13169" s="57" t="s">
        <v>28893</v>
      </c>
      <c r="B13169" s="57" t="s">
        <v>28894</v>
      </c>
    </row>
    <row r="13170" spans="1:2" x14ac:dyDescent="0.2">
      <c r="A13170" s="57" t="s">
        <v>28895</v>
      </c>
      <c r="B13170" s="57" t="s">
        <v>28896</v>
      </c>
    </row>
    <row r="13171" spans="1:2" x14ac:dyDescent="0.2">
      <c r="A13171" s="57" t="s">
        <v>28897</v>
      </c>
      <c r="B13171" s="57" t="s">
        <v>28898</v>
      </c>
    </row>
    <row r="13172" spans="1:2" x14ac:dyDescent="0.2">
      <c r="A13172" s="57" t="s">
        <v>28899</v>
      </c>
      <c r="B13172" s="57" t="s">
        <v>28900</v>
      </c>
    </row>
    <row r="13173" spans="1:2" x14ac:dyDescent="0.2">
      <c r="A13173" s="57" t="s">
        <v>28901</v>
      </c>
      <c r="B13173" s="57" t="s">
        <v>28902</v>
      </c>
    </row>
    <row r="13174" spans="1:2" x14ac:dyDescent="0.2">
      <c r="A13174" s="57" t="s">
        <v>28903</v>
      </c>
      <c r="B13174" s="57" t="s">
        <v>28904</v>
      </c>
    </row>
    <row r="13175" spans="1:2" x14ac:dyDescent="0.2">
      <c r="A13175" s="57" t="s">
        <v>28905</v>
      </c>
      <c r="B13175" s="57" t="s">
        <v>28906</v>
      </c>
    </row>
    <row r="13176" spans="1:2" x14ac:dyDescent="0.2">
      <c r="A13176" s="57" t="s">
        <v>28907</v>
      </c>
      <c r="B13176" s="57" t="s">
        <v>28908</v>
      </c>
    </row>
    <row r="13177" spans="1:2" x14ac:dyDescent="0.2">
      <c r="A13177" s="57" t="s">
        <v>28909</v>
      </c>
      <c r="B13177" s="57" t="s">
        <v>28910</v>
      </c>
    </row>
    <row r="13178" spans="1:2" x14ac:dyDescent="0.2">
      <c r="A13178" s="57" t="s">
        <v>28911</v>
      </c>
      <c r="B13178" s="57" t="s">
        <v>28912</v>
      </c>
    </row>
    <row r="13179" spans="1:2" x14ac:dyDescent="0.2">
      <c r="A13179" s="57" t="s">
        <v>28913</v>
      </c>
      <c r="B13179" s="57" t="s">
        <v>28780</v>
      </c>
    </row>
    <row r="13180" spans="1:2" x14ac:dyDescent="0.2">
      <c r="A13180" s="57" t="s">
        <v>28914</v>
      </c>
      <c r="B13180" s="57" t="s">
        <v>28915</v>
      </c>
    </row>
    <row r="13181" spans="1:2" x14ac:dyDescent="0.2">
      <c r="A13181" s="57" t="s">
        <v>28916</v>
      </c>
      <c r="B13181" s="57" t="s">
        <v>23733</v>
      </c>
    </row>
    <row r="13182" spans="1:2" x14ac:dyDescent="0.2">
      <c r="A13182" s="57" t="s">
        <v>28917</v>
      </c>
      <c r="B13182" s="57" t="s">
        <v>28918</v>
      </c>
    </row>
    <row r="13183" spans="1:2" x14ac:dyDescent="0.2">
      <c r="A13183" s="57" t="s">
        <v>28919</v>
      </c>
      <c r="B13183" s="57" t="s">
        <v>28920</v>
      </c>
    </row>
    <row r="13184" spans="1:2" x14ac:dyDescent="0.2">
      <c r="A13184" s="57" t="s">
        <v>28921</v>
      </c>
      <c r="B13184" s="57" t="s">
        <v>28922</v>
      </c>
    </row>
    <row r="13185" spans="1:2" x14ac:dyDescent="0.2">
      <c r="A13185" s="57" t="s">
        <v>28923</v>
      </c>
      <c r="B13185" s="57" t="s">
        <v>28924</v>
      </c>
    </row>
    <row r="13186" spans="1:2" x14ac:dyDescent="0.2">
      <c r="A13186" s="57" t="s">
        <v>28925</v>
      </c>
      <c r="B13186" s="57" t="s">
        <v>28926</v>
      </c>
    </row>
    <row r="13187" spans="1:2" x14ac:dyDescent="0.2">
      <c r="A13187" s="57" t="s">
        <v>28927</v>
      </c>
      <c r="B13187" s="57" t="s">
        <v>28928</v>
      </c>
    </row>
    <row r="13188" spans="1:2" x14ac:dyDescent="0.2">
      <c r="A13188" s="57" t="s">
        <v>28929</v>
      </c>
      <c r="B13188" s="57" t="s">
        <v>28930</v>
      </c>
    </row>
    <row r="13189" spans="1:2" x14ac:dyDescent="0.2">
      <c r="A13189" s="57" t="s">
        <v>28931</v>
      </c>
      <c r="B13189" s="57" t="s">
        <v>28932</v>
      </c>
    </row>
    <row r="13190" spans="1:2" x14ac:dyDescent="0.2">
      <c r="A13190" s="57" t="s">
        <v>28933</v>
      </c>
      <c r="B13190" s="57" t="s">
        <v>28934</v>
      </c>
    </row>
    <row r="13191" spans="1:2" x14ac:dyDescent="0.2">
      <c r="A13191" s="57" t="s">
        <v>28935</v>
      </c>
      <c r="B13191" s="57" t="s">
        <v>28936</v>
      </c>
    </row>
    <row r="13192" spans="1:2" x14ac:dyDescent="0.2">
      <c r="A13192" s="57" t="s">
        <v>28937</v>
      </c>
      <c r="B13192" s="57" t="s">
        <v>28938</v>
      </c>
    </row>
    <row r="13193" spans="1:2" x14ac:dyDescent="0.2">
      <c r="A13193" s="57" t="s">
        <v>28939</v>
      </c>
      <c r="B13193" s="57" t="s">
        <v>28940</v>
      </c>
    </row>
    <row r="13194" spans="1:2" x14ac:dyDescent="0.2">
      <c r="A13194" s="57" t="s">
        <v>28941</v>
      </c>
      <c r="B13194" s="57" t="s">
        <v>28942</v>
      </c>
    </row>
    <row r="13195" spans="1:2" x14ac:dyDescent="0.2">
      <c r="A13195" s="57" t="s">
        <v>28943</v>
      </c>
      <c r="B13195" s="57" t="s">
        <v>28944</v>
      </c>
    </row>
    <row r="13196" spans="1:2" x14ac:dyDescent="0.2">
      <c r="A13196" s="57" t="s">
        <v>28945</v>
      </c>
      <c r="B13196" s="57" t="s">
        <v>28946</v>
      </c>
    </row>
    <row r="13197" spans="1:2" x14ac:dyDescent="0.2">
      <c r="A13197" s="57" t="s">
        <v>28947</v>
      </c>
      <c r="B13197" s="57" t="s">
        <v>28948</v>
      </c>
    </row>
    <row r="13198" spans="1:2" x14ac:dyDescent="0.2">
      <c r="A13198" s="57" t="s">
        <v>28949</v>
      </c>
      <c r="B13198" s="57" t="s">
        <v>28950</v>
      </c>
    </row>
    <row r="13199" spans="1:2" x14ac:dyDescent="0.2">
      <c r="A13199" s="57" t="s">
        <v>28951</v>
      </c>
      <c r="B13199" s="57" t="s">
        <v>28952</v>
      </c>
    </row>
    <row r="13200" spans="1:2" x14ac:dyDescent="0.2">
      <c r="A13200" s="57" t="s">
        <v>28953</v>
      </c>
      <c r="B13200" s="57" t="s">
        <v>28954</v>
      </c>
    </row>
    <row r="13201" spans="1:2" x14ac:dyDescent="0.2">
      <c r="A13201" s="57" t="s">
        <v>28955</v>
      </c>
      <c r="B13201" s="57" t="s">
        <v>28956</v>
      </c>
    </row>
    <row r="13202" spans="1:2" x14ac:dyDescent="0.2">
      <c r="A13202" s="57" t="s">
        <v>28957</v>
      </c>
      <c r="B13202" s="57" t="s">
        <v>28958</v>
      </c>
    </row>
    <row r="13203" spans="1:2" x14ac:dyDescent="0.2">
      <c r="A13203" s="57" t="s">
        <v>28959</v>
      </c>
      <c r="B13203" s="57" t="s">
        <v>28960</v>
      </c>
    </row>
    <row r="13204" spans="1:2" x14ac:dyDescent="0.2">
      <c r="A13204" s="57" t="s">
        <v>28961</v>
      </c>
      <c r="B13204" s="57" t="s">
        <v>28962</v>
      </c>
    </row>
    <row r="13205" spans="1:2" x14ac:dyDescent="0.2">
      <c r="A13205" s="57" t="s">
        <v>28963</v>
      </c>
      <c r="B13205" s="57" t="s">
        <v>28964</v>
      </c>
    </row>
    <row r="13206" spans="1:2" x14ac:dyDescent="0.2">
      <c r="A13206" s="57" t="s">
        <v>28965</v>
      </c>
      <c r="B13206" s="57" t="s">
        <v>28966</v>
      </c>
    </row>
    <row r="13207" spans="1:2" x14ac:dyDescent="0.2">
      <c r="A13207" s="57" t="s">
        <v>28967</v>
      </c>
      <c r="B13207" s="57" t="s">
        <v>28968</v>
      </c>
    </row>
    <row r="13208" spans="1:2" x14ac:dyDescent="0.2">
      <c r="A13208" s="57" t="s">
        <v>28969</v>
      </c>
      <c r="B13208" s="57" t="s">
        <v>28970</v>
      </c>
    </row>
    <row r="13209" spans="1:2" x14ac:dyDescent="0.2">
      <c r="A13209" s="57" t="s">
        <v>28971</v>
      </c>
      <c r="B13209" s="57" t="s">
        <v>28972</v>
      </c>
    </row>
    <row r="13210" spans="1:2" x14ac:dyDescent="0.2">
      <c r="A13210" s="57" t="s">
        <v>28973</v>
      </c>
      <c r="B13210" s="57" t="s">
        <v>28974</v>
      </c>
    </row>
    <row r="13211" spans="1:2" x14ac:dyDescent="0.2">
      <c r="A13211" s="57" t="s">
        <v>28975</v>
      </c>
      <c r="B13211" s="57" t="s">
        <v>28976</v>
      </c>
    </row>
    <row r="13212" spans="1:2" x14ac:dyDescent="0.2">
      <c r="A13212" s="57" t="s">
        <v>28977</v>
      </c>
      <c r="B13212" s="57" t="s">
        <v>28978</v>
      </c>
    </row>
    <row r="13213" spans="1:2" x14ac:dyDescent="0.2">
      <c r="A13213" s="57" t="s">
        <v>28979</v>
      </c>
      <c r="B13213" s="57" t="s">
        <v>28980</v>
      </c>
    </row>
    <row r="13214" spans="1:2" x14ac:dyDescent="0.2">
      <c r="A13214" s="57" t="s">
        <v>28981</v>
      </c>
      <c r="B13214" s="57" t="s">
        <v>28982</v>
      </c>
    </row>
    <row r="13215" spans="1:2" x14ac:dyDescent="0.2">
      <c r="A13215" s="57" t="s">
        <v>28983</v>
      </c>
      <c r="B13215" s="57" t="s">
        <v>28984</v>
      </c>
    </row>
    <row r="13216" spans="1:2" x14ac:dyDescent="0.2">
      <c r="A13216" s="57" t="s">
        <v>28985</v>
      </c>
      <c r="B13216" s="57" t="s">
        <v>28986</v>
      </c>
    </row>
    <row r="13217" spans="1:2" x14ac:dyDescent="0.2">
      <c r="A13217" s="57" t="s">
        <v>28987</v>
      </c>
      <c r="B13217" s="57" t="s">
        <v>28988</v>
      </c>
    </row>
    <row r="13218" spans="1:2" x14ac:dyDescent="0.2">
      <c r="A13218" s="57" t="s">
        <v>28989</v>
      </c>
      <c r="B13218" s="57" t="s">
        <v>28990</v>
      </c>
    </row>
    <row r="13219" spans="1:2" x14ac:dyDescent="0.2">
      <c r="A13219" s="57" t="s">
        <v>28991</v>
      </c>
      <c r="B13219" s="57" t="s">
        <v>28992</v>
      </c>
    </row>
    <row r="13220" spans="1:2" x14ac:dyDescent="0.2">
      <c r="A13220" s="57" t="s">
        <v>28993</v>
      </c>
      <c r="B13220" s="57" t="s">
        <v>28994</v>
      </c>
    </row>
    <row r="13221" spans="1:2" x14ac:dyDescent="0.2">
      <c r="A13221" s="57" t="s">
        <v>28995</v>
      </c>
      <c r="B13221" s="57" t="s">
        <v>28996</v>
      </c>
    </row>
    <row r="13222" spans="1:2" x14ac:dyDescent="0.2">
      <c r="A13222" s="57" t="s">
        <v>28997</v>
      </c>
      <c r="B13222" s="57" t="s">
        <v>28998</v>
      </c>
    </row>
    <row r="13223" spans="1:2" x14ac:dyDescent="0.2">
      <c r="A13223" s="57" t="s">
        <v>28999</v>
      </c>
      <c r="B13223" s="57" t="s">
        <v>29000</v>
      </c>
    </row>
    <row r="13224" spans="1:2" x14ac:dyDescent="0.2">
      <c r="A13224" s="57" t="s">
        <v>29001</v>
      </c>
      <c r="B13224" s="57" t="s">
        <v>29002</v>
      </c>
    </row>
    <row r="13225" spans="1:2" x14ac:dyDescent="0.2">
      <c r="A13225" s="57" t="s">
        <v>29003</v>
      </c>
      <c r="B13225" s="57" t="s">
        <v>29004</v>
      </c>
    </row>
    <row r="13226" spans="1:2" x14ac:dyDescent="0.2">
      <c r="A13226" s="57" t="s">
        <v>29005</v>
      </c>
      <c r="B13226" s="57" t="s">
        <v>29006</v>
      </c>
    </row>
    <row r="13227" spans="1:2" x14ac:dyDescent="0.2">
      <c r="A13227" s="57" t="s">
        <v>29007</v>
      </c>
      <c r="B13227" s="57" t="s">
        <v>29008</v>
      </c>
    </row>
    <row r="13228" spans="1:2" x14ac:dyDescent="0.2">
      <c r="A13228" s="57" t="s">
        <v>29009</v>
      </c>
      <c r="B13228" s="57" t="s">
        <v>29010</v>
      </c>
    </row>
    <row r="13229" spans="1:2" x14ac:dyDescent="0.2">
      <c r="A13229" s="57" t="s">
        <v>29011</v>
      </c>
      <c r="B13229" s="57" t="s">
        <v>29012</v>
      </c>
    </row>
    <row r="13230" spans="1:2" x14ac:dyDescent="0.2">
      <c r="A13230" s="57" t="s">
        <v>29013</v>
      </c>
      <c r="B13230" s="57" t="s">
        <v>29014</v>
      </c>
    </row>
    <row r="13231" spans="1:2" x14ac:dyDescent="0.2">
      <c r="A13231" s="57" t="s">
        <v>29015</v>
      </c>
      <c r="B13231" s="57" t="s">
        <v>29016</v>
      </c>
    </row>
    <row r="13232" spans="1:2" x14ac:dyDescent="0.2">
      <c r="A13232" s="57" t="s">
        <v>29017</v>
      </c>
      <c r="B13232" s="57" t="s">
        <v>29018</v>
      </c>
    </row>
    <row r="13233" spans="1:2" x14ac:dyDescent="0.2">
      <c r="A13233" s="57" t="s">
        <v>29019</v>
      </c>
      <c r="B13233" s="57" t="s">
        <v>29020</v>
      </c>
    </row>
    <row r="13234" spans="1:2" x14ac:dyDescent="0.2">
      <c r="A13234" s="57" t="s">
        <v>29021</v>
      </c>
      <c r="B13234" s="57" t="s">
        <v>29022</v>
      </c>
    </row>
    <row r="13235" spans="1:2" x14ac:dyDescent="0.2">
      <c r="A13235" s="57" t="s">
        <v>29023</v>
      </c>
      <c r="B13235" s="57" t="s">
        <v>29024</v>
      </c>
    </row>
    <row r="13236" spans="1:2" x14ac:dyDescent="0.2">
      <c r="A13236" s="57" t="s">
        <v>29025</v>
      </c>
      <c r="B13236" s="57" t="s">
        <v>29026</v>
      </c>
    </row>
    <row r="13237" spans="1:2" x14ac:dyDescent="0.2">
      <c r="A13237" s="57" t="s">
        <v>29027</v>
      </c>
      <c r="B13237" s="57" t="s">
        <v>29028</v>
      </c>
    </row>
    <row r="13238" spans="1:2" x14ac:dyDescent="0.2">
      <c r="A13238" s="57" t="s">
        <v>29029</v>
      </c>
      <c r="B13238" s="57" t="s">
        <v>29030</v>
      </c>
    </row>
    <row r="13239" spans="1:2" x14ac:dyDescent="0.2">
      <c r="A13239" s="57" t="s">
        <v>29031</v>
      </c>
      <c r="B13239" s="57" t="s">
        <v>29032</v>
      </c>
    </row>
    <row r="13240" spans="1:2" x14ac:dyDescent="0.2">
      <c r="A13240" s="57" t="s">
        <v>29033</v>
      </c>
      <c r="B13240" s="57" t="s">
        <v>29034</v>
      </c>
    </row>
    <row r="13241" spans="1:2" x14ac:dyDescent="0.2">
      <c r="A13241" s="57" t="s">
        <v>29035</v>
      </c>
      <c r="B13241" s="57" t="s">
        <v>29036</v>
      </c>
    </row>
    <row r="13242" spans="1:2" x14ac:dyDescent="0.2">
      <c r="A13242" s="57" t="s">
        <v>29037</v>
      </c>
      <c r="B13242" s="57" t="s">
        <v>29038</v>
      </c>
    </row>
    <row r="13243" spans="1:2" x14ac:dyDescent="0.2">
      <c r="A13243" s="57" t="s">
        <v>29039</v>
      </c>
      <c r="B13243" s="57" t="s">
        <v>29040</v>
      </c>
    </row>
    <row r="13244" spans="1:2" x14ac:dyDescent="0.2">
      <c r="A13244" s="57" t="s">
        <v>29041</v>
      </c>
      <c r="B13244" s="57" t="s">
        <v>29042</v>
      </c>
    </row>
    <row r="13245" spans="1:2" x14ac:dyDescent="0.2">
      <c r="A13245" s="57" t="s">
        <v>29043</v>
      </c>
      <c r="B13245" s="57" t="s">
        <v>29044</v>
      </c>
    </row>
    <row r="13246" spans="1:2" x14ac:dyDescent="0.2">
      <c r="A13246" s="57" t="s">
        <v>29045</v>
      </c>
      <c r="B13246" s="57" t="s">
        <v>29046</v>
      </c>
    </row>
    <row r="13247" spans="1:2" x14ac:dyDescent="0.2">
      <c r="A13247" s="57" t="s">
        <v>29047</v>
      </c>
      <c r="B13247" s="57" t="s">
        <v>29048</v>
      </c>
    </row>
    <row r="13248" spans="1:2" x14ac:dyDescent="0.2">
      <c r="A13248" s="57" t="s">
        <v>29049</v>
      </c>
      <c r="B13248" s="57" t="s">
        <v>29050</v>
      </c>
    </row>
    <row r="13249" spans="1:2" x14ac:dyDescent="0.2">
      <c r="A13249" s="57" t="s">
        <v>29051</v>
      </c>
      <c r="B13249" s="57" t="s">
        <v>29052</v>
      </c>
    </row>
    <row r="13250" spans="1:2" x14ac:dyDescent="0.2">
      <c r="A13250" s="57" t="s">
        <v>29053</v>
      </c>
      <c r="B13250" s="57" t="s">
        <v>29054</v>
      </c>
    </row>
    <row r="13251" spans="1:2" x14ac:dyDescent="0.2">
      <c r="A13251" s="57" t="s">
        <v>29055</v>
      </c>
      <c r="B13251" s="57" t="s">
        <v>29056</v>
      </c>
    </row>
    <row r="13252" spans="1:2" x14ac:dyDescent="0.2">
      <c r="A13252" s="57" t="s">
        <v>29057</v>
      </c>
      <c r="B13252" s="57" t="s">
        <v>29058</v>
      </c>
    </row>
    <row r="13253" spans="1:2" x14ac:dyDescent="0.2">
      <c r="A13253" s="57" t="s">
        <v>29059</v>
      </c>
      <c r="B13253" s="57" t="s">
        <v>29060</v>
      </c>
    </row>
    <row r="13254" spans="1:2" x14ac:dyDescent="0.2">
      <c r="A13254" s="57" t="s">
        <v>29061</v>
      </c>
      <c r="B13254" s="57" t="s">
        <v>29062</v>
      </c>
    </row>
    <row r="13255" spans="1:2" x14ac:dyDescent="0.2">
      <c r="A13255" s="57" t="s">
        <v>29063</v>
      </c>
      <c r="B13255" s="57" t="s">
        <v>29064</v>
      </c>
    </row>
    <row r="13256" spans="1:2" x14ac:dyDescent="0.2">
      <c r="A13256" s="57" t="s">
        <v>29065</v>
      </c>
      <c r="B13256" s="57" t="s">
        <v>29066</v>
      </c>
    </row>
    <row r="13257" spans="1:2" x14ac:dyDescent="0.2">
      <c r="A13257" s="57" t="s">
        <v>29067</v>
      </c>
      <c r="B13257" s="57" t="s">
        <v>29068</v>
      </c>
    </row>
    <row r="13258" spans="1:2" x14ac:dyDescent="0.2">
      <c r="A13258" s="57" t="s">
        <v>29069</v>
      </c>
      <c r="B13258" s="57" t="s">
        <v>29070</v>
      </c>
    </row>
    <row r="13259" spans="1:2" x14ac:dyDescent="0.2">
      <c r="A13259" s="57" t="s">
        <v>29071</v>
      </c>
      <c r="B13259" s="57" t="s">
        <v>29072</v>
      </c>
    </row>
    <row r="13260" spans="1:2" x14ac:dyDescent="0.2">
      <c r="A13260" s="57" t="s">
        <v>29073</v>
      </c>
      <c r="B13260" s="57" t="s">
        <v>29074</v>
      </c>
    </row>
    <row r="13261" spans="1:2" x14ac:dyDescent="0.2">
      <c r="A13261" s="57" t="s">
        <v>29075</v>
      </c>
      <c r="B13261" s="57" t="s">
        <v>29076</v>
      </c>
    </row>
    <row r="13262" spans="1:2" x14ac:dyDescent="0.2">
      <c r="A13262" s="57" t="s">
        <v>29077</v>
      </c>
      <c r="B13262" s="57" t="s">
        <v>29078</v>
      </c>
    </row>
    <row r="13263" spans="1:2" x14ac:dyDescent="0.2">
      <c r="A13263" s="57" t="s">
        <v>29079</v>
      </c>
      <c r="B13263" s="57" t="s">
        <v>29080</v>
      </c>
    </row>
    <row r="13264" spans="1:2" x14ac:dyDescent="0.2">
      <c r="A13264" s="57" t="s">
        <v>29081</v>
      </c>
      <c r="B13264" s="57" t="s">
        <v>29082</v>
      </c>
    </row>
    <row r="13265" spans="1:2" x14ac:dyDescent="0.2">
      <c r="A13265" s="57" t="s">
        <v>29083</v>
      </c>
      <c r="B13265" s="57" t="s">
        <v>29084</v>
      </c>
    </row>
    <row r="13266" spans="1:2" x14ac:dyDescent="0.2">
      <c r="A13266" s="57" t="s">
        <v>29085</v>
      </c>
      <c r="B13266" s="57" t="s">
        <v>29086</v>
      </c>
    </row>
    <row r="13267" spans="1:2" x14ac:dyDescent="0.2">
      <c r="A13267" s="57" t="s">
        <v>29087</v>
      </c>
      <c r="B13267" s="57" t="s">
        <v>29088</v>
      </c>
    </row>
    <row r="13268" spans="1:2" x14ac:dyDescent="0.2">
      <c r="A13268" s="57" t="s">
        <v>29089</v>
      </c>
      <c r="B13268" s="57" t="s">
        <v>29090</v>
      </c>
    </row>
    <row r="13269" spans="1:2" x14ac:dyDescent="0.2">
      <c r="A13269" s="57" t="s">
        <v>29091</v>
      </c>
      <c r="B13269" s="57" t="s">
        <v>29092</v>
      </c>
    </row>
    <row r="13270" spans="1:2" x14ac:dyDescent="0.2">
      <c r="A13270" s="57" t="s">
        <v>29093</v>
      </c>
      <c r="B13270" s="57" t="s">
        <v>29094</v>
      </c>
    </row>
    <row r="13271" spans="1:2" x14ac:dyDescent="0.2">
      <c r="A13271" s="57" t="s">
        <v>29095</v>
      </c>
      <c r="B13271" s="57" t="s">
        <v>29096</v>
      </c>
    </row>
    <row r="13272" spans="1:2" x14ac:dyDescent="0.2">
      <c r="A13272" s="57" t="s">
        <v>29097</v>
      </c>
      <c r="B13272" s="57" t="s">
        <v>29098</v>
      </c>
    </row>
    <row r="13273" spans="1:2" x14ac:dyDescent="0.2">
      <c r="A13273" s="57" t="s">
        <v>29099</v>
      </c>
      <c r="B13273" s="57" t="s">
        <v>29100</v>
      </c>
    </row>
    <row r="13274" spans="1:2" x14ac:dyDescent="0.2">
      <c r="A13274" s="57" t="s">
        <v>29101</v>
      </c>
      <c r="B13274" s="57" t="s">
        <v>29102</v>
      </c>
    </row>
    <row r="13275" spans="1:2" x14ac:dyDescent="0.2">
      <c r="A13275" s="57" t="s">
        <v>29103</v>
      </c>
      <c r="B13275" s="57" t="s">
        <v>29104</v>
      </c>
    </row>
    <row r="13276" spans="1:2" x14ac:dyDescent="0.2">
      <c r="A13276" s="57" t="s">
        <v>29105</v>
      </c>
      <c r="B13276" s="57" t="s">
        <v>29106</v>
      </c>
    </row>
    <row r="13277" spans="1:2" x14ac:dyDescent="0.2">
      <c r="A13277" s="57" t="s">
        <v>29107</v>
      </c>
      <c r="B13277" s="57" t="s">
        <v>29108</v>
      </c>
    </row>
    <row r="13278" spans="1:2" x14ac:dyDescent="0.2">
      <c r="A13278" s="57" t="s">
        <v>29109</v>
      </c>
      <c r="B13278" s="57" t="s">
        <v>29110</v>
      </c>
    </row>
    <row r="13279" spans="1:2" x14ac:dyDescent="0.2">
      <c r="A13279" s="57" t="s">
        <v>29111</v>
      </c>
      <c r="B13279" s="57" t="s">
        <v>29112</v>
      </c>
    </row>
    <row r="13280" spans="1:2" x14ac:dyDescent="0.2">
      <c r="A13280" s="57" t="s">
        <v>29113</v>
      </c>
      <c r="B13280" s="57" t="s">
        <v>29114</v>
      </c>
    </row>
    <row r="13281" spans="1:2" x14ac:dyDescent="0.2">
      <c r="A13281" s="57" t="s">
        <v>29115</v>
      </c>
      <c r="B13281" s="57" t="s">
        <v>29116</v>
      </c>
    </row>
    <row r="13282" spans="1:2" x14ac:dyDescent="0.2">
      <c r="A13282" s="57" t="s">
        <v>29117</v>
      </c>
      <c r="B13282" s="57" t="s">
        <v>29118</v>
      </c>
    </row>
    <row r="13283" spans="1:2" x14ac:dyDescent="0.2">
      <c r="A13283" s="57" t="s">
        <v>29119</v>
      </c>
      <c r="B13283" s="57" t="s">
        <v>29120</v>
      </c>
    </row>
    <row r="13284" spans="1:2" x14ac:dyDescent="0.2">
      <c r="A13284" s="57" t="s">
        <v>29121</v>
      </c>
      <c r="B13284" s="57" t="s">
        <v>29122</v>
      </c>
    </row>
    <row r="13285" spans="1:2" x14ac:dyDescent="0.2">
      <c r="A13285" s="57" t="s">
        <v>29123</v>
      </c>
      <c r="B13285" s="57" t="s">
        <v>29124</v>
      </c>
    </row>
    <row r="13286" spans="1:2" x14ac:dyDescent="0.2">
      <c r="A13286" s="57" t="s">
        <v>29125</v>
      </c>
      <c r="B13286" s="57" t="s">
        <v>29126</v>
      </c>
    </row>
    <row r="13287" spans="1:2" x14ac:dyDescent="0.2">
      <c r="A13287" s="57" t="s">
        <v>29127</v>
      </c>
      <c r="B13287" s="57" t="s">
        <v>29128</v>
      </c>
    </row>
    <row r="13288" spans="1:2" x14ac:dyDescent="0.2">
      <c r="A13288" s="57" t="s">
        <v>29129</v>
      </c>
      <c r="B13288" s="57" t="s">
        <v>29130</v>
      </c>
    </row>
    <row r="13289" spans="1:2" x14ac:dyDescent="0.2">
      <c r="A13289" s="57" t="s">
        <v>29131</v>
      </c>
      <c r="B13289" s="57" t="s">
        <v>29132</v>
      </c>
    </row>
    <row r="13290" spans="1:2" x14ac:dyDescent="0.2">
      <c r="A13290" s="57" t="s">
        <v>29133</v>
      </c>
      <c r="B13290" s="57" t="s">
        <v>29134</v>
      </c>
    </row>
    <row r="13291" spans="1:2" x14ac:dyDescent="0.2">
      <c r="A13291" s="57" t="s">
        <v>29135</v>
      </c>
      <c r="B13291" s="57" t="s">
        <v>29136</v>
      </c>
    </row>
    <row r="13292" spans="1:2" x14ac:dyDescent="0.2">
      <c r="A13292" s="57" t="s">
        <v>29137</v>
      </c>
      <c r="B13292" s="57" t="s">
        <v>29138</v>
      </c>
    </row>
    <row r="13293" spans="1:2" x14ac:dyDescent="0.2">
      <c r="A13293" s="57" t="s">
        <v>29139</v>
      </c>
      <c r="B13293" s="57" t="s">
        <v>29140</v>
      </c>
    </row>
    <row r="13294" spans="1:2" x14ac:dyDescent="0.2">
      <c r="A13294" s="57" t="s">
        <v>29141</v>
      </c>
      <c r="B13294" s="57" t="s">
        <v>26976</v>
      </c>
    </row>
    <row r="13295" spans="1:2" x14ac:dyDescent="0.2">
      <c r="A13295" s="57" t="s">
        <v>29142</v>
      </c>
      <c r="B13295" s="57" t="s">
        <v>29143</v>
      </c>
    </row>
    <row r="13296" spans="1:2" x14ac:dyDescent="0.2">
      <c r="A13296" s="57" t="s">
        <v>29144</v>
      </c>
      <c r="B13296" s="57" t="s">
        <v>29145</v>
      </c>
    </row>
    <row r="13297" spans="1:2" x14ac:dyDescent="0.2">
      <c r="A13297" s="57" t="s">
        <v>29146</v>
      </c>
      <c r="B13297" s="57" t="s">
        <v>29147</v>
      </c>
    </row>
    <row r="13298" spans="1:2" x14ac:dyDescent="0.2">
      <c r="A13298" s="57" t="s">
        <v>29148</v>
      </c>
      <c r="B13298" s="57" t="s">
        <v>29149</v>
      </c>
    </row>
    <row r="13299" spans="1:2" x14ac:dyDescent="0.2">
      <c r="A13299" s="57" t="s">
        <v>29150</v>
      </c>
      <c r="B13299" s="57" t="s">
        <v>29151</v>
      </c>
    </row>
    <row r="13300" spans="1:2" x14ac:dyDescent="0.2">
      <c r="A13300" s="57" t="s">
        <v>29152</v>
      </c>
      <c r="B13300" s="57" t="s">
        <v>29153</v>
      </c>
    </row>
    <row r="13301" spans="1:2" x14ac:dyDescent="0.2">
      <c r="A13301" s="57" t="s">
        <v>29154</v>
      </c>
      <c r="B13301" s="57" t="s">
        <v>29155</v>
      </c>
    </row>
    <row r="13302" spans="1:2" x14ac:dyDescent="0.2">
      <c r="A13302" s="57" t="s">
        <v>29156</v>
      </c>
      <c r="B13302" s="57" t="s">
        <v>29157</v>
      </c>
    </row>
    <row r="13303" spans="1:2" x14ac:dyDescent="0.2">
      <c r="A13303" s="57" t="s">
        <v>29158</v>
      </c>
      <c r="B13303" s="57" t="s">
        <v>29159</v>
      </c>
    </row>
    <row r="13304" spans="1:2" x14ac:dyDescent="0.2">
      <c r="A13304" s="57" t="s">
        <v>29160</v>
      </c>
      <c r="B13304" s="57" t="s">
        <v>29161</v>
      </c>
    </row>
    <row r="13305" spans="1:2" x14ac:dyDescent="0.2">
      <c r="A13305" s="57" t="s">
        <v>29162</v>
      </c>
      <c r="B13305" s="57" t="s">
        <v>29163</v>
      </c>
    </row>
    <row r="13306" spans="1:2" x14ac:dyDescent="0.2">
      <c r="A13306" s="57" t="s">
        <v>29164</v>
      </c>
      <c r="B13306" s="57" t="s">
        <v>29165</v>
      </c>
    </row>
    <row r="13307" spans="1:2" x14ac:dyDescent="0.2">
      <c r="A13307" s="57" t="s">
        <v>29166</v>
      </c>
      <c r="B13307" s="57" t="s">
        <v>29167</v>
      </c>
    </row>
    <row r="13308" spans="1:2" x14ac:dyDescent="0.2">
      <c r="A13308" s="57" t="s">
        <v>29168</v>
      </c>
      <c r="B13308" s="57" t="s">
        <v>29169</v>
      </c>
    </row>
    <row r="13309" spans="1:2" x14ac:dyDescent="0.2">
      <c r="A13309" s="57" t="s">
        <v>29170</v>
      </c>
      <c r="B13309" s="57" t="s">
        <v>29134</v>
      </c>
    </row>
    <row r="13310" spans="1:2" x14ac:dyDescent="0.2">
      <c r="A13310" s="57" t="s">
        <v>29171</v>
      </c>
      <c r="B13310" s="57" t="s">
        <v>29172</v>
      </c>
    </row>
    <row r="13311" spans="1:2" x14ac:dyDescent="0.2">
      <c r="A13311" s="57" t="s">
        <v>29173</v>
      </c>
      <c r="B13311" s="57" t="s">
        <v>29174</v>
      </c>
    </row>
    <row r="13312" spans="1:2" x14ac:dyDescent="0.2">
      <c r="A13312" s="57" t="s">
        <v>29175</v>
      </c>
      <c r="B13312" s="57" t="s">
        <v>29176</v>
      </c>
    </row>
    <row r="13313" spans="1:2" x14ac:dyDescent="0.2">
      <c r="A13313" s="57" t="s">
        <v>29177</v>
      </c>
      <c r="B13313" s="57" t="s">
        <v>29178</v>
      </c>
    </row>
    <row r="13314" spans="1:2" x14ac:dyDescent="0.2">
      <c r="A13314" s="57" t="s">
        <v>29179</v>
      </c>
      <c r="B13314" s="57" t="s">
        <v>29180</v>
      </c>
    </row>
    <row r="13315" spans="1:2" x14ac:dyDescent="0.2">
      <c r="A13315" s="57" t="s">
        <v>29181</v>
      </c>
      <c r="B13315" s="57" t="s">
        <v>29182</v>
      </c>
    </row>
    <row r="13316" spans="1:2" x14ac:dyDescent="0.2">
      <c r="A13316" s="57" t="s">
        <v>29183</v>
      </c>
      <c r="B13316" s="57" t="s">
        <v>29184</v>
      </c>
    </row>
    <row r="13317" spans="1:2" x14ac:dyDescent="0.2">
      <c r="A13317" s="57" t="s">
        <v>29185</v>
      </c>
      <c r="B13317" s="57" t="s">
        <v>29186</v>
      </c>
    </row>
    <row r="13318" spans="1:2" x14ac:dyDescent="0.2">
      <c r="A13318" s="57" t="s">
        <v>29187</v>
      </c>
      <c r="B13318" s="57" t="s">
        <v>29188</v>
      </c>
    </row>
    <row r="13319" spans="1:2" x14ac:dyDescent="0.2">
      <c r="A13319" s="57" t="s">
        <v>29189</v>
      </c>
      <c r="B13319" s="57" t="s">
        <v>29190</v>
      </c>
    </row>
    <row r="13320" spans="1:2" x14ac:dyDescent="0.2">
      <c r="A13320" s="57" t="s">
        <v>29191</v>
      </c>
      <c r="B13320" s="57" t="s">
        <v>29192</v>
      </c>
    </row>
    <row r="13321" spans="1:2" x14ac:dyDescent="0.2">
      <c r="A13321" s="57" t="s">
        <v>29193</v>
      </c>
      <c r="B13321" s="57" t="s">
        <v>29194</v>
      </c>
    </row>
    <row r="13322" spans="1:2" x14ac:dyDescent="0.2">
      <c r="A13322" s="57" t="s">
        <v>29195</v>
      </c>
      <c r="B13322" s="57" t="s">
        <v>29196</v>
      </c>
    </row>
    <row r="13323" spans="1:2" x14ac:dyDescent="0.2">
      <c r="A13323" s="57" t="s">
        <v>29197</v>
      </c>
      <c r="B13323" s="57" t="s">
        <v>29198</v>
      </c>
    </row>
    <row r="13324" spans="1:2" x14ac:dyDescent="0.2">
      <c r="A13324" s="57" t="s">
        <v>29199</v>
      </c>
      <c r="B13324" s="57" t="s">
        <v>29200</v>
      </c>
    </row>
    <row r="13325" spans="1:2" x14ac:dyDescent="0.2">
      <c r="A13325" s="57" t="s">
        <v>29201</v>
      </c>
      <c r="B13325" s="57" t="s">
        <v>29202</v>
      </c>
    </row>
    <row r="13326" spans="1:2" x14ac:dyDescent="0.2">
      <c r="A13326" s="57" t="s">
        <v>29203</v>
      </c>
      <c r="B13326" s="57" t="s">
        <v>29204</v>
      </c>
    </row>
    <row r="13327" spans="1:2" x14ac:dyDescent="0.2">
      <c r="A13327" s="57" t="s">
        <v>29205</v>
      </c>
      <c r="B13327" s="57" t="s">
        <v>29206</v>
      </c>
    </row>
    <row r="13328" spans="1:2" x14ac:dyDescent="0.2">
      <c r="A13328" s="57" t="s">
        <v>29207</v>
      </c>
      <c r="B13328" s="57" t="s">
        <v>29208</v>
      </c>
    </row>
    <row r="13329" spans="1:2" x14ac:dyDescent="0.2">
      <c r="A13329" s="57" t="s">
        <v>29209</v>
      </c>
      <c r="B13329" s="57" t="s">
        <v>29210</v>
      </c>
    </row>
    <row r="13330" spans="1:2" x14ac:dyDescent="0.2">
      <c r="A13330" s="57" t="s">
        <v>29211</v>
      </c>
      <c r="B13330" s="57" t="s">
        <v>29212</v>
      </c>
    </row>
    <row r="13331" spans="1:2" x14ac:dyDescent="0.2">
      <c r="A13331" s="57" t="s">
        <v>29213</v>
      </c>
      <c r="B13331" s="57" t="s">
        <v>29214</v>
      </c>
    </row>
    <row r="13332" spans="1:2" x14ac:dyDescent="0.2">
      <c r="A13332" s="57" t="s">
        <v>29215</v>
      </c>
      <c r="B13332" s="57" t="s">
        <v>29216</v>
      </c>
    </row>
    <row r="13333" spans="1:2" x14ac:dyDescent="0.2">
      <c r="A13333" s="57" t="s">
        <v>29217</v>
      </c>
      <c r="B13333" s="57" t="s">
        <v>29218</v>
      </c>
    </row>
    <row r="13334" spans="1:2" x14ac:dyDescent="0.2">
      <c r="A13334" s="57" t="s">
        <v>29219</v>
      </c>
      <c r="B13334" s="57" t="s">
        <v>29220</v>
      </c>
    </row>
    <row r="13335" spans="1:2" x14ac:dyDescent="0.2">
      <c r="A13335" s="57" t="s">
        <v>29221</v>
      </c>
      <c r="B13335" s="57" t="s">
        <v>29222</v>
      </c>
    </row>
    <row r="13336" spans="1:2" x14ac:dyDescent="0.2">
      <c r="A13336" s="57" t="s">
        <v>29223</v>
      </c>
      <c r="B13336" s="57" t="s">
        <v>29224</v>
      </c>
    </row>
    <row r="13337" spans="1:2" x14ac:dyDescent="0.2">
      <c r="A13337" s="57" t="s">
        <v>29225</v>
      </c>
      <c r="B13337" s="57" t="s">
        <v>29226</v>
      </c>
    </row>
    <row r="13338" spans="1:2" x14ac:dyDescent="0.2">
      <c r="A13338" s="57" t="s">
        <v>29227</v>
      </c>
      <c r="B13338" s="57" t="s">
        <v>29228</v>
      </c>
    </row>
    <row r="13339" spans="1:2" x14ac:dyDescent="0.2">
      <c r="A13339" s="57" t="s">
        <v>29229</v>
      </c>
      <c r="B13339" s="57" t="s">
        <v>29230</v>
      </c>
    </row>
    <row r="13340" spans="1:2" x14ac:dyDescent="0.2">
      <c r="A13340" s="57" t="s">
        <v>29231</v>
      </c>
      <c r="B13340" s="57" t="s">
        <v>29232</v>
      </c>
    </row>
    <row r="13341" spans="1:2" x14ac:dyDescent="0.2">
      <c r="A13341" s="57" t="s">
        <v>29233</v>
      </c>
      <c r="B13341" s="57" t="s">
        <v>29234</v>
      </c>
    </row>
    <row r="13342" spans="1:2" x14ac:dyDescent="0.2">
      <c r="A13342" s="57" t="s">
        <v>29235</v>
      </c>
      <c r="B13342" s="57" t="s">
        <v>29236</v>
      </c>
    </row>
    <row r="13343" spans="1:2" x14ac:dyDescent="0.2">
      <c r="A13343" s="57" t="s">
        <v>29237</v>
      </c>
      <c r="B13343" s="57" t="s">
        <v>29238</v>
      </c>
    </row>
    <row r="13344" spans="1:2" x14ac:dyDescent="0.2">
      <c r="A13344" s="57" t="s">
        <v>29239</v>
      </c>
      <c r="B13344" s="57" t="s">
        <v>29240</v>
      </c>
    </row>
    <row r="13345" spans="1:2" x14ac:dyDescent="0.2">
      <c r="A13345" s="57" t="s">
        <v>29241</v>
      </c>
      <c r="B13345" s="57" t="s">
        <v>29242</v>
      </c>
    </row>
    <row r="13346" spans="1:2" x14ac:dyDescent="0.2">
      <c r="A13346" s="57" t="s">
        <v>29243</v>
      </c>
      <c r="B13346" s="57" t="s">
        <v>29244</v>
      </c>
    </row>
    <row r="13347" spans="1:2" x14ac:dyDescent="0.2">
      <c r="A13347" s="57" t="s">
        <v>29245</v>
      </c>
      <c r="B13347" s="57" t="s">
        <v>29246</v>
      </c>
    </row>
    <row r="13348" spans="1:2" x14ac:dyDescent="0.2">
      <c r="A13348" s="57" t="s">
        <v>29247</v>
      </c>
      <c r="B13348" s="57" t="s">
        <v>29248</v>
      </c>
    </row>
    <row r="13349" spans="1:2" x14ac:dyDescent="0.2">
      <c r="A13349" s="57" t="s">
        <v>29249</v>
      </c>
      <c r="B13349" s="57" t="s">
        <v>29250</v>
      </c>
    </row>
    <row r="13350" spans="1:2" x14ac:dyDescent="0.2">
      <c r="A13350" s="57" t="s">
        <v>29251</v>
      </c>
      <c r="B13350" s="57" t="s">
        <v>29252</v>
      </c>
    </row>
    <row r="13351" spans="1:2" x14ac:dyDescent="0.2">
      <c r="A13351" s="57" t="s">
        <v>29253</v>
      </c>
      <c r="B13351" s="57" t="s">
        <v>29254</v>
      </c>
    </row>
    <row r="13352" spans="1:2" x14ac:dyDescent="0.2">
      <c r="A13352" s="57" t="s">
        <v>29255</v>
      </c>
      <c r="B13352" s="57" t="s">
        <v>29256</v>
      </c>
    </row>
    <row r="13353" spans="1:2" x14ac:dyDescent="0.2">
      <c r="A13353" s="57" t="s">
        <v>29257</v>
      </c>
      <c r="B13353" s="57" t="s">
        <v>29258</v>
      </c>
    </row>
    <row r="13354" spans="1:2" x14ac:dyDescent="0.2">
      <c r="A13354" s="57" t="s">
        <v>29259</v>
      </c>
      <c r="B13354" s="57" t="s">
        <v>29260</v>
      </c>
    </row>
    <row r="13355" spans="1:2" x14ac:dyDescent="0.2">
      <c r="A13355" s="57" t="s">
        <v>29261</v>
      </c>
      <c r="B13355" s="57" t="s">
        <v>29262</v>
      </c>
    </row>
    <row r="13356" spans="1:2" x14ac:dyDescent="0.2">
      <c r="A13356" s="57" t="s">
        <v>29263</v>
      </c>
      <c r="B13356" s="57" t="s">
        <v>29264</v>
      </c>
    </row>
    <row r="13357" spans="1:2" x14ac:dyDescent="0.2">
      <c r="A13357" s="57" t="s">
        <v>29265</v>
      </c>
      <c r="B13357" s="57" t="s">
        <v>29266</v>
      </c>
    </row>
    <row r="13358" spans="1:2" x14ac:dyDescent="0.2">
      <c r="A13358" s="57" t="s">
        <v>29267</v>
      </c>
      <c r="B13358" s="57" t="s">
        <v>29268</v>
      </c>
    </row>
    <row r="13359" spans="1:2" x14ac:dyDescent="0.2">
      <c r="A13359" s="57" t="s">
        <v>29269</v>
      </c>
      <c r="B13359" s="57" t="s">
        <v>29270</v>
      </c>
    </row>
    <row r="13360" spans="1:2" x14ac:dyDescent="0.2">
      <c r="A13360" s="57" t="s">
        <v>29271</v>
      </c>
      <c r="B13360" s="57" t="s">
        <v>29272</v>
      </c>
    </row>
    <row r="13361" spans="1:2" x14ac:dyDescent="0.2">
      <c r="A13361" s="57" t="s">
        <v>29273</v>
      </c>
      <c r="B13361" s="57" t="s">
        <v>29274</v>
      </c>
    </row>
    <row r="13362" spans="1:2" x14ac:dyDescent="0.2">
      <c r="A13362" s="57" t="s">
        <v>29275</v>
      </c>
      <c r="B13362" s="57" t="s">
        <v>29276</v>
      </c>
    </row>
    <row r="13363" spans="1:2" x14ac:dyDescent="0.2">
      <c r="A13363" s="57" t="s">
        <v>29277</v>
      </c>
      <c r="B13363" s="57" t="s">
        <v>29278</v>
      </c>
    </row>
    <row r="13364" spans="1:2" x14ac:dyDescent="0.2">
      <c r="A13364" s="57" t="s">
        <v>29279</v>
      </c>
      <c r="B13364" s="57" t="s">
        <v>29280</v>
      </c>
    </row>
    <row r="13365" spans="1:2" x14ac:dyDescent="0.2">
      <c r="A13365" s="57" t="s">
        <v>29281</v>
      </c>
      <c r="B13365" s="57" t="s">
        <v>29282</v>
      </c>
    </row>
    <row r="13366" spans="1:2" x14ac:dyDescent="0.2">
      <c r="A13366" s="57" t="s">
        <v>29283</v>
      </c>
      <c r="B13366" s="57" t="s">
        <v>29284</v>
      </c>
    </row>
    <row r="13367" spans="1:2" x14ac:dyDescent="0.2">
      <c r="A13367" s="57" t="s">
        <v>29285</v>
      </c>
      <c r="B13367" s="57" t="s">
        <v>29286</v>
      </c>
    </row>
    <row r="13368" spans="1:2" x14ac:dyDescent="0.2">
      <c r="A13368" s="57" t="s">
        <v>29287</v>
      </c>
      <c r="B13368" s="57" t="s">
        <v>29288</v>
      </c>
    </row>
    <row r="13369" spans="1:2" x14ac:dyDescent="0.2">
      <c r="A13369" s="57" t="s">
        <v>29289</v>
      </c>
      <c r="B13369" s="57" t="s">
        <v>29290</v>
      </c>
    </row>
    <row r="13370" spans="1:2" x14ac:dyDescent="0.2">
      <c r="A13370" s="57" t="s">
        <v>29291</v>
      </c>
      <c r="B13370" s="57" t="s">
        <v>29292</v>
      </c>
    </row>
    <row r="13371" spans="1:2" x14ac:dyDescent="0.2">
      <c r="A13371" s="57" t="s">
        <v>29293</v>
      </c>
      <c r="B13371" s="57" t="s">
        <v>29294</v>
      </c>
    </row>
    <row r="13372" spans="1:2" x14ac:dyDescent="0.2">
      <c r="A13372" s="57" t="s">
        <v>29295</v>
      </c>
      <c r="B13372" s="57" t="s">
        <v>29296</v>
      </c>
    </row>
    <row r="13373" spans="1:2" x14ac:dyDescent="0.2">
      <c r="A13373" s="57" t="s">
        <v>29297</v>
      </c>
      <c r="B13373" s="57" t="s">
        <v>29298</v>
      </c>
    </row>
    <row r="13374" spans="1:2" x14ac:dyDescent="0.2">
      <c r="A13374" s="57" t="s">
        <v>29299</v>
      </c>
      <c r="B13374" s="57" t="s">
        <v>29300</v>
      </c>
    </row>
    <row r="13375" spans="1:2" x14ac:dyDescent="0.2">
      <c r="A13375" s="57" t="s">
        <v>29301</v>
      </c>
      <c r="B13375" s="57" t="s">
        <v>29302</v>
      </c>
    </row>
    <row r="13376" spans="1:2" x14ac:dyDescent="0.2">
      <c r="A13376" s="57" t="s">
        <v>29303</v>
      </c>
      <c r="B13376" s="57" t="s">
        <v>29304</v>
      </c>
    </row>
    <row r="13377" spans="1:2" x14ac:dyDescent="0.2">
      <c r="A13377" s="57" t="s">
        <v>29305</v>
      </c>
      <c r="B13377" s="57" t="s">
        <v>29306</v>
      </c>
    </row>
    <row r="13378" spans="1:2" x14ac:dyDescent="0.2">
      <c r="A13378" s="57" t="s">
        <v>29307</v>
      </c>
      <c r="B13378" s="57" t="s">
        <v>29308</v>
      </c>
    </row>
    <row r="13379" spans="1:2" x14ac:dyDescent="0.2">
      <c r="A13379" s="57" t="s">
        <v>29309</v>
      </c>
      <c r="B13379" s="57" t="s">
        <v>29310</v>
      </c>
    </row>
    <row r="13380" spans="1:2" x14ac:dyDescent="0.2">
      <c r="A13380" s="57" t="s">
        <v>29311</v>
      </c>
      <c r="B13380" s="57" t="s">
        <v>29312</v>
      </c>
    </row>
    <row r="13381" spans="1:2" x14ac:dyDescent="0.2">
      <c r="A13381" s="57" t="s">
        <v>29313</v>
      </c>
      <c r="B13381" s="57" t="s">
        <v>29314</v>
      </c>
    </row>
    <row r="13382" spans="1:2" x14ac:dyDescent="0.2">
      <c r="A13382" s="57" t="s">
        <v>29315</v>
      </c>
      <c r="B13382" s="57" t="s">
        <v>29316</v>
      </c>
    </row>
    <row r="13383" spans="1:2" x14ac:dyDescent="0.2">
      <c r="A13383" s="57" t="s">
        <v>29317</v>
      </c>
      <c r="B13383" s="57" t="s">
        <v>29318</v>
      </c>
    </row>
    <row r="13384" spans="1:2" x14ac:dyDescent="0.2">
      <c r="A13384" s="57" t="s">
        <v>29319</v>
      </c>
      <c r="B13384" s="57" t="s">
        <v>29320</v>
      </c>
    </row>
    <row r="13385" spans="1:2" x14ac:dyDescent="0.2">
      <c r="A13385" s="57" t="s">
        <v>29321</v>
      </c>
      <c r="B13385" s="57" t="s">
        <v>29322</v>
      </c>
    </row>
    <row r="13386" spans="1:2" x14ac:dyDescent="0.2">
      <c r="A13386" s="57" t="s">
        <v>29323</v>
      </c>
      <c r="B13386" s="57" t="s">
        <v>29324</v>
      </c>
    </row>
    <row r="13387" spans="1:2" x14ac:dyDescent="0.2">
      <c r="A13387" s="57" t="s">
        <v>29325</v>
      </c>
      <c r="B13387" s="57" t="s">
        <v>29326</v>
      </c>
    </row>
    <row r="13388" spans="1:2" x14ac:dyDescent="0.2">
      <c r="A13388" s="57" t="s">
        <v>29327</v>
      </c>
      <c r="B13388" s="57" t="s">
        <v>29328</v>
      </c>
    </row>
    <row r="13389" spans="1:2" x14ac:dyDescent="0.2">
      <c r="A13389" s="57" t="s">
        <v>29329</v>
      </c>
      <c r="B13389" s="57" t="s">
        <v>29330</v>
      </c>
    </row>
    <row r="13390" spans="1:2" x14ac:dyDescent="0.2">
      <c r="A13390" s="57" t="s">
        <v>29331</v>
      </c>
      <c r="B13390" s="57" t="s">
        <v>29332</v>
      </c>
    </row>
    <row r="13391" spans="1:2" x14ac:dyDescent="0.2">
      <c r="A13391" s="57" t="s">
        <v>29333</v>
      </c>
      <c r="B13391" s="57" t="s">
        <v>29334</v>
      </c>
    </row>
    <row r="13392" spans="1:2" x14ac:dyDescent="0.2">
      <c r="A13392" s="57" t="s">
        <v>29335</v>
      </c>
      <c r="B13392" s="57" t="s">
        <v>29336</v>
      </c>
    </row>
    <row r="13393" spans="1:2" x14ac:dyDescent="0.2">
      <c r="A13393" s="57" t="s">
        <v>29337</v>
      </c>
      <c r="B13393" s="57" t="s">
        <v>29338</v>
      </c>
    </row>
    <row r="13394" spans="1:2" x14ac:dyDescent="0.2">
      <c r="A13394" s="57" t="s">
        <v>29339</v>
      </c>
      <c r="B13394" s="57" t="s">
        <v>29340</v>
      </c>
    </row>
    <row r="13395" spans="1:2" x14ac:dyDescent="0.2">
      <c r="A13395" s="57" t="s">
        <v>29341</v>
      </c>
      <c r="B13395" s="57" t="s">
        <v>29342</v>
      </c>
    </row>
    <row r="13396" spans="1:2" x14ac:dyDescent="0.2">
      <c r="A13396" s="57" t="s">
        <v>29343</v>
      </c>
      <c r="B13396" s="57" t="s">
        <v>29344</v>
      </c>
    </row>
    <row r="13397" spans="1:2" x14ac:dyDescent="0.2">
      <c r="A13397" s="57" t="s">
        <v>29345</v>
      </c>
      <c r="B13397" s="57" t="s">
        <v>29346</v>
      </c>
    </row>
    <row r="13398" spans="1:2" x14ac:dyDescent="0.2">
      <c r="A13398" s="57" t="s">
        <v>29347</v>
      </c>
      <c r="B13398" s="57" t="s">
        <v>29348</v>
      </c>
    </row>
    <row r="13399" spans="1:2" x14ac:dyDescent="0.2">
      <c r="A13399" s="57" t="s">
        <v>29349</v>
      </c>
      <c r="B13399" s="57" t="s">
        <v>29350</v>
      </c>
    </row>
    <row r="13400" spans="1:2" x14ac:dyDescent="0.2">
      <c r="A13400" s="57" t="s">
        <v>29351</v>
      </c>
      <c r="B13400" s="57" t="s">
        <v>29352</v>
      </c>
    </row>
    <row r="13401" spans="1:2" x14ac:dyDescent="0.2">
      <c r="A13401" s="57" t="s">
        <v>29353</v>
      </c>
      <c r="B13401" s="57" t="s">
        <v>29354</v>
      </c>
    </row>
    <row r="13402" spans="1:2" x14ac:dyDescent="0.2">
      <c r="A13402" s="57" t="s">
        <v>29355</v>
      </c>
      <c r="B13402" s="57" t="s">
        <v>29356</v>
      </c>
    </row>
    <row r="13403" spans="1:2" x14ac:dyDescent="0.2">
      <c r="A13403" s="57" t="s">
        <v>29357</v>
      </c>
      <c r="B13403" s="57" t="s">
        <v>29358</v>
      </c>
    </row>
    <row r="13404" spans="1:2" x14ac:dyDescent="0.2">
      <c r="A13404" s="57" t="s">
        <v>29359</v>
      </c>
      <c r="B13404" s="57" t="s">
        <v>29360</v>
      </c>
    </row>
    <row r="13405" spans="1:2" x14ac:dyDescent="0.2">
      <c r="A13405" s="57" t="s">
        <v>29361</v>
      </c>
      <c r="B13405" s="57" t="s">
        <v>29362</v>
      </c>
    </row>
    <row r="13406" spans="1:2" x14ac:dyDescent="0.2">
      <c r="A13406" s="57" t="s">
        <v>29363</v>
      </c>
      <c r="B13406" s="57" t="s">
        <v>29364</v>
      </c>
    </row>
    <row r="13407" spans="1:2" x14ac:dyDescent="0.2">
      <c r="A13407" s="57" t="s">
        <v>29365</v>
      </c>
      <c r="B13407" s="57" t="s">
        <v>29366</v>
      </c>
    </row>
    <row r="13408" spans="1:2" x14ac:dyDescent="0.2">
      <c r="A13408" s="57" t="s">
        <v>29367</v>
      </c>
      <c r="B13408" s="57" t="s">
        <v>29368</v>
      </c>
    </row>
    <row r="13409" spans="1:2" x14ac:dyDescent="0.2">
      <c r="A13409" s="57" t="s">
        <v>29369</v>
      </c>
      <c r="B13409" s="57" t="s">
        <v>29370</v>
      </c>
    </row>
    <row r="13410" spans="1:2" x14ac:dyDescent="0.2">
      <c r="A13410" s="57" t="s">
        <v>29371</v>
      </c>
      <c r="B13410" s="57" t="s">
        <v>29372</v>
      </c>
    </row>
    <row r="13411" spans="1:2" x14ac:dyDescent="0.2">
      <c r="A13411" s="57" t="s">
        <v>29373</v>
      </c>
      <c r="B13411" s="57" t="s">
        <v>29374</v>
      </c>
    </row>
    <row r="13412" spans="1:2" x14ac:dyDescent="0.2">
      <c r="A13412" s="57" t="s">
        <v>29375</v>
      </c>
      <c r="B13412" s="57" t="s">
        <v>29376</v>
      </c>
    </row>
    <row r="13413" spans="1:2" x14ac:dyDescent="0.2">
      <c r="A13413" s="57" t="s">
        <v>29377</v>
      </c>
      <c r="B13413" s="57" t="s">
        <v>29378</v>
      </c>
    </row>
    <row r="13414" spans="1:2" x14ac:dyDescent="0.2">
      <c r="A13414" s="57" t="s">
        <v>29379</v>
      </c>
      <c r="B13414" s="57" t="s">
        <v>29380</v>
      </c>
    </row>
    <row r="13415" spans="1:2" x14ac:dyDescent="0.2">
      <c r="A13415" s="57" t="s">
        <v>29381</v>
      </c>
      <c r="B13415" s="57" t="s">
        <v>29382</v>
      </c>
    </row>
    <row r="13416" spans="1:2" x14ac:dyDescent="0.2">
      <c r="A13416" s="57" t="s">
        <v>29383</v>
      </c>
      <c r="B13416" s="57" t="s">
        <v>29384</v>
      </c>
    </row>
    <row r="13417" spans="1:2" x14ac:dyDescent="0.2">
      <c r="A13417" s="57" t="s">
        <v>29385</v>
      </c>
      <c r="B13417" s="57" t="s">
        <v>29386</v>
      </c>
    </row>
    <row r="13418" spans="1:2" x14ac:dyDescent="0.2">
      <c r="A13418" s="57" t="s">
        <v>29387</v>
      </c>
      <c r="B13418" s="57" t="s">
        <v>29388</v>
      </c>
    </row>
    <row r="13419" spans="1:2" x14ac:dyDescent="0.2">
      <c r="A13419" s="57" t="s">
        <v>29389</v>
      </c>
      <c r="B13419" s="57" t="s">
        <v>29390</v>
      </c>
    </row>
    <row r="13420" spans="1:2" x14ac:dyDescent="0.2">
      <c r="A13420" s="57" t="s">
        <v>29391</v>
      </c>
      <c r="B13420" s="57" t="s">
        <v>29392</v>
      </c>
    </row>
    <row r="13421" spans="1:2" x14ac:dyDescent="0.2">
      <c r="A13421" s="57" t="s">
        <v>29393</v>
      </c>
      <c r="B13421" s="57" t="s">
        <v>29394</v>
      </c>
    </row>
    <row r="13422" spans="1:2" x14ac:dyDescent="0.2">
      <c r="A13422" s="57" t="s">
        <v>29395</v>
      </c>
      <c r="B13422" s="57" t="s">
        <v>29396</v>
      </c>
    </row>
    <row r="13423" spans="1:2" x14ac:dyDescent="0.2">
      <c r="A13423" s="57" t="s">
        <v>29397</v>
      </c>
      <c r="B13423" s="57" t="s">
        <v>29398</v>
      </c>
    </row>
    <row r="13424" spans="1:2" x14ac:dyDescent="0.2">
      <c r="A13424" s="57" t="s">
        <v>29399</v>
      </c>
      <c r="B13424" s="57" t="s">
        <v>29400</v>
      </c>
    </row>
    <row r="13425" spans="1:2" x14ac:dyDescent="0.2">
      <c r="A13425" s="57" t="s">
        <v>29401</v>
      </c>
      <c r="B13425" s="57" t="s">
        <v>29402</v>
      </c>
    </row>
    <row r="13426" spans="1:2" x14ac:dyDescent="0.2">
      <c r="A13426" s="57" t="s">
        <v>29403</v>
      </c>
      <c r="B13426" s="57" t="s">
        <v>29404</v>
      </c>
    </row>
    <row r="13427" spans="1:2" x14ac:dyDescent="0.2">
      <c r="A13427" s="57" t="s">
        <v>29405</v>
      </c>
      <c r="B13427" s="57" t="s">
        <v>29406</v>
      </c>
    </row>
    <row r="13428" spans="1:2" x14ac:dyDescent="0.2">
      <c r="A13428" s="57" t="s">
        <v>29407</v>
      </c>
      <c r="B13428" s="57" t="s">
        <v>29408</v>
      </c>
    </row>
    <row r="13429" spans="1:2" x14ac:dyDescent="0.2">
      <c r="A13429" s="57" t="s">
        <v>29409</v>
      </c>
      <c r="B13429" s="57" t="s">
        <v>29410</v>
      </c>
    </row>
    <row r="13430" spans="1:2" x14ac:dyDescent="0.2">
      <c r="A13430" s="57" t="s">
        <v>29411</v>
      </c>
      <c r="B13430" s="57" t="s">
        <v>29412</v>
      </c>
    </row>
    <row r="13431" spans="1:2" x14ac:dyDescent="0.2">
      <c r="A13431" s="57" t="s">
        <v>29413</v>
      </c>
      <c r="B13431" s="57" t="s">
        <v>29414</v>
      </c>
    </row>
    <row r="13432" spans="1:2" x14ac:dyDescent="0.2">
      <c r="A13432" s="57" t="s">
        <v>29415</v>
      </c>
      <c r="B13432" s="57" t="s">
        <v>29416</v>
      </c>
    </row>
    <row r="13433" spans="1:2" x14ac:dyDescent="0.2">
      <c r="A13433" s="57" t="s">
        <v>29417</v>
      </c>
      <c r="B13433" s="57" t="s">
        <v>29418</v>
      </c>
    </row>
    <row r="13434" spans="1:2" x14ac:dyDescent="0.2">
      <c r="A13434" s="57" t="s">
        <v>29419</v>
      </c>
      <c r="B13434" s="57" t="s">
        <v>29420</v>
      </c>
    </row>
    <row r="13435" spans="1:2" x14ac:dyDescent="0.2">
      <c r="A13435" s="57" t="s">
        <v>29421</v>
      </c>
      <c r="B13435" s="57" t="s">
        <v>29422</v>
      </c>
    </row>
    <row r="13436" spans="1:2" x14ac:dyDescent="0.2">
      <c r="A13436" s="57" t="s">
        <v>29423</v>
      </c>
      <c r="B13436" s="57" t="s">
        <v>29424</v>
      </c>
    </row>
    <row r="13437" spans="1:2" x14ac:dyDescent="0.2">
      <c r="A13437" s="57" t="s">
        <v>29425</v>
      </c>
      <c r="B13437" s="57" t="s">
        <v>29426</v>
      </c>
    </row>
    <row r="13438" spans="1:2" x14ac:dyDescent="0.2">
      <c r="A13438" s="57" t="s">
        <v>29427</v>
      </c>
      <c r="B13438" s="57" t="s">
        <v>29428</v>
      </c>
    </row>
    <row r="13439" spans="1:2" x14ac:dyDescent="0.2">
      <c r="A13439" s="57" t="s">
        <v>29429</v>
      </c>
      <c r="B13439" s="57" t="s">
        <v>29430</v>
      </c>
    </row>
    <row r="13440" spans="1:2" x14ac:dyDescent="0.2">
      <c r="A13440" s="57" t="s">
        <v>29431</v>
      </c>
      <c r="B13440" s="57" t="s">
        <v>29432</v>
      </c>
    </row>
    <row r="13441" spans="1:2" x14ac:dyDescent="0.2">
      <c r="A13441" s="57" t="s">
        <v>29433</v>
      </c>
      <c r="B13441" s="57" t="s">
        <v>29434</v>
      </c>
    </row>
    <row r="13442" spans="1:2" x14ac:dyDescent="0.2">
      <c r="A13442" s="57" t="s">
        <v>29435</v>
      </c>
      <c r="B13442" s="57" t="s">
        <v>29436</v>
      </c>
    </row>
    <row r="13443" spans="1:2" x14ac:dyDescent="0.2">
      <c r="A13443" s="57" t="s">
        <v>29437</v>
      </c>
      <c r="B13443" s="57" t="s">
        <v>29438</v>
      </c>
    </row>
    <row r="13444" spans="1:2" x14ac:dyDescent="0.2">
      <c r="A13444" s="57" t="s">
        <v>29439</v>
      </c>
      <c r="B13444" s="57" t="s">
        <v>29440</v>
      </c>
    </row>
    <row r="13445" spans="1:2" x14ac:dyDescent="0.2">
      <c r="A13445" s="57" t="s">
        <v>29441</v>
      </c>
      <c r="B13445" s="57" t="s">
        <v>29442</v>
      </c>
    </row>
    <row r="13446" spans="1:2" x14ac:dyDescent="0.2">
      <c r="A13446" s="57" t="s">
        <v>29443</v>
      </c>
      <c r="B13446" s="57" t="s">
        <v>29444</v>
      </c>
    </row>
    <row r="13447" spans="1:2" x14ac:dyDescent="0.2">
      <c r="A13447" s="57" t="s">
        <v>29445</v>
      </c>
      <c r="B13447" s="57" t="s">
        <v>29446</v>
      </c>
    </row>
    <row r="13448" spans="1:2" x14ac:dyDescent="0.2">
      <c r="A13448" s="57" t="s">
        <v>29447</v>
      </c>
      <c r="B13448" s="57" t="s">
        <v>29448</v>
      </c>
    </row>
    <row r="13449" spans="1:2" x14ac:dyDescent="0.2">
      <c r="A13449" s="57" t="s">
        <v>29449</v>
      </c>
      <c r="B13449" s="57" t="s">
        <v>29450</v>
      </c>
    </row>
    <row r="13450" spans="1:2" x14ac:dyDescent="0.2">
      <c r="A13450" s="57" t="s">
        <v>29451</v>
      </c>
      <c r="B13450" s="57" t="s">
        <v>29452</v>
      </c>
    </row>
    <row r="13451" spans="1:2" x14ac:dyDescent="0.2">
      <c r="A13451" s="57" t="s">
        <v>29453</v>
      </c>
      <c r="B13451" s="57" t="s">
        <v>29454</v>
      </c>
    </row>
    <row r="13452" spans="1:2" x14ac:dyDescent="0.2">
      <c r="A13452" s="57" t="s">
        <v>29455</v>
      </c>
      <c r="B13452" s="57" t="s">
        <v>29456</v>
      </c>
    </row>
    <row r="13453" spans="1:2" x14ac:dyDescent="0.2">
      <c r="A13453" s="57" t="s">
        <v>29457</v>
      </c>
      <c r="B13453" s="57" t="s">
        <v>29458</v>
      </c>
    </row>
    <row r="13454" spans="1:2" x14ac:dyDescent="0.2">
      <c r="A13454" s="57" t="s">
        <v>29459</v>
      </c>
      <c r="B13454" s="57" t="s">
        <v>29460</v>
      </c>
    </row>
    <row r="13455" spans="1:2" x14ac:dyDescent="0.2">
      <c r="A13455" s="57" t="s">
        <v>29461</v>
      </c>
      <c r="B13455" s="57" t="s">
        <v>29462</v>
      </c>
    </row>
    <row r="13456" spans="1:2" x14ac:dyDescent="0.2">
      <c r="A13456" s="57" t="s">
        <v>29463</v>
      </c>
      <c r="B13456" s="57" t="s">
        <v>29464</v>
      </c>
    </row>
    <row r="13457" spans="1:2" x14ac:dyDescent="0.2">
      <c r="A13457" s="57" t="s">
        <v>29465</v>
      </c>
      <c r="B13457" s="57" t="s">
        <v>29466</v>
      </c>
    </row>
    <row r="13458" spans="1:2" x14ac:dyDescent="0.2">
      <c r="A13458" s="57" t="s">
        <v>29467</v>
      </c>
      <c r="B13458" s="57" t="s">
        <v>29468</v>
      </c>
    </row>
    <row r="13459" spans="1:2" x14ac:dyDescent="0.2">
      <c r="A13459" s="57" t="s">
        <v>29469</v>
      </c>
      <c r="B13459" s="57" t="s">
        <v>29470</v>
      </c>
    </row>
    <row r="13460" spans="1:2" x14ac:dyDescent="0.2">
      <c r="A13460" s="57" t="s">
        <v>29471</v>
      </c>
      <c r="B13460" s="57" t="s">
        <v>29472</v>
      </c>
    </row>
    <row r="13461" spans="1:2" x14ac:dyDescent="0.2">
      <c r="A13461" s="57" t="s">
        <v>29473</v>
      </c>
      <c r="B13461" s="57" t="s">
        <v>29474</v>
      </c>
    </row>
    <row r="13462" spans="1:2" x14ac:dyDescent="0.2">
      <c r="A13462" s="57" t="s">
        <v>29475</v>
      </c>
      <c r="B13462" s="57" t="s">
        <v>29476</v>
      </c>
    </row>
    <row r="13463" spans="1:2" x14ac:dyDescent="0.2">
      <c r="A13463" s="57" t="s">
        <v>29477</v>
      </c>
      <c r="B13463" s="57" t="s">
        <v>29478</v>
      </c>
    </row>
    <row r="13464" spans="1:2" x14ac:dyDescent="0.2">
      <c r="A13464" s="57" t="s">
        <v>29479</v>
      </c>
      <c r="B13464" s="57" t="s">
        <v>29480</v>
      </c>
    </row>
    <row r="13465" spans="1:2" x14ac:dyDescent="0.2">
      <c r="A13465" s="57" t="s">
        <v>29481</v>
      </c>
      <c r="B13465" s="57" t="s">
        <v>29482</v>
      </c>
    </row>
    <row r="13466" spans="1:2" x14ac:dyDescent="0.2">
      <c r="A13466" s="57" t="s">
        <v>29483</v>
      </c>
      <c r="B13466" s="57" t="s">
        <v>29484</v>
      </c>
    </row>
    <row r="13467" spans="1:2" x14ac:dyDescent="0.2">
      <c r="A13467" s="57" t="s">
        <v>29485</v>
      </c>
      <c r="B13467" s="57" t="s">
        <v>29486</v>
      </c>
    </row>
    <row r="13468" spans="1:2" x14ac:dyDescent="0.2">
      <c r="A13468" s="57" t="s">
        <v>29487</v>
      </c>
      <c r="B13468" s="57" t="s">
        <v>29488</v>
      </c>
    </row>
    <row r="13469" spans="1:2" x14ac:dyDescent="0.2">
      <c r="A13469" s="57" t="s">
        <v>29489</v>
      </c>
      <c r="B13469" s="57" t="s">
        <v>29490</v>
      </c>
    </row>
    <row r="13470" spans="1:2" x14ac:dyDescent="0.2">
      <c r="A13470" s="57" t="s">
        <v>29491</v>
      </c>
      <c r="B13470" s="57" t="s">
        <v>29492</v>
      </c>
    </row>
    <row r="13471" spans="1:2" x14ac:dyDescent="0.2">
      <c r="A13471" s="57" t="s">
        <v>29493</v>
      </c>
      <c r="B13471" s="57" t="s">
        <v>29494</v>
      </c>
    </row>
    <row r="13472" spans="1:2" x14ac:dyDescent="0.2">
      <c r="A13472" s="57" t="s">
        <v>29495</v>
      </c>
      <c r="B13472" s="57" t="s">
        <v>29496</v>
      </c>
    </row>
    <row r="13473" spans="1:2" x14ac:dyDescent="0.2">
      <c r="A13473" s="57" t="s">
        <v>29497</v>
      </c>
      <c r="B13473" s="57" t="s">
        <v>29498</v>
      </c>
    </row>
    <row r="13474" spans="1:2" x14ac:dyDescent="0.2">
      <c r="A13474" s="57" t="s">
        <v>29499</v>
      </c>
      <c r="B13474" s="57" t="s">
        <v>29500</v>
      </c>
    </row>
    <row r="13475" spans="1:2" x14ac:dyDescent="0.2">
      <c r="A13475" s="57" t="s">
        <v>29501</v>
      </c>
      <c r="B13475" s="57" t="s">
        <v>29502</v>
      </c>
    </row>
    <row r="13476" spans="1:2" x14ac:dyDescent="0.2">
      <c r="A13476" s="57" t="s">
        <v>29503</v>
      </c>
      <c r="B13476" s="57" t="s">
        <v>29504</v>
      </c>
    </row>
    <row r="13477" spans="1:2" x14ac:dyDescent="0.2">
      <c r="A13477" s="57" t="s">
        <v>29505</v>
      </c>
      <c r="B13477" s="57" t="s">
        <v>29506</v>
      </c>
    </row>
    <row r="13478" spans="1:2" x14ac:dyDescent="0.2">
      <c r="A13478" s="57" t="s">
        <v>29507</v>
      </c>
      <c r="B13478" s="57" t="s">
        <v>29508</v>
      </c>
    </row>
    <row r="13479" spans="1:2" x14ac:dyDescent="0.2">
      <c r="A13479" s="57" t="s">
        <v>29509</v>
      </c>
      <c r="B13479" s="57" t="s">
        <v>29510</v>
      </c>
    </row>
    <row r="13480" spans="1:2" x14ac:dyDescent="0.2">
      <c r="A13480" s="57" t="s">
        <v>29511</v>
      </c>
      <c r="B13480" s="57" t="s">
        <v>29512</v>
      </c>
    </row>
    <row r="13481" spans="1:2" x14ac:dyDescent="0.2">
      <c r="A13481" s="57" t="s">
        <v>29513</v>
      </c>
      <c r="B13481" s="57" t="s">
        <v>29514</v>
      </c>
    </row>
    <row r="13482" spans="1:2" x14ac:dyDescent="0.2">
      <c r="A13482" s="57" t="s">
        <v>29515</v>
      </c>
      <c r="B13482" s="57" t="s">
        <v>29516</v>
      </c>
    </row>
    <row r="13483" spans="1:2" x14ac:dyDescent="0.2">
      <c r="A13483" s="57" t="s">
        <v>29517</v>
      </c>
      <c r="B13483" s="57" t="s">
        <v>29518</v>
      </c>
    </row>
    <row r="13484" spans="1:2" x14ac:dyDescent="0.2">
      <c r="A13484" s="57" t="s">
        <v>29519</v>
      </c>
      <c r="B13484" s="57" t="s">
        <v>29520</v>
      </c>
    </row>
    <row r="13485" spans="1:2" x14ac:dyDescent="0.2">
      <c r="A13485" s="57" t="s">
        <v>29521</v>
      </c>
      <c r="B13485" s="57" t="s">
        <v>29522</v>
      </c>
    </row>
    <row r="13486" spans="1:2" x14ac:dyDescent="0.2">
      <c r="A13486" s="57" t="s">
        <v>29523</v>
      </c>
      <c r="B13486" s="57" t="s">
        <v>29524</v>
      </c>
    </row>
    <row r="13487" spans="1:2" x14ac:dyDescent="0.2">
      <c r="A13487" s="57" t="s">
        <v>29525</v>
      </c>
      <c r="B13487" s="57" t="s">
        <v>29526</v>
      </c>
    </row>
    <row r="13488" spans="1:2" x14ac:dyDescent="0.2">
      <c r="A13488" s="57" t="s">
        <v>29527</v>
      </c>
      <c r="B13488" s="57" t="s">
        <v>29528</v>
      </c>
    </row>
    <row r="13489" spans="1:2" x14ac:dyDescent="0.2">
      <c r="A13489" s="57" t="s">
        <v>29529</v>
      </c>
      <c r="B13489" s="57" t="s">
        <v>29530</v>
      </c>
    </row>
    <row r="13490" spans="1:2" x14ac:dyDescent="0.2">
      <c r="A13490" s="57" t="s">
        <v>29531</v>
      </c>
      <c r="B13490" s="57" t="s">
        <v>29532</v>
      </c>
    </row>
    <row r="13491" spans="1:2" x14ac:dyDescent="0.2">
      <c r="A13491" s="57" t="s">
        <v>29533</v>
      </c>
      <c r="B13491" s="57" t="s">
        <v>29534</v>
      </c>
    </row>
    <row r="13492" spans="1:2" x14ac:dyDescent="0.2">
      <c r="A13492" s="57" t="s">
        <v>29535</v>
      </c>
      <c r="B13492" s="57" t="s">
        <v>29536</v>
      </c>
    </row>
    <row r="13493" spans="1:2" x14ac:dyDescent="0.2">
      <c r="A13493" s="57" t="s">
        <v>29537</v>
      </c>
      <c r="B13493" s="57" t="s">
        <v>29538</v>
      </c>
    </row>
    <row r="13494" spans="1:2" x14ac:dyDescent="0.2">
      <c r="A13494" s="57" t="s">
        <v>29539</v>
      </c>
      <c r="B13494" s="57" t="s">
        <v>29540</v>
      </c>
    </row>
    <row r="13495" spans="1:2" x14ac:dyDescent="0.2">
      <c r="A13495" s="57" t="s">
        <v>29541</v>
      </c>
      <c r="B13495" s="57" t="s">
        <v>29542</v>
      </c>
    </row>
    <row r="13496" spans="1:2" x14ac:dyDescent="0.2">
      <c r="A13496" s="57" t="s">
        <v>29543</v>
      </c>
      <c r="B13496" s="57" t="s">
        <v>29544</v>
      </c>
    </row>
    <row r="13497" spans="1:2" x14ac:dyDescent="0.2">
      <c r="A13497" s="57" t="s">
        <v>29545</v>
      </c>
      <c r="B13497" s="57" t="s">
        <v>29546</v>
      </c>
    </row>
    <row r="13498" spans="1:2" x14ac:dyDescent="0.2">
      <c r="A13498" s="57" t="s">
        <v>29547</v>
      </c>
      <c r="B13498" s="57" t="s">
        <v>29548</v>
      </c>
    </row>
    <row r="13499" spans="1:2" x14ac:dyDescent="0.2">
      <c r="A13499" s="57" t="s">
        <v>29549</v>
      </c>
      <c r="B13499" s="57" t="s">
        <v>29550</v>
      </c>
    </row>
    <row r="13500" spans="1:2" x14ac:dyDescent="0.2">
      <c r="A13500" s="57" t="s">
        <v>29551</v>
      </c>
      <c r="B13500" s="57" t="s">
        <v>29552</v>
      </c>
    </row>
    <row r="13501" spans="1:2" x14ac:dyDescent="0.2">
      <c r="A13501" s="57" t="s">
        <v>29553</v>
      </c>
      <c r="B13501" s="57" t="s">
        <v>29554</v>
      </c>
    </row>
    <row r="13502" spans="1:2" x14ac:dyDescent="0.2">
      <c r="A13502" s="57" t="s">
        <v>29555</v>
      </c>
      <c r="B13502" s="57" t="s">
        <v>29556</v>
      </c>
    </row>
    <row r="13503" spans="1:2" x14ac:dyDescent="0.2">
      <c r="A13503" s="57" t="s">
        <v>29557</v>
      </c>
      <c r="B13503" s="57" t="s">
        <v>29558</v>
      </c>
    </row>
    <row r="13504" spans="1:2" x14ac:dyDescent="0.2">
      <c r="A13504" s="57" t="s">
        <v>29559</v>
      </c>
      <c r="B13504" s="57" t="s">
        <v>29560</v>
      </c>
    </row>
    <row r="13505" spans="1:2" x14ac:dyDescent="0.2">
      <c r="A13505" s="57" t="s">
        <v>29561</v>
      </c>
      <c r="B13505" s="57" t="s">
        <v>29562</v>
      </c>
    </row>
    <row r="13506" spans="1:2" x14ac:dyDescent="0.2">
      <c r="A13506" s="57" t="s">
        <v>29563</v>
      </c>
      <c r="B13506" s="57" t="s">
        <v>29564</v>
      </c>
    </row>
    <row r="13507" spans="1:2" x14ac:dyDescent="0.2">
      <c r="A13507" s="57" t="s">
        <v>29565</v>
      </c>
      <c r="B13507" s="57" t="s">
        <v>29566</v>
      </c>
    </row>
    <row r="13508" spans="1:2" x14ac:dyDescent="0.2">
      <c r="A13508" s="57" t="s">
        <v>29567</v>
      </c>
      <c r="B13508" s="57" t="s">
        <v>29568</v>
      </c>
    </row>
    <row r="13509" spans="1:2" x14ac:dyDescent="0.2">
      <c r="A13509" s="57" t="s">
        <v>29569</v>
      </c>
      <c r="B13509" s="57" t="s">
        <v>29570</v>
      </c>
    </row>
    <row r="13510" spans="1:2" x14ac:dyDescent="0.2">
      <c r="A13510" s="57" t="s">
        <v>29571</v>
      </c>
      <c r="B13510" s="57" t="s">
        <v>29572</v>
      </c>
    </row>
    <row r="13511" spans="1:2" x14ac:dyDescent="0.2">
      <c r="A13511" s="57" t="s">
        <v>29573</v>
      </c>
      <c r="B13511" s="57" t="s">
        <v>29574</v>
      </c>
    </row>
    <row r="13512" spans="1:2" x14ac:dyDescent="0.2">
      <c r="A13512" s="57" t="s">
        <v>29575</v>
      </c>
      <c r="B13512" s="57" t="s">
        <v>29576</v>
      </c>
    </row>
    <row r="13513" spans="1:2" x14ac:dyDescent="0.2">
      <c r="A13513" s="57" t="s">
        <v>29577</v>
      </c>
      <c r="B13513" s="57" t="s">
        <v>29578</v>
      </c>
    </row>
    <row r="13514" spans="1:2" x14ac:dyDescent="0.2">
      <c r="A13514" s="57" t="s">
        <v>29579</v>
      </c>
      <c r="B13514" s="57" t="s">
        <v>29580</v>
      </c>
    </row>
    <row r="13515" spans="1:2" x14ac:dyDescent="0.2">
      <c r="A13515" s="57" t="s">
        <v>29581</v>
      </c>
      <c r="B13515" s="57" t="s">
        <v>29582</v>
      </c>
    </row>
    <row r="13516" spans="1:2" x14ac:dyDescent="0.2">
      <c r="A13516" s="57" t="s">
        <v>29583</v>
      </c>
      <c r="B13516" s="57" t="s">
        <v>29584</v>
      </c>
    </row>
    <row r="13517" spans="1:2" x14ac:dyDescent="0.2">
      <c r="A13517" s="57" t="s">
        <v>29585</v>
      </c>
      <c r="B13517" s="57" t="s">
        <v>29586</v>
      </c>
    </row>
    <row r="13518" spans="1:2" x14ac:dyDescent="0.2">
      <c r="A13518" s="57" t="s">
        <v>29587</v>
      </c>
      <c r="B13518" s="57" t="s">
        <v>29588</v>
      </c>
    </row>
    <row r="13519" spans="1:2" x14ac:dyDescent="0.2">
      <c r="A13519" s="57" t="s">
        <v>29589</v>
      </c>
      <c r="B13519" s="57" t="s">
        <v>29590</v>
      </c>
    </row>
    <row r="13520" spans="1:2" x14ac:dyDescent="0.2">
      <c r="A13520" s="57" t="s">
        <v>29591</v>
      </c>
      <c r="B13520" s="57" t="s">
        <v>29592</v>
      </c>
    </row>
    <row r="13521" spans="1:2" x14ac:dyDescent="0.2">
      <c r="A13521" s="57" t="s">
        <v>29593</v>
      </c>
      <c r="B13521" s="57" t="s">
        <v>29594</v>
      </c>
    </row>
    <row r="13522" spans="1:2" x14ac:dyDescent="0.2">
      <c r="A13522" s="57" t="s">
        <v>29595</v>
      </c>
      <c r="B13522" s="57" t="s">
        <v>29596</v>
      </c>
    </row>
    <row r="13523" spans="1:2" x14ac:dyDescent="0.2">
      <c r="A13523" s="57" t="s">
        <v>29597</v>
      </c>
      <c r="B13523" s="57" t="s">
        <v>29598</v>
      </c>
    </row>
    <row r="13524" spans="1:2" x14ac:dyDescent="0.2">
      <c r="A13524" s="57" t="s">
        <v>29599</v>
      </c>
      <c r="B13524" s="57" t="s">
        <v>29600</v>
      </c>
    </row>
    <row r="13525" spans="1:2" x14ac:dyDescent="0.2">
      <c r="A13525" s="57" t="s">
        <v>29601</v>
      </c>
      <c r="B13525" s="57" t="s">
        <v>29602</v>
      </c>
    </row>
    <row r="13526" spans="1:2" x14ac:dyDescent="0.2">
      <c r="A13526" s="57" t="s">
        <v>29603</v>
      </c>
      <c r="B13526" s="57" t="s">
        <v>29604</v>
      </c>
    </row>
    <row r="13527" spans="1:2" x14ac:dyDescent="0.2">
      <c r="A13527" s="57" t="s">
        <v>29605</v>
      </c>
      <c r="B13527" s="57" t="s">
        <v>29606</v>
      </c>
    </row>
    <row r="13528" spans="1:2" x14ac:dyDescent="0.2">
      <c r="A13528" s="57" t="s">
        <v>29607</v>
      </c>
      <c r="B13528" s="57" t="s">
        <v>29608</v>
      </c>
    </row>
    <row r="13529" spans="1:2" x14ac:dyDescent="0.2">
      <c r="A13529" s="57" t="s">
        <v>29609</v>
      </c>
      <c r="B13529" s="57" t="s">
        <v>29610</v>
      </c>
    </row>
    <row r="13530" spans="1:2" x14ac:dyDescent="0.2">
      <c r="A13530" s="57" t="s">
        <v>29611</v>
      </c>
      <c r="B13530" s="57" t="s">
        <v>29612</v>
      </c>
    </row>
    <row r="13531" spans="1:2" x14ac:dyDescent="0.2">
      <c r="A13531" s="57" t="s">
        <v>29613</v>
      </c>
      <c r="B13531" s="57" t="s">
        <v>29614</v>
      </c>
    </row>
    <row r="13532" spans="1:2" x14ac:dyDescent="0.2">
      <c r="A13532" s="57" t="s">
        <v>29615</v>
      </c>
      <c r="B13532" s="57" t="s">
        <v>29616</v>
      </c>
    </row>
    <row r="13533" spans="1:2" x14ac:dyDescent="0.2">
      <c r="A13533" s="57" t="s">
        <v>29617</v>
      </c>
      <c r="B13533" s="57" t="s">
        <v>29618</v>
      </c>
    </row>
    <row r="13534" spans="1:2" x14ac:dyDescent="0.2">
      <c r="A13534" s="57" t="s">
        <v>29619</v>
      </c>
      <c r="B13534" s="57" t="s">
        <v>29620</v>
      </c>
    </row>
    <row r="13535" spans="1:2" x14ac:dyDescent="0.2">
      <c r="A13535" s="57" t="s">
        <v>29621</v>
      </c>
      <c r="B13535" s="57" t="s">
        <v>29622</v>
      </c>
    </row>
    <row r="13536" spans="1:2" x14ac:dyDescent="0.2">
      <c r="A13536" s="57" t="s">
        <v>29623</v>
      </c>
      <c r="B13536" s="57" t="s">
        <v>29624</v>
      </c>
    </row>
    <row r="13537" spans="1:2" x14ac:dyDescent="0.2">
      <c r="A13537" s="57" t="s">
        <v>29625</v>
      </c>
      <c r="B13537" s="57" t="s">
        <v>29626</v>
      </c>
    </row>
    <row r="13538" spans="1:2" x14ac:dyDescent="0.2">
      <c r="A13538" s="57" t="s">
        <v>29627</v>
      </c>
      <c r="B13538" s="57" t="s">
        <v>29628</v>
      </c>
    </row>
    <row r="13539" spans="1:2" x14ac:dyDescent="0.2">
      <c r="A13539" s="57" t="s">
        <v>29629</v>
      </c>
      <c r="B13539" s="57" t="s">
        <v>29630</v>
      </c>
    </row>
    <row r="13540" spans="1:2" x14ac:dyDescent="0.2">
      <c r="A13540" s="57" t="s">
        <v>29631</v>
      </c>
      <c r="B13540" s="57" t="s">
        <v>29632</v>
      </c>
    </row>
    <row r="13541" spans="1:2" x14ac:dyDescent="0.2">
      <c r="A13541" s="57" t="s">
        <v>29633</v>
      </c>
      <c r="B13541" s="57" t="s">
        <v>29634</v>
      </c>
    </row>
    <row r="13542" spans="1:2" x14ac:dyDescent="0.2">
      <c r="A13542" s="57" t="s">
        <v>29635</v>
      </c>
      <c r="B13542" s="57" t="s">
        <v>29636</v>
      </c>
    </row>
    <row r="13543" spans="1:2" x14ac:dyDescent="0.2">
      <c r="A13543" s="57" t="s">
        <v>29637</v>
      </c>
      <c r="B13543" s="57" t="s">
        <v>29638</v>
      </c>
    </row>
    <row r="13544" spans="1:2" x14ac:dyDescent="0.2">
      <c r="A13544" s="57" t="s">
        <v>29639</v>
      </c>
      <c r="B13544" s="57" t="s">
        <v>29640</v>
      </c>
    </row>
    <row r="13545" spans="1:2" x14ac:dyDescent="0.2">
      <c r="A13545" s="57" t="s">
        <v>29641</v>
      </c>
      <c r="B13545" s="57" t="s">
        <v>29642</v>
      </c>
    </row>
    <row r="13546" spans="1:2" x14ac:dyDescent="0.2">
      <c r="A13546" s="57" t="s">
        <v>29643</v>
      </c>
      <c r="B13546" s="57" t="s">
        <v>29644</v>
      </c>
    </row>
    <row r="13547" spans="1:2" x14ac:dyDescent="0.2">
      <c r="A13547" s="57" t="s">
        <v>29645</v>
      </c>
      <c r="B13547" s="57" t="s">
        <v>29646</v>
      </c>
    </row>
    <row r="13548" spans="1:2" x14ac:dyDescent="0.2">
      <c r="A13548" s="57" t="s">
        <v>29647</v>
      </c>
      <c r="B13548" s="57" t="s">
        <v>29648</v>
      </c>
    </row>
    <row r="13549" spans="1:2" x14ac:dyDescent="0.2">
      <c r="A13549" s="57" t="s">
        <v>29649</v>
      </c>
      <c r="B13549" s="57" t="s">
        <v>29650</v>
      </c>
    </row>
    <row r="13550" spans="1:2" x14ac:dyDescent="0.2">
      <c r="A13550" s="57" t="s">
        <v>29651</v>
      </c>
      <c r="B13550" s="57" t="s">
        <v>27187</v>
      </c>
    </row>
    <row r="13551" spans="1:2" x14ac:dyDescent="0.2">
      <c r="A13551" s="57" t="s">
        <v>29652</v>
      </c>
      <c r="B13551" s="57" t="s">
        <v>29653</v>
      </c>
    </row>
    <row r="13552" spans="1:2" x14ac:dyDescent="0.2">
      <c r="A13552" s="57" t="s">
        <v>29654</v>
      </c>
      <c r="B13552" s="57" t="s">
        <v>29655</v>
      </c>
    </row>
    <row r="13553" spans="1:2" x14ac:dyDescent="0.2">
      <c r="A13553" s="57" t="s">
        <v>29656</v>
      </c>
      <c r="B13553" s="57" t="s">
        <v>29657</v>
      </c>
    </row>
    <row r="13554" spans="1:2" x14ac:dyDescent="0.2">
      <c r="A13554" s="57" t="s">
        <v>29658</v>
      </c>
      <c r="B13554" s="57" t="s">
        <v>29659</v>
      </c>
    </row>
    <row r="13555" spans="1:2" x14ac:dyDescent="0.2">
      <c r="A13555" s="57" t="s">
        <v>29660</v>
      </c>
      <c r="B13555" s="57" t="s">
        <v>29661</v>
      </c>
    </row>
    <row r="13556" spans="1:2" x14ac:dyDescent="0.2">
      <c r="A13556" s="57" t="s">
        <v>29662</v>
      </c>
      <c r="B13556" s="57" t="s">
        <v>29663</v>
      </c>
    </row>
    <row r="13557" spans="1:2" x14ac:dyDescent="0.2">
      <c r="A13557" s="57" t="s">
        <v>29664</v>
      </c>
      <c r="B13557" s="57" t="s">
        <v>29665</v>
      </c>
    </row>
    <row r="13558" spans="1:2" x14ac:dyDescent="0.2">
      <c r="A13558" s="57" t="s">
        <v>29666</v>
      </c>
      <c r="B13558" s="57" t="s">
        <v>29667</v>
      </c>
    </row>
    <row r="13559" spans="1:2" x14ac:dyDescent="0.2">
      <c r="A13559" s="57" t="s">
        <v>29668</v>
      </c>
      <c r="B13559" s="57" t="s">
        <v>29669</v>
      </c>
    </row>
    <row r="13560" spans="1:2" x14ac:dyDescent="0.2">
      <c r="A13560" s="57" t="s">
        <v>29670</v>
      </c>
      <c r="B13560" s="57" t="s">
        <v>29671</v>
      </c>
    </row>
    <row r="13561" spans="1:2" x14ac:dyDescent="0.2">
      <c r="A13561" s="57" t="s">
        <v>29672</v>
      </c>
      <c r="B13561" s="57" t="s">
        <v>29673</v>
      </c>
    </row>
    <row r="13562" spans="1:2" x14ac:dyDescent="0.2">
      <c r="A13562" s="57" t="s">
        <v>29674</v>
      </c>
      <c r="B13562" s="57" t="s">
        <v>29675</v>
      </c>
    </row>
    <row r="13563" spans="1:2" x14ac:dyDescent="0.2">
      <c r="A13563" s="57" t="s">
        <v>29676</v>
      </c>
      <c r="B13563" s="57" t="s">
        <v>29677</v>
      </c>
    </row>
    <row r="13564" spans="1:2" x14ac:dyDescent="0.2">
      <c r="A13564" s="57" t="s">
        <v>29678</v>
      </c>
      <c r="B13564" s="57" t="s">
        <v>29679</v>
      </c>
    </row>
    <row r="13565" spans="1:2" x14ac:dyDescent="0.2">
      <c r="A13565" s="57" t="s">
        <v>29680</v>
      </c>
      <c r="B13565" s="57" t="s">
        <v>29681</v>
      </c>
    </row>
    <row r="13566" spans="1:2" x14ac:dyDescent="0.2">
      <c r="A13566" s="57" t="s">
        <v>29682</v>
      </c>
      <c r="B13566" s="57" t="s">
        <v>29683</v>
      </c>
    </row>
    <row r="13567" spans="1:2" x14ac:dyDescent="0.2">
      <c r="A13567" s="57" t="s">
        <v>29684</v>
      </c>
      <c r="B13567" s="57" t="s">
        <v>29685</v>
      </c>
    </row>
    <row r="13568" spans="1:2" x14ac:dyDescent="0.2">
      <c r="A13568" s="57" t="s">
        <v>29686</v>
      </c>
      <c r="B13568" s="57" t="s">
        <v>29687</v>
      </c>
    </row>
    <row r="13569" spans="1:2" x14ac:dyDescent="0.2">
      <c r="A13569" s="57" t="s">
        <v>29688</v>
      </c>
      <c r="B13569" s="57" t="s">
        <v>29689</v>
      </c>
    </row>
    <row r="13570" spans="1:2" x14ac:dyDescent="0.2">
      <c r="A13570" s="57" t="s">
        <v>29690</v>
      </c>
      <c r="B13570" s="57" t="s">
        <v>29691</v>
      </c>
    </row>
    <row r="13571" spans="1:2" x14ac:dyDescent="0.2">
      <c r="A13571" s="57" t="s">
        <v>29692</v>
      </c>
      <c r="B13571" s="57" t="s">
        <v>29693</v>
      </c>
    </row>
    <row r="13572" spans="1:2" x14ac:dyDescent="0.2">
      <c r="A13572" s="57" t="s">
        <v>29694</v>
      </c>
      <c r="B13572" s="57" t="s">
        <v>29695</v>
      </c>
    </row>
    <row r="13573" spans="1:2" x14ac:dyDescent="0.2">
      <c r="A13573" s="57" t="s">
        <v>29696</v>
      </c>
      <c r="B13573" s="57" t="s">
        <v>29697</v>
      </c>
    </row>
    <row r="13574" spans="1:2" x14ac:dyDescent="0.2">
      <c r="A13574" s="57" t="s">
        <v>29698</v>
      </c>
      <c r="B13574" s="57" t="s">
        <v>29699</v>
      </c>
    </row>
    <row r="13575" spans="1:2" x14ac:dyDescent="0.2">
      <c r="A13575" s="57" t="s">
        <v>29700</v>
      </c>
      <c r="B13575" s="57" t="s">
        <v>29701</v>
      </c>
    </row>
    <row r="13576" spans="1:2" x14ac:dyDescent="0.2">
      <c r="A13576" s="57" t="s">
        <v>29702</v>
      </c>
      <c r="B13576" s="57" t="s">
        <v>29703</v>
      </c>
    </row>
    <row r="13577" spans="1:2" x14ac:dyDescent="0.2">
      <c r="A13577" s="57" t="s">
        <v>29704</v>
      </c>
      <c r="B13577" s="57" t="s">
        <v>29705</v>
      </c>
    </row>
    <row r="13578" spans="1:2" x14ac:dyDescent="0.2">
      <c r="A13578" s="57" t="s">
        <v>29706</v>
      </c>
      <c r="B13578" s="57" t="s">
        <v>29707</v>
      </c>
    </row>
    <row r="13579" spans="1:2" x14ac:dyDescent="0.2">
      <c r="A13579" s="57" t="s">
        <v>29708</v>
      </c>
      <c r="B13579" s="57" t="s">
        <v>29709</v>
      </c>
    </row>
    <row r="13580" spans="1:2" x14ac:dyDescent="0.2">
      <c r="A13580" s="57" t="s">
        <v>29710</v>
      </c>
      <c r="B13580" s="57" t="s">
        <v>29711</v>
      </c>
    </row>
    <row r="13581" spans="1:2" x14ac:dyDescent="0.2">
      <c r="A13581" s="57" t="s">
        <v>29712</v>
      </c>
      <c r="B13581" s="57" t="s">
        <v>29713</v>
      </c>
    </row>
    <row r="13582" spans="1:2" x14ac:dyDescent="0.2">
      <c r="A13582" s="57" t="s">
        <v>29714</v>
      </c>
      <c r="B13582" s="57" t="s">
        <v>29715</v>
      </c>
    </row>
    <row r="13583" spans="1:2" x14ac:dyDescent="0.2">
      <c r="A13583" s="57" t="s">
        <v>29716</v>
      </c>
      <c r="B13583" s="57" t="s">
        <v>29717</v>
      </c>
    </row>
    <row r="13584" spans="1:2" x14ac:dyDescent="0.2">
      <c r="A13584" s="57" t="s">
        <v>29718</v>
      </c>
      <c r="B13584" s="57" t="s">
        <v>29719</v>
      </c>
    </row>
    <row r="13585" spans="1:2" x14ac:dyDescent="0.2">
      <c r="A13585" s="57" t="s">
        <v>29720</v>
      </c>
      <c r="B13585" s="57" t="s">
        <v>29721</v>
      </c>
    </row>
    <row r="13586" spans="1:2" x14ac:dyDescent="0.2">
      <c r="A13586" s="57" t="s">
        <v>29722</v>
      </c>
      <c r="B13586" s="57" t="s">
        <v>29723</v>
      </c>
    </row>
    <row r="13587" spans="1:2" x14ac:dyDescent="0.2">
      <c r="A13587" s="57" t="s">
        <v>29724</v>
      </c>
      <c r="B13587" s="57" t="s">
        <v>29725</v>
      </c>
    </row>
    <row r="13588" spans="1:2" x14ac:dyDescent="0.2">
      <c r="A13588" s="57" t="s">
        <v>29726</v>
      </c>
      <c r="B13588" s="57" t="s">
        <v>29727</v>
      </c>
    </row>
    <row r="13589" spans="1:2" x14ac:dyDescent="0.2">
      <c r="A13589" s="57" t="s">
        <v>29728</v>
      </c>
      <c r="B13589" s="57" t="s">
        <v>29729</v>
      </c>
    </row>
    <row r="13590" spans="1:2" x14ac:dyDescent="0.2">
      <c r="A13590" s="57" t="s">
        <v>29730</v>
      </c>
      <c r="B13590" s="57" t="s">
        <v>29731</v>
      </c>
    </row>
    <row r="13591" spans="1:2" x14ac:dyDescent="0.2">
      <c r="A13591" s="57" t="s">
        <v>29732</v>
      </c>
      <c r="B13591" s="57" t="s">
        <v>29733</v>
      </c>
    </row>
    <row r="13592" spans="1:2" x14ac:dyDescent="0.2">
      <c r="A13592" s="57" t="s">
        <v>29734</v>
      </c>
      <c r="B13592" s="57" t="s">
        <v>29735</v>
      </c>
    </row>
    <row r="13593" spans="1:2" x14ac:dyDescent="0.2">
      <c r="A13593" s="57" t="s">
        <v>29736</v>
      </c>
      <c r="B13593" s="57" t="s">
        <v>29737</v>
      </c>
    </row>
    <row r="13594" spans="1:2" x14ac:dyDescent="0.2">
      <c r="A13594" s="57" t="s">
        <v>29738</v>
      </c>
      <c r="B13594" s="57" t="s">
        <v>29739</v>
      </c>
    </row>
    <row r="13595" spans="1:2" x14ac:dyDescent="0.2">
      <c r="A13595" s="57" t="s">
        <v>29740</v>
      </c>
      <c r="B13595" s="57" t="s">
        <v>29741</v>
      </c>
    </row>
    <row r="13596" spans="1:2" x14ac:dyDescent="0.2">
      <c r="A13596" s="57" t="s">
        <v>29742</v>
      </c>
      <c r="B13596" s="57" t="s">
        <v>29743</v>
      </c>
    </row>
    <row r="13597" spans="1:2" x14ac:dyDescent="0.2">
      <c r="A13597" s="57" t="s">
        <v>29744</v>
      </c>
      <c r="B13597" s="57" t="s">
        <v>29745</v>
      </c>
    </row>
    <row r="13598" spans="1:2" x14ac:dyDescent="0.2">
      <c r="A13598" s="57" t="s">
        <v>29746</v>
      </c>
      <c r="B13598" s="57" t="s">
        <v>29747</v>
      </c>
    </row>
    <row r="13599" spans="1:2" x14ac:dyDescent="0.2">
      <c r="A13599" s="57" t="s">
        <v>29748</v>
      </c>
      <c r="B13599" s="57" t="s">
        <v>29749</v>
      </c>
    </row>
    <row r="13600" spans="1:2" x14ac:dyDescent="0.2">
      <c r="A13600" s="57" t="s">
        <v>29750</v>
      </c>
      <c r="B13600" s="57" t="s">
        <v>29751</v>
      </c>
    </row>
    <row r="13601" spans="1:2" x14ac:dyDescent="0.2">
      <c r="A13601" s="57" t="s">
        <v>29752</v>
      </c>
      <c r="B13601" s="57" t="s">
        <v>29753</v>
      </c>
    </row>
    <row r="13602" spans="1:2" x14ac:dyDescent="0.2">
      <c r="A13602" s="57" t="s">
        <v>29754</v>
      </c>
      <c r="B13602" s="57" t="s">
        <v>29755</v>
      </c>
    </row>
    <row r="13603" spans="1:2" x14ac:dyDescent="0.2">
      <c r="A13603" s="57" t="s">
        <v>29756</v>
      </c>
      <c r="B13603" s="57" t="s">
        <v>29757</v>
      </c>
    </row>
    <row r="13604" spans="1:2" x14ac:dyDescent="0.2">
      <c r="A13604" s="57" t="s">
        <v>29758</v>
      </c>
      <c r="B13604" s="57" t="s">
        <v>29759</v>
      </c>
    </row>
    <row r="13605" spans="1:2" x14ac:dyDescent="0.2">
      <c r="A13605" s="57" t="s">
        <v>29760</v>
      </c>
      <c r="B13605" s="57" t="s">
        <v>29761</v>
      </c>
    </row>
    <row r="13606" spans="1:2" x14ac:dyDescent="0.2">
      <c r="A13606" s="57" t="s">
        <v>29762</v>
      </c>
      <c r="B13606" s="57" t="s">
        <v>29763</v>
      </c>
    </row>
    <row r="13607" spans="1:2" x14ac:dyDescent="0.2">
      <c r="A13607" s="57" t="s">
        <v>29764</v>
      </c>
      <c r="B13607" s="57" t="s">
        <v>29765</v>
      </c>
    </row>
    <row r="13608" spans="1:2" x14ac:dyDescent="0.2">
      <c r="A13608" s="57" t="s">
        <v>29766</v>
      </c>
      <c r="B13608" s="57" t="s">
        <v>29767</v>
      </c>
    </row>
    <row r="13609" spans="1:2" x14ac:dyDescent="0.2">
      <c r="A13609" s="57" t="s">
        <v>29768</v>
      </c>
      <c r="B13609" s="57" t="s">
        <v>29769</v>
      </c>
    </row>
    <row r="13610" spans="1:2" x14ac:dyDescent="0.2">
      <c r="A13610" s="57" t="s">
        <v>29770</v>
      </c>
      <c r="B13610" s="57" t="s">
        <v>29771</v>
      </c>
    </row>
    <row r="13611" spans="1:2" x14ac:dyDescent="0.2">
      <c r="A13611" s="57" t="s">
        <v>29772</v>
      </c>
      <c r="B13611" s="57" t="s">
        <v>29773</v>
      </c>
    </row>
    <row r="13612" spans="1:2" x14ac:dyDescent="0.2">
      <c r="A13612" s="57" t="s">
        <v>29774</v>
      </c>
      <c r="B13612" s="57" t="s">
        <v>29775</v>
      </c>
    </row>
    <row r="13613" spans="1:2" x14ac:dyDescent="0.2">
      <c r="A13613" s="57" t="s">
        <v>29776</v>
      </c>
      <c r="B13613" s="57" t="s">
        <v>29777</v>
      </c>
    </row>
    <row r="13614" spans="1:2" x14ac:dyDescent="0.2">
      <c r="A13614" s="57" t="s">
        <v>29778</v>
      </c>
      <c r="B13614" s="57" t="s">
        <v>29779</v>
      </c>
    </row>
    <row r="13615" spans="1:2" x14ac:dyDescent="0.2">
      <c r="A13615" s="57" t="s">
        <v>29780</v>
      </c>
      <c r="B13615" s="57" t="s">
        <v>29781</v>
      </c>
    </row>
    <row r="13616" spans="1:2" x14ac:dyDescent="0.2">
      <c r="A13616" s="57" t="s">
        <v>29782</v>
      </c>
      <c r="B13616" s="57" t="s">
        <v>29783</v>
      </c>
    </row>
    <row r="13617" spans="1:2" x14ac:dyDescent="0.2">
      <c r="A13617" s="57" t="s">
        <v>29784</v>
      </c>
      <c r="B13617" s="57" t="s">
        <v>29785</v>
      </c>
    </row>
    <row r="13618" spans="1:2" x14ac:dyDescent="0.2">
      <c r="A13618" s="57" t="s">
        <v>29786</v>
      </c>
      <c r="B13618" s="57" t="s">
        <v>29787</v>
      </c>
    </row>
    <row r="13619" spans="1:2" x14ac:dyDescent="0.2">
      <c r="A13619" s="57" t="s">
        <v>29788</v>
      </c>
      <c r="B13619" s="57" t="s">
        <v>29789</v>
      </c>
    </row>
    <row r="13620" spans="1:2" x14ac:dyDescent="0.2">
      <c r="A13620" s="57" t="s">
        <v>29790</v>
      </c>
      <c r="B13620" s="57" t="s">
        <v>29791</v>
      </c>
    </row>
    <row r="13621" spans="1:2" x14ac:dyDescent="0.2">
      <c r="A13621" s="57" t="s">
        <v>29792</v>
      </c>
      <c r="B13621" s="57" t="s">
        <v>29793</v>
      </c>
    </row>
    <row r="13622" spans="1:2" x14ac:dyDescent="0.2">
      <c r="A13622" s="57" t="s">
        <v>29794</v>
      </c>
      <c r="B13622" s="57" t="s">
        <v>29795</v>
      </c>
    </row>
    <row r="13623" spans="1:2" x14ac:dyDescent="0.2">
      <c r="A13623" s="57" t="s">
        <v>29796</v>
      </c>
      <c r="B13623" s="57" t="s">
        <v>29797</v>
      </c>
    </row>
    <row r="13624" spans="1:2" x14ac:dyDescent="0.2">
      <c r="A13624" s="57" t="s">
        <v>29798</v>
      </c>
      <c r="B13624" s="57" t="s">
        <v>29799</v>
      </c>
    </row>
    <row r="13625" spans="1:2" x14ac:dyDescent="0.2">
      <c r="A13625" s="57" t="s">
        <v>29800</v>
      </c>
      <c r="B13625" s="57" t="s">
        <v>29801</v>
      </c>
    </row>
    <row r="13626" spans="1:2" x14ac:dyDescent="0.2">
      <c r="A13626" s="57" t="s">
        <v>29802</v>
      </c>
      <c r="B13626" s="57" t="s">
        <v>29803</v>
      </c>
    </row>
    <row r="13627" spans="1:2" x14ac:dyDescent="0.2">
      <c r="A13627" s="57" t="s">
        <v>29804</v>
      </c>
      <c r="B13627" s="57" t="s">
        <v>29805</v>
      </c>
    </row>
    <row r="13628" spans="1:2" x14ac:dyDescent="0.2">
      <c r="A13628" s="57" t="s">
        <v>29806</v>
      </c>
      <c r="B13628" s="57" t="s">
        <v>29807</v>
      </c>
    </row>
    <row r="13629" spans="1:2" x14ac:dyDescent="0.2">
      <c r="A13629" s="57" t="s">
        <v>29808</v>
      </c>
      <c r="B13629" s="57" t="s">
        <v>29809</v>
      </c>
    </row>
    <row r="13630" spans="1:2" x14ac:dyDescent="0.2">
      <c r="A13630" s="57" t="s">
        <v>29810</v>
      </c>
      <c r="B13630" s="57" t="s">
        <v>29811</v>
      </c>
    </row>
    <row r="13631" spans="1:2" x14ac:dyDescent="0.2">
      <c r="A13631" s="57" t="s">
        <v>29812</v>
      </c>
      <c r="B13631" s="57" t="s">
        <v>29813</v>
      </c>
    </row>
    <row r="13632" spans="1:2" x14ac:dyDescent="0.2">
      <c r="A13632" s="57" t="s">
        <v>29814</v>
      </c>
      <c r="B13632" s="57" t="s">
        <v>29815</v>
      </c>
    </row>
    <row r="13633" spans="1:2" x14ac:dyDescent="0.2">
      <c r="A13633" s="57" t="s">
        <v>29816</v>
      </c>
      <c r="B13633" s="57" t="s">
        <v>29817</v>
      </c>
    </row>
    <row r="13634" spans="1:2" x14ac:dyDescent="0.2">
      <c r="A13634" s="57" t="s">
        <v>29818</v>
      </c>
      <c r="B13634" s="57" t="s">
        <v>29819</v>
      </c>
    </row>
    <row r="13635" spans="1:2" x14ac:dyDescent="0.2">
      <c r="A13635" s="57" t="s">
        <v>29820</v>
      </c>
      <c r="B13635" s="57" t="s">
        <v>29821</v>
      </c>
    </row>
    <row r="13636" spans="1:2" x14ac:dyDescent="0.2">
      <c r="A13636" s="57" t="s">
        <v>29822</v>
      </c>
      <c r="B13636" s="57" t="s">
        <v>29823</v>
      </c>
    </row>
    <row r="13637" spans="1:2" x14ac:dyDescent="0.2">
      <c r="A13637" s="57" t="s">
        <v>29824</v>
      </c>
      <c r="B13637" s="57" t="s">
        <v>29825</v>
      </c>
    </row>
    <row r="13638" spans="1:2" x14ac:dyDescent="0.2">
      <c r="A13638" s="57" t="s">
        <v>29826</v>
      </c>
      <c r="B13638" s="57" t="s">
        <v>29827</v>
      </c>
    </row>
    <row r="13639" spans="1:2" x14ac:dyDescent="0.2">
      <c r="A13639" s="57" t="s">
        <v>29828</v>
      </c>
      <c r="B13639" s="57" t="s">
        <v>29829</v>
      </c>
    </row>
    <row r="13640" spans="1:2" x14ac:dyDescent="0.2">
      <c r="A13640" s="57" t="s">
        <v>29830</v>
      </c>
      <c r="B13640" s="57" t="s">
        <v>29831</v>
      </c>
    </row>
    <row r="13641" spans="1:2" x14ac:dyDescent="0.2">
      <c r="A13641" s="57" t="s">
        <v>29832</v>
      </c>
      <c r="B13641" s="57" t="s">
        <v>29833</v>
      </c>
    </row>
    <row r="13642" spans="1:2" x14ac:dyDescent="0.2">
      <c r="A13642" s="57" t="s">
        <v>29834</v>
      </c>
      <c r="B13642" s="57" t="s">
        <v>29835</v>
      </c>
    </row>
    <row r="13643" spans="1:2" x14ac:dyDescent="0.2">
      <c r="A13643" s="57" t="s">
        <v>29836</v>
      </c>
      <c r="B13643" s="57" t="s">
        <v>29837</v>
      </c>
    </row>
    <row r="13644" spans="1:2" x14ac:dyDescent="0.2">
      <c r="A13644" s="57" t="s">
        <v>29838</v>
      </c>
      <c r="B13644" s="57" t="s">
        <v>29839</v>
      </c>
    </row>
    <row r="13645" spans="1:2" x14ac:dyDescent="0.2">
      <c r="A13645" s="57" t="s">
        <v>29840</v>
      </c>
      <c r="B13645" s="57" t="s">
        <v>29841</v>
      </c>
    </row>
    <row r="13646" spans="1:2" x14ac:dyDescent="0.2">
      <c r="A13646" s="57" t="s">
        <v>29842</v>
      </c>
      <c r="B13646" s="57" t="s">
        <v>29843</v>
      </c>
    </row>
    <row r="13647" spans="1:2" x14ac:dyDescent="0.2">
      <c r="A13647" s="57" t="s">
        <v>29844</v>
      </c>
      <c r="B13647" s="57" t="s">
        <v>29845</v>
      </c>
    </row>
    <row r="13648" spans="1:2" x14ac:dyDescent="0.2">
      <c r="A13648" s="57" t="s">
        <v>29846</v>
      </c>
      <c r="B13648" s="57" t="s">
        <v>29847</v>
      </c>
    </row>
    <row r="13649" spans="1:2" x14ac:dyDescent="0.2">
      <c r="A13649" s="57" t="s">
        <v>29848</v>
      </c>
      <c r="B13649" s="57" t="s">
        <v>29849</v>
      </c>
    </row>
    <row r="13650" spans="1:2" x14ac:dyDescent="0.2">
      <c r="A13650" s="57" t="s">
        <v>29850</v>
      </c>
      <c r="B13650" s="57" t="s">
        <v>29851</v>
      </c>
    </row>
    <row r="13651" spans="1:2" x14ac:dyDescent="0.2">
      <c r="A13651" s="57" t="s">
        <v>29852</v>
      </c>
      <c r="B13651" s="57" t="s">
        <v>29853</v>
      </c>
    </row>
    <row r="13652" spans="1:2" x14ac:dyDescent="0.2">
      <c r="A13652" s="57" t="s">
        <v>29854</v>
      </c>
      <c r="B13652" s="57" t="s">
        <v>29855</v>
      </c>
    </row>
    <row r="13653" spans="1:2" x14ac:dyDescent="0.2">
      <c r="A13653" s="57" t="s">
        <v>29856</v>
      </c>
      <c r="B13653" s="57" t="s">
        <v>29857</v>
      </c>
    </row>
    <row r="13654" spans="1:2" x14ac:dyDescent="0.2">
      <c r="A13654" s="57" t="s">
        <v>29858</v>
      </c>
      <c r="B13654" s="57" t="s">
        <v>29859</v>
      </c>
    </row>
    <row r="13655" spans="1:2" x14ac:dyDescent="0.2">
      <c r="A13655" s="57" t="s">
        <v>29860</v>
      </c>
      <c r="B13655" s="57" t="s">
        <v>29861</v>
      </c>
    </row>
    <row r="13656" spans="1:2" x14ac:dyDescent="0.2">
      <c r="A13656" s="57" t="s">
        <v>29862</v>
      </c>
      <c r="B13656" s="57" t="s">
        <v>29863</v>
      </c>
    </row>
    <row r="13657" spans="1:2" x14ac:dyDescent="0.2">
      <c r="A13657" s="57" t="s">
        <v>29864</v>
      </c>
      <c r="B13657" s="57" t="s">
        <v>29865</v>
      </c>
    </row>
    <row r="13658" spans="1:2" x14ac:dyDescent="0.2">
      <c r="A13658" s="57" t="s">
        <v>29866</v>
      </c>
      <c r="B13658" s="57" t="s">
        <v>29867</v>
      </c>
    </row>
    <row r="13659" spans="1:2" x14ac:dyDescent="0.2">
      <c r="A13659" s="57" t="s">
        <v>29868</v>
      </c>
      <c r="B13659" s="57" t="s">
        <v>29869</v>
      </c>
    </row>
    <row r="13660" spans="1:2" x14ac:dyDescent="0.2">
      <c r="A13660" s="57" t="s">
        <v>29870</v>
      </c>
      <c r="B13660" s="57" t="s">
        <v>29871</v>
      </c>
    </row>
    <row r="13661" spans="1:2" x14ac:dyDescent="0.2">
      <c r="A13661" s="57" t="s">
        <v>29872</v>
      </c>
      <c r="B13661" s="57" t="s">
        <v>29873</v>
      </c>
    </row>
    <row r="13662" spans="1:2" x14ac:dyDescent="0.2">
      <c r="A13662" s="57" t="s">
        <v>29874</v>
      </c>
      <c r="B13662" s="57" t="s">
        <v>29875</v>
      </c>
    </row>
    <row r="13663" spans="1:2" x14ac:dyDescent="0.2">
      <c r="A13663" s="57" t="s">
        <v>29876</v>
      </c>
      <c r="B13663" s="57" t="s">
        <v>29877</v>
      </c>
    </row>
    <row r="13664" spans="1:2" x14ac:dyDescent="0.2">
      <c r="A13664" s="57" t="s">
        <v>29878</v>
      </c>
      <c r="B13664" s="57" t="s">
        <v>29879</v>
      </c>
    </row>
    <row r="13665" spans="1:2" x14ac:dyDescent="0.2">
      <c r="A13665" s="57" t="s">
        <v>29880</v>
      </c>
      <c r="B13665" s="57" t="s">
        <v>29881</v>
      </c>
    </row>
    <row r="13666" spans="1:2" x14ac:dyDescent="0.2">
      <c r="A13666" s="57" t="s">
        <v>29882</v>
      </c>
      <c r="B13666" s="57" t="s">
        <v>29883</v>
      </c>
    </row>
    <row r="13667" spans="1:2" x14ac:dyDescent="0.2">
      <c r="A13667" s="57" t="s">
        <v>29884</v>
      </c>
      <c r="B13667" s="57" t="s">
        <v>29885</v>
      </c>
    </row>
    <row r="13668" spans="1:2" x14ac:dyDescent="0.2">
      <c r="A13668" s="57" t="s">
        <v>29886</v>
      </c>
      <c r="B13668" s="57" t="s">
        <v>29887</v>
      </c>
    </row>
    <row r="13669" spans="1:2" x14ac:dyDescent="0.2">
      <c r="A13669" s="57" t="s">
        <v>29888</v>
      </c>
      <c r="B13669" s="57" t="s">
        <v>29889</v>
      </c>
    </row>
    <row r="13670" spans="1:2" x14ac:dyDescent="0.2">
      <c r="A13670" s="57" t="s">
        <v>29890</v>
      </c>
      <c r="B13670" s="57" t="s">
        <v>29891</v>
      </c>
    </row>
    <row r="13671" spans="1:2" x14ac:dyDescent="0.2">
      <c r="A13671" s="57" t="s">
        <v>29892</v>
      </c>
      <c r="B13671" s="57" t="s">
        <v>29893</v>
      </c>
    </row>
    <row r="13672" spans="1:2" x14ac:dyDescent="0.2">
      <c r="A13672" s="57" t="s">
        <v>29894</v>
      </c>
      <c r="B13672" s="57" t="s">
        <v>29895</v>
      </c>
    </row>
    <row r="13673" spans="1:2" x14ac:dyDescent="0.2">
      <c r="A13673" s="57" t="s">
        <v>29896</v>
      </c>
      <c r="B13673" s="57" t="s">
        <v>29897</v>
      </c>
    </row>
    <row r="13674" spans="1:2" x14ac:dyDescent="0.2">
      <c r="A13674" s="57" t="s">
        <v>29898</v>
      </c>
      <c r="B13674" s="57" t="s">
        <v>29899</v>
      </c>
    </row>
    <row r="13675" spans="1:2" x14ac:dyDescent="0.2">
      <c r="A13675" s="57" t="s">
        <v>29900</v>
      </c>
      <c r="B13675" s="57" t="s">
        <v>29901</v>
      </c>
    </row>
    <row r="13676" spans="1:2" x14ac:dyDescent="0.2">
      <c r="A13676" s="57" t="s">
        <v>29902</v>
      </c>
      <c r="B13676" s="57" t="s">
        <v>29903</v>
      </c>
    </row>
    <row r="13677" spans="1:2" x14ac:dyDescent="0.2">
      <c r="A13677" s="57" t="s">
        <v>29904</v>
      </c>
      <c r="B13677" s="57" t="s">
        <v>29905</v>
      </c>
    </row>
    <row r="13678" spans="1:2" x14ac:dyDescent="0.2">
      <c r="A13678" s="57" t="s">
        <v>29906</v>
      </c>
      <c r="B13678" s="57" t="s">
        <v>29907</v>
      </c>
    </row>
    <row r="13679" spans="1:2" x14ac:dyDescent="0.2">
      <c r="A13679" s="57" t="s">
        <v>29908</v>
      </c>
      <c r="B13679" s="57" t="s">
        <v>29909</v>
      </c>
    </row>
    <row r="13680" spans="1:2" x14ac:dyDescent="0.2">
      <c r="A13680" s="57" t="s">
        <v>29910</v>
      </c>
      <c r="B13680" s="57" t="s">
        <v>29911</v>
      </c>
    </row>
    <row r="13681" spans="1:2" x14ac:dyDescent="0.2">
      <c r="A13681" s="57" t="s">
        <v>29912</v>
      </c>
      <c r="B13681" s="57" t="s">
        <v>29913</v>
      </c>
    </row>
    <row r="13682" spans="1:2" x14ac:dyDescent="0.2">
      <c r="A13682" s="57" t="s">
        <v>29914</v>
      </c>
      <c r="B13682" s="57" t="s">
        <v>29915</v>
      </c>
    </row>
    <row r="13683" spans="1:2" x14ac:dyDescent="0.2">
      <c r="A13683" s="57" t="s">
        <v>29916</v>
      </c>
      <c r="B13683" s="57" t="s">
        <v>29917</v>
      </c>
    </row>
    <row r="13684" spans="1:2" x14ac:dyDescent="0.2">
      <c r="A13684" s="57" t="s">
        <v>29918</v>
      </c>
      <c r="B13684" s="57" t="s">
        <v>29919</v>
      </c>
    </row>
    <row r="13685" spans="1:2" x14ac:dyDescent="0.2">
      <c r="A13685" s="57" t="s">
        <v>29920</v>
      </c>
      <c r="B13685" s="57" t="s">
        <v>29921</v>
      </c>
    </row>
    <row r="13686" spans="1:2" x14ac:dyDescent="0.2">
      <c r="A13686" s="57" t="s">
        <v>29922</v>
      </c>
      <c r="B13686" s="57" t="s">
        <v>29923</v>
      </c>
    </row>
    <row r="13687" spans="1:2" x14ac:dyDescent="0.2">
      <c r="A13687" s="57" t="s">
        <v>29924</v>
      </c>
      <c r="B13687" s="57" t="s">
        <v>29925</v>
      </c>
    </row>
    <row r="13688" spans="1:2" x14ac:dyDescent="0.2">
      <c r="A13688" s="57" t="s">
        <v>29926</v>
      </c>
      <c r="B13688" s="57" t="s">
        <v>29927</v>
      </c>
    </row>
    <row r="13689" spans="1:2" x14ac:dyDescent="0.2">
      <c r="A13689" s="57" t="s">
        <v>29928</v>
      </c>
      <c r="B13689" s="57" t="s">
        <v>29929</v>
      </c>
    </row>
    <row r="13690" spans="1:2" x14ac:dyDescent="0.2">
      <c r="A13690" s="57" t="s">
        <v>29930</v>
      </c>
      <c r="B13690" s="57" t="s">
        <v>29931</v>
      </c>
    </row>
    <row r="13691" spans="1:2" x14ac:dyDescent="0.2">
      <c r="A13691" s="57" t="s">
        <v>29932</v>
      </c>
      <c r="B13691" s="57" t="s">
        <v>29933</v>
      </c>
    </row>
    <row r="13692" spans="1:2" x14ac:dyDescent="0.2">
      <c r="A13692" s="57" t="s">
        <v>29934</v>
      </c>
      <c r="B13692" s="57" t="s">
        <v>29935</v>
      </c>
    </row>
    <row r="13693" spans="1:2" x14ac:dyDescent="0.2">
      <c r="A13693" s="57" t="s">
        <v>29936</v>
      </c>
      <c r="B13693" s="57" t="s">
        <v>29937</v>
      </c>
    </row>
    <row r="13694" spans="1:2" x14ac:dyDescent="0.2">
      <c r="A13694" s="57" t="s">
        <v>29938</v>
      </c>
      <c r="B13694" s="57" t="s">
        <v>29939</v>
      </c>
    </row>
    <row r="13695" spans="1:2" x14ac:dyDescent="0.2">
      <c r="A13695" s="57" t="s">
        <v>29940</v>
      </c>
      <c r="B13695" s="57" t="s">
        <v>29941</v>
      </c>
    </row>
    <row r="13696" spans="1:2" x14ac:dyDescent="0.2">
      <c r="A13696" s="57" t="s">
        <v>29942</v>
      </c>
      <c r="B13696" s="57" t="s">
        <v>29943</v>
      </c>
    </row>
    <row r="13697" spans="1:2" x14ac:dyDescent="0.2">
      <c r="A13697" s="57" t="s">
        <v>29944</v>
      </c>
      <c r="B13697" s="57" t="s">
        <v>29945</v>
      </c>
    </row>
    <row r="13698" spans="1:2" x14ac:dyDescent="0.2">
      <c r="A13698" s="57" t="s">
        <v>29946</v>
      </c>
      <c r="B13698" s="57" t="s">
        <v>29947</v>
      </c>
    </row>
    <row r="13699" spans="1:2" x14ac:dyDescent="0.2">
      <c r="A13699" s="57" t="s">
        <v>29948</v>
      </c>
      <c r="B13699" s="57" t="s">
        <v>29949</v>
      </c>
    </row>
    <row r="13700" spans="1:2" x14ac:dyDescent="0.2">
      <c r="A13700" s="57" t="s">
        <v>29950</v>
      </c>
      <c r="B13700" s="57" t="s">
        <v>29951</v>
      </c>
    </row>
    <row r="13701" spans="1:2" x14ac:dyDescent="0.2">
      <c r="A13701" s="57" t="s">
        <v>29952</v>
      </c>
      <c r="B13701" s="57" t="s">
        <v>29953</v>
      </c>
    </row>
    <row r="13702" spans="1:2" x14ac:dyDescent="0.2">
      <c r="A13702" s="57" t="s">
        <v>29954</v>
      </c>
      <c r="B13702" s="57" t="s">
        <v>29955</v>
      </c>
    </row>
    <row r="13703" spans="1:2" x14ac:dyDescent="0.2">
      <c r="A13703" s="57" t="s">
        <v>29956</v>
      </c>
      <c r="B13703" s="57" t="s">
        <v>29957</v>
      </c>
    </row>
    <row r="13704" spans="1:2" x14ac:dyDescent="0.2">
      <c r="A13704" s="57" t="s">
        <v>29958</v>
      </c>
      <c r="B13704" s="57" t="s">
        <v>29959</v>
      </c>
    </row>
    <row r="13705" spans="1:2" x14ac:dyDescent="0.2">
      <c r="A13705" s="57" t="s">
        <v>29960</v>
      </c>
      <c r="B13705" s="57" t="s">
        <v>29961</v>
      </c>
    </row>
    <row r="13706" spans="1:2" x14ac:dyDescent="0.2">
      <c r="A13706" s="57" t="s">
        <v>29962</v>
      </c>
      <c r="B13706" s="57" t="s">
        <v>29963</v>
      </c>
    </row>
    <row r="13707" spans="1:2" x14ac:dyDescent="0.2">
      <c r="A13707" s="57" t="s">
        <v>29964</v>
      </c>
      <c r="B13707" s="57" t="s">
        <v>29965</v>
      </c>
    </row>
    <row r="13708" spans="1:2" x14ac:dyDescent="0.2">
      <c r="A13708" s="57" t="s">
        <v>29966</v>
      </c>
      <c r="B13708" s="57" t="s">
        <v>29967</v>
      </c>
    </row>
    <row r="13709" spans="1:2" x14ac:dyDescent="0.2">
      <c r="A13709" s="57" t="s">
        <v>29968</v>
      </c>
      <c r="B13709" s="57" t="s">
        <v>29969</v>
      </c>
    </row>
    <row r="13710" spans="1:2" x14ac:dyDescent="0.2">
      <c r="A13710" s="57" t="s">
        <v>29970</v>
      </c>
      <c r="B13710" s="57" t="s">
        <v>29971</v>
      </c>
    </row>
    <row r="13711" spans="1:2" x14ac:dyDescent="0.2">
      <c r="A13711" s="57" t="s">
        <v>29972</v>
      </c>
      <c r="B13711" s="57" t="s">
        <v>29973</v>
      </c>
    </row>
    <row r="13712" spans="1:2" x14ac:dyDescent="0.2">
      <c r="A13712" s="57" t="s">
        <v>29974</v>
      </c>
      <c r="B13712" s="57" t="s">
        <v>29975</v>
      </c>
    </row>
    <row r="13713" spans="1:2" x14ac:dyDescent="0.2">
      <c r="A13713" s="57" t="s">
        <v>29976</v>
      </c>
      <c r="B13713" s="57" t="s">
        <v>29977</v>
      </c>
    </row>
    <row r="13714" spans="1:2" x14ac:dyDescent="0.2">
      <c r="A13714" s="57" t="s">
        <v>29978</v>
      </c>
      <c r="B13714" s="57" t="s">
        <v>29979</v>
      </c>
    </row>
    <row r="13715" spans="1:2" x14ac:dyDescent="0.2">
      <c r="A13715" s="57" t="s">
        <v>29980</v>
      </c>
      <c r="B13715" s="57" t="s">
        <v>29981</v>
      </c>
    </row>
    <row r="13716" spans="1:2" x14ac:dyDescent="0.2">
      <c r="A13716" s="57" t="s">
        <v>29982</v>
      </c>
      <c r="B13716" s="57" t="s">
        <v>29983</v>
      </c>
    </row>
    <row r="13717" spans="1:2" x14ac:dyDescent="0.2">
      <c r="A13717" s="57" t="s">
        <v>29984</v>
      </c>
      <c r="B13717" s="57" t="s">
        <v>29985</v>
      </c>
    </row>
    <row r="13718" spans="1:2" x14ac:dyDescent="0.2">
      <c r="A13718" s="57" t="s">
        <v>29986</v>
      </c>
      <c r="B13718" s="57" t="s">
        <v>29987</v>
      </c>
    </row>
    <row r="13719" spans="1:2" x14ac:dyDescent="0.2">
      <c r="A13719" s="57" t="s">
        <v>29988</v>
      </c>
      <c r="B13719" s="57" t="s">
        <v>29989</v>
      </c>
    </row>
    <row r="13720" spans="1:2" x14ac:dyDescent="0.2">
      <c r="A13720" s="57" t="s">
        <v>29990</v>
      </c>
      <c r="B13720" s="57" t="s">
        <v>29991</v>
      </c>
    </row>
    <row r="13721" spans="1:2" x14ac:dyDescent="0.2">
      <c r="A13721" s="57" t="s">
        <v>29992</v>
      </c>
      <c r="B13721" s="57" t="s">
        <v>29993</v>
      </c>
    </row>
    <row r="13722" spans="1:2" x14ac:dyDescent="0.2">
      <c r="A13722" s="57" t="s">
        <v>29994</v>
      </c>
      <c r="B13722" s="57" t="s">
        <v>29995</v>
      </c>
    </row>
    <row r="13723" spans="1:2" x14ac:dyDescent="0.2">
      <c r="A13723" s="57" t="s">
        <v>29996</v>
      </c>
      <c r="B13723" s="57" t="s">
        <v>29997</v>
      </c>
    </row>
    <row r="13724" spans="1:2" x14ac:dyDescent="0.2">
      <c r="A13724" s="57" t="s">
        <v>29998</v>
      </c>
      <c r="B13724" s="57" t="s">
        <v>29999</v>
      </c>
    </row>
    <row r="13725" spans="1:2" x14ac:dyDescent="0.2">
      <c r="A13725" s="57" t="s">
        <v>30000</v>
      </c>
      <c r="B13725" s="57" t="s">
        <v>30001</v>
      </c>
    </row>
    <row r="13726" spans="1:2" x14ac:dyDescent="0.2">
      <c r="A13726" s="57" t="s">
        <v>30002</v>
      </c>
      <c r="B13726" s="57" t="s">
        <v>30003</v>
      </c>
    </row>
    <row r="13727" spans="1:2" x14ac:dyDescent="0.2">
      <c r="A13727" s="57" t="s">
        <v>30004</v>
      </c>
      <c r="B13727" s="57" t="s">
        <v>30005</v>
      </c>
    </row>
    <row r="13728" spans="1:2" x14ac:dyDescent="0.2">
      <c r="A13728" s="57" t="s">
        <v>30006</v>
      </c>
      <c r="B13728" s="57" t="s">
        <v>30007</v>
      </c>
    </row>
    <row r="13729" spans="1:2" x14ac:dyDescent="0.2">
      <c r="A13729" s="57" t="s">
        <v>30008</v>
      </c>
      <c r="B13729" s="57" t="s">
        <v>30009</v>
      </c>
    </row>
    <row r="13730" spans="1:2" x14ac:dyDescent="0.2">
      <c r="A13730" s="57" t="s">
        <v>30010</v>
      </c>
      <c r="B13730" s="57" t="s">
        <v>30011</v>
      </c>
    </row>
    <row r="13731" spans="1:2" x14ac:dyDescent="0.2">
      <c r="A13731" s="57" t="s">
        <v>30012</v>
      </c>
      <c r="B13731" s="57" t="s">
        <v>30013</v>
      </c>
    </row>
    <row r="13732" spans="1:2" x14ac:dyDescent="0.2">
      <c r="A13732" s="57" t="s">
        <v>30014</v>
      </c>
      <c r="B13732" s="57" t="s">
        <v>30015</v>
      </c>
    </row>
    <row r="13733" spans="1:2" x14ac:dyDescent="0.2">
      <c r="A13733" s="57" t="s">
        <v>30016</v>
      </c>
      <c r="B13733" s="57" t="s">
        <v>30017</v>
      </c>
    </row>
    <row r="13734" spans="1:2" x14ac:dyDescent="0.2">
      <c r="A13734" s="57" t="s">
        <v>30018</v>
      </c>
      <c r="B13734" s="57" t="s">
        <v>30019</v>
      </c>
    </row>
    <row r="13735" spans="1:2" x14ac:dyDescent="0.2">
      <c r="A13735" s="57" t="s">
        <v>30020</v>
      </c>
      <c r="B13735" s="57" t="s">
        <v>30021</v>
      </c>
    </row>
    <row r="13736" spans="1:2" x14ac:dyDescent="0.2">
      <c r="A13736" s="57" t="s">
        <v>30022</v>
      </c>
      <c r="B13736" s="57" t="s">
        <v>30023</v>
      </c>
    </row>
    <row r="13737" spans="1:2" x14ac:dyDescent="0.2">
      <c r="A13737" s="57" t="s">
        <v>30024</v>
      </c>
      <c r="B13737" s="57" t="s">
        <v>30025</v>
      </c>
    </row>
    <row r="13738" spans="1:2" x14ac:dyDescent="0.2">
      <c r="A13738" s="57" t="s">
        <v>30026</v>
      </c>
      <c r="B13738" s="57" t="s">
        <v>30027</v>
      </c>
    </row>
    <row r="13739" spans="1:2" x14ac:dyDescent="0.2">
      <c r="A13739" s="57" t="s">
        <v>30028</v>
      </c>
      <c r="B13739" s="57" t="s">
        <v>30029</v>
      </c>
    </row>
    <row r="13740" spans="1:2" x14ac:dyDescent="0.2">
      <c r="A13740" s="57" t="s">
        <v>30030</v>
      </c>
      <c r="B13740" s="57" t="s">
        <v>30031</v>
      </c>
    </row>
    <row r="13741" spans="1:2" x14ac:dyDescent="0.2">
      <c r="A13741" s="57" t="s">
        <v>30032</v>
      </c>
      <c r="B13741" s="57" t="s">
        <v>30033</v>
      </c>
    </row>
    <row r="13742" spans="1:2" x14ac:dyDescent="0.2">
      <c r="A13742" s="57" t="s">
        <v>30034</v>
      </c>
      <c r="B13742" s="57" t="s">
        <v>30035</v>
      </c>
    </row>
    <row r="13743" spans="1:2" x14ac:dyDescent="0.2">
      <c r="A13743" s="57" t="s">
        <v>30036</v>
      </c>
      <c r="B13743" s="57" t="s">
        <v>30037</v>
      </c>
    </row>
    <row r="13744" spans="1:2" x14ac:dyDescent="0.2">
      <c r="A13744" s="57" t="s">
        <v>30038</v>
      </c>
      <c r="B13744" s="57" t="s">
        <v>30039</v>
      </c>
    </row>
    <row r="13745" spans="1:2" x14ac:dyDescent="0.2">
      <c r="A13745" s="57" t="s">
        <v>30040</v>
      </c>
      <c r="B13745" s="57" t="s">
        <v>30041</v>
      </c>
    </row>
    <row r="13746" spans="1:2" x14ac:dyDescent="0.2">
      <c r="A13746" s="57" t="s">
        <v>30042</v>
      </c>
      <c r="B13746" s="57" t="s">
        <v>30043</v>
      </c>
    </row>
    <row r="13747" spans="1:2" x14ac:dyDescent="0.2">
      <c r="A13747" s="57" t="s">
        <v>30044</v>
      </c>
      <c r="B13747" s="57" t="s">
        <v>30045</v>
      </c>
    </row>
    <row r="13748" spans="1:2" x14ac:dyDescent="0.2">
      <c r="A13748" s="57" t="s">
        <v>30046</v>
      </c>
      <c r="B13748" s="57" t="s">
        <v>30047</v>
      </c>
    </row>
    <row r="13749" spans="1:2" x14ac:dyDescent="0.2">
      <c r="A13749" s="57" t="s">
        <v>30048</v>
      </c>
      <c r="B13749" s="57" t="s">
        <v>30049</v>
      </c>
    </row>
    <row r="13750" spans="1:2" x14ac:dyDescent="0.2">
      <c r="A13750" s="57" t="s">
        <v>30050</v>
      </c>
      <c r="B13750" s="57" t="s">
        <v>30051</v>
      </c>
    </row>
    <row r="13751" spans="1:2" x14ac:dyDescent="0.2">
      <c r="A13751" s="57" t="s">
        <v>30052</v>
      </c>
      <c r="B13751" s="57" t="s">
        <v>30053</v>
      </c>
    </row>
    <row r="13752" spans="1:2" x14ac:dyDescent="0.2">
      <c r="A13752" s="57" t="s">
        <v>30054</v>
      </c>
      <c r="B13752" s="57" t="s">
        <v>30055</v>
      </c>
    </row>
    <row r="13753" spans="1:2" x14ac:dyDescent="0.2">
      <c r="A13753" s="57" t="s">
        <v>30056</v>
      </c>
      <c r="B13753" s="57" t="s">
        <v>30057</v>
      </c>
    </row>
    <row r="13754" spans="1:2" x14ac:dyDescent="0.2">
      <c r="A13754" s="57" t="s">
        <v>30058</v>
      </c>
      <c r="B13754" s="57" t="s">
        <v>30059</v>
      </c>
    </row>
    <row r="13755" spans="1:2" x14ac:dyDescent="0.2">
      <c r="A13755" s="57" t="s">
        <v>30060</v>
      </c>
      <c r="B13755" s="57" t="s">
        <v>30061</v>
      </c>
    </row>
    <row r="13756" spans="1:2" x14ac:dyDescent="0.2">
      <c r="A13756" s="57" t="s">
        <v>30062</v>
      </c>
      <c r="B13756" s="57" t="s">
        <v>30063</v>
      </c>
    </row>
    <row r="13757" spans="1:2" x14ac:dyDescent="0.2">
      <c r="A13757" s="57" t="s">
        <v>30064</v>
      </c>
      <c r="B13757" s="57" t="s">
        <v>30065</v>
      </c>
    </row>
    <row r="13758" spans="1:2" x14ac:dyDescent="0.2">
      <c r="A13758" s="57" t="s">
        <v>30066</v>
      </c>
      <c r="B13758" s="57" t="s">
        <v>30067</v>
      </c>
    </row>
    <row r="13759" spans="1:2" x14ac:dyDescent="0.2">
      <c r="A13759" s="57" t="s">
        <v>30068</v>
      </c>
      <c r="B13759" s="57" t="s">
        <v>30069</v>
      </c>
    </row>
    <row r="13760" spans="1:2" x14ac:dyDescent="0.2">
      <c r="A13760" s="57" t="s">
        <v>30070</v>
      </c>
      <c r="B13760" s="57" t="s">
        <v>30071</v>
      </c>
    </row>
    <row r="13761" spans="1:2" x14ac:dyDescent="0.2">
      <c r="A13761" s="57" t="s">
        <v>30072</v>
      </c>
      <c r="B13761" s="57" t="s">
        <v>30073</v>
      </c>
    </row>
    <row r="13762" spans="1:2" x14ac:dyDescent="0.2">
      <c r="A13762" s="57" t="s">
        <v>30074</v>
      </c>
      <c r="B13762" s="57" t="s">
        <v>30075</v>
      </c>
    </row>
    <row r="13763" spans="1:2" x14ac:dyDescent="0.2">
      <c r="A13763" s="57" t="s">
        <v>30076</v>
      </c>
      <c r="B13763" s="57" t="s">
        <v>30077</v>
      </c>
    </row>
    <row r="13764" spans="1:2" x14ac:dyDescent="0.2">
      <c r="A13764" s="57" t="s">
        <v>30078</v>
      </c>
      <c r="B13764" s="57" t="s">
        <v>30079</v>
      </c>
    </row>
    <row r="13765" spans="1:2" x14ac:dyDescent="0.2">
      <c r="A13765" s="57" t="s">
        <v>30080</v>
      </c>
      <c r="B13765" s="57" t="s">
        <v>30081</v>
      </c>
    </row>
    <row r="13766" spans="1:2" x14ac:dyDescent="0.2">
      <c r="A13766" s="57" t="s">
        <v>30082</v>
      </c>
      <c r="B13766" s="57" t="s">
        <v>30083</v>
      </c>
    </row>
    <row r="13767" spans="1:2" x14ac:dyDescent="0.2">
      <c r="A13767" s="57" t="s">
        <v>30084</v>
      </c>
      <c r="B13767" s="57" t="s">
        <v>30085</v>
      </c>
    </row>
    <row r="13768" spans="1:2" x14ac:dyDescent="0.2">
      <c r="A13768" s="57" t="s">
        <v>30086</v>
      </c>
      <c r="B13768" s="57" t="s">
        <v>30087</v>
      </c>
    </row>
    <row r="13769" spans="1:2" x14ac:dyDescent="0.2">
      <c r="A13769" s="57" t="s">
        <v>30088</v>
      </c>
      <c r="B13769" s="57" t="s">
        <v>30089</v>
      </c>
    </row>
    <row r="13770" spans="1:2" x14ac:dyDescent="0.2">
      <c r="A13770" s="57" t="s">
        <v>30090</v>
      </c>
      <c r="B13770" s="57" t="s">
        <v>30091</v>
      </c>
    </row>
    <row r="13771" spans="1:2" x14ac:dyDescent="0.2">
      <c r="A13771" s="57" t="s">
        <v>30092</v>
      </c>
      <c r="B13771" s="57" t="s">
        <v>30093</v>
      </c>
    </row>
    <row r="13772" spans="1:2" x14ac:dyDescent="0.2">
      <c r="A13772" s="57" t="s">
        <v>30094</v>
      </c>
      <c r="B13772" s="57" t="s">
        <v>30095</v>
      </c>
    </row>
    <row r="13773" spans="1:2" x14ac:dyDescent="0.2">
      <c r="A13773" s="57" t="s">
        <v>30096</v>
      </c>
      <c r="B13773" s="57" t="s">
        <v>30097</v>
      </c>
    </row>
    <row r="13774" spans="1:2" x14ac:dyDescent="0.2">
      <c r="A13774" s="57" t="s">
        <v>30098</v>
      </c>
      <c r="B13774" s="57" t="s">
        <v>30099</v>
      </c>
    </row>
    <row r="13775" spans="1:2" x14ac:dyDescent="0.2">
      <c r="A13775" s="57" t="s">
        <v>30100</v>
      </c>
      <c r="B13775" s="57" t="s">
        <v>30101</v>
      </c>
    </row>
    <row r="13776" spans="1:2" x14ac:dyDescent="0.2">
      <c r="A13776" s="57" t="s">
        <v>30102</v>
      </c>
      <c r="B13776" s="57" t="s">
        <v>30103</v>
      </c>
    </row>
    <row r="13777" spans="1:2" x14ac:dyDescent="0.2">
      <c r="A13777" s="57" t="s">
        <v>30104</v>
      </c>
      <c r="B13777" s="57" t="s">
        <v>30105</v>
      </c>
    </row>
    <row r="13778" spans="1:2" x14ac:dyDescent="0.2">
      <c r="A13778" s="57" t="s">
        <v>30106</v>
      </c>
      <c r="B13778" s="57" t="s">
        <v>30107</v>
      </c>
    </row>
    <row r="13779" spans="1:2" x14ac:dyDescent="0.2">
      <c r="A13779" s="57" t="s">
        <v>30108</v>
      </c>
      <c r="B13779" s="57" t="s">
        <v>30109</v>
      </c>
    </row>
    <row r="13780" spans="1:2" x14ac:dyDescent="0.2">
      <c r="A13780" s="57" t="s">
        <v>30110</v>
      </c>
      <c r="B13780" s="57" t="s">
        <v>30111</v>
      </c>
    </row>
    <row r="13781" spans="1:2" x14ac:dyDescent="0.2">
      <c r="A13781" s="57" t="s">
        <v>30112</v>
      </c>
      <c r="B13781" s="57" t="s">
        <v>30113</v>
      </c>
    </row>
    <row r="13782" spans="1:2" x14ac:dyDescent="0.2">
      <c r="A13782" s="57" t="s">
        <v>30114</v>
      </c>
      <c r="B13782" s="57" t="s">
        <v>30115</v>
      </c>
    </row>
    <row r="13783" spans="1:2" x14ac:dyDescent="0.2">
      <c r="A13783" s="57" t="s">
        <v>30116</v>
      </c>
      <c r="B13783" s="57" t="s">
        <v>30117</v>
      </c>
    </row>
    <row r="13784" spans="1:2" x14ac:dyDescent="0.2">
      <c r="A13784" s="57" t="s">
        <v>30118</v>
      </c>
      <c r="B13784" s="57" t="s">
        <v>30119</v>
      </c>
    </row>
    <row r="13785" spans="1:2" x14ac:dyDescent="0.2">
      <c r="A13785" s="57" t="s">
        <v>30120</v>
      </c>
      <c r="B13785" s="57" t="s">
        <v>30121</v>
      </c>
    </row>
    <row r="13786" spans="1:2" x14ac:dyDescent="0.2">
      <c r="A13786" s="57" t="s">
        <v>30122</v>
      </c>
      <c r="B13786" s="57" t="s">
        <v>30123</v>
      </c>
    </row>
    <row r="13787" spans="1:2" x14ac:dyDescent="0.2">
      <c r="A13787" s="57" t="s">
        <v>30124</v>
      </c>
      <c r="B13787" s="57" t="s">
        <v>30125</v>
      </c>
    </row>
    <row r="13788" spans="1:2" x14ac:dyDescent="0.2">
      <c r="A13788" s="57" t="s">
        <v>30126</v>
      </c>
      <c r="B13788" s="57" t="s">
        <v>30127</v>
      </c>
    </row>
    <row r="13789" spans="1:2" x14ac:dyDescent="0.2">
      <c r="A13789" s="57" t="s">
        <v>30128</v>
      </c>
      <c r="B13789" s="57" t="s">
        <v>30129</v>
      </c>
    </row>
    <row r="13790" spans="1:2" x14ac:dyDescent="0.2">
      <c r="A13790" s="57" t="s">
        <v>30130</v>
      </c>
      <c r="B13790" s="57" t="s">
        <v>30131</v>
      </c>
    </row>
    <row r="13791" spans="1:2" x14ac:dyDescent="0.2">
      <c r="A13791" s="57" t="s">
        <v>30132</v>
      </c>
      <c r="B13791" s="57" t="s">
        <v>30133</v>
      </c>
    </row>
    <row r="13792" spans="1:2" x14ac:dyDescent="0.2">
      <c r="A13792" s="57" t="s">
        <v>30134</v>
      </c>
      <c r="B13792" s="57" t="s">
        <v>30135</v>
      </c>
    </row>
    <row r="13793" spans="1:2" x14ac:dyDescent="0.2">
      <c r="A13793" s="57" t="s">
        <v>30136</v>
      </c>
      <c r="B13793" s="57" t="s">
        <v>30137</v>
      </c>
    </row>
    <row r="13794" spans="1:2" x14ac:dyDescent="0.2">
      <c r="A13794" s="57" t="s">
        <v>30138</v>
      </c>
      <c r="B13794" s="57" t="s">
        <v>30139</v>
      </c>
    </row>
    <row r="13795" spans="1:2" x14ac:dyDescent="0.2">
      <c r="A13795" s="57" t="s">
        <v>30140</v>
      </c>
      <c r="B13795" s="57" t="s">
        <v>30141</v>
      </c>
    </row>
    <row r="13796" spans="1:2" x14ac:dyDescent="0.2">
      <c r="A13796" s="57" t="s">
        <v>30142</v>
      </c>
      <c r="B13796" s="57" t="s">
        <v>30143</v>
      </c>
    </row>
    <row r="13797" spans="1:2" x14ac:dyDescent="0.2">
      <c r="A13797" s="57" t="s">
        <v>30144</v>
      </c>
      <c r="B13797" s="57" t="s">
        <v>30145</v>
      </c>
    </row>
    <row r="13798" spans="1:2" x14ac:dyDescent="0.2">
      <c r="A13798" s="57" t="s">
        <v>30146</v>
      </c>
      <c r="B13798" s="57" t="s">
        <v>30147</v>
      </c>
    </row>
    <row r="13799" spans="1:2" x14ac:dyDescent="0.2">
      <c r="A13799" s="57" t="s">
        <v>30148</v>
      </c>
      <c r="B13799" s="57" t="s">
        <v>30149</v>
      </c>
    </row>
    <row r="13800" spans="1:2" x14ac:dyDescent="0.2">
      <c r="A13800" s="57" t="s">
        <v>30150</v>
      </c>
      <c r="B13800" s="57" t="s">
        <v>30151</v>
      </c>
    </row>
    <row r="13801" spans="1:2" x14ac:dyDescent="0.2">
      <c r="A13801" s="57" t="s">
        <v>30152</v>
      </c>
      <c r="B13801" s="57" t="s">
        <v>30153</v>
      </c>
    </row>
    <row r="13802" spans="1:2" x14ac:dyDescent="0.2">
      <c r="A13802" s="57" t="s">
        <v>30154</v>
      </c>
      <c r="B13802" s="57" t="s">
        <v>30155</v>
      </c>
    </row>
    <row r="13803" spans="1:2" x14ac:dyDescent="0.2">
      <c r="A13803" s="57" t="s">
        <v>30156</v>
      </c>
      <c r="B13803" s="57" t="s">
        <v>30157</v>
      </c>
    </row>
    <row r="13804" spans="1:2" x14ac:dyDescent="0.2">
      <c r="A13804" s="57" t="s">
        <v>30158</v>
      </c>
      <c r="B13804" s="57" t="s">
        <v>30159</v>
      </c>
    </row>
    <row r="13805" spans="1:2" x14ac:dyDescent="0.2">
      <c r="A13805" s="57" t="s">
        <v>30160</v>
      </c>
      <c r="B13805" s="57" t="s">
        <v>30161</v>
      </c>
    </row>
    <row r="13806" spans="1:2" x14ac:dyDescent="0.2">
      <c r="A13806" s="57" t="s">
        <v>30162</v>
      </c>
      <c r="B13806" s="57" t="s">
        <v>30163</v>
      </c>
    </row>
    <row r="13807" spans="1:2" x14ac:dyDescent="0.2">
      <c r="A13807" s="57" t="s">
        <v>30164</v>
      </c>
      <c r="B13807" s="57" t="s">
        <v>30165</v>
      </c>
    </row>
    <row r="13808" spans="1:2" x14ac:dyDescent="0.2">
      <c r="A13808" s="57" t="s">
        <v>30166</v>
      </c>
      <c r="B13808" s="57" t="s">
        <v>30167</v>
      </c>
    </row>
    <row r="13809" spans="1:2" x14ac:dyDescent="0.2">
      <c r="A13809" s="57" t="s">
        <v>30168</v>
      </c>
      <c r="B13809" s="57" t="s">
        <v>30169</v>
      </c>
    </row>
    <row r="13810" spans="1:2" x14ac:dyDescent="0.2">
      <c r="A13810" s="57" t="s">
        <v>30170</v>
      </c>
      <c r="B13810" s="57" t="s">
        <v>30171</v>
      </c>
    </row>
    <row r="13811" spans="1:2" x14ac:dyDescent="0.2">
      <c r="A13811" s="57" t="s">
        <v>30172</v>
      </c>
      <c r="B13811" s="57" t="s">
        <v>30173</v>
      </c>
    </row>
    <row r="13812" spans="1:2" x14ac:dyDescent="0.2">
      <c r="A13812" s="57" t="s">
        <v>30174</v>
      </c>
      <c r="B13812" s="57" t="s">
        <v>30175</v>
      </c>
    </row>
    <row r="13813" spans="1:2" x14ac:dyDescent="0.2">
      <c r="A13813" s="57" t="s">
        <v>30176</v>
      </c>
      <c r="B13813" s="57" t="s">
        <v>30177</v>
      </c>
    </row>
    <row r="13814" spans="1:2" x14ac:dyDescent="0.2">
      <c r="A13814" s="57" t="s">
        <v>30178</v>
      </c>
      <c r="B13814" s="57" t="s">
        <v>30179</v>
      </c>
    </row>
    <row r="13815" spans="1:2" x14ac:dyDescent="0.2">
      <c r="A13815" s="57" t="s">
        <v>30180</v>
      </c>
      <c r="B13815" s="57" t="s">
        <v>30181</v>
      </c>
    </row>
    <row r="13816" spans="1:2" x14ac:dyDescent="0.2">
      <c r="A13816" s="57" t="s">
        <v>30182</v>
      </c>
      <c r="B13816" s="57" t="s">
        <v>30183</v>
      </c>
    </row>
    <row r="13817" spans="1:2" x14ac:dyDescent="0.2">
      <c r="A13817" s="57" t="s">
        <v>30184</v>
      </c>
      <c r="B13817" s="57" t="s">
        <v>30185</v>
      </c>
    </row>
    <row r="13818" spans="1:2" x14ac:dyDescent="0.2">
      <c r="A13818" s="57" t="s">
        <v>30186</v>
      </c>
      <c r="B13818" s="57" t="s">
        <v>30187</v>
      </c>
    </row>
    <row r="13819" spans="1:2" x14ac:dyDescent="0.2">
      <c r="A13819" s="57" t="s">
        <v>30188</v>
      </c>
      <c r="B13819" s="57" t="s">
        <v>30189</v>
      </c>
    </row>
    <row r="13820" spans="1:2" x14ac:dyDescent="0.2">
      <c r="A13820" s="57" t="s">
        <v>30190</v>
      </c>
      <c r="B13820" s="57" t="s">
        <v>30191</v>
      </c>
    </row>
    <row r="13821" spans="1:2" x14ac:dyDescent="0.2">
      <c r="A13821" s="57" t="s">
        <v>30192</v>
      </c>
      <c r="B13821" s="57" t="s">
        <v>30193</v>
      </c>
    </row>
    <row r="13822" spans="1:2" x14ac:dyDescent="0.2">
      <c r="A13822" s="57" t="s">
        <v>30194</v>
      </c>
      <c r="B13822" s="57" t="s">
        <v>30195</v>
      </c>
    </row>
    <row r="13823" spans="1:2" x14ac:dyDescent="0.2">
      <c r="A13823" s="57" t="s">
        <v>30196</v>
      </c>
      <c r="B13823" s="57" t="s">
        <v>30197</v>
      </c>
    </row>
    <row r="13824" spans="1:2" x14ac:dyDescent="0.2">
      <c r="A13824" s="57" t="s">
        <v>30198</v>
      </c>
      <c r="B13824" s="57" t="s">
        <v>30199</v>
      </c>
    </row>
    <row r="13825" spans="1:2" x14ac:dyDescent="0.2">
      <c r="A13825" s="57" t="s">
        <v>30200</v>
      </c>
      <c r="B13825" s="57" t="s">
        <v>30201</v>
      </c>
    </row>
    <row r="13826" spans="1:2" x14ac:dyDescent="0.2">
      <c r="A13826" s="57" t="s">
        <v>30202</v>
      </c>
      <c r="B13826" s="57" t="s">
        <v>30203</v>
      </c>
    </row>
    <row r="13827" spans="1:2" x14ac:dyDescent="0.2">
      <c r="A13827" s="57" t="s">
        <v>30204</v>
      </c>
      <c r="B13827" s="57" t="s">
        <v>30205</v>
      </c>
    </row>
    <row r="13828" spans="1:2" x14ac:dyDescent="0.2">
      <c r="A13828" s="57" t="s">
        <v>30206</v>
      </c>
      <c r="B13828" s="57" t="s">
        <v>30207</v>
      </c>
    </row>
    <row r="13829" spans="1:2" x14ac:dyDescent="0.2">
      <c r="A13829" s="57" t="s">
        <v>30208</v>
      </c>
      <c r="B13829" s="57" t="s">
        <v>30209</v>
      </c>
    </row>
    <row r="13830" spans="1:2" x14ac:dyDescent="0.2">
      <c r="A13830" s="57" t="s">
        <v>30210</v>
      </c>
      <c r="B13830" s="57" t="s">
        <v>30211</v>
      </c>
    </row>
    <row r="13831" spans="1:2" x14ac:dyDescent="0.2">
      <c r="A13831" s="57" t="s">
        <v>30212</v>
      </c>
      <c r="B13831" s="57" t="s">
        <v>30213</v>
      </c>
    </row>
    <row r="13832" spans="1:2" x14ac:dyDescent="0.2">
      <c r="A13832" s="57" t="s">
        <v>30214</v>
      </c>
      <c r="B13832" s="57" t="s">
        <v>30215</v>
      </c>
    </row>
    <row r="13833" spans="1:2" x14ac:dyDescent="0.2">
      <c r="A13833" s="57" t="s">
        <v>30216</v>
      </c>
      <c r="B13833" s="57" t="s">
        <v>30217</v>
      </c>
    </row>
    <row r="13834" spans="1:2" x14ac:dyDescent="0.2">
      <c r="A13834" s="57" t="s">
        <v>30218</v>
      </c>
      <c r="B13834" s="57" t="s">
        <v>30219</v>
      </c>
    </row>
    <row r="13835" spans="1:2" x14ac:dyDescent="0.2">
      <c r="A13835" s="57" t="s">
        <v>30220</v>
      </c>
      <c r="B13835" s="57" t="s">
        <v>30221</v>
      </c>
    </row>
    <row r="13836" spans="1:2" x14ac:dyDescent="0.2">
      <c r="A13836" s="57" t="s">
        <v>30222</v>
      </c>
      <c r="B13836" s="57" t="s">
        <v>30223</v>
      </c>
    </row>
    <row r="13837" spans="1:2" x14ac:dyDescent="0.2">
      <c r="A13837" s="57" t="s">
        <v>30224</v>
      </c>
      <c r="B13837" s="57" t="s">
        <v>30225</v>
      </c>
    </row>
    <row r="13838" spans="1:2" x14ac:dyDescent="0.2">
      <c r="A13838" s="57" t="s">
        <v>30226</v>
      </c>
      <c r="B13838" s="57" t="s">
        <v>30227</v>
      </c>
    </row>
    <row r="13839" spans="1:2" x14ac:dyDescent="0.2">
      <c r="A13839" s="57" t="s">
        <v>30228</v>
      </c>
      <c r="B13839" s="57" t="s">
        <v>30229</v>
      </c>
    </row>
    <row r="13840" spans="1:2" x14ac:dyDescent="0.2">
      <c r="A13840" s="57" t="s">
        <v>30230</v>
      </c>
      <c r="B13840" s="57" t="s">
        <v>30231</v>
      </c>
    </row>
    <row r="13841" spans="1:2" x14ac:dyDescent="0.2">
      <c r="A13841" s="57" t="s">
        <v>30232</v>
      </c>
      <c r="B13841" s="57" t="s">
        <v>30233</v>
      </c>
    </row>
    <row r="13842" spans="1:2" x14ac:dyDescent="0.2">
      <c r="A13842" s="57" t="s">
        <v>30234</v>
      </c>
      <c r="B13842" s="57" t="s">
        <v>30235</v>
      </c>
    </row>
    <row r="13843" spans="1:2" x14ac:dyDescent="0.2">
      <c r="A13843" s="57" t="s">
        <v>30236</v>
      </c>
      <c r="B13843" s="57" t="s">
        <v>30237</v>
      </c>
    </row>
    <row r="13844" spans="1:2" x14ac:dyDescent="0.2">
      <c r="A13844" s="57" t="s">
        <v>30238</v>
      </c>
      <c r="B13844" s="57" t="s">
        <v>30239</v>
      </c>
    </row>
    <row r="13845" spans="1:2" x14ac:dyDescent="0.2">
      <c r="A13845" s="57" t="s">
        <v>30240</v>
      </c>
      <c r="B13845" s="57" t="s">
        <v>30241</v>
      </c>
    </row>
    <row r="13846" spans="1:2" x14ac:dyDescent="0.2">
      <c r="A13846" s="57" t="s">
        <v>30242</v>
      </c>
      <c r="B13846" s="57" t="s">
        <v>30243</v>
      </c>
    </row>
    <row r="13847" spans="1:2" x14ac:dyDescent="0.2">
      <c r="A13847" s="57" t="s">
        <v>30244</v>
      </c>
      <c r="B13847" s="57" t="s">
        <v>30245</v>
      </c>
    </row>
    <row r="13848" spans="1:2" x14ac:dyDescent="0.2">
      <c r="A13848" s="57" t="s">
        <v>30246</v>
      </c>
      <c r="B13848" s="57" t="s">
        <v>30247</v>
      </c>
    </row>
    <row r="13849" spans="1:2" x14ac:dyDescent="0.2">
      <c r="A13849" s="57" t="s">
        <v>30248</v>
      </c>
      <c r="B13849" s="57" t="s">
        <v>30249</v>
      </c>
    </row>
    <row r="13850" spans="1:2" x14ac:dyDescent="0.2">
      <c r="A13850" s="57" t="s">
        <v>30250</v>
      </c>
      <c r="B13850" s="57" t="s">
        <v>30251</v>
      </c>
    </row>
    <row r="13851" spans="1:2" x14ac:dyDescent="0.2">
      <c r="A13851" s="57" t="s">
        <v>30252</v>
      </c>
      <c r="B13851" s="57" t="s">
        <v>30253</v>
      </c>
    </row>
    <row r="13852" spans="1:2" x14ac:dyDescent="0.2">
      <c r="A13852" s="57" t="s">
        <v>30254</v>
      </c>
      <c r="B13852" s="57" t="s">
        <v>30255</v>
      </c>
    </row>
    <row r="13853" spans="1:2" x14ac:dyDescent="0.2">
      <c r="A13853" s="57" t="s">
        <v>30256</v>
      </c>
      <c r="B13853" s="57" t="s">
        <v>30257</v>
      </c>
    </row>
    <row r="13854" spans="1:2" x14ac:dyDescent="0.2">
      <c r="A13854" s="57" t="s">
        <v>30258</v>
      </c>
      <c r="B13854" s="57" t="s">
        <v>30259</v>
      </c>
    </row>
    <row r="13855" spans="1:2" x14ac:dyDescent="0.2">
      <c r="A13855" s="57" t="s">
        <v>30260</v>
      </c>
      <c r="B13855" s="57" t="s">
        <v>30261</v>
      </c>
    </row>
    <row r="13856" spans="1:2" x14ac:dyDescent="0.2">
      <c r="A13856" s="57" t="s">
        <v>30262</v>
      </c>
      <c r="B13856" s="57" t="s">
        <v>30263</v>
      </c>
    </row>
    <row r="13857" spans="1:2" x14ac:dyDescent="0.2">
      <c r="A13857" s="57" t="s">
        <v>30264</v>
      </c>
      <c r="B13857" s="57" t="s">
        <v>30265</v>
      </c>
    </row>
    <row r="13858" spans="1:2" x14ac:dyDescent="0.2">
      <c r="A13858" s="57" t="s">
        <v>30266</v>
      </c>
      <c r="B13858" s="57" t="s">
        <v>30267</v>
      </c>
    </row>
    <row r="13859" spans="1:2" x14ac:dyDescent="0.2">
      <c r="A13859" s="57" t="s">
        <v>30268</v>
      </c>
      <c r="B13859" s="57" t="s">
        <v>30269</v>
      </c>
    </row>
    <row r="13860" spans="1:2" x14ac:dyDescent="0.2">
      <c r="A13860" s="57" t="s">
        <v>30270</v>
      </c>
      <c r="B13860" s="57" t="s">
        <v>30271</v>
      </c>
    </row>
    <row r="13861" spans="1:2" x14ac:dyDescent="0.2">
      <c r="A13861" s="57" t="s">
        <v>30272</v>
      </c>
      <c r="B13861" s="57" t="s">
        <v>30273</v>
      </c>
    </row>
    <row r="13862" spans="1:2" x14ac:dyDescent="0.2">
      <c r="A13862" s="57" t="s">
        <v>30274</v>
      </c>
      <c r="B13862" s="57" t="s">
        <v>30275</v>
      </c>
    </row>
    <row r="13863" spans="1:2" x14ac:dyDescent="0.2">
      <c r="A13863" s="57" t="s">
        <v>30276</v>
      </c>
      <c r="B13863" s="57" t="s">
        <v>30277</v>
      </c>
    </row>
    <row r="13864" spans="1:2" x14ac:dyDescent="0.2">
      <c r="A13864" s="57" t="s">
        <v>30278</v>
      </c>
      <c r="B13864" s="57" t="s">
        <v>30279</v>
      </c>
    </row>
    <row r="13865" spans="1:2" x14ac:dyDescent="0.2">
      <c r="A13865" s="57" t="s">
        <v>30280</v>
      </c>
      <c r="B13865" s="57" t="s">
        <v>30149</v>
      </c>
    </row>
    <row r="13866" spans="1:2" x14ac:dyDescent="0.2">
      <c r="A13866" s="57" t="s">
        <v>30281</v>
      </c>
      <c r="B13866" s="57" t="s">
        <v>30282</v>
      </c>
    </row>
    <row r="13867" spans="1:2" x14ac:dyDescent="0.2">
      <c r="A13867" s="57" t="s">
        <v>30283</v>
      </c>
      <c r="B13867" s="57" t="s">
        <v>30284</v>
      </c>
    </row>
    <row r="13868" spans="1:2" x14ac:dyDescent="0.2">
      <c r="A13868" s="57" t="s">
        <v>30285</v>
      </c>
      <c r="B13868" s="57" t="s">
        <v>30286</v>
      </c>
    </row>
    <row r="13869" spans="1:2" x14ac:dyDescent="0.2">
      <c r="A13869" s="57" t="s">
        <v>30287</v>
      </c>
      <c r="B13869" s="57" t="s">
        <v>30288</v>
      </c>
    </row>
    <row r="13870" spans="1:2" x14ac:dyDescent="0.2">
      <c r="A13870" s="57" t="s">
        <v>30289</v>
      </c>
      <c r="B13870" s="57" t="s">
        <v>30290</v>
      </c>
    </row>
    <row r="13871" spans="1:2" x14ac:dyDescent="0.2">
      <c r="A13871" s="57" t="s">
        <v>30291</v>
      </c>
      <c r="B13871" s="57" t="s">
        <v>30292</v>
      </c>
    </row>
    <row r="13872" spans="1:2" x14ac:dyDescent="0.2">
      <c r="A13872" s="57" t="s">
        <v>30293</v>
      </c>
      <c r="B13872" s="57" t="s">
        <v>30294</v>
      </c>
    </row>
    <row r="13873" spans="1:2" x14ac:dyDescent="0.2">
      <c r="A13873" s="57" t="s">
        <v>30295</v>
      </c>
      <c r="B13873" s="57" t="s">
        <v>30296</v>
      </c>
    </row>
    <row r="13874" spans="1:2" x14ac:dyDescent="0.2">
      <c r="A13874" s="57" t="s">
        <v>30297</v>
      </c>
      <c r="B13874" s="57" t="s">
        <v>30298</v>
      </c>
    </row>
    <row r="13875" spans="1:2" x14ac:dyDescent="0.2">
      <c r="A13875" s="57" t="s">
        <v>30299</v>
      </c>
      <c r="B13875" s="57" t="s">
        <v>30300</v>
      </c>
    </row>
    <row r="13876" spans="1:2" x14ac:dyDescent="0.2">
      <c r="A13876" s="57" t="s">
        <v>30301</v>
      </c>
      <c r="B13876" s="57" t="s">
        <v>30302</v>
      </c>
    </row>
    <row r="13877" spans="1:2" x14ac:dyDescent="0.2">
      <c r="A13877" s="57" t="s">
        <v>30303</v>
      </c>
      <c r="B13877" s="57" t="s">
        <v>30304</v>
      </c>
    </row>
    <row r="13878" spans="1:2" x14ac:dyDescent="0.2">
      <c r="A13878" s="57" t="s">
        <v>30305</v>
      </c>
      <c r="B13878" s="57" t="s">
        <v>30306</v>
      </c>
    </row>
    <row r="13879" spans="1:2" x14ac:dyDescent="0.2">
      <c r="A13879" s="57" t="s">
        <v>30307</v>
      </c>
      <c r="B13879" s="57" t="s">
        <v>30308</v>
      </c>
    </row>
    <row r="13880" spans="1:2" x14ac:dyDescent="0.2">
      <c r="A13880" s="57" t="s">
        <v>30309</v>
      </c>
      <c r="B13880" s="57" t="s">
        <v>30310</v>
      </c>
    </row>
    <row r="13881" spans="1:2" x14ac:dyDescent="0.2">
      <c r="A13881" s="57" t="s">
        <v>30311</v>
      </c>
      <c r="B13881" s="57" t="s">
        <v>30312</v>
      </c>
    </row>
    <row r="13882" spans="1:2" x14ac:dyDescent="0.2">
      <c r="A13882" s="57" t="s">
        <v>30313</v>
      </c>
      <c r="B13882" s="57" t="s">
        <v>30314</v>
      </c>
    </row>
    <row r="13883" spans="1:2" x14ac:dyDescent="0.2">
      <c r="A13883" s="57" t="s">
        <v>30315</v>
      </c>
      <c r="B13883" s="57" t="s">
        <v>30316</v>
      </c>
    </row>
    <row r="13884" spans="1:2" x14ac:dyDescent="0.2">
      <c r="A13884" s="57" t="s">
        <v>30317</v>
      </c>
      <c r="B13884" s="57" t="s">
        <v>30318</v>
      </c>
    </row>
    <row r="13885" spans="1:2" x14ac:dyDescent="0.2">
      <c r="A13885" s="57" t="s">
        <v>30319</v>
      </c>
      <c r="B13885" s="57" t="s">
        <v>30320</v>
      </c>
    </row>
    <row r="13886" spans="1:2" x14ac:dyDescent="0.2">
      <c r="A13886" s="57" t="s">
        <v>30321</v>
      </c>
      <c r="B13886" s="57" t="s">
        <v>30322</v>
      </c>
    </row>
    <row r="13887" spans="1:2" x14ac:dyDescent="0.2">
      <c r="A13887" s="57" t="s">
        <v>30323</v>
      </c>
      <c r="B13887" s="57" t="s">
        <v>30324</v>
      </c>
    </row>
    <row r="13888" spans="1:2" x14ac:dyDescent="0.2">
      <c r="A13888" s="57" t="s">
        <v>30325</v>
      </c>
      <c r="B13888" s="57" t="s">
        <v>30326</v>
      </c>
    </row>
    <row r="13889" spans="1:2" x14ac:dyDescent="0.2">
      <c r="A13889" s="57" t="s">
        <v>30327</v>
      </c>
      <c r="B13889" s="57" t="s">
        <v>30328</v>
      </c>
    </row>
    <row r="13890" spans="1:2" x14ac:dyDescent="0.2">
      <c r="A13890" s="57" t="s">
        <v>30329</v>
      </c>
      <c r="B13890" s="57" t="s">
        <v>30330</v>
      </c>
    </row>
    <row r="13891" spans="1:2" x14ac:dyDescent="0.2">
      <c r="A13891" s="57" t="s">
        <v>30331</v>
      </c>
      <c r="B13891" s="57" t="s">
        <v>30324</v>
      </c>
    </row>
    <row r="13892" spans="1:2" x14ac:dyDescent="0.2">
      <c r="A13892" s="57" t="s">
        <v>30332</v>
      </c>
      <c r="B13892" s="57" t="s">
        <v>30333</v>
      </c>
    </row>
    <row r="13893" spans="1:2" x14ac:dyDescent="0.2">
      <c r="A13893" s="57" t="s">
        <v>30334</v>
      </c>
      <c r="B13893" s="57" t="s">
        <v>30335</v>
      </c>
    </row>
    <row r="13894" spans="1:2" x14ac:dyDescent="0.2">
      <c r="A13894" s="57" t="s">
        <v>30336</v>
      </c>
      <c r="B13894" s="57" t="s">
        <v>30337</v>
      </c>
    </row>
    <row r="13895" spans="1:2" x14ac:dyDescent="0.2">
      <c r="A13895" s="57" t="s">
        <v>30338</v>
      </c>
      <c r="B13895" s="57" t="s">
        <v>30339</v>
      </c>
    </row>
    <row r="13896" spans="1:2" x14ac:dyDescent="0.2">
      <c r="A13896" s="57" t="s">
        <v>30340</v>
      </c>
      <c r="B13896" s="57" t="s">
        <v>30341</v>
      </c>
    </row>
    <row r="13897" spans="1:2" x14ac:dyDescent="0.2">
      <c r="A13897" s="57" t="s">
        <v>30342</v>
      </c>
      <c r="B13897" s="57" t="s">
        <v>30343</v>
      </c>
    </row>
    <row r="13898" spans="1:2" x14ac:dyDescent="0.2">
      <c r="A13898" s="57" t="s">
        <v>30344</v>
      </c>
      <c r="B13898" s="57" t="s">
        <v>30345</v>
      </c>
    </row>
    <row r="13899" spans="1:2" x14ac:dyDescent="0.2">
      <c r="A13899" s="57" t="s">
        <v>30346</v>
      </c>
      <c r="B13899" s="57" t="s">
        <v>30347</v>
      </c>
    </row>
    <row r="13900" spans="1:2" x14ac:dyDescent="0.2">
      <c r="A13900" s="57" t="s">
        <v>30348</v>
      </c>
      <c r="B13900" s="57" t="s">
        <v>30349</v>
      </c>
    </row>
    <row r="13901" spans="1:2" x14ac:dyDescent="0.2">
      <c r="A13901" s="57" t="s">
        <v>30350</v>
      </c>
      <c r="B13901" s="57" t="s">
        <v>30351</v>
      </c>
    </row>
    <row r="13902" spans="1:2" x14ac:dyDescent="0.2">
      <c r="A13902" s="57" t="s">
        <v>30352</v>
      </c>
      <c r="B13902" s="57" t="s">
        <v>30353</v>
      </c>
    </row>
    <row r="13903" spans="1:2" x14ac:dyDescent="0.2">
      <c r="A13903" s="57" t="s">
        <v>30354</v>
      </c>
      <c r="B13903" s="57" t="s">
        <v>30355</v>
      </c>
    </row>
    <row r="13904" spans="1:2" x14ac:dyDescent="0.2">
      <c r="A13904" s="57" t="s">
        <v>30356</v>
      </c>
      <c r="B13904" s="57" t="s">
        <v>30357</v>
      </c>
    </row>
    <row r="13905" spans="1:2" x14ac:dyDescent="0.2">
      <c r="A13905" s="57" t="s">
        <v>30358</v>
      </c>
      <c r="B13905" s="57" t="s">
        <v>30359</v>
      </c>
    </row>
    <row r="13906" spans="1:2" x14ac:dyDescent="0.2">
      <c r="A13906" s="57" t="s">
        <v>30360</v>
      </c>
      <c r="B13906" s="57" t="s">
        <v>30361</v>
      </c>
    </row>
    <row r="13907" spans="1:2" x14ac:dyDescent="0.2">
      <c r="A13907" s="57" t="s">
        <v>30362</v>
      </c>
      <c r="B13907" s="57" t="s">
        <v>30363</v>
      </c>
    </row>
    <row r="13908" spans="1:2" x14ac:dyDescent="0.2">
      <c r="A13908" s="57" t="s">
        <v>30364</v>
      </c>
      <c r="B13908" s="57" t="s">
        <v>30365</v>
      </c>
    </row>
    <row r="13909" spans="1:2" x14ac:dyDescent="0.2">
      <c r="A13909" s="57" t="s">
        <v>30366</v>
      </c>
      <c r="B13909" s="57" t="s">
        <v>30367</v>
      </c>
    </row>
    <row r="13910" spans="1:2" x14ac:dyDescent="0.2">
      <c r="A13910" s="57" t="s">
        <v>30368</v>
      </c>
      <c r="B13910" s="57" t="s">
        <v>30369</v>
      </c>
    </row>
    <row r="13911" spans="1:2" x14ac:dyDescent="0.2">
      <c r="A13911" s="57" t="s">
        <v>30370</v>
      </c>
      <c r="B13911" s="57" t="s">
        <v>23875</v>
      </c>
    </row>
    <row r="13912" spans="1:2" x14ac:dyDescent="0.2">
      <c r="A13912" s="57" t="s">
        <v>30371</v>
      </c>
      <c r="B13912" s="57" t="s">
        <v>30372</v>
      </c>
    </row>
    <row r="13913" spans="1:2" x14ac:dyDescent="0.2">
      <c r="A13913" s="57" t="s">
        <v>30373</v>
      </c>
      <c r="B13913" s="57" t="s">
        <v>30374</v>
      </c>
    </row>
    <row r="13914" spans="1:2" x14ac:dyDescent="0.2">
      <c r="A13914" s="57" t="s">
        <v>30375</v>
      </c>
      <c r="B13914" s="57" t="s">
        <v>30376</v>
      </c>
    </row>
    <row r="13915" spans="1:2" x14ac:dyDescent="0.2">
      <c r="A13915" s="57" t="s">
        <v>30377</v>
      </c>
      <c r="B13915" s="57" t="s">
        <v>30378</v>
      </c>
    </row>
    <row r="13916" spans="1:2" x14ac:dyDescent="0.2">
      <c r="A13916" s="57" t="s">
        <v>30379</v>
      </c>
      <c r="B13916" s="57" t="s">
        <v>30380</v>
      </c>
    </row>
    <row r="13917" spans="1:2" x14ac:dyDescent="0.2">
      <c r="A13917" s="57" t="s">
        <v>30381</v>
      </c>
      <c r="B13917" s="57" t="s">
        <v>30382</v>
      </c>
    </row>
    <row r="13918" spans="1:2" x14ac:dyDescent="0.2">
      <c r="A13918" s="57" t="s">
        <v>30383</v>
      </c>
      <c r="B13918" s="57" t="s">
        <v>30384</v>
      </c>
    </row>
    <row r="13919" spans="1:2" x14ac:dyDescent="0.2">
      <c r="A13919" s="57" t="s">
        <v>30385</v>
      </c>
      <c r="B13919" s="57" t="s">
        <v>30386</v>
      </c>
    </row>
    <row r="13920" spans="1:2" x14ac:dyDescent="0.2">
      <c r="A13920" s="57" t="s">
        <v>30387</v>
      </c>
      <c r="B13920" s="57" t="s">
        <v>30388</v>
      </c>
    </row>
    <row r="13921" spans="1:2" x14ac:dyDescent="0.2">
      <c r="A13921" s="57" t="s">
        <v>30389</v>
      </c>
      <c r="B13921" s="57" t="s">
        <v>30390</v>
      </c>
    </row>
    <row r="13922" spans="1:2" x14ac:dyDescent="0.2">
      <c r="A13922" s="57" t="s">
        <v>30391</v>
      </c>
      <c r="B13922" s="57" t="s">
        <v>30392</v>
      </c>
    </row>
    <row r="13923" spans="1:2" x14ac:dyDescent="0.2">
      <c r="A13923" s="57" t="s">
        <v>30393</v>
      </c>
      <c r="B13923" s="57" t="s">
        <v>30394</v>
      </c>
    </row>
    <row r="13924" spans="1:2" x14ac:dyDescent="0.2">
      <c r="A13924" s="57" t="s">
        <v>30395</v>
      </c>
      <c r="B13924" s="57" t="s">
        <v>30396</v>
      </c>
    </row>
    <row r="13925" spans="1:2" x14ac:dyDescent="0.2">
      <c r="A13925" s="57" t="s">
        <v>30397</v>
      </c>
      <c r="B13925" s="57" t="s">
        <v>30398</v>
      </c>
    </row>
    <row r="13926" spans="1:2" x14ac:dyDescent="0.2">
      <c r="A13926" s="57" t="s">
        <v>30399</v>
      </c>
      <c r="B13926" s="57" t="s">
        <v>30400</v>
      </c>
    </row>
    <row r="13927" spans="1:2" x14ac:dyDescent="0.2">
      <c r="A13927" s="57" t="s">
        <v>30401</v>
      </c>
      <c r="B13927" s="57" t="s">
        <v>30402</v>
      </c>
    </row>
    <row r="13928" spans="1:2" x14ac:dyDescent="0.2">
      <c r="A13928" s="57" t="s">
        <v>30403</v>
      </c>
      <c r="B13928" s="57" t="s">
        <v>30404</v>
      </c>
    </row>
    <row r="13929" spans="1:2" x14ac:dyDescent="0.2">
      <c r="A13929" s="57" t="s">
        <v>30405</v>
      </c>
      <c r="B13929" s="57" t="s">
        <v>30406</v>
      </c>
    </row>
    <row r="13930" spans="1:2" x14ac:dyDescent="0.2">
      <c r="A13930" s="57" t="s">
        <v>30407</v>
      </c>
      <c r="B13930" s="57" t="s">
        <v>30408</v>
      </c>
    </row>
    <row r="13931" spans="1:2" x14ac:dyDescent="0.2">
      <c r="A13931" s="57" t="s">
        <v>30409</v>
      </c>
      <c r="B13931" s="57" t="s">
        <v>30410</v>
      </c>
    </row>
    <row r="13932" spans="1:2" x14ac:dyDescent="0.2">
      <c r="A13932" s="57" t="s">
        <v>30411</v>
      </c>
      <c r="B13932" s="57" t="s">
        <v>30412</v>
      </c>
    </row>
    <row r="13933" spans="1:2" x14ac:dyDescent="0.2">
      <c r="A13933" s="57" t="s">
        <v>30413</v>
      </c>
      <c r="B13933" s="57" t="s">
        <v>30414</v>
      </c>
    </row>
    <row r="13934" spans="1:2" x14ac:dyDescent="0.2">
      <c r="A13934" s="57" t="s">
        <v>30415</v>
      </c>
      <c r="B13934" s="57" t="s">
        <v>30416</v>
      </c>
    </row>
    <row r="13935" spans="1:2" x14ac:dyDescent="0.2">
      <c r="A13935" s="57" t="s">
        <v>30417</v>
      </c>
      <c r="B13935" s="57" t="s">
        <v>30418</v>
      </c>
    </row>
    <row r="13936" spans="1:2" x14ac:dyDescent="0.2">
      <c r="A13936" s="57" t="s">
        <v>30419</v>
      </c>
      <c r="B13936" s="57" t="s">
        <v>30420</v>
      </c>
    </row>
    <row r="13937" spans="1:2" x14ac:dyDescent="0.2">
      <c r="A13937" s="57" t="s">
        <v>30421</v>
      </c>
      <c r="B13937" s="57" t="s">
        <v>30422</v>
      </c>
    </row>
    <row r="13938" spans="1:2" x14ac:dyDescent="0.2">
      <c r="A13938" s="57" t="s">
        <v>30423</v>
      </c>
      <c r="B13938" s="57" t="s">
        <v>30424</v>
      </c>
    </row>
    <row r="13939" spans="1:2" x14ac:dyDescent="0.2">
      <c r="A13939" s="57" t="s">
        <v>30425</v>
      </c>
      <c r="B13939" s="57" t="s">
        <v>30426</v>
      </c>
    </row>
    <row r="13940" spans="1:2" x14ac:dyDescent="0.2">
      <c r="A13940" s="57" t="s">
        <v>30427</v>
      </c>
      <c r="B13940" s="57" t="s">
        <v>30428</v>
      </c>
    </row>
    <row r="13941" spans="1:2" x14ac:dyDescent="0.2">
      <c r="A13941" s="57" t="s">
        <v>30429</v>
      </c>
      <c r="B13941" s="57" t="s">
        <v>30430</v>
      </c>
    </row>
    <row r="13942" spans="1:2" x14ac:dyDescent="0.2">
      <c r="A13942" s="57" t="s">
        <v>30431</v>
      </c>
      <c r="B13942" s="57" t="s">
        <v>30432</v>
      </c>
    </row>
    <row r="13943" spans="1:2" x14ac:dyDescent="0.2">
      <c r="A13943" s="57" t="s">
        <v>30433</v>
      </c>
      <c r="B13943" s="57" t="s">
        <v>30434</v>
      </c>
    </row>
    <row r="13944" spans="1:2" x14ac:dyDescent="0.2">
      <c r="A13944" s="57" t="s">
        <v>30435</v>
      </c>
      <c r="B13944" s="57" t="s">
        <v>30436</v>
      </c>
    </row>
    <row r="13945" spans="1:2" x14ac:dyDescent="0.2">
      <c r="A13945" s="57" t="s">
        <v>30437</v>
      </c>
      <c r="B13945" s="57" t="s">
        <v>30438</v>
      </c>
    </row>
    <row r="13946" spans="1:2" x14ac:dyDescent="0.2">
      <c r="A13946" s="57" t="s">
        <v>30439</v>
      </c>
      <c r="B13946" s="57" t="s">
        <v>30440</v>
      </c>
    </row>
    <row r="13947" spans="1:2" x14ac:dyDescent="0.2">
      <c r="A13947" s="57" t="s">
        <v>30441</v>
      </c>
      <c r="B13947" s="57" t="s">
        <v>30442</v>
      </c>
    </row>
    <row r="13948" spans="1:2" x14ac:dyDescent="0.2">
      <c r="A13948" s="57" t="s">
        <v>30443</v>
      </c>
      <c r="B13948" s="57" t="s">
        <v>30444</v>
      </c>
    </row>
    <row r="13949" spans="1:2" x14ac:dyDescent="0.2">
      <c r="A13949" s="57" t="s">
        <v>30445</v>
      </c>
      <c r="B13949" s="57" t="s">
        <v>30446</v>
      </c>
    </row>
    <row r="13950" spans="1:2" x14ac:dyDescent="0.2">
      <c r="A13950" s="57" t="s">
        <v>30447</v>
      </c>
      <c r="B13950" s="57" t="s">
        <v>30448</v>
      </c>
    </row>
    <row r="13951" spans="1:2" x14ac:dyDescent="0.2">
      <c r="A13951" s="57" t="s">
        <v>30449</v>
      </c>
      <c r="B13951" s="57" t="s">
        <v>30450</v>
      </c>
    </row>
    <row r="13952" spans="1:2" x14ac:dyDescent="0.2">
      <c r="A13952" s="57" t="s">
        <v>30451</v>
      </c>
      <c r="B13952" s="57" t="s">
        <v>30452</v>
      </c>
    </row>
    <row r="13953" spans="1:2" x14ac:dyDescent="0.2">
      <c r="A13953" s="57" t="s">
        <v>30453</v>
      </c>
      <c r="B13953" s="57" t="s">
        <v>30454</v>
      </c>
    </row>
    <row r="13954" spans="1:2" x14ac:dyDescent="0.2">
      <c r="A13954" s="57" t="s">
        <v>30455</v>
      </c>
      <c r="B13954" s="57" t="s">
        <v>30456</v>
      </c>
    </row>
    <row r="13955" spans="1:2" x14ac:dyDescent="0.2">
      <c r="A13955" s="57" t="s">
        <v>30457</v>
      </c>
      <c r="B13955" s="57" t="s">
        <v>30458</v>
      </c>
    </row>
    <row r="13956" spans="1:2" x14ac:dyDescent="0.2">
      <c r="A13956" s="57" t="s">
        <v>30459</v>
      </c>
      <c r="B13956" s="57" t="s">
        <v>30460</v>
      </c>
    </row>
    <row r="13957" spans="1:2" x14ac:dyDescent="0.2">
      <c r="A13957" s="57" t="s">
        <v>30461</v>
      </c>
      <c r="B13957" s="57" t="s">
        <v>30462</v>
      </c>
    </row>
    <row r="13958" spans="1:2" x14ac:dyDescent="0.2">
      <c r="A13958" s="57" t="s">
        <v>30463</v>
      </c>
      <c r="B13958" s="57" t="s">
        <v>30464</v>
      </c>
    </row>
    <row r="13959" spans="1:2" x14ac:dyDescent="0.2">
      <c r="A13959" s="57" t="s">
        <v>30465</v>
      </c>
      <c r="B13959" s="57" t="s">
        <v>30466</v>
      </c>
    </row>
    <row r="13960" spans="1:2" x14ac:dyDescent="0.2">
      <c r="A13960" s="57" t="s">
        <v>30467</v>
      </c>
      <c r="B13960" s="57" t="s">
        <v>30468</v>
      </c>
    </row>
    <row r="13961" spans="1:2" x14ac:dyDescent="0.2">
      <c r="A13961" s="57" t="s">
        <v>30469</v>
      </c>
      <c r="B13961" s="57" t="s">
        <v>30470</v>
      </c>
    </row>
    <row r="13962" spans="1:2" x14ac:dyDescent="0.2">
      <c r="A13962" s="57" t="s">
        <v>30471</v>
      </c>
      <c r="B13962" s="57" t="s">
        <v>30472</v>
      </c>
    </row>
    <row r="13963" spans="1:2" x14ac:dyDescent="0.2">
      <c r="A13963" s="57" t="s">
        <v>30473</v>
      </c>
      <c r="B13963" s="57" t="s">
        <v>30474</v>
      </c>
    </row>
    <row r="13964" spans="1:2" x14ac:dyDescent="0.2">
      <c r="A13964" s="57" t="s">
        <v>30475</v>
      </c>
      <c r="B13964" s="57" t="s">
        <v>30476</v>
      </c>
    </row>
    <row r="13965" spans="1:2" x14ac:dyDescent="0.2">
      <c r="A13965" s="57" t="s">
        <v>30477</v>
      </c>
      <c r="B13965" s="57" t="s">
        <v>30478</v>
      </c>
    </row>
    <row r="13966" spans="1:2" x14ac:dyDescent="0.2">
      <c r="A13966" s="57" t="s">
        <v>30479</v>
      </c>
      <c r="B13966" s="57" t="s">
        <v>30480</v>
      </c>
    </row>
    <row r="13967" spans="1:2" x14ac:dyDescent="0.2">
      <c r="A13967" s="57" t="s">
        <v>30481</v>
      </c>
      <c r="B13967" s="57" t="s">
        <v>30482</v>
      </c>
    </row>
    <row r="13968" spans="1:2" x14ac:dyDescent="0.2">
      <c r="A13968" s="57" t="s">
        <v>30483</v>
      </c>
      <c r="B13968" s="57" t="s">
        <v>30484</v>
      </c>
    </row>
    <row r="13969" spans="1:2" x14ac:dyDescent="0.2">
      <c r="A13969" s="57" t="s">
        <v>30485</v>
      </c>
      <c r="B13969" s="57" t="s">
        <v>30486</v>
      </c>
    </row>
    <row r="13970" spans="1:2" x14ac:dyDescent="0.2">
      <c r="A13970" s="57" t="s">
        <v>30487</v>
      </c>
      <c r="B13970" s="57" t="s">
        <v>30488</v>
      </c>
    </row>
    <row r="13971" spans="1:2" x14ac:dyDescent="0.2">
      <c r="A13971" s="57" t="s">
        <v>30489</v>
      </c>
      <c r="B13971" s="57" t="s">
        <v>30490</v>
      </c>
    </row>
    <row r="13972" spans="1:2" x14ac:dyDescent="0.2">
      <c r="A13972" s="57" t="s">
        <v>30491</v>
      </c>
      <c r="B13972" s="57" t="s">
        <v>30492</v>
      </c>
    </row>
    <row r="13973" spans="1:2" x14ac:dyDescent="0.2">
      <c r="A13973" s="57" t="s">
        <v>30493</v>
      </c>
      <c r="B13973" s="57" t="s">
        <v>30494</v>
      </c>
    </row>
    <row r="13974" spans="1:2" x14ac:dyDescent="0.2">
      <c r="A13974" s="57" t="s">
        <v>30495</v>
      </c>
      <c r="B13974" s="57" t="s">
        <v>30496</v>
      </c>
    </row>
    <row r="13975" spans="1:2" x14ac:dyDescent="0.2">
      <c r="A13975" s="57" t="s">
        <v>30497</v>
      </c>
      <c r="B13975" s="57" t="s">
        <v>30498</v>
      </c>
    </row>
    <row r="13976" spans="1:2" x14ac:dyDescent="0.2">
      <c r="A13976" s="57" t="s">
        <v>30499</v>
      </c>
      <c r="B13976" s="57" t="s">
        <v>30500</v>
      </c>
    </row>
    <row r="13977" spans="1:2" x14ac:dyDescent="0.2">
      <c r="A13977" s="57" t="s">
        <v>30501</v>
      </c>
      <c r="B13977" s="57" t="s">
        <v>30502</v>
      </c>
    </row>
    <row r="13978" spans="1:2" x14ac:dyDescent="0.2">
      <c r="A13978" s="57" t="s">
        <v>30503</v>
      </c>
      <c r="B13978" s="57" t="s">
        <v>30504</v>
      </c>
    </row>
    <row r="13979" spans="1:2" x14ac:dyDescent="0.2">
      <c r="A13979" s="57" t="s">
        <v>30505</v>
      </c>
      <c r="B13979" s="57" t="s">
        <v>30506</v>
      </c>
    </row>
    <row r="13980" spans="1:2" x14ac:dyDescent="0.2">
      <c r="A13980" s="57" t="s">
        <v>30507</v>
      </c>
      <c r="B13980" s="57" t="s">
        <v>30508</v>
      </c>
    </row>
    <row r="13981" spans="1:2" x14ac:dyDescent="0.2">
      <c r="A13981" s="57" t="s">
        <v>30509</v>
      </c>
      <c r="B13981" s="57" t="s">
        <v>30510</v>
      </c>
    </row>
    <row r="13982" spans="1:2" x14ac:dyDescent="0.2">
      <c r="A13982" s="57" t="s">
        <v>30511</v>
      </c>
      <c r="B13982" s="57" t="s">
        <v>30512</v>
      </c>
    </row>
    <row r="13983" spans="1:2" x14ac:dyDescent="0.2">
      <c r="A13983" s="57" t="s">
        <v>30513</v>
      </c>
      <c r="B13983" s="57" t="s">
        <v>30514</v>
      </c>
    </row>
    <row r="13984" spans="1:2" x14ac:dyDescent="0.2">
      <c r="A13984" s="57" t="s">
        <v>30515</v>
      </c>
      <c r="B13984" s="57" t="s">
        <v>30516</v>
      </c>
    </row>
    <row r="13985" spans="1:2" x14ac:dyDescent="0.2">
      <c r="A13985" s="57" t="s">
        <v>30517</v>
      </c>
      <c r="B13985" s="57" t="s">
        <v>30518</v>
      </c>
    </row>
    <row r="13986" spans="1:2" x14ac:dyDescent="0.2">
      <c r="A13986" s="57" t="s">
        <v>30519</v>
      </c>
      <c r="B13986" s="57" t="s">
        <v>30520</v>
      </c>
    </row>
    <row r="13987" spans="1:2" x14ac:dyDescent="0.2">
      <c r="A13987" s="57" t="s">
        <v>30521</v>
      </c>
      <c r="B13987" s="57" t="s">
        <v>30522</v>
      </c>
    </row>
    <row r="13988" spans="1:2" x14ac:dyDescent="0.2">
      <c r="A13988" s="57" t="s">
        <v>30523</v>
      </c>
      <c r="B13988" s="57" t="s">
        <v>30524</v>
      </c>
    </row>
    <row r="13989" spans="1:2" x14ac:dyDescent="0.2">
      <c r="A13989" s="57" t="s">
        <v>30525</v>
      </c>
      <c r="B13989" s="57" t="s">
        <v>30526</v>
      </c>
    </row>
    <row r="13990" spans="1:2" x14ac:dyDescent="0.2">
      <c r="A13990" s="57" t="s">
        <v>30527</v>
      </c>
      <c r="B13990" s="57" t="s">
        <v>30528</v>
      </c>
    </row>
    <row r="13991" spans="1:2" x14ac:dyDescent="0.2">
      <c r="A13991" s="57" t="s">
        <v>30529</v>
      </c>
      <c r="B13991" s="57" t="s">
        <v>30530</v>
      </c>
    </row>
    <row r="13992" spans="1:2" x14ac:dyDescent="0.2">
      <c r="A13992" s="57" t="s">
        <v>30531</v>
      </c>
      <c r="B13992" s="57" t="s">
        <v>30532</v>
      </c>
    </row>
    <row r="13993" spans="1:2" x14ac:dyDescent="0.2">
      <c r="A13993" s="57" t="s">
        <v>30533</v>
      </c>
      <c r="B13993" s="57" t="s">
        <v>30534</v>
      </c>
    </row>
    <row r="13994" spans="1:2" x14ac:dyDescent="0.2">
      <c r="A13994" s="57" t="s">
        <v>30535</v>
      </c>
      <c r="B13994" s="57" t="s">
        <v>30536</v>
      </c>
    </row>
    <row r="13995" spans="1:2" x14ac:dyDescent="0.2">
      <c r="A13995" s="57" t="s">
        <v>30537</v>
      </c>
      <c r="B13995" s="57" t="s">
        <v>30538</v>
      </c>
    </row>
    <row r="13996" spans="1:2" x14ac:dyDescent="0.2">
      <c r="A13996" s="57" t="s">
        <v>30539</v>
      </c>
      <c r="B13996" s="57" t="s">
        <v>30540</v>
      </c>
    </row>
    <row r="13997" spans="1:2" x14ac:dyDescent="0.2">
      <c r="A13997" s="57" t="s">
        <v>30541</v>
      </c>
      <c r="B13997" s="57" t="s">
        <v>30542</v>
      </c>
    </row>
    <row r="13998" spans="1:2" x14ac:dyDescent="0.2">
      <c r="A13998" s="57" t="s">
        <v>30543</v>
      </c>
      <c r="B13998" s="57" t="s">
        <v>30544</v>
      </c>
    </row>
    <row r="13999" spans="1:2" x14ac:dyDescent="0.2">
      <c r="A13999" s="57" t="s">
        <v>30545</v>
      </c>
      <c r="B13999" s="57" t="s">
        <v>30546</v>
      </c>
    </row>
    <row r="14000" spans="1:2" x14ac:dyDescent="0.2">
      <c r="A14000" s="57" t="s">
        <v>30547</v>
      </c>
      <c r="B14000" s="57" t="s">
        <v>30548</v>
      </c>
    </row>
    <row r="14001" spans="1:2" x14ac:dyDescent="0.2">
      <c r="A14001" s="57" t="s">
        <v>30549</v>
      </c>
      <c r="B14001" s="57" t="s">
        <v>30550</v>
      </c>
    </row>
    <row r="14002" spans="1:2" x14ac:dyDescent="0.2">
      <c r="A14002" s="57" t="s">
        <v>30551</v>
      </c>
      <c r="B14002" s="57" t="s">
        <v>30552</v>
      </c>
    </row>
    <row r="14003" spans="1:2" x14ac:dyDescent="0.2">
      <c r="A14003" s="57" t="s">
        <v>30553</v>
      </c>
      <c r="B14003" s="57" t="s">
        <v>30554</v>
      </c>
    </row>
    <row r="14004" spans="1:2" x14ac:dyDescent="0.2">
      <c r="A14004" s="57" t="s">
        <v>30555</v>
      </c>
      <c r="B14004" s="57" t="s">
        <v>30556</v>
      </c>
    </row>
    <row r="14005" spans="1:2" x14ac:dyDescent="0.2">
      <c r="A14005" s="57" t="s">
        <v>30557</v>
      </c>
      <c r="B14005" s="57" t="s">
        <v>30558</v>
      </c>
    </row>
    <row r="14006" spans="1:2" x14ac:dyDescent="0.2">
      <c r="A14006" s="57" t="s">
        <v>30559</v>
      </c>
      <c r="B14006" s="57" t="s">
        <v>30560</v>
      </c>
    </row>
    <row r="14007" spans="1:2" x14ac:dyDescent="0.2">
      <c r="A14007" s="57" t="s">
        <v>30561</v>
      </c>
      <c r="B14007" s="57" t="s">
        <v>30562</v>
      </c>
    </row>
    <row r="14008" spans="1:2" x14ac:dyDescent="0.2">
      <c r="A14008" s="57" t="s">
        <v>30563</v>
      </c>
      <c r="B14008" s="57" t="s">
        <v>30564</v>
      </c>
    </row>
    <row r="14009" spans="1:2" x14ac:dyDescent="0.2">
      <c r="A14009" s="57" t="s">
        <v>30565</v>
      </c>
      <c r="B14009" s="57" t="s">
        <v>30566</v>
      </c>
    </row>
    <row r="14010" spans="1:2" x14ac:dyDescent="0.2">
      <c r="A14010" s="57" t="s">
        <v>30567</v>
      </c>
      <c r="B14010" s="57" t="s">
        <v>30568</v>
      </c>
    </row>
    <row r="14011" spans="1:2" x14ac:dyDescent="0.2">
      <c r="A14011" s="57" t="s">
        <v>30569</v>
      </c>
      <c r="B14011" s="57" t="s">
        <v>30570</v>
      </c>
    </row>
    <row r="14012" spans="1:2" x14ac:dyDescent="0.2">
      <c r="A14012" s="57" t="s">
        <v>30571</v>
      </c>
      <c r="B14012" s="57" t="s">
        <v>30572</v>
      </c>
    </row>
    <row r="14013" spans="1:2" x14ac:dyDescent="0.2">
      <c r="A14013" s="57" t="s">
        <v>30573</v>
      </c>
      <c r="B14013" s="57" t="s">
        <v>30574</v>
      </c>
    </row>
    <row r="14014" spans="1:2" x14ac:dyDescent="0.2">
      <c r="A14014" s="57" t="s">
        <v>30575</v>
      </c>
      <c r="B14014" s="57" t="s">
        <v>30576</v>
      </c>
    </row>
    <row r="14015" spans="1:2" x14ac:dyDescent="0.2">
      <c r="A14015" s="57" t="s">
        <v>30577</v>
      </c>
      <c r="B14015" s="57" t="s">
        <v>30578</v>
      </c>
    </row>
    <row r="14016" spans="1:2" x14ac:dyDescent="0.2">
      <c r="A14016" s="57" t="s">
        <v>30579</v>
      </c>
      <c r="B14016" s="57" t="s">
        <v>30580</v>
      </c>
    </row>
    <row r="14017" spans="1:2" x14ac:dyDescent="0.2">
      <c r="A14017" s="57" t="s">
        <v>30581</v>
      </c>
      <c r="B14017" s="57" t="s">
        <v>30582</v>
      </c>
    </row>
    <row r="14018" spans="1:2" x14ac:dyDescent="0.2">
      <c r="A14018" s="57" t="s">
        <v>30583</v>
      </c>
      <c r="B14018" s="57" t="s">
        <v>30584</v>
      </c>
    </row>
    <row r="14019" spans="1:2" x14ac:dyDescent="0.2">
      <c r="A14019" s="57" t="s">
        <v>30585</v>
      </c>
      <c r="B14019" s="57" t="s">
        <v>30586</v>
      </c>
    </row>
    <row r="14020" spans="1:2" x14ac:dyDescent="0.2">
      <c r="A14020" s="57" t="s">
        <v>30587</v>
      </c>
      <c r="B14020" s="57" t="s">
        <v>30588</v>
      </c>
    </row>
    <row r="14021" spans="1:2" x14ac:dyDescent="0.2">
      <c r="A14021" s="57" t="s">
        <v>30589</v>
      </c>
      <c r="B14021" s="57" t="s">
        <v>30590</v>
      </c>
    </row>
    <row r="14022" spans="1:2" x14ac:dyDescent="0.2">
      <c r="A14022" s="57" t="s">
        <v>30591</v>
      </c>
      <c r="B14022" s="57" t="s">
        <v>30592</v>
      </c>
    </row>
    <row r="14023" spans="1:2" x14ac:dyDescent="0.2">
      <c r="A14023" s="57" t="s">
        <v>30593</v>
      </c>
      <c r="B14023" s="57" t="s">
        <v>30594</v>
      </c>
    </row>
    <row r="14024" spans="1:2" x14ac:dyDescent="0.2">
      <c r="A14024" s="57" t="s">
        <v>30595</v>
      </c>
      <c r="B14024" s="57" t="s">
        <v>30596</v>
      </c>
    </row>
    <row r="14025" spans="1:2" x14ac:dyDescent="0.2">
      <c r="A14025" s="57" t="s">
        <v>30597</v>
      </c>
      <c r="B14025" s="57" t="s">
        <v>30598</v>
      </c>
    </row>
    <row r="14026" spans="1:2" x14ac:dyDescent="0.2">
      <c r="A14026" s="57" t="s">
        <v>30599</v>
      </c>
      <c r="B14026" s="57" t="s">
        <v>30600</v>
      </c>
    </row>
    <row r="14027" spans="1:2" x14ac:dyDescent="0.2">
      <c r="A14027" s="57" t="s">
        <v>30601</v>
      </c>
      <c r="B14027" s="57" t="s">
        <v>30602</v>
      </c>
    </row>
    <row r="14028" spans="1:2" x14ac:dyDescent="0.2">
      <c r="A14028" s="57" t="s">
        <v>30603</v>
      </c>
      <c r="B14028" s="57" t="s">
        <v>30604</v>
      </c>
    </row>
    <row r="14029" spans="1:2" x14ac:dyDescent="0.2">
      <c r="A14029" s="57" t="s">
        <v>30605</v>
      </c>
      <c r="B14029" s="57" t="s">
        <v>30606</v>
      </c>
    </row>
    <row r="14030" spans="1:2" x14ac:dyDescent="0.2">
      <c r="A14030" s="57" t="s">
        <v>30607</v>
      </c>
      <c r="B14030" s="57" t="s">
        <v>30608</v>
      </c>
    </row>
    <row r="14031" spans="1:2" x14ac:dyDescent="0.2">
      <c r="A14031" s="57" t="s">
        <v>30609</v>
      </c>
      <c r="B14031" s="57" t="s">
        <v>30610</v>
      </c>
    </row>
    <row r="14032" spans="1:2" x14ac:dyDescent="0.2">
      <c r="A14032" s="57" t="s">
        <v>30611</v>
      </c>
      <c r="B14032" s="57" t="s">
        <v>30612</v>
      </c>
    </row>
    <row r="14033" spans="1:2" x14ac:dyDescent="0.2">
      <c r="A14033" s="57" t="s">
        <v>30613</v>
      </c>
      <c r="B14033" s="57" t="s">
        <v>30614</v>
      </c>
    </row>
    <row r="14034" spans="1:2" x14ac:dyDescent="0.2">
      <c r="A14034" s="57" t="s">
        <v>30615</v>
      </c>
      <c r="B14034" s="57" t="s">
        <v>30616</v>
      </c>
    </row>
    <row r="14035" spans="1:2" x14ac:dyDescent="0.2">
      <c r="A14035" s="57" t="s">
        <v>30617</v>
      </c>
      <c r="B14035" s="57" t="s">
        <v>30618</v>
      </c>
    </row>
    <row r="14036" spans="1:2" x14ac:dyDescent="0.2">
      <c r="A14036" s="57" t="s">
        <v>30619</v>
      </c>
      <c r="B14036" s="57" t="s">
        <v>30620</v>
      </c>
    </row>
    <row r="14037" spans="1:2" x14ac:dyDescent="0.2">
      <c r="A14037" s="57" t="s">
        <v>30621</v>
      </c>
      <c r="B14037" s="57" t="s">
        <v>30622</v>
      </c>
    </row>
    <row r="14038" spans="1:2" x14ac:dyDescent="0.2">
      <c r="A14038" s="57" t="s">
        <v>30623</v>
      </c>
      <c r="B14038" s="57" t="s">
        <v>30624</v>
      </c>
    </row>
    <row r="14039" spans="1:2" x14ac:dyDescent="0.2">
      <c r="A14039" s="57" t="s">
        <v>30625</v>
      </c>
      <c r="B14039" s="57" t="s">
        <v>30626</v>
      </c>
    </row>
    <row r="14040" spans="1:2" x14ac:dyDescent="0.2">
      <c r="A14040" s="57" t="s">
        <v>30627</v>
      </c>
      <c r="B14040" s="57" t="s">
        <v>30628</v>
      </c>
    </row>
    <row r="14041" spans="1:2" x14ac:dyDescent="0.2">
      <c r="A14041" s="57" t="s">
        <v>30629</v>
      </c>
      <c r="B14041" s="57" t="s">
        <v>30630</v>
      </c>
    </row>
    <row r="14042" spans="1:2" x14ac:dyDescent="0.2">
      <c r="A14042" s="57" t="s">
        <v>30631</v>
      </c>
      <c r="B14042" s="57" t="s">
        <v>30632</v>
      </c>
    </row>
    <row r="14043" spans="1:2" x14ac:dyDescent="0.2">
      <c r="A14043" s="57" t="s">
        <v>30633</v>
      </c>
      <c r="B14043" s="57" t="s">
        <v>30634</v>
      </c>
    </row>
    <row r="14044" spans="1:2" x14ac:dyDescent="0.2">
      <c r="A14044" s="57" t="s">
        <v>30635</v>
      </c>
      <c r="B14044" s="57" t="s">
        <v>30636</v>
      </c>
    </row>
    <row r="14045" spans="1:2" x14ac:dyDescent="0.2">
      <c r="A14045" s="57" t="s">
        <v>30637</v>
      </c>
      <c r="B14045" s="57" t="s">
        <v>30638</v>
      </c>
    </row>
    <row r="14046" spans="1:2" x14ac:dyDescent="0.2">
      <c r="A14046" s="57" t="s">
        <v>30639</v>
      </c>
      <c r="B14046" s="57" t="s">
        <v>30640</v>
      </c>
    </row>
    <row r="14047" spans="1:2" x14ac:dyDescent="0.2">
      <c r="A14047" s="57" t="s">
        <v>30641</v>
      </c>
      <c r="B14047" s="57" t="s">
        <v>30642</v>
      </c>
    </row>
    <row r="14048" spans="1:2" x14ac:dyDescent="0.2">
      <c r="A14048" s="57" t="s">
        <v>30643</v>
      </c>
      <c r="B14048" s="57" t="s">
        <v>30644</v>
      </c>
    </row>
    <row r="14049" spans="1:2" x14ac:dyDescent="0.2">
      <c r="A14049" s="57" t="s">
        <v>30645</v>
      </c>
      <c r="B14049" s="57" t="s">
        <v>30646</v>
      </c>
    </row>
    <row r="14050" spans="1:2" x14ac:dyDescent="0.2">
      <c r="A14050" s="57" t="s">
        <v>30647</v>
      </c>
      <c r="B14050" s="57" t="s">
        <v>30648</v>
      </c>
    </row>
    <row r="14051" spans="1:2" x14ac:dyDescent="0.2">
      <c r="A14051" s="57" t="s">
        <v>30649</v>
      </c>
      <c r="B14051" s="57" t="s">
        <v>30650</v>
      </c>
    </row>
    <row r="14052" spans="1:2" x14ac:dyDescent="0.2">
      <c r="A14052" s="57" t="s">
        <v>30651</v>
      </c>
      <c r="B14052" s="57" t="s">
        <v>30652</v>
      </c>
    </row>
    <row r="14053" spans="1:2" x14ac:dyDescent="0.2">
      <c r="A14053" s="57" t="s">
        <v>30653</v>
      </c>
      <c r="B14053" s="57" t="s">
        <v>30654</v>
      </c>
    </row>
    <row r="14054" spans="1:2" x14ac:dyDescent="0.2">
      <c r="A14054" s="57" t="s">
        <v>30655</v>
      </c>
      <c r="B14054" s="57" t="s">
        <v>30656</v>
      </c>
    </row>
    <row r="14055" spans="1:2" x14ac:dyDescent="0.2">
      <c r="A14055" s="57" t="s">
        <v>30657</v>
      </c>
      <c r="B14055" s="57" t="s">
        <v>30658</v>
      </c>
    </row>
    <row r="14056" spans="1:2" x14ac:dyDescent="0.2">
      <c r="A14056" s="57" t="s">
        <v>30659</v>
      </c>
      <c r="B14056" s="57" t="s">
        <v>30660</v>
      </c>
    </row>
    <row r="14057" spans="1:2" x14ac:dyDescent="0.2">
      <c r="A14057" s="57" t="s">
        <v>30661</v>
      </c>
      <c r="B14057" s="57" t="s">
        <v>30662</v>
      </c>
    </row>
    <row r="14058" spans="1:2" x14ac:dyDescent="0.2">
      <c r="A14058" s="57" t="s">
        <v>30663</v>
      </c>
      <c r="B14058" s="57" t="s">
        <v>30664</v>
      </c>
    </row>
    <row r="14059" spans="1:2" x14ac:dyDescent="0.2">
      <c r="A14059" s="57" t="s">
        <v>30665</v>
      </c>
      <c r="B14059" s="57" t="s">
        <v>30666</v>
      </c>
    </row>
    <row r="14060" spans="1:2" x14ac:dyDescent="0.2">
      <c r="A14060" s="57" t="s">
        <v>30667</v>
      </c>
      <c r="B14060" s="57" t="s">
        <v>30668</v>
      </c>
    </row>
    <row r="14061" spans="1:2" x14ac:dyDescent="0.2">
      <c r="A14061" s="57" t="s">
        <v>30669</v>
      </c>
      <c r="B14061" s="57" t="s">
        <v>30670</v>
      </c>
    </row>
    <row r="14062" spans="1:2" x14ac:dyDescent="0.2">
      <c r="A14062" s="57" t="s">
        <v>30671</v>
      </c>
      <c r="B14062" s="57" t="s">
        <v>30672</v>
      </c>
    </row>
    <row r="14063" spans="1:2" x14ac:dyDescent="0.2">
      <c r="A14063" s="57" t="s">
        <v>30673</v>
      </c>
      <c r="B14063" s="57" t="s">
        <v>30674</v>
      </c>
    </row>
    <row r="14064" spans="1:2" x14ac:dyDescent="0.2">
      <c r="A14064" s="57" t="s">
        <v>30675</v>
      </c>
      <c r="B14064" s="57" t="s">
        <v>30676</v>
      </c>
    </row>
    <row r="14065" spans="1:2" x14ac:dyDescent="0.2">
      <c r="A14065" s="57" t="s">
        <v>30677</v>
      </c>
      <c r="B14065" s="57" t="s">
        <v>30678</v>
      </c>
    </row>
    <row r="14066" spans="1:2" x14ac:dyDescent="0.2">
      <c r="A14066" s="57" t="s">
        <v>30679</v>
      </c>
      <c r="B14066" s="57" t="s">
        <v>30680</v>
      </c>
    </row>
    <row r="14067" spans="1:2" x14ac:dyDescent="0.2">
      <c r="A14067" s="57" t="s">
        <v>30681</v>
      </c>
      <c r="B14067" s="57" t="s">
        <v>30682</v>
      </c>
    </row>
    <row r="14068" spans="1:2" x14ac:dyDescent="0.2">
      <c r="A14068" s="57" t="s">
        <v>30683</v>
      </c>
      <c r="B14068" s="57" t="s">
        <v>30684</v>
      </c>
    </row>
    <row r="14069" spans="1:2" x14ac:dyDescent="0.2">
      <c r="A14069" s="57" t="s">
        <v>30685</v>
      </c>
      <c r="B14069" s="57" t="s">
        <v>30686</v>
      </c>
    </row>
    <row r="14070" spans="1:2" x14ac:dyDescent="0.2">
      <c r="A14070" s="57" t="s">
        <v>30687</v>
      </c>
      <c r="B14070" s="57" t="s">
        <v>30688</v>
      </c>
    </row>
    <row r="14071" spans="1:2" x14ac:dyDescent="0.2">
      <c r="A14071" s="57" t="s">
        <v>30689</v>
      </c>
      <c r="B14071" s="57" t="s">
        <v>30690</v>
      </c>
    </row>
    <row r="14072" spans="1:2" x14ac:dyDescent="0.2">
      <c r="A14072" s="57" t="s">
        <v>30691</v>
      </c>
      <c r="B14072" s="57" t="s">
        <v>30692</v>
      </c>
    </row>
    <row r="14073" spans="1:2" x14ac:dyDescent="0.2">
      <c r="A14073" s="57" t="s">
        <v>30693</v>
      </c>
      <c r="B14073" s="57" t="s">
        <v>30694</v>
      </c>
    </row>
    <row r="14074" spans="1:2" x14ac:dyDescent="0.2">
      <c r="A14074" s="57" t="s">
        <v>30695</v>
      </c>
      <c r="B14074" s="57" t="s">
        <v>30696</v>
      </c>
    </row>
    <row r="14075" spans="1:2" x14ac:dyDescent="0.2">
      <c r="A14075" s="57" t="s">
        <v>30697</v>
      </c>
      <c r="B14075" s="57" t="s">
        <v>30698</v>
      </c>
    </row>
    <row r="14076" spans="1:2" x14ac:dyDescent="0.2">
      <c r="A14076" s="57" t="s">
        <v>30699</v>
      </c>
      <c r="B14076" s="57" t="s">
        <v>30700</v>
      </c>
    </row>
    <row r="14077" spans="1:2" x14ac:dyDescent="0.2">
      <c r="A14077" s="57" t="s">
        <v>30701</v>
      </c>
      <c r="B14077" s="57" t="s">
        <v>30702</v>
      </c>
    </row>
    <row r="14078" spans="1:2" x14ac:dyDescent="0.2">
      <c r="A14078" s="57" t="s">
        <v>30703</v>
      </c>
      <c r="B14078" s="57" t="s">
        <v>30704</v>
      </c>
    </row>
    <row r="14079" spans="1:2" x14ac:dyDescent="0.2">
      <c r="A14079" s="57" t="s">
        <v>30705</v>
      </c>
      <c r="B14079" s="57" t="s">
        <v>30706</v>
      </c>
    </row>
    <row r="14080" spans="1:2" x14ac:dyDescent="0.2">
      <c r="A14080" s="57" t="s">
        <v>30707</v>
      </c>
      <c r="B14080" s="57" t="s">
        <v>30708</v>
      </c>
    </row>
    <row r="14081" spans="1:2" x14ac:dyDescent="0.2">
      <c r="A14081" s="57" t="s">
        <v>30709</v>
      </c>
      <c r="B14081" s="57" t="s">
        <v>30710</v>
      </c>
    </row>
    <row r="14082" spans="1:2" x14ac:dyDescent="0.2">
      <c r="A14082" s="57" t="s">
        <v>30711</v>
      </c>
      <c r="B14082" s="57" t="s">
        <v>30712</v>
      </c>
    </row>
    <row r="14083" spans="1:2" x14ac:dyDescent="0.2">
      <c r="A14083" s="57" t="s">
        <v>30713</v>
      </c>
      <c r="B14083" s="57" t="s">
        <v>30714</v>
      </c>
    </row>
    <row r="14084" spans="1:2" x14ac:dyDescent="0.2">
      <c r="A14084" s="57" t="s">
        <v>30715</v>
      </c>
      <c r="B14084" s="57" t="s">
        <v>30716</v>
      </c>
    </row>
    <row r="14085" spans="1:2" x14ac:dyDescent="0.2">
      <c r="A14085" s="57" t="s">
        <v>30717</v>
      </c>
      <c r="B14085" s="57" t="s">
        <v>30718</v>
      </c>
    </row>
    <row r="14086" spans="1:2" x14ac:dyDescent="0.2">
      <c r="A14086" s="57" t="s">
        <v>30719</v>
      </c>
      <c r="B14086" s="57" t="s">
        <v>30720</v>
      </c>
    </row>
    <row r="14087" spans="1:2" x14ac:dyDescent="0.2">
      <c r="A14087" s="57" t="s">
        <v>30721</v>
      </c>
      <c r="B14087" s="57" t="s">
        <v>30722</v>
      </c>
    </row>
    <row r="14088" spans="1:2" x14ac:dyDescent="0.2">
      <c r="A14088" s="57" t="s">
        <v>30723</v>
      </c>
      <c r="B14088" s="57" t="s">
        <v>30724</v>
      </c>
    </row>
    <row r="14089" spans="1:2" x14ac:dyDescent="0.2">
      <c r="A14089" s="57" t="s">
        <v>30725</v>
      </c>
      <c r="B14089" s="57" t="s">
        <v>30726</v>
      </c>
    </row>
    <row r="14090" spans="1:2" x14ac:dyDescent="0.2">
      <c r="A14090" s="57" t="s">
        <v>30727</v>
      </c>
      <c r="B14090" s="57" t="s">
        <v>30728</v>
      </c>
    </row>
    <row r="14091" spans="1:2" x14ac:dyDescent="0.2">
      <c r="A14091" s="57" t="s">
        <v>30729</v>
      </c>
      <c r="B14091" s="57" t="s">
        <v>30730</v>
      </c>
    </row>
    <row r="14092" spans="1:2" x14ac:dyDescent="0.2">
      <c r="A14092" s="57" t="s">
        <v>30731</v>
      </c>
      <c r="B14092" s="57" t="s">
        <v>30732</v>
      </c>
    </row>
    <row r="14093" spans="1:2" x14ac:dyDescent="0.2">
      <c r="A14093" s="57" t="s">
        <v>30733</v>
      </c>
      <c r="B14093" s="57" t="s">
        <v>30734</v>
      </c>
    </row>
    <row r="14094" spans="1:2" x14ac:dyDescent="0.2">
      <c r="A14094" s="57" t="s">
        <v>30735</v>
      </c>
      <c r="B14094" s="57" t="s">
        <v>30736</v>
      </c>
    </row>
    <row r="14095" spans="1:2" x14ac:dyDescent="0.2">
      <c r="A14095" s="57" t="s">
        <v>30737</v>
      </c>
      <c r="B14095" s="57" t="s">
        <v>30738</v>
      </c>
    </row>
    <row r="14096" spans="1:2" x14ac:dyDescent="0.2">
      <c r="A14096" s="57" t="s">
        <v>30739</v>
      </c>
      <c r="B14096" s="57" t="s">
        <v>30740</v>
      </c>
    </row>
    <row r="14097" spans="1:2" x14ac:dyDescent="0.2">
      <c r="A14097" s="57" t="s">
        <v>30741</v>
      </c>
      <c r="B14097" s="57" t="s">
        <v>30742</v>
      </c>
    </row>
    <row r="14098" spans="1:2" x14ac:dyDescent="0.2">
      <c r="A14098" s="57" t="s">
        <v>30743</v>
      </c>
      <c r="B14098" s="57" t="s">
        <v>30744</v>
      </c>
    </row>
    <row r="14099" spans="1:2" x14ac:dyDescent="0.2">
      <c r="A14099" s="57" t="s">
        <v>30745</v>
      </c>
      <c r="B14099" s="57" t="s">
        <v>30746</v>
      </c>
    </row>
    <row r="14100" spans="1:2" x14ac:dyDescent="0.2">
      <c r="A14100" s="57" t="s">
        <v>30747</v>
      </c>
      <c r="B14100" s="57" t="s">
        <v>30748</v>
      </c>
    </row>
    <row r="14101" spans="1:2" x14ac:dyDescent="0.2">
      <c r="A14101" s="57" t="s">
        <v>30749</v>
      </c>
      <c r="B14101" s="57" t="s">
        <v>30750</v>
      </c>
    </row>
    <row r="14102" spans="1:2" x14ac:dyDescent="0.2">
      <c r="A14102" s="57" t="s">
        <v>30751</v>
      </c>
      <c r="B14102" s="57" t="s">
        <v>30752</v>
      </c>
    </row>
    <row r="14103" spans="1:2" x14ac:dyDescent="0.2">
      <c r="A14103" s="57" t="s">
        <v>30753</v>
      </c>
      <c r="B14103" s="57" t="s">
        <v>30754</v>
      </c>
    </row>
    <row r="14104" spans="1:2" x14ac:dyDescent="0.2">
      <c r="A14104" s="57" t="s">
        <v>30755</v>
      </c>
      <c r="B14104" s="57" t="s">
        <v>30756</v>
      </c>
    </row>
    <row r="14105" spans="1:2" x14ac:dyDescent="0.2">
      <c r="A14105" s="57" t="s">
        <v>30757</v>
      </c>
      <c r="B14105" s="57" t="s">
        <v>30758</v>
      </c>
    </row>
    <row r="14106" spans="1:2" x14ac:dyDescent="0.2">
      <c r="A14106" s="57" t="s">
        <v>30759</v>
      </c>
      <c r="B14106" s="57" t="s">
        <v>30760</v>
      </c>
    </row>
    <row r="14107" spans="1:2" x14ac:dyDescent="0.2">
      <c r="A14107" s="57" t="s">
        <v>30761</v>
      </c>
      <c r="B14107" s="57" t="s">
        <v>30762</v>
      </c>
    </row>
    <row r="14108" spans="1:2" x14ac:dyDescent="0.2">
      <c r="A14108" s="57" t="s">
        <v>30763</v>
      </c>
      <c r="B14108" s="57" t="s">
        <v>30764</v>
      </c>
    </row>
    <row r="14109" spans="1:2" x14ac:dyDescent="0.2">
      <c r="A14109" s="57" t="s">
        <v>30765</v>
      </c>
      <c r="B14109" s="57" t="s">
        <v>30766</v>
      </c>
    </row>
    <row r="14110" spans="1:2" x14ac:dyDescent="0.2">
      <c r="A14110" s="57" t="s">
        <v>30767</v>
      </c>
      <c r="B14110" s="57" t="s">
        <v>30768</v>
      </c>
    </row>
    <row r="14111" spans="1:2" x14ac:dyDescent="0.2">
      <c r="A14111" s="57" t="s">
        <v>30769</v>
      </c>
      <c r="B14111" s="57" t="s">
        <v>30770</v>
      </c>
    </row>
    <row r="14112" spans="1:2" x14ac:dyDescent="0.2">
      <c r="A14112" s="57" t="s">
        <v>30771</v>
      </c>
      <c r="B14112" s="57" t="s">
        <v>30772</v>
      </c>
    </row>
    <row r="14113" spans="1:2" x14ac:dyDescent="0.2">
      <c r="A14113" s="57" t="s">
        <v>30773</v>
      </c>
      <c r="B14113" s="57" t="s">
        <v>30774</v>
      </c>
    </row>
    <row r="14114" spans="1:2" x14ac:dyDescent="0.2">
      <c r="A14114" s="57" t="s">
        <v>30775</v>
      </c>
      <c r="B14114" s="57" t="s">
        <v>30776</v>
      </c>
    </row>
    <row r="14115" spans="1:2" x14ac:dyDescent="0.2">
      <c r="A14115" s="57" t="s">
        <v>30777</v>
      </c>
      <c r="B14115" s="57" t="s">
        <v>30778</v>
      </c>
    </row>
    <row r="14116" spans="1:2" x14ac:dyDescent="0.2">
      <c r="A14116" s="57" t="s">
        <v>30779</v>
      </c>
      <c r="B14116" s="57" t="s">
        <v>30780</v>
      </c>
    </row>
    <row r="14117" spans="1:2" x14ac:dyDescent="0.2">
      <c r="A14117" s="57" t="s">
        <v>30781</v>
      </c>
      <c r="B14117" s="57" t="s">
        <v>30782</v>
      </c>
    </row>
    <row r="14118" spans="1:2" x14ac:dyDescent="0.2">
      <c r="A14118" s="57" t="s">
        <v>30783</v>
      </c>
      <c r="B14118" s="57" t="s">
        <v>30784</v>
      </c>
    </row>
    <row r="14119" spans="1:2" x14ac:dyDescent="0.2">
      <c r="A14119" s="57" t="s">
        <v>30785</v>
      </c>
      <c r="B14119" s="57" t="s">
        <v>30786</v>
      </c>
    </row>
    <row r="14120" spans="1:2" x14ac:dyDescent="0.2">
      <c r="A14120" s="57" t="s">
        <v>30787</v>
      </c>
      <c r="B14120" s="57" t="s">
        <v>30788</v>
      </c>
    </row>
    <row r="14121" spans="1:2" x14ac:dyDescent="0.2">
      <c r="A14121" s="57" t="s">
        <v>30789</v>
      </c>
      <c r="B14121" s="57" t="s">
        <v>30790</v>
      </c>
    </row>
    <row r="14122" spans="1:2" x14ac:dyDescent="0.2">
      <c r="A14122" s="57" t="s">
        <v>30791</v>
      </c>
      <c r="B14122" s="57" t="s">
        <v>30792</v>
      </c>
    </row>
    <row r="14123" spans="1:2" x14ac:dyDescent="0.2">
      <c r="A14123" s="57" t="s">
        <v>30793</v>
      </c>
      <c r="B14123" s="57" t="s">
        <v>30794</v>
      </c>
    </row>
    <row r="14124" spans="1:2" x14ac:dyDescent="0.2">
      <c r="A14124" s="57" t="s">
        <v>30795</v>
      </c>
      <c r="B14124" s="57" t="s">
        <v>30796</v>
      </c>
    </row>
    <row r="14125" spans="1:2" x14ac:dyDescent="0.2">
      <c r="A14125" s="57" t="s">
        <v>30797</v>
      </c>
      <c r="B14125" s="57" t="s">
        <v>30798</v>
      </c>
    </row>
    <row r="14126" spans="1:2" x14ac:dyDescent="0.2">
      <c r="A14126" s="57" t="s">
        <v>30799</v>
      </c>
      <c r="B14126" s="57" t="s">
        <v>30800</v>
      </c>
    </row>
    <row r="14127" spans="1:2" x14ac:dyDescent="0.2">
      <c r="A14127" s="57" t="s">
        <v>30801</v>
      </c>
      <c r="B14127" s="57" t="s">
        <v>30802</v>
      </c>
    </row>
    <row r="14128" spans="1:2" x14ac:dyDescent="0.2">
      <c r="A14128" s="57" t="s">
        <v>30803</v>
      </c>
      <c r="B14128" s="57" t="s">
        <v>30804</v>
      </c>
    </row>
    <row r="14129" spans="1:2" x14ac:dyDescent="0.2">
      <c r="A14129" s="57" t="s">
        <v>30805</v>
      </c>
      <c r="B14129" s="57" t="s">
        <v>30806</v>
      </c>
    </row>
    <row r="14130" spans="1:2" x14ac:dyDescent="0.2">
      <c r="A14130" s="57" t="s">
        <v>30807</v>
      </c>
      <c r="B14130" s="57" t="s">
        <v>30808</v>
      </c>
    </row>
    <row r="14131" spans="1:2" x14ac:dyDescent="0.2">
      <c r="A14131" s="57" t="s">
        <v>30809</v>
      </c>
      <c r="B14131" s="57" t="s">
        <v>30810</v>
      </c>
    </row>
    <row r="14132" spans="1:2" x14ac:dyDescent="0.2">
      <c r="A14132" s="57" t="s">
        <v>30811</v>
      </c>
      <c r="B14132" s="57" t="s">
        <v>30812</v>
      </c>
    </row>
    <row r="14133" spans="1:2" x14ac:dyDescent="0.2">
      <c r="A14133" s="57" t="s">
        <v>30813</v>
      </c>
      <c r="B14133" s="57" t="s">
        <v>30814</v>
      </c>
    </row>
    <row r="14134" spans="1:2" x14ac:dyDescent="0.2">
      <c r="A14134" s="57" t="s">
        <v>30815</v>
      </c>
      <c r="B14134" s="57" t="s">
        <v>30816</v>
      </c>
    </row>
    <row r="14135" spans="1:2" x14ac:dyDescent="0.2">
      <c r="A14135" s="57" t="s">
        <v>30817</v>
      </c>
      <c r="B14135" s="57" t="s">
        <v>30818</v>
      </c>
    </row>
    <row r="14136" spans="1:2" x14ac:dyDescent="0.2">
      <c r="A14136" s="57" t="s">
        <v>30819</v>
      </c>
      <c r="B14136" s="57" t="s">
        <v>30820</v>
      </c>
    </row>
    <row r="14137" spans="1:2" x14ac:dyDescent="0.2">
      <c r="A14137" s="57" t="s">
        <v>30821</v>
      </c>
      <c r="B14137" s="57" t="s">
        <v>30822</v>
      </c>
    </row>
    <row r="14138" spans="1:2" x14ac:dyDescent="0.2">
      <c r="A14138" s="57" t="s">
        <v>30823</v>
      </c>
      <c r="B14138" s="57" t="s">
        <v>30824</v>
      </c>
    </row>
    <row r="14139" spans="1:2" x14ac:dyDescent="0.2">
      <c r="A14139" s="57" t="s">
        <v>30825</v>
      </c>
      <c r="B14139" s="57" t="s">
        <v>30826</v>
      </c>
    </row>
    <row r="14140" spans="1:2" x14ac:dyDescent="0.2">
      <c r="A14140" s="57" t="s">
        <v>30827</v>
      </c>
      <c r="B14140" s="57" t="s">
        <v>30828</v>
      </c>
    </row>
    <row r="14141" spans="1:2" x14ac:dyDescent="0.2">
      <c r="A14141" s="57" t="s">
        <v>30829</v>
      </c>
      <c r="B14141" s="57" t="s">
        <v>30830</v>
      </c>
    </row>
    <row r="14142" spans="1:2" x14ac:dyDescent="0.2">
      <c r="A14142" s="57" t="s">
        <v>30831</v>
      </c>
      <c r="B14142" s="57" t="s">
        <v>30832</v>
      </c>
    </row>
    <row r="14143" spans="1:2" x14ac:dyDescent="0.2">
      <c r="A14143" s="57" t="s">
        <v>30833</v>
      </c>
      <c r="B14143" s="57" t="s">
        <v>30834</v>
      </c>
    </row>
    <row r="14144" spans="1:2" x14ac:dyDescent="0.2">
      <c r="A14144" s="57" t="s">
        <v>30835</v>
      </c>
      <c r="B14144" s="57" t="s">
        <v>30836</v>
      </c>
    </row>
    <row r="14145" spans="1:2" x14ac:dyDescent="0.2">
      <c r="A14145" s="57" t="s">
        <v>30837</v>
      </c>
      <c r="B14145" s="57" t="s">
        <v>30838</v>
      </c>
    </row>
    <row r="14146" spans="1:2" x14ac:dyDescent="0.2">
      <c r="A14146" s="57" t="s">
        <v>30839</v>
      </c>
      <c r="B14146" s="57" t="s">
        <v>30840</v>
      </c>
    </row>
    <row r="14147" spans="1:2" x14ac:dyDescent="0.2">
      <c r="A14147" s="57" t="s">
        <v>30841</v>
      </c>
      <c r="B14147" s="57" t="s">
        <v>30842</v>
      </c>
    </row>
    <row r="14148" spans="1:2" x14ac:dyDescent="0.2">
      <c r="A14148" s="57" t="s">
        <v>30843</v>
      </c>
      <c r="B14148" s="57" t="s">
        <v>30844</v>
      </c>
    </row>
    <row r="14149" spans="1:2" x14ac:dyDescent="0.2">
      <c r="A14149" s="57" t="s">
        <v>30845</v>
      </c>
      <c r="B14149" s="57" t="s">
        <v>30846</v>
      </c>
    </row>
    <row r="14150" spans="1:2" x14ac:dyDescent="0.2">
      <c r="A14150" s="57" t="s">
        <v>30847</v>
      </c>
      <c r="B14150" s="57" t="s">
        <v>30848</v>
      </c>
    </row>
    <row r="14151" spans="1:2" x14ac:dyDescent="0.2">
      <c r="A14151" s="57" t="s">
        <v>30849</v>
      </c>
      <c r="B14151" s="57" t="s">
        <v>30850</v>
      </c>
    </row>
    <row r="14152" spans="1:2" x14ac:dyDescent="0.2">
      <c r="A14152" s="57" t="s">
        <v>30851</v>
      </c>
      <c r="B14152" s="57" t="s">
        <v>30852</v>
      </c>
    </row>
    <row r="14153" spans="1:2" x14ac:dyDescent="0.2">
      <c r="A14153" s="57" t="s">
        <v>30853</v>
      </c>
      <c r="B14153" s="57" t="s">
        <v>30854</v>
      </c>
    </row>
    <row r="14154" spans="1:2" x14ac:dyDescent="0.2">
      <c r="A14154" s="57" t="s">
        <v>30855</v>
      </c>
      <c r="B14154" s="57" t="s">
        <v>30856</v>
      </c>
    </row>
    <row r="14155" spans="1:2" x14ac:dyDescent="0.2">
      <c r="A14155" s="57" t="s">
        <v>30857</v>
      </c>
      <c r="B14155" s="57" t="s">
        <v>30858</v>
      </c>
    </row>
    <row r="14156" spans="1:2" x14ac:dyDescent="0.2">
      <c r="A14156" s="57" t="s">
        <v>30859</v>
      </c>
      <c r="B14156" s="57" t="s">
        <v>30860</v>
      </c>
    </row>
    <row r="14157" spans="1:2" x14ac:dyDescent="0.2">
      <c r="A14157" s="57" t="s">
        <v>30861</v>
      </c>
      <c r="B14157" s="57" t="s">
        <v>30862</v>
      </c>
    </row>
    <row r="14158" spans="1:2" x14ac:dyDescent="0.2">
      <c r="A14158" s="57" t="s">
        <v>30863</v>
      </c>
      <c r="B14158" s="57" t="s">
        <v>30864</v>
      </c>
    </row>
    <row r="14159" spans="1:2" x14ac:dyDescent="0.2">
      <c r="A14159" s="57" t="s">
        <v>30865</v>
      </c>
      <c r="B14159" s="57" t="s">
        <v>30866</v>
      </c>
    </row>
    <row r="14160" spans="1:2" x14ac:dyDescent="0.2">
      <c r="A14160" s="57" t="s">
        <v>30867</v>
      </c>
      <c r="B14160" s="57" t="s">
        <v>30868</v>
      </c>
    </row>
    <row r="14161" spans="1:2" x14ac:dyDescent="0.2">
      <c r="A14161" s="57" t="s">
        <v>30869</v>
      </c>
      <c r="B14161" s="57" t="s">
        <v>30870</v>
      </c>
    </row>
    <row r="14162" spans="1:2" x14ac:dyDescent="0.2">
      <c r="A14162" s="57" t="s">
        <v>30871</v>
      </c>
      <c r="B14162" s="57" t="s">
        <v>30872</v>
      </c>
    </row>
    <row r="14163" spans="1:2" x14ac:dyDescent="0.2">
      <c r="A14163" s="57" t="s">
        <v>30873</v>
      </c>
      <c r="B14163" s="57" t="s">
        <v>30874</v>
      </c>
    </row>
    <row r="14164" spans="1:2" x14ac:dyDescent="0.2">
      <c r="A14164" s="57" t="s">
        <v>30875</v>
      </c>
      <c r="B14164" s="57" t="s">
        <v>30876</v>
      </c>
    </row>
    <row r="14165" spans="1:2" x14ac:dyDescent="0.2">
      <c r="A14165" s="57" t="s">
        <v>30877</v>
      </c>
      <c r="B14165" s="57" t="s">
        <v>30878</v>
      </c>
    </row>
    <row r="14166" spans="1:2" x14ac:dyDescent="0.2">
      <c r="A14166" s="57" t="s">
        <v>30879</v>
      </c>
      <c r="B14166" s="57" t="s">
        <v>30880</v>
      </c>
    </row>
    <row r="14167" spans="1:2" x14ac:dyDescent="0.2">
      <c r="A14167" s="57" t="s">
        <v>30881</v>
      </c>
      <c r="B14167" s="57" t="s">
        <v>30882</v>
      </c>
    </row>
    <row r="14168" spans="1:2" x14ac:dyDescent="0.2">
      <c r="A14168" s="57" t="s">
        <v>30883</v>
      </c>
      <c r="B14168" s="57" t="s">
        <v>30884</v>
      </c>
    </row>
    <row r="14169" spans="1:2" x14ac:dyDescent="0.2">
      <c r="A14169" s="57" t="s">
        <v>30885</v>
      </c>
      <c r="B14169" s="57" t="s">
        <v>30886</v>
      </c>
    </row>
    <row r="14170" spans="1:2" x14ac:dyDescent="0.2">
      <c r="A14170" s="57" t="s">
        <v>30887</v>
      </c>
      <c r="B14170" s="57" t="s">
        <v>30888</v>
      </c>
    </row>
    <row r="14171" spans="1:2" x14ac:dyDescent="0.2">
      <c r="A14171" s="57" t="s">
        <v>30889</v>
      </c>
      <c r="B14171" s="57" t="s">
        <v>30890</v>
      </c>
    </row>
    <row r="14172" spans="1:2" x14ac:dyDescent="0.2">
      <c r="A14172" s="57" t="s">
        <v>30891</v>
      </c>
      <c r="B14172" s="57" t="s">
        <v>30892</v>
      </c>
    </row>
    <row r="14173" spans="1:2" x14ac:dyDescent="0.2">
      <c r="A14173" s="57" t="s">
        <v>30893</v>
      </c>
      <c r="B14173" s="57" t="s">
        <v>30894</v>
      </c>
    </row>
    <row r="14174" spans="1:2" x14ac:dyDescent="0.2">
      <c r="A14174" s="57" t="s">
        <v>30895</v>
      </c>
      <c r="B14174" s="57" t="s">
        <v>30896</v>
      </c>
    </row>
    <row r="14175" spans="1:2" x14ac:dyDescent="0.2">
      <c r="A14175" s="57" t="s">
        <v>30897</v>
      </c>
      <c r="B14175" s="57" t="s">
        <v>30898</v>
      </c>
    </row>
    <row r="14176" spans="1:2" x14ac:dyDescent="0.2">
      <c r="A14176" s="57" t="s">
        <v>30899</v>
      </c>
      <c r="B14176" s="57" t="s">
        <v>30900</v>
      </c>
    </row>
    <row r="14177" spans="1:2" x14ac:dyDescent="0.2">
      <c r="A14177" s="57" t="s">
        <v>30901</v>
      </c>
      <c r="B14177" s="57" t="s">
        <v>30902</v>
      </c>
    </row>
    <row r="14178" spans="1:2" x14ac:dyDescent="0.2">
      <c r="A14178" s="57" t="s">
        <v>30903</v>
      </c>
      <c r="B14178" s="57" t="s">
        <v>30904</v>
      </c>
    </row>
    <row r="14179" spans="1:2" x14ac:dyDescent="0.2">
      <c r="A14179" s="57" t="s">
        <v>30905</v>
      </c>
      <c r="B14179" s="57" t="s">
        <v>30906</v>
      </c>
    </row>
    <row r="14180" spans="1:2" x14ac:dyDescent="0.2">
      <c r="A14180" s="57" t="s">
        <v>30907</v>
      </c>
      <c r="B14180" s="57" t="s">
        <v>30908</v>
      </c>
    </row>
    <row r="14181" spans="1:2" x14ac:dyDescent="0.2">
      <c r="A14181" s="57" t="s">
        <v>30909</v>
      </c>
      <c r="B14181" s="57" t="s">
        <v>30910</v>
      </c>
    </row>
    <row r="14182" spans="1:2" x14ac:dyDescent="0.2">
      <c r="A14182" s="57" t="s">
        <v>30911</v>
      </c>
      <c r="B14182" s="57" t="s">
        <v>30912</v>
      </c>
    </row>
    <row r="14183" spans="1:2" x14ac:dyDescent="0.2">
      <c r="A14183" s="57" t="s">
        <v>30913</v>
      </c>
      <c r="B14183" s="57" t="s">
        <v>30914</v>
      </c>
    </row>
    <row r="14184" spans="1:2" x14ac:dyDescent="0.2">
      <c r="A14184" s="57" t="s">
        <v>30915</v>
      </c>
      <c r="B14184" s="57" t="s">
        <v>30916</v>
      </c>
    </row>
    <row r="14185" spans="1:2" x14ac:dyDescent="0.2">
      <c r="A14185" s="57" t="s">
        <v>30917</v>
      </c>
      <c r="B14185" s="57" t="s">
        <v>30918</v>
      </c>
    </row>
    <row r="14186" spans="1:2" x14ac:dyDescent="0.2">
      <c r="A14186" s="57" t="s">
        <v>30919</v>
      </c>
      <c r="B14186" s="57" t="s">
        <v>30920</v>
      </c>
    </row>
    <row r="14187" spans="1:2" x14ac:dyDescent="0.2">
      <c r="A14187" s="57" t="s">
        <v>30921</v>
      </c>
      <c r="B14187" s="57" t="s">
        <v>30922</v>
      </c>
    </row>
    <row r="14188" spans="1:2" x14ac:dyDescent="0.2">
      <c r="A14188" s="57" t="s">
        <v>30923</v>
      </c>
      <c r="B14188" s="57" t="s">
        <v>30924</v>
      </c>
    </row>
    <row r="14189" spans="1:2" x14ac:dyDescent="0.2">
      <c r="A14189" s="57" t="s">
        <v>30925</v>
      </c>
      <c r="B14189" s="57" t="s">
        <v>30926</v>
      </c>
    </row>
    <row r="14190" spans="1:2" x14ac:dyDescent="0.2">
      <c r="A14190" s="57" t="s">
        <v>30927</v>
      </c>
      <c r="B14190" s="57" t="s">
        <v>30928</v>
      </c>
    </row>
    <row r="14191" spans="1:2" x14ac:dyDescent="0.2">
      <c r="A14191" s="57" t="s">
        <v>30929</v>
      </c>
      <c r="B14191" s="57" t="s">
        <v>30930</v>
      </c>
    </row>
    <row r="14192" spans="1:2" x14ac:dyDescent="0.2">
      <c r="A14192" s="57" t="s">
        <v>30931</v>
      </c>
      <c r="B14192" s="57" t="s">
        <v>30932</v>
      </c>
    </row>
    <row r="14193" spans="1:2" x14ac:dyDescent="0.2">
      <c r="A14193" s="57" t="s">
        <v>30933</v>
      </c>
      <c r="B14193" s="57" t="s">
        <v>30934</v>
      </c>
    </row>
    <row r="14194" spans="1:2" x14ac:dyDescent="0.2">
      <c r="A14194" s="57" t="s">
        <v>30935</v>
      </c>
      <c r="B14194" s="57" t="s">
        <v>30936</v>
      </c>
    </row>
    <row r="14195" spans="1:2" x14ac:dyDescent="0.2">
      <c r="A14195" s="57" t="s">
        <v>30937</v>
      </c>
      <c r="B14195" s="57" t="s">
        <v>30938</v>
      </c>
    </row>
    <row r="14196" spans="1:2" x14ac:dyDescent="0.2">
      <c r="A14196" s="57" t="s">
        <v>30939</v>
      </c>
      <c r="B14196" s="57" t="s">
        <v>30940</v>
      </c>
    </row>
    <row r="14197" spans="1:2" x14ac:dyDescent="0.2">
      <c r="A14197" s="57" t="s">
        <v>30941</v>
      </c>
      <c r="B14197" s="57" t="s">
        <v>30942</v>
      </c>
    </row>
    <row r="14198" spans="1:2" x14ac:dyDescent="0.2">
      <c r="A14198" s="57" t="s">
        <v>30943</v>
      </c>
      <c r="B14198" s="57" t="s">
        <v>30944</v>
      </c>
    </row>
    <row r="14199" spans="1:2" x14ac:dyDescent="0.2">
      <c r="A14199" s="57" t="s">
        <v>30945</v>
      </c>
      <c r="B14199" s="57" t="s">
        <v>30946</v>
      </c>
    </row>
    <row r="14200" spans="1:2" x14ac:dyDescent="0.2">
      <c r="A14200" s="57" t="s">
        <v>30947</v>
      </c>
      <c r="B14200" s="57" t="s">
        <v>30948</v>
      </c>
    </row>
    <row r="14201" spans="1:2" x14ac:dyDescent="0.2">
      <c r="A14201" s="57" t="s">
        <v>30949</v>
      </c>
      <c r="B14201" s="57" t="s">
        <v>30950</v>
      </c>
    </row>
    <row r="14202" spans="1:2" x14ac:dyDescent="0.2">
      <c r="A14202" s="57" t="s">
        <v>30951</v>
      </c>
      <c r="B14202" s="57" t="s">
        <v>30952</v>
      </c>
    </row>
    <row r="14203" spans="1:2" x14ac:dyDescent="0.2">
      <c r="A14203" s="57" t="s">
        <v>30953</v>
      </c>
      <c r="B14203" s="57" t="s">
        <v>30954</v>
      </c>
    </row>
    <row r="14204" spans="1:2" x14ac:dyDescent="0.2">
      <c r="A14204" s="57" t="s">
        <v>30955</v>
      </c>
      <c r="B14204" s="57" t="s">
        <v>30956</v>
      </c>
    </row>
    <row r="14205" spans="1:2" x14ac:dyDescent="0.2">
      <c r="A14205" s="57" t="s">
        <v>30957</v>
      </c>
      <c r="B14205" s="57" t="s">
        <v>30958</v>
      </c>
    </row>
    <row r="14206" spans="1:2" x14ac:dyDescent="0.2">
      <c r="A14206" s="57" t="s">
        <v>30959</v>
      </c>
      <c r="B14206" s="57" t="s">
        <v>30960</v>
      </c>
    </row>
    <row r="14207" spans="1:2" x14ac:dyDescent="0.2">
      <c r="A14207" s="57" t="s">
        <v>30961</v>
      </c>
      <c r="B14207" s="57" t="s">
        <v>30962</v>
      </c>
    </row>
    <row r="14208" spans="1:2" x14ac:dyDescent="0.2">
      <c r="A14208" s="57" t="s">
        <v>30963</v>
      </c>
      <c r="B14208" s="57" t="s">
        <v>30964</v>
      </c>
    </row>
    <row r="14209" spans="1:2" x14ac:dyDescent="0.2">
      <c r="A14209" s="57" t="s">
        <v>30965</v>
      </c>
      <c r="B14209" s="57" t="s">
        <v>30966</v>
      </c>
    </row>
    <row r="14210" spans="1:2" x14ac:dyDescent="0.2">
      <c r="A14210" s="57" t="s">
        <v>30967</v>
      </c>
      <c r="B14210" s="57" t="s">
        <v>30968</v>
      </c>
    </row>
    <row r="14211" spans="1:2" x14ac:dyDescent="0.2">
      <c r="A14211" s="57" t="s">
        <v>30969</v>
      </c>
      <c r="B14211" s="57" t="s">
        <v>30970</v>
      </c>
    </row>
    <row r="14212" spans="1:2" x14ac:dyDescent="0.2">
      <c r="A14212" s="57" t="s">
        <v>30971</v>
      </c>
      <c r="B14212" s="57" t="s">
        <v>30972</v>
      </c>
    </row>
    <row r="14213" spans="1:2" x14ac:dyDescent="0.2">
      <c r="A14213" s="57" t="s">
        <v>30973</v>
      </c>
      <c r="B14213" s="57" t="s">
        <v>30974</v>
      </c>
    </row>
    <row r="14214" spans="1:2" x14ac:dyDescent="0.2">
      <c r="A14214" s="57" t="s">
        <v>30975</v>
      </c>
      <c r="B14214" s="57" t="s">
        <v>30976</v>
      </c>
    </row>
    <row r="14215" spans="1:2" x14ac:dyDescent="0.2">
      <c r="A14215" s="57" t="s">
        <v>30977</v>
      </c>
      <c r="B14215" s="57" t="s">
        <v>30978</v>
      </c>
    </row>
    <row r="14216" spans="1:2" x14ac:dyDescent="0.2">
      <c r="A14216" s="57" t="s">
        <v>30979</v>
      </c>
      <c r="B14216" s="57" t="s">
        <v>30980</v>
      </c>
    </row>
    <row r="14217" spans="1:2" x14ac:dyDescent="0.2">
      <c r="A14217" s="57" t="s">
        <v>30981</v>
      </c>
      <c r="B14217" s="57" t="s">
        <v>30982</v>
      </c>
    </row>
    <row r="14218" spans="1:2" x14ac:dyDescent="0.2">
      <c r="A14218" s="57" t="s">
        <v>30983</v>
      </c>
      <c r="B14218" s="57" t="s">
        <v>30984</v>
      </c>
    </row>
    <row r="14219" spans="1:2" x14ac:dyDescent="0.2">
      <c r="A14219" s="57" t="s">
        <v>30985</v>
      </c>
      <c r="B14219" s="57" t="s">
        <v>30986</v>
      </c>
    </row>
    <row r="14220" spans="1:2" x14ac:dyDescent="0.2">
      <c r="A14220" s="57" t="s">
        <v>30987</v>
      </c>
      <c r="B14220" s="57" t="s">
        <v>30988</v>
      </c>
    </row>
    <row r="14221" spans="1:2" x14ac:dyDescent="0.2">
      <c r="A14221" s="57" t="s">
        <v>30989</v>
      </c>
      <c r="B14221" s="57" t="s">
        <v>30990</v>
      </c>
    </row>
    <row r="14222" spans="1:2" x14ac:dyDescent="0.2">
      <c r="A14222" s="57" t="s">
        <v>30991</v>
      </c>
      <c r="B14222" s="57" t="s">
        <v>30992</v>
      </c>
    </row>
    <row r="14223" spans="1:2" x14ac:dyDescent="0.2">
      <c r="A14223" s="57" t="s">
        <v>30993</v>
      </c>
      <c r="B14223" s="57" t="s">
        <v>30994</v>
      </c>
    </row>
    <row r="14224" spans="1:2" x14ac:dyDescent="0.2">
      <c r="A14224" s="57" t="s">
        <v>30995</v>
      </c>
      <c r="B14224" s="57" t="s">
        <v>30996</v>
      </c>
    </row>
    <row r="14225" spans="1:2" x14ac:dyDescent="0.2">
      <c r="A14225" s="57" t="s">
        <v>30997</v>
      </c>
      <c r="B14225" s="57" t="s">
        <v>30998</v>
      </c>
    </row>
    <row r="14226" spans="1:2" x14ac:dyDescent="0.2">
      <c r="A14226" s="57" t="s">
        <v>30999</v>
      </c>
      <c r="B14226" s="57" t="s">
        <v>31000</v>
      </c>
    </row>
    <row r="14227" spans="1:2" x14ac:dyDescent="0.2">
      <c r="A14227" s="57" t="s">
        <v>31001</v>
      </c>
      <c r="B14227" s="57" t="s">
        <v>31002</v>
      </c>
    </row>
    <row r="14228" spans="1:2" x14ac:dyDescent="0.2">
      <c r="A14228" s="57" t="s">
        <v>31003</v>
      </c>
      <c r="B14228" s="57" t="s">
        <v>31004</v>
      </c>
    </row>
    <row r="14229" spans="1:2" x14ac:dyDescent="0.2">
      <c r="A14229" s="57" t="s">
        <v>31005</v>
      </c>
      <c r="B14229" s="57" t="s">
        <v>31006</v>
      </c>
    </row>
    <row r="14230" spans="1:2" x14ac:dyDescent="0.2">
      <c r="A14230" s="57" t="s">
        <v>31007</v>
      </c>
      <c r="B14230" s="57" t="s">
        <v>31008</v>
      </c>
    </row>
    <row r="14231" spans="1:2" x14ac:dyDescent="0.2">
      <c r="A14231" s="57" t="s">
        <v>31009</v>
      </c>
      <c r="B14231" s="57" t="s">
        <v>31010</v>
      </c>
    </row>
    <row r="14232" spans="1:2" x14ac:dyDescent="0.2">
      <c r="A14232" s="57" t="s">
        <v>31011</v>
      </c>
      <c r="B14232" s="57" t="s">
        <v>31012</v>
      </c>
    </row>
    <row r="14233" spans="1:2" x14ac:dyDescent="0.2">
      <c r="A14233" s="57" t="s">
        <v>31013</v>
      </c>
      <c r="B14233" s="57" t="s">
        <v>31014</v>
      </c>
    </row>
    <row r="14234" spans="1:2" x14ac:dyDescent="0.2">
      <c r="A14234" s="57" t="s">
        <v>31015</v>
      </c>
      <c r="B14234" s="57" t="s">
        <v>31016</v>
      </c>
    </row>
    <row r="14235" spans="1:2" x14ac:dyDescent="0.2">
      <c r="A14235" s="57" t="s">
        <v>31017</v>
      </c>
      <c r="B14235" s="57" t="s">
        <v>31018</v>
      </c>
    </row>
    <row r="14236" spans="1:2" x14ac:dyDescent="0.2">
      <c r="A14236" s="57" t="s">
        <v>31019</v>
      </c>
      <c r="B14236" s="57" t="s">
        <v>31020</v>
      </c>
    </row>
    <row r="14237" spans="1:2" x14ac:dyDescent="0.2">
      <c r="A14237" s="57" t="s">
        <v>31021</v>
      </c>
      <c r="B14237" s="57" t="s">
        <v>31022</v>
      </c>
    </row>
    <row r="14238" spans="1:2" x14ac:dyDescent="0.2">
      <c r="A14238" s="57" t="s">
        <v>31023</v>
      </c>
      <c r="B14238" s="57" t="s">
        <v>31024</v>
      </c>
    </row>
    <row r="14239" spans="1:2" x14ac:dyDescent="0.2">
      <c r="A14239" s="57" t="s">
        <v>31025</v>
      </c>
      <c r="B14239" s="57" t="s">
        <v>31026</v>
      </c>
    </row>
    <row r="14240" spans="1:2" x14ac:dyDescent="0.2">
      <c r="A14240" s="57" t="s">
        <v>31027</v>
      </c>
      <c r="B14240" s="57" t="s">
        <v>31028</v>
      </c>
    </row>
    <row r="14241" spans="1:2" x14ac:dyDescent="0.2">
      <c r="A14241" s="57" t="s">
        <v>31029</v>
      </c>
      <c r="B14241" s="57" t="s">
        <v>31030</v>
      </c>
    </row>
    <row r="14242" spans="1:2" x14ac:dyDescent="0.2">
      <c r="A14242" s="57" t="s">
        <v>31031</v>
      </c>
      <c r="B14242" s="57" t="s">
        <v>31032</v>
      </c>
    </row>
    <row r="14243" spans="1:2" x14ac:dyDescent="0.2">
      <c r="A14243" s="57" t="s">
        <v>31033</v>
      </c>
      <c r="B14243" s="57" t="s">
        <v>31034</v>
      </c>
    </row>
    <row r="14244" spans="1:2" x14ac:dyDescent="0.2">
      <c r="A14244" s="57" t="s">
        <v>31035</v>
      </c>
      <c r="B14244" s="57" t="s">
        <v>31036</v>
      </c>
    </row>
    <row r="14245" spans="1:2" x14ac:dyDescent="0.2">
      <c r="A14245" s="57" t="s">
        <v>31037</v>
      </c>
      <c r="B14245" s="57" t="s">
        <v>31038</v>
      </c>
    </row>
    <row r="14246" spans="1:2" x14ac:dyDescent="0.2">
      <c r="A14246" s="57" t="s">
        <v>31039</v>
      </c>
      <c r="B14246" s="57" t="s">
        <v>31040</v>
      </c>
    </row>
    <row r="14247" spans="1:2" x14ac:dyDescent="0.2">
      <c r="A14247" s="57" t="s">
        <v>31041</v>
      </c>
      <c r="B14247" s="57" t="s">
        <v>31042</v>
      </c>
    </row>
    <row r="14248" spans="1:2" x14ac:dyDescent="0.2">
      <c r="A14248" s="57" t="s">
        <v>31043</v>
      </c>
      <c r="B14248" s="57" t="s">
        <v>31044</v>
      </c>
    </row>
    <row r="14249" spans="1:2" x14ac:dyDescent="0.2">
      <c r="A14249" s="57" t="s">
        <v>31045</v>
      </c>
      <c r="B14249" s="57" t="s">
        <v>31046</v>
      </c>
    </row>
    <row r="14250" spans="1:2" x14ac:dyDescent="0.2">
      <c r="A14250" s="57" t="s">
        <v>31047</v>
      </c>
      <c r="B14250" s="57" t="s">
        <v>29350</v>
      </c>
    </row>
    <row r="14251" spans="1:2" x14ac:dyDescent="0.2">
      <c r="A14251" s="57" t="s">
        <v>31048</v>
      </c>
      <c r="B14251" s="57" t="s">
        <v>31049</v>
      </c>
    </row>
    <row r="14252" spans="1:2" x14ac:dyDescent="0.2">
      <c r="A14252" s="57" t="s">
        <v>31050</v>
      </c>
      <c r="B14252" s="57" t="s">
        <v>31051</v>
      </c>
    </row>
    <row r="14253" spans="1:2" x14ac:dyDescent="0.2">
      <c r="A14253" s="57" t="s">
        <v>31052</v>
      </c>
      <c r="B14253" s="57" t="s">
        <v>31053</v>
      </c>
    </row>
    <row r="14254" spans="1:2" x14ac:dyDescent="0.2">
      <c r="A14254" s="57" t="s">
        <v>31054</v>
      </c>
      <c r="B14254" s="57" t="s">
        <v>31055</v>
      </c>
    </row>
    <row r="14255" spans="1:2" x14ac:dyDescent="0.2">
      <c r="A14255" s="57" t="s">
        <v>31056</v>
      </c>
      <c r="B14255" s="57" t="s">
        <v>31057</v>
      </c>
    </row>
    <row r="14256" spans="1:2" x14ac:dyDescent="0.2">
      <c r="A14256" s="57" t="s">
        <v>31058</v>
      </c>
      <c r="B14256" s="57" t="s">
        <v>31059</v>
      </c>
    </row>
    <row r="14257" spans="1:2" x14ac:dyDescent="0.2">
      <c r="A14257" s="57" t="s">
        <v>31060</v>
      </c>
      <c r="B14257" s="57" t="s">
        <v>31061</v>
      </c>
    </row>
    <row r="14258" spans="1:2" x14ac:dyDescent="0.2">
      <c r="A14258" s="57" t="s">
        <v>31062</v>
      </c>
      <c r="B14258" s="57" t="s">
        <v>29378</v>
      </c>
    </row>
    <row r="14259" spans="1:2" x14ac:dyDescent="0.2">
      <c r="A14259" s="57" t="s">
        <v>31063</v>
      </c>
      <c r="B14259" s="57" t="s">
        <v>31064</v>
      </c>
    </row>
    <row r="14260" spans="1:2" x14ac:dyDescent="0.2">
      <c r="A14260" s="57" t="s">
        <v>31065</v>
      </c>
      <c r="B14260" s="57" t="s">
        <v>31066</v>
      </c>
    </row>
    <row r="14261" spans="1:2" x14ac:dyDescent="0.2">
      <c r="A14261" s="57" t="s">
        <v>31067</v>
      </c>
      <c r="B14261" s="57" t="s">
        <v>31068</v>
      </c>
    </row>
    <row r="14262" spans="1:2" x14ac:dyDescent="0.2">
      <c r="A14262" s="57" t="s">
        <v>31069</v>
      </c>
      <c r="B14262" s="57" t="s">
        <v>31070</v>
      </c>
    </row>
    <row r="14263" spans="1:2" x14ac:dyDescent="0.2">
      <c r="A14263" s="57" t="s">
        <v>31071</v>
      </c>
      <c r="B14263" s="57" t="s">
        <v>31072</v>
      </c>
    </row>
    <row r="14264" spans="1:2" x14ac:dyDescent="0.2">
      <c r="A14264" s="57" t="s">
        <v>31073</v>
      </c>
      <c r="B14264" s="57" t="s">
        <v>31074</v>
      </c>
    </row>
    <row r="14265" spans="1:2" x14ac:dyDescent="0.2">
      <c r="A14265" s="57" t="s">
        <v>31075</v>
      </c>
      <c r="B14265" s="57" t="s">
        <v>31076</v>
      </c>
    </row>
    <row r="14266" spans="1:2" x14ac:dyDescent="0.2">
      <c r="A14266" s="57" t="s">
        <v>31077</v>
      </c>
      <c r="B14266" s="57" t="s">
        <v>31078</v>
      </c>
    </row>
    <row r="14267" spans="1:2" x14ac:dyDescent="0.2">
      <c r="A14267" s="57" t="s">
        <v>31079</v>
      </c>
      <c r="B14267" s="57" t="s">
        <v>31080</v>
      </c>
    </row>
    <row r="14268" spans="1:2" x14ac:dyDescent="0.2">
      <c r="A14268" s="57" t="s">
        <v>31081</v>
      </c>
      <c r="B14268" s="57" t="s">
        <v>31082</v>
      </c>
    </row>
    <row r="14269" spans="1:2" x14ac:dyDescent="0.2">
      <c r="A14269" s="57" t="s">
        <v>31083</v>
      </c>
      <c r="B14269" s="57" t="s">
        <v>31084</v>
      </c>
    </row>
    <row r="14270" spans="1:2" x14ac:dyDescent="0.2">
      <c r="A14270" s="57" t="s">
        <v>31085</v>
      </c>
      <c r="B14270" s="57" t="s">
        <v>31086</v>
      </c>
    </row>
    <row r="14271" spans="1:2" x14ac:dyDescent="0.2">
      <c r="A14271" s="57" t="s">
        <v>31087</v>
      </c>
      <c r="B14271" s="57" t="s">
        <v>31088</v>
      </c>
    </row>
    <row r="14272" spans="1:2" x14ac:dyDescent="0.2">
      <c r="A14272" s="57" t="s">
        <v>31089</v>
      </c>
      <c r="B14272" s="57" t="s">
        <v>31090</v>
      </c>
    </row>
    <row r="14273" spans="1:2" x14ac:dyDescent="0.2">
      <c r="A14273" s="57" t="s">
        <v>31091</v>
      </c>
      <c r="B14273" s="57" t="s">
        <v>31092</v>
      </c>
    </row>
    <row r="14274" spans="1:2" x14ac:dyDescent="0.2">
      <c r="A14274" s="57" t="s">
        <v>31093</v>
      </c>
      <c r="B14274" s="57" t="s">
        <v>31094</v>
      </c>
    </row>
    <row r="14275" spans="1:2" x14ac:dyDescent="0.2">
      <c r="A14275" s="57" t="s">
        <v>31095</v>
      </c>
      <c r="B14275" s="57" t="s">
        <v>31096</v>
      </c>
    </row>
    <row r="14276" spans="1:2" x14ac:dyDescent="0.2">
      <c r="A14276" s="57" t="s">
        <v>31097</v>
      </c>
      <c r="B14276" s="57" t="s">
        <v>31098</v>
      </c>
    </row>
    <row r="14277" spans="1:2" x14ac:dyDescent="0.2">
      <c r="A14277" s="57" t="s">
        <v>31099</v>
      </c>
      <c r="B14277" s="57" t="s">
        <v>31100</v>
      </c>
    </row>
    <row r="14278" spans="1:2" x14ac:dyDescent="0.2">
      <c r="A14278" s="57" t="s">
        <v>31101</v>
      </c>
      <c r="B14278" s="57" t="s">
        <v>31102</v>
      </c>
    </row>
    <row r="14279" spans="1:2" x14ac:dyDescent="0.2">
      <c r="A14279" s="57" t="s">
        <v>31103</v>
      </c>
      <c r="B14279" s="57" t="s">
        <v>31104</v>
      </c>
    </row>
    <row r="14280" spans="1:2" x14ac:dyDescent="0.2">
      <c r="A14280" s="57" t="s">
        <v>31105</v>
      </c>
      <c r="B14280" s="57" t="s">
        <v>31106</v>
      </c>
    </row>
    <row r="14281" spans="1:2" x14ac:dyDescent="0.2">
      <c r="A14281" s="57" t="s">
        <v>31107</v>
      </c>
      <c r="B14281" s="57" t="s">
        <v>31108</v>
      </c>
    </row>
    <row r="14282" spans="1:2" x14ac:dyDescent="0.2">
      <c r="A14282" s="57" t="s">
        <v>31109</v>
      </c>
      <c r="B14282" s="57" t="s">
        <v>31110</v>
      </c>
    </row>
    <row r="14283" spans="1:2" x14ac:dyDescent="0.2">
      <c r="A14283" s="57" t="s">
        <v>31111</v>
      </c>
      <c r="B14283" s="57" t="s">
        <v>31112</v>
      </c>
    </row>
    <row r="14284" spans="1:2" x14ac:dyDescent="0.2">
      <c r="A14284" s="57" t="s">
        <v>31113</v>
      </c>
      <c r="B14284" s="57" t="s">
        <v>31114</v>
      </c>
    </row>
    <row r="14285" spans="1:2" x14ac:dyDescent="0.2">
      <c r="A14285" s="57" t="s">
        <v>31115</v>
      </c>
      <c r="B14285" s="57" t="s">
        <v>31116</v>
      </c>
    </row>
    <row r="14286" spans="1:2" x14ac:dyDescent="0.2">
      <c r="A14286" s="57" t="s">
        <v>31117</v>
      </c>
      <c r="B14286" s="57" t="s">
        <v>31118</v>
      </c>
    </row>
    <row r="14287" spans="1:2" x14ac:dyDescent="0.2">
      <c r="A14287" s="57" t="s">
        <v>31119</v>
      </c>
      <c r="B14287" s="57" t="s">
        <v>31120</v>
      </c>
    </row>
    <row r="14288" spans="1:2" x14ac:dyDescent="0.2">
      <c r="A14288" s="57" t="s">
        <v>31121</v>
      </c>
      <c r="B14288" s="57" t="s">
        <v>31122</v>
      </c>
    </row>
    <row r="14289" spans="1:2" x14ac:dyDescent="0.2">
      <c r="A14289" s="57" t="s">
        <v>31123</v>
      </c>
      <c r="B14289" s="57" t="s">
        <v>31124</v>
      </c>
    </row>
    <row r="14290" spans="1:2" x14ac:dyDescent="0.2">
      <c r="A14290" s="57" t="s">
        <v>31125</v>
      </c>
      <c r="B14290" s="57" t="s">
        <v>31126</v>
      </c>
    </row>
    <row r="14291" spans="1:2" x14ac:dyDescent="0.2">
      <c r="A14291" s="57" t="s">
        <v>31127</v>
      </c>
      <c r="B14291" s="57" t="s">
        <v>31128</v>
      </c>
    </row>
    <row r="14292" spans="1:2" x14ac:dyDescent="0.2">
      <c r="A14292" s="57" t="s">
        <v>31129</v>
      </c>
      <c r="B14292" s="57" t="s">
        <v>31130</v>
      </c>
    </row>
    <row r="14293" spans="1:2" x14ac:dyDescent="0.2">
      <c r="A14293" s="57" t="s">
        <v>31131</v>
      </c>
      <c r="B14293" s="57" t="s">
        <v>31132</v>
      </c>
    </row>
    <row r="14294" spans="1:2" x14ac:dyDescent="0.2">
      <c r="A14294" s="57" t="s">
        <v>31133</v>
      </c>
      <c r="B14294" s="57" t="s">
        <v>31134</v>
      </c>
    </row>
    <row r="14295" spans="1:2" x14ac:dyDescent="0.2">
      <c r="A14295" s="57" t="s">
        <v>31135</v>
      </c>
      <c r="B14295" s="57" t="s">
        <v>31136</v>
      </c>
    </row>
    <row r="14296" spans="1:2" x14ac:dyDescent="0.2">
      <c r="A14296" s="57" t="s">
        <v>31137</v>
      </c>
      <c r="B14296" s="57" t="s">
        <v>31138</v>
      </c>
    </row>
    <row r="14297" spans="1:2" x14ac:dyDescent="0.2">
      <c r="A14297" s="57" t="s">
        <v>31139</v>
      </c>
      <c r="B14297" s="57" t="s">
        <v>31140</v>
      </c>
    </row>
    <row r="14298" spans="1:2" x14ac:dyDescent="0.2">
      <c r="A14298" s="57" t="s">
        <v>31141</v>
      </c>
      <c r="B14298" s="57" t="s">
        <v>31142</v>
      </c>
    </row>
    <row r="14299" spans="1:2" x14ac:dyDescent="0.2">
      <c r="A14299" s="57" t="s">
        <v>31143</v>
      </c>
      <c r="B14299" s="57" t="s">
        <v>31144</v>
      </c>
    </row>
    <row r="14300" spans="1:2" x14ac:dyDescent="0.2">
      <c r="A14300" s="57" t="s">
        <v>31145</v>
      </c>
      <c r="B14300" s="57" t="s">
        <v>31146</v>
      </c>
    </row>
    <row r="14301" spans="1:2" x14ac:dyDescent="0.2">
      <c r="A14301" s="57" t="s">
        <v>31147</v>
      </c>
      <c r="B14301" s="57" t="s">
        <v>31148</v>
      </c>
    </row>
    <row r="14302" spans="1:2" x14ac:dyDescent="0.2">
      <c r="A14302" s="57" t="s">
        <v>31149</v>
      </c>
      <c r="B14302" s="57" t="s">
        <v>31150</v>
      </c>
    </row>
    <row r="14303" spans="1:2" x14ac:dyDescent="0.2">
      <c r="A14303" s="57" t="s">
        <v>31151</v>
      </c>
      <c r="B14303" s="57" t="s">
        <v>31152</v>
      </c>
    </row>
    <row r="14304" spans="1:2" x14ac:dyDescent="0.2">
      <c r="A14304" s="57" t="s">
        <v>31153</v>
      </c>
      <c r="B14304" s="57" t="s">
        <v>31154</v>
      </c>
    </row>
    <row r="14305" spans="1:2" x14ac:dyDescent="0.2">
      <c r="A14305" s="57" t="s">
        <v>31155</v>
      </c>
      <c r="B14305" s="57" t="s">
        <v>31156</v>
      </c>
    </row>
    <row r="14306" spans="1:2" x14ac:dyDescent="0.2">
      <c r="A14306" s="57" t="s">
        <v>31157</v>
      </c>
      <c r="B14306" s="57" t="s">
        <v>31158</v>
      </c>
    </row>
    <row r="14307" spans="1:2" x14ac:dyDescent="0.2">
      <c r="A14307" s="57" t="s">
        <v>31159</v>
      </c>
      <c r="B14307" s="57" t="s">
        <v>31160</v>
      </c>
    </row>
    <row r="14308" spans="1:2" x14ac:dyDescent="0.2">
      <c r="A14308" s="57" t="s">
        <v>31161</v>
      </c>
      <c r="B14308" s="57" t="s">
        <v>31162</v>
      </c>
    </row>
    <row r="14309" spans="1:2" x14ac:dyDescent="0.2">
      <c r="A14309" s="57" t="s">
        <v>31163</v>
      </c>
      <c r="B14309" s="57" t="s">
        <v>31164</v>
      </c>
    </row>
    <row r="14310" spans="1:2" x14ac:dyDescent="0.2">
      <c r="A14310" s="57" t="s">
        <v>31165</v>
      </c>
      <c r="B14310" s="57" t="s">
        <v>31166</v>
      </c>
    </row>
    <row r="14311" spans="1:2" x14ac:dyDescent="0.2">
      <c r="A14311" s="57" t="s">
        <v>31167</v>
      </c>
      <c r="B14311" s="57" t="s">
        <v>31168</v>
      </c>
    </row>
    <row r="14312" spans="1:2" x14ac:dyDescent="0.2">
      <c r="A14312" s="57" t="s">
        <v>31169</v>
      </c>
      <c r="B14312" s="57" t="s">
        <v>31170</v>
      </c>
    </row>
    <row r="14313" spans="1:2" x14ac:dyDescent="0.2">
      <c r="A14313" s="57" t="s">
        <v>31171</v>
      </c>
      <c r="B14313" s="57" t="s">
        <v>31172</v>
      </c>
    </row>
    <row r="14314" spans="1:2" x14ac:dyDescent="0.2">
      <c r="A14314" s="57" t="s">
        <v>31173</v>
      </c>
      <c r="B14314" s="57" t="s">
        <v>31174</v>
      </c>
    </row>
    <row r="14315" spans="1:2" x14ac:dyDescent="0.2">
      <c r="A14315" s="57" t="s">
        <v>31175</v>
      </c>
      <c r="B14315" s="57" t="s">
        <v>31176</v>
      </c>
    </row>
    <row r="14316" spans="1:2" x14ac:dyDescent="0.2">
      <c r="A14316" s="57" t="s">
        <v>31177</v>
      </c>
      <c r="B14316" s="57" t="s">
        <v>31178</v>
      </c>
    </row>
    <row r="14317" spans="1:2" x14ac:dyDescent="0.2">
      <c r="A14317" s="57" t="s">
        <v>31179</v>
      </c>
      <c r="B14317" s="57" t="s">
        <v>31180</v>
      </c>
    </row>
    <row r="14318" spans="1:2" x14ac:dyDescent="0.2">
      <c r="A14318" s="57" t="s">
        <v>31181</v>
      </c>
      <c r="B14318" s="57" t="s">
        <v>31182</v>
      </c>
    </row>
    <row r="14319" spans="1:2" x14ac:dyDescent="0.2">
      <c r="A14319" s="57" t="s">
        <v>31183</v>
      </c>
      <c r="B14319" s="57" t="s">
        <v>31184</v>
      </c>
    </row>
    <row r="14320" spans="1:2" x14ac:dyDescent="0.2">
      <c r="A14320" s="57" t="s">
        <v>31185</v>
      </c>
      <c r="B14320" s="57" t="s">
        <v>31186</v>
      </c>
    </row>
    <row r="14321" spans="1:2" x14ac:dyDescent="0.2">
      <c r="A14321" s="57" t="s">
        <v>31187</v>
      </c>
      <c r="B14321" s="57" t="s">
        <v>31188</v>
      </c>
    </row>
    <row r="14322" spans="1:2" x14ac:dyDescent="0.2">
      <c r="A14322" s="57" t="s">
        <v>31189</v>
      </c>
      <c r="B14322" s="57" t="s">
        <v>31190</v>
      </c>
    </row>
    <row r="14323" spans="1:2" x14ac:dyDescent="0.2">
      <c r="A14323" s="57" t="s">
        <v>31191</v>
      </c>
      <c r="B14323" s="57" t="s">
        <v>31192</v>
      </c>
    </row>
    <row r="14324" spans="1:2" x14ac:dyDescent="0.2">
      <c r="A14324" s="57" t="s">
        <v>31193</v>
      </c>
      <c r="B14324" s="57" t="s">
        <v>31194</v>
      </c>
    </row>
    <row r="14325" spans="1:2" x14ac:dyDescent="0.2">
      <c r="A14325" s="57" t="s">
        <v>31195</v>
      </c>
      <c r="B14325" s="57" t="s">
        <v>31196</v>
      </c>
    </row>
    <row r="14326" spans="1:2" x14ac:dyDescent="0.2">
      <c r="A14326" s="57" t="s">
        <v>31197</v>
      </c>
      <c r="B14326" s="57" t="s">
        <v>31198</v>
      </c>
    </row>
    <row r="14327" spans="1:2" x14ac:dyDescent="0.2">
      <c r="A14327" s="57" t="s">
        <v>31199</v>
      </c>
      <c r="B14327" s="57" t="s">
        <v>31200</v>
      </c>
    </row>
    <row r="14328" spans="1:2" x14ac:dyDescent="0.2">
      <c r="A14328" s="57" t="s">
        <v>31201</v>
      </c>
      <c r="B14328" s="57" t="s">
        <v>31202</v>
      </c>
    </row>
    <row r="14329" spans="1:2" x14ac:dyDescent="0.2">
      <c r="A14329" s="57" t="s">
        <v>31203</v>
      </c>
      <c r="B14329" s="57" t="s">
        <v>31204</v>
      </c>
    </row>
    <row r="14330" spans="1:2" x14ac:dyDescent="0.2">
      <c r="A14330" s="57" t="s">
        <v>31205</v>
      </c>
      <c r="B14330" s="57" t="s">
        <v>31206</v>
      </c>
    </row>
    <row r="14331" spans="1:2" x14ac:dyDescent="0.2">
      <c r="A14331" s="57" t="s">
        <v>31207</v>
      </c>
      <c r="B14331" s="57" t="s">
        <v>31208</v>
      </c>
    </row>
    <row r="14332" spans="1:2" x14ac:dyDescent="0.2">
      <c r="A14332" s="57" t="s">
        <v>31209</v>
      </c>
      <c r="B14332" s="57" t="s">
        <v>31210</v>
      </c>
    </row>
    <row r="14333" spans="1:2" x14ac:dyDescent="0.2">
      <c r="A14333" s="57" t="s">
        <v>31211</v>
      </c>
      <c r="B14333" s="57" t="s">
        <v>31212</v>
      </c>
    </row>
    <row r="14334" spans="1:2" x14ac:dyDescent="0.2">
      <c r="A14334" s="57" t="s">
        <v>31213</v>
      </c>
      <c r="B14334" s="57" t="s">
        <v>31214</v>
      </c>
    </row>
    <row r="14335" spans="1:2" x14ac:dyDescent="0.2">
      <c r="A14335" s="57" t="s">
        <v>31215</v>
      </c>
      <c r="B14335" s="57" t="s">
        <v>31216</v>
      </c>
    </row>
    <row r="14336" spans="1:2" x14ac:dyDescent="0.2">
      <c r="A14336" s="57" t="s">
        <v>31217</v>
      </c>
      <c r="B14336" s="57" t="s">
        <v>31218</v>
      </c>
    </row>
    <row r="14337" spans="1:2" x14ac:dyDescent="0.2">
      <c r="A14337" s="57" t="s">
        <v>31219</v>
      </c>
      <c r="B14337" s="57" t="s">
        <v>31220</v>
      </c>
    </row>
    <row r="14338" spans="1:2" x14ac:dyDescent="0.2">
      <c r="A14338" s="57" t="s">
        <v>31221</v>
      </c>
      <c r="B14338" s="57" t="s">
        <v>31222</v>
      </c>
    </row>
    <row r="14339" spans="1:2" x14ac:dyDescent="0.2">
      <c r="A14339" s="57" t="s">
        <v>31223</v>
      </c>
      <c r="B14339" s="57" t="s">
        <v>31224</v>
      </c>
    </row>
    <row r="14340" spans="1:2" x14ac:dyDescent="0.2">
      <c r="A14340" s="57" t="s">
        <v>31225</v>
      </c>
      <c r="B14340" s="57" t="s">
        <v>31226</v>
      </c>
    </row>
    <row r="14341" spans="1:2" x14ac:dyDescent="0.2">
      <c r="A14341" s="57" t="s">
        <v>31227</v>
      </c>
      <c r="B14341" s="57" t="s">
        <v>31228</v>
      </c>
    </row>
    <row r="14342" spans="1:2" x14ac:dyDescent="0.2">
      <c r="A14342" s="57" t="s">
        <v>31229</v>
      </c>
      <c r="B14342" s="57" t="s">
        <v>31230</v>
      </c>
    </row>
    <row r="14343" spans="1:2" x14ac:dyDescent="0.2">
      <c r="A14343" s="57" t="s">
        <v>31231</v>
      </c>
      <c r="B14343" s="57" t="s">
        <v>31232</v>
      </c>
    </row>
    <row r="14344" spans="1:2" x14ac:dyDescent="0.2">
      <c r="A14344" s="57" t="s">
        <v>31233</v>
      </c>
      <c r="B14344" s="57" t="s">
        <v>31234</v>
      </c>
    </row>
    <row r="14345" spans="1:2" x14ac:dyDescent="0.2">
      <c r="A14345" s="57" t="s">
        <v>31235</v>
      </c>
      <c r="B14345" s="57" t="s">
        <v>31236</v>
      </c>
    </row>
    <row r="14346" spans="1:2" x14ac:dyDescent="0.2">
      <c r="A14346" s="57" t="s">
        <v>31237</v>
      </c>
      <c r="B14346" s="57" t="s">
        <v>31238</v>
      </c>
    </row>
    <row r="14347" spans="1:2" x14ac:dyDescent="0.2">
      <c r="A14347" s="57" t="s">
        <v>31239</v>
      </c>
      <c r="B14347" s="57" t="s">
        <v>31240</v>
      </c>
    </row>
    <row r="14348" spans="1:2" x14ac:dyDescent="0.2">
      <c r="A14348" s="57" t="s">
        <v>31241</v>
      </c>
      <c r="B14348" s="57" t="s">
        <v>31242</v>
      </c>
    </row>
    <row r="14349" spans="1:2" x14ac:dyDescent="0.2">
      <c r="A14349" s="57" t="s">
        <v>31243</v>
      </c>
      <c r="B14349" s="57" t="s">
        <v>31244</v>
      </c>
    </row>
    <row r="14350" spans="1:2" x14ac:dyDescent="0.2">
      <c r="A14350" s="57" t="s">
        <v>31245</v>
      </c>
      <c r="B14350" s="57" t="s">
        <v>31246</v>
      </c>
    </row>
    <row r="14351" spans="1:2" x14ac:dyDescent="0.2">
      <c r="A14351" s="57" t="s">
        <v>31247</v>
      </c>
      <c r="B14351" s="57" t="s">
        <v>31248</v>
      </c>
    </row>
    <row r="14352" spans="1:2" x14ac:dyDescent="0.2">
      <c r="A14352" s="57" t="s">
        <v>31249</v>
      </c>
      <c r="B14352" s="57" t="s">
        <v>31250</v>
      </c>
    </row>
    <row r="14353" spans="1:2" x14ac:dyDescent="0.2">
      <c r="A14353" s="57" t="s">
        <v>31251</v>
      </c>
      <c r="B14353" s="57" t="s">
        <v>31252</v>
      </c>
    </row>
    <row r="14354" spans="1:2" x14ac:dyDescent="0.2">
      <c r="A14354" s="57" t="s">
        <v>31253</v>
      </c>
      <c r="B14354" s="57" t="s">
        <v>31254</v>
      </c>
    </row>
    <row r="14355" spans="1:2" x14ac:dyDescent="0.2">
      <c r="A14355" s="57" t="s">
        <v>31255</v>
      </c>
      <c r="B14355" s="57" t="s">
        <v>31256</v>
      </c>
    </row>
    <row r="14356" spans="1:2" x14ac:dyDescent="0.2">
      <c r="A14356" s="57" t="s">
        <v>31257</v>
      </c>
      <c r="B14356" s="57" t="s">
        <v>31258</v>
      </c>
    </row>
    <row r="14357" spans="1:2" x14ac:dyDescent="0.2">
      <c r="A14357" s="57" t="s">
        <v>31259</v>
      </c>
      <c r="B14357" s="57" t="s">
        <v>31260</v>
      </c>
    </row>
    <row r="14358" spans="1:2" x14ac:dyDescent="0.2">
      <c r="A14358" s="57" t="s">
        <v>31261</v>
      </c>
      <c r="B14358" s="57" t="s">
        <v>31262</v>
      </c>
    </row>
    <row r="14359" spans="1:2" x14ac:dyDescent="0.2">
      <c r="A14359" s="57" t="s">
        <v>31263</v>
      </c>
      <c r="B14359" s="57" t="s">
        <v>31264</v>
      </c>
    </row>
    <row r="14360" spans="1:2" x14ac:dyDescent="0.2">
      <c r="A14360" s="57" t="s">
        <v>31265</v>
      </c>
      <c r="B14360" s="57" t="s">
        <v>31266</v>
      </c>
    </row>
    <row r="14361" spans="1:2" x14ac:dyDescent="0.2">
      <c r="A14361" s="57" t="s">
        <v>31267</v>
      </c>
      <c r="B14361" s="57" t="s">
        <v>31268</v>
      </c>
    </row>
    <row r="14362" spans="1:2" x14ac:dyDescent="0.2">
      <c r="A14362" s="57" t="s">
        <v>31269</v>
      </c>
      <c r="B14362" s="57" t="s">
        <v>31270</v>
      </c>
    </row>
    <row r="14363" spans="1:2" x14ac:dyDescent="0.2">
      <c r="A14363" s="57" t="s">
        <v>31271</v>
      </c>
      <c r="B14363" s="57" t="s">
        <v>31272</v>
      </c>
    </row>
    <row r="14364" spans="1:2" x14ac:dyDescent="0.2">
      <c r="A14364" s="57" t="s">
        <v>31273</v>
      </c>
      <c r="B14364" s="57" t="s">
        <v>31274</v>
      </c>
    </row>
    <row r="14365" spans="1:2" x14ac:dyDescent="0.2">
      <c r="A14365" s="57" t="s">
        <v>31275</v>
      </c>
      <c r="B14365" s="57" t="s">
        <v>31276</v>
      </c>
    </row>
    <row r="14366" spans="1:2" x14ac:dyDescent="0.2">
      <c r="A14366" s="57" t="s">
        <v>31277</v>
      </c>
      <c r="B14366" s="57" t="s">
        <v>31278</v>
      </c>
    </row>
    <row r="14367" spans="1:2" x14ac:dyDescent="0.2">
      <c r="A14367" s="57" t="s">
        <v>31279</v>
      </c>
      <c r="B14367" s="57" t="s">
        <v>31280</v>
      </c>
    </row>
    <row r="14368" spans="1:2" x14ac:dyDescent="0.2">
      <c r="A14368" s="57" t="s">
        <v>31281</v>
      </c>
      <c r="B14368" s="57" t="s">
        <v>31282</v>
      </c>
    </row>
    <row r="14369" spans="1:2" x14ac:dyDescent="0.2">
      <c r="A14369" s="57" t="s">
        <v>31283</v>
      </c>
      <c r="B14369" s="57" t="s">
        <v>31284</v>
      </c>
    </row>
    <row r="14370" spans="1:2" x14ac:dyDescent="0.2">
      <c r="A14370" s="57" t="s">
        <v>31285</v>
      </c>
      <c r="B14370" s="57" t="s">
        <v>31286</v>
      </c>
    </row>
    <row r="14371" spans="1:2" x14ac:dyDescent="0.2">
      <c r="A14371" s="57" t="s">
        <v>31287</v>
      </c>
      <c r="B14371" s="57" t="s">
        <v>31288</v>
      </c>
    </row>
    <row r="14372" spans="1:2" x14ac:dyDescent="0.2">
      <c r="A14372" s="57" t="s">
        <v>31289</v>
      </c>
      <c r="B14372" s="57" t="s">
        <v>31290</v>
      </c>
    </row>
    <row r="14373" spans="1:2" x14ac:dyDescent="0.2">
      <c r="A14373" s="57" t="s">
        <v>31291</v>
      </c>
      <c r="B14373" s="57" t="s">
        <v>31292</v>
      </c>
    </row>
    <row r="14374" spans="1:2" x14ac:dyDescent="0.2">
      <c r="A14374" s="57" t="s">
        <v>31293</v>
      </c>
      <c r="B14374" s="57" t="s">
        <v>31294</v>
      </c>
    </row>
    <row r="14375" spans="1:2" x14ac:dyDescent="0.2">
      <c r="A14375" s="57" t="s">
        <v>31295</v>
      </c>
      <c r="B14375" s="57" t="s">
        <v>31296</v>
      </c>
    </row>
    <row r="14376" spans="1:2" x14ac:dyDescent="0.2">
      <c r="A14376" s="57" t="s">
        <v>31297</v>
      </c>
      <c r="B14376" s="57" t="s">
        <v>31298</v>
      </c>
    </row>
    <row r="14377" spans="1:2" x14ac:dyDescent="0.2">
      <c r="A14377" s="57" t="s">
        <v>31299</v>
      </c>
      <c r="B14377" s="57" t="s">
        <v>31300</v>
      </c>
    </row>
    <row r="14378" spans="1:2" x14ac:dyDescent="0.2">
      <c r="A14378" s="57" t="s">
        <v>31301</v>
      </c>
      <c r="B14378" s="57" t="s">
        <v>31302</v>
      </c>
    </row>
    <row r="14379" spans="1:2" x14ac:dyDescent="0.2">
      <c r="A14379" s="57" t="s">
        <v>31303</v>
      </c>
      <c r="B14379" s="57" t="s">
        <v>31304</v>
      </c>
    </row>
    <row r="14380" spans="1:2" x14ac:dyDescent="0.2">
      <c r="A14380" s="57" t="s">
        <v>31305</v>
      </c>
      <c r="B14380" s="57" t="s">
        <v>31306</v>
      </c>
    </row>
    <row r="14381" spans="1:2" x14ac:dyDescent="0.2">
      <c r="A14381" s="57" t="s">
        <v>31307</v>
      </c>
      <c r="B14381" s="57" t="s">
        <v>31308</v>
      </c>
    </row>
    <row r="14382" spans="1:2" x14ac:dyDescent="0.2">
      <c r="A14382" s="57" t="s">
        <v>31309</v>
      </c>
      <c r="B14382" s="57" t="s">
        <v>31310</v>
      </c>
    </row>
    <row r="14383" spans="1:2" x14ac:dyDescent="0.2">
      <c r="A14383" s="57" t="s">
        <v>31311</v>
      </c>
      <c r="B14383" s="57" t="s">
        <v>31312</v>
      </c>
    </row>
    <row r="14384" spans="1:2" x14ac:dyDescent="0.2">
      <c r="A14384" s="57" t="s">
        <v>31313</v>
      </c>
      <c r="B14384" s="57" t="s">
        <v>31314</v>
      </c>
    </row>
    <row r="14385" spans="1:2" x14ac:dyDescent="0.2">
      <c r="A14385" s="57" t="s">
        <v>31315</v>
      </c>
      <c r="B14385" s="57" t="s">
        <v>31316</v>
      </c>
    </row>
    <row r="14386" spans="1:2" x14ac:dyDescent="0.2">
      <c r="A14386" s="57" t="s">
        <v>31317</v>
      </c>
      <c r="B14386" s="57" t="s">
        <v>31318</v>
      </c>
    </row>
    <row r="14387" spans="1:2" x14ac:dyDescent="0.2">
      <c r="A14387" s="57" t="s">
        <v>31319</v>
      </c>
      <c r="B14387" s="57" t="s">
        <v>31320</v>
      </c>
    </row>
    <row r="14388" spans="1:2" x14ac:dyDescent="0.2">
      <c r="A14388" s="57" t="s">
        <v>31321</v>
      </c>
      <c r="B14388" s="57" t="s">
        <v>31322</v>
      </c>
    </row>
    <row r="14389" spans="1:2" x14ac:dyDescent="0.2">
      <c r="A14389" s="57" t="s">
        <v>31323</v>
      </c>
      <c r="B14389" s="57" t="s">
        <v>31324</v>
      </c>
    </row>
    <row r="14390" spans="1:2" x14ac:dyDescent="0.2">
      <c r="A14390" s="57" t="s">
        <v>31325</v>
      </c>
      <c r="B14390" s="57" t="s">
        <v>31326</v>
      </c>
    </row>
    <row r="14391" spans="1:2" x14ac:dyDescent="0.2">
      <c r="A14391" s="57" t="s">
        <v>31327</v>
      </c>
      <c r="B14391" s="57" t="s">
        <v>31328</v>
      </c>
    </row>
    <row r="14392" spans="1:2" x14ac:dyDescent="0.2">
      <c r="A14392" s="57" t="s">
        <v>31329</v>
      </c>
      <c r="B14392" s="57" t="s">
        <v>31330</v>
      </c>
    </row>
    <row r="14393" spans="1:2" x14ac:dyDescent="0.2">
      <c r="A14393" s="57" t="s">
        <v>31331</v>
      </c>
      <c r="B14393" s="57" t="s">
        <v>31332</v>
      </c>
    </row>
    <row r="14394" spans="1:2" x14ac:dyDescent="0.2">
      <c r="A14394" s="57" t="s">
        <v>31333</v>
      </c>
      <c r="B14394" s="57" t="s">
        <v>31334</v>
      </c>
    </row>
    <row r="14395" spans="1:2" x14ac:dyDescent="0.2">
      <c r="A14395" s="57" t="s">
        <v>31335</v>
      </c>
      <c r="B14395" s="57" t="s">
        <v>31336</v>
      </c>
    </row>
    <row r="14396" spans="1:2" x14ac:dyDescent="0.2">
      <c r="A14396" s="57" t="s">
        <v>31337</v>
      </c>
      <c r="B14396" s="57" t="s">
        <v>31338</v>
      </c>
    </row>
    <row r="14397" spans="1:2" x14ac:dyDescent="0.2">
      <c r="A14397" s="57" t="s">
        <v>31339</v>
      </c>
      <c r="B14397" s="57" t="s">
        <v>31340</v>
      </c>
    </row>
    <row r="14398" spans="1:2" x14ac:dyDescent="0.2">
      <c r="A14398" s="57" t="s">
        <v>31341</v>
      </c>
      <c r="B14398" s="57" t="s">
        <v>31342</v>
      </c>
    </row>
    <row r="14399" spans="1:2" x14ac:dyDescent="0.2">
      <c r="A14399" s="57" t="s">
        <v>31343</v>
      </c>
      <c r="B14399" s="57" t="s">
        <v>31344</v>
      </c>
    </row>
    <row r="14400" spans="1:2" x14ac:dyDescent="0.2">
      <c r="A14400" s="57" t="s">
        <v>31345</v>
      </c>
      <c r="B14400" s="57" t="s">
        <v>31346</v>
      </c>
    </row>
    <row r="14401" spans="1:2" x14ac:dyDescent="0.2">
      <c r="A14401" s="57" t="s">
        <v>31347</v>
      </c>
      <c r="B14401" s="57" t="s">
        <v>31348</v>
      </c>
    </row>
    <row r="14402" spans="1:2" x14ac:dyDescent="0.2">
      <c r="A14402" s="57" t="s">
        <v>31349</v>
      </c>
      <c r="B14402" s="57" t="s">
        <v>31350</v>
      </c>
    </row>
    <row r="14403" spans="1:2" x14ac:dyDescent="0.2">
      <c r="A14403" s="57" t="s">
        <v>31351</v>
      </c>
      <c r="B14403" s="57" t="s">
        <v>31352</v>
      </c>
    </row>
    <row r="14404" spans="1:2" x14ac:dyDescent="0.2">
      <c r="A14404" s="57" t="s">
        <v>31353</v>
      </c>
      <c r="B14404" s="57" t="s">
        <v>31354</v>
      </c>
    </row>
    <row r="14405" spans="1:2" x14ac:dyDescent="0.2">
      <c r="A14405" s="57" t="s">
        <v>31355</v>
      </c>
      <c r="B14405" s="57" t="s">
        <v>31356</v>
      </c>
    </row>
    <row r="14406" spans="1:2" x14ac:dyDescent="0.2">
      <c r="A14406" s="57" t="s">
        <v>31357</v>
      </c>
      <c r="B14406" s="57" t="s">
        <v>31358</v>
      </c>
    </row>
    <row r="14407" spans="1:2" x14ac:dyDescent="0.2">
      <c r="A14407" s="57" t="s">
        <v>31359</v>
      </c>
      <c r="B14407" s="57" t="s">
        <v>31360</v>
      </c>
    </row>
    <row r="14408" spans="1:2" x14ac:dyDescent="0.2">
      <c r="A14408" s="57" t="s">
        <v>31361</v>
      </c>
      <c r="B14408" s="57" t="s">
        <v>31362</v>
      </c>
    </row>
    <row r="14409" spans="1:2" x14ac:dyDescent="0.2">
      <c r="A14409" s="57" t="s">
        <v>31363</v>
      </c>
      <c r="B14409" s="57" t="s">
        <v>31364</v>
      </c>
    </row>
    <row r="14410" spans="1:2" x14ac:dyDescent="0.2">
      <c r="A14410" s="57" t="s">
        <v>31365</v>
      </c>
      <c r="B14410" s="57" t="s">
        <v>31366</v>
      </c>
    </row>
    <row r="14411" spans="1:2" x14ac:dyDescent="0.2">
      <c r="A14411" s="57" t="s">
        <v>31367</v>
      </c>
      <c r="B14411" s="57" t="s">
        <v>31368</v>
      </c>
    </row>
    <row r="14412" spans="1:2" x14ac:dyDescent="0.2">
      <c r="A14412" s="57" t="s">
        <v>31369</v>
      </c>
      <c r="B14412" s="57" t="s">
        <v>31370</v>
      </c>
    </row>
    <row r="14413" spans="1:2" x14ac:dyDescent="0.2">
      <c r="A14413" s="57" t="s">
        <v>31371</v>
      </c>
      <c r="B14413" s="57" t="s">
        <v>31372</v>
      </c>
    </row>
    <row r="14414" spans="1:2" x14ac:dyDescent="0.2">
      <c r="A14414" s="57" t="s">
        <v>31373</v>
      </c>
      <c r="B14414" s="57" t="s">
        <v>31374</v>
      </c>
    </row>
    <row r="14415" spans="1:2" x14ac:dyDescent="0.2">
      <c r="A14415" s="57" t="s">
        <v>31375</v>
      </c>
      <c r="B14415" s="57" t="s">
        <v>31376</v>
      </c>
    </row>
    <row r="14416" spans="1:2" x14ac:dyDescent="0.2">
      <c r="A14416" s="57" t="s">
        <v>31377</v>
      </c>
      <c r="B14416" s="57" t="s">
        <v>31378</v>
      </c>
    </row>
    <row r="14417" spans="1:2" x14ac:dyDescent="0.2">
      <c r="A14417" s="57" t="s">
        <v>31379</v>
      </c>
      <c r="B14417" s="57" t="s">
        <v>31380</v>
      </c>
    </row>
    <row r="14418" spans="1:2" x14ac:dyDescent="0.2">
      <c r="A14418" s="57" t="s">
        <v>31381</v>
      </c>
      <c r="B14418" s="57" t="s">
        <v>31382</v>
      </c>
    </row>
    <row r="14419" spans="1:2" x14ac:dyDescent="0.2">
      <c r="A14419" s="57" t="s">
        <v>31383</v>
      </c>
      <c r="B14419" s="57" t="s">
        <v>31384</v>
      </c>
    </row>
    <row r="14420" spans="1:2" x14ac:dyDescent="0.2">
      <c r="A14420" s="57" t="s">
        <v>31385</v>
      </c>
      <c r="B14420" s="57" t="s">
        <v>31386</v>
      </c>
    </row>
    <row r="14421" spans="1:2" x14ac:dyDescent="0.2">
      <c r="A14421" s="57" t="s">
        <v>31387</v>
      </c>
      <c r="B14421" s="57" t="s">
        <v>31388</v>
      </c>
    </row>
    <row r="14422" spans="1:2" x14ac:dyDescent="0.2">
      <c r="A14422" s="57" t="s">
        <v>31389</v>
      </c>
      <c r="B14422" s="57" t="s">
        <v>31390</v>
      </c>
    </row>
    <row r="14423" spans="1:2" x14ac:dyDescent="0.2">
      <c r="A14423" s="57" t="s">
        <v>31391</v>
      </c>
      <c r="B14423" s="57" t="s">
        <v>31392</v>
      </c>
    </row>
    <row r="14424" spans="1:2" x14ac:dyDescent="0.2">
      <c r="A14424" s="57" t="s">
        <v>31393</v>
      </c>
      <c r="B14424" s="57" t="s">
        <v>31394</v>
      </c>
    </row>
    <row r="14425" spans="1:2" x14ac:dyDescent="0.2">
      <c r="A14425" s="57" t="s">
        <v>31395</v>
      </c>
      <c r="B14425" s="57" t="s">
        <v>31396</v>
      </c>
    </row>
    <row r="14426" spans="1:2" x14ac:dyDescent="0.2">
      <c r="A14426" s="57" t="s">
        <v>31397</v>
      </c>
      <c r="B14426" s="57" t="s">
        <v>31398</v>
      </c>
    </row>
    <row r="14427" spans="1:2" x14ac:dyDescent="0.2">
      <c r="A14427" s="57" t="s">
        <v>31399</v>
      </c>
      <c r="B14427" s="57" t="s">
        <v>31400</v>
      </c>
    </row>
    <row r="14428" spans="1:2" x14ac:dyDescent="0.2">
      <c r="A14428" s="57" t="s">
        <v>31401</v>
      </c>
      <c r="B14428" s="57" t="s">
        <v>31402</v>
      </c>
    </row>
    <row r="14429" spans="1:2" x14ac:dyDescent="0.2">
      <c r="A14429" s="57" t="s">
        <v>31403</v>
      </c>
      <c r="B14429" s="57" t="s">
        <v>31404</v>
      </c>
    </row>
    <row r="14430" spans="1:2" x14ac:dyDescent="0.2">
      <c r="A14430" s="57" t="s">
        <v>31405</v>
      </c>
      <c r="B14430" s="57" t="s">
        <v>31406</v>
      </c>
    </row>
    <row r="14431" spans="1:2" x14ac:dyDescent="0.2">
      <c r="A14431" s="57" t="s">
        <v>31407</v>
      </c>
      <c r="B14431" s="57" t="s">
        <v>31408</v>
      </c>
    </row>
    <row r="14432" spans="1:2" x14ac:dyDescent="0.2">
      <c r="A14432" s="57" t="s">
        <v>31409</v>
      </c>
      <c r="B14432" s="57" t="s">
        <v>31410</v>
      </c>
    </row>
    <row r="14433" spans="1:2" x14ac:dyDescent="0.2">
      <c r="A14433" s="57" t="s">
        <v>31411</v>
      </c>
      <c r="B14433" s="57" t="s">
        <v>31412</v>
      </c>
    </row>
    <row r="14434" spans="1:2" x14ac:dyDescent="0.2">
      <c r="A14434" s="57" t="s">
        <v>31413</v>
      </c>
      <c r="B14434" s="57" t="s">
        <v>31414</v>
      </c>
    </row>
    <row r="14435" spans="1:2" x14ac:dyDescent="0.2">
      <c r="A14435" s="57" t="s">
        <v>31415</v>
      </c>
      <c r="B14435" s="57" t="s">
        <v>31416</v>
      </c>
    </row>
    <row r="14436" spans="1:2" x14ac:dyDescent="0.2">
      <c r="A14436" s="57" t="s">
        <v>31417</v>
      </c>
      <c r="B14436" s="57" t="s">
        <v>31418</v>
      </c>
    </row>
    <row r="14437" spans="1:2" x14ac:dyDescent="0.2">
      <c r="A14437" s="57" t="s">
        <v>31419</v>
      </c>
      <c r="B14437" s="57" t="s">
        <v>31420</v>
      </c>
    </row>
    <row r="14438" spans="1:2" x14ac:dyDescent="0.2">
      <c r="A14438" s="57" t="s">
        <v>31421</v>
      </c>
      <c r="B14438" s="57" t="s">
        <v>31422</v>
      </c>
    </row>
    <row r="14439" spans="1:2" x14ac:dyDescent="0.2">
      <c r="A14439" s="57" t="s">
        <v>31423</v>
      </c>
      <c r="B14439" s="57" t="s">
        <v>31424</v>
      </c>
    </row>
    <row r="14440" spans="1:2" x14ac:dyDescent="0.2">
      <c r="A14440" s="57" t="s">
        <v>31425</v>
      </c>
      <c r="B14440" s="57" t="s">
        <v>31426</v>
      </c>
    </row>
    <row r="14441" spans="1:2" x14ac:dyDescent="0.2">
      <c r="A14441" s="57" t="s">
        <v>31427</v>
      </c>
      <c r="B14441" s="57" t="s">
        <v>31428</v>
      </c>
    </row>
    <row r="14442" spans="1:2" x14ac:dyDescent="0.2">
      <c r="A14442" s="57" t="s">
        <v>31429</v>
      </c>
      <c r="B14442" s="57" t="s">
        <v>31430</v>
      </c>
    </row>
    <row r="14443" spans="1:2" x14ac:dyDescent="0.2">
      <c r="A14443" s="57" t="s">
        <v>31431</v>
      </c>
      <c r="B14443" s="57" t="s">
        <v>31432</v>
      </c>
    </row>
    <row r="14444" spans="1:2" x14ac:dyDescent="0.2">
      <c r="A14444" s="57" t="s">
        <v>31433</v>
      </c>
      <c r="B14444" s="57" t="s">
        <v>31434</v>
      </c>
    </row>
    <row r="14445" spans="1:2" x14ac:dyDescent="0.2">
      <c r="A14445" s="57" t="s">
        <v>31435</v>
      </c>
      <c r="B14445" s="57" t="s">
        <v>31436</v>
      </c>
    </row>
    <row r="14446" spans="1:2" x14ac:dyDescent="0.2">
      <c r="A14446" s="57" t="s">
        <v>31437</v>
      </c>
      <c r="B14446" s="57" t="s">
        <v>31438</v>
      </c>
    </row>
    <row r="14447" spans="1:2" x14ac:dyDescent="0.2">
      <c r="A14447" s="57" t="s">
        <v>31439</v>
      </c>
      <c r="B14447" s="57" t="s">
        <v>31440</v>
      </c>
    </row>
    <row r="14448" spans="1:2" x14ac:dyDescent="0.2">
      <c r="A14448" s="57" t="s">
        <v>31441</v>
      </c>
      <c r="B14448" s="57" t="s">
        <v>31442</v>
      </c>
    </row>
    <row r="14449" spans="1:2" x14ac:dyDescent="0.2">
      <c r="A14449" s="57" t="s">
        <v>31443</v>
      </c>
      <c r="B14449" s="57" t="s">
        <v>31444</v>
      </c>
    </row>
    <row r="14450" spans="1:2" x14ac:dyDescent="0.2">
      <c r="A14450" s="57" t="s">
        <v>31445</v>
      </c>
      <c r="B14450" s="57" t="s">
        <v>31446</v>
      </c>
    </row>
    <row r="14451" spans="1:2" x14ac:dyDescent="0.2">
      <c r="A14451" s="57" t="s">
        <v>31447</v>
      </c>
      <c r="B14451" s="57" t="s">
        <v>31448</v>
      </c>
    </row>
    <row r="14452" spans="1:2" x14ac:dyDescent="0.2">
      <c r="A14452" s="57" t="s">
        <v>31449</v>
      </c>
      <c r="B14452" s="57" t="s">
        <v>31450</v>
      </c>
    </row>
    <row r="14453" spans="1:2" x14ac:dyDescent="0.2">
      <c r="A14453" s="57" t="s">
        <v>31451</v>
      </c>
      <c r="B14453" s="57" t="s">
        <v>31452</v>
      </c>
    </row>
    <row r="14454" spans="1:2" x14ac:dyDescent="0.2">
      <c r="A14454" s="57" t="s">
        <v>31453</v>
      </c>
      <c r="B14454" s="57" t="s">
        <v>31454</v>
      </c>
    </row>
    <row r="14455" spans="1:2" x14ac:dyDescent="0.2">
      <c r="A14455" s="57" t="s">
        <v>31455</v>
      </c>
      <c r="B14455" s="57" t="s">
        <v>31456</v>
      </c>
    </row>
    <row r="14456" spans="1:2" x14ac:dyDescent="0.2">
      <c r="A14456" s="57" t="s">
        <v>31457</v>
      </c>
      <c r="B14456" s="57" t="s">
        <v>31458</v>
      </c>
    </row>
    <row r="14457" spans="1:2" x14ac:dyDescent="0.2">
      <c r="A14457" s="57" t="s">
        <v>31459</v>
      </c>
      <c r="B14457" s="57" t="s">
        <v>31460</v>
      </c>
    </row>
    <row r="14458" spans="1:2" x14ac:dyDescent="0.2">
      <c r="A14458" s="57" t="s">
        <v>31461</v>
      </c>
      <c r="B14458" s="57" t="s">
        <v>31462</v>
      </c>
    </row>
    <row r="14459" spans="1:2" x14ac:dyDescent="0.2">
      <c r="A14459" s="57" t="s">
        <v>31463</v>
      </c>
      <c r="B14459" s="57" t="s">
        <v>31464</v>
      </c>
    </row>
    <row r="14460" spans="1:2" x14ac:dyDescent="0.2">
      <c r="A14460" s="57" t="s">
        <v>31465</v>
      </c>
      <c r="B14460" s="57" t="s">
        <v>31466</v>
      </c>
    </row>
    <row r="14461" spans="1:2" x14ac:dyDescent="0.2">
      <c r="A14461" s="57" t="s">
        <v>31467</v>
      </c>
      <c r="B14461" s="57" t="s">
        <v>31468</v>
      </c>
    </row>
    <row r="14462" spans="1:2" x14ac:dyDescent="0.2">
      <c r="A14462" s="57" t="s">
        <v>31469</v>
      </c>
      <c r="B14462" s="57" t="s">
        <v>31470</v>
      </c>
    </row>
    <row r="14463" spans="1:2" x14ac:dyDescent="0.2">
      <c r="A14463" s="57" t="s">
        <v>31471</v>
      </c>
      <c r="B14463" s="57" t="s">
        <v>31472</v>
      </c>
    </row>
    <row r="14464" spans="1:2" x14ac:dyDescent="0.2">
      <c r="A14464" s="57" t="s">
        <v>31473</v>
      </c>
      <c r="B14464" s="57" t="s">
        <v>31474</v>
      </c>
    </row>
    <row r="14465" spans="1:2" x14ac:dyDescent="0.2">
      <c r="A14465" s="57" t="s">
        <v>31475</v>
      </c>
      <c r="B14465" s="57" t="s">
        <v>31476</v>
      </c>
    </row>
    <row r="14466" spans="1:2" x14ac:dyDescent="0.2">
      <c r="A14466" s="57" t="s">
        <v>31477</v>
      </c>
      <c r="B14466" s="57" t="s">
        <v>31478</v>
      </c>
    </row>
    <row r="14467" spans="1:2" x14ac:dyDescent="0.2">
      <c r="A14467" s="57" t="s">
        <v>31479</v>
      </c>
      <c r="B14467" s="57" t="s">
        <v>31480</v>
      </c>
    </row>
    <row r="14468" spans="1:2" x14ac:dyDescent="0.2">
      <c r="A14468" s="57" t="s">
        <v>31481</v>
      </c>
      <c r="B14468" s="57" t="s">
        <v>31482</v>
      </c>
    </row>
    <row r="14469" spans="1:2" x14ac:dyDescent="0.2">
      <c r="A14469" s="57" t="s">
        <v>31483</v>
      </c>
      <c r="B14469" s="57" t="s">
        <v>31484</v>
      </c>
    </row>
    <row r="14470" spans="1:2" x14ac:dyDescent="0.2">
      <c r="A14470" s="57" t="s">
        <v>31485</v>
      </c>
      <c r="B14470" s="57" t="s">
        <v>31486</v>
      </c>
    </row>
    <row r="14471" spans="1:2" x14ac:dyDescent="0.2">
      <c r="A14471" s="57" t="s">
        <v>31487</v>
      </c>
      <c r="B14471" s="57" t="s">
        <v>31478</v>
      </c>
    </row>
    <row r="14472" spans="1:2" x14ac:dyDescent="0.2">
      <c r="A14472" s="57" t="s">
        <v>31488</v>
      </c>
      <c r="B14472" s="57" t="s">
        <v>31489</v>
      </c>
    </row>
    <row r="14473" spans="1:2" x14ac:dyDescent="0.2">
      <c r="A14473" s="57" t="s">
        <v>31490</v>
      </c>
      <c r="B14473" s="57" t="s">
        <v>31491</v>
      </c>
    </row>
    <row r="14474" spans="1:2" x14ac:dyDescent="0.2">
      <c r="A14474" s="57" t="s">
        <v>31492</v>
      </c>
      <c r="B14474" s="57" t="s">
        <v>31493</v>
      </c>
    </row>
    <row r="14475" spans="1:2" x14ac:dyDescent="0.2">
      <c r="A14475" s="57" t="s">
        <v>31494</v>
      </c>
      <c r="B14475" s="57" t="s">
        <v>31495</v>
      </c>
    </row>
    <row r="14476" spans="1:2" x14ac:dyDescent="0.2">
      <c r="A14476" s="57" t="s">
        <v>31496</v>
      </c>
      <c r="B14476" s="57" t="s">
        <v>31497</v>
      </c>
    </row>
    <row r="14477" spans="1:2" x14ac:dyDescent="0.2">
      <c r="A14477" s="57" t="s">
        <v>31498</v>
      </c>
      <c r="B14477" s="57" t="s">
        <v>31499</v>
      </c>
    </row>
    <row r="14478" spans="1:2" x14ac:dyDescent="0.2">
      <c r="A14478" s="57" t="s">
        <v>31500</v>
      </c>
      <c r="B14478" s="57" t="s">
        <v>31501</v>
      </c>
    </row>
    <row r="14479" spans="1:2" x14ac:dyDescent="0.2">
      <c r="A14479" s="57" t="s">
        <v>31502</v>
      </c>
      <c r="B14479" s="57" t="s">
        <v>31503</v>
      </c>
    </row>
    <row r="14480" spans="1:2" x14ac:dyDescent="0.2">
      <c r="A14480" s="57" t="s">
        <v>31504</v>
      </c>
      <c r="B14480" s="57" t="s">
        <v>31505</v>
      </c>
    </row>
    <row r="14481" spans="1:2" x14ac:dyDescent="0.2">
      <c r="A14481" s="57" t="s">
        <v>31506</v>
      </c>
      <c r="B14481" s="57" t="s">
        <v>31507</v>
      </c>
    </row>
    <row r="14482" spans="1:2" x14ac:dyDescent="0.2">
      <c r="A14482" s="57" t="s">
        <v>31508</v>
      </c>
      <c r="B14482" s="57" t="s">
        <v>31509</v>
      </c>
    </row>
    <row r="14483" spans="1:2" x14ac:dyDescent="0.2">
      <c r="A14483" s="57" t="s">
        <v>31510</v>
      </c>
      <c r="B14483" s="57" t="s">
        <v>31511</v>
      </c>
    </row>
    <row r="14484" spans="1:2" x14ac:dyDescent="0.2">
      <c r="A14484" s="57" t="s">
        <v>31512</v>
      </c>
      <c r="B14484" s="57" t="s">
        <v>31513</v>
      </c>
    </row>
    <row r="14485" spans="1:2" x14ac:dyDescent="0.2">
      <c r="A14485" s="57" t="s">
        <v>31514</v>
      </c>
      <c r="B14485" s="57" t="s">
        <v>31515</v>
      </c>
    </row>
    <row r="14486" spans="1:2" x14ac:dyDescent="0.2">
      <c r="A14486" s="57" t="s">
        <v>31516</v>
      </c>
      <c r="B14486" s="57" t="s">
        <v>31517</v>
      </c>
    </row>
    <row r="14487" spans="1:2" x14ac:dyDescent="0.2">
      <c r="A14487" s="57" t="s">
        <v>31518</v>
      </c>
      <c r="B14487" s="57" t="s">
        <v>31519</v>
      </c>
    </row>
    <row r="14488" spans="1:2" x14ac:dyDescent="0.2">
      <c r="A14488" s="57" t="s">
        <v>31520</v>
      </c>
      <c r="B14488" s="57" t="s">
        <v>31521</v>
      </c>
    </row>
    <row r="14489" spans="1:2" x14ac:dyDescent="0.2">
      <c r="A14489" s="57" t="s">
        <v>31522</v>
      </c>
      <c r="B14489" s="57" t="s">
        <v>31523</v>
      </c>
    </row>
    <row r="14490" spans="1:2" x14ac:dyDescent="0.2">
      <c r="A14490" s="57" t="s">
        <v>31524</v>
      </c>
      <c r="B14490" s="57" t="s">
        <v>31525</v>
      </c>
    </row>
    <row r="14491" spans="1:2" x14ac:dyDescent="0.2">
      <c r="A14491" s="57" t="s">
        <v>31526</v>
      </c>
      <c r="B14491" s="57" t="s">
        <v>31527</v>
      </c>
    </row>
    <row r="14492" spans="1:2" x14ac:dyDescent="0.2">
      <c r="A14492" s="57" t="s">
        <v>31528</v>
      </c>
      <c r="B14492" s="57" t="s">
        <v>31529</v>
      </c>
    </row>
    <row r="14493" spans="1:2" x14ac:dyDescent="0.2">
      <c r="A14493" s="57" t="s">
        <v>31530</v>
      </c>
      <c r="B14493" s="57" t="s">
        <v>31531</v>
      </c>
    </row>
    <row r="14494" spans="1:2" x14ac:dyDescent="0.2">
      <c r="A14494" s="57" t="s">
        <v>31532</v>
      </c>
      <c r="B14494" s="57" t="s">
        <v>31533</v>
      </c>
    </row>
    <row r="14495" spans="1:2" x14ac:dyDescent="0.2">
      <c r="A14495" s="57" t="s">
        <v>31534</v>
      </c>
      <c r="B14495" s="57" t="s">
        <v>31535</v>
      </c>
    </row>
    <row r="14496" spans="1:2" x14ac:dyDescent="0.2">
      <c r="A14496" s="57" t="s">
        <v>31536</v>
      </c>
      <c r="B14496" s="57" t="s">
        <v>31537</v>
      </c>
    </row>
    <row r="14497" spans="1:2" x14ac:dyDescent="0.2">
      <c r="A14497" s="57" t="s">
        <v>31538</v>
      </c>
      <c r="B14497" s="57" t="s">
        <v>31539</v>
      </c>
    </row>
    <row r="14498" spans="1:2" x14ac:dyDescent="0.2">
      <c r="A14498" s="57" t="s">
        <v>31540</v>
      </c>
      <c r="B14498" s="57" t="s">
        <v>31541</v>
      </c>
    </row>
    <row r="14499" spans="1:2" x14ac:dyDescent="0.2">
      <c r="A14499" s="57" t="s">
        <v>31542</v>
      </c>
      <c r="B14499" s="57" t="s">
        <v>31543</v>
      </c>
    </row>
    <row r="14500" spans="1:2" x14ac:dyDescent="0.2">
      <c r="A14500" s="57" t="s">
        <v>31544</v>
      </c>
      <c r="B14500" s="57" t="s">
        <v>31545</v>
      </c>
    </row>
    <row r="14501" spans="1:2" x14ac:dyDescent="0.2">
      <c r="A14501" s="57" t="s">
        <v>31546</v>
      </c>
      <c r="B14501" s="57" t="s">
        <v>31547</v>
      </c>
    </row>
    <row r="14502" spans="1:2" x14ac:dyDescent="0.2">
      <c r="A14502" s="57" t="s">
        <v>31548</v>
      </c>
      <c r="B14502" s="57" t="s">
        <v>31549</v>
      </c>
    </row>
    <row r="14503" spans="1:2" x14ac:dyDescent="0.2">
      <c r="A14503" s="57" t="s">
        <v>31550</v>
      </c>
      <c r="B14503" s="57" t="s">
        <v>31551</v>
      </c>
    </row>
    <row r="14504" spans="1:2" x14ac:dyDescent="0.2">
      <c r="A14504" s="57" t="s">
        <v>31552</v>
      </c>
      <c r="B14504" s="57" t="s">
        <v>31553</v>
      </c>
    </row>
    <row r="14505" spans="1:2" x14ac:dyDescent="0.2">
      <c r="A14505" s="57" t="s">
        <v>31554</v>
      </c>
      <c r="B14505" s="57" t="s">
        <v>31555</v>
      </c>
    </row>
    <row r="14506" spans="1:2" x14ac:dyDescent="0.2">
      <c r="A14506" s="57" t="s">
        <v>31556</v>
      </c>
      <c r="B14506" s="57" t="s">
        <v>31557</v>
      </c>
    </row>
    <row r="14507" spans="1:2" x14ac:dyDescent="0.2">
      <c r="A14507" s="57" t="s">
        <v>31558</v>
      </c>
      <c r="B14507" s="57" t="s">
        <v>31559</v>
      </c>
    </row>
    <row r="14508" spans="1:2" x14ac:dyDescent="0.2">
      <c r="A14508" s="57" t="s">
        <v>31560</v>
      </c>
      <c r="B14508" s="57" t="s">
        <v>31561</v>
      </c>
    </row>
    <row r="14509" spans="1:2" x14ac:dyDescent="0.2">
      <c r="A14509" s="57" t="s">
        <v>31562</v>
      </c>
      <c r="B14509" s="57" t="s">
        <v>31563</v>
      </c>
    </row>
    <row r="14510" spans="1:2" x14ac:dyDescent="0.2">
      <c r="A14510" s="57" t="s">
        <v>31564</v>
      </c>
      <c r="B14510" s="57" t="s">
        <v>31565</v>
      </c>
    </row>
    <row r="14511" spans="1:2" x14ac:dyDescent="0.2">
      <c r="A14511" s="57" t="s">
        <v>31566</v>
      </c>
      <c r="B14511" s="57" t="s">
        <v>31567</v>
      </c>
    </row>
    <row r="14512" spans="1:2" x14ac:dyDescent="0.2">
      <c r="A14512" s="57" t="s">
        <v>31568</v>
      </c>
      <c r="B14512" s="57" t="s">
        <v>31569</v>
      </c>
    </row>
    <row r="14513" spans="1:2" x14ac:dyDescent="0.2">
      <c r="A14513" s="57" t="s">
        <v>31570</v>
      </c>
      <c r="B14513" s="57" t="s">
        <v>31571</v>
      </c>
    </row>
    <row r="14514" spans="1:2" x14ac:dyDescent="0.2">
      <c r="A14514" s="57" t="s">
        <v>31572</v>
      </c>
      <c r="B14514" s="57" t="s">
        <v>31573</v>
      </c>
    </row>
    <row r="14515" spans="1:2" x14ac:dyDescent="0.2">
      <c r="A14515" s="57" t="s">
        <v>31574</v>
      </c>
      <c r="B14515" s="57" t="s">
        <v>31575</v>
      </c>
    </row>
    <row r="14516" spans="1:2" x14ac:dyDescent="0.2">
      <c r="A14516" s="57" t="s">
        <v>31576</v>
      </c>
      <c r="B14516" s="57" t="s">
        <v>31577</v>
      </c>
    </row>
    <row r="14517" spans="1:2" x14ac:dyDescent="0.2">
      <c r="A14517" s="57" t="s">
        <v>31578</v>
      </c>
      <c r="B14517" s="57" t="s">
        <v>31579</v>
      </c>
    </row>
    <row r="14518" spans="1:2" x14ac:dyDescent="0.2">
      <c r="A14518" s="57" t="s">
        <v>31580</v>
      </c>
      <c r="B14518" s="57" t="s">
        <v>31581</v>
      </c>
    </row>
    <row r="14519" spans="1:2" x14ac:dyDescent="0.2">
      <c r="A14519" s="57" t="s">
        <v>31582</v>
      </c>
      <c r="B14519" s="57" t="s">
        <v>31583</v>
      </c>
    </row>
    <row r="14520" spans="1:2" x14ac:dyDescent="0.2">
      <c r="A14520" s="57" t="s">
        <v>31584</v>
      </c>
      <c r="B14520" s="57" t="s">
        <v>31585</v>
      </c>
    </row>
    <row r="14521" spans="1:2" x14ac:dyDescent="0.2">
      <c r="A14521" s="57" t="s">
        <v>31586</v>
      </c>
      <c r="B14521" s="57" t="s">
        <v>31587</v>
      </c>
    </row>
    <row r="14522" spans="1:2" x14ac:dyDescent="0.2">
      <c r="A14522" s="57" t="s">
        <v>31588</v>
      </c>
      <c r="B14522" s="57" t="s">
        <v>31589</v>
      </c>
    </row>
    <row r="14523" spans="1:2" x14ac:dyDescent="0.2">
      <c r="A14523" s="57" t="s">
        <v>31590</v>
      </c>
      <c r="B14523" s="57" t="s">
        <v>31591</v>
      </c>
    </row>
    <row r="14524" spans="1:2" x14ac:dyDescent="0.2">
      <c r="A14524" s="57" t="s">
        <v>31592</v>
      </c>
      <c r="B14524" s="57" t="s">
        <v>31593</v>
      </c>
    </row>
    <row r="14525" spans="1:2" x14ac:dyDescent="0.2">
      <c r="A14525" s="57" t="s">
        <v>31594</v>
      </c>
      <c r="B14525" s="57" t="s">
        <v>31595</v>
      </c>
    </row>
    <row r="14526" spans="1:2" x14ac:dyDescent="0.2">
      <c r="A14526" s="57" t="s">
        <v>31596</v>
      </c>
      <c r="B14526" s="57" t="s">
        <v>31597</v>
      </c>
    </row>
    <row r="14527" spans="1:2" x14ac:dyDescent="0.2">
      <c r="A14527" s="57" t="s">
        <v>31598</v>
      </c>
      <c r="B14527" s="57" t="s">
        <v>31599</v>
      </c>
    </row>
    <row r="14528" spans="1:2" x14ac:dyDescent="0.2">
      <c r="A14528" s="57" t="s">
        <v>31600</v>
      </c>
      <c r="B14528" s="57" t="s">
        <v>31601</v>
      </c>
    </row>
    <row r="14529" spans="1:2" x14ac:dyDescent="0.2">
      <c r="A14529" s="57" t="s">
        <v>31602</v>
      </c>
      <c r="B14529" s="57" t="s">
        <v>31603</v>
      </c>
    </row>
    <row r="14530" spans="1:2" x14ac:dyDescent="0.2">
      <c r="A14530" s="57" t="s">
        <v>31604</v>
      </c>
      <c r="B14530" s="57" t="s">
        <v>31605</v>
      </c>
    </row>
    <row r="14531" spans="1:2" x14ac:dyDescent="0.2">
      <c r="A14531" s="57" t="s">
        <v>31606</v>
      </c>
      <c r="B14531" s="57" t="s">
        <v>31607</v>
      </c>
    </row>
    <row r="14532" spans="1:2" x14ac:dyDescent="0.2">
      <c r="A14532" s="57" t="s">
        <v>31608</v>
      </c>
      <c r="B14532" s="57" t="s">
        <v>31609</v>
      </c>
    </row>
    <row r="14533" spans="1:2" x14ac:dyDescent="0.2">
      <c r="A14533" s="57" t="s">
        <v>31610</v>
      </c>
      <c r="B14533" s="57" t="s">
        <v>31611</v>
      </c>
    </row>
    <row r="14534" spans="1:2" x14ac:dyDescent="0.2">
      <c r="A14534" s="57" t="s">
        <v>31612</v>
      </c>
      <c r="B14534" s="57" t="s">
        <v>31613</v>
      </c>
    </row>
    <row r="14535" spans="1:2" x14ac:dyDescent="0.2">
      <c r="A14535" s="57" t="s">
        <v>31614</v>
      </c>
      <c r="B14535" s="57" t="s">
        <v>31615</v>
      </c>
    </row>
    <row r="14536" spans="1:2" x14ac:dyDescent="0.2">
      <c r="A14536" s="57" t="s">
        <v>31616</v>
      </c>
      <c r="B14536" s="57" t="s">
        <v>31617</v>
      </c>
    </row>
    <row r="14537" spans="1:2" x14ac:dyDescent="0.2">
      <c r="A14537" s="57" t="s">
        <v>31618</v>
      </c>
      <c r="B14537" s="57" t="s">
        <v>31619</v>
      </c>
    </row>
    <row r="14538" spans="1:2" x14ac:dyDescent="0.2">
      <c r="A14538" s="57" t="s">
        <v>31620</v>
      </c>
      <c r="B14538" s="57" t="s">
        <v>31621</v>
      </c>
    </row>
    <row r="14539" spans="1:2" x14ac:dyDescent="0.2">
      <c r="A14539" s="57" t="s">
        <v>31622</v>
      </c>
      <c r="B14539" s="57" t="s">
        <v>31623</v>
      </c>
    </row>
    <row r="14540" spans="1:2" x14ac:dyDescent="0.2">
      <c r="A14540" s="57" t="s">
        <v>31624</v>
      </c>
      <c r="B14540" s="57" t="s">
        <v>31625</v>
      </c>
    </row>
    <row r="14541" spans="1:2" x14ac:dyDescent="0.2">
      <c r="A14541" s="57" t="s">
        <v>31626</v>
      </c>
      <c r="B14541" s="57" t="s">
        <v>31627</v>
      </c>
    </row>
    <row r="14542" spans="1:2" x14ac:dyDescent="0.2">
      <c r="A14542" s="57" t="s">
        <v>31628</v>
      </c>
      <c r="B14542" s="57" t="s">
        <v>31629</v>
      </c>
    </row>
    <row r="14543" spans="1:2" x14ac:dyDescent="0.2">
      <c r="A14543" s="57" t="s">
        <v>31630</v>
      </c>
      <c r="B14543" s="57" t="s">
        <v>31631</v>
      </c>
    </row>
    <row r="14544" spans="1:2" x14ac:dyDescent="0.2">
      <c r="A14544" s="57" t="s">
        <v>31632</v>
      </c>
      <c r="B14544" s="57" t="s">
        <v>31633</v>
      </c>
    </row>
    <row r="14545" spans="1:2" x14ac:dyDescent="0.2">
      <c r="A14545" s="57" t="s">
        <v>31634</v>
      </c>
      <c r="B14545" s="57" t="s">
        <v>31635</v>
      </c>
    </row>
    <row r="14546" spans="1:2" x14ac:dyDescent="0.2">
      <c r="A14546" s="57" t="s">
        <v>31636</v>
      </c>
      <c r="B14546" s="57" t="s">
        <v>31637</v>
      </c>
    </row>
    <row r="14547" spans="1:2" x14ac:dyDescent="0.2">
      <c r="A14547" s="57" t="s">
        <v>31638</v>
      </c>
      <c r="B14547" s="57" t="s">
        <v>31639</v>
      </c>
    </row>
    <row r="14548" spans="1:2" x14ac:dyDescent="0.2">
      <c r="A14548" s="57" t="s">
        <v>31640</v>
      </c>
      <c r="B14548" s="57" t="s">
        <v>31641</v>
      </c>
    </row>
    <row r="14549" spans="1:2" x14ac:dyDescent="0.2">
      <c r="A14549" s="57" t="s">
        <v>31642</v>
      </c>
      <c r="B14549" s="57" t="s">
        <v>31643</v>
      </c>
    </row>
    <row r="14550" spans="1:2" x14ac:dyDescent="0.2">
      <c r="A14550" s="57" t="s">
        <v>31644</v>
      </c>
      <c r="B14550" s="57" t="s">
        <v>31645</v>
      </c>
    </row>
    <row r="14551" spans="1:2" x14ac:dyDescent="0.2">
      <c r="A14551" s="57" t="s">
        <v>31646</v>
      </c>
      <c r="B14551" s="57" t="s">
        <v>31647</v>
      </c>
    </row>
    <row r="14552" spans="1:2" x14ac:dyDescent="0.2">
      <c r="A14552" s="57" t="s">
        <v>31648</v>
      </c>
      <c r="B14552" s="57" t="s">
        <v>31649</v>
      </c>
    </row>
    <row r="14553" spans="1:2" x14ac:dyDescent="0.2">
      <c r="A14553" s="57" t="s">
        <v>31650</v>
      </c>
      <c r="B14553" s="57" t="s">
        <v>31651</v>
      </c>
    </row>
    <row r="14554" spans="1:2" x14ac:dyDescent="0.2">
      <c r="A14554" s="57" t="s">
        <v>31652</v>
      </c>
      <c r="B14554" s="57" t="s">
        <v>31653</v>
      </c>
    </row>
    <row r="14555" spans="1:2" x14ac:dyDescent="0.2">
      <c r="A14555" s="57" t="s">
        <v>31654</v>
      </c>
      <c r="B14555" s="57" t="s">
        <v>31655</v>
      </c>
    </row>
    <row r="14556" spans="1:2" x14ac:dyDescent="0.2">
      <c r="A14556" s="57" t="s">
        <v>31656</v>
      </c>
      <c r="B14556" s="57" t="s">
        <v>31657</v>
      </c>
    </row>
    <row r="14557" spans="1:2" x14ac:dyDescent="0.2">
      <c r="A14557" s="57" t="s">
        <v>31658</v>
      </c>
      <c r="B14557" s="57" t="s">
        <v>31659</v>
      </c>
    </row>
    <row r="14558" spans="1:2" x14ac:dyDescent="0.2">
      <c r="A14558" s="57" t="s">
        <v>31660</v>
      </c>
      <c r="B14558" s="57" t="s">
        <v>31661</v>
      </c>
    </row>
    <row r="14559" spans="1:2" x14ac:dyDescent="0.2">
      <c r="A14559" s="57" t="s">
        <v>31662</v>
      </c>
      <c r="B14559" s="57" t="s">
        <v>31663</v>
      </c>
    </row>
    <row r="14560" spans="1:2" x14ac:dyDescent="0.2">
      <c r="A14560" s="57" t="s">
        <v>31664</v>
      </c>
      <c r="B14560" s="57" t="s">
        <v>31665</v>
      </c>
    </row>
    <row r="14561" spans="1:2" x14ac:dyDescent="0.2">
      <c r="A14561" s="57" t="s">
        <v>31666</v>
      </c>
      <c r="B14561" s="57" t="s">
        <v>31667</v>
      </c>
    </row>
    <row r="14562" spans="1:2" x14ac:dyDescent="0.2">
      <c r="A14562" s="57" t="s">
        <v>31668</v>
      </c>
      <c r="B14562" s="57" t="s">
        <v>31669</v>
      </c>
    </row>
    <row r="14563" spans="1:2" x14ac:dyDescent="0.2">
      <c r="A14563" s="57" t="s">
        <v>31670</v>
      </c>
      <c r="B14563" s="57" t="s">
        <v>31671</v>
      </c>
    </row>
    <row r="14564" spans="1:2" x14ac:dyDescent="0.2">
      <c r="A14564" s="57" t="s">
        <v>31672</v>
      </c>
      <c r="B14564" s="57" t="s">
        <v>31673</v>
      </c>
    </row>
    <row r="14565" spans="1:2" x14ac:dyDescent="0.2">
      <c r="A14565" s="57" t="s">
        <v>31674</v>
      </c>
      <c r="B14565" s="57" t="s">
        <v>31675</v>
      </c>
    </row>
    <row r="14566" spans="1:2" x14ac:dyDescent="0.2">
      <c r="A14566" s="57" t="s">
        <v>31676</v>
      </c>
      <c r="B14566" s="57" t="s">
        <v>31677</v>
      </c>
    </row>
    <row r="14567" spans="1:2" x14ac:dyDescent="0.2">
      <c r="A14567" s="57" t="s">
        <v>31678</v>
      </c>
      <c r="B14567" s="57" t="s">
        <v>31679</v>
      </c>
    </row>
    <row r="14568" spans="1:2" x14ac:dyDescent="0.2">
      <c r="A14568" s="57" t="s">
        <v>31680</v>
      </c>
      <c r="B14568" s="57" t="s">
        <v>31681</v>
      </c>
    </row>
    <row r="14569" spans="1:2" x14ac:dyDescent="0.2">
      <c r="A14569" s="57" t="s">
        <v>31682</v>
      </c>
      <c r="B14569" s="57" t="s">
        <v>31683</v>
      </c>
    </row>
    <row r="14570" spans="1:2" x14ac:dyDescent="0.2">
      <c r="A14570" s="57" t="s">
        <v>31684</v>
      </c>
      <c r="B14570" s="57" t="s">
        <v>31685</v>
      </c>
    </row>
    <row r="14571" spans="1:2" x14ac:dyDescent="0.2">
      <c r="A14571" s="57" t="s">
        <v>31686</v>
      </c>
      <c r="B14571" s="57" t="s">
        <v>31687</v>
      </c>
    </row>
    <row r="14572" spans="1:2" x14ac:dyDescent="0.2">
      <c r="A14572" s="57" t="s">
        <v>31688</v>
      </c>
      <c r="B14572" s="57" t="s">
        <v>31689</v>
      </c>
    </row>
    <row r="14573" spans="1:2" x14ac:dyDescent="0.2">
      <c r="A14573" s="57" t="s">
        <v>31690</v>
      </c>
      <c r="B14573" s="57" t="s">
        <v>31691</v>
      </c>
    </row>
    <row r="14574" spans="1:2" x14ac:dyDescent="0.2">
      <c r="A14574" s="57" t="s">
        <v>31692</v>
      </c>
      <c r="B14574" s="57" t="s">
        <v>31693</v>
      </c>
    </row>
    <row r="14575" spans="1:2" x14ac:dyDescent="0.2">
      <c r="A14575" s="57" t="s">
        <v>31694</v>
      </c>
      <c r="B14575" s="57" t="s">
        <v>31695</v>
      </c>
    </row>
    <row r="14576" spans="1:2" x14ac:dyDescent="0.2">
      <c r="A14576" s="57" t="s">
        <v>31696</v>
      </c>
      <c r="B14576" s="57" t="s">
        <v>31697</v>
      </c>
    </row>
    <row r="14577" spans="1:2" x14ac:dyDescent="0.2">
      <c r="A14577" s="57" t="s">
        <v>31698</v>
      </c>
      <c r="B14577" s="57" t="s">
        <v>31699</v>
      </c>
    </row>
    <row r="14578" spans="1:2" x14ac:dyDescent="0.2">
      <c r="A14578" s="57" t="s">
        <v>31700</v>
      </c>
      <c r="B14578" s="57" t="s">
        <v>31701</v>
      </c>
    </row>
    <row r="14579" spans="1:2" x14ac:dyDescent="0.2">
      <c r="A14579" s="57" t="s">
        <v>31702</v>
      </c>
      <c r="B14579" s="57" t="s">
        <v>31703</v>
      </c>
    </row>
    <row r="14580" spans="1:2" x14ac:dyDescent="0.2">
      <c r="A14580" s="57" t="s">
        <v>31704</v>
      </c>
      <c r="B14580" s="57" t="s">
        <v>31705</v>
      </c>
    </row>
    <row r="14581" spans="1:2" x14ac:dyDescent="0.2">
      <c r="A14581" s="57" t="s">
        <v>31706</v>
      </c>
      <c r="B14581" s="57" t="s">
        <v>31707</v>
      </c>
    </row>
    <row r="14582" spans="1:2" x14ac:dyDescent="0.2">
      <c r="A14582" s="57" t="s">
        <v>31708</v>
      </c>
      <c r="B14582" s="57" t="s">
        <v>31709</v>
      </c>
    </row>
    <row r="14583" spans="1:2" x14ac:dyDescent="0.2">
      <c r="A14583" s="57" t="s">
        <v>31710</v>
      </c>
      <c r="B14583" s="57" t="s">
        <v>31711</v>
      </c>
    </row>
    <row r="14584" spans="1:2" x14ac:dyDescent="0.2">
      <c r="A14584" s="57" t="s">
        <v>31712</v>
      </c>
      <c r="B14584" s="57" t="s">
        <v>31713</v>
      </c>
    </row>
    <row r="14585" spans="1:2" x14ac:dyDescent="0.2">
      <c r="A14585" s="57" t="s">
        <v>31714</v>
      </c>
      <c r="B14585" s="57" t="s">
        <v>31715</v>
      </c>
    </row>
    <row r="14586" spans="1:2" x14ac:dyDescent="0.2">
      <c r="A14586" s="57" t="s">
        <v>31716</v>
      </c>
      <c r="B14586" s="57" t="s">
        <v>31717</v>
      </c>
    </row>
    <row r="14587" spans="1:2" x14ac:dyDescent="0.2">
      <c r="A14587" s="57" t="s">
        <v>31718</v>
      </c>
      <c r="B14587" s="57" t="s">
        <v>31719</v>
      </c>
    </row>
    <row r="14588" spans="1:2" x14ac:dyDescent="0.2">
      <c r="A14588" s="57" t="s">
        <v>31720</v>
      </c>
      <c r="B14588" s="57" t="s">
        <v>31721</v>
      </c>
    </row>
    <row r="14589" spans="1:2" x14ac:dyDescent="0.2">
      <c r="A14589" s="57" t="s">
        <v>31722</v>
      </c>
      <c r="B14589" s="57" t="s">
        <v>31723</v>
      </c>
    </row>
    <row r="14590" spans="1:2" x14ac:dyDescent="0.2">
      <c r="A14590" s="57" t="s">
        <v>31724</v>
      </c>
      <c r="B14590" s="57" t="s">
        <v>31725</v>
      </c>
    </row>
    <row r="14591" spans="1:2" x14ac:dyDescent="0.2">
      <c r="A14591" s="57" t="s">
        <v>31726</v>
      </c>
      <c r="B14591" s="57" t="s">
        <v>31727</v>
      </c>
    </row>
    <row r="14592" spans="1:2" x14ac:dyDescent="0.2">
      <c r="A14592" s="57" t="s">
        <v>31728</v>
      </c>
      <c r="B14592" s="57" t="s">
        <v>31729</v>
      </c>
    </row>
    <row r="14593" spans="1:2" x14ac:dyDescent="0.2">
      <c r="A14593" s="57" t="s">
        <v>31730</v>
      </c>
      <c r="B14593" s="57" t="s">
        <v>31731</v>
      </c>
    </row>
    <row r="14594" spans="1:2" x14ac:dyDescent="0.2">
      <c r="A14594" s="57" t="s">
        <v>31732</v>
      </c>
      <c r="B14594" s="57" t="s">
        <v>31705</v>
      </c>
    </row>
    <row r="14595" spans="1:2" x14ac:dyDescent="0.2">
      <c r="A14595" s="57" t="s">
        <v>31733</v>
      </c>
      <c r="B14595" s="57" t="s">
        <v>31734</v>
      </c>
    </row>
    <row r="14596" spans="1:2" x14ac:dyDescent="0.2">
      <c r="A14596" s="57" t="s">
        <v>31735</v>
      </c>
      <c r="B14596" s="57" t="s">
        <v>31736</v>
      </c>
    </row>
    <row r="14597" spans="1:2" x14ac:dyDescent="0.2">
      <c r="A14597" s="57" t="s">
        <v>31737</v>
      </c>
      <c r="B14597" s="57" t="s">
        <v>31738</v>
      </c>
    </row>
    <row r="14598" spans="1:2" x14ac:dyDescent="0.2">
      <c r="A14598" s="57" t="s">
        <v>31739</v>
      </c>
      <c r="B14598" s="57" t="s">
        <v>31740</v>
      </c>
    </row>
    <row r="14599" spans="1:2" x14ac:dyDescent="0.2">
      <c r="A14599" s="57" t="s">
        <v>31741</v>
      </c>
      <c r="B14599" s="57" t="s">
        <v>31742</v>
      </c>
    </row>
    <row r="14600" spans="1:2" x14ac:dyDescent="0.2">
      <c r="A14600" s="57" t="s">
        <v>31743</v>
      </c>
      <c r="B14600" s="57" t="s">
        <v>31744</v>
      </c>
    </row>
    <row r="14601" spans="1:2" x14ac:dyDescent="0.2">
      <c r="A14601" s="57" t="s">
        <v>31745</v>
      </c>
      <c r="B14601" s="57" t="s">
        <v>31746</v>
      </c>
    </row>
    <row r="14602" spans="1:2" x14ac:dyDescent="0.2">
      <c r="A14602" s="57" t="s">
        <v>31747</v>
      </c>
      <c r="B14602" s="57" t="s">
        <v>31748</v>
      </c>
    </row>
    <row r="14603" spans="1:2" x14ac:dyDescent="0.2">
      <c r="A14603" s="57" t="s">
        <v>31749</v>
      </c>
      <c r="B14603" s="57" t="s">
        <v>31750</v>
      </c>
    </row>
    <row r="14604" spans="1:2" x14ac:dyDescent="0.2">
      <c r="A14604" s="57" t="s">
        <v>31751</v>
      </c>
      <c r="B14604" s="57" t="s">
        <v>31752</v>
      </c>
    </row>
    <row r="14605" spans="1:2" x14ac:dyDescent="0.2">
      <c r="A14605" s="57" t="s">
        <v>31753</v>
      </c>
      <c r="B14605" s="57" t="s">
        <v>31754</v>
      </c>
    </row>
    <row r="14606" spans="1:2" x14ac:dyDescent="0.2">
      <c r="A14606" s="57" t="s">
        <v>31755</v>
      </c>
      <c r="B14606" s="57" t="s">
        <v>31756</v>
      </c>
    </row>
    <row r="14607" spans="1:2" x14ac:dyDescent="0.2">
      <c r="A14607" s="57" t="s">
        <v>31757</v>
      </c>
      <c r="B14607" s="57" t="s">
        <v>31758</v>
      </c>
    </row>
    <row r="14608" spans="1:2" x14ac:dyDescent="0.2">
      <c r="A14608" s="57" t="s">
        <v>31759</v>
      </c>
      <c r="B14608" s="57" t="s">
        <v>31760</v>
      </c>
    </row>
    <row r="14609" spans="1:2" x14ac:dyDescent="0.2">
      <c r="A14609" s="57" t="s">
        <v>31761</v>
      </c>
      <c r="B14609" s="57" t="s">
        <v>31762</v>
      </c>
    </row>
    <row r="14610" spans="1:2" x14ac:dyDescent="0.2">
      <c r="A14610" s="57" t="s">
        <v>31763</v>
      </c>
      <c r="B14610" s="57" t="s">
        <v>31764</v>
      </c>
    </row>
    <row r="14611" spans="1:2" x14ac:dyDescent="0.2">
      <c r="A14611" s="57" t="s">
        <v>31765</v>
      </c>
      <c r="B14611" s="57" t="s">
        <v>31766</v>
      </c>
    </row>
    <row r="14612" spans="1:2" x14ac:dyDescent="0.2">
      <c r="A14612" s="57" t="s">
        <v>31767</v>
      </c>
      <c r="B14612" s="57" t="s">
        <v>31768</v>
      </c>
    </row>
    <row r="14613" spans="1:2" x14ac:dyDescent="0.2">
      <c r="A14613" s="57" t="s">
        <v>31769</v>
      </c>
      <c r="B14613" s="57" t="s">
        <v>31770</v>
      </c>
    </row>
    <row r="14614" spans="1:2" x14ac:dyDescent="0.2">
      <c r="A14614" s="57" t="s">
        <v>31771</v>
      </c>
      <c r="B14614" s="57" t="s">
        <v>31772</v>
      </c>
    </row>
    <row r="14615" spans="1:2" x14ac:dyDescent="0.2">
      <c r="A14615" s="57" t="s">
        <v>31773</v>
      </c>
      <c r="B14615" s="57" t="s">
        <v>31774</v>
      </c>
    </row>
    <row r="14616" spans="1:2" x14ac:dyDescent="0.2">
      <c r="A14616" s="57" t="s">
        <v>31775</v>
      </c>
      <c r="B14616" s="57" t="s">
        <v>31776</v>
      </c>
    </row>
    <row r="14617" spans="1:2" x14ac:dyDescent="0.2">
      <c r="A14617" s="57" t="s">
        <v>31777</v>
      </c>
      <c r="B14617" s="57" t="s">
        <v>31778</v>
      </c>
    </row>
    <row r="14618" spans="1:2" x14ac:dyDescent="0.2">
      <c r="A14618" s="57" t="s">
        <v>31779</v>
      </c>
      <c r="B14618" s="57" t="s">
        <v>31780</v>
      </c>
    </row>
    <row r="14619" spans="1:2" x14ac:dyDescent="0.2">
      <c r="A14619" s="57" t="s">
        <v>31781</v>
      </c>
      <c r="B14619" s="57" t="s">
        <v>31782</v>
      </c>
    </row>
    <row r="14620" spans="1:2" x14ac:dyDescent="0.2">
      <c r="A14620" s="57" t="s">
        <v>31783</v>
      </c>
      <c r="B14620" s="57" t="s">
        <v>31784</v>
      </c>
    </row>
    <row r="14621" spans="1:2" x14ac:dyDescent="0.2">
      <c r="A14621" s="57" t="s">
        <v>31785</v>
      </c>
      <c r="B14621" s="57" t="s">
        <v>31786</v>
      </c>
    </row>
    <row r="14622" spans="1:2" x14ac:dyDescent="0.2">
      <c r="A14622" s="57" t="s">
        <v>31787</v>
      </c>
      <c r="B14622" s="57" t="s">
        <v>31788</v>
      </c>
    </row>
    <row r="14623" spans="1:2" x14ac:dyDescent="0.2">
      <c r="A14623" s="57" t="s">
        <v>31789</v>
      </c>
      <c r="B14623" s="57" t="s">
        <v>31790</v>
      </c>
    </row>
    <row r="14624" spans="1:2" x14ac:dyDescent="0.2">
      <c r="A14624" s="57" t="s">
        <v>31791</v>
      </c>
      <c r="B14624" s="57" t="s">
        <v>31792</v>
      </c>
    </row>
    <row r="14625" spans="1:2" x14ac:dyDescent="0.2">
      <c r="A14625" s="57" t="s">
        <v>31793</v>
      </c>
      <c r="B14625" s="57" t="s">
        <v>31794</v>
      </c>
    </row>
    <row r="14626" spans="1:2" x14ac:dyDescent="0.2">
      <c r="A14626" s="57" t="s">
        <v>31795</v>
      </c>
      <c r="B14626" s="57" t="s">
        <v>31796</v>
      </c>
    </row>
    <row r="14627" spans="1:2" x14ac:dyDescent="0.2">
      <c r="A14627" s="57" t="s">
        <v>31797</v>
      </c>
      <c r="B14627" s="57" t="s">
        <v>31798</v>
      </c>
    </row>
    <row r="14628" spans="1:2" x14ac:dyDescent="0.2">
      <c r="A14628" s="57" t="s">
        <v>31799</v>
      </c>
      <c r="B14628" s="57" t="s">
        <v>31800</v>
      </c>
    </row>
    <row r="14629" spans="1:2" x14ac:dyDescent="0.2">
      <c r="A14629" s="57" t="s">
        <v>31801</v>
      </c>
      <c r="B14629" s="57" t="s">
        <v>31802</v>
      </c>
    </row>
    <row r="14630" spans="1:2" x14ac:dyDescent="0.2">
      <c r="A14630" s="57" t="s">
        <v>31803</v>
      </c>
      <c r="B14630" s="57" t="s">
        <v>31804</v>
      </c>
    </row>
    <row r="14631" spans="1:2" x14ac:dyDescent="0.2">
      <c r="A14631" s="57" t="s">
        <v>31805</v>
      </c>
      <c r="B14631" s="57" t="s">
        <v>31806</v>
      </c>
    </row>
    <row r="14632" spans="1:2" x14ac:dyDescent="0.2">
      <c r="A14632" s="57" t="s">
        <v>31807</v>
      </c>
      <c r="B14632" s="57" t="s">
        <v>31808</v>
      </c>
    </row>
    <row r="14633" spans="1:2" x14ac:dyDescent="0.2">
      <c r="A14633" s="57" t="s">
        <v>31809</v>
      </c>
      <c r="B14633" s="57" t="s">
        <v>31810</v>
      </c>
    </row>
    <row r="14634" spans="1:2" x14ac:dyDescent="0.2">
      <c r="A14634" s="57" t="s">
        <v>31811</v>
      </c>
      <c r="B14634" s="57" t="s">
        <v>31812</v>
      </c>
    </row>
    <row r="14635" spans="1:2" x14ac:dyDescent="0.2">
      <c r="A14635" s="57" t="s">
        <v>31813</v>
      </c>
      <c r="B14635" s="57" t="s">
        <v>31814</v>
      </c>
    </row>
    <row r="14636" spans="1:2" x14ac:dyDescent="0.2">
      <c r="A14636" s="57" t="s">
        <v>31815</v>
      </c>
      <c r="B14636" s="57" t="s">
        <v>31816</v>
      </c>
    </row>
    <row r="14637" spans="1:2" x14ac:dyDescent="0.2">
      <c r="A14637" s="57" t="s">
        <v>31817</v>
      </c>
      <c r="B14637" s="57" t="s">
        <v>31818</v>
      </c>
    </row>
    <row r="14638" spans="1:2" x14ac:dyDescent="0.2">
      <c r="A14638" s="57" t="s">
        <v>31819</v>
      </c>
      <c r="B14638" s="57" t="s">
        <v>31820</v>
      </c>
    </row>
    <row r="14639" spans="1:2" x14ac:dyDescent="0.2">
      <c r="A14639" s="57" t="s">
        <v>31821</v>
      </c>
      <c r="B14639" s="57" t="s">
        <v>31822</v>
      </c>
    </row>
    <row r="14640" spans="1:2" x14ac:dyDescent="0.2">
      <c r="A14640" s="57" t="s">
        <v>31823</v>
      </c>
      <c r="B14640" s="57" t="s">
        <v>31824</v>
      </c>
    </row>
    <row r="14641" spans="1:2" x14ac:dyDescent="0.2">
      <c r="A14641" s="57" t="s">
        <v>31825</v>
      </c>
      <c r="B14641" s="57" t="s">
        <v>31826</v>
      </c>
    </row>
    <row r="14642" spans="1:2" x14ac:dyDescent="0.2">
      <c r="A14642" s="57" t="s">
        <v>31827</v>
      </c>
      <c r="B14642" s="57" t="s">
        <v>31828</v>
      </c>
    </row>
    <row r="14643" spans="1:2" x14ac:dyDescent="0.2">
      <c r="A14643" s="57" t="s">
        <v>31829</v>
      </c>
      <c r="B14643" s="57" t="s">
        <v>31830</v>
      </c>
    </row>
    <row r="14644" spans="1:2" x14ac:dyDescent="0.2">
      <c r="A14644" s="57" t="s">
        <v>31831</v>
      </c>
      <c r="B14644" s="57" t="s">
        <v>31832</v>
      </c>
    </row>
    <row r="14645" spans="1:2" x14ac:dyDescent="0.2">
      <c r="A14645" s="57" t="s">
        <v>31833</v>
      </c>
      <c r="B14645" s="57" t="s">
        <v>31834</v>
      </c>
    </row>
    <row r="14646" spans="1:2" x14ac:dyDescent="0.2">
      <c r="A14646" s="57" t="s">
        <v>31835</v>
      </c>
      <c r="B14646" s="57" t="s">
        <v>31836</v>
      </c>
    </row>
    <row r="14647" spans="1:2" x14ac:dyDescent="0.2">
      <c r="A14647" s="57" t="s">
        <v>31837</v>
      </c>
      <c r="B14647" s="57" t="s">
        <v>31838</v>
      </c>
    </row>
    <row r="14648" spans="1:2" x14ac:dyDescent="0.2">
      <c r="A14648" s="57" t="s">
        <v>31839</v>
      </c>
      <c r="B14648" s="57" t="s">
        <v>31840</v>
      </c>
    </row>
    <row r="14649" spans="1:2" x14ac:dyDescent="0.2">
      <c r="A14649" s="57" t="s">
        <v>31841</v>
      </c>
      <c r="B14649" s="57" t="s">
        <v>31842</v>
      </c>
    </row>
    <row r="14650" spans="1:2" x14ac:dyDescent="0.2">
      <c r="A14650" s="57" t="s">
        <v>31843</v>
      </c>
      <c r="B14650" s="57" t="s">
        <v>31844</v>
      </c>
    </row>
    <row r="14651" spans="1:2" x14ac:dyDescent="0.2">
      <c r="A14651" s="57" t="s">
        <v>31845</v>
      </c>
      <c r="B14651" s="57" t="s">
        <v>31846</v>
      </c>
    </row>
    <row r="14652" spans="1:2" x14ac:dyDescent="0.2">
      <c r="A14652" s="57" t="s">
        <v>31847</v>
      </c>
      <c r="B14652" s="57" t="s">
        <v>31848</v>
      </c>
    </row>
    <row r="14653" spans="1:2" x14ac:dyDescent="0.2">
      <c r="A14653" s="57" t="s">
        <v>31849</v>
      </c>
      <c r="B14653" s="57" t="s">
        <v>31850</v>
      </c>
    </row>
    <row r="14654" spans="1:2" x14ac:dyDescent="0.2">
      <c r="A14654" s="57" t="s">
        <v>31851</v>
      </c>
      <c r="B14654" s="57" t="s">
        <v>31852</v>
      </c>
    </row>
    <row r="14655" spans="1:2" x14ac:dyDescent="0.2">
      <c r="A14655" s="57" t="s">
        <v>31853</v>
      </c>
      <c r="B14655" s="57" t="s">
        <v>31854</v>
      </c>
    </row>
    <row r="14656" spans="1:2" x14ac:dyDescent="0.2">
      <c r="A14656" s="57" t="s">
        <v>31855</v>
      </c>
      <c r="B14656" s="57" t="s">
        <v>31856</v>
      </c>
    </row>
    <row r="14657" spans="1:2" x14ac:dyDescent="0.2">
      <c r="A14657" s="57" t="s">
        <v>31857</v>
      </c>
      <c r="B14657" s="57" t="s">
        <v>31858</v>
      </c>
    </row>
    <row r="14658" spans="1:2" x14ac:dyDescent="0.2">
      <c r="A14658" s="57" t="s">
        <v>31859</v>
      </c>
      <c r="B14658" s="57" t="s">
        <v>31860</v>
      </c>
    </row>
    <row r="14659" spans="1:2" x14ac:dyDescent="0.2">
      <c r="A14659" s="57" t="s">
        <v>31861</v>
      </c>
      <c r="B14659" s="57" t="s">
        <v>31862</v>
      </c>
    </row>
    <row r="14660" spans="1:2" x14ac:dyDescent="0.2">
      <c r="A14660" s="57" t="s">
        <v>31863</v>
      </c>
      <c r="B14660" s="57" t="s">
        <v>31864</v>
      </c>
    </row>
    <row r="14661" spans="1:2" x14ac:dyDescent="0.2">
      <c r="A14661" s="57" t="s">
        <v>31865</v>
      </c>
      <c r="B14661" s="57" t="s">
        <v>31866</v>
      </c>
    </row>
    <row r="14662" spans="1:2" x14ac:dyDescent="0.2">
      <c r="A14662" s="57" t="s">
        <v>31867</v>
      </c>
      <c r="B14662" s="57" t="s">
        <v>31868</v>
      </c>
    </row>
    <row r="14663" spans="1:2" x14ac:dyDescent="0.2">
      <c r="A14663" s="57" t="s">
        <v>31869</v>
      </c>
      <c r="B14663" s="57" t="s">
        <v>31870</v>
      </c>
    </row>
    <row r="14664" spans="1:2" x14ac:dyDescent="0.2">
      <c r="A14664" s="57" t="s">
        <v>31871</v>
      </c>
      <c r="B14664" s="57" t="s">
        <v>31872</v>
      </c>
    </row>
    <row r="14665" spans="1:2" x14ac:dyDescent="0.2">
      <c r="A14665" s="57" t="s">
        <v>31873</v>
      </c>
      <c r="B14665" s="57" t="s">
        <v>31874</v>
      </c>
    </row>
    <row r="14666" spans="1:2" x14ac:dyDescent="0.2">
      <c r="A14666" s="57" t="s">
        <v>31875</v>
      </c>
      <c r="B14666" s="57" t="s">
        <v>31876</v>
      </c>
    </row>
    <row r="14667" spans="1:2" x14ac:dyDescent="0.2">
      <c r="A14667" s="57" t="s">
        <v>31877</v>
      </c>
      <c r="B14667" s="57" t="s">
        <v>31878</v>
      </c>
    </row>
    <row r="14668" spans="1:2" x14ac:dyDescent="0.2">
      <c r="A14668" s="57" t="s">
        <v>31879</v>
      </c>
      <c r="B14668" s="57" t="s">
        <v>31880</v>
      </c>
    </row>
    <row r="14669" spans="1:2" x14ac:dyDescent="0.2">
      <c r="A14669" s="57" t="s">
        <v>31881</v>
      </c>
      <c r="B14669" s="57" t="s">
        <v>31882</v>
      </c>
    </row>
    <row r="14670" spans="1:2" x14ac:dyDescent="0.2">
      <c r="A14670" s="57" t="s">
        <v>31883</v>
      </c>
      <c r="B14670" s="57" t="s">
        <v>31884</v>
      </c>
    </row>
    <row r="14671" spans="1:2" x14ac:dyDescent="0.2">
      <c r="A14671" s="57" t="s">
        <v>31885</v>
      </c>
      <c r="B14671" s="57" t="s">
        <v>31886</v>
      </c>
    </row>
    <row r="14672" spans="1:2" x14ac:dyDescent="0.2">
      <c r="A14672" s="57" t="s">
        <v>31887</v>
      </c>
      <c r="B14672" s="57" t="s">
        <v>31888</v>
      </c>
    </row>
    <row r="14673" spans="1:2" x14ac:dyDescent="0.2">
      <c r="A14673" s="57" t="s">
        <v>31889</v>
      </c>
      <c r="B14673" s="57" t="s">
        <v>31890</v>
      </c>
    </row>
    <row r="14674" spans="1:2" x14ac:dyDescent="0.2">
      <c r="A14674" s="57" t="s">
        <v>31891</v>
      </c>
      <c r="B14674" s="57" t="s">
        <v>31892</v>
      </c>
    </row>
    <row r="14675" spans="1:2" x14ac:dyDescent="0.2">
      <c r="A14675" s="57" t="s">
        <v>31893</v>
      </c>
      <c r="B14675" s="57" t="s">
        <v>31894</v>
      </c>
    </row>
    <row r="14676" spans="1:2" x14ac:dyDescent="0.2">
      <c r="A14676" s="57" t="s">
        <v>31895</v>
      </c>
      <c r="B14676" s="57" t="s">
        <v>31896</v>
      </c>
    </row>
    <row r="14677" spans="1:2" x14ac:dyDescent="0.2">
      <c r="A14677" s="57" t="s">
        <v>31897</v>
      </c>
      <c r="B14677" s="57" t="s">
        <v>31898</v>
      </c>
    </row>
    <row r="14678" spans="1:2" x14ac:dyDescent="0.2">
      <c r="A14678" s="57" t="s">
        <v>31899</v>
      </c>
      <c r="B14678" s="57" t="s">
        <v>31900</v>
      </c>
    </row>
    <row r="14679" spans="1:2" x14ac:dyDescent="0.2">
      <c r="A14679" s="57" t="s">
        <v>31901</v>
      </c>
      <c r="B14679" s="57" t="s">
        <v>31902</v>
      </c>
    </row>
    <row r="14680" spans="1:2" x14ac:dyDescent="0.2">
      <c r="A14680" s="57" t="s">
        <v>31903</v>
      </c>
      <c r="B14680" s="57" t="s">
        <v>31904</v>
      </c>
    </row>
    <row r="14681" spans="1:2" x14ac:dyDescent="0.2">
      <c r="A14681" s="57" t="s">
        <v>31905</v>
      </c>
      <c r="B14681" s="57" t="s">
        <v>31906</v>
      </c>
    </row>
    <row r="14682" spans="1:2" x14ac:dyDescent="0.2">
      <c r="A14682" s="57" t="s">
        <v>31907</v>
      </c>
      <c r="B14682" s="57" t="s">
        <v>31908</v>
      </c>
    </row>
    <row r="14683" spans="1:2" x14ac:dyDescent="0.2">
      <c r="A14683" s="57" t="s">
        <v>31909</v>
      </c>
      <c r="B14683" s="57" t="s">
        <v>31910</v>
      </c>
    </row>
    <row r="14684" spans="1:2" x14ac:dyDescent="0.2">
      <c r="A14684" s="57" t="s">
        <v>31911</v>
      </c>
      <c r="B14684" s="57" t="s">
        <v>31912</v>
      </c>
    </row>
    <row r="14685" spans="1:2" x14ac:dyDescent="0.2">
      <c r="A14685" s="57" t="s">
        <v>31913</v>
      </c>
      <c r="B14685" s="57" t="s">
        <v>31914</v>
      </c>
    </row>
    <row r="14686" spans="1:2" x14ac:dyDescent="0.2">
      <c r="A14686" s="57" t="s">
        <v>31915</v>
      </c>
      <c r="B14686" s="57" t="s">
        <v>31916</v>
      </c>
    </row>
    <row r="14687" spans="1:2" x14ac:dyDescent="0.2">
      <c r="A14687" s="57" t="s">
        <v>31917</v>
      </c>
      <c r="B14687" s="57" t="s">
        <v>31918</v>
      </c>
    </row>
    <row r="14688" spans="1:2" x14ac:dyDescent="0.2">
      <c r="A14688" s="57" t="s">
        <v>31919</v>
      </c>
      <c r="B14688" s="57" t="s">
        <v>31920</v>
      </c>
    </row>
    <row r="14689" spans="1:2" x14ac:dyDescent="0.2">
      <c r="A14689" s="57" t="s">
        <v>31921</v>
      </c>
      <c r="B14689" s="57" t="s">
        <v>31922</v>
      </c>
    </row>
    <row r="14690" spans="1:2" x14ac:dyDescent="0.2">
      <c r="A14690" s="57" t="s">
        <v>31923</v>
      </c>
      <c r="B14690" s="57" t="s">
        <v>31924</v>
      </c>
    </row>
    <row r="14691" spans="1:2" x14ac:dyDescent="0.2">
      <c r="A14691" s="57" t="s">
        <v>31925</v>
      </c>
      <c r="B14691" s="57" t="s">
        <v>31926</v>
      </c>
    </row>
    <row r="14692" spans="1:2" x14ac:dyDescent="0.2">
      <c r="A14692" s="57" t="s">
        <v>31927</v>
      </c>
      <c r="B14692" s="57" t="s">
        <v>31928</v>
      </c>
    </row>
    <row r="14693" spans="1:2" x14ac:dyDescent="0.2">
      <c r="A14693" s="57" t="s">
        <v>31929</v>
      </c>
      <c r="B14693" s="57" t="s">
        <v>31930</v>
      </c>
    </row>
    <row r="14694" spans="1:2" x14ac:dyDescent="0.2">
      <c r="A14694" s="57" t="s">
        <v>31931</v>
      </c>
      <c r="B14694" s="57" t="s">
        <v>31932</v>
      </c>
    </row>
    <row r="14695" spans="1:2" x14ac:dyDescent="0.2">
      <c r="A14695" s="57" t="s">
        <v>31933</v>
      </c>
      <c r="B14695" s="57" t="s">
        <v>31934</v>
      </c>
    </row>
    <row r="14696" spans="1:2" x14ac:dyDescent="0.2">
      <c r="A14696" s="57" t="s">
        <v>31935</v>
      </c>
      <c r="B14696" s="57" t="s">
        <v>31936</v>
      </c>
    </row>
    <row r="14697" spans="1:2" x14ac:dyDescent="0.2">
      <c r="A14697" s="57" t="s">
        <v>31937</v>
      </c>
      <c r="B14697" s="57" t="s">
        <v>31938</v>
      </c>
    </row>
    <row r="14698" spans="1:2" x14ac:dyDescent="0.2">
      <c r="A14698" s="57" t="s">
        <v>31939</v>
      </c>
      <c r="B14698" s="57" t="s">
        <v>31940</v>
      </c>
    </row>
    <row r="14699" spans="1:2" x14ac:dyDescent="0.2">
      <c r="A14699" s="57" t="s">
        <v>31941</v>
      </c>
      <c r="B14699" s="57" t="s">
        <v>31942</v>
      </c>
    </row>
    <row r="14700" spans="1:2" x14ac:dyDescent="0.2">
      <c r="A14700" s="57" t="s">
        <v>31943</v>
      </c>
      <c r="B14700" s="57" t="s">
        <v>31944</v>
      </c>
    </row>
    <row r="14701" spans="1:2" x14ac:dyDescent="0.2">
      <c r="A14701" s="57" t="s">
        <v>31945</v>
      </c>
      <c r="B14701" s="57" t="s">
        <v>31946</v>
      </c>
    </row>
    <row r="14702" spans="1:2" x14ac:dyDescent="0.2">
      <c r="A14702" s="57" t="s">
        <v>31947</v>
      </c>
      <c r="B14702" s="57" t="s">
        <v>31948</v>
      </c>
    </row>
    <row r="14703" spans="1:2" x14ac:dyDescent="0.2">
      <c r="A14703" s="57" t="s">
        <v>31949</v>
      </c>
      <c r="B14703" s="57" t="s">
        <v>31950</v>
      </c>
    </row>
    <row r="14704" spans="1:2" x14ac:dyDescent="0.2">
      <c r="A14704" s="57" t="s">
        <v>31951</v>
      </c>
      <c r="B14704" s="57" t="s">
        <v>31952</v>
      </c>
    </row>
    <row r="14705" spans="1:2" x14ac:dyDescent="0.2">
      <c r="A14705" s="57" t="s">
        <v>31953</v>
      </c>
      <c r="B14705" s="57" t="s">
        <v>31954</v>
      </c>
    </row>
    <row r="14706" spans="1:2" x14ac:dyDescent="0.2">
      <c r="A14706" s="57" t="s">
        <v>31955</v>
      </c>
      <c r="B14706" s="57" t="s">
        <v>31956</v>
      </c>
    </row>
    <row r="14707" spans="1:2" x14ac:dyDescent="0.2">
      <c r="A14707" s="57" t="s">
        <v>31957</v>
      </c>
      <c r="B14707" s="57" t="s">
        <v>31958</v>
      </c>
    </row>
    <row r="14708" spans="1:2" x14ac:dyDescent="0.2">
      <c r="A14708" s="57" t="s">
        <v>31959</v>
      </c>
      <c r="B14708" s="57" t="s">
        <v>31960</v>
      </c>
    </row>
    <row r="14709" spans="1:2" x14ac:dyDescent="0.2">
      <c r="A14709" s="57" t="s">
        <v>31961</v>
      </c>
      <c r="B14709" s="57" t="s">
        <v>31962</v>
      </c>
    </row>
    <row r="14710" spans="1:2" x14ac:dyDescent="0.2">
      <c r="A14710" s="57" t="s">
        <v>31963</v>
      </c>
      <c r="B14710" s="57" t="s">
        <v>31964</v>
      </c>
    </row>
    <row r="14711" spans="1:2" x14ac:dyDescent="0.2">
      <c r="A14711" s="57" t="s">
        <v>31965</v>
      </c>
      <c r="B14711" s="57" t="s">
        <v>31966</v>
      </c>
    </row>
    <row r="14712" spans="1:2" x14ac:dyDescent="0.2">
      <c r="A14712" s="57" t="s">
        <v>31967</v>
      </c>
      <c r="B14712" s="57" t="s">
        <v>31968</v>
      </c>
    </row>
    <row r="14713" spans="1:2" x14ac:dyDescent="0.2">
      <c r="A14713" s="57" t="s">
        <v>31969</v>
      </c>
      <c r="B14713" s="57" t="s">
        <v>31970</v>
      </c>
    </row>
    <row r="14714" spans="1:2" x14ac:dyDescent="0.2">
      <c r="A14714" s="57" t="s">
        <v>31971</v>
      </c>
      <c r="B14714" s="57" t="s">
        <v>31972</v>
      </c>
    </row>
    <row r="14715" spans="1:2" x14ac:dyDescent="0.2">
      <c r="A14715" s="57" t="s">
        <v>31973</v>
      </c>
      <c r="B14715" s="57" t="s">
        <v>31974</v>
      </c>
    </row>
    <row r="14716" spans="1:2" x14ac:dyDescent="0.2">
      <c r="A14716" s="57" t="s">
        <v>31975</v>
      </c>
      <c r="B14716" s="57" t="s">
        <v>31976</v>
      </c>
    </row>
    <row r="14717" spans="1:2" x14ac:dyDescent="0.2">
      <c r="A14717" s="57" t="s">
        <v>31977</v>
      </c>
      <c r="B14717" s="57" t="s">
        <v>31978</v>
      </c>
    </row>
    <row r="14718" spans="1:2" x14ac:dyDescent="0.2">
      <c r="A14718" s="57" t="s">
        <v>31979</v>
      </c>
      <c r="B14718" s="57" t="s">
        <v>31980</v>
      </c>
    </row>
    <row r="14719" spans="1:2" x14ac:dyDescent="0.2">
      <c r="A14719" s="57" t="s">
        <v>31981</v>
      </c>
      <c r="B14719" s="57" t="s">
        <v>31982</v>
      </c>
    </row>
    <row r="14720" spans="1:2" x14ac:dyDescent="0.2">
      <c r="A14720" s="57" t="s">
        <v>31983</v>
      </c>
      <c r="B14720" s="57" t="s">
        <v>31984</v>
      </c>
    </row>
    <row r="14721" spans="1:2" x14ac:dyDescent="0.2">
      <c r="A14721" s="57" t="s">
        <v>31985</v>
      </c>
      <c r="B14721" s="57" t="s">
        <v>31986</v>
      </c>
    </row>
    <row r="14722" spans="1:2" x14ac:dyDescent="0.2">
      <c r="A14722" s="57" t="s">
        <v>31987</v>
      </c>
      <c r="B14722" s="57" t="s">
        <v>31988</v>
      </c>
    </row>
    <row r="14723" spans="1:2" x14ac:dyDescent="0.2">
      <c r="A14723" s="57" t="s">
        <v>31989</v>
      </c>
      <c r="B14723" s="57" t="s">
        <v>31990</v>
      </c>
    </row>
    <row r="14724" spans="1:2" x14ac:dyDescent="0.2">
      <c r="A14724" s="57" t="s">
        <v>31991</v>
      </c>
      <c r="B14724" s="57" t="s">
        <v>31992</v>
      </c>
    </row>
    <row r="14725" spans="1:2" x14ac:dyDescent="0.2">
      <c r="A14725" s="57" t="s">
        <v>31993</v>
      </c>
      <c r="B14725" s="57" t="s">
        <v>31994</v>
      </c>
    </row>
    <row r="14726" spans="1:2" x14ac:dyDescent="0.2">
      <c r="A14726" s="57" t="s">
        <v>31995</v>
      </c>
      <c r="B14726" s="57" t="s">
        <v>31996</v>
      </c>
    </row>
    <row r="14727" spans="1:2" x14ac:dyDescent="0.2">
      <c r="A14727" s="57" t="s">
        <v>31997</v>
      </c>
      <c r="B14727" s="57" t="s">
        <v>31998</v>
      </c>
    </row>
    <row r="14728" spans="1:2" x14ac:dyDescent="0.2">
      <c r="A14728" s="57" t="s">
        <v>31999</v>
      </c>
      <c r="B14728" s="57" t="s">
        <v>32000</v>
      </c>
    </row>
    <row r="14729" spans="1:2" x14ac:dyDescent="0.2">
      <c r="A14729" s="57" t="s">
        <v>32001</v>
      </c>
      <c r="B14729" s="57" t="s">
        <v>32002</v>
      </c>
    </row>
    <row r="14730" spans="1:2" x14ac:dyDescent="0.2">
      <c r="A14730" s="57" t="s">
        <v>32003</v>
      </c>
      <c r="B14730" s="57" t="s">
        <v>32004</v>
      </c>
    </row>
    <row r="14731" spans="1:2" x14ac:dyDescent="0.2">
      <c r="A14731" s="57" t="s">
        <v>32005</v>
      </c>
      <c r="B14731" s="57" t="s">
        <v>32006</v>
      </c>
    </row>
    <row r="14732" spans="1:2" x14ac:dyDescent="0.2">
      <c r="A14732" s="57" t="s">
        <v>32007</v>
      </c>
      <c r="B14732" s="57" t="s">
        <v>32008</v>
      </c>
    </row>
    <row r="14733" spans="1:2" x14ac:dyDescent="0.2">
      <c r="A14733" s="57" t="s">
        <v>32009</v>
      </c>
      <c r="B14733" s="57" t="s">
        <v>32010</v>
      </c>
    </row>
    <row r="14734" spans="1:2" x14ac:dyDescent="0.2">
      <c r="A14734" s="57" t="s">
        <v>32011</v>
      </c>
      <c r="B14734" s="57" t="s">
        <v>32012</v>
      </c>
    </row>
    <row r="14735" spans="1:2" x14ac:dyDescent="0.2">
      <c r="A14735" s="57" t="s">
        <v>32013</v>
      </c>
      <c r="B14735" s="57" t="s">
        <v>32014</v>
      </c>
    </row>
    <row r="14736" spans="1:2" x14ac:dyDescent="0.2">
      <c r="A14736" s="57" t="s">
        <v>32015</v>
      </c>
      <c r="B14736" s="57" t="s">
        <v>32016</v>
      </c>
    </row>
    <row r="14737" spans="1:2" x14ac:dyDescent="0.2">
      <c r="A14737" s="57" t="s">
        <v>32017</v>
      </c>
      <c r="B14737" s="57" t="s">
        <v>32018</v>
      </c>
    </row>
    <row r="14738" spans="1:2" x14ac:dyDescent="0.2">
      <c r="A14738" s="57" t="s">
        <v>32019</v>
      </c>
      <c r="B14738" s="57" t="s">
        <v>32020</v>
      </c>
    </row>
    <row r="14739" spans="1:2" x14ac:dyDescent="0.2">
      <c r="A14739" s="57" t="s">
        <v>32021</v>
      </c>
      <c r="B14739" s="57" t="s">
        <v>32022</v>
      </c>
    </row>
    <row r="14740" spans="1:2" x14ac:dyDescent="0.2">
      <c r="A14740" s="57" t="s">
        <v>32023</v>
      </c>
      <c r="B14740" s="57" t="s">
        <v>32024</v>
      </c>
    </row>
    <row r="14741" spans="1:2" x14ac:dyDescent="0.2">
      <c r="A14741" s="57" t="s">
        <v>32025</v>
      </c>
      <c r="B14741" s="57" t="s">
        <v>32026</v>
      </c>
    </row>
    <row r="14742" spans="1:2" x14ac:dyDescent="0.2">
      <c r="A14742" s="57" t="s">
        <v>32027</v>
      </c>
      <c r="B14742" s="57" t="s">
        <v>32028</v>
      </c>
    </row>
    <row r="14743" spans="1:2" x14ac:dyDescent="0.2">
      <c r="A14743" s="57" t="s">
        <v>32029</v>
      </c>
      <c r="B14743" s="57" t="s">
        <v>32030</v>
      </c>
    </row>
    <row r="14744" spans="1:2" x14ac:dyDescent="0.2">
      <c r="A14744" s="57" t="s">
        <v>32031</v>
      </c>
      <c r="B14744" s="57" t="s">
        <v>32032</v>
      </c>
    </row>
    <row r="14745" spans="1:2" x14ac:dyDescent="0.2">
      <c r="A14745" s="57" t="s">
        <v>32033</v>
      </c>
      <c r="B14745" s="57" t="s">
        <v>32034</v>
      </c>
    </row>
    <row r="14746" spans="1:2" x14ac:dyDescent="0.2">
      <c r="A14746" s="57" t="s">
        <v>32035</v>
      </c>
      <c r="B14746" s="57" t="s">
        <v>32036</v>
      </c>
    </row>
    <row r="14747" spans="1:2" x14ac:dyDescent="0.2">
      <c r="A14747" s="57" t="s">
        <v>32037</v>
      </c>
      <c r="B14747" s="57" t="s">
        <v>32038</v>
      </c>
    </row>
    <row r="14748" spans="1:2" x14ac:dyDescent="0.2">
      <c r="A14748" s="57" t="s">
        <v>32039</v>
      </c>
      <c r="B14748" s="57" t="s">
        <v>32040</v>
      </c>
    </row>
    <row r="14749" spans="1:2" x14ac:dyDescent="0.2">
      <c r="A14749" s="57" t="s">
        <v>32041</v>
      </c>
      <c r="B14749" s="57" t="s">
        <v>32042</v>
      </c>
    </row>
    <row r="14750" spans="1:2" x14ac:dyDescent="0.2">
      <c r="A14750" s="57" t="s">
        <v>32043</v>
      </c>
      <c r="B14750" s="57" t="s">
        <v>32044</v>
      </c>
    </row>
    <row r="14751" spans="1:2" x14ac:dyDescent="0.2">
      <c r="A14751" s="57" t="s">
        <v>32045</v>
      </c>
      <c r="B14751" s="57" t="s">
        <v>32046</v>
      </c>
    </row>
    <row r="14752" spans="1:2" x14ac:dyDescent="0.2">
      <c r="A14752" s="57" t="s">
        <v>32047</v>
      </c>
      <c r="B14752" s="57" t="s">
        <v>32048</v>
      </c>
    </row>
    <row r="14753" spans="1:2" x14ac:dyDescent="0.2">
      <c r="A14753" s="57" t="s">
        <v>32049</v>
      </c>
      <c r="B14753" s="57" t="s">
        <v>32050</v>
      </c>
    </row>
    <row r="14754" spans="1:2" x14ac:dyDescent="0.2">
      <c r="A14754" s="57" t="s">
        <v>32051</v>
      </c>
      <c r="B14754" s="57" t="s">
        <v>32052</v>
      </c>
    </row>
    <row r="14755" spans="1:2" x14ac:dyDescent="0.2">
      <c r="A14755" s="57" t="s">
        <v>32053</v>
      </c>
      <c r="B14755" s="57" t="s">
        <v>32054</v>
      </c>
    </row>
    <row r="14756" spans="1:2" x14ac:dyDescent="0.2">
      <c r="A14756" s="57" t="s">
        <v>32055</v>
      </c>
      <c r="B14756" s="57" t="s">
        <v>32056</v>
      </c>
    </row>
    <row r="14757" spans="1:2" x14ac:dyDescent="0.2">
      <c r="A14757" s="57" t="s">
        <v>32057</v>
      </c>
      <c r="B14757" s="57" t="s">
        <v>32058</v>
      </c>
    </row>
    <row r="14758" spans="1:2" x14ac:dyDescent="0.2">
      <c r="A14758" s="57" t="s">
        <v>32059</v>
      </c>
      <c r="B14758" s="57" t="s">
        <v>32060</v>
      </c>
    </row>
    <row r="14759" spans="1:2" x14ac:dyDescent="0.2">
      <c r="A14759" s="57" t="s">
        <v>32061</v>
      </c>
      <c r="B14759" s="57" t="s">
        <v>32062</v>
      </c>
    </row>
    <row r="14760" spans="1:2" x14ac:dyDescent="0.2">
      <c r="A14760" s="57" t="s">
        <v>32063</v>
      </c>
      <c r="B14760" s="57" t="s">
        <v>32064</v>
      </c>
    </row>
    <row r="14761" spans="1:2" x14ac:dyDescent="0.2">
      <c r="A14761" s="57" t="s">
        <v>32065</v>
      </c>
      <c r="B14761" s="57" t="s">
        <v>32066</v>
      </c>
    </row>
    <row r="14762" spans="1:2" x14ac:dyDescent="0.2">
      <c r="A14762" s="57" t="s">
        <v>32067</v>
      </c>
      <c r="B14762" s="57" t="s">
        <v>32068</v>
      </c>
    </row>
    <row r="14763" spans="1:2" x14ac:dyDescent="0.2">
      <c r="A14763" s="57" t="s">
        <v>32069</v>
      </c>
      <c r="B14763" s="57" t="s">
        <v>32070</v>
      </c>
    </row>
    <row r="14764" spans="1:2" x14ac:dyDescent="0.2">
      <c r="A14764" s="57" t="s">
        <v>32071</v>
      </c>
      <c r="B14764" s="57" t="s">
        <v>32072</v>
      </c>
    </row>
    <row r="14765" spans="1:2" x14ac:dyDescent="0.2">
      <c r="A14765" s="57" t="s">
        <v>32073</v>
      </c>
      <c r="B14765" s="57" t="s">
        <v>32074</v>
      </c>
    </row>
    <row r="14766" spans="1:2" x14ac:dyDescent="0.2">
      <c r="A14766" s="57" t="s">
        <v>32075</v>
      </c>
      <c r="B14766" s="57" t="s">
        <v>32076</v>
      </c>
    </row>
    <row r="14767" spans="1:2" x14ac:dyDescent="0.2">
      <c r="A14767" s="57" t="s">
        <v>32077</v>
      </c>
      <c r="B14767" s="57" t="s">
        <v>32078</v>
      </c>
    </row>
    <row r="14768" spans="1:2" x14ac:dyDescent="0.2">
      <c r="A14768" s="57" t="s">
        <v>32079</v>
      </c>
      <c r="B14768" s="57" t="s">
        <v>32080</v>
      </c>
    </row>
    <row r="14769" spans="1:2" x14ac:dyDescent="0.2">
      <c r="A14769" s="57" t="s">
        <v>32081</v>
      </c>
      <c r="B14769" s="57" t="s">
        <v>32082</v>
      </c>
    </row>
    <row r="14770" spans="1:2" x14ac:dyDescent="0.2">
      <c r="A14770" s="57" t="s">
        <v>32083</v>
      </c>
      <c r="B14770" s="57" t="s">
        <v>32084</v>
      </c>
    </row>
    <row r="14771" spans="1:2" x14ac:dyDescent="0.2">
      <c r="A14771" s="57" t="s">
        <v>32085</v>
      </c>
      <c r="B14771" s="57" t="s">
        <v>32086</v>
      </c>
    </row>
    <row r="14772" spans="1:2" x14ac:dyDescent="0.2">
      <c r="A14772" s="57" t="s">
        <v>32087</v>
      </c>
      <c r="B14772" s="57" t="s">
        <v>32088</v>
      </c>
    </row>
    <row r="14773" spans="1:2" x14ac:dyDescent="0.2">
      <c r="A14773" s="57" t="s">
        <v>32089</v>
      </c>
      <c r="B14773" s="57" t="s">
        <v>32090</v>
      </c>
    </row>
    <row r="14774" spans="1:2" x14ac:dyDescent="0.2">
      <c r="A14774" s="57" t="s">
        <v>32091</v>
      </c>
      <c r="B14774" s="57" t="s">
        <v>32092</v>
      </c>
    </row>
    <row r="14775" spans="1:2" x14ac:dyDescent="0.2">
      <c r="A14775" s="57" t="s">
        <v>32093</v>
      </c>
      <c r="B14775" s="57" t="s">
        <v>32094</v>
      </c>
    </row>
    <row r="14776" spans="1:2" x14ac:dyDescent="0.2">
      <c r="A14776" s="57" t="s">
        <v>32095</v>
      </c>
      <c r="B14776" s="57" t="s">
        <v>32096</v>
      </c>
    </row>
    <row r="14777" spans="1:2" x14ac:dyDescent="0.2">
      <c r="A14777" s="57" t="s">
        <v>32097</v>
      </c>
      <c r="B14777" s="57" t="s">
        <v>32098</v>
      </c>
    </row>
    <row r="14778" spans="1:2" x14ac:dyDescent="0.2">
      <c r="A14778" s="57" t="s">
        <v>32099</v>
      </c>
      <c r="B14778" s="57" t="s">
        <v>32100</v>
      </c>
    </row>
    <row r="14779" spans="1:2" x14ac:dyDescent="0.2">
      <c r="A14779" s="57" t="s">
        <v>32101</v>
      </c>
      <c r="B14779" s="57" t="s">
        <v>32102</v>
      </c>
    </row>
    <row r="14780" spans="1:2" x14ac:dyDescent="0.2">
      <c r="A14780" s="57" t="s">
        <v>32103</v>
      </c>
      <c r="B14780" s="57" t="s">
        <v>32104</v>
      </c>
    </row>
    <row r="14781" spans="1:2" x14ac:dyDescent="0.2">
      <c r="A14781" s="57" t="s">
        <v>32105</v>
      </c>
      <c r="B14781" s="57" t="s">
        <v>32106</v>
      </c>
    </row>
    <row r="14782" spans="1:2" x14ac:dyDescent="0.2">
      <c r="A14782" s="57" t="s">
        <v>32107</v>
      </c>
      <c r="B14782" s="57" t="s">
        <v>32108</v>
      </c>
    </row>
    <row r="14783" spans="1:2" x14ac:dyDescent="0.2">
      <c r="A14783" s="57" t="s">
        <v>32109</v>
      </c>
      <c r="B14783" s="57" t="s">
        <v>32110</v>
      </c>
    </row>
    <row r="14784" spans="1:2" x14ac:dyDescent="0.2">
      <c r="A14784" s="57" t="s">
        <v>32111</v>
      </c>
      <c r="B14784" s="57" t="s">
        <v>32112</v>
      </c>
    </row>
    <row r="14785" spans="1:2" x14ac:dyDescent="0.2">
      <c r="A14785" s="57" t="s">
        <v>32113</v>
      </c>
      <c r="B14785" s="57" t="s">
        <v>32114</v>
      </c>
    </row>
    <row r="14786" spans="1:2" x14ac:dyDescent="0.2">
      <c r="A14786" s="57" t="s">
        <v>32115</v>
      </c>
      <c r="B14786" s="57" t="s">
        <v>32116</v>
      </c>
    </row>
    <row r="14787" spans="1:2" x14ac:dyDescent="0.2">
      <c r="A14787" s="57" t="s">
        <v>32117</v>
      </c>
      <c r="B14787" s="57" t="s">
        <v>32118</v>
      </c>
    </row>
    <row r="14788" spans="1:2" x14ac:dyDescent="0.2">
      <c r="A14788" s="57" t="s">
        <v>32119</v>
      </c>
      <c r="B14788" s="57" t="s">
        <v>32120</v>
      </c>
    </row>
    <row r="14789" spans="1:2" x14ac:dyDescent="0.2">
      <c r="A14789" s="57" t="s">
        <v>32121</v>
      </c>
      <c r="B14789" s="57" t="s">
        <v>32122</v>
      </c>
    </row>
    <row r="14790" spans="1:2" x14ac:dyDescent="0.2">
      <c r="A14790" s="57" t="s">
        <v>32123</v>
      </c>
      <c r="B14790" s="57" t="s">
        <v>32124</v>
      </c>
    </row>
    <row r="14791" spans="1:2" x14ac:dyDescent="0.2">
      <c r="A14791" s="57" t="s">
        <v>32125</v>
      </c>
      <c r="B14791" s="57" t="s">
        <v>32126</v>
      </c>
    </row>
    <row r="14792" spans="1:2" x14ac:dyDescent="0.2">
      <c r="A14792" s="57" t="s">
        <v>32127</v>
      </c>
      <c r="B14792" s="57" t="s">
        <v>32128</v>
      </c>
    </row>
    <row r="14793" spans="1:2" x14ac:dyDescent="0.2">
      <c r="A14793" s="57" t="s">
        <v>32129</v>
      </c>
      <c r="B14793" s="57" t="s">
        <v>32130</v>
      </c>
    </row>
    <row r="14794" spans="1:2" x14ac:dyDescent="0.2">
      <c r="A14794" s="57" t="s">
        <v>32131</v>
      </c>
      <c r="B14794" s="57" t="s">
        <v>32132</v>
      </c>
    </row>
    <row r="14795" spans="1:2" x14ac:dyDescent="0.2">
      <c r="A14795" s="57" t="s">
        <v>32133</v>
      </c>
      <c r="B14795" s="57" t="s">
        <v>32134</v>
      </c>
    </row>
    <row r="14796" spans="1:2" x14ac:dyDescent="0.2">
      <c r="A14796" s="57" t="s">
        <v>32135</v>
      </c>
      <c r="B14796" s="57" t="s">
        <v>32136</v>
      </c>
    </row>
    <row r="14797" spans="1:2" x14ac:dyDescent="0.2">
      <c r="A14797" s="57" t="s">
        <v>32137</v>
      </c>
      <c r="B14797" s="57" t="s">
        <v>32138</v>
      </c>
    </row>
    <row r="14798" spans="1:2" x14ac:dyDescent="0.2">
      <c r="A14798" s="57" t="s">
        <v>32139</v>
      </c>
      <c r="B14798" s="57" t="s">
        <v>32140</v>
      </c>
    </row>
    <row r="14799" spans="1:2" x14ac:dyDescent="0.2">
      <c r="A14799" s="57" t="s">
        <v>32141</v>
      </c>
      <c r="B14799" s="57" t="s">
        <v>32142</v>
      </c>
    </row>
    <row r="14800" spans="1:2" x14ac:dyDescent="0.2">
      <c r="A14800" s="57" t="s">
        <v>32143</v>
      </c>
      <c r="B14800" s="57" t="s">
        <v>32144</v>
      </c>
    </row>
    <row r="14801" spans="1:2" x14ac:dyDescent="0.2">
      <c r="A14801" s="57" t="s">
        <v>32145</v>
      </c>
      <c r="B14801" s="57" t="s">
        <v>32146</v>
      </c>
    </row>
    <row r="14802" spans="1:2" x14ac:dyDescent="0.2">
      <c r="A14802" s="57" t="s">
        <v>32147</v>
      </c>
      <c r="B14802" s="57" t="s">
        <v>32148</v>
      </c>
    </row>
    <row r="14803" spans="1:2" x14ac:dyDescent="0.2">
      <c r="A14803" s="57" t="s">
        <v>32149</v>
      </c>
      <c r="B14803" s="57" t="s">
        <v>32150</v>
      </c>
    </row>
    <row r="14804" spans="1:2" x14ac:dyDescent="0.2">
      <c r="A14804" s="57" t="s">
        <v>32151</v>
      </c>
      <c r="B14804" s="57" t="s">
        <v>32152</v>
      </c>
    </row>
    <row r="14805" spans="1:2" x14ac:dyDescent="0.2">
      <c r="A14805" s="57" t="s">
        <v>32153</v>
      </c>
      <c r="B14805" s="57" t="s">
        <v>32154</v>
      </c>
    </row>
    <row r="14806" spans="1:2" x14ac:dyDescent="0.2">
      <c r="A14806" s="57" t="s">
        <v>32155</v>
      </c>
      <c r="B14806" s="57" t="s">
        <v>32156</v>
      </c>
    </row>
    <row r="14807" spans="1:2" x14ac:dyDescent="0.2">
      <c r="A14807" s="57" t="s">
        <v>32157</v>
      </c>
      <c r="B14807" s="57" t="s">
        <v>32158</v>
      </c>
    </row>
    <row r="14808" spans="1:2" x14ac:dyDescent="0.2">
      <c r="A14808" s="57" t="s">
        <v>32159</v>
      </c>
      <c r="B14808" s="57" t="s">
        <v>32160</v>
      </c>
    </row>
    <row r="14809" spans="1:2" x14ac:dyDescent="0.2">
      <c r="A14809" s="57" t="s">
        <v>32161</v>
      </c>
      <c r="B14809" s="57" t="s">
        <v>32162</v>
      </c>
    </row>
    <row r="14810" spans="1:2" x14ac:dyDescent="0.2">
      <c r="A14810" s="57" t="s">
        <v>32163</v>
      </c>
      <c r="B14810" s="57" t="s">
        <v>32164</v>
      </c>
    </row>
    <row r="14811" spans="1:2" x14ac:dyDescent="0.2">
      <c r="A14811" s="57" t="s">
        <v>32165</v>
      </c>
      <c r="B14811" s="57" t="s">
        <v>32166</v>
      </c>
    </row>
    <row r="14812" spans="1:2" x14ac:dyDescent="0.2">
      <c r="A14812" s="57" t="s">
        <v>32167</v>
      </c>
      <c r="B14812" s="57" t="s">
        <v>32168</v>
      </c>
    </row>
    <row r="14813" spans="1:2" x14ac:dyDescent="0.2">
      <c r="A14813" s="57" t="s">
        <v>32169</v>
      </c>
      <c r="B14813" s="57" t="s">
        <v>32170</v>
      </c>
    </row>
    <row r="14814" spans="1:2" x14ac:dyDescent="0.2">
      <c r="A14814" s="57" t="s">
        <v>32171</v>
      </c>
      <c r="B14814" s="57" t="s">
        <v>32172</v>
      </c>
    </row>
    <row r="14815" spans="1:2" x14ac:dyDescent="0.2">
      <c r="A14815" s="57" t="s">
        <v>32173</v>
      </c>
      <c r="B14815" s="57" t="s">
        <v>32174</v>
      </c>
    </row>
    <row r="14816" spans="1:2" x14ac:dyDescent="0.2">
      <c r="A14816" s="57" t="s">
        <v>32175</v>
      </c>
      <c r="B14816" s="57" t="s">
        <v>32176</v>
      </c>
    </row>
    <row r="14817" spans="1:2" x14ac:dyDescent="0.2">
      <c r="A14817" s="57" t="s">
        <v>32177</v>
      </c>
      <c r="B14817" s="57" t="s">
        <v>32178</v>
      </c>
    </row>
    <row r="14818" spans="1:2" x14ac:dyDescent="0.2">
      <c r="A14818" s="57" t="s">
        <v>32179</v>
      </c>
      <c r="B14818" s="57" t="s">
        <v>32180</v>
      </c>
    </row>
    <row r="14819" spans="1:2" x14ac:dyDescent="0.2">
      <c r="A14819" s="57" t="s">
        <v>32181</v>
      </c>
      <c r="B14819" s="57" t="s">
        <v>32182</v>
      </c>
    </row>
    <row r="14820" spans="1:2" x14ac:dyDescent="0.2">
      <c r="A14820" s="57" t="s">
        <v>32183</v>
      </c>
      <c r="B14820" s="57" t="s">
        <v>32184</v>
      </c>
    </row>
    <row r="14821" spans="1:2" x14ac:dyDescent="0.2">
      <c r="A14821" s="57" t="s">
        <v>32185</v>
      </c>
      <c r="B14821" s="57" t="s">
        <v>32186</v>
      </c>
    </row>
    <row r="14822" spans="1:2" x14ac:dyDescent="0.2">
      <c r="A14822" s="57" t="s">
        <v>32187</v>
      </c>
      <c r="B14822" s="57" t="s">
        <v>32188</v>
      </c>
    </row>
    <row r="14823" spans="1:2" x14ac:dyDescent="0.2">
      <c r="A14823" s="57" t="s">
        <v>32189</v>
      </c>
      <c r="B14823" s="57" t="s">
        <v>32190</v>
      </c>
    </row>
    <row r="14824" spans="1:2" x14ac:dyDescent="0.2">
      <c r="A14824" s="57" t="s">
        <v>32191</v>
      </c>
      <c r="B14824" s="57" t="s">
        <v>32192</v>
      </c>
    </row>
    <row r="14825" spans="1:2" x14ac:dyDescent="0.2">
      <c r="A14825" s="57" t="s">
        <v>32193</v>
      </c>
      <c r="B14825" s="57" t="s">
        <v>32194</v>
      </c>
    </row>
    <row r="14826" spans="1:2" x14ac:dyDescent="0.2">
      <c r="A14826" s="57" t="s">
        <v>32195</v>
      </c>
      <c r="B14826" s="57" t="s">
        <v>32196</v>
      </c>
    </row>
    <row r="14827" spans="1:2" x14ac:dyDescent="0.2">
      <c r="A14827" s="57" t="s">
        <v>32197</v>
      </c>
      <c r="B14827" s="57" t="s">
        <v>32198</v>
      </c>
    </row>
    <row r="14828" spans="1:2" x14ac:dyDescent="0.2">
      <c r="A14828" s="57" t="s">
        <v>32199</v>
      </c>
      <c r="B14828" s="57" t="s">
        <v>32200</v>
      </c>
    </row>
    <row r="14829" spans="1:2" x14ac:dyDescent="0.2">
      <c r="A14829" s="57" t="s">
        <v>32201</v>
      </c>
      <c r="B14829" s="57" t="s">
        <v>32202</v>
      </c>
    </row>
    <row r="14830" spans="1:2" x14ac:dyDescent="0.2">
      <c r="A14830" s="57" t="s">
        <v>32203</v>
      </c>
      <c r="B14830" s="57" t="s">
        <v>32204</v>
      </c>
    </row>
    <row r="14831" spans="1:2" x14ac:dyDescent="0.2">
      <c r="A14831" s="57" t="s">
        <v>32205</v>
      </c>
      <c r="B14831" s="57" t="s">
        <v>32206</v>
      </c>
    </row>
    <row r="14832" spans="1:2" x14ac:dyDescent="0.2">
      <c r="A14832" s="57" t="s">
        <v>32207</v>
      </c>
      <c r="B14832" s="57" t="s">
        <v>32208</v>
      </c>
    </row>
    <row r="14833" spans="1:2" x14ac:dyDescent="0.2">
      <c r="A14833" s="57" t="s">
        <v>32209</v>
      </c>
      <c r="B14833" s="57" t="s">
        <v>32210</v>
      </c>
    </row>
    <row r="14834" spans="1:2" x14ac:dyDescent="0.2">
      <c r="A14834" s="57" t="s">
        <v>32211</v>
      </c>
      <c r="B14834" s="57" t="s">
        <v>32212</v>
      </c>
    </row>
    <row r="14835" spans="1:2" x14ac:dyDescent="0.2">
      <c r="A14835" s="57" t="s">
        <v>32213</v>
      </c>
      <c r="B14835" s="57" t="s">
        <v>32214</v>
      </c>
    </row>
    <row r="14836" spans="1:2" x14ac:dyDescent="0.2">
      <c r="A14836" s="57" t="s">
        <v>32215</v>
      </c>
      <c r="B14836" s="57" t="s">
        <v>32216</v>
      </c>
    </row>
    <row r="14837" spans="1:2" x14ac:dyDescent="0.2">
      <c r="A14837" s="57" t="s">
        <v>32217</v>
      </c>
      <c r="B14837" s="57" t="s">
        <v>32218</v>
      </c>
    </row>
    <row r="14838" spans="1:2" x14ac:dyDescent="0.2">
      <c r="A14838" s="57" t="s">
        <v>32219</v>
      </c>
      <c r="B14838" s="57" t="s">
        <v>32220</v>
      </c>
    </row>
    <row r="14839" spans="1:2" x14ac:dyDescent="0.2">
      <c r="A14839" s="57" t="s">
        <v>32221</v>
      </c>
      <c r="B14839" s="57" t="s">
        <v>32222</v>
      </c>
    </row>
    <row r="14840" spans="1:2" x14ac:dyDescent="0.2">
      <c r="A14840" s="57" t="s">
        <v>32223</v>
      </c>
      <c r="B14840" s="57" t="s">
        <v>32224</v>
      </c>
    </row>
    <row r="14841" spans="1:2" x14ac:dyDescent="0.2">
      <c r="A14841" s="57" t="s">
        <v>32225</v>
      </c>
      <c r="B14841" s="57" t="s">
        <v>32226</v>
      </c>
    </row>
    <row r="14842" spans="1:2" x14ac:dyDescent="0.2">
      <c r="A14842" s="57" t="s">
        <v>32227</v>
      </c>
      <c r="B14842" s="57" t="s">
        <v>32228</v>
      </c>
    </row>
    <row r="14843" spans="1:2" x14ac:dyDescent="0.2">
      <c r="A14843" s="57" t="s">
        <v>32229</v>
      </c>
      <c r="B14843" s="57" t="s">
        <v>32230</v>
      </c>
    </row>
    <row r="14844" spans="1:2" x14ac:dyDescent="0.2">
      <c r="A14844" s="57" t="s">
        <v>32231</v>
      </c>
      <c r="B14844" s="57" t="s">
        <v>32232</v>
      </c>
    </row>
    <row r="14845" spans="1:2" x14ac:dyDescent="0.2">
      <c r="A14845" s="57" t="s">
        <v>32233</v>
      </c>
      <c r="B14845" s="57" t="s">
        <v>32234</v>
      </c>
    </row>
    <row r="14846" spans="1:2" x14ac:dyDescent="0.2">
      <c r="A14846" s="57" t="s">
        <v>32235</v>
      </c>
      <c r="B14846" s="57" t="s">
        <v>32236</v>
      </c>
    </row>
    <row r="14847" spans="1:2" x14ac:dyDescent="0.2">
      <c r="A14847" s="57" t="s">
        <v>32237</v>
      </c>
      <c r="B14847" s="57" t="s">
        <v>32238</v>
      </c>
    </row>
    <row r="14848" spans="1:2" x14ac:dyDescent="0.2">
      <c r="A14848" s="57" t="s">
        <v>32239</v>
      </c>
      <c r="B14848" s="57" t="s">
        <v>32240</v>
      </c>
    </row>
    <row r="14849" spans="1:2" x14ac:dyDescent="0.2">
      <c r="A14849" s="57" t="s">
        <v>32241</v>
      </c>
      <c r="B14849" s="57" t="s">
        <v>32242</v>
      </c>
    </row>
    <row r="14850" spans="1:2" x14ac:dyDescent="0.2">
      <c r="A14850" s="57" t="s">
        <v>32243</v>
      </c>
      <c r="B14850" s="57" t="s">
        <v>32244</v>
      </c>
    </row>
    <row r="14851" spans="1:2" x14ac:dyDescent="0.2">
      <c r="A14851" s="57" t="s">
        <v>32245</v>
      </c>
      <c r="B14851" s="57" t="s">
        <v>32246</v>
      </c>
    </row>
    <row r="14852" spans="1:2" x14ac:dyDescent="0.2">
      <c r="A14852" s="57" t="s">
        <v>32247</v>
      </c>
      <c r="B14852" s="57" t="s">
        <v>32248</v>
      </c>
    </row>
    <row r="14853" spans="1:2" x14ac:dyDescent="0.2">
      <c r="A14853" s="57" t="s">
        <v>32249</v>
      </c>
      <c r="B14853" s="57" t="s">
        <v>32250</v>
      </c>
    </row>
    <row r="14854" spans="1:2" x14ac:dyDescent="0.2">
      <c r="A14854" s="57" t="s">
        <v>32251</v>
      </c>
      <c r="B14854" s="57" t="s">
        <v>32252</v>
      </c>
    </row>
    <row r="14855" spans="1:2" x14ac:dyDescent="0.2">
      <c r="A14855" s="57" t="s">
        <v>32253</v>
      </c>
      <c r="B14855" s="57" t="s">
        <v>32254</v>
      </c>
    </row>
    <row r="14856" spans="1:2" x14ac:dyDescent="0.2">
      <c r="A14856" s="57" t="s">
        <v>32255</v>
      </c>
      <c r="B14856" s="57" t="s">
        <v>32256</v>
      </c>
    </row>
    <row r="14857" spans="1:2" x14ac:dyDescent="0.2">
      <c r="A14857" s="57" t="s">
        <v>32257</v>
      </c>
      <c r="B14857" s="57" t="s">
        <v>32258</v>
      </c>
    </row>
    <row r="14858" spans="1:2" x14ac:dyDescent="0.2">
      <c r="A14858" s="57" t="s">
        <v>32259</v>
      </c>
      <c r="B14858" s="57" t="s">
        <v>32260</v>
      </c>
    </row>
    <row r="14859" spans="1:2" x14ac:dyDescent="0.2">
      <c r="A14859" s="57" t="s">
        <v>32261</v>
      </c>
      <c r="B14859" s="57" t="s">
        <v>32262</v>
      </c>
    </row>
    <row r="14860" spans="1:2" x14ac:dyDescent="0.2">
      <c r="A14860" s="57" t="s">
        <v>32263</v>
      </c>
      <c r="B14860" s="57" t="s">
        <v>32264</v>
      </c>
    </row>
    <row r="14861" spans="1:2" x14ac:dyDescent="0.2">
      <c r="A14861" s="57" t="s">
        <v>32265</v>
      </c>
      <c r="B14861" s="57" t="s">
        <v>32266</v>
      </c>
    </row>
    <row r="14862" spans="1:2" x14ac:dyDescent="0.2">
      <c r="A14862" s="57" t="s">
        <v>32267</v>
      </c>
      <c r="B14862" s="57" t="s">
        <v>32268</v>
      </c>
    </row>
    <row r="14863" spans="1:2" x14ac:dyDescent="0.2">
      <c r="A14863" s="57" t="s">
        <v>32269</v>
      </c>
      <c r="B14863" s="57" t="s">
        <v>32270</v>
      </c>
    </row>
    <row r="14864" spans="1:2" x14ac:dyDescent="0.2">
      <c r="A14864" s="57" t="s">
        <v>32271</v>
      </c>
      <c r="B14864" s="57" t="s">
        <v>32272</v>
      </c>
    </row>
    <row r="14865" spans="1:2" x14ac:dyDescent="0.2">
      <c r="A14865" s="57" t="s">
        <v>32273</v>
      </c>
      <c r="B14865" s="57" t="s">
        <v>32274</v>
      </c>
    </row>
    <row r="14866" spans="1:2" x14ac:dyDescent="0.2">
      <c r="A14866" s="57" t="s">
        <v>32275</v>
      </c>
      <c r="B14866" s="57" t="s">
        <v>32276</v>
      </c>
    </row>
    <row r="14867" spans="1:2" x14ac:dyDescent="0.2">
      <c r="A14867" s="57" t="s">
        <v>32277</v>
      </c>
      <c r="B14867" s="57" t="s">
        <v>32278</v>
      </c>
    </row>
    <row r="14868" spans="1:2" x14ac:dyDescent="0.2">
      <c r="A14868" s="57" t="s">
        <v>32279</v>
      </c>
      <c r="B14868" s="57" t="s">
        <v>32280</v>
      </c>
    </row>
    <row r="14869" spans="1:2" x14ac:dyDescent="0.2">
      <c r="A14869" s="57" t="s">
        <v>32281</v>
      </c>
      <c r="B14869" s="57" t="s">
        <v>32282</v>
      </c>
    </row>
    <row r="14870" spans="1:2" x14ac:dyDescent="0.2">
      <c r="A14870" s="57" t="s">
        <v>32283</v>
      </c>
      <c r="B14870" s="57" t="s">
        <v>32284</v>
      </c>
    </row>
    <row r="14871" spans="1:2" x14ac:dyDescent="0.2">
      <c r="A14871" s="57" t="s">
        <v>32285</v>
      </c>
      <c r="B14871" s="57" t="s">
        <v>32286</v>
      </c>
    </row>
    <row r="14872" spans="1:2" x14ac:dyDescent="0.2">
      <c r="A14872" s="57" t="s">
        <v>32287</v>
      </c>
      <c r="B14872" s="57" t="s">
        <v>32288</v>
      </c>
    </row>
    <row r="14873" spans="1:2" x14ac:dyDescent="0.2">
      <c r="A14873" s="57" t="s">
        <v>32289</v>
      </c>
      <c r="B14873" s="57" t="s">
        <v>32290</v>
      </c>
    </row>
    <row r="14874" spans="1:2" x14ac:dyDescent="0.2">
      <c r="A14874" s="57" t="s">
        <v>32291</v>
      </c>
      <c r="B14874" s="57" t="s">
        <v>32292</v>
      </c>
    </row>
    <row r="14875" spans="1:2" x14ac:dyDescent="0.2">
      <c r="A14875" s="57" t="s">
        <v>32293</v>
      </c>
      <c r="B14875" s="57" t="s">
        <v>32294</v>
      </c>
    </row>
    <row r="14876" spans="1:2" x14ac:dyDescent="0.2">
      <c r="A14876" s="57" t="s">
        <v>32295</v>
      </c>
      <c r="B14876" s="57" t="s">
        <v>32296</v>
      </c>
    </row>
    <row r="14877" spans="1:2" x14ac:dyDescent="0.2">
      <c r="A14877" s="57" t="s">
        <v>32297</v>
      </c>
      <c r="B14877" s="57" t="s">
        <v>32298</v>
      </c>
    </row>
    <row r="14878" spans="1:2" x14ac:dyDescent="0.2">
      <c r="A14878" s="57" t="s">
        <v>32299</v>
      </c>
      <c r="B14878" s="57" t="s">
        <v>32300</v>
      </c>
    </row>
    <row r="14879" spans="1:2" x14ac:dyDescent="0.2">
      <c r="A14879" s="57" t="s">
        <v>32301</v>
      </c>
      <c r="B14879" s="57" t="s">
        <v>32302</v>
      </c>
    </row>
    <row r="14880" spans="1:2" x14ac:dyDescent="0.2">
      <c r="A14880" s="57" t="s">
        <v>32303</v>
      </c>
      <c r="B14880" s="57" t="s">
        <v>32304</v>
      </c>
    </row>
    <row r="14881" spans="1:2" x14ac:dyDescent="0.2">
      <c r="A14881" s="57" t="s">
        <v>32305</v>
      </c>
      <c r="B14881" s="57" t="s">
        <v>32306</v>
      </c>
    </row>
    <row r="14882" spans="1:2" x14ac:dyDescent="0.2">
      <c r="A14882" s="57" t="s">
        <v>32307</v>
      </c>
      <c r="B14882" s="57" t="s">
        <v>32308</v>
      </c>
    </row>
    <row r="14883" spans="1:2" x14ac:dyDescent="0.2">
      <c r="A14883" s="57" t="s">
        <v>32309</v>
      </c>
      <c r="B14883" s="57" t="s">
        <v>32310</v>
      </c>
    </row>
    <row r="14884" spans="1:2" x14ac:dyDescent="0.2">
      <c r="A14884" s="57" t="s">
        <v>32311</v>
      </c>
      <c r="B14884" s="57" t="s">
        <v>32312</v>
      </c>
    </row>
    <row r="14885" spans="1:2" x14ac:dyDescent="0.2">
      <c r="A14885" s="57" t="s">
        <v>32313</v>
      </c>
      <c r="B14885" s="57" t="s">
        <v>32314</v>
      </c>
    </row>
    <row r="14886" spans="1:2" x14ac:dyDescent="0.2">
      <c r="A14886" s="57" t="s">
        <v>32315</v>
      </c>
      <c r="B14886" s="57" t="s">
        <v>32316</v>
      </c>
    </row>
    <row r="14887" spans="1:2" x14ac:dyDescent="0.2">
      <c r="A14887" s="57" t="s">
        <v>32317</v>
      </c>
      <c r="B14887" s="57" t="s">
        <v>32318</v>
      </c>
    </row>
    <row r="14888" spans="1:2" x14ac:dyDescent="0.2">
      <c r="A14888" s="57" t="s">
        <v>32319</v>
      </c>
      <c r="B14888" s="57" t="s">
        <v>32320</v>
      </c>
    </row>
    <row r="14889" spans="1:2" x14ac:dyDescent="0.2">
      <c r="A14889" s="57" t="s">
        <v>32321</v>
      </c>
      <c r="B14889" s="57" t="s">
        <v>32322</v>
      </c>
    </row>
    <row r="14890" spans="1:2" x14ac:dyDescent="0.2">
      <c r="A14890" s="57" t="s">
        <v>32323</v>
      </c>
      <c r="B14890" s="57" t="s">
        <v>32324</v>
      </c>
    </row>
    <row r="14891" spans="1:2" x14ac:dyDescent="0.2">
      <c r="A14891" s="57" t="s">
        <v>32325</v>
      </c>
      <c r="B14891" s="57" t="s">
        <v>32326</v>
      </c>
    </row>
    <row r="14892" spans="1:2" x14ac:dyDescent="0.2">
      <c r="A14892" s="57" t="s">
        <v>32327</v>
      </c>
      <c r="B14892" s="57" t="s">
        <v>32328</v>
      </c>
    </row>
    <row r="14893" spans="1:2" x14ac:dyDescent="0.2">
      <c r="A14893" s="57" t="s">
        <v>32329</v>
      </c>
      <c r="B14893" s="57" t="s">
        <v>32330</v>
      </c>
    </row>
    <row r="14894" spans="1:2" x14ac:dyDescent="0.2">
      <c r="A14894" s="57" t="s">
        <v>32331</v>
      </c>
      <c r="B14894" s="57" t="s">
        <v>32332</v>
      </c>
    </row>
    <row r="14895" spans="1:2" x14ac:dyDescent="0.2">
      <c r="A14895" s="57" t="s">
        <v>32333</v>
      </c>
      <c r="B14895" s="57" t="s">
        <v>32334</v>
      </c>
    </row>
    <row r="14896" spans="1:2" x14ac:dyDescent="0.2">
      <c r="A14896" s="57" t="s">
        <v>32335</v>
      </c>
      <c r="B14896" s="57" t="s">
        <v>32336</v>
      </c>
    </row>
    <row r="14897" spans="1:2" x14ac:dyDescent="0.2">
      <c r="A14897" s="57" t="s">
        <v>32337</v>
      </c>
      <c r="B14897" s="57" t="s">
        <v>32338</v>
      </c>
    </row>
    <row r="14898" spans="1:2" x14ac:dyDescent="0.2">
      <c r="A14898" s="57" t="s">
        <v>32339</v>
      </c>
      <c r="B14898" s="57" t="s">
        <v>32340</v>
      </c>
    </row>
    <row r="14899" spans="1:2" x14ac:dyDescent="0.2">
      <c r="A14899" s="57" t="s">
        <v>32341</v>
      </c>
      <c r="B14899" s="57" t="s">
        <v>32342</v>
      </c>
    </row>
    <row r="14900" spans="1:2" x14ac:dyDescent="0.2">
      <c r="A14900" s="57" t="s">
        <v>32343</v>
      </c>
      <c r="B14900" s="57" t="s">
        <v>32344</v>
      </c>
    </row>
    <row r="14901" spans="1:2" x14ac:dyDescent="0.2">
      <c r="A14901" s="57" t="s">
        <v>32345</v>
      </c>
      <c r="B14901" s="57" t="s">
        <v>32346</v>
      </c>
    </row>
    <row r="14902" spans="1:2" x14ac:dyDescent="0.2">
      <c r="A14902" s="57" t="s">
        <v>32347</v>
      </c>
      <c r="B14902" s="57" t="s">
        <v>32348</v>
      </c>
    </row>
    <row r="14903" spans="1:2" x14ac:dyDescent="0.2">
      <c r="A14903" s="57" t="s">
        <v>32349</v>
      </c>
      <c r="B14903" s="57" t="s">
        <v>32350</v>
      </c>
    </row>
    <row r="14904" spans="1:2" x14ac:dyDescent="0.2">
      <c r="A14904" s="57" t="s">
        <v>32351</v>
      </c>
      <c r="B14904" s="57" t="s">
        <v>32352</v>
      </c>
    </row>
    <row r="14905" spans="1:2" x14ac:dyDescent="0.2">
      <c r="A14905" s="57" t="s">
        <v>32353</v>
      </c>
      <c r="B14905" s="57" t="s">
        <v>32354</v>
      </c>
    </row>
    <row r="14906" spans="1:2" x14ac:dyDescent="0.2">
      <c r="A14906" s="57" t="s">
        <v>32355</v>
      </c>
      <c r="B14906" s="57" t="s">
        <v>32356</v>
      </c>
    </row>
    <row r="14907" spans="1:2" x14ac:dyDescent="0.2">
      <c r="A14907" s="57" t="s">
        <v>32357</v>
      </c>
      <c r="B14907" s="57" t="s">
        <v>32358</v>
      </c>
    </row>
    <row r="14908" spans="1:2" x14ac:dyDescent="0.2">
      <c r="A14908" s="57" t="s">
        <v>32359</v>
      </c>
      <c r="B14908" s="57" t="s">
        <v>32360</v>
      </c>
    </row>
    <row r="14909" spans="1:2" x14ac:dyDescent="0.2">
      <c r="A14909" s="57" t="s">
        <v>32361</v>
      </c>
      <c r="B14909" s="57" t="s">
        <v>32362</v>
      </c>
    </row>
    <row r="14910" spans="1:2" x14ac:dyDescent="0.2">
      <c r="A14910" s="57" t="s">
        <v>32363</v>
      </c>
      <c r="B14910" s="57" t="s">
        <v>32364</v>
      </c>
    </row>
    <row r="14911" spans="1:2" x14ac:dyDescent="0.2">
      <c r="A14911" s="57" t="s">
        <v>32365</v>
      </c>
      <c r="B14911" s="57" t="s">
        <v>32366</v>
      </c>
    </row>
    <row r="14912" spans="1:2" x14ac:dyDescent="0.2">
      <c r="A14912" s="57" t="s">
        <v>32367</v>
      </c>
      <c r="B14912" s="57" t="s">
        <v>32368</v>
      </c>
    </row>
    <row r="14913" spans="1:2" x14ac:dyDescent="0.2">
      <c r="A14913" s="57" t="s">
        <v>32369</v>
      </c>
      <c r="B14913" s="57" t="s">
        <v>32370</v>
      </c>
    </row>
    <row r="14914" spans="1:2" x14ac:dyDescent="0.2">
      <c r="A14914" s="57" t="s">
        <v>32371</v>
      </c>
      <c r="B14914" s="57" t="s">
        <v>32372</v>
      </c>
    </row>
    <row r="14915" spans="1:2" x14ac:dyDescent="0.2">
      <c r="A14915" s="57" t="s">
        <v>32373</v>
      </c>
      <c r="B14915" s="57" t="s">
        <v>32374</v>
      </c>
    </row>
    <row r="14916" spans="1:2" x14ac:dyDescent="0.2">
      <c r="A14916" s="57" t="s">
        <v>32375</v>
      </c>
      <c r="B14916" s="57" t="s">
        <v>32376</v>
      </c>
    </row>
    <row r="14917" spans="1:2" x14ac:dyDescent="0.2">
      <c r="A14917" s="57" t="s">
        <v>32377</v>
      </c>
      <c r="B14917" s="57" t="s">
        <v>32378</v>
      </c>
    </row>
    <row r="14918" spans="1:2" x14ac:dyDescent="0.2">
      <c r="A14918" s="57" t="s">
        <v>32379</v>
      </c>
      <c r="B14918" s="57" t="s">
        <v>32380</v>
      </c>
    </row>
    <row r="14919" spans="1:2" x14ac:dyDescent="0.2">
      <c r="A14919" s="57" t="s">
        <v>32381</v>
      </c>
      <c r="B14919" s="57" t="s">
        <v>32382</v>
      </c>
    </row>
    <row r="14920" spans="1:2" x14ac:dyDescent="0.2">
      <c r="A14920" s="57" t="s">
        <v>32383</v>
      </c>
      <c r="B14920" s="57" t="s">
        <v>32384</v>
      </c>
    </row>
    <row r="14921" spans="1:2" x14ac:dyDescent="0.2">
      <c r="A14921" s="57" t="s">
        <v>32385</v>
      </c>
      <c r="B14921" s="57" t="s">
        <v>32386</v>
      </c>
    </row>
    <row r="14922" spans="1:2" x14ac:dyDescent="0.2">
      <c r="A14922" s="57" t="s">
        <v>32387</v>
      </c>
      <c r="B14922" s="57" t="s">
        <v>32388</v>
      </c>
    </row>
    <row r="14923" spans="1:2" x14ac:dyDescent="0.2">
      <c r="A14923" s="57" t="s">
        <v>32389</v>
      </c>
      <c r="B14923" s="57" t="s">
        <v>32390</v>
      </c>
    </row>
    <row r="14924" spans="1:2" x14ac:dyDescent="0.2">
      <c r="A14924" s="57" t="s">
        <v>32391</v>
      </c>
      <c r="B14924" s="57" t="s">
        <v>32392</v>
      </c>
    </row>
    <row r="14925" spans="1:2" x14ac:dyDescent="0.2">
      <c r="A14925" s="57" t="s">
        <v>32393</v>
      </c>
      <c r="B14925" s="57" t="s">
        <v>32394</v>
      </c>
    </row>
    <row r="14926" spans="1:2" x14ac:dyDescent="0.2">
      <c r="A14926" s="57" t="s">
        <v>32395</v>
      </c>
      <c r="B14926" s="57" t="s">
        <v>32396</v>
      </c>
    </row>
    <row r="14927" spans="1:2" x14ac:dyDescent="0.2">
      <c r="A14927" s="57" t="s">
        <v>32397</v>
      </c>
      <c r="B14927" s="57" t="s">
        <v>32398</v>
      </c>
    </row>
    <row r="14928" spans="1:2" x14ac:dyDescent="0.2">
      <c r="A14928" s="57" t="s">
        <v>32399</v>
      </c>
      <c r="B14928" s="57" t="s">
        <v>32400</v>
      </c>
    </row>
    <row r="14929" spans="1:2" x14ac:dyDescent="0.2">
      <c r="A14929" s="57" t="s">
        <v>32401</v>
      </c>
      <c r="B14929" s="57" t="s">
        <v>32402</v>
      </c>
    </row>
    <row r="14930" spans="1:2" x14ac:dyDescent="0.2">
      <c r="A14930" s="57" t="s">
        <v>32403</v>
      </c>
      <c r="B14930" s="57" t="s">
        <v>32404</v>
      </c>
    </row>
    <row r="14931" spans="1:2" x14ac:dyDescent="0.2">
      <c r="A14931" s="57" t="s">
        <v>32405</v>
      </c>
      <c r="B14931" s="57" t="s">
        <v>32406</v>
      </c>
    </row>
    <row r="14932" spans="1:2" x14ac:dyDescent="0.2">
      <c r="A14932" s="57" t="s">
        <v>32407</v>
      </c>
      <c r="B14932" s="57" t="s">
        <v>32408</v>
      </c>
    </row>
    <row r="14933" spans="1:2" x14ac:dyDescent="0.2">
      <c r="A14933" s="57" t="s">
        <v>32409</v>
      </c>
      <c r="B14933" s="57" t="s">
        <v>32410</v>
      </c>
    </row>
    <row r="14934" spans="1:2" x14ac:dyDescent="0.2">
      <c r="A14934" s="57" t="s">
        <v>32411</v>
      </c>
      <c r="B14934" s="57" t="s">
        <v>32412</v>
      </c>
    </row>
    <row r="14935" spans="1:2" x14ac:dyDescent="0.2">
      <c r="A14935" s="57" t="s">
        <v>32413</v>
      </c>
      <c r="B14935" s="57" t="s">
        <v>32414</v>
      </c>
    </row>
    <row r="14936" spans="1:2" x14ac:dyDescent="0.2">
      <c r="A14936" s="57" t="s">
        <v>32415</v>
      </c>
      <c r="B14936" s="57" t="s">
        <v>32416</v>
      </c>
    </row>
    <row r="14937" spans="1:2" x14ac:dyDescent="0.2">
      <c r="A14937" s="57" t="s">
        <v>32417</v>
      </c>
      <c r="B14937" s="57" t="s">
        <v>32418</v>
      </c>
    </row>
    <row r="14938" spans="1:2" x14ac:dyDescent="0.2">
      <c r="A14938" s="57" t="s">
        <v>32419</v>
      </c>
      <c r="B14938" s="57" t="s">
        <v>32420</v>
      </c>
    </row>
    <row r="14939" spans="1:2" x14ac:dyDescent="0.2">
      <c r="A14939" s="57" t="s">
        <v>32421</v>
      </c>
      <c r="B14939" s="57" t="s">
        <v>32422</v>
      </c>
    </row>
    <row r="14940" spans="1:2" x14ac:dyDescent="0.2">
      <c r="A14940" s="57" t="s">
        <v>32423</v>
      </c>
      <c r="B14940" s="57" t="s">
        <v>32424</v>
      </c>
    </row>
    <row r="14941" spans="1:2" x14ac:dyDescent="0.2">
      <c r="A14941" s="57" t="s">
        <v>32425</v>
      </c>
      <c r="B14941" s="57" t="s">
        <v>32426</v>
      </c>
    </row>
    <row r="14942" spans="1:2" x14ac:dyDescent="0.2">
      <c r="A14942" s="57" t="s">
        <v>32427</v>
      </c>
      <c r="B14942" s="57" t="s">
        <v>32428</v>
      </c>
    </row>
    <row r="14943" spans="1:2" x14ac:dyDescent="0.2">
      <c r="A14943" s="57" t="s">
        <v>32429</v>
      </c>
      <c r="B14943" s="57" t="s">
        <v>32430</v>
      </c>
    </row>
    <row r="14944" spans="1:2" x14ac:dyDescent="0.2">
      <c r="A14944" s="57" t="s">
        <v>32431</v>
      </c>
      <c r="B14944" s="57" t="s">
        <v>32432</v>
      </c>
    </row>
    <row r="14945" spans="1:2" x14ac:dyDescent="0.2">
      <c r="A14945" s="57" t="s">
        <v>32433</v>
      </c>
      <c r="B14945" s="57" t="s">
        <v>32434</v>
      </c>
    </row>
    <row r="14946" spans="1:2" x14ac:dyDescent="0.2">
      <c r="A14946" s="57" t="s">
        <v>32435</v>
      </c>
      <c r="B14946" s="57" t="s">
        <v>32436</v>
      </c>
    </row>
    <row r="14947" spans="1:2" x14ac:dyDescent="0.2">
      <c r="A14947" s="57" t="s">
        <v>32437</v>
      </c>
      <c r="B14947" s="57" t="s">
        <v>32438</v>
      </c>
    </row>
    <row r="14948" spans="1:2" x14ac:dyDescent="0.2">
      <c r="A14948" s="57" t="s">
        <v>32439</v>
      </c>
      <c r="B14948" s="57" t="s">
        <v>32440</v>
      </c>
    </row>
    <row r="14949" spans="1:2" x14ac:dyDescent="0.2">
      <c r="A14949" s="57" t="s">
        <v>32441</v>
      </c>
      <c r="B14949" s="57" t="s">
        <v>32442</v>
      </c>
    </row>
    <row r="14950" spans="1:2" x14ac:dyDescent="0.2">
      <c r="A14950" s="57" t="s">
        <v>32443</v>
      </c>
      <c r="B14950" s="57" t="s">
        <v>32444</v>
      </c>
    </row>
    <row r="14951" spans="1:2" x14ac:dyDescent="0.2">
      <c r="A14951" s="57" t="s">
        <v>32445</v>
      </c>
      <c r="B14951" s="57" t="s">
        <v>32446</v>
      </c>
    </row>
    <row r="14952" spans="1:2" x14ac:dyDescent="0.2">
      <c r="A14952" s="57" t="s">
        <v>32447</v>
      </c>
      <c r="B14952" s="57" t="s">
        <v>32448</v>
      </c>
    </row>
    <row r="14953" spans="1:2" x14ac:dyDescent="0.2">
      <c r="A14953" s="57" t="s">
        <v>32449</v>
      </c>
      <c r="B14953" s="57" t="s">
        <v>32450</v>
      </c>
    </row>
    <row r="14954" spans="1:2" x14ac:dyDescent="0.2">
      <c r="A14954" s="57" t="s">
        <v>32451</v>
      </c>
      <c r="B14954" s="57" t="s">
        <v>32452</v>
      </c>
    </row>
    <row r="14955" spans="1:2" x14ac:dyDescent="0.2">
      <c r="A14955" s="57" t="s">
        <v>32453</v>
      </c>
      <c r="B14955" s="57" t="s">
        <v>32454</v>
      </c>
    </row>
    <row r="14956" spans="1:2" x14ac:dyDescent="0.2">
      <c r="A14956" s="57" t="s">
        <v>32455</v>
      </c>
      <c r="B14956" s="57" t="s">
        <v>32456</v>
      </c>
    </row>
    <row r="14957" spans="1:2" x14ac:dyDescent="0.2">
      <c r="A14957" s="57" t="s">
        <v>32457</v>
      </c>
      <c r="B14957" s="57" t="s">
        <v>32458</v>
      </c>
    </row>
    <row r="14958" spans="1:2" x14ac:dyDescent="0.2">
      <c r="A14958" s="57" t="s">
        <v>32459</v>
      </c>
      <c r="B14958" s="57" t="s">
        <v>32460</v>
      </c>
    </row>
    <row r="14959" spans="1:2" x14ac:dyDescent="0.2">
      <c r="A14959" s="57" t="s">
        <v>32461</v>
      </c>
      <c r="B14959" s="57" t="s">
        <v>32462</v>
      </c>
    </row>
    <row r="14960" spans="1:2" x14ac:dyDescent="0.2">
      <c r="A14960" s="57" t="s">
        <v>32463</v>
      </c>
      <c r="B14960" s="57" t="s">
        <v>32464</v>
      </c>
    </row>
    <row r="14961" spans="1:2" x14ac:dyDescent="0.2">
      <c r="A14961" s="57" t="s">
        <v>32465</v>
      </c>
      <c r="B14961" s="57" t="s">
        <v>32466</v>
      </c>
    </row>
    <row r="14962" spans="1:2" x14ac:dyDescent="0.2">
      <c r="A14962" s="57" t="s">
        <v>32467</v>
      </c>
      <c r="B14962" s="57" t="s">
        <v>32468</v>
      </c>
    </row>
    <row r="14963" spans="1:2" x14ac:dyDescent="0.2">
      <c r="A14963" s="57" t="s">
        <v>32469</v>
      </c>
      <c r="B14963" s="57" t="s">
        <v>32470</v>
      </c>
    </row>
    <row r="14964" spans="1:2" x14ac:dyDescent="0.2">
      <c r="A14964" s="57" t="s">
        <v>32471</v>
      </c>
      <c r="B14964" s="57" t="s">
        <v>32472</v>
      </c>
    </row>
    <row r="14965" spans="1:2" x14ac:dyDescent="0.2">
      <c r="A14965" s="57" t="s">
        <v>32473</v>
      </c>
      <c r="B14965" s="57" t="s">
        <v>32474</v>
      </c>
    </row>
    <row r="14966" spans="1:2" x14ac:dyDescent="0.2">
      <c r="A14966" s="57" t="s">
        <v>32475</v>
      </c>
      <c r="B14966" s="57" t="s">
        <v>32476</v>
      </c>
    </row>
    <row r="14967" spans="1:2" x14ac:dyDescent="0.2">
      <c r="A14967" s="57" t="s">
        <v>32477</v>
      </c>
      <c r="B14967" s="57" t="s">
        <v>32478</v>
      </c>
    </row>
    <row r="14968" spans="1:2" x14ac:dyDescent="0.2">
      <c r="A14968" s="57" t="s">
        <v>32479</v>
      </c>
      <c r="B14968" s="57" t="s">
        <v>32480</v>
      </c>
    </row>
    <row r="14969" spans="1:2" x14ac:dyDescent="0.2">
      <c r="A14969" s="57" t="s">
        <v>32481</v>
      </c>
      <c r="B14969" s="57" t="s">
        <v>32482</v>
      </c>
    </row>
    <row r="14970" spans="1:2" x14ac:dyDescent="0.2">
      <c r="A14970" s="57" t="s">
        <v>32483</v>
      </c>
      <c r="B14970" s="57" t="s">
        <v>32484</v>
      </c>
    </row>
    <row r="14971" spans="1:2" x14ac:dyDescent="0.2">
      <c r="A14971" s="57" t="s">
        <v>32485</v>
      </c>
      <c r="B14971" s="57" t="s">
        <v>32486</v>
      </c>
    </row>
    <row r="14972" spans="1:2" x14ac:dyDescent="0.2">
      <c r="A14972" s="57" t="s">
        <v>32487</v>
      </c>
      <c r="B14972" s="57" t="s">
        <v>32488</v>
      </c>
    </row>
    <row r="14973" spans="1:2" x14ac:dyDescent="0.2">
      <c r="A14973" s="57" t="s">
        <v>32489</v>
      </c>
      <c r="B14973" s="57" t="s">
        <v>32490</v>
      </c>
    </row>
    <row r="14974" spans="1:2" x14ac:dyDescent="0.2">
      <c r="A14974" s="57" t="s">
        <v>32491</v>
      </c>
      <c r="B14974" s="57" t="s">
        <v>32492</v>
      </c>
    </row>
    <row r="14975" spans="1:2" x14ac:dyDescent="0.2">
      <c r="A14975" s="57" t="s">
        <v>32493</v>
      </c>
      <c r="B14975" s="57" t="s">
        <v>32494</v>
      </c>
    </row>
    <row r="14976" spans="1:2" x14ac:dyDescent="0.2">
      <c r="A14976" s="57" t="s">
        <v>32495</v>
      </c>
      <c r="B14976" s="57" t="s">
        <v>32496</v>
      </c>
    </row>
    <row r="14977" spans="1:2" x14ac:dyDescent="0.2">
      <c r="A14977" s="57" t="s">
        <v>32497</v>
      </c>
      <c r="B14977" s="57" t="s">
        <v>32498</v>
      </c>
    </row>
    <row r="14978" spans="1:2" x14ac:dyDescent="0.2">
      <c r="A14978" s="57" t="s">
        <v>32499</v>
      </c>
      <c r="B14978" s="57" t="s">
        <v>32500</v>
      </c>
    </row>
    <row r="14979" spans="1:2" x14ac:dyDescent="0.2">
      <c r="A14979" s="57" t="s">
        <v>32501</v>
      </c>
      <c r="B14979" s="57" t="s">
        <v>32502</v>
      </c>
    </row>
    <row r="14980" spans="1:2" x14ac:dyDescent="0.2">
      <c r="A14980" s="57" t="s">
        <v>32503</v>
      </c>
      <c r="B14980" s="57" t="s">
        <v>32504</v>
      </c>
    </row>
    <row r="14981" spans="1:2" x14ac:dyDescent="0.2">
      <c r="A14981" s="57" t="s">
        <v>32505</v>
      </c>
      <c r="B14981" s="57" t="s">
        <v>32506</v>
      </c>
    </row>
    <row r="14982" spans="1:2" x14ac:dyDescent="0.2">
      <c r="A14982" s="57" t="s">
        <v>32507</v>
      </c>
      <c r="B14982" s="57" t="s">
        <v>32508</v>
      </c>
    </row>
    <row r="14983" spans="1:2" x14ac:dyDescent="0.2">
      <c r="A14983" s="57" t="s">
        <v>32509</v>
      </c>
      <c r="B14983" s="57" t="s">
        <v>32510</v>
      </c>
    </row>
    <row r="14984" spans="1:2" x14ac:dyDescent="0.2">
      <c r="A14984" s="57" t="s">
        <v>32511</v>
      </c>
      <c r="B14984" s="57" t="s">
        <v>32512</v>
      </c>
    </row>
    <row r="14985" spans="1:2" x14ac:dyDescent="0.2">
      <c r="A14985" s="57" t="s">
        <v>32513</v>
      </c>
      <c r="B14985" s="57" t="s">
        <v>32514</v>
      </c>
    </row>
    <row r="14986" spans="1:2" x14ac:dyDescent="0.2">
      <c r="A14986" s="57" t="s">
        <v>32515</v>
      </c>
      <c r="B14986" s="57" t="s">
        <v>32516</v>
      </c>
    </row>
    <row r="14987" spans="1:2" x14ac:dyDescent="0.2">
      <c r="A14987" s="57" t="s">
        <v>32517</v>
      </c>
      <c r="B14987" s="57" t="s">
        <v>32518</v>
      </c>
    </row>
    <row r="14988" spans="1:2" x14ac:dyDescent="0.2">
      <c r="A14988" s="57" t="s">
        <v>32519</v>
      </c>
      <c r="B14988" s="57" t="s">
        <v>32520</v>
      </c>
    </row>
    <row r="14989" spans="1:2" x14ac:dyDescent="0.2">
      <c r="A14989" s="57" t="s">
        <v>32521</v>
      </c>
      <c r="B14989" s="57" t="s">
        <v>32522</v>
      </c>
    </row>
    <row r="14990" spans="1:2" x14ac:dyDescent="0.2">
      <c r="A14990" s="57" t="s">
        <v>32523</v>
      </c>
      <c r="B14990" s="57" t="s">
        <v>32524</v>
      </c>
    </row>
    <row r="14991" spans="1:2" x14ac:dyDescent="0.2">
      <c r="A14991" s="57" t="s">
        <v>32525</v>
      </c>
      <c r="B14991" s="57" t="s">
        <v>32526</v>
      </c>
    </row>
    <row r="14992" spans="1:2" x14ac:dyDescent="0.2">
      <c r="A14992" s="57" t="s">
        <v>32527</v>
      </c>
      <c r="B14992" s="57" t="s">
        <v>32528</v>
      </c>
    </row>
    <row r="14993" spans="1:2" x14ac:dyDescent="0.2">
      <c r="A14993" s="57" t="s">
        <v>32529</v>
      </c>
      <c r="B14993" s="57" t="s">
        <v>32530</v>
      </c>
    </row>
    <row r="14994" spans="1:2" x14ac:dyDescent="0.2">
      <c r="A14994" s="57" t="s">
        <v>32531</v>
      </c>
      <c r="B14994" s="57" t="s">
        <v>32532</v>
      </c>
    </row>
    <row r="14995" spans="1:2" x14ac:dyDescent="0.2">
      <c r="A14995" s="57" t="s">
        <v>32533</v>
      </c>
      <c r="B14995" s="57" t="s">
        <v>32534</v>
      </c>
    </row>
    <row r="14996" spans="1:2" x14ac:dyDescent="0.2">
      <c r="A14996" s="57" t="s">
        <v>32535</v>
      </c>
      <c r="B14996" s="57" t="s">
        <v>32536</v>
      </c>
    </row>
    <row r="14997" spans="1:2" x14ac:dyDescent="0.2">
      <c r="A14997" s="57" t="s">
        <v>32537</v>
      </c>
      <c r="B14997" s="57" t="s">
        <v>32538</v>
      </c>
    </row>
    <row r="14998" spans="1:2" x14ac:dyDescent="0.2">
      <c r="A14998" s="57" t="s">
        <v>32539</v>
      </c>
      <c r="B14998" s="57" t="s">
        <v>32540</v>
      </c>
    </row>
    <row r="14999" spans="1:2" x14ac:dyDescent="0.2">
      <c r="A14999" s="57" t="s">
        <v>32541</v>
      </c>
      <c r="B14999" s="57" t="s">
        <v>32542</v>
      </c>
    </row>
    <row r="15000" spans="1:2" x14ac:dyDescent="0.2">
      <c r="A15000" s="57" t="s">
        <v>32543</v>
      </c>
      <c r="B15000" s="57" t="s">
        <v>32544</v>
      </c>
    </row>
    <row r="15001" spans="1:2" x14ac:dyDescent="0.2">
      <c r="A15001" s="57" t="s">
        <v>32545</v>
      </c>
      <c r="B15001" s="57" t="s">
        <v>32546</v>
      </c>
    </row>
    <row r="15002" spans="1:2" x14ac:dyDescent="0.2">
      <c r="A15002" s="57" t="s">
        <v>32547</v>
      </c>
      <c r="B15002" s="57" t="s">
        <v>32548</v>
      </c>
    </row>
    <row r="15003" spans="1:2" x14ac:dyDescent="0.2">
      <c r="A15003" s="57" t="s">
        <v>32549</v>
      </c>
      <c r="B15003" s="57" t="s">
        <v>32550</v>
      </c>
    </row>
    <row r="15004" spans="1:2" x14ac:dyDescent="0.2">
      <c r="A15004" s="57" t="s">
        <v>32551</v>
      </c>
      <c r="B15004" s="57" t="s">
        <v>32552</v>
      </c>
    </row>
    <row r="15005" spans="1:2" x14ac:dyDescent="0.2">
      <c r="A15005" s="57" t="s">
        <v>32553</v>
      </c>
      <c r="B15005" s="57" t="s">
        <v>32554</v>
      </c>
    </row>
    <row r="15006" spans="1:2" x14ac:dyDescent="0.2">
      <c r="A15006" s="57" t="s">
        <v>32555</v>
      </c>
      <c r="B15006" s="57" t="s">
        <v>32556</v>
      </c>
    </row>
    <row r="15007" spans="1:2" x14ac:dyDescent="0.2">
      <c r="A15007" s="57" t="s">
        <v>32557</v>
      </c>
      <c r="B15007" s="57" t="s">
        <v>32558</v>
      </c>
    </row>
    <row r="15008" spans="1:2" x14ac:dyDescent="0.2">
      <c r="A15008" s="57" t="s">
        <v>32559</v>
      </c>
      <c r="B15008" s="57" t="s">
        <v>32560</v>
      </c>
    </row>
    <row r="15009" spans="1:2" x14ac:dyDescent="0.2">
      <c r="A15009" s="57" t="s">
        <v>32561</v>
      </c>
      <c r="B15009" s="57" t="s">
        <v>32562</v>
      </c>
    </row>
    <row r="15010" spans="1:2" x14ac:dyDescent="0.2">
      <c r="A15010" s="57" t="s">
        <v>32563</v>
      </c>
      <c r="B15010" s="57" t="s">
        <v>32564</v>
      </c>
    </row>
    <row r="15011" spans="1:2" x14ac:dyDescent="0.2">
      <c r="A15011" s="57" t="s">
        <v>32565</v>
      </c>
      <c r="B15011" s="57" t="s">
        <v>32566</v>
      </c>
    </row>
    <row r="15012" spans="1:2" x14ac:dyDescent="0.2">
      <c r="A15012" s="57" t="s">
        <v>32567</v>
      </c>
      <c r="B15012" s="57" t="s">
        <v>32568</v>
      </c>
    </row>
    <row r="15013" spans="1:2" x14ac:dyDescent="0.2">
      <c r="A15013" s="57" t="s">
        <v>32569</v>
      </c>
      <c r="B15013" s="57" t="s">
        <v>32570</v>
      </c>
    </row>
    <row r="15014" spans="1:2" x14ac:dyDescent="0.2">
      <c r="A15014" s="57" t="s">
        <v>32571</v>
      </c>
      <c r="B15014" s="57" t="s">
        <v>32572</v>
      </c>
    </row>
    <row r="15015" spans="1:2" x14ac:dyDescent="0.2">
      <c r="A15015" s="57" t="s">
        <v>32573</v>
      </c>
      <c r="B15015" s="57" t="s">
        <v>32574</v>
      </c>
    </row>
    <row r="15016" spans="1:2" x14ac:dyDescent="0.2">
      <c r="A15016" s="57" t="s">
        <v>32575</v>
      </c>
      <c r="B15016" s="57" t="s">
        <v>32576</v>
      </c>
    </row>
    <row r="15017" spans="1:2" x14ac:dyDescent="0.2">
      <c r="A15017" s="57" t="s">
        <v>32577</v>
      </c>
      <c r="B15017" s="57" t="s">
        <v>32578</v>
      </c>
    </row>
    <row r="15018" spans="1:2" x14ac:dyDescent="0.2">
      <c r="A15018" s="57" t="s">
        <v>32579</v>
      </c>
      <c r="B15018" s="57" t="s">
        <v>32580</v>
      </c>
    </row>
    <row r="15019" spans="1:2" x14ac:dyDescent="0.2">
      <c r="A15019" s="57" t="s">
        <v>32581</v>
      </c>
      <c r="B15019" s="57" t="s">
        <v>32582</v>
      </c>
    </row>
    <row r="15020" spans="1:2" x14ac:dyDescent="0.2">
      <c r="A15020" s="57" t="s">
        <v>32583</v>
      </c>
      <c r="B15020" s="57" t="s">
        <v>32584</v>
      </c>
    </row>
    <row r="15021" spans="1:2" x14ac:dyDescent="0.2">
      <c r="A15021" s="57" t="s">
        <v>32585</v>
      </c>
      <c r="B15021" s="57" t="s">
        <v>32586</v>
      </c>
    </row>
    <row r="15022" spans="1:2" x14ac:dyDescent="0.2">
      <c r="A15022" s="57" t="s">
        <v>32587</v>
      </c>
      <c r="B15022" s="57" t="s">
        <v>32588</v>
      </c>
    </row>
    <row r="15023" spans="1:2" x14ac:dyDescent="0.2">
      <c r="A15023" s="57" t="s">
        <v>32589</v>
      </c>
      <c r="B15023" s="57" t="s">
        <v>32590</v>
      </c>
    </row>
    <row r="15024" spans="1:2" x14ac:dyDescent="0.2">
      <c r="A15024" s="57" t="s">
        <v>32591</v>
      </c>
      <c r="B15024" s="57" t="s">
        <v>32592</v>
      </c>
    </row>
    <row r="15025" spans="1:2" x14ac:dyDescent="0.2">
      <c r="A15025" s="57" t="s">
        <v>32593</v>
      </c>
      <c r="B15025" s="57" t="s">
        <v>32594</v>
      </c>
    </row>
    <row r="15026" spans="1:2" x14ac:dyDescent="0.2">
      <c r="A15026" s="57" t="s">
        <v>32595</v>
      </c>
      <c r="B15026" s="57" t="s">
        <v>32596</v>
      </c>
    </row>
    <row r="15027" spans="1:2" x14ac:dyDescent="0.2">
      <c r="A15027" s="57" t="s">
        <v>32597</v>
      </c>
      <c r="B15027" s="57" t="s">
        <v>32598</v>
      </c>
    </row>
    <row r="15028" spans="1:2" x14ac:dyDescent="0.2">
      <c r="A15028" s="57" t="s">
        <v>32599</v>
      </c>
      <c r="B15028" s="57" t="s">
        <v>32600</v>
      </c>
    </row>
    <row r="15029" spans="1:2" x14ac:dyDescent="0.2">
      <c r="A15029" s="57" t="s">
        <v>32601</v>
      </c>
      <c r="B15029" s="57" t="s">
        <v>32602</v>
      </c>
    </row>
    <row r="15030" spans="1:2" x14ac:dyDescent="0.2">
      <c r="A15030" s="57" t="s">
        <v>32603</v>
      </c>
      <c r="B15030" s="57" t="s">
        <v>32604</v>
      </c>
    </row>
    <row r="15031" spans="1:2" x14ac:dyDescent="0.2">
      <c r="A15031" s="57" t="s">
        <v>32605</v>
      </c>
      <c r="B15031" s="57" t="s">
        <v>32606</v>
      </c>
    </row>
    <row r="15032" spans="1:2" x14ac:dyDescent="0.2">
      <c r="A15032" s="57" t="s">
        <v>32607</v>
      </c>
      <c r="B15032" s="57" t="s">
        <v>32608</v>
      </c>
    </row>
    <row r="15033" spans="1:2" x14ac:dyDescent="0.2">
      <c r="A15033" s="57" t="s">
        <v>32609</v>
      </c>
      <c r="B15033" s="57" t="s">
        <v>32610</v>
      </c>
    </row>
    <row r="15034" spans="1:2" x14ac:dyDescent="0.2">
      <c r="A15034" s="57" t="s">
        <v>32611</v>
      </c>
      <c r="B15034" s="57" t="s">
        <v>32612</v>
      </c>
    </row>
    <row r="15035" spans="1:2" x14ac:dyDescent="0.2">
      <c r="A15035" s="57" t="s">
        <v>32613</v>
      </c>
      <c r="B15035" s="57" t="s">
        <v>32614</v>
      </c>
    </row>
    <row r="15036" spans="1:2" x14ac:dyDescent="0.2">
      <c r="A15036" s="57" t="s">
        <v>32615</v>
      </c>
      <c r="B15036" s="57" t="s">
        <v>32616</v>
      </c>
    </row>
    <row r="15037" spans="1:2" x14ac:dyDescent="0.2">
      <c r="A15037" s="57" t="s">
        <v>32617</v>
      </c>
      <c r="B15037" s="57" t="s">
        <v>32618</v>
      </c>
    </row>
    <row r="15038" spans="1:2" x14ac:dyDescent="0.2">
      <c r="A15038" s="57" t="s">
        <v>32619</v>
      </c>
      <c r="B15038" s="57" t="s">
        <v>32620</v>
      </c>
    </row>
    <row r="15039" spans="1:2" x14ac:dyDescent="0.2">
      <c r="A15039" s="57" t="s">
        <v>32621</v>
      </c>
      <c r="B15039" s="57" t="s">
        <v>32622</v>
      </c>
    </row>
    <row r="15040" spans="1:2" x14ac:dyDescent="0.2">
      <c r="A15040" s="57" t="s">
        <v>32623</v>
      </c>
      <c r="B15040" s="57" t="s">
        <v>32624</v>
      </c>
    </row>
    <row r="15041" spans="1:2" x14ac:dyDescent="0.2">
      <c r="A15041" s="57" t="s">
        <v>32625</v>
      </c>
      <c r="B15041" s="57" t="s">
        <v>32626</v>
      </c>
    </row>
    <row r="15042" spans="1:2" x14ac:dyDescent="0.2">
      <c r="A15042" s="57" t="s">
        <v>32627</v>
      </c>
      <c r="B15042" s="57" t="s">
        <v>32628</v>
      </c>
    </row>
    <row r="15043" spans="1:2" x14ac:dyDescent="0.2">
      <c r="A15043" s="57" t="s">
        <v>32629</v>
      </c>
      <c r="B15043" s="57" t="s">
        <v>32630</v>
      </c>
    </row>
    <row r="15044" spans="1:2" x14ac:dyDescent="0.2">
      <c r="A15044" s="57" t="s">
        <v>32631</v>
      </c>
      <c r="B15044" s="57" t="s">
        <v>32632</v>
      </c>
    </row>
    <row r="15045" spans="1:2" x14ac:dyDescent="0.2">
      <c r="A15045" s="57" t="s">
        <v>32633</v>
      </c>
      <c r="B15045" s="57" t="s">
        <v>32634</v>
      </c>
    </row>
    <row r="15046" spans="1:2" x14ac:dyDescent="0.2">
      <c r="A15046" s="57" t="s">
        <v>32635</v>
      </c>
      <c r="B15046" s="57" t="s">
        <v>32636</v>
      </c>
    </row>
    <row r="15047" spans="1:2" x14ac:dyDescent="0.2">
      <c r="A15047" s="57" t="s">
        <v>32637</v>
      </c>
      <c r="B15047" s="57" t="s">
        <v>32638</v>
      </c>
    </row>
    <row r="15048" spans="1:2" x14ac:dyDescent="0.2">
      <c r="A15048" s="57" t="s">
        <v>32639</v>
      </c>
      <c r="B15048" s="57" t="s">
        <v>32640</v>
      </c>
    </row>
    <row r="15049" spans="1:2" x14ac:dyDescent="0.2">
      <c r="A15049" s="57" t="s">
        <v>32641</v>
      </c>
      <c r="B15049" s="57" t="s">
        <v>32642</v>
      </c>
    </row>
    <row r="15050" spans="1:2" x14ac:dyDescent="0.2">
      <c r="A15050" s="57" t="s">
        <v>32643</v>
      </c>
      <c r="B15050" s="57" t="s">
        <v>32644</v>
      </c>
    </row>
    <row r="15051" spans="1:2" x14ac:dyDescent="0.2">
      <c r="A15051" s="57" t="s">
        <v>32645</v>
      </c>
      <c r="B15051" s="57" t="s">
        <v>32646</v>
      </c>
    </row>
    <row r="15052" spans="1:2" x14ac:dyDescent="0.2">
      <c r="A15052" s="57" t="s">
        <v>32647</v>
      </c>
      <c r="B15052" s="57" t="s">
        <v>32648</v>
      </c>
    </row>
    <row r="15053" spans="1:2" x14ac:dyDescent="0.2">
      <c r="A15053" s="57" t="s">
        <v>32649</v>
      </c>
      <c r="B15053" s="57" t="s">
        <v>32650</v>
      </c>
    </row>
    <row r="15054" spans="1:2" x14ac:dyDescent="0.2">
      <c r="A15054" s="57" t="s">
        <v>32651</v>
      </c>
      <c r="B15054" s="57" t="s">
        <v>32652</v>
      </c>
    </row>
    <row r="15055" spans="1:2" x14ac:dyDescent="0.2">
      <c r="A15055" s="57" t="s">
        <v>32653</v>
      </c>
      <c r="B15055" s="57" t="s">
        <v>32654</v>
      </c>
    </row>
    <row r="15056" spans="1:2" x14ac:dyDescent="0.2">
      <c r="A15056" s="57" t="s">
        <v>32655</v>
      </c>
      <c r="B15056" s="57" t="s">
        <v>32656</v>
      </c>
    </row>
    <row r="15057" spans="1:2" x14ac:dyDescent="0.2">
      <c r="A15057" s="57" t="s">
        <v>32657</v>
      </c>
      <c r="B15057" s="57" t="s">
        <v>32658</v>
      </c>
    </row>
    <row r="15058" spans="1:2" x14ac:dyDescent="0.2">
      <c r="A15058" s="57" t="s">
        <v>32659</v>
      </c>
      <c r="B15058" s="57" t="s">
        <v>32660</v>
      </c>
    </row>
    <row r="15059" spans="1:2" x14ac:dyDescent="0.2">
      <c r="A15059" s="57" t="s">
        <v>32661</v>
      </c>
      <c r="B15059" s="57" t="s">
        <v>32662</v>
      </c>
    </row>
    <row r="15060" spans="1:2" x14ac:dyDescent="0.2">
      <c r="A15060" s="57" t="s">
        <v>32663</v>
      </c>
      <c r="B15060" s="57" t="s">
        <v>32664</v>
      </c>
    </row>
    <row r="15061" spans="1:2" x14ac:dyDescent="0.2">
      <c r="A15061" s="57" t="s">
        <v>32665</v>
      </c>
      <c r="B15061" s="57" t="s">
        <v>32666</v>
      </c>
    </row>
    <row r="15062" spans="1:2" x14ac:dyDescent="0.2">
      <c r="A15062" s="57" t="s">
        <v>32667</v>
      </c>
      <c r="B15062" s="57" t="s">
        <v>32668</v>
      </c>
    </row>
    <row r="15063" spans="1:2" x14ac:dyDescent="0.2">
      <c r="A15063" s="57" t="s">
        <v>32669</v>
      </c>
      <c r="B15063" s="57" t="s">
        <v>32670</v>
      </c>
    </row>
    <row r="15064" spans="1:2" x14ac:dyDescent="0.2">
      <c r="A15064" s="57" t="s">
        <v>32671</v>
      </c>
      <c r="B15064" s="57" t="s">
        <v>32672</v>
      </c>
    </row>
    <row r="15065" spans="1:2" x14ac:dyDescent="0.2">
      <c r="A15065" s="57" t="s">
        <v>32673</v>
      </c>
      <c r="B15065" s="57" t="s">
        <v>32674</v>
      </c>
    </row>
    <row r="15066" spans="1:2" x14ac:dyDescent="0.2">
      <c r="A15066" s="57" t="s">
        <v>32675</v>
      </c>
      <c r="B15066" s="57" t="s">
        <v>32676</v>
      </c>
    </row>
    <row r="15067" spans="1:2" x14ac:dyDescent="0.2">
      <c r="A15067" s="57" t="s">
        <v>32677</v>
      </c>
      <c r="B15067" s="57" t="s">
        <v>32678</v>
      </c>
    </row>
    <row r="15068" spans="1:2" x14ac:dyDescent="0.2">
      <c r="A15068" s="57" t="s">
        <v>32679</v>
      </c>
      <c r="B15068" s="57" t="s">
        <v>32680</v>
      </c>
    </row>
    <row r="15069" spans="1:2" x14ac:dyDescent="0.2">
      <c r="A15069" s="57" t="s">
        <v>32681</v>
      </c>
      <c r="B15069" s="57" t="s">
        <v>32682</v>
      </c>
    </row>
    <row r="15070" spans="1:2" x14ac:dyDescent="0.2">
      <c r="A15070" s="57" t="s">
        <v>32683</v>
      </c>
      <c r="B15070" s="57" t="s">
        <v>32684</v>
      </c>
    </row>
    <row r="15071" spans="1:2" x14ac:dyDescent="0.2">
      <c r="A15071" s="57" t="s">
        <v>32685</v>
      </c>
      <c r="B15071" s="57" t="s">
        <v>32686</v>
      </c>
    </row>
    <row r="15072" spans="1:2" x14ac:dyDescent="0.2">
      <c r="A15072" s="57" t="s">
        <v>32687</v>
      </c>
      <c r="B15072" s="57" t="s">
        <v>32688</v>
      </c>
    </row>
    <row r="15073" spans="1:2" x14ac:dyDescent="0.2">
      <c r="A15073" s="57" t="s">
        <v>32689</v>
      </c>
      <c r="B15073" s="57" t="s">
        <v>32690</v>
      </c>
    </row>
    <row r="15074" spans="1:2" x14ac:dyDescent="0.2">
      <c r="A15074" s="57" t="s">
        <v>32691</v>
      </c>
      <c r="B15074" s="57" t="s">
        <v>32692</v>
      </c>
    </row>
    <row r="15075" spans="1:2" x14ac:dyDescent="0.2">
      <c r="A15075" s="57" t="s">
        <v>32693</v>
      </c>
      <c r="B15075" s="57" t="s">
        <v>32694</v>
      </c>
    </row>
    <row r="15076" spans="1:2" x14ac:dyDescent="0.2">
      <c r="A15076" s="57" t="s">
        <v>32695</v>
      </c>
      <c r="B15076" s="57" t="s">
        <v>32696</v>
      </c>
    </row>
    <row r="15077" spans="1:2" x14ac:dyDescent="0.2">
      <c r="A15077" s="57" t="s">
        <v>32697</v>
      </c>
      <c r="B15077" s="57" t="s">
        <v>32698</v>
      </c>
    </row>
    <row r="15078" spans="1:2" x14ac:dyDescent="0.2">
      <c r="A15078" s="57" t="s">
        <v>32699</v>
      </c>
      <c r="B15078" s="57" t="s">
        <v>32700</v>
      </c>
    </row>
    <row r="15079" spans="1:2" x14ac:dyDescent="0.2">
      <c r="A15079" s="57" t="s">
        <v>32701</v>
      </c>
      <c r="B15079" s="57" t="s">
        <v>32702</v>
      </c>
    </row>
    <row r="15080" spans="1:2" x14ac:dyDescent="0.2">
      <c r="A15080" s="57" t="s">
        <v>32703</v>
      </c>
      <c r="B15080" s="57" t="s">
        <v>32704</v>
      </c>
    </row>
    <row r="15081" spans="1:2" x14ac:dyDescent="0.2">
      <c r="A15081" s="57" t="s">
        <v>32705</v>
      </c>
      <c r="B15081" s="57" t="s">
        <v>32706</v>
      </c>
    </row>
    <row r="15082" spans="1:2" x14ac:dyDescent="0.2">
      <c r="A15082" s="57" t="s">
        <v>32707</v>
      </c>
      <c r="B15082" s="57" t="s">
        <v>32708</v>
      </c>
    </row>
    <row r="15083" spans="1:2" x14ac:dyDescent="0.2">
      <c r="A15083" s="57" t="s">
        <v>32709</v>
      </c>
      <c r="B15083" s="57" t="s">
        <v>32710</v>
      </c>
    </row>
    <row r="15084" spans="1:2" x14ac:dyDescent="0.2">
      <c r="A15084" s="57" t="s">
        <v>32711</v>
      </c>
      <c r="B15084" s="57" t="s">
        <v>32712</v>
      </c>
    </row>
    <row r="15085" spans="1:2" x14ac:dyDescent="0.2">
      <c r="A15085" s="57" t="s">
        <v>32713</v>
      </c>
      <c r="B15085" s="57" t="s">
        <v>32714</v>
      </c>
    </row>
    <row r="15086" spans="1:2" x14ac:dyDescent="0.2">
      <c r="A15086" s="57" t="s">
        <v>32715</v>
      </c>
      <c r="B15086" s="57" t="s">
        <v>32716</v>
      </c>
    </row>
    <row r="15087" spans="1:2" x14ac:dyDescent="0.2">
      <c r="A15087" s="57" t="s">
        <v>32717</v>
      </c>
      <c r="B15087" s="57" t="s">
        <v>32718</v>
      </c>
    </row>
    <row r="15088" spans="1:2" x14ac:dyDescent="0.2">
      <c r="A15088" s="57" t="s">
        <v>32719</v>
      </c>
      <c r="B15088" s="57" t="s">
        <v>32720</v>
      </c>
    </row>
    <row r="15089" spans="1:2" x14ac:dyDescent="0.2">
      <c r="A15089" s="57" t="s">
        <v>32721</v>
      </c>
      <c r="B15089" s="57" t="s">
        <v>32722</v>
      </c>
    </row>
    <row r="15090" spans="1:2" x14ac:dyDescent="0.2">
      <c r="A15090" s="57" t="s">
        <v>32723</v>
      </c>
      <c r="B15090" s="57" t="s">
        <v>32724</v>
      </c>
    </row>
    <row r="15091" spans="1:2" x14ac:dyDescent="0.2">
      <c r="A15091" s="57" t="s">
        <v>32725</v>
      </c>
      <c r="B15091" s="57" t="s">
        <v>32726</v>
      </c>
    </row>
    <row r="15092" spans="1:2" x14ac:dyDescent="0.2">
      <c r="A15092" s="57" t="s">
        <v>32727</v>
      </c>
      <c r="B15092" s="57" t="s">
        <v>32728</v>
      </c>
    </row>
    <row r="15093" spans="1:2" x14ac:dyDescent="0.2">
      <c r="A15093" s="57" t="s">
        <v>32729</v>
      </c>
      <c r="B15093" s="57" t="s">
        <v>32730</v>
      </c>
    </row>
    <row r="15094" spans="1:2" x14ac:dyDescent="0.2">
      <c r="A15094" s="57" t="s">
        <v>32731</v>
      </c>
      <c r="B15094" s="57" t="s">
        <v>32732</v>
      </c>
    </row>
    <row r="15095" spans="1:2" x14ac:dyDescent="0.2">
      <c r="A15095" s="57" t="s">
        <v>32733</v>
      </c>
      <c r="B15095" s="57" t="s">
        <v>32734</v>
      </c>
    </row>
    <row r="15096" spans="1:2" x14ac:dyDescent="0.2">
      <c r="A15096" s="57" t="s">
        <v>32735</v>
      </c>
      <c r="B15096" s="57" t="s">
        <v>32736</v>
      </c>
    </row>
    <row r="15097" spans="1:2" x14ac:dyDescent="0.2">
      <c r="A15097" s="57" t="s">
        <v>32737</v>
      </c>
      <c r="B15097" s="57" t="s">
        <v>32738</v>
      </c>
    </row>
    <row r="15098" spans="1:2" x14ac:dyDescent="0.2">
      <c r="A15098" s="57" t="s">
        <v>32739</v>
      </c>
      <c r="B15098" s="57" t="s">
        <v>32740</v>
      </c>
    </row>
    <row r="15099" spans="1:2" x14ac:dyDescent="0.2">
      <c r="A15099" s="57" t="s">
        <v>32741</v>
      </c>
      <c r="B15099" s="57" t="s">
        <v>32742</v>
      </c>
    </row>
    <row r="15100" spans="1:2" x14ac:dyDescent="0.2">
      <c r="A15100" s="57" t="s">
        <v>32743</v>
      </c>
      <c r="B15100" s="57" t="s">
        <v>32744</v>
      </c>
    </row>
    <row r="15101" spans="1:2" x14ac:dyDescent="0.2">
      <c r="A15101" s="57" t="s">
        <v>32745</v>
      </c>
      <c r="B15101" s="57" t="s">
        <v>32746</v>
      </c>
    </row>
    <row r="15102" spans="1:2" x14ac:dyDescent="0.2">
      <c r="A15102" s="57" t="s">
        <v>32747</v>
      </c>
      <c r="B15102" s="57" t="s">
        <v>32748</v>
      </c>
    </row>
    <row r="15103" spans="1:2" x14ac:dyDescent="0.2">
      <c r="A15103" s="57" t="s">
        <v>32749</v>
      </c>
      <c r="B15103" s="57" t="s">
        <v>32750</v>
      </c>
    </row>
    <row r="15104" spans="1:2" x14ac:dyDescent="0.2">
      <c r="A15104" s="57" t="s">
        <v>32751</v>
      </c>
      <c r="B15104" s="57" t="s">
        <v>32752</v>
      </c>
    </row>
    <row r="15105" spans="1:2" x14ac:dyDescent="0.2">
      <c r="A15105" s="57" t="s">
        <v>32753</v>
      </c>
      <c r="B15105" s="57" t="s">
        <v>32754</v>
      </c>
    </row>
    <row r="15106" spans="1:2" x14ac:dyDescent="0.2">
      <c r="A15106" s="57" t="s">
        <v>32755</v>
      </c>
      <c r="B15106" s="57" t="s">
        <v>32756</v>
      </c>
    </row>
    <row r="15107" spans="1:2" x14ac:dyDescent="0.2">
      <c r="A15107" s="57" t="s">
        <v>32757</v>
      </c>
      <c r="B15107" s="57" t="s">
        <v>32758</v>
      </c>
    </row>
    <row r="15108" spans="1:2" x14ac:dyDescent="0.2">
      <c r="A15108" s="57" t="s">
        <v>32759</v>
      </c>
      <c r="B15108" s="57" t="s">
        <v>32760</v>
      </c>
    </row>
    <row r="15109" spans="1:2" x14ac:dyDescent="0.2">
      <c r="A15109" s="57" t="s">
        <v>32761</v>
      </c>
      <c r="B15109" s="57" t="s">
        <v>32762</v>
      </c>
    </row>
    <row r="15110" spans="1:2" x14ac:dyDescent="0.2">
      <c r="A15110" s="57" t="s">
        <v>32763</v>
      </c>
      <c r="B15110" s="57" t="s">
        <v>32764</v>
      </c>
    </row>
    <row r="15111" spans="1:2" x14ac:dyDescent="0.2">
      <c r="A15111" s="57" t="s">
        <v>32765</v>
      </c>
      <c r="B15111" s="57" t="s">
        <v>32766</v>
      </c>
    </row>
    <row r="15112" spans="1:2" x14ac:dyDescent="0.2">
      <c r="A15112" s="57" t="s">
        <v>32767</v>
      </c>
      <c r="B15112" s="57" t="s">
        <v>32768</v>
      </c>
    </row>
    <row r="15113" spans="1:2" x14ac:dyDescent="0.2">
      <c r="A15113" s="57" t="s">
        <v>32769</v>
      </c>
      <c r="B15113" s="57" t="s">
        <v>32770</v>
      </c>
    </row>
    <row r="15114" spans="1:2" x14ac:dyDescent="0.2">
      <c r="A15114" s="57" t="s">
        <v>32771</v>
      </c>
      <c r="B15114" s="57" t="s">
        <v>32772</v>
      </c>
    </row>
    <row r="15115" spans="1:2" x14ac:dyDescent="0.2">
      <c r="A15115" s="57" t="s">
        <v>32773</v>
      </c>
      <c r="B15115" s="57" t="s">
        <v>32774</v>
      </c>
    </row>
    <row r="15116" spans="1:2" x14ac:dyDescent="0.2">
      <c r="A15116" s="57" t="s">
        <v>32775</v>
      </c>
      <c r="B15116" s="57" t="s">
        <v>32776</v>
      </c>
    </row>
    <row r="15117" spans="1:2" x14ac:dyDescent="0.2">
      <c r="A15117" s="57" t="s">
        <v>32777</v>
      </c>
      <c r="B15117" s="57" t="s">
        <v>32778</v>
      </c>
    </row>
    <row r="15118" spans="1:2" x14ac:dyDescent="0.2">
      <c r="A15118" s="57" t="s">
        <v>32779</v>
      </c>
      <c r="B15118" s="57" t="s">
        <v>32780</v>
      </c>
    </row>
    <row r="15119" spans="1:2" x14ac:dyDescent="0.2">
      <c r="A15119" s="57" t="s">
        <v>32781</v>
      </c>
      <c r="B15119" s="57" t="s">
        <v>32782</v>
      </c>
    </row>
    <row r="15120" spans="1:2" x14ac:dyDescent="0.2">
      <c r="A15120" s="57" t="s">
        <v>32783</v>
      </c>
      <c r="B15120" s="57" t="s">
        <v>32784</v>
      </c>
    </row>
    <row r="15121" spans="1:2" x14ac:dyDescent="0.2">
      <c r="A15121" s="57" t="s">
        <v>32785</v>
      </c>
      <c r="B15121" s="57" t="s">
        <v>32786</v>
      </c>
    </row>
    <row r="15122" spans="1:2" x14ac:dyDescent="0.2">
      <c r="A15122" s="57" t="s">
        <v>32787</v>
      </c>
      <c r="B15122" s="57" t="s">
        <v>32788</v>
      </c>
    </row>
    <row r="15123" spans="1:2" x14ac:dyDescent="0.2">
      <c r="A15123" s="57" t="s">
        <v>32789</v>
      </c>
      <c r="B15123" s="57" t="s">
        <v>32790</v>
      </c>
    </row>
    <row r="15124" spans="1:2" x14ac:dyDescent="0.2">
      <c r="A15124" s="57" t="s">
        <v>32791</v>
      </c>
      <c r="B15124" s="57" t="s">
        <v>32792</v>
      </c>
    </row>
    <row r="15125" spans="1:2" x14ac:dyDescent="0.2">
      <c r="A15125" s="57" t="s">
        <v>32793</v>
      </c>
      <c r="B15125" s="57" t="s">
        <v>32794</v>
      </c>
    </row>
    <row r="15126" spans="1:2" x14ac:dyDescent="0.2">
      <c r="A15126" s="57" t="s">
        <v>32795</v>
      </c>
      <c r="B15126" s="57" t="s">
        <v>32796</v>
      </c>
    </row>
    <row r="15127" spans="1:2" x14ac:dyDescent="0.2">
      <c r="A15127" s="57" t="s">
        <v>32797</v>
      </c>
      <c r="B15127" s="57" t="s">
        <v>32798</v>
      </c>
    </row>
    <row r="15128" spans="1:2" x14ac:dyDescent="0.2">
      <c r="A15128" s="57" t="s">
        <v>32799</v>
      </c>
      <c r="B15128" s="57" t="s">
        <v>32800</v>
      </c>
    </row>
    <row r="15129" spans="1:2" x14ac:dyDescent="0.2">
      <c r="A15129" s="57" t="s">
        <v>32801</v>
      </c>
      <c r="B15129" s="57" t="s">
        <v>32802</v>
      </c>
    </row>
    <row r="15130" spans="1:2" x14ac:dyDescent="0.2">
      <c r="A15130" s="57" t="s">
        <v>32803</v>
      </c>
      <c r="B15130" s="57" t="s">
        <v>32804</v>
      </c>
    </row>
    <row r="15131" spans="1:2" x14ac:dyDescent="0.2">
      <c r="A15131" s="57" t="s">
        <v>32805</v>
      </c>
      <c r="B15131" s="57" t="s">
        <v>32806</v>
      </c>
    </row>
    <row r="15132" spans="1:2" x14ac:dyDescent="0.2">
      <c r="A15132" s="57" t="s">
        <v>32807</v>
      </c>
      <c r="B15132" s="57" t="s">
        <v>32808</v>
      </c>
    </row>
    <row r="15133" spans="1:2" x14ac:dyDescent="0.2">
      <c r="A15133" s="57" t="s">
        <v>32809</v>
      </c>
      <c r="B15133" s="57" t="s">
        <v>32810</v>
      </c>
    </row>
    <row r="15134" spans="1:2" x14ac:dyDescent="0.2">
      <c r="A15134" s="57" t="s">
        <v>32811</v>
      </c>
      <c r="B15134" s="57" t="s">
        <v>32812</v>
      </c>
    </row>
    <row r="15135" spans="1:2" x14ac:dyDescent="0.2">
      <c r="A15135" s="57" t="s">
        <v>32813</v>
      </c>
      <c r="B15135" s="57" t="s">
        <v>32814</v>
      </c>
    </row>
    <row r="15136" spans="1:2" x14ac:dyDescent="0.2">
      <c r="A15136" s="57" t="s">
        <v>32815</v>
      </c>
      <c r="B15136" s="57" t="s">
        <v>32816</v>
      </c>
    </row>
    <row r="15137" spans="1:2" x14ac:dyDescent="0.2">
      <c r="A15137" s="57" t="s">
        <v>32817</v>
      </c>
      <c r="B15137" s="57" t="s">
        <v>32818</v>
      </c>
    </row>
    <row r="15138" spans="1:2" x14ac:dyDescent="0.2">
      <c r="A15138" s="57" t="s">
        <v>32819</v>
      </c>
      <c r="B15138" s="57" t="s">
        <v>32820</v>
      </c>
    </row>
    <row r="15139" spans="1:2" x14ac:dyDescent="0.2">
      <c r="A15139" s="57" t="s">
        <v>32821</v>
      </c>
      <c r="B15139" s="57" t="s">
        <v>32822</v>
      </c>
    </row>
    <row r="15140" spans="1:2" x14ac:dyDescent="0.2">
      <c r="A15140" s="57" t="s">
        <v>32823</v>
      </c>
      <c r="B15140" s="57" t="s">
        <v>32824</v>
      </c>
    </row>
    <row r="15141" spans="1:2" x14ac:dyDescent="0.2">
      <c r="A15141" s="57" t="s">
        <v>32825</v>
      </c>
      <c r="B15141" s="57" t="s">
        <v>32826</v>
      </c>
    </row>
    <row r="15142" spans="1:2" x14ac:dyDescent="0.2">
      <c r="A15142" s="57" t="s">
        <v>32827</v>
      </c>
      <c r="B15142" s="57" t="s">
        <v>32828</v>
      </c>
    </row>
    <row r="15143" spans="1:2" x14ac:dyDescent="0.2">
      <c r="A15143" s="57" t="s">
        <v>32829</v>
      </c>
      <c r="B15143" s="57" t="s">
        <v>32830</v>
      </c>
    </row>
    <row r="15144" spans="1:2" x14ac:dyDescent="0.2">
      <c r="A15144" s="57" t="s">
        <v>32831</v>
      </c>
      <c r="B15144" s="57" t="s">
        <v>32832</v>
      </c>
    </row>
    <row r="15145" spans="1:2" x14ac:dyDescent="0.2">
      <c r="A15145" s="57" t="s">
        <v>32833</v>
      </c>
      <c r="B15145" s="57" t="s">
        <v>32834</v>
      </c>
    </row>
    <row r="15146" spans="1:2" x14ac:dyDescent="0.2">
      <c r="A15146" s="57" t="s">
        <v>32835</v>
      </c>
      <c r="B15146" s="57" t="s">
        <v>32836</v>
      </c>
    </row>
    <row r="15147" spans="1:2" x14ac:dyDescent="0.2">
      <c r="A15147" s="57" t="s">
        <v>32837</v>
      </c>
      <c r="B15147" s="57" t="s">
        <v>32838</v>
      </c>
    </row>
    <row r="15148" spans="1:2" x14ac:dyDescent="0.2">
      <c r="A15148" s="57" t="s">
        <v>32839</v>
      </c>
      <c r="B15148" s="57" t="s">
        <v>32840</v>
      </c>
    </row>
    <row r="15149" spans="1:2" x14ac:dyDescent="0.2">
      <c r="A15149" s="57" t="s">
        <v>32841</v>
      </c>
      <c r="B15149" s="57" t="s">
        <v>32842</v>
      </c>
    </row>
    <row r="15150" spans="1:2" x14ac:dyDescent="0.2">
      <c r="A15150" s="57" t="s">
        <v>32843</v>
      </c>
      <c r="B15150" s="57" t="s">
        <v>32844</v>
      </c>
    </row>
    <row r="15151" spans="1:2" x14ac:dyDescent="0.2">
      <c r="A15151" s="57" t="s">
        <v>32845</v>
      </c>
      <c r="B15151" s="57" t="s">
        <v>32846</v>
      </c>
    </row>
    <row r="15152" spans="1:2" x14ac:dyDescent="0.2">
      <c r="A15152" s="57" t="s">
        <v>32847</v>
      </c>
      <c r="B15152" s="57" t="s">
        <v>32848</v>
      </c>
    </row>
    <row r="15153" spans="1:2" x14ac:dyDescent="0.2">
      <c r="A15153" s="57" t="s">
        <v>32849</v>
      </c>
      <c r="B15153" s="57" t="s">
        <v>32850</v>
      </c>
    </row>
    <row r="15154" spans="1:2" x14ac:dyDescent="0.2">
      <c r="A15154" s="57" t="s">
        <v>32851</v>
      </c>
      <c r="B15154" s="57" t="s">
        <v>32852</v>
      </c>
    </row>
    <row r="15155" spans="1:2" x14ac:dyDescent="0.2">
      <c r="A15155" s="57" t="s">
        <v>32853</v>
      </c>
      <c r="B15155" s="57" t="s">
        <v>32854</v>
      </c>
    </row>
    <row r="15156" spans="1:2" x14ac:dyDescent="0.2">
      <c r="A15156" s="57" t="s">
        <v>32855</v>
      </c>
      <c r="B15156" s="57" t="s">
        <v>32856</v>
      </c>
    </row>
    <row r="15157" spans="1:2" x14ac:dyDescent="0.2">
      <c r="A15157" s="57" t="s">
        <v>32857</v>
      </c>
      <c r="B15157" s="57" t="s">
        <v>32858</v>
      </c>
    </row>
    <row r="15158" spans="1:2" x14ac:dyDescent="0.2">
      <c r="A15158" s="57" t="s">
        <v>32859</v>
      </c>
      <c r="B15158" s="57" t="s">
        <v>32860</v>
      </c>
    </row>
    <row r="15159" spans="1:2" x14ac:dyDescent="0.2">
      <c r="A15159" s="57" t="s">
        <v>32861</v>
      </c>
      <c r="B15159" s="57" t="s">
        <v>32862</v>
      </c>
    </row>
    <row r="15160" spans="1:2" x14ac:dyDescent="0.2">
      <c r="A15160" s="57" t="s">
        <v>32863</v>
      </c>
      <c r="B15160" s="57" t="s">
        <v>32864</v>
      </c>
    </row>
    <row r="15161" spans="1:2" x14ac:dyDescent="0.2">
      <c r="A15161" s="57" t="s">
        <v>32865</v>
      </c>
      <c r="B15161" s="57" t="s">
        <v>32866</v>
      </c>
    </row>
    <row r="15162" spans="1:2" x14ac:dyDescent="0.2">
      <c r="A15162" s="57" t="s">
        <v>32867</v>
      </c>
      <c r="B15162" s="57" t="s">
        <v>32868</v>
      </c>
    </row>
    <row r="15163" spans="1:2" x14ac:dyDescent="0.2">
      <c r="A15163" s="57" t="s">
        <v>32869</v>
      </c>
      <c r="B15163" s="57" t="s">
        <v>32870</v>
      </c>
    </row>
    <row r="15164" spans="1:2" x14ac:dyDescent="0.2">
      <c r="A15164" s="57" t="s">
        <v>32871</v>
      </c>
      <c r="B15164" s="57" t="s">
        <v>32872</v>
      </c>
    </row>
    <row r="15165" spans="1:2" x14ac:dyDescent="0.2">
      <c r="A15165" s="57" t="s">
        <v>32873</v>
      </c>
      <c r="B15165" s="57" t="s">
        <v>32874</v>
      </c>
    </row>
    <row r="15166" spans="1:2" x14ac:dyDescent="0.2">
      <c r="A15166" s="57" t="s">
        <v>32875</v>
      </c>
      <c r="B15166" s="57" t="s">
        <v>32876</v>
      </c>
    </row>
    <row r="15167" spans="1:2" x14ac:dyDescent="0.2">
      <c r="A15167" s="57" t="s">
        <v>32877</v>
      </c>
      <c r="B15167" s="57" t="s">
        <v>32878</v>
      </c>
    </row>
    <row r="15168" spans="1:2" x14ac:dyDescent="0.2">
      <c r="A15168" s="57" t="s">
        <v>32879</v>
      </c>
      <c r="B15168" s="57" t="s">
        <v>32880</v>
      </c>
    </row>
    <row r="15169" spans="1:2" x14ac:dyDescent="0.2">
      <c r="A15169" s="57" t="s">
        <v>32881</v>
      </c>
      <c r="B15169" s="57" t="s">
        <v>32882</v>
      </c>
    </row>
    <row r="15170" spans="1:2" x14ac:dyDescent="0.2">
      <c r="A15170" s="57" t="s">
        <v>32883</v>
      </c>
      <c r="B15170" s="57" t="s">
        <v>32884</v>
      </c>
    </row>
    <row r="15171" spans="1:2" x14ac:dyDescent="0.2">
      <c r="A15171" s="57" t="s">
        <v>32885</v>
      </c>
      <c r="B15171" s="57" t="s">
        <v>32886</v>
      </c>
    </row>
    <row r="15172" spans="1:2" x14ac:dyDescent="0.2">
      <c r="A15172" s="57" t="s">
        <v>32887</v>
      </c>
      <c r="B15172" s="57" t="s">
        <v>32888</v>
      </c>
    </row>
    <row r="15173" spans="1:2" x14ac:dyDescent="0.2">
      <c r="A15173" s="57" t="s">
        <v>32889</v>
      </c>
      <c r="B15173" s="57" t="s">
        <v>32890</v>
      </c>
    </row>
    <row r="15174" spans="1:2" x14ac:dyDescent="0.2">
      <c r="A15174" s="57" t="s">
        <v>32891</v>
      </c>
      <c r="B15174" s="57" t="s">
        <v>32892</v>
      </c>
    </row>
    <row r="15175" spans="1:2" x14ac:dyDescent="0.2">
      <c r="A15175" s="57" t="s">
        <v>32893</v>
      </c>
      <c r="B15175" s="57" t="s">
        <v>32894</v>
      </c>
    </row>
    <row r="15176" spans="1:2" x14ac:dyDescent="0.2">
      <c r="A15176" s="57" t="s">
        <v>32895</v>
      </c>
      <c r="B15176" s="57" t="s">
        <v>32896</v>
      </c>
    </row>
    <row r="15177" spans="1:2" x14ac:dyDescent="0.2">
      <c r="A15177" s="57" t="s">
        <v>32897</v>
      </c>
      <c r="B15177" s="57" t="s">
        <v>32898</v>
      </c>
    </row>
    <row r="15178" spans="1:2" x14ac:dyDescent="0.2">
      <c r="A15178" s="57" t="s">
        <v>32899</v>
      </c>
      <c r="B15178" s="57" t="s">
        <v>32900</v>
      </c>
    </row>
    <row r="15179" spans="1:2" x14ac:dyDescent="0.2">
      <c r="A15179" s="57" t="s">
        <v>32901</v>
      </c>
      <c r="B15179" s="57" t="s">
        <v>32902</v>
      </c>
    </row>
    <row r="15180" spans="1:2" x14ac:dyDescent="0.2">
      <c r="A15180" s="57" t="s">
        <v>32903</v>
      </c>
      <c r="B15180" s="57" t="s">
        <v>32904</v>
      </c>
    </row>
    <row r="15181" spans="1:2" x14ac:dyDescent="0.2">
      <c r="A15181" s="57" t="s">
        <v>32905</v>
      </c>
      <c r="B15181" s="57" t="s">
        <v>32906</v>
      </c>
    </row>
    <row r="15182" spans="1:2" x14ac:dyDescent="0.2">
      <c r="A15182" s="57" t="s">
        <v>32907</v>
      </c>
      <c r="B15182" s="57" t="s">
        <v>32908</v>
      </c>
    </row>
    <row r="15183" spans="1:2" x14ac:dyDescent="0.2">
      <c r="A15183" s="57" t="s">
        <v>32909</v>
      </c>
      <c r="B15183" s="57" t="s">
        <v>32910</v>
      </c>
    </row>
    <row r="15184" spans="1:2" x14ac:dyDescent="0.2">
      <c r="A15184" s="57" t="s">
        <v>32911</v>
      </c>
      <c r="B15184" s="57" t="s">
        <v>32912</v>
      </c>
    </row>
    <row r="15185" spans="1:2" x14ac:dyDescent="0.2">
      <c r="A15185" s="57" t="s">
        <v>32913</v>
      </c>
      <c r="B15185" s="57" t="s">
        <v>32914</v>
      </c>
    </row>
    <row r="15186" spans="1:2" x14ac:dyDescent="0.2">
      <c r="A15186" s="57" t="s">
        <v>32915</v>
      </c>
      <c r="B15186" s="57" t="s">
        <v>32916</v>
      </c>
    </row>
    <row r="15187" spans="1:2" x14ac:dyDescent="0.2">
      <c r="A15187" s="57" t="s">
        <v>32917</v>
      </c>
      <c r="B15187" s="57" t="s">
        <v>32918</v>
      </c>
    </row>
    <row r="15188" spans="1:2" x14ac:dyDescent="0.2">
      <c r="A15188" s="57" t="s">
        <v>32919</v>
      </c>
      <c r="B15188" s="57" t="s">
        <v>32920</v>
      </c>
    </row>
    <row r="15189" spans="1:2" x14ac:dyDescent="0.2">
      <c r="A15189" s="57" t="s">
        <v>32921</v>
      </c>
      <c r="B15189" s="57" t="s">
        <v>32922</v>
      </c>
    </row>
    <row r="15190" spans="1:2" x14ac:dyDescent="0.2">
      <c r="A15190" s="57" t="s">
        <v>32923</v>
      </c>
      <c r="B15190" s="57" t="s">
        <v>32924</v>
      </c>
    </row>
    <row r="15191" spans="1:2" x14ac:dyDescent="0.2">
      <c r="A15191" s="57" t="s">
        <v>32925</v>
      </c>
      <c r="B15191" s="57" t="s">
        <v>32926</v>
      </c>
    </row>
    <row r="15192" spans="1:2" x14ac:dyDescent="0.2">
      <c r="A15192" s="57" t="s">
        <v>32927</v>
      </c>
      <c r="B15192" s="57" t="s">
        <v>32928</v>
      </c>
    </row>
    <row r="15193" spans="1:2" x14ac:dyDescent="0.2">
      <c r="A15193" s="57" t="s">
        <v>32929</v>
      </c>
      <c r="B15193" s="57" t="s">
        <v>32930</v>
      </c>
    </row>
    <row r="15194" spans="1:2" x14ac:dyDescent="0.2">
      <c r="A15194" s="57" t="s">
        <v>32931</v>
      </c>
      <c r="B15194" s="57" t="s">
        <v>32932</v>
      </c>
    </row>
    <row r="15195" spans="1:2" x14ac:dyDescent="0.2">
      <c r="A15195" s="57" t="s">
        <v>32933</v>
      </c>
      <c r="B15195" s="57" t="s">
        <v>32934</v>
      </c>
    </row>
    <row r="15196" spans="1:2" x14ac:dyDescent="0.2">
      <c r="A15196" s="57" t="s">
        <v>32935</v>
      </c>
      <c r="B15196" s="57" t="s">
        <v>32936</v>
      </c>
    </row>
    <row r="15197" spans="1:2" x14ac:dyDescent="0.2">
      <c r="A15197" s="57" t="s">
        <v>32937</v>
      </c>
      <c r="B15197" s="57" t="s">
        <v>32938</v>
      </c>
    </row>
    <row r="15198" spans="1:2" x14ac:dyDescent="0.2">
      <c r="A15198" s="57" t="s">
        <v>32939</v>
      </c>
      <c r="B15198" s="57" t="s">
        <v>32940</v>
      </c>
    </row>
    <row r="15199" spans="1:2" x14ac:dyDescent="0.2">
      <c r="A15199" s="57" t="s">
        <v>32941</v>
      </c>
      <c r="B15199" s="57" t="s">
        <v>32942</v>
      </c>
    </row>
    <row r="15200" spans="1:2" x14ac:dyDescent="0.2">
      <c r="A15200" s="57" t="s">
        <v>32943</v>
      </c>
      <c r="B15200" s="57" t="s">
        <v>32944</v>
      </c>
    </row>
    <row r="15201" spans="1:2" x14ac:dyDescent="0.2">
      <c r="A15201" s="57" t="s">
        <v>32945</v>
      </c>
      <c r="B15201" s="57" t="s">
        <v>32946</v>
      </c>
    </row>
    <row r="15202" spans="1:2" x14ac:dyDescent="0.2">
      <c r="A15202" s="57" t="s">
        <v>32947</v>
      </c>
      <c r="B15202" s="57" t="s">
        <v>32948</v>
      </c>
    </row>
    <row r="15203" spans="1:2" x14ac:dyDescent="0.2">
      <c r="A15203" s="57" t="s">
        <v>32949</v>
      </c>
      <c r="B15203" s="57" t="s">
        <v>32950</v>
      </c>
    </row>
    <row r="15204" spans="1:2" x14ac:dyDescent="0.2">
      <c r="A15204" s="57" t="s">
        <v>32951</v>
      </c>
      <c r="B15204" s="57" t="s">
        <v>32952</v>
      </c>
    </row>
    <row r="15205" spans="1:2" x14ac:dyDescent="0.2">
      <c r="A15205" s="57" t="s">
        <v>32953</v>
      </c>
      <c r="B15205" s="57" t="s">
        <v>32954</v>
      </c>
    </row>
    <row r="15206" spans="1:2" x14ac:dyDescent="0.2">
      <c r="A15206" s="57" t="s">
        <v>32955</v>
      </c>
      <c r="B15206" s="57" t="s">
        <v>32956</v>
      </c>
    </row>
    <row r="15207" spans="1:2" x14ac:dyDescent="0.2">
      <c r="A15207" s="57" t="s">
        <v>32957</v>
      </c>
      <c r="B15207" s="57" t="s">
        <v>32958</v>
      </c>
    </row>
    <row r="15208" spans="1:2" x14ac:dyDescent="0.2">
      <c r="A15208" s="57" t="s">
        <v>32959</v>
      </c>
      <c r="B15208" s="57" t="s">
        <v>32960</v>
      </c>
    </row>
    <row r="15209" spans="1:2" x14ac:dyDescent="0.2">
      <c r="A15209" s="57" t="s">
        <v>32961</v>
      </c>
      <c r="B15209" s="57" t="s">
        <v>32962</v>
      </c>
    </row>
    <row r="15210" spans="1:2" x14ac:dyDescent="0.2">
      <c r="A15210" s="57" t="s">
        <v>32963</v>
      </c>
      <c r="B15210" s="57" t="s">
        <v>32964</v>
      </c>
    </row>
    <row r="15211" spans="1:2" x14ac:dyDescent="0.2">
      <c r="A15211" s="57" t="s">
        <v>32965</v>
      </c>
      <c r="B15211" s="57" t="s">
        <v>32966</v>
      </c>
    </row>
    <row r="15212" spans="1:2" x14ac:dyDescent="0.2">
      <c r="A15212" s="57" t="s">
        <v>32967</v>
      </c>
      <c r="B15212" s="57" t="s">
        <v>32968</v>
      </c>
    </row>
    <row r="15213" spans="1:2" x14ac:dyDescent="0.2">
      <c r="A15213" s="57" t="s">
        <v>32969</v>
      </c>
      <c r="B15213" s="57" t="s">
        <v>32970</v>
      </c>
    </row>
    <row r="15214" spans="1:2" x14ac:dyDescent="0.2">
      <c r="A15214" s="57" t="s">
        <v>32971</v>
      </c>
      <c r="B15214" s="57" t="s">
        <v>32972</v>
      </c>
    </row>
    <row r="15215" spans="1:2" x14ac:dyDescent="0.2">
      <c r="A15215" s="57" t="s">
        <v>32973</v>
      </c>
      <c r="B15215" s="57" t="s">
        <v>32974</v>
      </c>
    </row>
    <row r="15216" spans="1:2" x14ac:dyDescent="0.2">
      <c r="A15216" s="57" t="s">
        <v>32975</v>
      </c>
      <c r="B15216" s="57" t="s">
        <v>32976</v>
      </c>
    </row>
    <row r="15217" spans="1:2" x14ac:dyDescent="0.2">
      <c r="A15217" s="57" t="s">
        <v>32977</v>
      </c>
      <c r="B15217" s="57" t="s">
        <v>32978</v>
      </c>
    </row>
    <row r="15218" spans="1:2" x14ac:dyDescent="0.2">
      <c r="A15218" s="57" t="s">
        <v>32979</v>
      </c>
      <c r="B15218" s="57" t="s">
        <v>32980</v>
      </c>
    </row>
    <row r="15219" spans="1:2" x14ac:dyDescent="0.2">
      <c r="A15219" s="57" t="s">
        <v>32981</v>
      </c>
      <c r="B15219" s="57" t="s">
        <v>32982</v>
      </c>
    </row>
    <row r="15220" spans="1:2" x14ac:dyDescent="0.2">
      <c r="A15220" s="57" t="s">
        <v>32983</v>
      </c>
      <c r="B15220" s="57" t="s">
        <v>32984</v>
      </c>
    </row>
    <row r="15221" spans="1:2" x14ac:dyDescent="0.2">
      <c r="A15221" s="57" t="s">
        <v>32985</v>
      </c>
      <c r="B15221" s="57" t="s">
        <v>32986</v>
      </c>
    </row>
    <row r="15222" spans="1:2" x14ac:dyDescent="0.2">
      <c r="A15222" s="57" t="s">
        <v>32987</v>
      </c>
      <c r="B15222" s="57" t="s">
        <v>32988</v>
      </c>
    </row>
    <row r="15223" spans="1:2" x14ac:dyDescent="0.2">
      <c r="A15223" s="57" t="s">
        <v>32989</v>
      </c>
      <c r="B15223" s="57" t="s">
        <v>32990</v>
      </c>
    </row>
    <row r="15224" spans="1:2" x14ac:dyDescent="0.2">
      <c r="A15224" s="57" t="s">
        <v>32991</v>
      </c>
      <c r="B15224" s="57" t="s">
        <v>32992</v>
      </c>
    </row>
    <row r="15225" spans="1:2" x14ac:dyDescent="0.2">
      <c r="A15225" s="57" t="s">
        <v>32993</v>
      </c>
      <c r="B15225" s="57" t="s">
        <v>32994</v>
      </c>
    </row>
    <row r="15226" spans="1:2" x14ac:dyDescent="0.2">
      <c r="A15226" s="57" t="s">
        <v>32995</v>
      </c>
      <c r="B15226" s="57" t="s">
        <v>32996</v>
      </c>
    </row>
    <row r="15227" spans="1:2" x14ac:dyDescent="0.2">
      <c r="A15227" s="57" t="s">
        <v>32997</v>
      </c>
      <c r="B15227" s="57" t="s">
        <v>32998</v>
      </c>
    </row>
    <row r="15228" spans="1:2" x14ac:dyDescent="0.2">
      <c r="A15228" s="57" t="s">
        <v>32999</v>
      </c>
      <c r="B15228" s="57" t="s">
        <v>33000</v>
      </c>
    </row>
    <row r="15229" spans="1:2" x14ac:dyDescent="0.2">
      <c r="A15229" s="57" t="s">
        <v>33001</v>
      </c>
      <c r="B15229" s="57" t="s">
        <v>33002</v>
      </c>
    </row>
    <row r="15230" spans="1:2" x14ac:dyDescent="0.2">
      <c r="A15230" s="57" t="s">
        <v>33003</v>
      </c>
      <c r="B15230" s="57" t="s">
        <v>33004</v>
      </c>
    </row>
    <row r="15231" spans="1:2" x14ac:dyDescent="0.2">
      <c r="A15231" s="57" t="s">
        <v>33005</v>
      </c>
      <c r="B15231" s="57" t="s">
        <v>33006</v>
      </c>
    </row>
    <row r="15232" spans="1:2" x14ac:dyDescent="0.2">
      <c r="A15232" s="57" t="s">
        <v>33007</v>
      </c>
      <c r="B15232" s="57" t="s">
        <v>33008</v>
      </c>
    </row>
    <row r="15233" spans="1:2" x14ac:dyDescent="0.2">
      <c r="A15233" s="57" t="s">
        <v>33009</v>
      </c>
      <c r="B15233" s="57" t="s">
        <v>33010</v>
      </c>
    </row>
    <row r="15234" spans="1:2" x14ac:dyDescent="0.2">
      <c r="A15234" s="57" t="s">
        <v>33011</v>
      </c>
      <c r="B15234" s="57" t="s">
        <v>33012</v>
      </c>
    </row>
    <row r="15235" spans="1:2" x14ac:dyDescent="0.2">
      <c r="A15235" s="57" t="s">
        <v>33013</v>
      </c>
      <c r="B15235" s="57" t="s">
        <v>33014</v>
      </c>
    </row>
    <row r="15236" spans="1:2" x14ac:dyDescent="0.2">
      <c r="A15236" s="57" t="s">
        <v>33015</v>
      </c>
      <c r="B15236" s="57" t="s">
        <v>33016</v>
      </c>
    </row>
    <row r="15237" spans="1:2" x14ac:dyDescent="0.2">
      <c r="A15237" s="57" t="s">
        <v>33017</v>
      </c>
      <c r="B15237" s="57" t="s">
        <v>33018</v>
      </c>
    </row>
    <row r="15238" spans="1:2" x14ac:dyDescent="0.2">
      <c r="A15238" s="57" t="s">
        <v>33019</v>
      </c>
      <c r="B15238" s="57" t="s">
        <v>33020</v>
      </c>
    </row>
    <row r="15239" spans="1:2" x14ac:dyDescent="0.2">
      <c r="A15239" s="57" t="s">
        <v>33021</v>
      </c>
      <c r="B15239" s="57" t="s">
        <v>33022</v>
      </c>
    </row>
    <row r="15240" spans="1:2" x14ac:dyDescent="0.2">
      <c r="A15240" s="57" t="s">
        <v>33023</v>
      </c>
      <c r="B15240" s="57" t="s">
        <v>33024</v>
      </c>
    </row>
    <row r="15241" spans="1:2" x14ac:dyDescent="0.2">
      <c r="A15241" s="57" t="s">
        <v>33025</v>
      </c>
      <c r="B15241" s="57" t="s">
        <v>33026</v>
      </c>
    </row>
    <row r="15242" spans="1:2" x14ac:dyDescent="0.2">
      <c r="A15242" s="57" t="s">
        <v>33027</v>
      </c>
      <c r="B15242" s="57" t="s">
        <v>33028</v>
      </c>
    </row>
    <row r="15243" spans="1:2" x14ac:dyDescent="0.2">
      <c r="A15243" s="57" t="s">
        <v>33029</v>
      </c>
      <c r="B15243" s="57" t="s">
        <v>33030</v>
      </c>
    </row>
    <row r="15244" spans="1:2" x14ac:dyDescent="0.2">
      <c r="A15244" s="57" t="s">
        <v>33031</v>
      </c>
      <c r="B15244" s="57" t="s">
        <v>33032</v>
      </c>
    </row>
    <row r="15245" spans="1:2" x14ac:dyDescent="0.2">
      <c r="A15245" s="57" t="s">
        <v>33033</v>
      </c>
      <c r="B15245" s="57" t="s">
        <v>33034</v>
      </c>
    </row>
    <row r="15246" spans="1:2" x14ac:dyDescent="0.2">
      <c r="A15246" s="57" t="s">
        <v>33035</v>
      </c>
      <c r="B15246" s="57" t="s">
        <v>33036</v>
      </c>
    </row>
    <row r="15247" spans="1:2" x14ac:dyDescent="0.2">
      <c r="A15247" s="57" t="s">
        <v>33037</v>
      </c>
      <c r="B15247" s="57" t="s">
        <v>33038</v>
      </c>
    </row>
    <row r="15248" spans="1:2" x14ac:dyDescent="0.2">
      <c r="A15248" s="57" t="s">
        <v>33039</v>
      </c>
      <c r="B15248" s="57" t="s">
        <v>33040</v>
      </c>
    </row>
    <row r="15249" spans="1:2" x14ac:dyDescent="0.2">
      <c r="A15249" s="57" t="s">
        <v>33041</v>
      </c>
      <c r="B15249" s="57" t="s">
        <v>33042</v>
      </c>
    </row>
    <row r="15250" spans="1:2" x14ac:dyDescent="0.2">
      <c r="A15250" s="57" t="s">
        <v>33043</v>
      </c>
      <c r="B15250" s="57" t="s">
        <v>33044</v>
      </c>
    </row>
    <row r="15251" spans="1:2" x14ac:dyDescent="0.2">
      <c r="A15251" s="57" t="s">
        <v>33045</v>
      </c>
      <c r="B15251" s="57" t="s">
        <v>33046</v>
      </c>
    </row>
    <row r="15252" spans="1:2" x14ac:dyDescent="0.2">
      <c r="A15252" s="57" t="s">
        <v>33047</v>
      </c>
      <c r="B15252" s="57" t="s">
        <v>33048</v>
      </c>
    </row>
    <row r="15253" spans="1:2" x14ac:dyDescent="0.2">
      <c r="A15253" s="57" t="s">
        <v>33049</v>
      </c>
      <c r="B15253" s="57" t="s">
        <v>33050</v>
      </c>
    </row>
    <row r="15254" spans="1:2" x14ac:dyDescent="0.2">
      <c r="A15254" s="57" t="s">
        <v>33051</v>
      </c>
      <c r="B15254" s="57" t="s">
        <v>33052</v>
      </c>
    </row>
    <row r="15255" spans="1:2" x14ac:dyDescent="0.2">
      <c r="A15255" s="57" t="s">
        <v>33053</v>
      </c>
      <c r="B15255" s="57" t="s">
        <v>33054</v>
      </c>
    </row>
    <row r="15256" spans="1:2" x14ac:dyDescent="0.2">
      <c r="A15256" s="57" t="s">
        <v>33055</v>
      </c>
      <c r="B15256" s="57" t="s">
        <v>33056</v>
      </c>
    </row>
    <row r="15257" spans="1:2" x14ac:dyDescent="0.2">
      <c r="A15257" s="57" t="s">
        <v>33057</v>
      </c>
      <c r="B15257" s="57" t="s">
        <v>33058</v>
      </c>
    </row>
    <row r="15258" spans="1:2" x14ac:dyDescent="0.2">
      <c r="A15258" s="57" t="s">
        <v>33059</v>
      </c>
      <c r="B15258" s="57" t="s">
        <v>33060</v>
      </c>
    </row>
    <row r="15259" spans="1:2" x14ac:dyDescent="0.2">
      <c r="A15259" s="57" t="s">
        <v>33061</v>
      </c>
      <c r="B15259" s="57" t="s">
        <v>33062</v>
      </c>
    </row>
    <row r="15260" spans="1:2" x14ac:dyDescent="0.2">
      <c r="A15260" s="57" t="s">
        <v>33063</v>
      </c>
      <c r="B15260" s="57" t="s">
        <v>33064</v>
      </c>
    </row>
    <row r="15261" spans="1:2" x14ac:dyDescent="0.2">
      <c r="A15261" s="57" t="s">
        <v>33065</v>
      </c>
      <c r="B15261" s="57" t="s">
        <v>33066</v>
      </c>
    </row>
    <row r="15262" spans="1:2" x14ac:dyDescent="0.2">
      <c r="A15262" s="57" t="s">
        <v>33067</v>
      </c>
      <c r="B15262" s="57" t="s">
        <v>33068</v>
      </c>
    </row>
    <row r="15263" spans="1:2" x14ac:dyDescent="0.2">
      <c r="A15263" s="57" t="s">
        <v>33069</v>
      </c>
      <c r="B15263" s="57" t="s">
        <v>33070</v>
      </c>
    </row>
    <row r="15264" spans="1:2" x14ac:dyDescent="0.2">
      <c r="A15264" s="57" t="s">
        <v>33071</v>
      </c>
      <c r="B15264" s="57" t="s">
        <v>33072</v>
      </c>
    </row>
    <row r="15265" spans="1:2" x14ac:dyDescent="0.2">
      <c r="A15265" s="57" t="s">
        <v>33073</v>
      </c>
      <c r="B15265" s="57" t="s">
        <v>33074</v>
      </c>
    </row>
    <row r="15266" spans="1:2" x14ac:dyDescent="0.2">
      <c r="A15266" s="57" t="s">
        <v>33075</v>
      </c>
      <c r="B15266" s="57" t="s">
        <v>33076</v>
      </c>
    </row>
    <row r="15267" spans="1:2" x14ac:dyDescent="0.2">
      <c r="A15267" s="57" t="s">
        <v>33077</v>
      </c>
      <c r="B15267" s="57" t="s">
        <v>33078</v>
      </c>
    </row>
    <row r="15268" spans="1:2" x14ac:dyDescent="0.2">
      <c r="A15268" s="57" t="s">
        <v>33079</v>
      </c>
      <c r="B15268" s="57" t="s">
        <v>33080</v>
      </c>
    </row>
    <row r="15269" spans="1:2" x14ac:dyDescent="0.2">
      <c r="A15269" s="57" t="s">
        <v>33081</v>
      </c>
      <c r="B15269" s="57" t="s">
        <v>33082</v>
      </c>
    </row>
    <row r="15270" spans="1:2" x14ac:dyDescent="0.2">
      <c r="A15270" s="57" t="s">
        <v>33083</v>
      </c>
      <c r="B15270" s="57" t="s">
        <v>33084</v>
      </c>
    </row>
    <row r="15271" spans="1:2" x14ac:dyDescent="0.2">
      <c r="A15271" s="57" t="s">
        <v>33085</v>
      </c>
      <c r="B15271" s="57" t="s">
        <v>33086</v>
      </c>
    </row>
    <row r="15272" spans="1:2" x14ac:dyDescent="0.2">
      <c r="A15272" s="57" t="s">
        <v>33087</v>
      </c>
      <c r="B15272" s="57" t="s">
        <v>33088</v>
      </c>
    </row>
    <row r="15273" spans="1:2" x14ac:dyDescent="0.2">
      <c r="A15273" s="57" t="s">
        <v>33089</v>
      </c>
      <c r="B15273" s="57" t="s">
        <v>33090</v>
      </c>
    </row>
    <row r="15274" spans="1:2" x14ac:dyDescent="0.2">
      <c r="A15274" s="57" t="s">
        <v>33091</v>
      </c>
      <c r="B15274" s="57" t="s">
        <v>33092</v>
      </c>
    </row>
    <row r="15275" spans="1:2" x14ac:dyDescent="0.2">
      <c r="A15275" s="57" t="s">
        <v>33093</v>
      </c>
      <c r="B15275" s="57" t="s">
        <v>33094</v>
      </c>
    </row>
    <row r="15276" spans="1:2" x14ac:dyDescent="0.2">
      <c r="A15276" s="57" t="s">
        <v>33095</v>
      </c>
      <c r="B15276" s="57" t="s">
        <v>33096</v>
      </c>
    </row>
    <row r="15277" spans="1:2" x14ac:dyDescent="0.2">
      <c r="A15277" s="57" t="s">
        <v>33097</v>
      </c>
      <c r="B15277" s="57" t="s">
        <v>33098</v>
      </c>
    </row>
    <row r="15278" spans="1:2" x14ac:dyDescent="0.2">
      <c r="A15278" s="57" t="s">
        <v>33099</v>
      </c>
      <c r="B15278" s="57" t="s">
        <v>33100</v>
      </c>
    </row>
    <row r="15279" spans="1:2" x14ac:dyDescent="0.2">
      <c r="A15279" s="57" t="s">
        <v>33101</v>
      </c>
      <c r="B15279" s="57" t="s">
        <v>33102</v>
      </c>
    </row>
    <row r="15280" spans="1:2" x14ac:dyDescent="0.2">
      <c r="A15280" s="57" t="s">
        <v>33103</v>
      </c>
      <c r="B15280" s="57" t="s">
        <v>33104</v>
      </c>
    </row>
    <row r="15281" spans="1:2" x14ac:dyDescent="0.2">
      <c r="A15281" s="57" t="s">
        <v>33105</v>
      </c>
      <c r="B15281" s="57" t="s">
        <v>33106</v>
      </c>
    </row>
    <row r="15282" spans="1:2" x14ac:dyDescent="0.2">
      <c r="A15282" s="57" t="s">
        <v>33107</v>
      </c>
      <c r="B15282" s="57" t="s">
        <v>33108</v>
      </c>
    </row>
    <row r="15283" spans="1:2" x14ac:dyDescent="0.2">
      <c r="A15283" s="57" t="s">
        <v>33109</v>
      </c>
      <c r="B15283" s="57" t="s">
        <v>33110</v>
      </c>
    </row>
    <row r="15284" spans="1:2" x14ac:dyDescent="0.2">
      <c r="A15284" s="57" t="s">
        <v>33111</v>
      </c>
      <c r="B15284" s="57" t="s">
        <v>33112</v>
      </c>
    </row>
    <row r="15285" spans="1:2" x14ac:dyDescent="0.2">
      <c r="A15285" s="57" t="s">
        <v>33113</v>
      </c>
      <c r="B15285" s="57" t="s">
        <v>33114</v>
      </c>
    </row>
    <row r="15286" spans="1:2" x14ac:dyDescent="0.2">
      <c r="A15286" s="57" t="s">
        <v>33115</v>
      </c>
      <c r="B15286" s="57" t="s">
        <v>33116</v>
      </c>
    </row>
    <row r="15287" spans="1:2" x14ac:dyDescent="0.2">
      <c r="A15287" s="57" t="s">
        <v>33117</v>
      </c>
      <c r="B15287" s="57" t="s">
        <v>33118</v>
      </c>
    </row>
    <row r="15288" spans="1:2" x14ac:dyDescent="0.2">
      <c r="A15288" s="57" t="s">
        <v>33119</v>
      </c>
      <c r="B15288" s="57" t="s">
        <v>33120</v>
      </c>
    </row>
    <row r="15289" spans="1:2" x14ac:dyDescent="0.2">
      <c r="A15289" s="57" t="s">
        <v>33121</v>
      </c>
      <c r="B15289" s="57" t="s">
        <v>33122</v>
      </c>
    </row>
    <row r="15290" spans="1:2" x14ac:dyDescent="0.2">
      <c r="A15290" s="57" t="s">
        <v>33123</v>
      </c>
      <c r="B15290" s="57" t="s">
        <v>33124</v>
      </c>
    </row>
    <row r="15291" spans="1:2" x14ac:dyDescent="0.2">
      <c r="A15291" s="57" t="s">
        <v>33125</v>
      </c>
      <c r="B15291" s="57" t="s">
        <v>33126</v>
      </c>
    </row>
    <row r="15292" spans="1:2" x14ac:dyDescent="0.2">
      <c r="A15292" s="57" t="s">
        <v>33127</v>
      </c>
      <c r="B15292" s="57" t="s">
        <v>33128</v>
      </c>
    </row>
    <row r="15293" spans="1:2" x14ac:dyDescent="0.2">
      <c r="A15293" s="57" t="s">
        <v>33129</v>
      </c>
      <c r="B15293" s="57" t="s">
        <v>33130</v>
      </c>
    </row>
    <row r="15294" spans="1:2" x14ac:dyDescent="0.2">
      <c r="A15294" s="57" t="s">
        <v>33131</v>
      </c>
      <c r="B15294" s="57" t="s">
        <v>33132</v>
      </c>
    </row>
    <row r="15295" spans="1:2" x14ac:dyDescent="0.2">
      <c r="A15295" s="57" t="s">
        <v>33133</v>
      </c>
      <c r="B15295" s="57" t="s">
        <v>33134</v>
      </c>
    </row>
    <row r="15296" spans="1:2" x14ac:dyDescent="0.2">
      <c r="A15296" s="57" t="s">
        <v>33135</v>
      </c>
      <c r="B15296" s="57" t="s">
        <v>33136</v>
      </c>
    </row>
    <row r="15297" spans="1:2" x14ac:dyDescent="0.2">
      <c r="A15297" s="57" t="s">
        <v>33137</v>
      </c>
      <c r="B15297" s="57" t="s">
        <v>33138</v>
      </c>
    </row>
    <row r="15298" spans="1:2" x14ac:dyDescent="0.2">
      <c r="A15298" s="57" t="s">
        <v>33139</v>
      </c>
      <c r="B15298" s="57" t="s">
        <v>33140</v>
      </c>
    </row>
    <row r="15299" spans="1:2" x14ac:dyDescent="0.2">
      <c r="A15299" s="57" t="s">
        <v>33141</v>
      </c>
      <c r="B15299" s="57" t="s">
        <v>33142</v>
      </c>
    </row>
    <row r="15300" spans="1:2" x14ac:dyDescent="0.2">
      <c r="A15300" s="57" t="s">
        <v>33143</v>
      </c>
      <c r="B15300" s="57" t="s">
        <v>33144</v>
      </c>
    </row>
    <row r="15301" spans="1:2" x14ac:dyDescent="0.2">
      <c r="A15301" s="57" t="s">
        <v>33145</v>
      </c>
      <c r="B15301" s="57" t="s">
        <v>33146</v>
      </c>
    </row>
    <row r="15302" spans="1:2" x14ac:dyDescent="0.2">
      <c r="A15302" s="57" t="s">
        <v>33147</v>
      </c>
      <c r="B15302" s="57" t="s">
        <v>33148</v>
      </c>
    </row>
    <row r="15303" spans="1:2" x14ac:dyDescent="0.2">
      <c r="A15303" s="57" t="s">
        <v>33149</v>
      </c>
      <c r="B15303" s="57" t="s">
        <v>33150</v>
      </c>
    </row>
    <row r="15304" spans="1:2" x14ac:dyDescent="0.2">
      <c r="A15304" s="57" t="s">
        <v>33151</v>
      </c>
      <c r="B15304" s="57" t="s">
        <v>33152</v>
      </c>
    </row>
    <row r="15305" spans="1:2" x14ac:dyDescent="0.2">
      <c r="A15305" s="57" t="s">
        <v>33153</v>
      </c>
      <c r="B15305" s="57" t="s">
        <v>33154</v>
      </c>
    </row>
    <row r="15306" spans="1:2" x14ac:dyDescent="0.2">
      <c r="A15306" s="57" t="s">
        <v>33155</v>
      </c>
      <c r="B15306" s="57" t="s">
        <v>33156</v>
      </c>
    </row>
    <row r="15307" spans="1:2" x14ac:dyDescent="0.2">
      <c r="A15307" s="57" t="s">
        <v>33157</v>
      </c>
      <c r="B15307" s="57" t="s">
        <v>33158</v>
      </c>
    </row>
    <row r="15308" spans="1:2" x14ac:dyDescent="0.2">
      <c r="A15308" s="57" t="s">
        <v>33159</v>
      </c>
      <c r="B15308" s="57" t="s">
        <v>33160</v>
      </c>
    </row>
    <row r="15309" spans="1:2" x14ac:dyDescent="0.2">
      <c r="A15309" s="57" t="s">
        <v>33161</v>
      </c>
      <c r="B15309" s="57" t="s">
        <v>33162</v>
      </c>
    </row>
    <row r="15310" spans="1:2" x14ac:dyDescent="0.2">
      <c r="A15310" s="57" t="s">
        <v>33163</v>
      </c>
      <c r="B15310" s="57" t="s">
        <v>33164</v>
      </c>
    </row>
    <row r="15311" spans="1:2" x14ac:dyDescent="0.2">
      <c r="A15311" s="57" t="s">
        <v>33165</v>
      </c>
      <c r="B15311" s="57" t="s">
        <v>33166</v>
      </c>
    </row>
    <row r="15312" spans="1:2" x14ac:dyDescent="0.2">
      <c r="A15312" s="57" t="s">
        <v>33167</v>
      </c>
      <c r="B15312" s="57" t="s">
        <v>33168</v>
      </c>
    </row>
    <row r="15313" spans="1:2" x14ac:dyDescent="0.2">
      <c r="A15313" s="57" t="s">
        <v>33169</v>
      </c>
      <c r="B15313" s="57" t="s">
        <v>33170</v>
      </c>
    </row>
    <row r="15314" spans="1:2" x14ac:dyDescent="0.2">
      <c r="A15314" s="57" t="s">
        <v>33171</v>
      </c>
      <c r="B15314" s="57" t="s">
        <v>33172</v>
      </c>
    </row>
    <row r="15315" spans="1:2" x14ac:dyDescent="0.2">
      <c r="A15315" s="57" t="s">
        <v>33173</v>
      </c>
      <c r="B15315" s="57" t="s">
        <v>33174</v>
      </c>
    </row>
    <row r="15316" spans="1:2" x14ac:dyDescent="0.2">
      <c r="A15316" s="57" t="s">
        <v>33175</v>
      </c>
      <c r="B15316" s="57" t="s">
        <v>33176</v>
      </c>
    </row>
    <row r="15317" spans="1:2" x14ac:dyDescent="0.2">
      <c r="A15317" s="57" t="s">
        <v>33177</v>
      </c>
      <c r="B15317" s="57" t="s">
        <v>33178</v>
      </c>
    </row>
    <row r="15318" spans="1:2" x14ac:dyDescent="0.2">
      <c r="A15318" s="57" t="s">
        <v>33179</v>
      </c>
      <c r="B15318" s="57" t="s">
        <v>33180</v>
      </c>
    </row>
    <row r="15319" spans="1:2" x14ac:dyDescent="0.2">
      <c r="A15319" s="57" t="s">
        <v>33181</v>
      </c>
      <c r="B15319" s="57" t="s">
        <v>33182</v>
      </c>
    </row>
    <row r="15320" spans="1:2" x14ac:dyDescent="0.2">
      <c r="A15320" s="57" t="s">
        <v>33183</v>
      </c>
      <c r="B15320" s="57" t="s">
        <v>33184</v>
      </c>
    </row>
    <row r="15321" spans="1:2" x14ac:dyDescent="0.2">
      <c r="A15321" s="57" t="s">
        <v>33185</v>
      </c>
      <c r="B15321" s="57" t="s">
        <v>33186</v>
      </c>
    </row>
    <row r="15322" spans="1:2" x14ac:dyDescent="0.2">
      <c r="A15322" s="57" t="s">
        <v>33187</v>
      </c>
      <c r="B15322" s="57" t="s">
        <v>33188</v>
      </c>
    </row>
    <row r="15323" spans="1:2" x14ac:dyDescent="0.2">
      <c r="A15323" s="57" t="s">
        <v>33189</v>
      </c>
      <c r="B15323" s="57" t="s">
        <v>33190</v>
      </c>
    </row>
    <row r="15324" spans="1:2" x14ac:dyDescent="0.2">
      <c r="A15324" s="57" t="s">
        <v>33191</v>
      </c>
      <c r="B15324" s="57" t="s">
        <v>33192</v>
      </c>
    </row>
    <row r="15325" spans="1:2" x14ac:dyDescent="0.2">
      <c r="A15325" s="57" t="s">
        <v>33193</v>
      </c>
      <c r="B15325" s="57" t="s">
        <v>33190</v>
      </c>
    </row>
    <row r="15326" spans="1:2" x14ac:dyDescent="0.2">
      <c r="A15326" s="57" t="s">
        <v>33194</v>
      </c>
      <c r="B15326" s="57" t="s">
        <v>33195</v>
      </c>
    </row>
    <row r="15327" spans="1:2" x14ac:dyDescent="0.2">
      <c r="A15327" s="57" t="s">
        <v>33196</v>
      </c>
      <c r="B15327" s="57" t="s">
        <v>33197</v>
      </c>
    </row>
    <row r="15328" spans="1:2" x14ac:dyDescent="0.2">
      <c r="A15328" s="57" t="s">
        <v>33198</v>
      </c>
      <c r="B15328" s="57" t="s">
        <v>33199</v>
      </c>
    </row>
    <row r="15329" spans="1:2" x14ac:dyDescent="0.2">
      <c r="A15329" s="57" t="s">
        <v>33200</v>
      </c>
      <c r="B15329" s="57" t="s">
        <v>33201</v>
      </c>
    </row>
    <row r="15330" spans="1:2" x14ac:dyDescent="0.2">
      <c r="A15330" s="57" t="s">
        <v>33202</v>
      </c>
      <c r="B15330" s="57" t="s">
        <v>33203</v>
      </c>
    </row>
    <row r="15331" spans="1:2" x14ac:dyDescent="0.2">
      <c r="A15331" s="57" t="s">
        <v>33204</v>
      </c>
      <c r="B15331" s="57" t="s">
        <v>33205</v>
      </c>
    </row>
    <row r="15332" spans="1:2" x14ac:dyDescent="0.2">
      <c r="A15332" s="57" t="s">
        <v>33206</v>
      </c>
      <c r="B15332" s="57" t="s">
        <v>33207</v>
      </c>
    </row>
    <row r="15333" spans="1:2" x14ac:dyDescent="0.2">
      <c r="A15333" s="57" t="s">
        <v>33208</v>
      </c>
      <c r="B15333" s="57" t="s">
        <v>33209</v>
      </c>
    </row>
    <row r="15334" spans="1:2" x14ac:dyDescent="0.2">
      <c r="A15334" s="57" t="s">
        <v>33210</v>
      </c>
      <c r="B15334" s="57" t="s">
        <v>33211</v>
      </c>
    </row>
    <row r="15335" spans="1:2" x14ac:dyDescent="0.2">
      <c r="A15335" s="57" t="s">
        <v>33212</v>
      </c>
      <c r="B15335" s="57" t="s">
        <v>33213</v>
      </c>
    </row>
    <row r="15336" spans="1:2" x14ac:dyDescent="0.2">
      <c r="A15336" s="57" t="s">
        <v>33214</v>
      </c>
      <c r="B15336" s="57" t="s">
        <v>33215</v>
      </c>
    </row>
    <row r="15337" spans="1:2" x14ac:dyDescent="0.2">
      <c r="A15337" s="57" t="s">
        <v>33216</v>
      </c>
      <c r="B15337" s="57" t="s">
        <v>33217</v>
      </c>
    </row>
    <row r="15338" spans="1:2" x14ac:dyDescent="0.2">
      <c r="A15338" s="57" t="s">
        <v>33218</v>
      </c>
      <c r="B15338" s="57" t="s">
        <v>33219</v>
      </c>
    </row>
    <row r="15339" spans="1:2" x14ac:dyDescent="0.2">
      <c r="A15339" s="57" t="s">
        <v>33220</v>
      </c>
      <c r="B15339" s="57" t="s">
        <v>33221</v>
      </c>
    </row>
    <row r="15340" spans="1:2" x14ac:dyDescent="0.2">
      <c r="A15340" s="57" t="s">
        <v>33222</v>
      </c>
      <c r="B15340" s="57" t="s">
        <v>33223</v>
      </c>
    </row>
    <row r="15341" spans="1:2" x14ac:dyDescent="0.2">
      <c r="A15341" s="57" t="s">
        <v>33224</v>
      </c>
      <c r="B15341" s="57" t="s">
        <v>33225</v>
      </c>
    </row>
    <row r="15342" spans="1:2" x14ac:dyDescent="0.2">
      <c r="A15342" s="57" t="s">
        <v>33226</v>
      </c>
      <c r="B15342" s="57" t="s">
        <v>33227</v>
      </c>
    </row>
    <row r="15343" spans="1:2" x14ac:dyDescent="0.2">
      <c r="A15343" s="57" t="s">
        <v>33228</v>
      </c>
      <c r="B15343" s="57" t="s">
        <v>33229</v>
      </c>
    </row>
    <row r="15344" spans="1:2" x14ac:dyDescent="0.2">
      <c r="A15344" s="57" t="s">
        <v>33230</v>
      </c>
      <c r="B15344" s="57" t="s">
        <v>33231</v>
      </c>
    </row>
    <row r="15345" spans="1:2" x14ac:dyDescent="0.2">
      <c r="A15345" s="57" t="s">
        <v>33232</v>
      </c>
      <c r="B15345" s="57" t="s">
        <v>33233</v>
      </c>
    </row>
    <row r="15346" spans="1:2" x14ac:dyDescent="0.2">
      <c r="A15346" s="57" t="s">
        <v>33234</v>
      </c>
      <c r="B15346" s="57" t="s">
        <v>33235</v>
      </c>
    </row>
    <row r="15347" spans="1:2" x14ac:dyDescent="0.2">
      <c r="A15347" s="57" t="s">
        <v>33236</v>
      </c>
      <c r="B15347" s="57" t="s">
        <v>33237</v>
      </c>
    </row>
    <row r="15348" spans="1:2" x14ac:dyDescent="0.2">
      <c r="A15348" s="57" t="s">
        <v>33238</v>
      </c>
      <c r="B15348" s="57" t="s">
        <v>33239</v>
      </c>
    </row>
    <row r="15349" spans="1:2" x14ac:dyDescent="0.2">
      <c r="A15349" s="57" t="s">
        <v>33240</v>
      </c>
      <c r="B15349" s="57" t="s">
        <v>33241</v>
      </c>
    </row>
    <row r="15350" spans="1:2" x14ac:dyDescent="0.2">
      <c r="A15350" s="57" t="s">
        <v>33242</v>
      </c>
      <c r="B15350" s="57" t="s">
        <v>33243</v>
      </c>
    </row>
    <row r="15351" spans="1:2" x14ac:dyDescent="0.2">
      <c r="A15351" s="57" t="s">
        <v>33244</v>
      </c>
      <c r="B15351" s="57" t="s">
        <v>33245</v>
      </c>
    </row>
    <row r="15352" spans="1:2" x14ac:dyDescent="0.2">
      <c r="A15352" s="57" t="s">
        <v>33246</v>
      </c>
      <c r="B15352" s="57" t="s">
        <v>33247</v>
      </c>
    </row>
    <row r="15353" spans="1:2" x14ac:dyDescent="0.2">
      <c r="A15353" s="57" t="s">
        <v>33248</v>
      </c>
      <c r="B15353" s="57" t="s">
        <v>33249</v>
      </c>
    </row>
    <row r="15354" spans="1:2" x14ac:dyDescent="0.2">
      <c r="A15354" s="57" t="s">
        <v>33250</v>
      </c>
      <c r="B15354" s="57" t="s">
        <v>33251</v>
      </c>
    </row>
    <row r="15355" spans="1:2" x14ac:dyDescent="0.2">
      <c r="A15355" s="57" t="s">
        <v>33252</v>
      </c>
      <c r="B15355" s="57" t="s">
        <v>33253</v>
      </c>
    </row>
    <row r="15356" spans="1:2" x14ac:dyDescent="0.2">
      <c r="A15356" s="57" t="s">
        <v>33254</v>
      </c>
      <c r="B15356" s="57" t="s">
        <v>33255</v>
      </c>
    </row>
    <row r="15357" spans="1:2" x14ac:dyDescent="0.2">
      <c r="A15357" s="57" t="s">
        <v>33256</v>
      </c>
      <c r="B15357" s="57" t="s">
        <v>33257</v>
      </c>
    </row>
    <row r="15358" spans="1:2" x14ac:dyDescent="0.2">
      <c r="A15358" s="57" t="s">
        <v>33258</v>
      </c>
      <c r="B15358" s="57" t="s">
        <v>33259</v>
      </c>
    </row>
    <row r="15359" spans="1:2" x14ac:dyDescent="0.2">
      <c r="A15359" s="57" t="s">
        <v>33260</v>
      </c>
      <c r="B15359" s="57" t="s">
        <v>33261</v>
      </c>
    </row>
    <row r="15360" spans="1:2" x14ac:dyDescent="0.2">
      <c r="A15360" s="57" t="s">
        <v>33262</v>
      </c>
      <c r="B15360" s="57" t="s">
        <v>33263</v>
      </c>
    </row>
    <row r="15361" spans="1:2" x14ac:dyDescent="0.2">
      <c r="A15361" s="57" t="s">
        <v>33264</v>
      </c>
      <c r="B15361" s="57" t="s">
        <v>33265</v>
      </c>
    </row>
    <row r="15362" spans="1:2" x14ac:dyDescent="0.2">
      <c r="A15362" s="57" t="s">
        <v>33266</v>
      </c>
      <c r="B15362" s="57" t="s">
        <v>33267</v>
      </c>
    </row>
    <row r="15363" spans="1:2" x14ac:dyDescent="0.2">
      <c r="A15363" s="57" t="s">
        <v>33268</v>
      </c>
      <c r="B15363" s="57" t="s">
        <v>33269</v>
      </c>
    </row>
    <row r="15364" spans="1:2" x14ac:dyDescent="0.2">
      <c r="A15364" s="57" t="s">
        <v>33270</v>
      </c>
      <c r="B15364" s="57" t="s">
        <v>33271</v>
      </c>
    </row>
    <row r="15365" spans="1:2" x14ac:dyDescent="0.2">
      <c r="A15365" s="57" t="s">
        <v>33272</v>
      </c>
      <c r="B15365" s="57" t="s">
        <v>33273</v>
      </c>
    </row>
    <row r="15366" spans="1:2" x14ac:dyDescent="0.2">
      <c r="A15366" s="57" t="s">
        <v>33274</v>
      </c>
      <c r="B15366" s="57" t="s">
        <v>33275</v>
      </c>
    </row>
    <row r="15367" spans="1:2" x14ac:dyDescent="0.2">
      <c r="A15367" s="57" t="s">
        <v>33276</v>
      </c>
      <c r="B15367" s="57" t="s">
        <v>33277</v>
      </c>
    </row>
    <row r="15368" spans="1:2" x14ac:dyDescent="0.2">
      <c r="A15368" s="57" t="s">
        <v>33278</v>
      </c>
      <c r="B15368" s="57" t="s">
        <v>33279</v>
      </c>
    </row>
    <row r="15369" spans="1:2" x14ac:dyDescent="0.2">
      <c r="A15369" s="57" t="s">
        <v>33280</v>
      </c>
      <c r="B15369" s="57" t="s">
        <v>33281</v>
      </c>
    </row>
    <row r="15370" spans="1:2" x14ac:dyDescent="0.2">
      <c r="A15370" s="57" t="s">
        <v>33282</v>
      </c>
      <c r="B15370" s="57" t="s">
        <v>33283</v>
      </c>
    </row>
    <row r="15371" spans="1:2" x14ac:dyDescent="0.2">
      <c r="A15371" s="57" t="s">
        <v>33284</v>
      </c>
      <c r="B15371" s="57" t="s">
        <v>33285</v>
      </c>
    </row>
    <row r="15372" spans="1:2" x14ac:dyDescent="0.2">
      <c r="A15372" s="57" t="s">
        <v>33286</v>
      </c>
      <c r="B15372" s="57" t="s">
        <v>33287</v>
      </c>
    </row>
    <row r="15373" spans="1:2" x14ac:dyDescent="0.2">
      <c r="A15373" s="57" t="s">
        <v>33288</v>
      </c>
      <c r="B15373" s="57" t="s">
        <v>33289</v>
      </c>
    </row>
    <row r="15374" spans="1:2" x14ac:dyDescent="0.2">
      <c r="A15374" s="57" t="s">
        <v>33290</v>
      </c>
      <c r="B15374" s="57" t="s">
        <v>33291</v>
      </c>
    </row>
    <row r="15375" spans="1:2" x14ac:dyDescent="0.2">
      <c r="A15375" s="57" t="s">
        <v>33292</v>
      </c>
      <c r="B15375" s="57" t="s">
        <v>33293</v>
      </c>
    </row>
    <row r="15376" spans="1:2" x14ac:dyDescent="0.2">
      <c r="A15376" s="57" t="s">
        <v>33294</v>
      </c>
      <c r="B15376" s="57" t="s">
        <v>33295</v>
      </c>
    </row>
    <row r="15377" spans="1:2" x14ac:dyDescent="0.2">
      <c r="A15377" s="57" t="s">
        <v>33296</v>
      </c>
      <c r="B15377" s="57" t="s">
        <v>33297</v>
      </c>
    </row>
    <row r="15378" spans="1:2" x14ac:dyDescent="0.2">
      <c r="A15378" s="57" t="s">
        <v>33298</v>
      </c>
      <c r="B15378" s="57" t="s">
        <v>33299</v>
      </c>
    </row>
    <row r="15379" spans="1:2" x14ac:dyDescent="0.2">
      <c r="A15379" s="57" t="s">
        <v>33300</v>
      </c>
      <c r="B15379" s="57" t="s">
        <v>33301</v>
      </c>
    </row>
    <row r="15380" spans="1:2" x14ac:dyDescent="0.2">
      <c r="A15380" s="57" t="s">
        <v>33302</v>
      </c>
      <c r="B15380" s="57" t="s">
        <v>33303</v>
      </c>
    </row>
    <row r="15381" spans="1:2" x14ac:dyDescent="0.2">
      <c r="A15381" s="57" t="s">
        <v>33304</v>
      </c>
      <c r="B15381" s="57" t="s">
        <v>33305</v>
      </c>
    </row>
    <row r="15382" spans="1:2" x14ac:dyDescent="0.2">
      <c r="A15382" s="57" t="s">
        <v>33306</v>
      </c>
      <c r="B15382" s="57" t="s">
        <v>33307</v>
      </c>
    </row>
    <row r="15383" spans="1:2" x14ac:dyDescent="0.2">
      <c r="A15383" s="57" t="s">
        <v>33308</v>
      </c>
      <c r="B15383" s="57" t="s">
        <v>33309</v>
      </c>
    </row>
    <row r="15384" spans="1:2" x14ac:dyDescent="0.2">
      <c r="A15384" s="57" t="s">
        <v>33310</v>
      </c>
      <c r="B15384" s="57" t="s">
        <v>33311</v>
      </c>
    </row>
    <row r="15385" spans="1:2" x14ac:dyDescent="0.2">
      <c r="A15385" s="57" t="s">
        <v>33312</v>
      </c>
      <c r="B15385" s="57" t="s">
        <v>33313</v>
      </c>
    </row>
    <row r="15386" spans="1:2" x14ac:dyDescent="0.2">
      <c r="A15386" s="57" t="s">
        <v>33314</v>
      </c>
      <c r="B15386" s="57" t="s">
        <v>33315</v>
      </c>
    </row>
    <row r="15387" spans="1:2" x14ac:dyDescent="0.2">
      <c r="A15387" s="57" t="s">
        <v>33316</v>
      </c>
      <c r="B15387" s="57" t="s">
        <v>33317</v>
      </c>
    </row>
    <row r="15388" spans="1:2" x14ac:dyDescent="0.2">
      <c r="A15388" s="57" t="s">
        <v>33318</v>
      </c>
      <c r="B15388" s="57" t="s">
        <v>33319</v>
      </c>
    </row>
    <row r="15389" spans="1:2" x14ac:dyDescent="0.2">
      <c r="A15389" s="57" t="s">
        <v>33320</v>
      </c>
      <c r="B15389" s="57" t="s">
        <v>33321</v>
      </c>
    </row>
    <row r="15390" spans="1:2" x14ac:dyDescent="0.2">
      <c r="A15390" s="57" t="s">
        <v>33322</v>
      </c>
      <c r="B15390" s="57" t="s">
        <v>33323</v>
      </c>
    </row>
    <row r="15391" spans="1:2" x14ac:dyDescent="0.2">
      <c r="A15391" s="57" t="s">
        <v>33324</v>
      </c>
      <c r="B15391" s="57" t="s">
        <v>33325</v>
      </c>
    </row>
    <row r="15392" spans="1:2" x14ac:dyDescent="0.2">
      <c r="A15392" s="57" t="s">
        <v>33326</v>
      </c>
      <c r="B15392" s="57" t="s">
        <v>33327</v>
      </c>
    </row>
    <row r="15393" spans="1:2" x14ac:dyDescent="0.2">
      <c r="A15393" s="57" t="s">
        <v>33328</v>
      </c>
      <c r="B15393" s="57" t="s">
        <v>33329</v>
      </c>
    </row>
    <row r="15394" spans="1:2" x14ac:dyDescent="0.2">
      <c r="A15394" s="57" t="s">
        <v>33330</v>
      </c>
      <c r="B15394" s="57" t="s">
        <v>33331</v>
      </c>
    </row>
    <row r="15395" spans="1:2" x14ac:dyDescent="0.2">
      <c r="A15395" s="57" t="s">
        <v>33332</v>
      </c>
      <c r="B15395" s="57" t="s">
        <v>33333</v>
      </c>
    </row>
    <row r="15396" spans="1:2" x14ac:dyDescent="0.2">
      <c r="A15396" s="57" t="s">
        <v>33334</v>
      </c>
      <c r="B15396" s="57" t="s">
        <v>33335</v>
      </c>
    </row>
    <row r="15397" spans="1:2" x14ac:dyDescent="0.2">
      <c r="A15397" s="57" t="s">
        <v>33336</v>
      </c>
      <c r="B15397" s="57" t="s">
        <v>33337</v>
      </c>
    </row>
    <row r="15398" spans="1:2" x14ac:dyDescent="0.2">
      <c r="A15398" s="57" t="s">
        <v>33338</v>
      </c>
      <c r="B15398" s="57" t="s">
        <v>33339</v>
      </c>
    </row>
    <row r="15399" spans="1:2" x14ac:dyDescent="0.2">
      <c r="A15399" s="57" t="s">
        <v>33340</v>
      </c>
      <c r="B15399" s="57" t="s">
        <v>33341</v>
      </c>
    </row>
    <row r="15400" spans="1:2" x14ac:dyDescent="0.2">
      <c r="A15400" s="57" t="s">
        <v>33342</v>
      </c>
      <c r="B15400" s="57" t="s">
        <v>33343</v>
      </c>
    </row>
    <row r="15401" spans="1:2" x14ac:dyDescent="0.2">
      <c r="A15401" s="57" t="s">
        <v>33344</v>
      </c>
      <c r="B15401" s="57" t="s">
        <v>33345</v>
      </c>
    </row>
    <row r="15402" spans="1:2" x14ac:dyDescent="0.2">
      <c r="A15402" s="57" t="s">
        <v>33346</v>
      </c>
      <c r="B15402" s="57" t="s">
        <v>33347</v>
      </c>
    </row>
    <row r="15403" spans="1:2" x14ac:dyDescent="0.2">
      <c r="A15403" s="57" t="s">
        <v>33348</v>
      </c>
      <c r="B15403" s="57" t="s">
        <v>33349</v>
      </c>
    </row>
    <row r="15404" spans="1:2" x14ac:dyDescent="0.2">
      <c r="A15404" s="57" t="s">
        <v>33350</v>
      </c>
      <c r="B15404" s="57" t="s">
        <v>33351</v>
      </c>
    </row>
    <row r="15405" spans="1:2" x14ac:dyDescent="0.2">
      <c r="A15405" s="57" t="s">
        <v>33352</v>
      </c>
      <c r="B15405" s="57" t="s">
        <v>33353</v>
      </c>
    </row>
    <row r="15406" spans="1:2" x14ac:dyDescent="0.2">
      <c r="A15406" s="57" t="s">
        <v>33354</v>
      </c>
      <c r="B15406" s="57" t="s">
        <v>33355</v>
      </c>
    </row>
    <row r="15407" spans="1:2" x14ac:dyDescent="0.2">
      <c r="A15407" s="57" t="s">
        <v>33356</v>
      </c>
      <c r="B15407" s="57" t="s">
        <v>33357</v>
      </c>
    </row>
    <row r="15408" spans="1:2" x14ac:dyDescent="0.2">
      <c r="A15408" s="57" t="s">
        <v>33358</v>
      </c>
      <c r="B15408" s="57" t="s">
        <v>33359</v>
      </c>
    </row>
    <row r="15409" spans="1:2" x14ac:dyDescent="0.2">
      <c r="A15409" s="57" t="s">
        <v>33360</v>
      </c>
      <c r="B15409" s="57" t="s">
        <v>33361</v>
      </c>
    </row>
    <row r="15410" spans="1:2" x14ac:dyDescent="0.2">
      <c r="A15410" s="57" t="s">
        <v>33362</v>
      </c>
      <c r="B15410" s="57" t="s">
        <v>33363</v>
      </c>
    </row>
    <row r="15411" spans="1:2" x14ac:dyDescent="0.2">
      <c r="A15411" s="57" t="s">
        <v>33364</v>
      </c>
      <c r="B15411" s="57" t="s">
        <v>33365</v>
      </c>
    </row>
    <row r="15412" spans="1:2" x14ac:dyDescent="0.2">
      <c r="A15412" s="57" t="s">
        <v>33366</v>
      </c>
      <c r="B15412" s="57" t="s">
        <v>33367</v>
      </c>
    </row>
    <row r="15413" spans="1:2" x14ac:dyDescent="0.2">
      <c r="A15413" s="57" t="s">
        <v>33368</v>
      </c>
      <c r="B15413" s="57" t="s">
        <v>33369</v>
      </c>
    </row>
    <row r="15414" spans="1:2" x14ac:dyDescent="0.2">
      <c r="A15414" s="57" t="s">
        <v>33370</v>
      </c>
      <c r="B15414" s="57" t="s">
        <v>33371</v>
      </c>
    </row>
    <row r="15415" spans="1:2" x14ac:dyDescent="0.2">
      <c r="A15415" s="57" t="s">
        <v>33372</v>
      </c>
      <c r="B15415" s="57" t="s">
        <v>33373</v>
      </c>
    </row>
    <row r="15416" spans="1:2" x14ac:dyDescent="0.2">
      <c r="A15416" s="57" t="s">
        <v>33374</v>
      </c>
      <c r="B15416" s="57" t="s">
        <v>25894</v>
      </c>
    </row>
    <row r="15417" spans="1:2" x14ac:dyDescent="0.2">
      <c r="A15417" s="57" t="s">
        <v>33375</v>
      </c>
      <c r="B15417" s="57" t="s">
        <v>33376</v>
      </c>
    </row>
    <row r="15418" spans="1:2" x14ac:dyDescent="0.2">
      <c r="A15418" s="57" t="s">
        <v>33377</v>
      </c>
      <c r="B15418" s="57" t="s">
        <v>33378</v>
      </c>
    </row>
    <row r="15419" spans="1:2" x14ac:dyDescent="0.2">
      <c r="A15419" s="57" t="s">
        <v>33379</v>
      </c>
      <c r="B15419" s="57" t="s">
        <v>33380</v>
      </c>
    </row>
    <row r="15420" spans="1:2" x14ac:dyDescent="0.2">
      <c r="A15420" s="57" t="s">
        <v>33381</v>
      </c>
      <c r="B15420" s="57" t="s">
        <v>33382</v>
      </c>
    </row>
    <row r="15421" spans="1:2" x14ac:dyDescent="0.2">
      <c r="A15421" s="57" t="s">
        <v>33383</v>
      </c>
      <c r="B15421" s="57" t="s">
        <v>33384</v>
      </c>
    </row>
    <row r="15422" spans="1:2" x14ac:dyDescent="0.2">
      <c r="A15422" s="57" t="s">
        <v>33385</v>
      </c>
      <c r="B15422" s="57" t="s">
        <v>33386</v>
      </c>
    </row>
    <row r="15423" spans="1:2" x14ac:dyDescent="0.2">
      <c r="A15423" s="57" t="s">
        <v>33387</v>
      </c>
      <c r="B15423" s="57" t="s">
        <v>33388</v>
      </c>
    </row>
    <row r="15424" spans="1:2" x14ac:dyDescent="0.2">
      <c r="A15424" s="57" t="s">
        <v>33389</v>
      </c>
      <c r="B15424" s="57" t="s">
        <v>33390</v>
      </c>
    </row>
    <row r="15425" spans="1:2" x14ac:dyDescent="0.2">
      <c r="A15425" s="57" t="s">
        <v>33391</v>
      </c>
      <c r="B15425" s="57" t="s">
        <v>33392</v>
      </c>
    </row>
    <row r="15426" spans="1:2" x14ac:dyDescent="0.2">
      <c r="A15426" s="57" t="s">
        <v>33393</v>
      </c>
      <c r="B15426" s="57" t="s">
        <v>33394</v>
      </c>
    </row>
    <row r="15427" spans="1:2" x14ac:dyDescent="0.2">
      <c r="A15427" s="57" t="s">
        <v>33395</v>
      </c>
      <c r="B15427" s="57" t="s">
        <v>33396</v>
      </c>
    </row>
    <row r="15428" spans="1:2" x14ac:dyDescent="0.2">
      <c r="A15428" s="57" t="s">
        <v>33397</v>
      </c>
      <c r="B15428" s="57" t="s">
        <v>33398</v>
      </c>
    </row>
    <row r="15429" spans="1:2" x14ac:dyDescent="0.2">
      <c r="A15429" s="57" t="s">
        <v>33399</v>
      </c>
      <c r="B15429" s="57" t="s">
        <v>33400</v>
      </c>
    </row>
    <row r="15430" spans="1:2" x14ac:dyDescent="0.2">
      <c r="A15430" s="57" t="s">
        <v>33401</v>
      </c>
      <c r="B15430" s="57" t="s">
        <v>33402</v>
      </c>
    </row>
    <row r="15431" spans="1:2" x14ac:dyDescent="0.2">
      <c r="A15431" s="57" t="s">
        <v>33403</v>
      </c>
      <c r="B15431" s="57" t="s">
        <v>33404</v>
      </c>
    </row>
    <row r="15432" spans="1:2" x14ac:dyDescent="0.2">
      <c r="A15432" s="57" t="s">
        <v>33405</v>
      </c>
      <c r="B15432" s="57" t="s">
        <v>33406</v>
      </c>
    </row>
    <row r="15433" spans="1:2" x14ac:dyDescent="0.2">
      <c r="A15433" s="57" t="s">
        <v>33407</v>
      </c>
      <c r="B15433" s="57" t="s">
        <v>33408</v>
      </c>
    </row>
    <row r="15434" spans="1:2" x14ac:dyDescent="0.2">
      <c r="A15434" s="57" t="s">
        <v>33409</v>
      </c>
      <c r="B15434" s="57" t="s">
        <v>33410</v>
      </c>
    </row>
    <row r="15435" spans="1:2" x14ac:dyDescent="0.2">
      <c r="A15435" s="57" t="s">
        <v>33411</v>
      </c>
      <c r="B15435" s="57" t="s">
        <v>33412</v>
      </c>
    </row>
    <row r="15436" spans="1:2" x14ac:dyDescent="0.2">
      <c r="A15436" s="57" t="s">
        <v>33413</v>
      </c>
      <c r="B15436" s="57" t="s">
        <v>33414</v>
      </c>
    </row>
    <row r="15437" spans="1:2" x14ac:dyDescent="0.2">
      <c r="A15437" s="57" t="s">
        <v>33415</v>
      </c>
      <c r="B15437" s="57" t="s">
        <v>33416</v>
      </c>
    </row>
    <row r="15438" spans="1:2" x14ac:dyDescent="0.2">
      <c r="A15438" s="57" t="s">
        <v>33417</v>
      </c>
      <c r="B15438" s="57" t="s">
        <v>33418</v>
      </c>
    </row>
    <row r="15439" spans="1:2" x14ac:dyDescent="0.2">
      <c r="A15439" s="57" t="s">
        <v>33419</v>
      </c>
      <c r="B15439" s="57" t="s">
        <v>33420</v>
      </c>
    </row>
    <row r="15440" spans="1:2" x14ac:dyDescent="0.2">
      <c r="A15440" s="57" t="s">
        <v>33421</v>
      </c>
      <c r="B15440" s="57" t="s">
        <v>33422</v>
      </c>
    </row>
    <row r="15441" spans="1:2" x14ac:dyDescent="0.2">
      <c r="A15441" s="57" t="s">
        <v>33423</v>
      </c>
      <c r="B15441" s="57" t="s">
        <v>33424</v>
      </c>
    </row>
    <row r="15442" spans="1:2" x14ac:dyDescent="0.2">
      <c r="A15442" s="57" t="s">
        <v>33425</v>
      </c>
      <c r="B15442" s="57" t="s">
        <v>33426</v>
      </c>
    </row>
    <row r="15443" spans="1:2" x14ac:dyDescent="0.2">
      <c r="A15443" s="57" t="s">
        <v>33427</v>
      </c>
      <c r="B15443" s="57" t="s">
        <v>33428</v>
      </c>
    </row>
    <row r="15444" spans="1:2" x14ac:dyDescent="0.2">
      <c r="A15444" s="57" t="s">
        <v>33429</v>
      </c>
      <c r="B15444" s="57" t="s">
        <v>33430</v>
      </c>
    </row>
    <row r="15445" spans="1:2" x14ac:dyDescent="0.2">
      <c r="A15445" s="57" t="s">
        <v>33431</v>
      </c>
      <c r="B15445" s="57" t="s">
        <v>33432</v>
      </c>
    </row>
    <row r="15446" spans="1:2" x14ac:dyDescent="0.2">
      <c r="A15446" s="57" t="s">
        <v>33433</v>
      </c>
      <c r="B15446" s="57" t="s">
        <v>33434</v>
      </c>
    </row>
    <row r="15447" spans="1:2" x14ac:dyDescent="0.2">
      <c r="A15447" s="57" t="s">
        <v>33435</v>
      </c>
      <c r="B15447" s="57" t="s">
        <v>33436</v>
      </c>
    </row>
    <row r="15448" spans="1:2" x14ac:dyDescent="0.2">
      <c r="A15448" s="57" t="s">
        <v>33437</v>
      </c>
      <c r="B15448" s="57" t="s">
        <v>33438</v>
      </c>
    </row>
    <row r="15449" spans="1:2" x14ac:dyDescent="0.2">
      <c r="A15449" s="57" t="s">
        <v>33439</v>
      </c>
      <c r="B15449" s="57" t="s">
        <v>28776</v>
      </c>
    </row>
    <row r="15450" spans="1:2" x14ac:dyDescent="0.2">
      <c r="A15450" s="57" t="s">
        <v>33440</v>
      </c>
      <c r="B15450" s="57" t="s">
        <v>33441</v>
      </c>
    </row>
    <row r="15451" spans="1:2" x14ac:dyDescent="0.2">
      <c r="A15451" s="57" t="s">
        <v>33442</v>
      </c>
      <c r="B15451" s="57" t="s">
        <v>33443</v>
      </c>
    </row>
    <row r="15452" spans="1:2" x14ac:dyDescent="0.2">
      <c r="A15452" s="57" t="s">
        <v>33444</v>
      </c>
      <c r="B15452" s="57" t="s">
        <v>33445</v>
      </c>
    </row>
    <row r="15453" spans="1:2" x14ac:dyDescent="0.2">
      <c r="A15453" s="57" t="s">
        <v>33446</v>
      </c>
      <c r="B15453" s="57" t="s">
        <v>33447</v>
      </c>
    </row>
    <row r="15454" spans="1:2" x14ac:dyDescent="0.2">
      <c r="A15454" s="57" t="s">
        <v>33448</v>
      </c>
      <c r="B15454" s="57" t="s">
        <v>33449</v>
      </c>
    </row>
    <row r="15455" spans="1:2" x14ac:dyDescent="0.2">
      <c r="A15455" s="57" t="s">
        <v>33450</v>
      </c>
      <c r="B15455" s="57" t="s">
        <v>33451</v>
      </c>
    </row>
    <row r="15456" spans="1:2" x14ac:dyDescent="0.2">
      <c r="A15456" s="57" t="s">
        <v>33452</v>
      </c>
      <c r="B15456" s="57" t="s">
        <v>33453</v>
      </c>
    </row>
    <row r="15457" spans="1:2" x14ac:dyDescent="0.2">
      <c r="A15457" s="57" t="s">
        <v>33454</v>
      </c>
      <c r="B15457" s="57" t="s">
        <v>33455</v>
      </c>
    </row>
    <row r="15458" spans="1:2" x14ac:dyDescent="0.2">
      <c r="A15458" s="57" t="s">
        <v>33456</v>
      </c>
      <c r="B15458" s="57" t="s">
        <v>33457</v>
      </c>
    </row>
    <row r="15459" spans="1:2" x14ac:dyDescent="0.2">
      <c r="A15459" s="57" t="s">
        <v>33458</v>
      </c>
      <c r="B15459" s="57" t="s">
        <v>33459</v>
      </c>
    </row>
    <row r="15460" spans="1:2" x14ac:dyDescent="0.2">
      <c r="A15460" s="57" t="s">
        <v>33460</v>
      </c>
      <c r="B15460" s="57" t="s">
        <v>33461</v>
      </c>
    </row>
    <row r="15461" spans="1:2" x14ac:dyDescent="0.2">
      <c r="A15461" s="57" t="s">
        <v>33462</v>
      </c>
      <c r="B15461" s="57" t="s">
        <v>33463</v>
      </c>
    </row>
    <row r="15462" spans="1:2" x14ac:dyDescent="0.2">
      <c r="A15462" s="57" t="s">
        <v>33464</v>
      </c>
      <c r="B15462" s="57" t="s">
        <v>33465</v>
      </c>
    </row>
    <row r="15463" spans="1:2" x14ac:dyDescent="0.2">
      <c r="A15463" s="57" t="s">
        <v>33466</v>
      </c>
      <c r="B15463" s="57" t="s">
        <v>33467</v>
      </c>
    </row>
    <row r="15464" spans="1:2" x14ac:dyDescent="0.2">
      <c r="A15464" s="57" t="s">
        <v>33468</v>
      </c>
      <c r="B15464" s="57" t="s">
        <v>33469</v>
      </c>
    </row>
    <row r="15465" spans="1:2" x14ac:dyDescent="0.2">
      <c r="A15465" s="57" t="s">
        <v>33470</v>
      </c>
      <c r="B15465" s="57" t="s">
        <v>33471</v>
      </c>
    </row>
    <row r="15466" spans="1:2" x14ac:dyDescent="0.2">
      <c r="A15466" s="57" t="s">
        <v>33472</v>
      </c>
      <c r="B15466" s="57" t="s">
        <v>33473</v>
      </c>
    </row>
    <row r="15467" spans="1:2" x14ac:dyDescent="0.2">
      <c r="A15467" s="57" t="s">
        <v>33474</v>
      </c>
      <c r="B15467" s="57" t="s">
        <v>33475</v>
      </c>
    </row>
    <row r="15468" spans="1:2" x14ac:dyDescent="0.2">
      <c r="A15468" s="57" t="s">
        <v>33476</v>
      </c>
      <c r="B15468" s="57" t="s">
        <v>33477</v>
      </c>
    </row>
    <row r="15469" spans="1:2" x14ac:dyDescent="0.2">
      <c r="A15469" s="57" t="s">
        <v>33478</v>
      </c>
      <c r="B15469" s="57" t="s">
        <v>33479</v>
      </c>
    </row>
    <row r="15470" spans="1:2" x14ac:dyDescent="0.2">
      <c r="A15470" s="57" t="s">
        <v>33480</v>
      </c>
      <c r="B15470" s="57" t="s">
        <v>33481</v>
      </c>
    </row>
    <row r="15471" spans="1:2" x14ac:dyDescent="0.2">
      <c r="A15471" s="57" t="s">
        <v>33482</v>
      </c>
      <c r="B15471" s="57" t="s">
        <v>33483</v>
      </c>
    </row>
    <row r="15472" spans="1:2" x14ac:dyDescent="0.2">
      <c r="A15472" s="57" t="s">
        <v>33484</v>
      </c>
      <c r="B15472" s="57" t="s">
        <v>33485</v>
      </c>
    </row>
    <row r="15473" spans="1:2" x14ac:dyDescent="0.2">
      <c r="A15473" s="57" t="s">
        <v>33486</v>
      </c>
      <c r="B15473" s="57" t="s">
        <v>33487</v>
      </c>
    </row>
    <row r="15474" spans="1:2" x14ac:dyDescent="0.2">
      <c r="A15474" s="57" t="s">
        <v>33488</v>
      </c>
      <c r="B15474" s="57" t="s">
        <v>33489</v>
      </c>
    </row>
    <row r="15475" spans="1:2" x14ac:dyDescent="0.2">
      <c r="A15475" s="57" t="s">
        <v>33490</v>
      </c>
      <c r="B15475" s="57" t="s">
        <v>33491</v>
      </c>
    </row>
    <row r="15476" spans="1:2" x14ac:dyDescent="0.2">
      <c r="A15476" s="57" t="s">
        <v>33492</v>
      </c>
      <c r="B15476" s="57" t="s">
        <v>33493</v>
      </c>
    </row>
    <row r="15477" spans="1:2" x14ac:dyDescent="0.2">
      <c r="A15477" s="57" t="s">
        <v>33494</v>
      </c>
      <c r="B15477" s="57" t="s">
        <v>33495</v>
      </c>
    </row>
    <row r="15478" spans="1:2" x14ac:dyDescent="0.2">
      <c r="A15478" s="57" t="s">
        <v>33496</v>
      </c>
      <c r="B15478" s="57" t="s">
        <v>33497</v>
      </c>
    </row>
    <row r="15479" spans="1:2" x14ac:dyDescent="0.2">
      <c r="A15479" s="57" t="s">
        <v>33498</v>
      </c>
      <c r="B15479" s="57" t="s">
        <v>33499</v>
      </c>
    </row>
    <row r="15480" spans="1:2" x14ac:dyDescent="0.2">
      <c r="A15480" s="57" t="s">
        <v>33500</v>
      </c>
      <c r="B15480" s="57" t="s">
        <v>33501</v>
      </c>
    </row>
    <row r="15481" spans="1:2" x14ac:dyDescent="0.2">
      <c r="A15481" s="57" t="s">
        <v>33502</v>
      </c>
      <c r="B15481" s="57" t="s">
        <v>33503</v>
      </c>
    </row>
    <row r="15482" spans="1:2" x14ac:dyDescent="0.2">
      <c r="A15482" s="57" t="s">
        <v>33504</v>
      </c>
      <c r="B15482" s="57" t="s">
        <v>33505</v>
      </c>
    </row>
    <row r="15483" spans="1:2" x14ac:dyDescent="0.2">
      <c r="A15483" s="57" t="s">
        <v>33506</v>
      </c>
      <c r="B15483" s="57" t="s">
        <v>27383</v>
      </c>
    </row>
    <row r="15484" spans="1:2" x14ac:dyDescent="0.2">
      <c r="A15484" s="57" t="s">
        <v>33507</v>
      </c>
      <c r="B15484" s="57" t="s">
        <v>33508</v>
      </c>
    </row>
    <row r="15485" spans="1:2" x14ac:dyDescent="0.2">
      <c r="A15485" s="57" t="s">
        <v>33509</v>
      </c>
      <c r="B15485" s="57" t="s">
        <v>33510</v>
      </c>
    </row>
    <row r="15486" spans="1:2" x14ac:dyDescent="0.2">
      <c r="A15486" s="57" t="s">
        <v>33511</v>
      </c>
      <c r="B15486" s="57" t="s">
        <v>33512</v>
      </c>
    </row>
    <row r="15487" spans="1:2" x14ac:dyDescent="0.2">
      <c r="A15487" s="57" t="s">
        <v>33513</v>
      </c>
      <c r="B15487" s="57" t="s">
        <v>33514</v>
      </c>
    </row>
    <row r="15488" spans="1:2" x14ac:dyDescent="0.2">
      <c r="A15488" s="57" t="s">
        <v>33515</v>
      </c>
      <c r="B15488" s="57" t="s">
        <v>33516</v>
      </c>
    </row>
    <row r="15489" spans="1:2" x14ac:dyDescent="0.2">
      <c r="A15489" s="57" t="s">
        <v>33517</v>
      </c>
      <c r="B15489" s="57" t="s">
        <v>33518</v>
      </c>
    </row>
    <row r="15490" spans="1:2" x14ac:dyDescent="0.2">
      <c r="A15490" s="57" t="s">
        <v>33519</v>
      </c>
      <c r="B15490" s="57" t="s">
        <v>33520</v>
      </c>
    </row>
    <row r="15491" spans="1:2" x14ac:dyDescent="0.2">
      <c r="A15491" s="57" t="s">
        <v>33521</v>
      </c>
      <c r="B15491" s="57" t="s">
        <v>33522</v>
      </c>
    </row>
    <row r="15492" spans="1:2" x14ac:dyDescent="0.2">
      <c r="A15492" s="57" t="s">
        <v>33523</v>
      </c>
      <c r="B15492" s="57" t="s">
        <v>33524</v>
      </c>
    </row>
    <row r="15493" spans="1:2" x14ac:dyDescent="0.2">
      <c r="A15493" s="57" t="s">
        <v>33525</v>
      </c>
      <c r="B15493" s="57" t="s">
        <v>33526</v>
      </c>
    </row>
    <row r="15494" spans="1:2" x14ac:dyDescent="0.2">
      <c r="A15494" s="57" t="s">
        <v>33527</v>
      </c>
      <c r="B15494" s="57" t="s">
        <v>33528</v>
      </c>
    </row>
    <row r="15495" spans="1:2" x14ac:dyDescent="0.2">
      <c r="A15495" s="57" t="s">
        <v>33529</v>
      </c>
      <c r="B15495" s="57" t="s">
        <v>33530</v>
      </c>
    </row>
    <row r="15496" spans="1:2" x14ac:dyDescent="0.2">
      <c r="A15496" s="57" t="s">
        <v>33531</v>
      </c>
      <c r="B15496" s="57" t="s">
        <v>33532</v>
      </c>
    </row>
    <row r="15497" spans="1:2" x14ac:dyDescent="0.2">
      <c r="A15497" s="57" t="s">
        <v>33533</v>
      </c>
      <c r="B15497" s="57" t="s">
        <v>33534</v>
      </c>
    </row>
    <row r="15498" spans="1:2" x14ac:dyDescent="0.2">
      <c r="A15498" s="57" t="s">
        <v>33535</v>
      </c>
      <c r="B15498" s="57" t="s">
        <v>33536</v>
      </c>
    </row>
    <row r="15499" spans="1:2" x14ac:dyDescent="0.2">
      <c r="A15499" s="57" t="s">
        <v>33537</v>
      </c>
      <c r="B15499" s="57" t="s">
        <v>33538</v>
      </c>
    </row>
    <row r="15500" spans="1:2" x14ac:dyDescent="0.2">
      <c r="A15500" s="57" t="s">
        <v>33539</v>
      </c>
      <c r="B15500" s="57" t="s">
        <v>33540</v>
      </c>
    </row>
    <row r="15501" spans="1:2" x14ac:dyDescent="0.2">
      <c r="A15501" s="57" t="s">
        <v>33541</v>
      </c>
      <c r="B15501" s="57" t="s">
        <v>33542</v>
      </c>
    </row>
    <row r="15502" spans="1:2" x14ac:dyDescent="0.2">
      <c r="A15502" s="57" t="s">
        <v>33543</v>
      </c>
      <c r="B15502" s="57" t="s">
        <v>33544</v>
      </c>
    </row>
    <row r="15503" spans="1:2" x14ac:dyDescent="0.2">
      <c r="A15503" s="57" t="s">
        <v>33545</v>
      </c>
      <c r="B15503" s="57" t="s">
        <v>33546</v>
      </c>
    </row>
    <row r="15504" spans="1:2" x14ac:dyDescent="0.2">
      <c r="A15504" s="57" t="s">
        <v>33547</v>
      </c>
      <c r="B15504" s="57" t="s">
        <v>33548</v>
      </c>
    </row>
    <row r="15505" spans="1:2" x14ac:dyDescent="0.2">
      <c r="A15505" s="57" t="s">
        <v>33549</v>
      </c>
      <c r="B15505" s="57" t="s">
        <v>33550</v>
      </c>
    </row>
    <row r="15506" spans="1:2" x14ac:dyDescent="0.2">
      <c r="A15506" s="57" t="s">
        <v>33551</v>
      </c>
      <c r="B15506" s="57" t="s">
        <v>33552</v>
      </c>
    </row>
    <row r="15507" spans="1:2" x14ac:dyDescent="0.2">
      <c r="A15507" s="57" t="s">
        <v>33553</v>
      </c>
      <c r="B15507" s="57" t="s">
        <v>33554</v>
      </c>
    </row>
    <row r="15508" spans="1:2" x14ac:dyDescent="0.2">
      <c r="A15508" s="57" t="s">
        <v>33555</v>
      </c>
      <c r="B15508" s="57" t="s">
        <v>33556</v>
      </c>
    </row>
    <row r="15509" spans="1:2" x14ac:dyDescent="0.2">
      <c r="A15509" s="57" t="s">
        <v>33557</v>
      </c>
      <c r="B15509" s="57" t="s">
        <v>33558</v>
      </c>
    </row>
    <row r="15510" spans="1:2" x14ac:dyDescent="0.2">
      <c r="A15510" s="57" t="s">
        <v>33559</v>
      </c>
      <c r="B15510" s="57" t="s">
        <v>33560</v>
      </c>
    </row>
    <row r="15511" spans="1:2" x14ac:dyDescent="0.2">
      <c r="A15511" s="57" t="s">
        <v>33561</v>
      </c>
      <c r="B15511" s="57" t="s">
        <v>33562</v>
      </c>
    </row>
    <row r="15512" spans="1:2" x14ac:dyDescent="0.2">
      <c r="A15512" s="57" t="s">
        <v>33563</v>
      </c>
      <c r="B15512" s="57" t="s">
        <v>33564</v>
      </c>
    </row>
    <row r="15513" spans="1:2" x14ac:dyDescent="0.2">
      <c r="A15513" s="57" t="s">
        <v>33565</v>
      </c>
      <c r="B15513" s="57" t="s">
        <v>33566</v>
      </c>
    </row>
    <row r="15514" spans="1:2" x14ac:dyDescent="0.2">
      <c r="A15514" s="57" t="s">
        <v>33567</v>
      </c>
      <c r="B15514" s="57" t="s">
        <v>33568</v>
      </c>
    </row>
    <row r="15515" spans="1:2" x14ac:dyDescent="0.2">
      <c r="A15515" s="57" t="s">
        <v>33569</v>
      </c>
      <c r="B15515" s="57" t="s">
        <v>33570</v>
      </c>
    </row>
    <row r="15516" spans="1:2" x14ac:dyDescent="0.2">
      <c r="A15516" s="57" t="s">
        <v>33571</v>
      </c>
      <c r="B15516" s="57" t="s">
        <v>33572</v>
      </c>
    </row>
    <row r="15517" spans="1:2" x14ac:dyDescent="0.2">
      <c r="A15517" s="57" t="s">
        <v>33573</v>
      </c>
      <c r="B15517" s="57" t="s">
        <v>33574</v>
      </c>
    </row>
    <row r="15518" spans="1:2" x14ac:dyDescent="0.2">
      <c r="A15518" s="57" t="s">
        <v>33575</v>
      </c>
      <c r="B15518" s="57" t="s">
        <v>33576</v>
      </c>
    </row>
    <row r="15519" spans="1:2" x14ac:dyDescent="0.2">
      <c r="A15519" s="57" t="s">
        <v>33577</v>
      </c>
      <c r="B15519" s="57" t="s">
        <v>33578</v>
      </c>
    </row>
    <row r="15520" spans="1:2" x14ac:dyDescent="0.2">
      <c r="A15520" s="57" t="s">
        <v>33579</v>
      </c>
      <c r="B15520" s="57" t="s">
        <v>33580</v>
      </c>
    </row>
    <row r="15521" spans="1:2" x14ac:dyDescent="0.2">
      <c r="A15521" s="57" t="s">
        <v>33581</v>
      </c>
      <c r="B15521" s="57" t="s">
        <v>33582</v>
      </c>
    </row>
    <row r="15522" spans="1:2" x14ac:dyDescent="0.2">
      <c r="A15522" s="57" t="s">
        <v>33583</v>
      </c>
      <c r="B15522" s="57" t="s">
        <v>33584</v>
      </c>
    </row>
    <row r="15523" spans="1:2" x14ac:dyDescent="0.2">
      <c r="A15523" s="57" t="s">
        <v>33585</v>
      </c>
      <c r="B15523" s="57" t="s">
        <v>33586</v>
      </c>
    </row>
    <row r="15524" spans="1:2" x14ac:dyDescent="0.2">
      <c r="A15524" s="57" t="s">
        <v>33587</v>
      </c>
      <c r="B15524" s="57" t="s">
        <v>33343</v>
      </c>
    </row>
    <row r="15525" spans="1:2" x14ac:dyDescent="0.2">
      <c r="A15525" s="57" t="s">
        <v>33588</v>
      </c>
      <c r="B15525" s="57" t="s">
        <v>33589</v>
      </c>
    </row>
    <row r="15526" spans="1:2" x14ac:dyDescent="0.2">
      <c r="A15526" s="57" t="s">
        <v>33590</v>
      </c>
      <c r="B15526" s="57" t="s">
        <v>33591</v>
      </c>
    </row>
    <row r="15527" spans="1:2" x14ac:dyDescent="0.2">
      <c r="A15527" s="57" t="s">
        <v>33592</v>
      </c>
      <c r="B15527" s="57" t="s">
        <v>33593</v>
      </c>
    </row>
    <row r="15528" spans="1:2" x14ac:dyDescent="0.2">
      <c r="A15528" s="57" t="s">
        <v>33594</v>
      </c>
      <c r="B15528" s="57" t="s">
        <v>33595</v>
      </c>
    </row>
    <row r="15529" spans="1:2" x14ac:dyDescent="0.2">
      <c r="A15529" s="57" t="s">
        <v>33596</v>
      </c>
      <c r="B15529" s="57" t="s">
        <v>33597</v>
      </c>
    </row>
    <row r="15530" spans="1:2" x14ac:dyDescent="0.2">
      <c r="A15530" s="57" t="s">
        <v>33598</v>
      </c>
      <c r="B15530" s="57" t="s">
        <v>33599</v>
      </c>
    </row>
    <row r="15531" spans="1:2" x14ac:dyDescent="0.2">
      <c r="A15531" s="57" t="s">
        <v>33600</v>
      </c>
      <c r="B15531" s="57" t="s">
        <v>33601</v>
      </c>
    </row>
    <row r="15532" spans="1:2" x14ac:dyDescent="0.2">
      <c r="A15532" s="57" t="s">
        <v>33602</v>
      </c>
      <c r="B15532" s="57" t="s">
        <v>33603</v>
      </c>
    </row>
    <row r="15533" spans="1:2" x14ac:dyDescent="0.2">
      <c r="A15533" s="57" t="s">
        <v>33604</v>
      </c>
      <c r="B15533" s="57" t="s">
        <v>33605</v>
      </c>
    </row>
    <row r="15534" spans="1:2" x14ac:dyDescent="0.2">
      <c r="A15534" s="57" t="s">
        <v>33606</v>
      </c>
      <c r="B15534" s="57" t="s">
        <v>33345</v>
      </c>
    </row>
    <row r="15535" spans="1:2" x14ac:dyDescent="0.2">
      <c r="A15535" s="57" t="s">
        <v>33607</v>
      </c>
      <c r="B15535" s="57" t="s">
        <v>33608</v>
      </c>
    </row>
    <row r="15536" spans="1:2" x14ac:dyDescent="0.2">
      <c r="A15536" s="57" t="s">
        <v>33609</v>
      </c>
      <c r="B15536" s="57" t="s">
        <v>33610</v>
      </c>
    </row>
    <row r="15537" spans="1:2" x14ac:dyDescent="0.2">
      <c r="A15537" s="57" t="s">
        <v>33611</v>
      </c>
      <c r="B15537" s="57" t="s">
        <v>33612</v>
      </c>
    </row>
    <row r="15538" spans="1:2" x14ac:dyDescent="0.2">
      <c r="A15538" s="57" t="s">
        <v>33613</v>
      </c>
      <c r="B15538" s="57" t="s">
        <v>33614</v>
      </c>
    </row>
    <row r="15539" spans="1:2" x14ac:dyDescent="0.2">
      <c r="A15539" s="57" t="s">
        <v>33615</v>
      </c>
      <c r="B15539" s="57" t="s">
        <v>33616</v>
      </c>
    </row>
    <row r="15540" spans="1:2" x14ac:dyDescent="0.2">
      <c r="A15540" s="57" t="s">
        <v>33617</v>
      </c>
      <c r="B15540" s="57" t="s">
        <v>33618</v>
      </c>
    </row>
    <row r="15541" spans="1:2" x14ac:dyDescent="0.2">
      <c r="A15541" s="57" t="s">
        <v>33619</v>
      </c>
      <c r="B15541" s="57" t="s">
        <v>33620</v>
      </c>
    </row>
    <row r="15542" spans="1:2" x14ac:dyDescent="0.2">
      <c r="A15542" s="57" t="s">
        <v>33621</v>
      </c>
      <c r="B15542" s="57" t="s">
        <v>33622</v>
      </c>
    </row>
    <row r="15543" spans="1:2" x14ac:dyDescent="0.2">
      <c r="A15543" s="57" t="s">
        <v>33623</v>
      </c>
      <c r="B15543" s="57" t="s">
        <v>33624</v>
      </c>
    </row>
    <row r="15544" spans="1:2" x14ac:dyDescent="0.2">
      <c r="A15544" s="57" t="s">
        <v>33625</v>
      </c>
      <c r="B15544" s="57" t="s">
        <v>33626</v>
      </c>
    </row>
    <row r="15545" spans="1:2" x14ac:dyDescent="0.2">
      <c r="A15545" s="57" t="s">
        <v>33627</v>
      </c>
      <c r="B15545" s="57" t="s">
        <v>33628</v>
      </c>
    </row>
    <row r="15546" spans="1:2" x14ac:dyDescent="0.2">
      <c r="A15546" s="57" t="s">
        <v>33629</v>
      </c>
      <c r="B15546" s="57" t="s">
        <v>33630</v>
      </c>
    </row>
    <row r="15547" spans="1:2" x14ac:dyDescent="0.2">
      <c r="A15547" s="57" t="s">
        <v>33631</v>
      </c>
      <c r="B15547" s="57" t="s">
        <v>33632</v>
      </c>
    </row>
    <row r="15548" spans="1:2" x14ac:dyDescent="0.2">
      <c r="A15548" s="57" t="s">
        <v>33633</v>
      </c>
      <c r="B15548" s="57" t="s">
        <v>33634</v>
      </c>
    </row>
    <row r="15549" spans="1:2" x14ac:dyDescent="0.2">
      <c r="A15549" s="57" t="s">
        <v>33635</v>
      </c>
      <c r="B15549" s="57" t="s">
        <v>33636</v>
      </c>
    </row>
    <row r="15550" spans="1:2" x14ac:dyDescent="0.2">
      <c r="A15550" s="57" t="s">
        <v>33637</v>
      </c>
      <c r="B15550" s="57" t="s">
        <v>33638</v>
      </c>
    </row>
    <row r="15551" spans="1:2" x14ac:dyDescent="0.2">
      <c r="A15551" s="57" t="s">
        <v>33639</v>
      </c>
      <c r="B15551" s="57" t="s">
        <v>33640</v>
      </c>
    </row>
    <row r="15552" spans="1:2" x14ac:dyDescent="0.2">
      <c r="A15552" s="57" t="s">
        <v>33641</v>
      </c>
      <c r="B15552" s="57" t="s">
        <v>33642</v>
      </c>
    </row>
    <row r="15553" spans="1:2" x14ac:dyDescent="0.2">
      <c r="A15553" s="57" t="s">
        <v>33643</v>
      </c>
      <c r="B15553" s="57" t="s">
        <v>33644</v>
      </c>
    </row>
    <row r="15554" spans="1:2" x14ac:dyDescent="0.2">
      <c r="A15554" s="57" t="s">
        <v>33645</v>
      </c>
      <c r="B15554" s="57" t="s">
        <v>33646</v>
      </c>
    </row>
    <row r="15555" spans="1:2" x14ac:dyDescent="0.2">
      <c r="A15555" s="57" t="s">
        <v>33647</v>
      </c>
      <c r="B15555" s="57" t="s">
        <v>33648</v>
      </c>
    </row>
    <row r="15556" spans="1:2" x14ac:dyDescent="0.2">
      <c r="A15556" s="57" t="s">
        <v>33649</v>
      </c>
      <c r="B15556" s="57" t="s">
        <v>33650</v>
      </c>
    </row>
    <row r="15557" spans="1:2" x14ac:dyDescent="0.2">
      <c r="A15557" s="57" t="s">
        <v>33651</v>
      </c>
      <c r="B15557" s="57" t="s">
        <v>33652</v>
      </c>
    </row>
    <row r="15558" spans="1:2" x14ac:dyDescent="0.2">
      <c r="A15558" s="57" t="s">
        <v>33653</v>
      </c>
      <c r="B15558" s="57" t="s">
        <v>33654</v>
      </c>
    </row>
    <row r="15559" spans="1:2" x14ac:dyDescent="0.2">
      <c r="A15559" s="57" t="s">
        <v>33655</v>
      </c>
      <c r="B15559" s="57" t="s">
        <v>33656</v>
      </c>
    </row>
    <row r="15560" spans="1:2" x14ac:dyDescent="0.2">
      <c r="A15560" s="57" t="s">
        <v>33657</v>
      </c>
      <c r="B15560" s="57" t="s">
        <v>33658</v>
      </c>
    </row>
    <row r="15561" spans="1:2" x14ac:dyDescent="0.2">
      <c r="A15561" s="57" t="s">
        <v>33659</v>
      </c>
      <c r="B15561" s="57" t="s">
        <v>33660</v>
      </c>
    </row>
    <row r="15562" spans="1:2" x14ac:dyDescent="0.2">
      <c r="A15562" s="57" t="s">
        <v>33661</v>
      </c>
      <c r="B15562" s="57" t="s">
        <v>33662</v>
      </c>
    </row>
    <row r="15563" spans="1:2" x14ac:dyDescent="0.2">
      <c r="A15563" s="57" t="s">
        <v>33663</v>
      </c>
      <c r="B15563" s="57" t="s">
        <v>33664</v>
      </c>
    </row>
    <row r="15564" spans="1:2" x14ac:dyDescent="0.2">
      <c r="A15564" s="57" t="s">
        <v>33665</v>
      </c>
      <c r="B15564" s="57" t="s">
        <v>33666</v>
      </c>
    </row>
    <row r="15565" spans="1:2" x14ac:dyDescent="0.2">
      <c r="A15565" s="57" t="s">
        <v>33667</v>
      </c>
      <c r="B15565" s="57" t="s">
        <v>33668</v>
      </c>
    </row>
    <row r="15566" spans="1:2" x14ac:dyDescent="0.2">
      <c r="A15566" s="57" t="s">
        <v>33669</v>
      </c>
      <c r="B15566" s="57" t="s">
        <v>33670</v>
      </c>
    </row>
    <row r="15567" spans="1:2" x14ac:dyDescent="0.2">
      <c r="A15567" s="57" t="s">
        <v>33671</v>
      </c>
      <c r="B15567" s="57" t="s">
        <v>33672</v>
      </c>
    </row>
    <row r="15568" spans="1:2" x14ac:dyDescent="0.2">
      <c r="A15568" s="57" t="s">
        <v>33673</v>
      </c>
      <c r="B15568" s="57" t="s">
        <v>33674</v>
      </c>
    </row>
    <row r="15569" spans="1:2" x14ac:dyDescent="0.2">
      <c r="A15569" s="57" t="s">
        <v>33675</v>
      </c>
      <c r="B15569" s="57" t="s">
        <v>33676</v>
      </c>
    </row>
    <row r="15570" spans="1:2" x14ac:dyDescent="0.2">
      <c r="A15570" s="57" t="s">
        <v>33677</v>
      </c>
      <c r="B15570" s="57" t="s">
        <v>33678</v>
      </c>
    </row>
    <row r="15571" spans="1:2" x14ac:dyDescent="0.2">
      <c r="A15571" s="57" t="s">
        <v>33679</v>
      </c>
      <c r="B15571" s="57" t="s">
        <v>33680</v>
      </c>
    </row>
    <row r="15572" spans="1:2" x14ac:dyDescent="0.2">
      <c r="A15572" s="57" t="s">
        <v>33681</v>
      </c>
      <c r="B15572" s="57" t="s">
        <v>33682</v>
      </c>
    </row>
    <row r="15573" spans="1:2" x14ac:dyDescent="0.2">
      <c r="A15573" s="57" t="s">
        <v>33683</v>
      </c>
      <c r="B15573" s="57" t="s">
        <v>33684</v>
      </c>
    </row>
    <row r="15574" spans="1:2" x14ac:dyDescent="0.2">
      <c r="A15574" s="57" t="s">
        <v>33685</v>
      </c>
      <c r="B15574" s="57" t="s">
        <v>33686</v>
      </c>
    </row>
    <row r="15575" spans="1:2" x14ac:dyDescent="0.2">
      <c r="A15575" s="57" t="s">
        <v>33687</v>
      </c>
      <c r="B15575" s="57" t="s">
        <v>33688</v>
      </c>
    </row>
    <row r="15576" spans="1:2" x14ac:dyDescent="0.2">
      <c r="A15576" s="57" t="s">
        <v>33689</v>
      </c>
      <c r="B15576" s="57" t="s">
        <v>33690</v>
      </c>
    </row>
    <row r="15577" spans="1:2" x14ac:dyDescent="0.2">
      <c r="A15577" s="57" t="s">
        <v>33691</v>
      </c>
      <c r="B15577" s="57" t="s">
        <v>33692</v>
      </c>
    </row>
    <row r="15578" spans="1:2" x14ac:dyDescent="0.2">
      <c r="A15578" s="57" t="s">
        <v>33693</v>
      </c>
      <c r="B15578" s="57" t="s">
        <v>33694</v>
      </c>
    </row>
    <row r="15579" spans="1:2" x14ac:dyDescent="0.2">
      <c r="A15579" s="57" t="s">
        <v>33695</v>
      </c>
      <c r="B15579" s="57" t="s">
        <v>33696</v>
      </c>
    </row>
    <row r="15580" spans="1:2" x14ac:dyDescent="0.2">
      <c r="A15580" s="57" t="s">
        <v>33697</v>
      </c>
      <c r="B15580" s="57" t="s">
        <v>33698</v>
      </c>
    </row>
    <row r="15581" spans="1:2" x14ac:dyDescent="0.2">
      <c r="A15581" s="57" t="s">
        <v>33699</v>
      </c>
      <c r="B15581" s="57" t="s">
        <v>33700</v>
      </c>
    </row>
    <row r="15582" spans="1:2" x14ac:dyDescent="0.2">
      <c r="A15582" s="57" t="s">
        <v>33701</v>
      </c>
      <c r="B15582" s="57" t="s">
        <v>33702</v>
      </c>
    </row>
    <row r="15583" spans="1:2" x14ac:dyDescent="0.2">
      <c r="A15583" s="57" t="s">
        <v>33703</v>
      </c>
      <c r="B15583" s="57" t="s">
        <v>33704</v>
      </c>
    </row>
    <row r="15584" spans="1:2" x14ac:dyDescent="0.2">
      <c r="A15584" s="57" t="s">
        <v>33705</v>
      </c>
      <c r="B15584" s="57" t="s">
        <v>33706</v>
      </c>
    </row>
    <row r="15585" spans="1:2" x14ac:dyDescent="0.2">
      <c r="A15585" s="57" t="s">
        <v>33707</v>
      </c>
      <c r="B15585" s="57" t="s">
        <v>33708</v>
      </c>
    </row>
    <row r="15586" spans="1:2" x14ac:dyDescent="0.2">
      <c r="A15586" s="57" t="s">
        <v>33709</v>
      </c>
      <c r="B15586" s="57" t="s">
        <v>33710</v>
      </c>
    </row>
    <row r="15587" spans="1:2" x14ac:dyDescent="0.2">
      <c r="A15587" s="57" t="s">
        <v>33711</v>
      </c>
      <c r="B15587" s="57" t="s">
        <v>33712</v>
      </c>
    </row>
    <row r="15588" spans="1:2" x14ac:dyDescent="0.2">
      <c r="A15588" s="57" t="s">
        <v>33713</v>
      </c>
      <c r="B15588" s="57" t="s">
        <v>33714</v>
      </c>
    </row>
    <row r="15589" spans="1:2" x14ac:dyDescent="0.2">
      <c r="A15589" s="57" t="s">
        <v>33715</v>
      </c>
      <c r="B15589" s="57" t="s">
        <v>33716</v>
      </c>
    </row>
    <row r="15590" spans="1:2" x14ac:dyDescent="0.2">
      <c r="A15590" s="57" t="s">
        <v>33717</v>
      </c>
      <c r="B15590" s="57" t="s">
        <v>33718</v>
      </c>
    </row>
    <row r="15591" spans="1:2" x14ac:dyDescent="0.2">
      <c r="A15591" s="57" t="s">
        <v>33719</v>
      </c>
      <c r="B15591" s="57" t="s">
        <v>33720</v>
      </c>
    </row>
    <row r="15592" spans="1:2" x14ac:dyDescent="0.2">
      <c r="A15592" s="57" t="s">
        <v>33721</v>
      </c>
      <c r="B15592" s="57" t="s">
        <v>33722</v>
      </c>
    </row>
    <row r="15593" spans="1:2" x14ac:dyDescent="0.2">
      <c r="A15593" s="57" t="s">
        <v>33723</v>
      </c>
      <c r="B15593" s="57" t="s">
        <v>33724</v>
      </c>
    </row>
    <row r="15594" spans="1:2" x14ac:dyDescent="0.2">
      <c r="A15594" s="57" t="s">
        <v>33725</v>
      </c>
      <c r="B15594" s="57" t="s">
        <v>33726</v>
      </c>
    </row>
    <row r="15595" spans="1:2" x14ac:dyDescent="0.2">
      <c r="A15595" s="57" t="s">
        <v>33727</v>
      </c>
      <c r="B15595" s="57" t="s">
        <v>33728</v>
      </c>
    </row>
    <row r="15596" spans="1:2" x14ac:dyDescent="0.2">
      <c r="A15596" s="57" t="s">
        <v>33729</v>
      </c>
      <c r="B15596" s="57" t="s">
        <v>33730</v>
      </c>
    </row>
    <row r="15597" spans="1:2" x14ac:dyDescent="0.2">
      <c r="A15597" s="57" t="s">
        <v>33731</v>
      </c>
      <c r="B15597" s="57" t="s">
        <v>33732</v>
      </c>
    </row>
    <row r="15598" spans="1:2" x14ac:dyDescent="0.2">
      <c r="A15598" s="57" t="s">
        <v>33733</v>
      </c>
      <c r="B15598" s="57" t="s">
        <v>33734</v>
      </c>
    </row>
    <row r="15599" spans="1:2" x14ac:dyDescent="0.2">
      <c r="A15599" s="57" t="s">
        <v>33735</v>
      </c>
      <c r="B15599" s="57" t="s">
        <v>33736</v>
      </c>
    </row>
    <row r="15600" spans="1:2" x14ac:dyDescent="0.2">
      <c r="A15600" s="57" t="s">
        <v>33737</v>
      </c>
      <c r="B15600" s="57" t="s">
        <v>33738</v>
      </c>
    </row>
    <row r="15601" spans="1:2" x14ac:dyDescent="0.2">
      <c r="A15601" s="57" t="s">
        <v>33739</v>
      </c>
      <c r="B15601" s="57" t="s">
        <v>33740</v>
      </c>
    </row>
    <row r="15602" spans="1:2" x14ac:dyDescent="0.2">
      <c r="A15602" s="57" t="s">
        <v>33741</v>
      </c>
      <c r="B15602" s="57" t="s">
        <v>33742</v>
      </c>
    </row>
    <row r="15603" spans="1:2" x14ac:dyDescent="0.2">
      <c r="A15603" s="57" t="s">
        <v>33743</v>
      </c>
      <c r="B15603" s="57" t="s">
        <v>33744</v>
      </c>
    </row>
    <row r="15604" spans="1:2" x14ac:dyDescent="0.2">
      <c r="A15604" s="57" t="s">
        <v>33745</v>
      </c>
      <c r="B15604" s="57" t="s">
        <v>33746</v>
      </c>
    </row>
    <row r="15605" spans="1:2" x14ac:dyDescent="0.2">
      <c r="A15605" s="57" t="s">
        <v>33747</v>
      </c>
      <c r="B15605" s="57" t="s">
        <v>33748</v>
      </c>
    </row>
    <row r="15606" spans="1:2" x14ac:dyDescent="0.2">
      <c r="A15606" s="57" t="s">
        <v>33749</v>
      </c>
      <c r="B15606" s="57" t="s">
        <v>33750</v>
      </c>
    </row>
    <row r="15607" spans="1:2" x14ac:dyDescent="0.2">
      <c r="A15607" s="57" t="s">
        <v>33751</v>
      </c>
      <c r="B15607" s="57" t="s">
        <v>33752</v>
      </c>
    </row>
    <row r="15608" spans="1:2" x14ac:dyDescent="0.2">
      <c r="A15608" s="57" t="s">
        <v>33753</v>
      </c>
      <c r="B15608" s="57" t="s">
        <v>33754</v>
      </c>
    </row>
    <row r="15609" spans="1:2" x14ac:dyDescent="0.2">
      <c r="A15609" s="57" t="s">
        <v>33755</v>
      </c>
      <c r="B15609" s="57" t="s">
        <v>33756</v>
      </c>
    </row>
    <row r="15610" spans="1:2" x14ac:dyDescent="0.2">
      <c r="A15610" s="57" t="s">
        <v>33757</v>
      </c>
      <c r="B15610" s="57" t="s">
        <v>33758</v>
      </c>
    </row>
    <row r="15611" spans="1:2" x14ac:dyDescent="0.2">
      <c r="A15611" s="57" t="s">
        <v>33759</v>
      </c>
      <c r="B15611" s="57" t="s">
        <v>33760</v>
      </c>
    </row>
    <row r="15612" spans="1:2" x14ac:dyDescent="0.2">
      <c r="A15612" s="57" t="s">
        <v>33761</v>
      </c>
      <c r="B15612" s="57" t="s">
        <v>33762</v>
      </c>
    </row>
    <row r="15613" spans="1:2" x14ac:dyDescent="0.2">
      <c r="A15613" s="57" t="s">
        <v>33763</v>
      </c>
      <c r="B15613" s="57" t="s">
        <v>33764</v>
      </c>
    </row>
    <row r="15614" spans="1:2" x14ac:dyDescent="0.2">
      <c r="A15614" s="57" t="s">
        <v>33765</v>
      </c>
      <c r="B15614" s="57" t="s">
        <v>33766</v>
      </c>
    </row>
    <row r="15615" spans="1:2" x14ac:dyDescent="0.2">
      <c r="A15615" s="57" t="s">
        <v>33767</v>
      </c>
      <c r="B15615" s="57" t="s">
        <v>33768</v>
      </c>
    </row>
    <row r="15616" spans="1:2" x14ac:dyDescent="0.2">
      <c r="A15616" s="57" t="s">
        <v>33769</v>
      </c>
      <c r="B15616" s="57" t="s">
        <v>33770</v>
      </c>
    </row>
    <row r="15617" spans="1:2" x14ac:dyDescent="0.2">
      <c r="A15617" s="57" t="s">
        <v>33771</v>
      </c>
      <c r="B15617" s="57" t="s">
        <v>33772</v>
      </c>
    </row>
    <row r="15618" spans="1:2" x14ac:dyDescent="0.2">
      <c r="A15618" s="57" t="s">
        <v>33773</v>
      </c>
      <c r="B15618" s="57" t="s">
        <v>33774</v>
      </c>
    </row>
    <row r="15619" spans="1:2" x14ac:dyDescent="0.2">
      <c r="A15619" s="57" t="s">
        <v>33775</v>
      </c>
      <c r="B15619" s="57" t="s">
        <v>33776</v>
      </c>
    </row>
    <row r="15620" spans="1:2" x14ac:dyDescent="0.2">
      <c r="A15620" s="57" t="s">
        <v>33777</v>
      </c>
      <c r="B15620" s="57" t="s">
        <v>33778</v>
      </c>
    </row>
    <row r="15621" spans="1:2" x14ac:dyDescent="0.2">
      <c r="A15621" s="57" t="s">
        <v>33779</v>
      </c>
      <c r="B15621" s="57" t="s">
        <v>33780</v>
      </c>
    </row>
    <row r="15622" spans="1:2" x14ac:dyDescent="0.2">
      <c r="A15622" s="57" t="s">
        <v>33781</v>
      </c>
      <c r="B15622" s="57" t="s">
        <v>33782</v>
      </c>
    </row>
    <row r="15623" spans="1:2" x14ac:dyDescent="0.2">
      <c r="A15623" s="57" t="s">
        <v>33783</v>
      </c>
      <c r="B15623" s="57" t="s">
        <v>33784</v>
      </c>
    </row>
    <row r="15624" spans="1:2" x14ac:dyDescent="0.2">
      <c r="A15624" s="57" t="s">
        <v>33785</v>
      </c>
      <c r="B15624" s="57" t="s">
        <v>33786</v>
      </c>
    </row>
    <row r="15625" spans="1:2" x14ac:dyDescent="0.2">
      <c r="A15625" s="57" t="s">
        <v>33787</v>
      </c>
      <c r="B15625" s="57" t="s">
        <v>33788</v>
      </c>
    </row>
    <row r="15626" spans="1:2" x14ac:dyDescent="0.2">
      <c r="A15626" s="57" t="s">
        <v>33789</v>
      </c>
      <c r="B15626" s="57" t="s">
        <v>33790</v>
      </c>
    </row>
    <row r="15627" spans="1:2" x14ac:dyDescent="0.2">
      <c r="A15627" s="57" t="s">
        <v>33791</v>
      </c>
      <c r="B15627" s="57" t="s">
        <v>33792</v>
      </c>
    </row>
    <row r="15628" spans="1:2" x14ac:dyDescent="0.2">
      <c r="A15628" s="57" t="s">
        <v>33793</v>
      </c>
      <c r="B15628" s="57" t="s">
        <v>33794</v>
      </c>
    </row>
    <row r="15629" spans="1:2" x14ac:dyDescent="0.2">
      <c r="A15629" s="57" t="s">
        <v>33795</v>
      </c>
      <c r="B15629" s="57" t="s">
        <v>33796</v>
      </c>
    </row>
    <row r="15630" spans="1:2" x14ac:dyDescent="0.2">
      <c r="A15630" s="57" t="s">
        <v>33797</v>
      </c>
      <c r="B15630" s="57" t="s">
        <v>33798</v>
      </c>
    </row>
    <row r="15631" spans="1:2" x14ac:dyDescent="0.2">
      <c r="A15631" s="57" t="s">
        <v>33799</v>
      </c>
      <c r="B15631" s="57" t="s">
        <v>33800</v>
      </c>
    </row>
    <row r="15632" spans="1:2" x14ac:dyDescent="0.2">
      <c r="A15632" s="57" t="s">
        <v>33801</v>
      </c>
      <c r="B15632" s="57" t="s">
        <v>33802</v>
      </c>
    </row>
    <row r="15633" spans="1:2" x14ac:dyDescent="0.2">
      <c r="A15633" s="57" t="s">
        <v>33803</v>
      </c>
      <c r="B15633" s="57" t="s">
        <v>33804</v>
      </c>
    </row>
    <row r="15634" spans="1:2" x14ac:dyDescent="0.2">
      <c r="A15634" s="57" t="s">
        <v>33805</v>
      </c>
      <c r="B15634" s="57" t="s">
        <v>33806</v>
      </c>
    </row>
    <row r="15635" spans="1:2" x14ac:dyDescent="0.2">
      <c r="A15635" s="57" t="s">
        <v>33807</v>
      </c>
      <c r="B15635" s="57" t="s">
        <v>33808</v>
      </c>
    </row>
    <row r="15636" spans="1:2" x14ac:dyDescent="0.2">
      <c r="A15636" s="57" t="s">
        <v>33809</v>
      </c>
      <c r="B15636" s="57" t="s">
        <v>33810</v>
      </c>
    </row>
    <row r="15637" spans="1:2" x14ac:dyDescent="0.2">
      <c r="A15637" s="57" t="s">
        <v>33811</v>
      </c>
      <c r="B15637" s="57" t="s">
        <v>33812</v>
      </c>
    </row>
    <row r="15638" spans="1:2" x14ac:dyDescent="0.2">
      <c r="A15638" s="57" t="s">
        <v>33813</v>
      </c>
      <c r="B15638" s="57" t="s">
        <v>33814</v>
      </c>
    </row>
    <row r="15639" spans="1:2" x14ac:dyDescent="0.2">
      <c r="A15639" s="57" t="s">
        <v>33815</v>
      </c>
      <c r="B15639" s="57" t="s">
        <v>33816</v>
      </c>
    </row>
    <row r="15640" spans="1:2" x14ac:dyDescent="0.2">
      <c r="A15640" s="57" t="s">
        <v>33817</v>
      </c>
      <c r="B15640" s="57" t="s">
        <v>33818</v>
      </c>
    </row>
    <row r="15641" spans="1:2" x14ac:dyDescent="0.2">
      <c r="A15641" s="57" t="s">
        <v>33819</v>
      </c>
      <c r="B15641" s="57" t="s">
        <v>33820</v>
      </c>
    </row>
    <row r="15642" spans="1:2" x14ac:dyDescent="0.2">
      <c r="A15642" s="57" t="s">
        <v>33821</v>
      </c>
      <c r="B15642" s="57" t="s">
        <v>33822</v>
      </c>
    </row>
    <row r="15643" spans="1:2" x14ac:dyDescent="0.2">
      <c r="A15643" s="57" t="s">
        <v>33823</v>
      </c>
      <c r="B15643" s="57" t="s">
        <v>33824</v>
      </c>
    </row>
    <row r="15644" spans="1:2" x14ac:dyDescent="0.2">
      <c r="A15644" s="57" t="s">
        <v>33825</v>
      </c>
      <c r="B15644" s="57" t="s">
        <v>33826</v>
      </c>
    </row>
    <row r="15645" spans="1:2" x14ac:dyDescent="0.2">
      <c r="A15645" s="57" t="s">
        <v>33827</v>
      </c>
      <c r="B15645" s="57" t="s">
        <v>33828</v>
      </c>
    </row>
    <row r="15646" spans="1:2" x14ac:dyDescent="0.2">
      <c r="A15646" s="57" t="s">
        <v>33829</v>
      </c>
      <c r="B15646" s="57" t="s">
        <v>33830</v>
      </c>
    </row>
    <row r="15647" spans="1:2" x14ac:dyDescent="0.2">
      <c r="A15647" s="57" t="s">
        <v>33831</v>
      </c>
      <c r="B15647" s="57" t="s">
        <v>33832</v>
      </c>
    </row>
    <row r="15648" spans="1:2" x14ac:dyDescent="0.2">
      <c r="A15648" s="57" t="s">
        <v>33833</v>
      </c>
      <c r="B15648" s="57" t="s">
        <v>33834</v>
      </c>
    </row>
    <row r="15649" spans="1:2" x14ac:dyDescent="0.2">
      <c r="A15649" s="57" t="s">
        <v>33835</v>
      </c>
      <c r="B15649" s="57" t="s">
        <v>33824</v>
      </c>
    </row>
    <row r="15650" spans="1:2" x14ac:dyDescent="0.2">
      <c r="A15650" s="57" t="s">
        <v>33836</v>
      </c>
      <c r="B15650" s="57" t="s">
        <v>33837</v>
      </c>
    </row>
    <row r="15651" spans="1:2" x14ac:dyDescent="0.2">
      <c r="A15651" s="57" t="s">
        <v>33838</v>
      </c>
      <c r="B15651" s="57" t="s">
        <v>33839</v>
      </c>
    </row>
    <row r="15652" spans="1:2" x14ac:dyDescent="0.2">
      <c r="A15652" s="57" t="s">
        <v>33840</v>
      </c>
      <c r="B15652" s="57" t="s">
        <v>33841</v>
      </c>
    </row>
    <row r="15653" spans="1:2" x14ac:dyDescent="0.2">
      <c r="A15653" s="57" t="s">
        <v>33842</v>
      </c>
      <c r="B15653" s="57" t="s">
        <v>33843</v>
      </c>
    </row>
    <row r="15654" spans="1:2" x14ac:dyDescent="0.2">
      <c r="A15654" s="57" t="s">
        <v>33844</v>
      </c>
      <c r="B15654" s="57" t="s">
        <v>33845</v>
      </c>
    </row>
    <row r="15655" spans="1:2" x14ac:dyDescent="0.2">
      <c r="A15655" s="57" t="s">
        <v>33846</v>
      </c>
      <c r="B15655" s="57" t="s">
        <v>33847</v>
      </c>
    </row>
    <row r="15656" spans="1:2" x14ac:dyDescent="0.2">
      <c r="A15656" s="57" t="s">
        <v>33848</v>
      </c>
      <c r="B15656" s="57" t="s">
        <v>33849</v>
      </c>
    </row>
    <row r="15657" spans="1:2" x14ac:dyDescent="0.2">
      <c r="A15657" s="57" t="s">
        <v>33850</v>
      </c>
      <c r="B15657" s="57" t="s">
        <v>33851</v>
      </c>
    </row>
    <row r="15658" spans="1:2" x14ac:dyDescent="0.2">
      <c r="A15658" s="57" t="s">
        <v>33852</v>
      </c>
      <c r="B15658" s="57" t="s">
        <v>33853</v>
      </c>
    </row>
    <row r="15659" spans="1:2" x14ac:dyDescent="0.2">
      <c r="A15659" s="57" t="s">
        <v>33854</v>
      </c>
      <c r="B15659" s="57" t="s">
        <v>33855</v>
      </c>
    </row>
    <row r="15660" spans="1:2" x14ac:dyDescent="0.2">
      <c r="A15660" s="57" t="s">
        <v>33856</v>
      </c>
      <c r="B15660" s="57" t="s">
        <v>33857</v>
      </c>
    </row>
    <row r="15661" spans="1:2" x14ac:dyDescent="0.2">
      <c r="A15661" s="57" t="s">
        <v>33858</v>
      </c>
      <c r="B15661" s="57" t="s">
        <v>33859</v>
      </c>
    </row>
    <row r="15662" spans="1:2" x14ac:dyDescent="0.2">
      <c r="A15662" s="57" t="s">
        <v>33860</v>
      </c>
      <c r="B15662" s="57" t="s">
        <v>33861</v>
      </c>
    </row>
    <row r="15663" spans="1:2" x14ac:dyDescent="0.2">
      <c r="A15663" s="57" t="s">
        <v>33862</v>
      </c>
      <c r="B15663" s="57" t="s">
        <v>33863</v>
      </c>
    </row>
    <row r="15664" spans="1:2" x14ac:dyDescent="0.2">
      <c r="A15664" s="57" t="s">
        <v>33864</v>
      </c>
      <c r="B15664" s="57" t="s">
        <v>33865</v>
      </c>
    </row>
    <row r="15665" spans="1:2" x14ac:dyDescent="0.2">
      <c r="A15665" s="57" t="s">
        <v>33866</v>
      </c>
      <c r="B15665" s="57" t="s">
        <v>33867</v>
      </c>
    </row>
    <row r="15666" spans="1:2" x14ac:dyDescent="0.2">
      <c r="A15666" s="57" t="s">
        <v>33868</v>
      </c>
      <c r="B15666" s="57" t="s">
        <v>33869</v>
      </c>
    </row>
    <row r="15667" spans="1:2" x14ac:dyDescent="0.2">
      <c r="A15667" s="57" t="s">
        <v>33870</v>
      </c>
      <c r="B15667" s="57" t="s">
        <v>33871</v>
      </c>
    </row>
    <row r="15668" spans="1:2" x14ac:dyDescent="0.2">
      <c r="A15668" s="57" t="s">
        <v>33872</v>
      </c>
      <c r="B15668" s="57" t="s">
        <v>33873</v>
      </c>
    </row>
    <row r="15669" spans="1:2" x14ac:dyDescent="0.2">
      <c r="A15669" s="57" t="s">
        <v>33874</v>
      </c>
      <c r="B15669" s="57" t="s">
        <v>33875</v>
      </c>
    </row>
    <row r="15670" spans="1:2" x14ac:dyDescent="0.2">
      <c r="A15670" s="57" t="s">
        <v>33876</v>
      </c>
      <c r="B15670" s="57" t="s">
        <v>33877</v>
      </c>
    </row>
    <row r="15671" spans="1:2" x14ac:dyDescent="0.2">
      <c r="A15671" s="57" t="s">
        <v>33878</v>
      </c>
      <c r="B15671" s="57" t="s">
        <v>33879</v>
      </c>
    </row>
    <row r="15672" spans="1:2" x14ac:dyDescent="0.2">
      <c r="A15672" s="57" t="s">
        <v>33880</v>
      </c>
      <c r="B15672" s="57" t="s">
        <v>33881</v>
      </c>
    </row>
    <row r="15673" spans="1:2" x14ac:dyDescent="0.2">
      <c r="A15673" s="57" t="s">
        <v>33882</v>
      </c>
      <c r="B15673" s="57" t="s">
        <v>33883</v>
      </c>
    </row>
    <row r="15674" spans="1:2" x14ac:dyDescent="0.2">
      <c r="A15674" s="57" t="s">
        <v>33884</v>
      </c>
      <c r="B15674" s="57" t="s">
        <v>33885</v>
      </c>
    </row>
    <row r="15675" spans="1:2" x14ac:dyDescent="0.2">
      <c r="A15675" s="57" t="s">
        <v>33886</v>
      </c>
      <c r="B15675" s="57" t="s">
        <v>33887</v>
      </c>
    </row>
    <row r="15676" spans="1:2" x14ac:dyDescent="0.2">
      <c r="A15676" s="57" t="s">
        <v>33888</v>
      </c>
      <c r="B15676" s="57" t="s">
        <v>33889</v>
      </c>
    </row>
    <row r="15677" spans="1:2" x14ac:dyDescent="0.2">
      <c r="A15677" s="57" t="s">
        <v>33890</v>
      </c>
      <c r="B15677" s="57" t="s">
        <v>33891</v>
      </c>
    </row>
    <row r="15678" spans="1:2" x14ac:dyDescent="0.2">
      <c r="A15678" s="57" t="s">
        <v>33892</v>
      </c>
      <c r="B15678" s="57" t="s">
        <v>33893</v>
      </c>
    </row>
    <row r="15679" spans="1:2" x14ac:dyDescent="0.2">
      <c r="A15679" s="57" t="s">
        <v>33894</v>
      </c>
      <c r="B15679" s="57" t="s">
        <v>33895</v>
      </c>
    </row>
    <row r="15680" spans="1:2" x14ac:dyDescent="0.2">
      <c r="A15680" s="57" t="s">
        <v>33896</v>
      </c>
      <c r="B15680" s="57" t="s">
        <v>33897</v>
      </c>
    </row>
    <row r="15681" spans="1:2" x14ac:dyDescent="0.2">
      <c r="A15681" s="57" t="s">
        <v>33898</v>
      </c>
      <c r="B15681" s="57" t="s">
        <v>33899</v>
      </c>
    </row>
    <row r="15682" spans="1:2" x14ac:dyDescent="0.2">
      <c r="A15682" s="57" t="s">
        <v>33900</v>
      </c>
      <c r="B15682" s="57" t="s">
        <v>33901</v>
      </c>
    </row>
    <row r="15683" spans="1:2" x14ac:dyDescent="0.2">
      <c r="A15683" s="57" t="s">
        <v>33902</v>
      </c>
      <c r="B15683" s="57" t="s">
        <v>33903</v>
      </c>
    </row>
    <row r="15684" spans="1:2" x14ac:dyDescent="0.2">
      <c r="A15684" s="57" t="s">
        <v>33904</v>
      </c>
      <c r="B15684" s="57" t="s">
        <v>33905</v>
      </c>
    </row>
    <row r="15685" spans="1:2" x14ac:dyDescent="0.2">
      <c r="A15685" s="57" t="s">
        <v>33906</v>
      </c>
      <c r="B15685" s="57" t="s">
        <v>33907</v>
      </c>
    </row>
    <row r="15686" spans="1:2" x14ac:dyDescent="0.2">
      <c r="A15686" s="57" t="s">
        <v>33908</v>
      </c>
      <c r="B15686" s="57" t="s">
        <v>33909</v>
      </c>
    </row>
    <row r="15687" spans="1:2" x14ac:dyDescent="0.2">
      <c r="A15687" s="57" t="s">
        <v>33910</v>
      </c>
      <c r="B15687" s="57" t="s">
        <v>33911</v>
      </c>
    </row>
    <row r="15688" spans="1:2" x14ac:dyDescent="0.2">
      <c r="A15688" s="57" t="s">
        <v>33912</v>
      </c>
      <c r="B15688" s="57" t="s">
        <v>33913</v>
      </c>
    </row>
    <row r="15689" spans="1:2" x14ac:dyDescent="0.2">
      <c r="A15689" s="57" t="s">
        <v>33914</v>
      </c>
      <c r="B15689" s="57" t="s">
        <v>33915</v>
      </c>
    </row>
    <row r="15690" spans="1:2" x14ac:dyDescent="0.2">
      <c r="A15690" s="57" t="s">
        <v>33916</v>
      </c>
      <c r="B15690" s="57" t="s">
        <v>33917</v>
      </c>
    </row>
    <row r="15691" spans="1:2" x14ac:dyDescent="0.2">
      <c r="A15691" s="57" t="s">
        <v>33918</v>
      </c>
      <c r="B15691" s="57" t="s">
        <v>33919</v>
      </c>
    </row>
    <row r="15692" spans="1:2" x14ac:dyDescent="0.2">
      <c r="A15692" s="57" t="s">
        <v>33920</v>
      </c>
      <c r="B15692" s="57" t="s">
        <v>33921</v>
      </c>
    </row>
    <row r="15693" spans="1:2" x14ac:dyDescent="0.2">
      <c r="A15693" s="57" t="s">
        <v>33922</v>
      </c>
      <c r="B15693" s="57" t="s">
        <v>33923</v>
      </c>
    </row>
    <row r="15694" spans="1:2" x14ac:dyDescent="0.2">
      <c r="A15694" s="57" t="s">
        <v>33924</v>
      </c>
      <c r="B15694" s="57" t="s">
        <v>33925</v>
      </c>
    </row>
    <row r="15695" spans="1:2" x14ac:dyDescent="0.2">
      <c r="A15695" s="57" t="s">
        <v>33926</v>
      </c>
      <c r="B15695" s="57" t="s">
        <v>33927</v>
      </c>
    </row>
    <row r="15696" spans="1:2" x14ac:dyDescent="0.2">
      <c r="A15696" s="57" t="s">
        <v>33928</v>
      </c>
      <c r="B15696" s="57" t="s">
        <v>33929</v>
      </c>
    </row>
    <row r="15697" spans="1:2" x14ac:dyDescent="0.2">
      <c r="A15697" s="57" t="s">
        <v>33930</v>
      </c>
      <c r="B15697" s="57" t="s">
        <v>33931</v>
      </c>
    </row>
    <row r="15698" spans="1:2" x14ac:dyDescent="0.2">
      <c r="A15698" s="57" t="s">
        <v>33932</v>
      </c>
      <c r="B15698" s="57" t="s">
        <v>33933</v>
      </c>
    </row>
    <row r="15699" spans="1:2" x14ac:dyDescent="0.2">
      <c r="A15699" s="57" t="s">
        <v>33934</v>
      </c>
      <c r="B15699" s="57" t="s">
        <v>33935</v>
      </c>
    </row>
    <row r="15700" spans="1:2" x14ac:dyDescent="0.2">
      <c r="A15700" s="57" t="s">
        <v>33936</v>
      </c>
      <c r="B15700" s="57" t="s">
        <v>33937</v>
      </c>
    </row>
    <row r="15701" spans="1:2" x14ac:dyDescent="0.2">
      <c r="A15701" s="57" t="s">
        <v>33938</v>
      </c>
      <c r="B15701" s="57" t="s">
        <v>33939</v>
      </c>
    </row>
    <row r="15702" spans="1:2" x14ac:dyDescent="0.2">
      <c r="A15702" s="57" t="s">
        <v>33940</v>
      </c>
      <c r="B15702" s="57" t="s">
        <v>33941</v>
      </c>
    </row>
    <row r="15703" spans="1:2" x14ac:dyDescent="0.2">
      <c r="A15703" s="57" t="s">
        <v>33942</v>
      </c>
      <c r="B15703" s="57" t="s">
        <v>33943</v>
      </c>
    </row>
    <row r="15704" spans="1:2" x14ac:dyDescent="0.2">
      <c r="A15704" s="57" t="s">
        <v>33944</v>
      </c>
      <c r="B15704" s="57" t="s">
        <v>33945</v>
      </c>
    </row>
    <row r="15705" spans="1:2" x14ac:dyDescent="0.2">
      <c r="A15705" s="57" t="s">
        <v>33946</v>
      </c>
      <c r="B15705" s="57" t="s">
        <v>33947</v>
      </c>
    </row>
    <row r="15706" spans="1:2" x14ac:dyDescent="0.2">
      <c r="A15706" s="57" t="s">
        <v>33948</v>
      </c>
      <c r="B15706" s="57" t="s">
        <v>33949</v>
      </c>
    </row>
    <row r="15707" spans="1:2" x14ac:dyDescent="0.2">
      <c r="A15707" s="57" t="s">
        <v>33950</v>
      </c>
      <c r="B15707" s="57" t="s">
        <v>33951</v>
      </c>
    </row>
    <row r="15708" spans="1:2" x14ac:dyDescent="0.2">
      <c r="A15708" s="57" t="s">
        <v>33952</v>
      </c>
      <c r="B15708" s="57" t="s">
        <v>33953</v>
      </c>
    </row>
    <row r="15709" spans="1:2" x14ac:dyDescent="0.2">
      <c r="A15709" s="57" t="s">
        <v>33954</v>
      </c>
      <c r="B15709" s="57" t="s">
        <v>33955</v>
      </c>
    </row>
    <row r="15710" spans="1:2" x14ac:dyDescent="0.2">
      <c r="A15710" s="57" t="s">
        <v>33956</v>
      </c>
      <c r="B15710" s="57" t="s">
        <v>33957</v>
      </c>
    </row>
    <row r="15711" spans="1:2" x14ac:dyDescent="0.2">
      <c r="A15711" s="57" t="s">
        <v>33958</v>
      </c>
      <c r="B15711" s="57" t="s">
        <v>33959</v>
      </c>
    </row>
    <row r="15712" spans="1:2" x14ac:dyDescent="0.2">
      <c r="A15712" s="57" t="s">
        <v>33960</v>
      </c>
      <c r="B15712" s="57" t="s">
        <v>33961</v>
      </c>
    </row>
    <row r="15713" spans="1:2" x14ac:dyDescent="0.2">
      <c r="A15713" s="57" t="s">
        <v>33962</v>
      </c>
      <c r="B15713" s="57" t="s">
        <v>33963</v>
      </c>
    </row>
    <row r="15714" spans="1:2" x14ac:dyDescent="0.2">
      <c r="A15714" s="57" t="s">
        <v>33964</v>
      </c>
      <c r="B15714" s="57" t="s">
        <v>33965</v>
      </c>
    </row>
    <row r="15715" spans="1:2" x14ac:dyDescent="0.2">
      <c r="A15715" s="57" t="s">
        <v>33966</v>
      </c>
      <c r="B15715" s="57" t="s">
        <v>33967</v>
      </c>
    </row>
    <row r="15716" spans="1:2" x14ac:dyDescent="0.2">
      <c r="A15716" s="57" t="s">
        <v>33968</v>
      </c>
      <c r="B15716" s="57" t="s">
        <v>33969</v>
      </c>
    </row>
    <row r="15717" spans="1:2" x14ac:dyDescent="0.2">
      <c r="A15717" s="57" t="s">
        <v>33970</v>
      </c>
      <c r="B15717" s="57" t="s">
        <v>33971</v>
      </c>
    </row>
    <row r="15718" spans="1:2" x14ac:dyDescent="0.2">
      <c r="A15718" s="57" t="s">
        <v>33972</v>
      </c>
      <c r="B15718" s="57" t="s">
        <v>33973</v>
      </c>
    </row>
    <row r="15719" spans="1:2" x14ac:dyDescent="0.2">
      <c r="A15719" s="57" t="s">
        <v>33974</v>
      </c>
      <c r="B15719" s="57" t="s">
        <v>33975</v>
      </c>
    </row>
    <row r="15720" spans="1:2" x14ac:dyDescent="0.2">
      <c r="A15720" s="57" t="s">
        <v>33976</v>
      </c>
      <c r="B15720" s="57" t="s">
        <v>33977</v>
      </c>
    </row>
    <row r="15721" spans="1:2" x14ac:dyDescent="0.2">
      <c r="A15721" s="57" t="s">
        <v>33978</v>
      </c>
      <c r="B15721" s="57" t="s">
        <v>33979</v>
      </c>
    </row>
    <row r="15722" spans="1:2" x14ac:dyDescent="0.2">
      <c r="A15722" s="57" t="s">
        <v>33980</v>
      </c>
      <c r="B15722" s="57" t="s">
        <v>33981</v>
      </c>
    </row>
    <row r="15723" spans="1:2" x14ac:dyDescent="0.2">
      <c r="A15723" s="57" t="s">
        <v>33982</v>
      </c>
      <c r="B15723" s="57" t="s">
        <v>33983</v>
      </c>
    </row>
    <row r="15724" spans="1:2" x14ac:dyDescent="0.2">
      <c r="A15724" s="57" t="s">
        <v>33984</v>
      </c>
      <c r="B15724" s="57" t="s">
        <v>33985</v>
      </c>
    </row>
    <row r="15725" spans="1:2" x14ac:dyDescent="0.2">
      <c r="A15725" s="57" t="s">
        <v>33986</v>
      </c>
      <c r="B15725" s="57" t="s">
        <v>33987</v>
      </c>
    </row>
    <row r="15726" spans="1:2" x14ac:dyDescent="0.2">
      <c r="A15726" s="57" t="s">
        <v>33988</v>
      </c>
      <c r="B15726" s="57" t="s">
        <v>33989</v>
      </c>
    </row>
    <row r="15727" spans="1:2" x14ac:dyDescent="0.2">
      <c r="A15727" s="57" t="s">
        <v>33990</v>
      </c>
      <c r="B15727" s="57" t="s">
        <v>33991</v>
      </c>
    </row>
    <row r="15728" spans="1:2" x14ac:dyDescent="0.2">
      <c r="A15728" s="57" t="s">
        <v>33992</v>
      </c>
      <c r="B15728" s="57" t="s">
        <v>33993</v>
      </c>
    </row>
    <row r="15729" spans="1:2" x14ac:dyDescent="0.2">
      <c r="A15729" s="57" t="s">
        <v>33994</v>
      </c>
      <c r="B15729" s="57" t="s">
        <v>33995</v>
      </c>
    </row>
    <row r="15730" spans="1:2" x14ac:dyDescent="0.2">
      <c r="A15730" s="57" t="s">
        <v>33996</v>
      </c>
      <c r="B15730" s="57" t="s">
        <v>33997</v>
      </c>
    </row>
    <row r="15731" spans="1:2" x14ac:dyDescent="0.2">
      <c r="A15731" s="57" t="s">
        <v>33998</v>
      </c>
      <c r="B15731" s="57" t="s">
        <v>33999</v>
      </c>
    </row>
    <row r="15732" spans="1:2" x14ac:dyDescent="0.2">
      <c r="A15732" s="57" t="s">
        <v>34000</v>
      </c>
      <c r="B15732" s="57" t="s">
        <v>34001</v>
      </c>
    </row>
    <row r="15733" spans="1:2" x14ac:dyDescent="0.2">
      <c r="A15733" s="57" t="s">
        <v>34002</v>
      </c>
      <c r="B15733" s="57" t="s">
        <v>34003</v>
      </c>
    </row>
    <row r="15734" spans="1:2" x14ac:dyDescent="0.2">
      <c r="A15734" s="57" t="s">
        <v>34004</v>
      </c>
      <c r="B15734" s="57" t="s">
        <v>34005</v>
      </c>
    </row>
    <row r="15735" spans="1:2" x14ac:dyDescent="0.2">
      <c r="A15735" s="57" t="s">
        <v>34006</v>
      </c>
      <c r="B15735" s="57" t="s">
        <v>34007</v>
      </c>
    </row>
    <row r="15736" spans="1:2" x14ac:dyDescent="0.2">
      <c r="A15736" s="57" t="s">
        <v>34008</v>
      </c>
      <c r="B15736" s="57" t="s">
        <v>34009</v>
      </c>
    </row>
    <row r="15737" spans="1:2" x14ac:dyDescent="0.2">
      <c r="A15737" s="57" t="s">
        <v>34010</v>
      </c>
      <c r="B15737" s="57" t="s">
        <v>34011</v>
      </c>
    </row>
    <row r="15738" spans="1:2" x14ac:dyDescent="0.2">
      <c r="A15738" s="57" t="s">
        <v>34012</v>
      </c>
      <c r="B15738" s="57" t="s">
        <v>34013</v>
      </c>
    </row>
    <row r="15739" spans="1:2" x14ac:dyDescent="0.2">
      <c r="A15739" s="57" t="s">
        <v>34014</v>
      </c>
      <c r="B15739" s="57" t="s">
        <v>34015</v>
      </c>
    </row>
    <row r="15740" spans="1:2" x14ac:dyDescent="0.2">
      <c r="A15740" s="57" t="s">
        <v>34016</v>
      </c>
      <c r="B15740" s="57" t="s">
        <v>34017</v>
      </c>
    </row>
    <row r="15741" spans="1:2" x14ac:dyDescent="0.2">
      <c r="A15741" s="57" t="s">
        <v>34018</v>
      </c>
      <c r="B15741" s="57" t="s">
        <v>34019</v>
      </c>
    </row>
    <row r="15742" spans="1:2" x14ac:dyDescent="0.2">
      <c r="A15742" s="57" t="s">
        <v>34020</v>
      </c>
      <c r="B15742" s="57" t="s">
        <v>34021</v>
      </c>
    </row>
    <row r="15743" spans="1:2" x14ac:dyDescent="0.2">
      <c r="A15743" s="57" t="s">
        <v>34022</v>
      </c>
      <c r="B15743" s="57" t="s">
        <v>34023</v>
      </c>
    </row>
    <row r="15744" spans="1:2" x14ac:dyDescent="0.2">
      <c r="A15744" s="57" t="s">
        <v>34024</v>
      </c>
      <c r="B15744" s="57" t="s">
        <v>34025</v>
      </c>
    </row>
    <row r="15745" spans="1:2" x14ac:dyDescent="0.2">
      <c r="A15745" s="57" t="s">
        <v>34026</v>
      </c>
      <c r="B15745" s="57" t="s">
        <v>34027</v>
      </c>
    </row>
    <row r="15746" spans="1:2" x14ac:dyDescent="0.2">
      <c r="A15746" s="57" t="s">
        <v>34028</v>
      </c>
      <c r="B15746" s="57" t="s">
        <v>34029</v>
      </c>
    </row>
    <row r="15747" spans="1:2" x14ac:dyDescent="0.2">
      <c r="A15747" s="57" t="s">
        <v>34030</v>
      </c>
      <c r="B15747" s="57" t="s">
        <v>34031</v>
      </c>
    </row>
    <row r="15748" spans="1:2" x14ac:dyDescent="0.2">
      <c r="A15748" s="57" t="s">
        <v>34032</v>
      </c>
      <c r="B15748" s="57" t="s">
        <v>34033</v>
      </c>
    </row>
    <row r="15749" spans="1:2" x14ac:dyDescent="0.2">
      <c r="A15749" s="57" t="s">
        <v>34034</v>
      </c>
      <c r="B15749" s="57" t="s">
        <v>34035</v>
      </c>
    </row>
    <row r="15750" spans="1:2" x14ac:dyDescent="0.2">
      <c r="A15750" s="57" t="s">
        <v>34036</v>
      </c>
      <c r="B15750" s="57" t="s">
        <v>34037</v>
      </c>
    </row>
    <row r="15751" spans="1:2" x14ac:dyDescent="0.2">
      <c r="A15751" s="57" t="s">
        <v>34038</v>
      </c>
      <c r="B15751" s="57" t="s">
        <v>34039</v>
      </c>
    </row>
    <row r="15752" spans="1:2" x14ac:dyDescent="0.2">
      <c r="A15752" s="57" t="s">
        <v>34040</v>
      </c>
      <c r="B15752" s="57" t="s">
        <v>34041</v>
      </c>
    </row>
    <row r="15753" spans="1:2" x14ac:dyDescent="0.2">
      <c r="A15753" s="57" t="s">
        <v>34042</v>
      </c>
      <c r="B15753" s="57" t="s">
        <v>34043</v>
      </c>
    </row>
    <row r="15754" spans="1:2" x14ac:dyDescent="0.2">
      <c r="A15754" s="57" t="s">
        <v>34044</v>
      </c>
      <c r="B15754" s="57" t="s">
        <v>34045</v>
      </c>
    </row>
    <row r="15755" spans="1:2" x14ac:dyDescent="0.2">
      <c r="A15755" s="57" t="s">
        <v>34046</v>
      </c>
      <c r="B15755" s="57" t="s">
        <v>34047</v>
      </c>
    </row>
    <row r="15756" spans="1:2" x14ac:dyDescent="0.2">
      <c r="A15756" s="57" t="s">
        <v>34048</v>
      </c>
      <c r="B15756" s="57" t="s">
        <v>34049</v>
      </c>
    </row>
    <row r="15757" spans="1:2" x14ac:dyDescent="0.2">
      <c r="A15757" s="57" t="s">
        <v>34050</v>
      </c>
      <c r="B15757" s="57" t="s">
        <v>34051</v>
      </c>
    </row>
    <row r="15758" spans="1:2" x14ac:dyDescent="0.2">
      <c r="A15758" s="57" t="s">
        <v>34052</v>
      </c>
      <c r="B15758" s="57" t="s">
        <v>34053</v>
      </c>
    </row>
    <row r="15759" spans="1:2" x14ac:dyDescent="0.2">
      <c r="A15759" s="57" t="s">
        <v>34054</v>
      </c>
      <c r="B15759" s="57" t="s">
        <v>34055</v>
      </c>
    </row>
    <row r="15760" spans="1:2" x14ac:dyDescent="0.2">
      <c r="A15760" s="57" t="s">
        <v>34056</v>
      </c>
      <c r="B15760" s="57" t="s">
        <v>34057</v>
      </c>
    </row>
    <row r="15761" spans="1:2" x14ac:dyDescent="0.2">
      <c r="A15761" s="57" t="s">
        <v>34058</v>
      </c>
      <c r="B15761" s="57" t="s">
        <v>34059</v>
      </c>
    </row>
    <row r="15762" spans="1:2" x14ac:dyDescent="0.2">
      <c r="A15762" s="57" t="s">
        <v>34060</v>
      </c>
      <c r="B15762" s="57" t="s">
        <v>34061</v>
      </c>
    </row>
    <row r="15763" spans="1:2" x14ac:dyDescent="0.2">
      <c r="A15763" s="57" t="s">
        <v>34062</v>
      </c>
      <c r="B15763" s="57" t="s">
        <v>34063</v>
      </c>
    </row>
    <row r="15764" spans="1:2" x14ac:dyDescent="0.2">
      <c r="A15764" s="57" t="s">
        <v>34064</v>
      </c>
      <c r="B15764" s="57" t="s">
        <v>34065</v>
      </c>
    </row>
    <row r="15765" spans="1:2" x14ac:dyDescent="0.2">
      <c r="A15765" s="57" t="s">
        <v>34066</v>
      </c>
      <c r="B15765" s="57" t="s">
        <v>34067</v>
      </c>
    </row>
    <row r="15766" spans="1:2" x14ac:dyDescent="0.2">
      <c r="A15766" s="57" t="s">
        <v>34068</v>
      </c>
      <c r="B15766" s="57" t="s">
        <v>34069</v>
      </c>
    </row>
    <row r="15767" spans="1:2" x14ac:dyDescent="0.2">
      <c r="A15767" s="57" t="s">
        <v>34070</v>
      </c>
      <c r="B15767" s="57" t="s">
        <v>34071</v>
      </c>
    </row>
    <row r="15768" spans="1:2" x14ac:dyDescent="0.2">
      <c r="A15768" s="57" t="s">
        <v>34072</v>
      </c>
      <c r="B15768" s="57" t="s">
        <v>34073</v>
      </c>
    </row>
    <row r="15769" spans="1:2" x14ac:dyDescent="0.2">
      <c r="A15769" s="57" t="s">
        <v>34074</v>
      </c>
      <c r="B15769" s="57" t="s">
        <v>34075</v>
      </c>
    </row>
    <row r="15770" spans="1:2" x14ac:dyDescent="0.2">
      <c r="A15770" s="57" t="s">
        <v>34076</v>
      </c>
      <c r="B15770" s="57" t="s">
        <v>34077</v>
      </c>
    </row>
    <row r="15771" spans="1:2" x14ac:dyDescent="0.2">
      <c r="A15771" s="57" t="s">
        <v>34078</v>
      </c>
      <c r="B15771" s="57" t="s">
        <v>34079</v>
      </c>
    </row>
    <row r="15772" spans="1:2" x14ac:dyDescent="0.2">
      <c r="A15772" s="57" t="s">
        <v>34080</v>
      </c>
      <c r="B15772" s="57" t="s">
        <v>34081</v>
      </c>
    </row>
    <row r="15773" spans="1:2" x14ac:dyDescent="0.2">
      <c r="A15773" s="57" t="s">
        <v>34082</v>
      </c>
      <c r="B15773" s="57" t="s">
        <v>34083</v>
      </c>
    </row>
    <row r="15774" spans="1:2" x14ac:dyDescent="0.2">
      <c r="A15774" s="57" t="s">
        <v>34084</v>
      </c>
      <c r="B15774" s="57" t="s">
        <v>34085</v>
      </c>
    </row>
    <row r="15775" spans="1:2" x14ac:dyDescent="0.2">
      <c r="A15775" s="57" t="s">
        <v>34086</v>
      </c>
      <c r="B15775" s="57" t="s">
        <v>34087</v>
      </c>
    </row>
    <row r="15776" spans="1:2" x14ac:dyDescent="0.2">
      <c r="A15776" s="57" t="s">
        <v>34088</v>
      </c>
      <c r="B15776" s="57" t="s">
        <v>34089</v>
      </c>
    </row>
    <row r="15777" spans="1:2" x14ac:dyDescent="0.2">
      <c r="A15777" s="57" t="s">
        <v>34090</v>
      </c>
      <c r="B15777" s="57" t="s">
        <v>34091</v>
      </c>
    </row>
    <row r="15778" spans="1:2" x14ac:dyDescent="0.2">
      <c r="A15778" s="57" t="s">
        <v>34092</v>
      </c>
      <c r="B15778" s="57" t="s">
        <v>34093</v>
      </c>
    </row>
    <row r="15779" spans="1:2" x14ac:dyDescent="0.2">
      <c r="A15779" s="57" t="s">
        <v>34094</v>
      </c>
      <c r="B15779" s="57" t="s">
        <v>34095</v>
      </c>
    </row>
    <row r="15780" spans="1:2" x14ac:dyDescent="0.2">
      <c r="A15780" s="57" t="s">
        <v>34096</v>
      </c>
      <c r="B15780" s="57" t="s">
        <v>34097</v>
      </c>
    </row>
    <row r="15781" spans="1:2" x14ac:dyDescent="0.2">
      <c r="A15781" s="57" t="s">
        <v>34098</v>
      </c>
      <c r="B15781" s="57" t="s">
        <v>34099</v>
      </c>
    </row>
    <row r="15782" spans="1:2" x14ac:dyDescent="0.2">
      <c r="A15782" s="57" t="s">
        <v>34100</v>
      </c>
      <c r="B15782" s="57" t="s">
        <v>34101</v>
      </c>
    </row>
    <row r="15783" spans="1:2" x14ac:dyDescent="0.2">
      <c r="A15783" s="57" t="s">
        <v>34102</v>
      </c>
      <c r="B15783" s="57" t="s">
        <v>34103</v>
      </c>
    </row>
    <row r="15784" spans="1:2" x14ac:dyDescent="0.2">
      <c r="A15784" s="57" t="s">
        <v>34104</v>
      </c>
      <c r="B15784" s="57" t="s">
        <v>34105</v>
      </c>
    </row>
    <row r="15785" spans="1:2" x14ac:dyDescent="0.2">
      <c r="A15785" s="57" t="s">
        <v>34106</v>
      </c>
      <c r="B15785" s="57" t="s">
        <v>34107</v>
      </c>
    </row>
    <row r="15786" spans="1:2" x14ac:dyDescent="0.2">
      <c r="A15786" s="57" t="s">
        <v>34108</v>
      </c>
      <c r="B15786" s="57" t="s">
        <v>34109</v>
      </c>
    </row>
    <row r="15787" spans="1:2" x14ac:dyDescent="0.2">
      <c r="A15787" s="57" t="s">
        <v>34110</v>
      </c>
      <c r="B15787" s="57" t="s">
        <v>34111</v>
      </c>
    </row>
    <row r="15788" spans="1:2" x14ac:dyDescent="0.2">
      <c r="A15788" s="57" t="s">
        <v>34112</v>
      </c>
      <c r="B15788" s="57" t="s">
        <v>34113</v>
      </c>
    </row>
    <row r="15789" spans="1:2" x14ac:dyDescent="0.2">
      <c r="A15789" s="57" t="s">
        <v>34114</v>
      </c>
      <c r="B15789" s="57" t="s">
        <v>34115</v>
      </c>
    </row>
    <row r="15790" spans="1:2" x14ac:dyDescent="0.2">
      <c r="A15790" s="57" t="s">
        <v>34116</v>
      </c>
      <c r="B15790" s="57" t="s">
        <v>34115</v>
      </c>
    </row>
    <row r="15791" spans="1:2" x14ac:dyDescent="0.2">
      <c r="A15791" s="57" t="s">
        <v>34117</v>
      </c>
      <c r="B15791" s="57" t="s">
        <v>34118</v>
      </c>
    </row>
    <row r="15792" spans="1:2" x14ac:dyDescent="0.2">
      <c r="A15792" s="57" t="s">
        <v>34119</v>
      </c>
      <c r="B15792" s="57" t="s">
        <v>34120</v>
      </c>
    </row>
    <row r="15793" spans="1:2" x14ac:dyDescent="0.2">
      <c r="A15793" s="57" t="s">
        <v>34121</v>
      </c>
      <c r="B15793" s="57" t="s">
        <v>34122</v>
      </c>
    </row>
    <row r="15794" spans="1:2" x14ac:dyDescent="0.2">
      <c r="A15794" s="57" t="s">
        <v>34123</v>
      </c>
      <c r="B15794" s="57" t="s">
        <v>34124</v>
      </c>
    </row>
    <row r="15795" spans="1:2" x14ac:dyDescent="0.2">
      <c r="A15795" s="57" t="s">
        <v>34125</v>
      </c>
      <c r="B15795" s="57" t="s">
        <v>34126</v>
      </c>
    </row>
    <row r="15796" spans="1:2" x14ac:dyDescent="0.2">
      <c r="A15796" s="57" t="s">
        <v>34127</v>
      </c>
      <c r="B15796" s="57" t="s">
        <v>34128</v>
      </c>
    </row>
    <row r="15797" spans="1:2" x14ac:dyDescent="0.2">
      <c r="A15797" s="57" t="s">
        <v>34129</v>
      </c>
      <c r="B15797" s="57" t="s">
        <v>34130</v>
      </c>
    </row>
    <row r="15798" spans="1:2" x14ac:dyDescent="0.2">
      <c r="A15798" s="57" t="s">
        <v>34131</v>
      </c>
      <c r="B15798" s="57" t="s">
        <v>34132</v>
      </c>
    </row>
    <row r="15799" spans="1:2" x14ac:dyDescent="0.2">
      <c r="A15799" s="57" t="s">
        <v>34133</v>
      </c>
      <c r="B15799" s="57" t="s">
        <v>34134</v>
      </c>
    </row>
    <row r="15800" spans="1:2" x14ac:dyDescent="0.2">
      <c r="A15800" s="57" t="s">
        <v>34135</v>
      </c>
      <c r="B15800" s="57" t="s">
        <v>34136</v>
      </c>
    </row>
    <row r="15801" spans="1:2" x14ac:dyDescent="0.2">
      <c r="A15801" s="57" t="s">
        <v>34137</v>
      </c>
      <c r="B15801" s="57" t="s">
        <v>34138</v>
      </c>
    </row>
    <row r="15802" spans="1:2" x14ac:dyDescent="0.2">
      <c r="A15802" s="57" t="s">
        <v>34139</v>
      </c>
      <c r="B15802" s="57" t="s">
        <v>34140</v>
      </c>
    </row>
    <row r="15803" spans="1:2" x14ac:dyDescent="0.2">
      <c r="A15803" s="57" t="s">
        <v>34141</v>
      </c>
      <c r="B15803" s="57" t="s">
        <v>34142</v>
      </c>
    </row>
    <row r="15804" spans="1:2" x14ac:dyDescent="0.2">
      <c r="A15804" s="57" t="s">
        <v>34143</v>
      </c>
      <c r="B15804" s="57" t="s">
        <v>34144</v>
      </c>
    </row>
    <row r="15805" spans="1:2" x14ac:dyDescent="0.2">
      <c r="A15805" s="57" t="s">
        <v>34145</v>
      </c>
      <c r="B15805" s="57" t="s">
        <v>34146</v>
      </c>
    </row>
    <row r="15806" spans="1:2" x14ac:dyDescent="0.2">
      <c r="A15806" s="57" t="s">
        <v>34147</v>
      </c>
      <c r="B15806" s="57" t="s">
        <v>34148</v>
      </c>
    </row>
    <row r="15807" spans="1:2" x14ac:dyDescent="0.2">
      <c r="A15807" s="57" t="s">
        <v>34149</v>
      </c>
      <c r="B15807" s="57" t="s">
        <v>34150</v>
      </c>
    </row>
    <row r="15808" spans="1:2" x14ac:dyDescent="0.2">
      <c r="A15808" s="57" t="s">
        <v>34151</v>
      </c>
      <c r="B15808" s="57" t="s">
        <v>34152</v>
      </c>
    </row>
    <row r="15809" spans="1:2" x14ac:dyDescent="0.2">
      <c r="A15809" s="57" t="s">
        <v>34153</v>
      </c>
      <c r="B15809" s="57" t="s">
        <v>34154</v>
      </c>
    </row>
    <row r="15810" spans="1:2" x14ac:dyDescent="0.2">
      <c r="A15810" s="57" t="s">
        <v>34155</v>
      </c>
      <c r="B15810" s="57" t="s">
        <v>34156</v>
      </c>
    </row>
    <row r="15811" spans="1:2" x14ac:dyDescent="0.2">
      <c r="A15811" s="57" t="s">
        <v>34157</v>
      </c>
      <c r="B15811" s="57" t="s">
        <v>34158</v>
      </c>
    </row>
    <row r="15812" spans="1:2" x14ac:dyDescent="0.2">
      <c r="A15812" s="57" t="s">
        <v>34159</v>
      </c>
      <c r="B15812" s="57" t="s">
        <v>34160</v>
      </c>
    </row>
    <row r="15813" spans="1:2" x14ac:dyDescent="0.2">
      <c r="A15813" s="57" t="s">
        <v>34161</v>
      </c>
      <c r="B15813" s="57" t="s">
        <v>34162</v>
      </c>
    </row>
    <row r="15814" spans="1:2" x14ac:dyDescent="0.2">
      <c r="A15814" s="57" t="s">
        <v>34163</v>
      </c>
      <c r="B15814" s="57" t="s">
        <v>34164</v>
      </c>
    </row>
    <row r="15815" spans="1:2" x14ac:dyDescent="0.2">
      <c r="A15815" s="57" t="s">
        <v>34165</v>
      </c>
      <c r="B15815" s="57" t="s">
        <v>34166</v>
      </c>
    </row>
    <row r="15816" spans="1:2" x14ac:dyDescent="0.2">
      <c r="A15816" s="57" t="s">
        <v>34167</v>
      </c>
      <c r="B15816" s="57" t="s">
        <v>34168</v>
      </c>
    </row>
    <row r="15817" spans="1:2" x14ac:dyDescent="0.2">
      <c r="A15817" s="57" t="s">
        <v>34169</v>
      </c>
      <c r="B15817" s="57" t="s">
        <v>34170</v>
      </c>
    </row>
    <row r="15818" spans="1:2" x14ac:dyDescent="0.2">
      <c r="A15818" s="57" t="s">
        <v>34171</v>
      </c>
      <c r="B15818" s="57" t="s">
        <v>34172</v>
      </c>
    </row>
    <row r="15819" spans="1:2" x14ac:dyDescent="0.2">
      <c r="A15819" s="57" t="s">
        <v>34173</v>
      </c>
      <c r="B15819" s="57" t="s">
        <v>34174</v>
      </c>
    </row>
    <row r="15820" spans="1:2" x14ac:dyDescent="0.2">
      <c r="A15820" s="57" t="s">
        <v>34175</v>
      </c>
      <c r="B15820" s="57" t="s">
        <v>34176</v>
      </c>
    </row>
    <row r="15821" spans="1:2" x14ac:dyDescent="0.2">
      <c r="A15821" s="57" t="s">
        <v>34177</v>
      </c>
      <c r="B15821" s="57" t="s">
        <v>34178</v>
      </c>
    </row>
    <row r="15822" spans="1:2" x14ac:dyDescent="0.2">
      <c r="A15822" s="57" t="s">
        <v>34179</v>
      </c>
      <c r="B15822" s="57" t="s">
        <v>34180</v>
      </c>
    </row>
    <row r="15823" spans="1:2" x14ac:dyDescent="0.2">
      <c r="A15823" s="57" t="s">
        <v>34181</v>
      </c>
      <c r="B15823" s="57" t="s">
        <v>34182</v>
      </c>
    </row>
    <row r="15824" spans="1:2" x14ac:dyDescent="0.2">
      <c r="A15824" s="57" t="s">
        <v>34183</v>
      </c>
      <c r="B15824" s="57" t="s">
        <v>34184</v>
      </c>
    </row>
    <row r="15825" spans="1:2" x14ac:dyDescent="0.2">
      <c r="A15825" s="57" t="s">
        <v>34185</v>
      </c>
      <c r="B15825" s="57" t="s">
        <v>34186</v>
      </c>
    </row>
    <row r="15826" spans="1:2" x14ac:dyDescent="0.2">
      <c r="A15826" s="57" t="s">
        <v>34187</v>
      </c>
      <c r="B15826" s="57" t="s">
        <v>34188</v>
      </c>
    </row>
    <row r="15827" spans="1:2" x14ac:dyDescent="0.2">
      <c r="A15827" s="57" t="s">
        <v>34189</v>
      </c>
      <c r="B15827" s="57" t="s">
        <v>34190</v>
      </c>
    </row>
    <row r="15828" spans="1:2" x14ac:dyDescent="0.2">
      <c r="A15828" s="57" t="s">
        <v>34191</v>
      </c>
      <c r="B15828" s="57" t="s">
        <v>34192</v>
      </c>
    </row>
    <row r="15829" spans="1:2" x14ac:dyDescent="0.2">
      <c r="A15829" s="57" t="s">
        <v>34193</v>
      </c>
      <c r="B15829" s="57" t="s">
        <v>34194</v>
      </c>
    </row>
    <row r="15830" spans="1:2" x14ac:dyDescent="0.2">
      <c r="A15830" s="57" t="s">
        <v>34195</v>
      </c>
      <c r="B15830" s="57" t="s">
        <v>34196</v>
      </c>
    </row>
    <row r="15831" spans="1:2" x14ac:dyDescent="0.2">
      <c r="A15831" s="57" t="s">
        <v>34197</v>
      </c>
      <c r="B15831" s="57" t="s">
        <v>34198</v>
      </c>
    </row>
    <row r="15832" spans="1:2" x14ac:dyDescent="0.2">
      <c r="A15832" s="57" t="s">
        <v>34199</v>
      </c>
      <c r="B15832" s="57" t="s">
        <v>34200</v>
      </c>
    </row>
    <row r="15833" spans="1:2" x14ac:dyDescent="0.2">
      <c r="A15833" s="57" t="s">
        <v>34201</v>
      </c>
      <c r="B15833" s="57" t="s">
        <v>34202</v>
      </c>
    </row>
    <row r="15834" spans="1:2" x14ac:dyDescent="0.2">
      <c r="A15834" s="57" t="s">
        <v>34203</v>
      </c>
      <c r="B15834" s="57" t="s">
        <v>34204</v>
      </c>
    </row>
    <row r="15835" spans="1:2" x14ac:dyDescent="0.2">
      <c r="A15835" s="57" t="s">
        <v>34205</v>
      </c>
      <c r="B15835" s="57" t="s">
        <v>34206</v>
      </c>
    </row>
    <row r="15836" spans="1:2" x14ac:dyDescent="0.2">
      <c r="A15836" s="57" t="s">
        <v>34207</v>
      </c>
      <c r="B15836" s="57" t="s">
        <v>34208</v>
      </c>
    </row>
    <row r="15837" spans="1:2" x14ac:dyDescent="0.2">
      <c r="A15837" s="57" t="s">
        <v>34209</v>
      </c>
      <c r="B15837" s="57" t="s">
        <v>34210</v>
      </c>
    </row>
    <row r="15838" spans="1:2" x14ac:dyDescent="0.2">
      <c r="A15838" s="57" t="s">
        <v>34211</v>
      </c>
      <c r="B15838" s="57" t="s">
        <v>34212</v>
      </c>
    </row>
    <row r="15839" spans="1:2" x14ac:dyDescent="0.2">
      <c r="A15839" s="57" t="s">
        <v>34213</v>
      </c>
      <c r="B15839" s="57" t="s">
        <v>34214</v>
      </c>
    </row>
    <row r="15840" spans="1:2" x14ac:dyDescent="0.2">
      <c r="A15840" s="57" t="s">
        <v>34215</v>
      </c>
      <c r="B15840" s="57" t="s">
        <v>34216</v>
      </c>
    </row>
    <row r="15841" spans="1:2" x14ac:dyDescent="0.2">
      <c r="A15841" s="57" t="s">
        <v>34217</v>
      </c>
      <c r="B15841" s="57" t="s">
        <v>34218</v>
      </c>
    </row>
    <row r="15842" spans="1:2" x14ac:dyDescent="0.2">
      <c r="A15842" s="57" t="s">
        <v>34219</v>
      </c>
      <c r="B15842" s="57" t="s">
        <v>34220</v>
      </c>
    </row>
    <row r="15843" spans="1:2" x14ac:dyDescent="0.2">
      <c r="A15843" s="57" t="s">
        <v>34221</v>
      </c>
      <c r="B15843" s="57" t="s">
        <v>34222</v>
      </c>
    </row>
    <row r="15844" spans="1:2" x14ac:dyDescent="0.2">
      <c r="A15844" s="57" t="s">
        <v>34223</v>
      </c>
      <c r="B15844" s="57" t="s">
        <v>34224</v>
      </c>
    </row>
    <row r="15845" spans="1:2" x14ac:dyDescent="0.2">
      <c r="A15845" s="57" t="s">
        <v>34225</v>
      </c>
      <c r="B15845" s="57" t="s">
        <v>34226</v>
      </c>
    </row>
    <row r="15846" spans="1:2" x14ac:dyDescent="0.2">
      <c r="A15846" s="57" t="s">
        <v>34227</v>
      </c>
      <c r="B15846" s="57" t="s">
        <v>34228</v>
      </c>
    </row>
    <row r="15847" spans="1:2" x14ac:dyDescent="0.2">
      <c r="A15847" s="57" t="s">
        <v>34229</v>
      </c>
      <c r="B15847" s="57" t="s">
        <v>34230</v>
      </c>
    </row>
    <row r="15848" spans="1:2" x14ac:dyDescent="0.2">
      <c r="A15848" s="57" t="s">
        <v>34231</v>
      </c>
      <c r="B15848" s="57" t="s">
        <v>34232</v>
      </c>
    </row>
    <row r="15849" spans="1:2" x14ac:dyDescent="0.2">
      <c r="A15849" s="57" t="s">
        <v>34233</v>
      </c>
      <c r="B15849" s="57" t="s">
        <v>34234</v>
      </c>
    </row>
    <row r="15850" spans="1:2" x14ac:dyDescent="0.2">
      <c r="A15850" s="57" t="s">
        <v>34235</v>
      </c>
      <c r="B15850" s="57" t="s">
        <v>34236</v>
      </c>
    </row>
    <row r="15851" spans="1:2" x14ac:dyDescent="0.2">
      <c r="A15851" s="57" t="s">
        <v>34237</v>
      </c>
      <c r="B15851" s="57" t="s">
        <v>34238</v>
      </c>
    </row>
    <row r="15852" spans="1:2" x14ac:dyDescent="0.2">
      <c r="A15852" s="57" t="s">
        <v>34239</v>
      </c>
      <c r="B15852" s="57" t="s">
        <v>34240</v>
      </c>
    </row>
    <row r="15853" spans="1:2" x14ac:dyDescent="0.2">
      <c r="A15853" s="57" t="s">
        <v>34241</v>
      </c>
      <c r="B15853" s="57" t="s">
        <v>34242</v>
      </c>
    </row>
    <row r="15854" spans="1:2" x14ac:dyDescent="0.2">
      <c r="A15854" s="57" t="s">
        <v>34243</v>
      </c>
      <c r="B15854" s="57" t="s">
        <v>34244</v>
      </c>
    </row>
    <row r="15855" spans="1:2" x14ac:dyDescent="0.2">
      <c r="A15855" s="57" t="s">
        <v>34245</v>
      </c>
      <c r="B15855" s="57" t="s">
        <v>34246</v>
      </c>
    </row>
    <row r="15856" spans="1:2" x14ac:dyDescent="0.2">
      <c r="A15856" s="57" t="s">
        <v>34247</v>
      </c>
      <c r="B15856" s="57" t="s">
        <v>34248</v>
      </c>
    </row>
    <row r="15857" spans="1:2" x14ac:dyDescent="0.2">
      <c r="A15857" s="57" t="s">
        <v>34249</v>
      </c>
      <c r="B15857" s="57" t="s">
        <v>34250</v>
      </c>
    </row>
    <row r="15858" spans="1:2" x14ac:dyDescent="0.2">
      <c r="A15858" s="57" t="s">
        <v>34251</v>
      </c>
      <c r="B15858" s="57" t="s">
        <v>34252</v>
      </c>
    </row>
    <row r="15859" spans="1:2" x14ac:dyDescent="0.2">
      <c r="A15859" s="57" t="s">
        <v>34253</v>
      </c>
      <c r="B15859" s="57" t="s">
        <v>34254</v>
      </c>
    </row>
    <row r="15860" spans="1:2" x14ac:dyDescent="0.2">
      <c r="A15860" s="57" t="s">
        <v>34255</v>
      </c>
      <c r="B15860" s="57" t="s">
        <v>34256</v>
      </c>
    </row>
    <row r="15861" spans="1:2" x14ac:dyDescent="0.2">
      <c r="A15861" s="57" t="s">
        <v>34257</v>
      </c>
      <c r="B15861" s="57" t="s">
        <v>34258</v>
      </c>
    </row>
    <row r="15862" spans="1:2" x14ac:dyDescent="0.2">
      <c r="A15862" s="57" t="s">
        <v>34259</v>
      </c>
      <c r="B15862" s="57" t="s">
        <v>34260</v>
      </c>
    </row>
    <row r="15863" spans="1:2" x14ac:dyDescent="0.2">
      <c r="A15863" s="57" t="s">
        <v>34261</v>
      </c>
      <c r="B15863" s="57" t="s">
        <v>34262</v>
      </c>
    </row>
    <row r="15864" spans="1:2" x14ac:dyDescent="0.2">
      <c r="A15864" s="57" t="s">
        <v>34263</v>
      </c>
      <c r="B15864" s="57" t="s">
        <v>34264</v>
      </c>
    </row>
    <row r="15865" spans="1:2" x14ac:dyDescent="0.2">
      <c r="A15865" s="57" t="s">
        <v>34265</v>
      </c>
      <c r="B15865" s="57" t="s">
        <v>34266</v>
      </c>
    </row>
    <row r="15866" spans="1:2" x14ac:dyDescent="0.2">
      <c r="A15866" s="57" t="s">
        <v>34267</v>
      </c>
      <c r="B15866" s="57" t="s">
        <v>34268</v>
      </c>
    </row>
    <row r="15867" spans="1:2" x14ac:dyDescent="0.2">
      <c r="A15867" s="57" t="s">
        <v>34269</v>
      </c>
      <c r="B15867" s="57" t="s">
        <v>34270</v>
      </c>
    </row>
    <row r="15868" spans="1:2" x14ac:dyDescent="0.2">
      <c r="A15868" s="57" t="s">
        <v>34271</v>
      </c>
      <c r="B15868" s="57" t="s">
        <v>34272</v>
      </c>
    </row>
    <row r="15869" spans="1:2" x14ac:dyDescent="0.2">
      <c r="A15869" s="57" t="s">
        <v>34273</v>
      </c>
      <c r="B15869" s="57" t="s">
        <v>34274</v>
      </c>
    </row>
    <row r="15870" spans="1:2" x14ac:dyDescent="0.2">
      <c r="A15870" s="57" t="s">
        <v>34275</v>
      </c>
      <c r="B15870" s="57" t="s">
        <v>34276</v>
      </c>
    </row>
    <row r="15871" spans="1:2" x14ac:dyDescent="0.2">
      <c r="A15871" s="57" t="s">
        <v>34277</v>
      </c>
      <c r="B15871" s="57" t="s">
        <v>34278</v>
      </c>
    </row>
    <row r="15872" spans="1:2" x14ac:dyDescent="0.2">
      <c r="A15872" s="57" t="s">
        <v>34279</v>
      </c>
      <c r="B15872" s="57" t="s">
        <v>34280</v>
      </c>
    </row>
    <row r="15873" spans="1:2" x14ac:dyDescent="0.2">
      <c r="A15873" s="57" t="s">
        <v>34281</v>
      </c>
      <c r="B15873" s="57" t="s">
        <v>34282</v>
      </c>
    </row>
    <row r="15874" spans="1:2" x14ac:dyDescent="0.2">
      <c r="A15874" s="57" t="s">
        <v>34283</v>
      </c>
      <c r="B15874" s="57" t="s">
        <v>34284</v>
      </c>
    </row>
    <row r="15875" spans="1:2" x14ac:dyDescent="0.2">
      <c r="A15875" s="57" t="s">
        <v>34285</v>
      </c>
      <c r="B15875" s="57" t="s">
        <v>34286</v>
      </c>
    </row>
    <row r="15876" spans="1:2" x14ac:dyDescent="0.2">
      <c r="A15876" s="57" t="s">
        <v>34287</v>
      </c>
      <c r="B15876" s="57" t="s">
        <v>34288</v>
      </c>
    </row>
    <row r="15877" spans="1:2" x14ac:dyDescent="0.2">
      <c r="A15877" s="57" t="s">
        <v>34289</v>
      </c>
      <c r="B15877" s="57" t="s">
        <v>34290</v>
      </c>
    </row>
    <row r="15878" spans="1:2" x14ac:dyDescent="0.2">
      <c r="A15878" s="57" t="s">
        <v>34291</v>
      </c>
      <c r="B15878" s="57" t="s">
        <v>34292</v>
      </c>
    </row>
    <row r="15879" spans="1:2" x14ac:dyDescent="0.2">
      <c r="A15879" s="57" t="s">
        <v>34293</v>
      </c>
      <c r="B15879" s="57" t="s">
        <v>34294</v>
      </c>
    </row>
    <row r="15880" spans="1:2" x14ac:dyDescent="0.2">
      <c r="A15880" s="57" t="s">
        <v>34295</v>
      </c>
      <c r="B15880" s="57" t="s">
        <v>34296</v>
      </c>
    </row>
    <row r="15881" spans="1:2" x14ac:dyDescent="0.2">
      <c r="A15881" s="57" t="s">
        <v>34297</v>
      </c>
      <c r="B15881" s="57" t="s">
        <v>34298</v>
      </c>
    </row>
    <row r="15882" spans="1:2" x14ac:dyDescent="0.2">
      <c r="A15882" s="57" t="s">
        <v>34299</v>
      </c>
      <c r="B15882" s="57" t="s">
        <v>34300</v>
      </c>
    </row>
    <row r="15883" spans="1:2" x14ac:dyDescent="0.2">
      <c r="A15883" s="57" t="s">
        <v>34301</v>
      </c>
      <c r="B15883" s="57" t="s">
        <v>34302</v>
      </c>
    </row>
    <row r="15884" spans="1:2" x14ac:dyDescent="0.2">
      <c r="A15884" s="57" t="s">
        <v>34303</v>
      </c>
      <c r="B15884" s="57" t="s">
        <v>34304</v>
      </c>
    </row>
    <row r="15885" spans="1:2" x14ac:dyDescent="0.2">
      <c r="A15885" s="57" t="s">
        <v>34305</v>
      </c>
      <c r="B15885" s="57" t="s">
        <v>34306</v>
      </c>
    </row>
    <row r="15886" spans="1:2" x14ac:dyDescent="0.2">
      <c r="A15886" s="57" t="s">
        <v>34307</v>
      </c>
      <c r="B15886" s="57" t="s">
        <v>34308</v>
      </c>
    </row>
    <row r="15887" spans="1:2" x14ac:dyDescent="0.2">
      <c r="A15887" s="57" t="s">
        <v>34309</v>
      </c>
      <c r="B15887" s="57" t="s">
        <v>34310</v>
      </c>
    </row>
    <row r="15888" spans="1:2" x14ac:dyDescent="0.2">
      <c r="A15888" s="57" t="s">
        <v>34311</v>
      </c>
      <c r="B15888" s="57" t="s">
        <v>34312</v>
      </c>
    </row>
    <row r="15889" spans="1:2" x14ac:dyDescent="0.2">
      <c r="A15889" s="57" t="s">
        <v>34313</v>
      </c>
      <c r="B15889" s="57" t="s">
        <v>34314</v>
      </c>
    </row>
    <row r="15890" spans="1:2" x14ac:dyDescent="0.2">
      <c r="A15890" s="57" t="s">
        <v>34315</v>
      </c>
      <c r="B15890" s="57" t="s">
        <v>34316</v>
      </c>
    </row>
    <row r="15891" spans="1:2" x14ac:dyDescent="0.2">
      <c r="A15891" s="57" t="s">
        <v>34317</v>
      </c>
      <c r="B15891" s="57" t="s">
        <v>34318</v>
      </c>
    </row>
    <row r="15892" spans="1:2" x14ac:dyDescent="0.2">
      <c r="A15892" s="57" t="s">
        <v>34319</v>
      </c>
      <c r="B15892" s="57" t="s">
        <v>34320</v>
      </c>
    </row>
    <row r="15893" spans="1:2" x14ac:dyDescent="0.2">
      <c r="A15893" s="57" t="s">
        <v>34321</v>
      </c>
      <c r="B15893" s="57" t="s">
        <v>34322</v>
      </c>
    </row>
    <row r="15894" spans="1:2" x14ac:dyDescent="0.2">
      <c r="A15894" s="57" t="s">
        <v>34323</v>
      </c>
      <c r="B15894" s="57" t="s">
        <v>34324</v>
      </c>
    </row>
    <row r="15895" spans="1:2" x14ac:dyDescent="0.2">
      <c r="A15895" s="57" t="s">
        <v>34325</v>
      </c>
      <c r="B15895" s="57" t="s">
        <v>34326</v>
      </c>
    </row>
    <row r="15896" spans="1:2" x14ac:dyDescent="0.2">
      <c r="A15896" s="57" t="s">
        <v>34327</v>
      </c>
      <c r="B15896" s="57" t="s">
        <v>34328</v>
      </c>
    </row>
    <row r="15897" spans="1:2" x14ac:dyDescent="0.2">
      <c r="A15897" s="57" t="s">
        <v>34329</v>
      </c>
      <c r="B15897" s="57" t="s">
        <v>34330</v>
      </c>
    </row>
    <row r="15898" spans="1:2" x14ac:dyDescent="0.2">
      <c r="A15898" s="57" t="s">
        <v>34331</v>
      </c>
      <c r="B15898" s="57" t="s">
        <v>34332</v>
      </c>
    </row>
    <row r="15899" spans="1:2" x14ac:dyDescent="0.2">
      <c r="A15899" s="57" t="s">
        <v>34333</v>
      </c>
      <c r="B15899" s="57" t="s">
        <v>34334</v>
      </c>
    </row>
    <row r="15900" spans="1:2" x14ac:dyDescent="0.2">
      <c r="A15900" s="57" t="s">
        <v>34335</v>
      </c>
      <c r="B15900" s="57" t="s">
        <v>34336</v>
      </c>
    </row>
    <row r="15901" spans="1:2" x14ac:dyDescent="0.2">
      <c r="A15901" s="57" t="s">
        <v>34337</v>
      </c>
      <c r="B15901" s="57" t="s">
        <v>34338</v>
      </c>
    </row>
    <row r="15902" spans="1:2" x14ac:dyDescent="0.2">
      <c r="A15902" s="57" t="s">
        <v>34339</v>
      </c>
      <c r="B15902" s="57" t="s">
        <v>34340</v>
      </c>
    </row>
    <row r="15903" spans="1:2" x14ac:dyDescent="0.2">
      <c r="A15903" s="57" t="s">
        <v>34341</v>
      </c>
      <c r="B15903" s="57" t="s">
        <v>34342</v>
      </c>
    </row>
    <row r="15904" spans="1:2" x14ac:dyDescent="0.2">
      <c r="A15904" s="57" t="s">
        <v>34343</v>
      </c>
      <c r="B15904" s="57" t="s">
        <v>34344</v>
      </c>
    </row>
    <row r="15905" spans="1:2" x14ac:dyDescent="0.2">
      <c r="A15905" s="57" t="s">
        <v>34345</v>
      </c>
      <c r="B15905" s="57" t="s">
        <v>34346</v>
      </c>
    </row>
    <row r="15906" spans="1:2" x14ac:dyDescent="0.2">
      <c r="A15906" s="57" t="s">
        <v>34347</v>
      </c>
      <c r="B15906" s="57" t="s">
        <v>34348</v>
      </c>
    </row>
    <row r="15907" spans="1:2" x14ac:dyDescent="0.2">
      <c r="A15907" s="57" t="s">
        <v>34349</v>
      </c>
      <c r="B15907" s="57" t="s">
        <v>34350</v>
      </c>
    </row>
    <row r="15908" spans="1:2" x14ac:dyDescent="0.2">
      <c r="A15908" s="57" t="s">
        <v>34351</v>
      </c>
      <c r="B15908" s="57" t="s">
        <v>34352</v>
      </c>
    </row>
    <row r="15909" spans="1:2" x14ac:dyDescent="0.2">
      <c r="A15909" s="57" t="s">
        <v>34353</v>
      </c>
      <c r="B15909" s="57" t="s">
        <v>34354</v>
      </c>
    </row>
    <row r="15910" spans="1:2" x14ac:dyDescent="0.2">
      <c r="A15910" s="57" t="s">
        <v>34355</v>
      </c>
      <c r="B15910" s="57" t="s">
        <v>34356</v>
      </c>
    </row>
    <row r="15911" spans="1:2" x14ac:dyDescent="0.2">
      <c r="A15911" s="57" t="s">
        <v>34357</v>
      </c>
      <c r="B15911" s="57" t="s">
        <v>34358</v>
      </c>
    </row>
    <row r="15912" spans="1:2" x14ac:dyDescent="0.2">
      <c r="A15912" s="57" t="s">
        <v>34359</v>
      </c>
      <c r="B15912" s="57" t="s">
        <v>34360</v>
      </c>
    </row>
    <row r="15913" spans="1:2" x14ac:dyDescent="0.2">
      <c r="A15913" s="57" t="s">
        <v>34361</v>
      </c>
      <c r="B15913" s="57" t="s">
        <v>34362</v>
      </c>
    </row>
    <row r="15914" spans="1:2" x14ac:dyDescent="0.2">
      <c r="A15914" s="57" t="s">
        <v>34363</v>
      </c>
      <c r="B15914" s="57" t="s">
        <v>34364</v>
      </c>
    </row>
    <row r="15915" spans="1:2" x14ac:dyDescent="0.2">
      <c r="A15915" s="57" t="s">
        <v>34365</v>
      </c>
      <c r="B15915" s="57" t="s">
        <v>34366</v>
      </c>
    </row>
    <row r="15916" spans="1:2" x14ac:dyDescent="0.2">
      <c r="A15916" s="57" t="s">
        <v>34367</v>
      </c>
      <c r="B15916" s="57" t="s">
        <v>34368</v>
      </c>
    </row>
    <row r="15917" spans="1:2" x14ac:dyDescent="0.2">
      <c r="A15917" s="57" t="s">
        <v>34369</v>
      </c>
      <c r="B15917" s="57" t="s">
        <v>34370</v>
      </c>
    </row>
    <row r="15918" spans="1:2" x14ac:dyDescent="0.2">
      <c r="A15918" s="57" t="s">
        <v>34371</v>
      </c>
      <c r="B15918" s="57" t="s">
        <v>34372</v>
      </c>
    </row>
    <row r="15919" spans="1:2" x14ac:dyDescent="0.2">
      <c r="A15919" s="57" t="s">
        <v>34373</v>
      </c>
      <c r="B15919" s="57" t="s">
        <v>34374</v>
      </c>
    </row>
    <row r="15920" spans="1:2" x14ac:dyDescent="0.2">
      <c r="A15920" s="57" t="s">
        <v>34375</v>
      </c>
      <c r="B15920" s="57" t="s">
        <v>34376</v>
      </c>
    </row>
    <row r="15921" spans="1:2" x14ac:dyDescent="0.2">
      <c r="A15921" s="57" t="s">
        <v>34377</v>
      </c>
      <c r="B15921" s="57" t="s">
        <v>34378</v>
      </c>
    </row>
    <row r="15922" spans="1:2" x14ac:dyDescent="0.2">
      <c r="A15922" s="57" t="s">
        <v>34379</v>
      </c>
      <c r="B15922" s="57" t="s">
        <v>34380</v>
      </c>
    </row>
    <row r="15923" spans="1:2" x14ac:dyDescent="0.2">
      <c r="A15923" s="57" t="s">
        <v>34381</v>
      </c>
      <c r="B15923" s="57" t="s">
        <v>34382</v>
      </c>
    </row>
    <row r="15924" spans="1:2" x14ac:dyDescent="0.2">
      <c r="A15924" s="57" t="s">
        <v>34383</v>
      </c>
      <c r="B15924" s="57" t="s">
        <v>34384</v>
      </c>
    </row>
    <row r="15925" spans="1:2" x14ac:dyDescent="0.2">
      <c r="A15925" s="57" t="s">
        <v>34385</v>
      </c>
      <c r="B15925" s="57" t="s">
        <v>34386</v>
      </c>
    </row>
    <row r="15926" spans="1:2" x14ac:dyDescent="0.2">
      <c r="A15926" s="57" t="s">
        <v>34387</v>
      </c>
      <c r="B15926" s="57" t="s">
        <v>34388</v>
      </c>
    </row>
    <row r="15927" spans="1:2" x14ac:dyDescent="0.2">
      <c r="A15927" s="57" t="s">
        <v>34389</v>
      </c>
      <c r="B15927" s="57" t="s">
        <v>34390</v>
      </c>
    </row>
    <row r="15928" spans="1:2" x14ac:dyDescent="0.2">
      <c r="A15928" s="57" t="s">
        <v>34391</v>
      </c>
      <c r="B15928" s="57" t="s">
        <v>34392</v>
      </c>
    </row>
    <row r="15929" spans="1:2" x14ac:dyDescent="0.2">
      <c r="A15929" s="57" t="s">
        <v>34393</v>
      </c>
      <c r="B15929" s="57" t="s">
        <v>34394</v>
      </c>
    </row>
    <row r="15930" spans="1:2" x14ac:dyDescent="0.2">
      <c r="A15930" s="57" t="s">
        <v>34395</v>
      </c>
      <c r="B15930" s="57" t="s">
        <v>34396</v>
      </c>
    </row>
    <row r="15931" spans="1:2" x14ac:dyDescent="0.2">
      <c r="A15931" s="57" t="s">
        <v>34397</v>
      </c>
      <c r="B15931" s="57" t="s">
        <v>34398</v>
      </c>
    </row>
    <row r="15932" spans="1:2" x14ac:dyDescent="0.2">
      <c r="A15932" s="57" t="s">
        <v>34399</v>
      </c>
      <c r="B15932" s="57" t="s">
        <v>34400</v>
      </c>
    </row>
    <row r="15933" spans="1:2" x14ac:dyDescent="0.2">
      <c r="A15933" s="57" t="s">
        <v>34401</v>
      </c>
      <c r="B15933" s="57" t="s">
        <v>34402</v>
      </c>
    </row>
    <row r="15934" spans="1:2" x14ac:dyDescent="0.2">
      <c r="A15934" s="57" t="s">
        <v>34403</v>
      </c>
      <c r="B15934" s="57" t="s">
        <v>34404</v>
      </c>
    </row>
    <row r="15935" spans="1:2" x14ac:dyDescent="0.2">
      <c r="A15935" s="57" t="s">
        <v>34405</v>
      </c>
      <c r="B15935" s="57" t="s">
        <v>34406</v>
      </c>
    </row>
    <row r="15936" spans="1:2" x14ac:dyDescent="0.2">
      <c r="A15936" s="57" t="s">
        <v>34407</v>
      </c>
      <c r="B15936" s="57" t="s">
        <v>34408</v>
      </c>
    </row>
    <row r="15937" spans="1:2" x14ac:dyDescent="0.2">
      <c r="A15937" s="57" t="s">
        <v>34409</v>
      </c>
      <c r="B15937" s="57" t="s">
        <v>34410</v>
      </c>
    </row>
    <row r="15938" spans="1:2" x14ac:dyDescent="0.2">
      <c r="A15938" s="57" t="s">
        <v>34411</v>
      </c>
      <c r="B15938" s="57" t="s">
        <v>34412</v>
      </c>
    </row>
    <row r="15939" spans="1:2" x14ac:dyDescent="0.2">
      <c r="A15939" s="57" t="s">
        <v>34413</v>
      </c>
      <c r="B15939" s="57" t="s">
        <v>34414</v>
      </c>
    </row>
    <row r="15940" spans="1:2" x14ac:dyDescent="0.2">
      <c r="A15940" s="57" t="s">
        <v>34415</v>
      </c>
      <c r="B15940" s="57" t="s">
        <v>34416</v>
      </c>
    </row>
    <row r="15941" spans="1:2" x14ac:dyDescent="0.2">
      <c r="A15941" s="57" t="s">
        <v>34417</v>
      </c>
      <c r="B15941" s="57" t="s">
        <v>34418</v>
      </c>
    </row>
    <row r="15942" spans="1:2" x14ac:dyDescent="0.2">
      <c r="A15942" s="57" t="s">
        <v>34419</v>
      </c>
      <c r="B15942" s="57" t="s">
        <v>34420</v>
      </c>
    </row>
    <row r="15943" spans="1:2" x14ac:dyDescent="0.2">
      <c r="A15943" s="57" t="s">
        <v>34421</v>
      </c>
      <c r="B15943" s="57" t="s">
        <v>34422</v>
      </c>
    </row>
    <row r="15944" spans="1:2" x14ac:dyDescent="0.2">
      <c r="A15944" s="57" t="s">
        <v>34423</v>
      </c>
      <c r="B15944" s="57" t="s">
        <v>34424</v>
      </c>
    </row>
    <row r="15945" spans="1:2" x14ac:dyDescent="0.2">
      <c r="A15945" s="57" t="s">
        <v>34425</v>
      </c>
      <c r="B15945" s="57" t="s">
        <v>34426</v>
      </c>
    </row>
    <row r="15946" spans="1:2" x14ac:dyDescent="0.2">
      <c r="A15946" s="57" t="s">
        <v>34427</v>
      </c>
      <c r="B15946" s="57" t="s">
        <v>34428</v>
      </c>
    </row>
    <row r="15947" spans="1:2" x14ac:dyDescent="0.2">
      <c r="A15947" s="57" t="s">
        <v>34429</v>
      </c>
      <c r="B15947" s="57" t="s">
        <v>34430</v>
      </c>
    </row>
    <row r="15948" spans="1:2" x14ac:dyDescent="0.2">
      <c r="A15948" s="57" t="s">
        <v>34431</v>
      </c>
      <c r="B15948" s="57" t="s">
        <v>34432</v>
      </c>
    </row>
    <row r="15949" spans="1:2" x14ac:dyDescent="0.2">
      <c r="A15949" s="57" t="s">
        <v>34433</v>
      </c>
      <c r="B15949" s="57" t="s">
        <v>34434</v>
      </c>
    </row>
    <row r="15950" spans="1:2" x14ac:dyDescent="0.2">
      <c r="A15950" s="57" t="s">
        <v>34435</v>
      </c>
      <c r="B15950" s="57" t="s">
        <v>34436</v>
      </c>
    </row>
    <row r="15951" spans="1:2" x14ac:dyDescent="0.2">
      <c r="A15951" s="57" t="s">
        <v>34437</v>
      </c>
      <c r="B15951" s="57" t="s">
        <v>34438</v>
      </c>
    </row>
    <row r="15952" spans="1:2" x14ac:dyDescent="0.2">
      <c r="A15952" s="57" t="s">
        <v>34439</v>
      </c>
      <c r="B15952" s="57" t="s">
        <v>34440</v>
      </c>
    </row>
    <row r="15953" spans="1:2" x14ac:dyDescent="0.2">
      <c r="A15953" s="57" t="s">
        <v>34441</v>
      </c>
      <c r="B15953" s="57" t="s">
        <v>34442</v>
      </c>
    </row>
    <row r="15954" spans="1:2" x14ac:dyDescent="0.2">
      <c r="A15954" s="57" t="s">
        <v>34443</v>
      </c>
      <c r="B15954" s="57" t="s">
        <v>34444</v>
      </c>
    </row>
    <row r="15955" spans="1:2" x14ac:dyDescent="0.2">
      <c r="A15955" s="57" t="s">
        <v>34445</v>
      </c>
      <c r="B15955" s="57" t="s">
        <v>34446</v>
      </c>
    </row>
    <row r="15956" spans="1:2" x14ac:dyDescent="0.2">
      <c r="A15956" s="57" t="s">
        <v>34447</v>
      </c>
      <c r="B15956" s="57" t="s">
        <v>34448</v>
      </c>
    </row>
    <row r="15957" spans="1:2" x14ac:dyDescent="0.2">
      <c r="A15957" s="57" t="s">
        <v>34449</v>
      </c>
      <c r="B15957" s="57" t="s">
        <v>34450</v>
      </c>
    </row>
    <row r="15958" spans="1:2" x14ac:dyDescent="0.2">
      <c r="A15958" s="57" t="s">
        <v>34451</v>
      </c>
      <c r="B15958" s="57" t="s">
        <v>34452</v>
      </c>
    </row>
    <row r="15959" spans="1:2" x14ac:dyDescent="0.2">
      <c r="A15959" s="57" t="s">
        <v>34453</v>
      </c>
      <c r="B15959" s="57" t="s">
        <v>34454</v>
      </c>
    </row>
    <row r="15960" spans="1:2" x14ac:dyDescent="0.2">
      <c r="A15960" s="57" t="s">
        <v>34455</v>
      </c>
      <c r="B15960" s="57" t="s">
        <v>34456</v>
      </c>
    </row>
    <row r="15961" spans="1:2" x14ac:dyDescent="0.2">
      <c r="A15961" s="57" t="s">
        <v>34457</v>
      </c>
      <c r="B15961" s="57" t="s">
        <v>34458</v>
      </c>
    </row>
    <row r="15962" spans="1:2" x14ac:dyDescent="0.2">
      <c r="A15962" s="57" t="s">
        <v>34459</v>
      </c>
      <c r="B15962" s="57" t="s">
        <v>34460</v>
      </c>
    </row>
    <row r="15963" spans="1:2" x14ac:dyDescent="0.2">
      <c r="A15963" s="57" t="s">
        <v>34461</v>
      </c>
      <c r="B15963" s="57" t="s">
        <v>34462</v>
      </c>
    </row>
    <row r="15964" spans="1:2" x14ac:dyDescent="0.2">
      <c r="A15964" s="57" t="s">
        <v>34463</v>
      </c>
      <c r="B15964" s="57" t="s">
        <v>34464</v>
      </c>
    </row>
    <row r="15965" spans="1:2" x14ac:dyDescent="0.2">
      <c r="A15965" s="57" t="s">
        <v>34465</v>
      </c>
      <c r="B15965" s="57" t="s">
        <v>34466</v>
      </c>
    </row>
    <row r="15966" spans="1:2" x14ac:dyDescent="0.2">
      <c r="A15966" s="57" t="s">
        <v>34467</v>
      </c>
      <c r="B15966" s="57" t="s">
        <v>34468</v>
      </c>
    </row>
    <row r="15967" spans="1:2" x14ac:dyDescent="0.2">
      <c r="A15967" s="57" t="s">
        <v>34469</v>
      </c>
      <c r="B15967" s="57" t="s">
        <v>34470</v>
      </c>
    </row>
    <row r="15968" spans="1:2" x14ac:dyDescent="0.2">
      <c r="A15968" s="57" t="s">
        <v>34471</v>
      </c>
      <c r="B15968" s="57" t="s">
        <v>34472</v>
      </c>
    </row>
    <row r="15969" spans="1:2" x14ac:dyDescent="0.2">
      <c r="A15969" s="57" t="s">
        <v>34473</v>
      </c>
      <c r="B15969" s="57" t="s">
        <v>34474</v>
      </c>
    </row>
    <row r="15970" spans="1:2" x14ac:dyDescent="0.2">
      <c r="A15970" s="57" t="s">
        <v>34475</v>
      </c>
      <c r="B15970" s="57" t="s">
        <v>34476</v>
      </c>
    </row>
    <row r="15971" spans="1:2" x14ac:dyDescent="0.2">
      <c r="A15971" s="57" t="s">
        <v>34477</v>
      </c>
      <c r="B15971" s="57" t="s">
        <v>34478</v>
      </c>
    </row>
    <row r="15972" spans="1:2" x14ac:dyDescent="0.2">
      <c r="A15972" s="57" t="s">
        <v>34479</v>
      </c>
      <c r="B15972" s="57" t="s">
        <v>34480</v>
      </c>
    </row>
    <row r="15973" spans="1:2" x14ac:dyDescent="0.2">
      <c r="A15973" s="57" t="s">
        <v>34481</v>
      </c>
      <c r="B15973" s="57" t="s">
        <v>34482</v>
      </c>
    </row>
    <row r="15974" spans="1:2" x14ac:dyDescent="0.2">
      <c r="A15974" s="57" t="s">
        <v>34483</v>
      </c>
      <c r="B15974" s="57" t="s">
        <v>34484</v>
      </c>
    </row>
    <row r="15975" spans="1:2" x14ac:dyDescent="0.2">
      <c r="A15975" s="57" t="s">
        <v>34485</v>
      </c>
      <c r="B15975" s="57" t="s">
        <v>34486</v>
      </c>
    </row>
    <row r="15976" spans="1:2" x14ac:dyDescent="0.2">
      <c r="A15976" s="57" t="s">
        <v>34487</v>
      </c>
      <c r="B15976" s="57" t="s">
        <v>34488</v>
      </c>
    </row>
    <row r="15977" spans="1:2" x14ac:dyDescent="0.2">
      <c r="A15977" s="57" t="s">
        <v>34489</v>
      </c>
      <c r="B15977" s="57" t="s">
        <v>34490</v>
      </c>
    </row>
    <row r="15978" spans="1:2" x14ac:dyDescent="0.2">
      <c r="A15978" s="57" t="s">
        <v>34491</v>
      </c>
      <c r="B15978" s="57" t="s">
        <v>34492</v>
      </c>
    </row>
    <row r="15979" spans="1:2" x14ac:dyDescent="0.2">
      <c r="A15979" s="57" t="s">
        <v>34493</v>
      </c>
      <c r="B15979" s="57" t="s">
        <v>34494</v>
      </c>
    </row>
    <row r="15980" spans="1:2" x14ac:dyDescent="0.2">
      <c r="A15980" s="57" t="s">
        <v>34495</v>
      </c>
      <c r="B15980" s="57" t="s">
        <v>34496</v>
      </c>
    </row>
    <row r="15981" spans="1:2" x14ac:dyDescent="0.2">
      <c r="A15981" s="57" t="s">
        <v>34497</v>
      </c>
      <c r="B15981" s="57" t="s">
        <v>34498</v>
      </c>
    </row>
    <row r="15982" spans="1:2" x14ac:dyDescent="0.2">
      <c r="A15982" s="57" t="s">
        <v>34499</v>
      </c>
      <c r="B15982" s="57" t="s">
        <v>34500</v>
      </c>
    </row>
    <row r="15983" spans="1:2" x14ac:dyDescent="0.2">
      <c r="A15983" s="57" t="s">
        <v>34501</v>
      </c>
      <c r="B15983" s="57" t="s">
        <v>34502</v>
      </c>
    </row>
    <row r="15984" spans="1:2" x14ac:dyDescent="0.2">
      <c r="A15984" s="57" t="s">
        <v>34503</v>
      </c>
      <c r="B15984" s="57" t="s">
        <v>34504</v>
      </c>
    </row>
    <row r="15985" spans="1:2" x14ac:dyDescent="0.2">
      <c r="A15985" s="57" t="s">
        <v>34505</v>
      </c>
      <c r="B15985" s="57" t="s">
        <v>34506</v>
      </c>
    </row>
    <row r="15986" spans="1:2" x14ac:dyDescent="0.2">
      <c r="A15986" s="57" t="s">
        <v>34507</v>
      </c>
      <c r="B15986" s="57" t="s">
        <v>34508</v>
      </c>
    </row>
    <row r="15987" spans="1:2" x14ac:dyDescent="0.2">
      <c r="A15987" s="57" t="s">
        <v>34509</v>
      </c>
      <c r="B15987" s="57" t="s">
        <v>34510</v>
      </c>
    </row>
    <row r="15988" spans="1:2" x14ac:dyDescent="0.2">
      <c r="A15988" s="57" t="s">
        <v>34511</v>
      </c>
      <c r="B15988" s="57" t="s">
        <v>34512</v>
      </c>
    </row>
    <row r="15989" spans="1:2" x14ac:dyDescent="0.2">
      <c r="A15989" s="57" t="s">
        <v>34513</v>
      </c>
      <c r="B15989" s="57" t="s">
        <v>34514</v>
      </c>
    </row>
    <row r="15990" spans="1:2" x14ac:dyDescent="0.2">
      <c r="A15990" s="57" t="s">
        <v>34515</v>
      </c>
      <c r="B15990" s="57" t="s">
        <v>34516</v>
      </c>
    </row>
    <row r="15991" spans="1:2" x14ac:dyDescent="0.2">
      <c r="A15991" s="57" t="s">
        <v>34517</v>
      </c>
      <c r="B15991" s="57" t="s">
        <v>34518</v>
      </c>
    </row>
    <row r="15992" spans="1:2" x14ac:dyDescent="0.2">
      <c r="A15992" s="57" t="s">
        <v>34519</v>
      </c>
      <c r="B15992" s="57" t="s">
        <v>34520</v>
      </c>
    </row>
    <row r="15993" spans="1:2" x14ac:dyDescent="0.2">
      <c r="A15993" s="57" t="s">
        <v>34521</v>
      </c>
      <c r="B15993" s="57" t="s">
        <v>34522</v>
      </c>
    </row>
    <row r="15994" spans="1:2" x14ac:dyDescent="0.2">
      <c r="A15994" s="57" t="s">
        <v>34523</v>
      </c>
      <c r="B15994" s="57" t="s">
        <v>34524</v>
      </c>
    </row>
    <row r="15995" spans="1:2" x14ac:dyDescent="0.2">
      <c r="A15995" s="57" t="s">
        <v>34525</v>
      </c>
      <c r="B15995" s="57" t="s">
        <v>34526</v>
      </c>
    </row>
    <row r="15996" spans="1:2" x14ac:dyDescent="0.2">
      <c r="A15996" s="57" t="s">
        <v>34527</v>
      </c>
      <c r="B15996" s="57" t="s">
        <v>34528</v>
      </c>
    </row>
    <row r="15997" spans="1:2" x14ac:dyDescent="0.2">
      <c r="A15997" s="57" t="s">
        <v>34529</v>
      </c>
      <c r="B15997" s="57" t="s">
        <v>34530</v>
      </c>
    </row>
    <row r="15998" spans="1:2" x14ac:dyDescent="0.2">
      <c r="A15998" s="57" t="s">
        <v>34531</v>
      </c>
      <c r="B15998" s="57" t="s">
        <v>34532</v>
      </c>
    </row>
    <row r="15999" spans="1:2" x14ac:dyDescent="0.2">
      <c r="A15999" s="57" t="s">
        <v>34533</v>
      </c>
      <c r="B15999" s="57" t="s">
        <v>34534</v>
      </c>
    </row>
    <row r="16000" spans="1:2" x14ac:dyDescent="0.2">
      <c r="A16000" s="57" t="s">
        <v>34535</v>
      </c>
      <c r="B16000" s="57" t="s">
        <v>34536</v>
      </c>
    </row>
    <row r="16001" spans="1:2" x14ac:dyDescent="0.2">
      <c r="A16001" s="57" t="s">
        <v>34537</v>
      </c>
      <c r="B16001" s="57" t="s">
        <v>34538</v>
      </c>
    </row>
    <row r="16002" spans="1:2" x14ac:dyDescent="0.2">
      <c r="A16002" s="57" t="s">
        <v>34539</v>
      </c>
      <c r="B16002" s="57" t="s">
        <v>34540</v>
      </c>
    </row>
    <row r="16003" spans="1:2" x14ac:dyDescent="0.2">
      <c r="A16003" s="57" t="s">
        <v>34541</v>
      </c>
      <c r="B16003" s="57" t="s">
        <v>34542</v>
      </c>
    </row>
    <row r="16004" spans="1:2" x14ac:dyDescent="0.2">
      <c r="A16004" s="57" t="s">
        <v>34543</v>
      </c>
      <c r="B16004" s="57" t="s">
        <v>34544</v>
      </c>
    </row>
    <row r="16005" spans="1:2" x14ac:dyDescent="0.2">
      <c r="A16005" s="57" t="s">
        <v>34545</v>
      </c>
      <c r="B16005" s="57" t="s">
        <v>34546</v>
      </c>
    </row>
    <row r="16006" spans="1:2" x14ac:dyDescent="0.2">
      <c r="A16006" s="57" t="s">
        <v>34547</v>
      </c>
      <c r="B16006" s="57" t="s">
        <v>34548</v>
      </c>
    </row>
    <row r="16007" spans="1:2" x14ac:dyDescent="0.2">
      <c r="A16007" s="57" t="s">
        <v>34549</v>
      </c>
      <c r="B16007" s="57" t="s">
        <v>34550</v>
      </c>
    </row>
    <row r="16008" spans="1:2" x14ac:dyDescent="0.2">
      <c r="A16008" s="57" t="s">
        <v>34551</v>
      </c>
      <c r="B16008" s="57" t="s">
        <v>34552</v>
      </c>
    </row>
    <row r="16009" spans="1:2" x14ac:dyDescent="0.2">
      <c r="A16009" s="57" t="s">
        <v>34553</v>
      </c>
      <c r="B16009" s="57" t="s">
        <v>34554</v>
      </c>
    </row>
    <row r="16010" spans="1:2" x14ac:dyDescent="0.2">
      <c r="A16010" s="57" t="s">
        <v>34555</v>
      </c>
      <c r="B16010" s="57" t="s">
        <v>34556</v>
      </c>
    </row>
    <row r="16011" spans="1:2" x14ac:dyDescent="0.2">
      <c r="A16011" s="57" t="s">
        <v>34557</v>
      </c>
      <c r="B16011" s="57" t="s">
        <v>34558</v>
      </c>
    </row>
    <row r="16012" spans="1:2" x14ac:dyDescent="0.2">
      <c r="A16012" s="57" t="s">
        <v>34559</v>
      </c>
      <c r="B16012" s="57" t="s">
        <v>34560</v>
      </c>
    </row>
    <row r="16013" spans="1:2" x14ac:dyDescent="0.2">
      <c r="A16013" s="57" t="s">
        <v>34561</v>
      </c>
      <c r="B16013" s="57" t="s">
        <v>34562</v>
      </c>
    </row>
    <row r="16014" spans="1:2" x14ac:dyDescent="0.2">
      <c r="A16014" s="57" t="s">
        <v>34563</v>
      </c>
      <c r="B16014" s="57" t="s">
        <v>34564</v>
      </c>
    </row>
    <row r="16015" spans="1:2" x14ac:dyDescent="0.2">
      <c r="A16015" s="57" t="s">
        <v>34565</v>
      </c>
      <c r="B16015" s="57" t="s">
        <v>34566</v>
      </c>
    </row>
    <row r="16016" spans="1:2" x14ac:dyDescent="0.2">
      <c r="A16016" s="57" t="s">
        <v>34567</v>
      </c>
      <c r="B16016" s="57" t="s">
        <v>34568</v>
      </c>
    </row>
    <row r="16017" spans="1:2" x14ac:dyDescent="0.2">
      <c r="A16017" s="57" t="s">
        <v>34569</v>
      </c>
      <c r="B16017" s="57" t="s">
        <v>34570</v>
      </c>
    </row>
    <row r="16018" spans="1:2" x14ac:dyDescent="0.2">
      <c r="A16018" s="57" t="s">
        <v>34571</v>
      </c>
      <c r="B16018" s="57" t="s">
        <v>34572</v>
      </c>
    </row>
    <row r="16019" spans="1:2" x14ac:dyDescent="0.2">
      <c r="A16019" s="57" t="s">
        <v>34573</v>
      </c>
      <c r="B16019" s="57" t="s">
        <v>34574</v>
      </c>
    </row>
    <row r="16020" spans="1:2" x14ac:dyDescent="0.2">
      <c r="A16020" s="57" t="s">
        <v>34575</v>
      </c>
      <c r="B16020" s="57" t="s">
        <v>34576</v>
      </c>
    </row>
    <row r="16021" spans="1:2" x14ac:dyDescent="0.2">
      <c r="A16021" s="57" t="s">
        <v>34577</v>
      </c>
      <c r="B16021" s="57" t="s">
        <v>34578</v>
      </c>
    </row>
    <row r="16022" spans="1:2" x14ac:dyDescent="0.2">
      <c r="A16022" s="57" t="s">
        <v>34579</v>
      </c>
      <c r="B16022" s="57" t="s">
        <v>34580</v>
      </c>
    </row>
    <row r="16023" spans="1:2" x14ac:dyDescent="0.2">
      <c r="A16023" s="57" t="s">
        <v>34581</v>
      </c>
      <c r="B16023" s="57" t="s">
        <v>34582</v>
      </c>
    </row>
    <row r="16024" spans="1:2" x14ac:dyDescent="0.2">
      <c r="A16024" s="57" t="s">
        <v>34583</v>
      </c>
      <c r="B16024" s="57" t="s">
        <v>34584</v>
      </c>
    </row>
    <row r="16025" spans="1:2" x14ac:dyDescent="0.2">
      <c r="A16025" s="57" t="s">
        <v>34585</v>
      </c>
      <c r="B16025" s="57" t="s">
        <v>34586</v>
      </c>
    </row>
    <row r="16026" spans="1:2" x14ac:dyDescent="0.2">
      <c r="A16026" s="57" t="s">
        <v>34587</v>
      </c>
      <c r="B16026" s="57" t="s">
        <v>34588</v>
      </c>
    </row>
    <row r="16027" spans="1:2" x14ac:dyDescent="0.2">
      <c r="A16027" s="57" t="s">
        <v>34589</v>
      </c>
      <c r="B16027" s="57" t="s">
        <v>34590</v>
      </c>
    </row>
    <row r="16028" spans="1:2" x14ac:dyDescent="0.2">
      <c r="A16028" s="57" t="s">
        <v>34591</v>
      </c>
      <c r="B16028" s="57" t="s">
        <v>34592</v>
      </c>
    </row>
    <row r="16029" spans="1:2" x14ac:dyDescent="0.2">
      <c r="A16029" s="57" t="s">
        <v>34593</v>
      </c>
      <c r="B16029" s="57" t="s">
        <v>34594</v>
      </c>
    </row>
    <row r="16030" spans="1:2" x14ac:dyDescent="0.2">
      <c r="A16030" s="57" t="s">
        <v>34595</v>
      </c>
      <c r="B16030" s="57" t="s">
        <v>34596</v>
      </c>
    </row>
    <row r="16031" spans="1:2" x14ac:dyDescent="0.2">
      <c r="A16031" s="57" t="s">
        <v>34597</v>
      </c>
      <c r="B16031" s="57" t="s">
        <v>34598</v>
      </c>
    </row>
    <row r="16032" spans="1:2" x14ac:dyDescent="0.2">
      <c r="A16032" s="57" t="s">
        <v>34599</v>
      </c>
      <c r="B16032" s="57" t="s">
        <v>34600</v>
      </c>
    </row>
    <row r="16033" spans="1:2" x14ac:dyDescent="0.2">
      <c r="A16033" s="57" t="s">
        <v>34601</v>
      </c>
      <c r="B16033" s="57" t="s">
        <v>34602</v>
      </c>
    </row>
    <row r="16034" spans="1:2" x14ac:dyDescent="0.2">
      <c r="A16034" s="57" t="s">
        <v>34603</v>
      </c>
      <c r="B16034" s="57" t="s">
        <v>34604</v>
      </c>
    </row>
    <row r="16035" spans="1:2" x14ac:dyDescent="0.2">
      <c r="A16035" s="57" t="s">
        <v>34605</v>
      </c>
      <c r="B16035" s="57" t="s">
        <v>34606</v>
      </c>
    </row>
    <row r="16036" spans="1:2" x14ac:dyDescent="0.2">
      <c r="A16036" s="57" t="s">
        <v>34607</v>
      </c>
      <c r="B16036" s="57" t="s">
        <v>34608</v>
      </c>
    </row>
    <row r="16037" spans="1:2" x14ac:dyDescent="0.2">
      <c r="A16037" s="57" t="s">
        <v>34609</v>
      </c>
      <c r="B16037" s="57" t="s">
        <v>34610</v>
      </c>
    </row>
    <row r="16038" spans="1:2" x14ac:dyDescent="0.2">
      <c r="A16038" s="57" t="s">
        <v>34611</v>
      </c>
      <c r="B16038" s="57" t="s">
        <v>34612</v>
      </c>
    </row>
    <row r="16039" spans="1:2" x14ac:dyDescent="0.2">
      <c r="A16039" s="57" t="s">
        <v>34613</v>
      </c>
      <c r="B16039" s="57" t="s">
        <v>34614</v>
      </c>
    </row>
    <row r="16040" spans="1:2" x14ac:dyDescent="0.2">
      <c r="A16040" s="57" t="s">
        <v>34615</v>
      </c>
      <c r="B16040" s="57" t="s">
        <v>34616</v>
      </c>
    </row>
    <row r="16041" spans="1:2" x14ac:dyDescent="0.2">
      <c r="A16041" s="57" t="s">
        <v>34617</v>
      </c>
      <c r="B16041" s="57" t="s">
        <v>34618</v>
      </c>
    </row>
    <row r="16042" spans="1:2" x14ac:dyDescent="0.2">
      <c r="A16042" s="57" t="s">
        <v>34619</v>
      </c>
      <c r="B16042" s="57" t="s">
        <v>34620</v>
      </c>
    </row>
    <row r="16043" spans="1:2" x14ac:dyDescent="0.2">
      <c r="A16043" s="57" t="s">
        <v>34621</v>
      </c>
      <c r="B16043" s="57" t="s">
        <v>34622</v>
      </c>
    </row>
    <row r="16044" spans="1:2" x14ac:dyDescent="0.2">
      <c r="A16044" s="57" t="s">
        <v>34623</v>
      </c>
      <c r="B16044" s="57" t="s">
        <v>34624</v>
      </c>
    </row>
    <row r="16045" spans="1:2" x14ac:dyDescent="0.2">
      <c r="A16045" s="57" t="s">
        <v>34625</v>
      </c>
      <c r="B16045" s="57" t="s">
        <v>34626</v>
      </c>
    </row>
    <row r="16046" spans="1:2" x14ac:dyDescent="0.2">
      <c r="A16046" s="57" t="s">
        <v>34627</v>
      </c>
      <c r="B16046" s="57" t="s">
        <v>34628</v>
      </c>
    </row>
    <row r="16047" spans="1:2" x14ac:dyDescent="0.2">
      <c r="A16047" s="57" t="s">
        <v>34629</v>
      </c>
      <c r="B16047" s="57" t="s">
        <v>34630</v>
      </c>
    </row>
    <row r="16048" spans="1:2" x14ac:dyDescent="0.2">
      <c r="A16048" s="57" t="s">
        <v>34631</v>
      </c>
      <c r="B16048" s="57" t="s">
        <v>34632</v>
      </c>
    </row>
    <row r="16049" spans="1:2" x14ac:dyDescent="0.2">
      <c r="A16049" s="57" t="s">
        <v>34633</v>
      </c>
      <c r="B16049" s="57" t="s">
        <v>34634</v>
      </c>
    </row>
    <row r="16050" spans="1:2" x14ac:dyDescent="0.2">
      <c r="A16050" s="57" t="s">
        <v>34635</v>
      </c>
      <c r="B16050" s="57" t="s">
        <v>34636</v>
      </c>
    </row>
    <row r="16051" spans="1:2" x14ac:dyDescent="0.2">
      <c r="A16051" s="57" t="s">
        <v>34637</v>
      </c>
      <c r="B16051" s="57" t="s">
        <v>34638</v>
      </c>
    </row>
    <row r="16052" spans="1:2" x14ac:dyDescent="0.2">
      <c r="A16052" s="57" t="s">
        <v>34639</v>
      </c>
      <c r="B16052" s="57" t="s">
        <v>34640</v>
      </c>
    </row>
    <row r="16053" spans="1:2" x14ac:dyDescent="0.2">
      <c r="A16053" s="57" t="s">
        <v>34641</v>
      </c>
      <c r="B16053" s="57" t="s">
        <v>34642</v>
      </c>
    </row>
    <row r="16054" spans="1:2" x14ac:dyDescent="0.2">
      <c r="A16054" s="57" t="s">
        <v>34643</v>
      </c>
      <c r="B16054" s="57" t="s">
        <v>34644</v>
      </c>
    </row>
    <row r="16055" spans="1:2" x14ac:dyDescent="0.2">
      <c r="A16055" s="57" t="s">
        <v>34645</v>
      </c>
      <c r="B16055" s="57" t="s">
        <v>34646</v>
      </c>
    </row>
    <row r="16056" spans="1:2" x14ac:dyDescent="0.2">
      <c r="A16056" s="57" t="s">
        <v>34647</v>
      </c>
      <c r="B16056" s="57" t="s">
        <v>34648</v>
      </c>
    </row>
    <row r="16057" spans="1:2" x14ac:dyDescent="0.2">
      <c r="A16057" s="57" t="s">
        <v>34649</v>
      </c>
      <c r="B16057" s="57" t="s">
        <v>34650</v>
      </c>
    </row>
    <row r="16058" spans="1:2" x14ac:dyDescent="0.2">
      <c r="A16058" s="57" t="s">
        <v>34651</v>
      </c>
      <c r="B16058" s="57" t="s">
        <v>34652</v>
      </c>
    </row>
    <row r="16059" spans="1:2" x14ac:dyDescent="0.2">
      <c r="A16059" s="57" t="s">
        <v>34653</v>
      </c>
      <c r="B16059" s="57" t="s">
        <v>34654</v>
      </c>
    </row>
    <row r="16060" spans="1:2" x14ac:dyDescent="0.2">
      <c r="A16060" s="57" t="s">
        <v>34655</v>
      </c>
      <c r="B16060" s="57" t="s">
        <v>34656</v>
      </c>
    </row>
    <row r="16061" spans="1:2" x14ac:dyDescent="0.2">
      <c r="A16061" s="57" t="s">
        <v>34657</v>
      </c>
      <c r="B16061" s="57" t="s">
        <v>34658</v>
      </c>
    </row>
    <row r="16062" spans="1:2" x14ac:dyDescent="0.2">
      <c r="A16062" s="57" t="s">
        <v>34659</v>
      </c>
      <c r="B16062" s="57" t="s">
        <v>34660</v>
      </c>
    </row>
    <row r="16063" spans="1:2" x14ac:dyDescent="0.2">
      <c r="A16063" s="57" t="s">
        <v>34661</v>
      </c>
      <c r="B16063" s="57" t="s">
        <v>34662</v>
      </c>
    </row>
    <row r="16064" spans="1:2" x14ac:dyDescent="0.2">
      <c r="A16064" s="57" t="s">
        <v>34663</v>
      </c>
      <c r="B16064" s="57" t="s">
        <v>34664</v>
      </c>
    </row>
    <row r="16065" spans="1:2" x14ac:dyDescent="0.2">
      <c r="A16065" s="57" t="s">
        <v>34665</v>
      </c>
      <c r="B16065" s="57" t="s">
        <v>34666</v>
      </c>
    </row>
    <row r="16066" spans="1:2" x14ac:dyDescent="0.2">
      <c r="A16066" s="57" t="s">
        <v>34667</v>
      </c>
      <c r="B16066" s="57" t="s">
        <v>34668</v>
      </c>
    </row>
    <row r="16067" spans="1:2" x14ac:dyDescent="0.2">
      <c r="A16067" s="57" t="s">
        <v>34669</v>
      </c>
      <c r="B16067" s="57" t="s">
        <v>34670</v>
      </c>
    </row>
    <row r="16068" spans="1:2" x14ac:dyDescent="0.2">
      <c r="A16068" s="57" t="s">
        <v>34671</v>
      </c>
      <c r="B16068" s="57" t="s">
        <v>34672</v>
      </c>
    </row>
    <row r="16069" spans="1:2" x14ac:dyDescent="0.2">
      <c r="A16069" s="57" t="s">
        <v>34673</v>
      </c>
      <c r="B16069" s="57" t="s">
        <v>34674</v>
      </c>
    </row>
    <row r="16070" spans="1:2" x14ac:dyDescent="0.2">
      <c r="A16070" s="57" t="s">
        <v>34675</v>
      </c>
      <c r="B16070" s="57" t="s">
        <v>34676</v>
      </c>
    </row>
    <row r="16071" spans="1:2" x14ac:dyDescent="0.2">
      <c r="A16071" s="57" t="s">
        <v>34677</v>
      </c>
      <c r="B16071" s="57" t="s">
        <v>34678</v>
      </c>
    </row>
    <row r="16072" spans="1:2" x14ac:dyDescent="0.2">
      <c r="A16072" s="57" t="s">
        <v>34679</v>
      </c>
      <c r="B16072" s="57" t="s">
        <v>34680</v>
      </c>
    </row>
    <row r="16073" spans="1:2" x14ac:dyDescent="0.2">
      <c r="A16073" s="57" t="s">
        <v>34681</v>
      </c>
      <c r="B16073" s="57" t="s">
        <v>34682</v>
      </c>
    </row>
    <row r="16074" spans="1:2" x14ac:dyDescent="0.2">
      <c r="A16074" s="57" t="s">
        <v>34683</v>
      </c>
      <c r="B16074" s="57" t="s">
        <v>34684</v>
      </c>
    </row>
    <row r="16075" spans="1:2" x14ac:dyDescent="0.2">
      <c r="A16075" s="57" t="s">
        <v>34685</v>
      </c>
      <c r="B16075" s="57" t="s">
        <v>34686</v>
      </c>
    </row>
    <row r="16076" spans="1:2" x14ac:dyDescent="0.2">
      <c r="A16076" s="57" t="s">
        <v>34687</v>
      </c>
      <c r="B16076" s="57" t="s">
        <v>34688</v>
      </c>
    </row>
    <row r="16077" spans="1:2" x14ac:dyDescent="0.2">
      <c r="A16077" s="57" t="s">
        <v>34689</v>
      </c>
      <c r="B16077" s="57" t="s">
        <v>34690</v>
      </c>
    </row>
    <row r="16078" spans="1:2" x14ac:dyDescent="0.2">
      <c r="A16078" s="57" t="s">
        <v>34691</v>
      </c>
      <c r="B16078" s="57" t="s">
        <v>34692</v>
      </c>
    </row>
    <row r="16079" spans="1:2" x14ac:dyDescent="0.2">
      <c r="A16079" s="57" t="s">
        <v>34693</v>
      </c>
      <c r="B16079" s="57" t="s">
        <v>34694</v>
      </c>
    </row>
    <row r="16080" spans="1:2" x14ac:dyDescent="0.2">
      <c r="A16080" s="57" t="s">
        <v>34695</v>
      </c>
      <c r="B16080" s="57" t="s">
        <v>34696</v>
      </c>
    </row>
    <row r="16081" spans="1:2" x14ac:dyDescent="0.2">
      <c r="A16081" s="57" t="s">
        <v>34697</v>
      </c>
      <c r="B16081" s="57" t="s">
        <v>34698</v>
      </c>
    </row>
    <row r="16082" spans="1:2" x14ac:dyDescent="0.2">
      <c r="A16082" s="57" t="s">
        <v>34699</v>
      </c>
      <c r="B16082" s="57" t="s">
        <v>34700</v>
      </c>
    </row>
    <row r="16083" spans="1:2" x14ac:dyDescent="0.2">
      <c r="A16083" s="57" t="s">
        <v>34701</v>
      </c>
      <c r="B16083" s="57" t="s">
        <v>34702</v>
      </c>
    </row>
    <row r="16084" spans="1:2" x14ac:dyDescent="0.2">
      <c r="A16084" s="57" t="s">
        <v>34703</v>
      </c>
      <c r="B16084" s="57" t="s">
        <v>34704</v>
      </c>
    </row>
    <row r="16085" spans="1:2" x14ac:dyDescent="0.2">
      <c r="A16085" s="57" t="s">
        <v>34705</v>
      </c>
      <c r="B16085" s="57" t="s">
        <v>34706</v>
      </c>
    </row>
    <row r="16086" spans="1:2" x14ac:dyDescent="0.2">
      <c r="A16086" s="57" t="s">
        <v>34707</v>
      </c>
      <c r="B16086" s="57" t="s">
        <v>34708</v>
      </c>
    </row>
    <row r="16087" spans="1:2" x14ac:dyDescent="0.2">
      <c r="A16087" s="57" t="s">
        <v>34709</v>
      </c>
      <c r="B16087" s="57" t="s">
        <v>34710</v>
      </c>
    </row>
    <row r="16088" spans="1:2" x14ac:dyDescent="0.2">
      <c r="A16088" s="57" t="s">
        <v>34711</v>
      </c>
      <c r="B16088" s="57" t="s">
        <v>34712</v>
      </c>
    </row>
    <row r="16089" spans="1:2" x14ac:dyDescent="0.2">
      <c r="A16089" s="57" t="s">
        <v>34713</v>
      </c>
      <c r="B16089" s="57" t="s">
        <v>34714</v>
      </c>
    </row>
    <row r="16090" spans="1:2" x14ac:dyDescent="0.2">
      <c r="A16090" s="57" t="s">
        <v>34715</v>
      </c>
      <c r="B16090" s="57" t="s">
        <v>34716</v>
      </c>
    </row>
    <row r="16091" spans="1:2" x14ac:dyDescent="0.2">
      <c r="A16091" s="57" t="s">
        <v>34717</v>
      </c>
      <c r="B16091" s="57" t="s">
        <v>34718</v>
      </c>
    </row>
    <row r="16092" spans="1:2" x14ac:dyDescent="0.2">
      <c r="A16092" s="57" t="s">
        <v>34719</v>
      </c>
      <c r="B16092" s="57" t="s">
        <v>34720</v>
      </c>
    </row>
    <row r="16093" spans="1:2" x14ac:dyDescent="0.2">
      <c r="A16093" s="57" t="s">
        <v>34721</v>
      </c>
      <c r="B16093" s="57" t="s">
        <v>34722</v>
      </c>
    </row>
    <row r="16094" spans="1:2" x14ac:dyDescent="0.2">
      <c r="A16094" s="57" t="s">
        <v>34723</v>
      </c>
      <c r="B16094" s="57" t="s">
        <v>34724</v>
      </c>
    </row>
    <row r="16095" spans="1:2" x14ac:dyDescent="0.2">
      <c r="A16095" s="57" t="s">
        <v>34725</v>
      </c>
      <c r="B16095" s="57" t="s">
        <v>34726</v>
      </c>
    </row>
    <row r="16096" spans="1:2" x14ac:dyDescent="0.2">
      <c r="A16096" s="57" t="s">
        <v>34727</v>
      </c>
      <c r="B16096" s="57" t="s">
        <v>34728</v>
      </c>
    </row>
    <row r="16097" spans="1:2" x14ac:dyDescent="0.2">
      <c r="A16097" s="57" t="s">
        <v>34729</v>
      </c>
      <c r="B16097" s="57" t="s">
        <v>34730</v>
      </c>
    </row>
    <row r="16098" spans="1:2" x14ac:dyDescent="0.2">
      <c r="A16098" s="57" t="s">
        <v>34731</v>
      </c>
      <c r="B16098" s="57" t="s">
        <v>34732</v>
      </c>
    </row>
    <row r="16099" spans="1:2" x14ac:dyDescent="0.2">
      <c r="A16099" s="57" t="s">
        <v>34733</v>
      </c>
      <c r="B16099" s="57" t="s">
        <v>34734</v>
      </c>
    </row>
    <row r="16100" spans="1:2" x14ac:dyDescent="0.2">
      <c r="A16100" s="57" t="s">
        <v>34735</v>
      </c>
      <c r="B16100" s="57" t="s">
        <v>34736</v>
      </c>
    </row>
    <row r="16101" spans="1:2" x14ac:dyDescent="0.2">
      <c r="A16101" s="57" t="s">
        <v>34737</v>
      </c>
      <c r="B16101" s="57" t="s">
        <v>34738</v>
      </c>
    </row>
    <row r="16102" spans="1:2" x14ac:dyDescent="0.2">
      <c r="A16102" s="57" t="s">
        <v>34739</v>
      </c>
      <c r="B16102" s="57" t="s">
        <v>34740</v>
      </c>
    </row>
    <row r="16103" spans="1:2" x14ac:dyDescent="0.2">
      <c r="A16103" s="57" t="s">
        <v>34741</v>
      </c>
      <c r="B16103" s="57" t="s">
        <v>34742</v>
      </c>
    </row>
    <row r="16104" spans="1:2" x14ac:dyDescent="0.2">
      <c r="A16104" s="57" t="s">
        <v>34743</v>
      </c>
      <c r="B16104" s="57" t="s">
        <v>34744</v>
      </c>
    </row>
    <row r="16105" spans="1:2" x14ac:dyDescent="0.2">
      <c r="A16105" s="57" t="s">
        <v>34745</v>
      </c>
      <c r="B16105" s="57" t="s">
        <v>34746</v>
      </c>
    </row>
    <row r="16106" spans="1:2" x14ac:dyDescent="0.2">
      <c r="A16106" s="57" t="s">
        <v>34747</v>
      </c>
      <c r="B16106" s="57" t="s">
        <v>34748</v>
      </c>
    </row>
    <row r="16107" spans="1:2" x14ac:dyDescent="0.2">
      <c r="A16107" s="57" t="s">
        <v>34749</v>
      </c>
      <c r="B16107" s="57" t="s">
        <v>34750</v>
      </c>
    </row>
    <row r="16108" spans="1:2" x14ac:dyDescent="0.2">
      <c r="A16108" s="57" t="s">
        <v>34751</v>
      </c>
      <c r="B16108" s="57" t="s">
        <v>34752</v>
      </c>
    </row>
    <row r="16109" spans="1:2" x14ac:dyDescent="0.2">
      <c r="A16109" s="57" t="s">
        <v>34753</v>
      </c>
      <c r="B16109" s="57" t="s">
        <v>34754</v>
      </c>
    </row>
    <row r="16110" spans="1:2" x14ac:dyDescent="0.2">
      <c r="A16110" s="57" t="s">
        <v>34755</v>
      </c>
      <c r="B16110" s="57" t="s">
        <v>34756</v>
      </c>
    </row>
    <row r="16111" spans="1:2" x14ac:dyDescent="0.2">
      <c r="A16111" s="57" t="s">
        <v>34757</v>
      </c>
      <c r="B16111" s="57" t="s">
        <v>34758</v>
      </c>
    </row>
    <row r="16112" spans="1:2" x14ac:dyDescent="0.2">
      <c r="A16112" s="57" t="s">
        <v>34759</v>
      </c>
      <c r="B16112" s="57" t="s">
        <v>34760</v>
      </c>
    </row>
    <row r="16113" spans="1:2" x14ac:dyDescent="0.2">
      <c r="A16113" s="57" t="s">
        <v>34761</v>
      </c>
      <c r="B16113" s="57" t="s">
        <v>34762</v>
      </c>
    </row>
    <row r="16114" spans="1:2" x14ac:dyDescent="0.2">
      <c r="A16114" s="57" t="s">
        <v>34763</v>
      </c>
      <c r="B16114" s="57" t="s">
        <v>34764</v>
      </c>
    </row>
    <row r="16115" spans="1:2" x14ac:dyDescent="0.2">
      <c r="A16115" s="57" t="s">
        <v>34765</v>
      </c>
      <c r="B16115" s="57" t="s">
        <v>34766</v>
      </c>
    </row>
    <row r="16116" spans="1:2" x14ac:dyDescent="0.2">
      <c r="A16116" s="57" t="s">
        <v>34767</v>
      </c>
      <c r="B16116" s="57" t="s">
        <v>34768</v>
      </c>
    </row>
    <row r="16117" spans="1:2" x14ac:dyDescent="0.2">
      <c r="A16117" s="57" t="s">
        <v>34769</v>
      </c>
      <c r="B16117" s="57" t="s">
        <v>34770</v>
      </c>
    </row>
    <row r="16118" spans="1:2" x14ac:dyDescent="0.2">
      <c r="A16118" s="57" t="s">
        <v>34771</v>
      </c>
      <c r="B16118" s="57" t="s">
        <v>34772</v>
      </c>
    </row>
    <row r="16119" spans="1:2" x14ac:dyDescent="0.2">
      <c r="A16119" s="57" t="s">
        <v>34773</v>
      </c>
      <c r="B16119" s="57" t="s">
        <v>34774</v>
      </c>
    </row>
    <row r="16120" spans="1:2" x14ac:dyDescent="0.2">
      <c r="A16120" s="57" t="s">
        <v>34775</v>
      </c>
      <c r="B16120" s="57" t="s">
        <v>34776</v>
      </c>
    </row>
    <row r="16121" spans="1:2" x14ac:dyDescent="0.2">
      <c r="A16121" s="57" t="s">
        <v>34777</v>
      </c>
      <c r="B16121" s="57" t="s">
        <v>34778</v>
      </c>
    </row>
    <row r="16122" spans="1:2" x14ac:dyDescent="0.2">
      <c r="A16122" s="57" t="s">
        <v>34779</v>
      </c>
      <c r="B16122" s="57" t="s">
        <v>34780</v>
      </c>
    </row>
    <row r="16123" spans="1:2" x14ac:dyDescent="0.2">
      <c r="A16123" s="57" t="s">
        <v>34781</v>
      </c>
      <c r="B16123" s="57" t="s">
        <v>34782</v>
      </c>
    </row>
    <row r="16124" spans="1:2" x14ac:dyDescent="0.2">
      <c r="A16124" s="57" t="s">
        <v>34783</v>
      </c>
      <c r="B16124" s="57" t="s">
        <v>34784</v>
      </c>
    </row>
    <row r="16125" spans="1:2" x14ac:dyDescent="0.2">
      <c r="A16125" s="57" t="s">
        <v>34785</v>
      </c>
      <c r="B16125" s="57" t="s">
        <v>34786</v>
      </c>
    </row>
    <row r="16126" spans="1:2" x14ac:dyDescent="0.2">
      <c r="A16126" s="57" t="s">
        <v>34787</v>
      </c>
      <c r="B16126" s="57" t="s">
        <v>34788</v>
      </c>
    </row>
    <row r="16127" spans="1:2" x14ac:dyDescent="0.2">
      <c r="A16127" s="57" t="s">
        <v>34789</v>
      </c>
      <c r="B16127" s="57" t="s">
        <v>34790</v>
      </c>
    </row>
    <row r="16128" spans="1:2" x14ac:dyDescent="0.2">
      <c r="A16128" s="57" t="s">
        <v>34791</v>
      </c>
      <c r="B16128" s="57" t="s">
        <v>34792</v>
      </c>
    </row>
    <row r="16129" spans="1:2" x14ac:dyDescent="0.2">
      <c r="A16129" s="57" t="s">
        <v>34793</v>
      </c>
      <c r="B16129" s="57" t="s">
        <v>34794</v>
      </c>
    </row>
    <row r="16130" spans="1:2" x14ac:dyDescent="0.2">
      <c r="A16130" s="57" t="s">
        <v>34795</v>
      </c>
      <c r="B16130" s="57" t="s">
        <v>34796</v>
      </c>
    </row>
    <row r="16131" spans="1:2" x14ac:dyDescent="0.2">
      <c r="A16131" s="57" t="s">
        <v>34797</v>
      </c>
      <c r="B16131" s="57" t="s">
        <v>34798</v>
      </c>
    </row>
    <row r="16132" spans="1:2" x14ac:dyDescent="0.2">
      <c r="A16132" s="57" t="s">
        <v>34799</v>
      </c>
      <c r="B16132" s="57" t="s">
        <v>34800</v>
      </c>
    </row>
    <row r="16133" spans="1:2" x14ac:dyDescent="0.2">
      <c r="A16133" s="57" t="s">
        <v>34801</v>
      </c>
      <c r="B16133" s="57" t="s">
        <v>34802</v>
      </c>
    </row>
    <row r="16134" spans="1:2" x14ac:dyDescent="0.2">
      <c r="A16134" s="57" t="s">
        <v>34803</v>
      </c>
      <c r="B16134" s="57" t="s">
        <v>34804</v>
      </c>
    </row>
    <row r="16135" spans="1:2" x14ac:dyDescent="0.2">
      <c r="A16135" s="57" t="s">
        <v>34805</v>
      </c>
      <c r="B16135" s="57" t="s">
        <v>34806</v>
      </c>
    </row>
    <row r="16136" spans="1:2" x14ac:dyDescent="0.2">
      <c r="A16136" s="57" t="s">
        <v>34807</v>
      </c>
      <c r="B16136" s="57" t="s">
        <v>34808</v>
      </c>
    </row>
    <row r="16137" spans="1:2" x14ac:dyDescent="0.2">
      <c r="A16137" s="57" t="s">
        <v>34809</v>
      </c>
      <c r="B16137" s="57" t="s">
        <v>34810</v>
      </c>
    </row>
    <row r="16138" spans="1:2" x14ac:dyDescent="0.2">
      <c r="A16138" s="57" t="s">
        <v>34811</v>
      </c>
      <c r="B16138" s="57" t="s">
        <v>34812</v>
      </c>
    </row>
    <row r="16139" spans="1:2" x14ac:dyDescent="0.2">
      <c r="A16139" s="57" t="s">
        <v>34813</v>
      </c>
      <c r="B16139" s="57" t="s">
        <v>34814</v>
      </c>
    </row>
    <row r="16140" spans="1:2" x14ac:dyDescent="0.2">
      <c r="A16140" s="57" t="s">
        <v>34815</v>
      </c>
      <c r="B16140" s="57" t="s">
        <v>34816</v>
      </c>
    </row>
    <row r="16141" spans="1:2" x14ac:dyDescent="0.2">
      <c r="A16141" s="57" t="s">
        <v>34817</v>
      </c>
      <c r="B16141" s="57" t="s">
        <v>34818</v>
      </c>
    </row>
    <row r="16142" spans="1:2" x14ac:dyDescent="0.2">
      <c r="A16142" s="57" t="s">
        <v>34819</v>
      </c>
      <c r="B16142" s="57" t="s">
        <v>34820</v>
      </c>
    </row>
    <row r="16143" spans="1:2" x14ac:dyDescent="0.2">
      <c r="A16143" s="57" t="s">
        <v>34821</v>
      </c>
      <c r="B16143" s="57" t="s">
        <v>34822</v>
      </c>
    </row>
    <row r="16144" spans="1:2" x14ac:dyDescent="0.2">
      <c r="A16144" s="57" t="s">
        <v>34823</v>
      </c>
      <c r="B16144" s="57" t="s">
        <v>34824</v>
      </c>
    </row>
    <row r="16145" spans="1:2" x14ac:dyDescent="0.2">
      <c r="A16145" s="57" t="s">
        <v>34825</v>
      </c>
      <c r="B16145" s="57" t="s">
        <v>34826</v>
      </c>
    </row>
    <row r="16146" spans="1:2" x14ac:dyDescent="0.2">
      <c r="A16146" s="57" t="s">
        <v>34827</v>
      </c>
      <c r="B16146" s="57" t="s">
        <v>34828</v>
      </c>
    </row>
    <row r="16147" spans="1:2" x14ac:dyDescent="0.2">
      <c r="A16147" s="57" t="s">
        <v>34829</v>
      </c>
      <c r="B16147" s="57" t="s">
        <v>34830</v>
      </c>
    </row>
    <row r="16148" spans="1:2" x14ac:dyDescent="0.2">
      <c r="A16148" s="57" t="s">
        <v>34831</v>
      </c>
      <c r="B16148" s="57" t="s">
        <v>34832</v>
      </c>
    </row>
    <row r="16149" spans="1:2" x14ac:dyDescent="0.2">
      <c r="A16149" s="57" t="s">
        <v>34833</v>
      </c>
      <c r="B16149" s="57" t="s">
        <v>34834</v>
      </c>
    </row>
    <row r="16150" spans="1:2" x14ac:dyDescent="0.2">
      <c r="A16150" s="57" t="s">
        <v>34835</v>
      </c>
      <c r="B16150" s="57" t="s">
        <v>34836</v>
      </c>
    </row>
    <row r="16151" spans="1:2" x14ac:dyDescent="0.2">
      <c r="A16151" s="57" t="s">
        <v>34837</v>
      </c>
      <c r="B16151" s="57" t="s">
        <v>34838</v>
      </c>
    </row>
    <row r="16152" spans="1:2" x14ac:dyDescent="0.2">
      <c r="A16152" s="57" t="s">
        <v>34839</v>
      </c>
      <c r="B16152" s="57" t="s">
        <v>34840</v>
      </c>
    </row>
    <row r="16153" spans="1:2" x14ac:dyDescent="0.2">
      <c r="A16153" s="57" t="s">
        <v>34841</v>
      </c>
      <c r="B16153" s="57" t="s">
        <v>34842</v>
      </c>
    </row>
    <row r="16154" spans="1:2" x14ac:dyDescent="0.2">
      <c r="A16154" s="57" t="s">
        <v>34843</v>
      </c>
      <c r="B16154" s="57" t="s">
        <v>34844</v>
      </c>
    </row>
    <row r="16155" spans="1:2" x14ac:dyDescent="0.2">
      <c r="A16155" s="57" t="s">
        <v>34845</v>
      </c>
      <c r="B16155" s="57" t="s">
        <v>34846</v>
      </c>
    </row>
    <row r="16156" spans="1:2" x14ac:dyDescent="0.2">
      <c r="A16156" s="57" t="s">
        <v>34847</v>
      </c>
      <c r="B16156" s="57" t="s">
        <v>34848</v>
      </c>
    </row>
    <row r="16157" spans="1:2" x14ac:dyDescent="0.2">
      <c r="A16157" s="57" t="s">
        <v>34849</v>
      </c>
      <c r="B16157" s="57" t="s">
        <v>34850</v>
      </c>
    </row>
    <row r="16158" spans="1:2" x14ac:dyDescent="0.2">
      <c r="A16158" s="57" t="s">
        <v>34851</v>
      </c>
      <c r="B16158" s="57" t="s">
        <v>34852</v>
      </c>
    </row>
    <row r="16159" spans="1:2" x14ac:dyDescent="0.2">
      <c r="A16159" s="57" t="s">
        <v>34853</v>
      </c>
      <c r="B16159" s="57" t="s">
        <v>34854</v>
      </c>
    </row>
    <row r="16160" spans="1:2" x14ac:dyDescent="0.2">
      <c r="A16160" s="57" t="s">
        <v>34855</v>
      </c>
      <c r="B16160" s="57" t="s">
        <v>34856</v>
      </c>
    </row>
    <row r="16161" spans="1:2" x14ac:dyDescent="0.2">
      <c r="A16161" s="57" t="s">
        <v>34857</v>
      </c>
      <c r="B16161" s="57" t="s">
        <v>34858</v>
      </c>
    </row>
    <row r="16162" spans="1:2" x14ac:dyDescent="0.2">
      <c r="A16162" s="57" t="s">
        <v>34859</v>
      </c>
      <c r="B16162" s="57" t="s">
        <v>34860</v>
      </c>
    </row>
    <row r="16163" spans="1:2" x14ac:dyDescent="0.2">
      <c r="A16163" s="57" t="s">
        <v>34861</v>
      </c>
      <c r="B16163" s="57" t="s">
        <v>34862</v>
      </c>
    </row>
    <row r="16164" spans="1:2" x14ac:dyDescent="0.2">
      <c r="A16164" s="57" t="s">
        <v>34863</v>
      </c>
      <c r="B16164" s="57" t="s">
        <v>34864</v>
      </c>
    </row>
    <row r="16165" spans="1:2" x14ac:dyDescent="0.2">
      <c r="A16165" s="57" t="s">
        <v>34865</v>
      </c>
      <c r="B16165" s="57" t="s">
        <v>34866</v>
      </c>
    </row>
    <row r="16166" spans="1:2" x14ac:dyDescent="0.2">
      <c r="A16166" s="57" t="s">
        <v>34867</v>
      </c>
      <c r="B16166" s="57" t="s">
        <v>34868</v>
      </c>
    </row>
    <row r="16167" spans="1:2" x14ac:dyDescent="0.2">
      <c r="A16167" s="57" t="s">
        <v>34869</v>
      </c>
      <c r="B16167" s="57" t="s">
        <v>34870</v>
      </c>
    </row>
    <row r="16168" spans="1:2" x14ac:dyDescent="0.2">
      <c r="A16168" s="57" t="s">
        <v>34871</v>
      </c>
      <c r="B16168" s="57" t="s">
        <v>34872</v>
      </c>
    </row>
    <row r="16169" spans="1:2" x14ac:dyDescent="0.2">
      <c r="A16169" s="57" t="s">
        <v>34873</v>
      </c>
      <c r="B16169" s="57" t="s">
        <v>34874</v>
      </c>
    </row>
    <row r="16170" spans="1:2" x14ac:dyDescent="0.2">
      <c r="A16170" s="57" t="s">
        <v>34875</v>
      </c>
      <c r="B16170" s="57" t="s">
        <v>34876</v>
      </c>
    </row>
    <row r="16171" spans="1:2" x14ac:dyDescent="0.2">
      <c r="A16171" s="57" t="s">
        <v>34877</v>
      </c>
      <c r="B16171" s="57" t="s">
        <v>34878</v>
      </c>
    </row>
    <row r="16172" spans="1:2" x14ac:dyDescent="0.2">
      <c r="A16172" s="57" t="s">
        <v>34879</v>
      </c>
      <c r="B16172" s="57" t="s">
        <v>34880</v>
      </c>
    </row>
    <row r="16173" spans="1:2" x14ac:dyDescent="0.2">
      <c r="A16173" s="57" t="s">
        <v>34881</v>
      </c>
      <c r="B16173" s="57" t="s">
        <v>34882</v>
      </c>
    </row>
    <row r="16174" spans="1:2" x14ac:dyDescent="0.2">
      <c r="A16174" s="57" t="s">
        <v>34883</v>
      </c>
      <c r="B16174" s="57" t="s">
        <v>34884</v>
      </c>
    </row>
    <row r="16175" spans="1:2" x14ac:dyDescent="0.2">
      <c r="A16175" s="57" t="s">
        <v>34885</v>
      </c>
      <c r="B16175" s="57" t="s">
        <v>34886</v>
      </c>
    </row>
    <row r="16176" spans="1:2" x14ac:dyDescent="0.2">
      <c r="A16176" s="57" t="s">
        <v>34887</v>
      </c>
      <c r="B16176" s="57" t="s">
        <v>34888</v>
      </c>
    </row>
    <row r="16177" spans="1:2" x14ac:dyDescent="0.2">
      <c r="A16177" s="57" t="s">
        <v>34889</v>
      </c>
      <c r="B16177" s="57" t="s">
        <v>34890</v>
      </c>
    </row>
    <row r="16178" spans="1:2" x14ac:dyDescent="0.2">
      <c r="A16178" s="57" t="s">
        <v>34891</v>
      </c>
      <c r="B16178" s="57" t="s">
        <v>34892</v>
      </c>
    </row>
    <row r="16179" spans="1:2" x14ac:dyDescent="0.2">
      <c r="A16179" s="57" t="s">
        <v>34893</v>
      </c>
      <c r="B16179" s="57" t="s">
        <v>34894</v>
      </c>
    </row>
    <row r="16180" spans="1:2" x14ac:dyDescent="0.2">
      <c r="A16180" s="57" t="s">
        <v>34895</v>
      </c>
      <c r="B16180" s="57" t="s">
        <v>34896</v>
      </c>
    </row>
    <row r="16181" spans="1:2" x14ac:dyDescent="0.2">
      <c r="A16181" s="57" t="s">
        <v>34897</v>
      </c>
      <c r="B16181" s="57" t="s">
        <v>34898</v>
      </c>
    </row>
    <row r="16182" spans="1:2" x14ac:dyDescent="0.2">
      <c r="A16182" s="57" t="s">
        <v>34899</v>
      </c>
      <c r="B16182" s="57" t="s">
        <v>34900</v>
      </c>
    </row>
    <row r="16183" spans="1:2" x14ac:dyDescent="0.2">
      <c r="A16183" s="57" t="s">
        <v>34901</v>
      </c>
      <c r="B16183" s="57" t="s">
        <v>34902</v>
      </c>
    </row>
    <row r="16184" spans="1:2" x14ac:dyDescent="0.2">
      <c r="A16184" s="57" t="s">
        <v>34903</v>
      </c>
      <c r="B16184" s="57" t="s">
        <v>34904</v>
      </c>
    </row>
    <row r="16185" spans="1:2" x14ac:dyDescent="0.2">
      <c r="A16185" s="57" t="s">
        <v>34905</v>
      </c>
      <c r="B16185" s="57" t="s">
        <v>34906</v>
      </c>
    </row>
    <row r="16186" spans="1:2" x14ac:dyDescent="0.2">
      <c r="A16186" s="57" t="s">
        <v>34907</v>
      </c>
      <c r="B16186" s="57" t="s">
        <v>34908</v>
      </c>
    </row>
    <row r="16187" spans="1:2" x14ac:dyDescent="0.2">
      <c r="A16187" s="57" t="s">
        <v>34909</v>
      </c>
      <c r="B16187" s="57" t="s">
        <v>34910</v>
      </c>
    </row>
    <row r="16188" spans="1:2" x14ac:dyDescent="0.2">
      <c r="A16188" s="57" t="s">
        <v>34911</v>
      </c>
      <c r="B16188" s="57" t="s">
        <v>34912</v>
      </c>
    </row>
    <row r="16189" spans="1:2" x14ac:dyDescent="0.2">
      <c r="A16189" s="57" t="s">
        <v>34913</v>
      </c>
      <c r="B16189" s="57" t="s">
        <v>34914</v>
      </c>
    </row>
    <row r="16190" spans="1:2" x14ac:dyDescent="0.2">
      <c r="A16190" s="57" t="s">
        <v>34915</v>
      </c>
      <c r="B16190" s="57" t="s">
        <v>34916</v>
      </c>
    </row>
    <row r="16191" spans="1:2" x14ac:dyDescent="0.2">
      <c r="A16191" s="57" t="s">
        <v>34917</v>
      </c>
      <c r="B16191" s="57" t="s">
        <v>34918</v>
      </c>
    </row>
    <row r="16192" spans="1:2" x14ac:dyDescent="0.2">
      <c r="A16192" s="57" t="s">
        <v>34919</v>
      </c>
      <c r="B16192" s="57" t="s">
        <v>34920</v>
      </c>
    </row>
    <row r="16193" spans="1:2" x14ac:dyDescent="0.2">
      <c r="A16193" s="57" t="s">
        <v>34921</v>
      </c>
      <c r="B16193" s="57" t="s">
        <v>34922</v>
      </c>
    </row>
    <row r="16194" spans="1:2" x14ac:dyDescent="0.2">
      <c r="A16194" s="57" t="s">
        <v>34923</v>
      </c>
      <c r="B16194" s="57" t="s">
        <v>34924</v>
      </c>
    </row>
    <row r="16195" spans="1:2" x14ac:dyDescent="0.2">
      <c r="A16195" s="57" t="s">
        <v>34925</v>
      </c>
      <c r="B16195" s="57" t="s">
        <v>34926</v>
      </c>
    </row>
    <row r="16196" spans="1:2" x14ac:dyDescent="0.2">
      <c r="A16196" s="57" t="s">
        <v>34927</v>
      </c>
      <c r="B16196" s="57" t="s">
        <v>34928</v>
      </c>
    </row>
    <row r="16197" spans="1:2" x14ac:dyDescent="0.2">
      <c r="A16197" s="57" t="s">
        <v>34929</v>
      </c>
      <c r="B16197" s="57" t="s">
        <v>34930</v>
      </c>
    </row>
    <row r="16198" spans="1:2" x14ac:dyDescent="0.2">
      <c r="A16198" s="57" t="s">
        <v>34931</v>
      </c>
      <c r="B16198" s="57" t="s">
        <v>34932</v>
      </c>
    </row>
    <row r="16199" spans="1:2" x14ac:dyDescent="0.2">
      <c r="A16199" s="57" t="s">
        <v>34933</v>
      </c>
      <c r="B16199" s="57" t="s">
        <v>34934</v>
      </c>
    </row>
    <row r="16200" spans="1:2" x14ac:dyDescent="0.2">
      <c r="A16200" s="57" t="s">
        <v>34935</v>
      </c>
      <c r="B16200" s="57" t="s">
        <v>34936</v>
      </c>
    </row>
    <row r="16201" spans="1:2" x14ac:dyDescent="0.2">
      <c r="A16201" s="57" t="s">
        <v>34937</v>
      </c>
      <c r="B16201" s="57" t="s">
        <v>34938</v>
      </c>
    </row>
    <row r="16202" spans="1:2" x14ac:dyDescent="0.2">
      <c r="A16202" s="57" t="s">
        <v>34939</v>
      </c>
      <c r="B16202" s="57" t="s">
        <v>34940</v>
      </c>
    </row>
    <row r="16203" spans="1:2" x14ac:dyDescent="0.2">
      <c r="A16203" s="57" t="s">
        <v>34941</v>
      </c>
      <c r="B16203" s="57" t="s">
        <v>34942</v>
      </c>
    </row>
    <row r="16204" spans="1:2" x14ac:dyDescent="0.2">
      <c r="A16204" s="57" t="s">
        <v>34943</v>
      </c>
      <c r="B16204" s="57" t="s">
        <v>34944</v>
      </c>
    </row>
    <row r="16205" spans="1:2" x14ac:dyDescent="0.2">
      <c r="A16205" s="57" t="s">
        <v>34945</v>
      </c>
      <c r="B16205" s="57" t="s">
        <v>34946</v>
      </c>
    </row>
    <row r="16206" spans="1:2" x14ac:dyDescent="0.2">
      <c r="A16206" s="57" t="s">
        <v>34947</v>
      </c>
      <c r="B16206" s="57" t="s">
        <v>34948</v>
      </c>
    </row>
    <row r="16207" spans="1:2" x14ac:dyDescent="0.2">
      <c r="A16207" s="57" t="s">
        <v>34949</v>
      </c>
      <c r="B16207" s="57" t="s">
        <v>34950</v>
      </c>
    </row>
    <row r="16208" spans="1:2" x14ac:dyDescent="0.2">
      <c r="A16208" s="57" t="s">
        <v>34951</v>
      </c>
      <c r="B16208" s="57" t="s">
        <v>34952</v>
      </c>
    </row>
    <row r="16209" spans="1:2" x14ac:dyDescent="0.2">
      <c r="A16209" s="57" t="s">
        <v>34953</v>
      </c>
      <c r="B16209" s="57" t="s">
        <v>34954</v>
      </c>
    </row>
    <row r="16210" spans="1:2" x14ac:dyDescent="0.2">
      <c r="A16210" s="57" t="s">
        <v>34955</v>
      </c>
      <c r="B16210" s="57" t="s">
        <v>34956</v>
      </c>
    </row>
    <row r="16211" spans="1:2" x14ac:dyDescent="0.2">
      <c r="A16211" s="57" t="s">
        <v>34957</v>
      </c>
      <c r="B16211" s="57" t="s">
        <v>34958</v>
      </c>
    </row>
    <row r="16212" spans="1:2" x14ac:dyDescent="0.2">
      <c r="A16212" s="57" t="s">
        <v>34959</v>
      </c>
      <c r="B16212" s="57" t="s">
        <v>34960</v>
      </c>
    </row>
    <row r="16213" spans="1:2" x14ac:dyDescent="0.2">
      <c r="A16213" s="57" t="s">
        <v>34961</v>
      </c>
      <c r="B16213" s="57" t="s">
        <v>34962</v>
      </c>
    </row>
    <row r="16214" spans="1:2" x14ac:dyDescent="0.2">
      <c r="A16214" s="57" t="s">
        <v>34963</v>
      </c>
      <c r="B16214" s="57" t="s">
        <v>34964</v>
      </c>
    </row>
    <row r="16215" spans="1:2" x14ac:dyDescent="0.2">
      <c r="A16215" s="57" t="s">
        <v>34965</v>
      </c>
      <c r="B16215" s="57" t="s">
        <v>34966</v>
      </c>
    </row>
    <row r="16216" spans="1:2" x14ac:dyDescent="0.2">
      <c r="A16216" s="57" t="s">
        <v>34967</v>
      </c>
      <c r="B16216" s="57" t="s">
        <v>34968</v>
      </c>
    </row>
    <row r="16217" spans="1:2" x14ac:dyDescent="0.2">
      <c r="A16217" s="57" t="s">
        <v>34969</v>
      </c>
      <c r="B16217" s="57" t="s">
        <v>34970</v>
      </c>
    </row>
    <row r="16218" spans="1:2" x14ac:dyDescent="0.2">
      <c r="A16218" s="57" t="s">
        <v>34971</v>
      </c>
      <c r="B16218" s="57" t="s">
        <v>34972</v>
      </c>
    </row>
    <row r="16219" spans="1:2" x14ac:dyDescent="0.2">
      <c r="A16219" s="57" t="s">
        <v>34973</v>
      </c>
      <c r="B16219" s="57" t="s">
        <v>34974</v>
      </c>
    </row>
    <row r="16220" spans="1:2" x14ac:dyDescent="0.2">
      <c r="A16220" s="57" t="s">
        <v>34975</v>
      </c>
      <c r="B16220" s="57" t="s">
        <v>34976</v>
      </c>
    </row>
    <row r="16221" spans="1:2" x14ac:dyDescent="0.2">
      <c r="A16221" s="57" t="s">
        <v>34977</v>
      </c>
      <c r="B16221" s="57" t="s">
        <v>34978</v>
      </c>
    </row>
    <row r="16222" spans="1:2" x14ac:dyDescent="0.2">
      <c r="A16222" s="57" t="s">
        <v>34979</v>
      </c>
      <c r="B16222" s="57" t="s">
        <v>34980</v>
      </c>
    </row>
    <row r="16223" spans="1:2" x14ac:dyDescent="0.2">
      <c r="A16223" s="57" t="s">
        <v>34981</v>
      </c>
      <c r="B16223" s="57" t="s">
        <v>34982</v>
      </c>
    </row>
    <row r="16224" spans="1:2" x14ac:dyDescent="0.2">
      <c r="A16224" s="57" t="s">
        <v>34983</v>
      </c>
      <c r="B16224" s="57" t="s">
        <v>34984</v>
      </c>
    </row>
    <row r="16225" spans="1:2" x14ac:dyDescent="0.2">
      <c r="A16225" s="57" t="s">
        <v>34985</v>
      </c>
      <c r="B16225" s="57" t="s">
        <v>34986</v>
      </c>
    </row>
    <row r="16226" spans="1:2" x14ac:dyDescent="0.2">
      <c r="A16226" s="57" t="s">
        <v>34987</v>
      </c>
      <c r="B16226" s="57" t="s">
        <v>34988</v>
      </c>
    </row>
    <row r="16227" spans="1:2" x14ac:dyDescent="0.2">
      <c r="A16227" s="57" t="s">
        <v>34989</v>
      </c>
      <c r="B16227" s="57" t="s">
        <v>34990</v>
      </c>
    </row>
    <row r="16228" spans="1:2" x14ac:dyDescent="0.2">
      <c r="A16228" s="57" t="s">
        <v>34991</v>
      </c>
      <c r="B16228" s="57" t="s">
        <v>34992</v>
      </c>
    </row>
    <row r="16229" spans="1:2" x14ac:dyDescent="0.2">
      <c r="A16229" s="57" t="s">
        <v>34993</v>
      </c>
      <c r="B16229" s="57" t="s">
        <v>34994</v>
      </c>
    </row>
    <row r="16230" spans="1:2" x14ac:dyDescent="0.2">
      <c r="A16230" s="57" t="s">
        <v>34995</v>
      </c>
      <c r="B16230" s="57" t="s">
        <v>34996</v>
      </c>
    </row>
    <row r="16231" spans="1:2" x14ac:dyDescent="0.2">
      <c r="A16231" s="57" t="s">
        <v>34997</v>
      </c>
      <c r="B16231" s="57" t="s">
        <v>34998</v>
      </c>
    </row>
    <row r="16232" spans="1:2" x14ac:dyDescent="0.2">
      <c r="A16232" s="57" t="s">
        <v>34999</v>
      </c>
      <c r="B16232" s="57" t="s">
        <v>35000</v>
      </c>
    </row>
    <row r="16233" spans="1:2" x14ac:dyDescent="0.2">
      <c r="A16233" s="57" t="s">
        <v>35001</v>
      </c>
      <c r="B16233" s="57" t="s">
        <v>35002</v>
      </c>
    </row>
    <row r="16234" spans="1:2" x14ac:dyDescent="0.2">
      <c r="A16234" s="57" t="s">
        <v>35003</v>
      </c>
      <c r="B16234" s="57" t="s">
        <v>35004</v>
      </c>
    </row>
    <row r="16235" spans="1:2" x14ac:dyDescent="0.2">
      <c r="A16235" s="57" t="s">
        <v>35005</v>
      </c>
      <c r="B16235" s="57" t="s">
        <v>35006</v>
      </c>
    </row>
    <row r="16236" spans="1:2" x14ac:dyDescent="0.2">
      <c r="A16236" s="57" t="s">
        <v>35007</v>
      </c>
      <c r="B16236" s="57" t="s">
        <v>35008</v>
      </c>
    </row>
    <row r="16237" spans="1:2" x14ac:dyDescent="0.2">
      <c r="A16237" s="57" t="s">
        <v>35009</v>
      </c>
      <c r="B16237" s="57" t="s">
        <v>35010</v>
      </c>
    </row>
    <row r="16238" spans="1:2" x14ac:dyDescent="0.2">
      <c r="A16238" s="57" t="s">
        <v>35011</v>
      </c>
      <c r="B16238" s="57" t="s">
        <v>35012</v>
      </c>
    </row>
    <row r="16239" spans="1:2" x14ac:dyDescent="0.2">
      <c r="A16239" s="57" t="s">
        <v>35013</v>
      </c>
      <c r="B16239" s="57" t="s">
        <v>35014</v>
      </c>
    </row>
    <row r="16240" spans="1:2" x14ac:dyDescent="0.2">
      <c r="A16240" s="57" t="s">
        <v>35015</v>
      </c>
      <c r="B16240" s="57" t="s">
        <v>35016</v>
      </c>
    </row>
    <row r="16241" spans="1:2" x14ac:dyDescent="0.2">
      <c r="A16241" s="57" t="s">
        <v>35017</v>
      </c>
      <c r="B16241" s="57" t="s">
        <v>35018</v>
      </c>
    </row>
    <row r="16242" spans="1:2" x14ac:dyDescent="0.2">
      <c r="A16242" s="57" t="s">
        <v>35019</v>
      </c>
      <c r="B16242" s="57" t="s">
        <v>35020</v>
      </c>
    </row>
    <row r="16243" spans="1:2" x14ac:dyDescent="0.2">
      <c r="A16243" s="57" t="s">
        <v>35021</v>
      </c>
      <c r="B16243" s="57" t="s">
        <v>35022</v>
      </c>
    </row>
    <row r="16244" spans="1:2" x14ac:dyDescent="0.2">
      <c r="A16244" s="57" t="s">
        <v>35023</v>
      </c>
      <c r="B16244" s="57" t="s">
        <v>35024</v>
      </c>
    </row>
    <row r="16245" spans="1:2" x14ac:dyDescent="0.2">
      <c r="A16245" s="57" t="s">
        <v>35025</v>
      </c>
      <c r="B16245" s="57" t="s">
        <v>35026</v>
      </c>
    </row>
    <row r="16246" spans="1:2" x14ac:dyDescent="0.2">
      <c r="A16246" s="57" t="s">
        <v>35027</v>
      </c>
      <c r="B16246" s="57" t="s">
        <v>35028</v>
      </c>
    </row>
    <row r="16247" spans="1:2" x14ac:dyDescent="0.2">
      <c r="A16247" s="57" t="s">
        <v>35029</v>
      </c>
      <c r="B16247" s="57" t="s">
        <v>35030</v>
      </c>
    </row>
    <row r="16248" spans="1:2" x14ac:dyDescent="0.2">
      <c r="A16248" s="57" t="s">
        <v>35031</v>
      </c>
      <c r="B16248" s="57" t="s">
        <v>35032</v>
      </c>
    </row>
    <row r="16249" spans="1:2" x14ac:dyDescent="0.2">
      <c r="A16249" s="57" t="s">
        <v>35033</v>
      </c>
      <c r="B16249" s="57" t="s">
        <v>35034</v>
      </c>
    </row>
    <row r="16250" spans="1:2" x14ac:dyDescent="0.2">
      <c r="A16250" s="57" t="s">
        <v>35035</v>
      </c>
      <c r="B16250" s="57" t="s">
        <v>35036</v>
      </c>
    </row>
    <row r="16251" spans="1:2" x14ac:dyDescent="0.2">
      <c r="A16251" s="57" t="s">
        <v>35037</v>
      </c>
      <c r="B16251" s="57" t="s">
        <v>35038</v>
      </c>
    </row>
    <row r="16252" spans="1:2" x14ac:dyDescent="0.2">
      <c r="A16252" s="57" t="s">
        <v>35039</v>
      </c>
      <c r="B16252" s="57" t="s">
        <v>35040</v>
      </c>
    </row>
    <row r="16253" spans="1:2" x14ac:dyDescent="0.2">
      <c r="A16253" s="57" t="s">
        <v>35041</v>
      </c>
      <c r="B16253" s="57" t="s">
        <v>35042</v>
      </c>
    </row>
    <row r="16254" spans="1:2" x14ac:dyDescent="0.2">
      <c r="A16254" s="57" t="s">
        <v>35043</v>
      </c>
      <c r="B16254" s="57" t="s">
        <v>35044</v>
      </c>
    </row>
    <row r="16255" spans="1:2" x14ac:dyDescent="0.2">
      <c r="A16255" s="57" t="s">
        <v>35045</v>
      </c>
      <c r="B16255" s="57" t="s">
        <v>35046</v>
      </c>
    </row>
    <row r="16256" spans="1:2" x14ac:dyDescent="0.2">
      <c r="A16256" s="57" t="s">
        <v>35047</v>
      </c>
      <c r="B16256" s="57" t="s">
        <v>35048</v>
      </c>
    </row>
    <row r="16257" spans="1:2" x14ac:dyDescent="0.2">
      <c r="A16257" s="57" t="s">
        <v>35049</v>
      </c>
      <c r="B16257" s="57" t="s">
        <v>35050</v>
      </c>
    </row>
    <row r="16258" spans="1:2" x14ac:dyDescent="0.2">
      <c r="A16258" s="57" t="s">
        <v>35051</v>
      </c>
      <c r="B16258" s="57" t="s">
        <v>35052</v>
      </c>
    </row>
    <row r="16259" spans="1:2" x14ac:dyDescent="0.2">
      <c r="A16259" s="57" t="s">
        <v>35053</v>
      </c>
      <c r="B16259" s="57" t="s">
        <v>35054</v>
      </c>
    </row>
    <row r="16260" spans="1:2" x14ac:dyDescent="0.2">
      <c r="A16260" s="57" t="s">
        <v>35055</v>
      </c>
      <c r="B16260" s="57" t="s">
        <v>35056</v>
      </c>
    </row>
    <row r="16261" spans="1:2" x14ac:dyDescent="0.2">
      <c r="A16261" s="57" t="s">
        <v>35057</v>
      </c>
      <c r="B16261" s="57" t="s">
        <v>35058</v>
      </c>
    </row>
    <row r="16262" spans="1:2" x14ac:dyDescent="0.2">
      <c r="A16262" s="57" t="s">
        <v>35059</v>
      </c>
      <c r="B16262" s="57" t="s">
        <v>35060</v>
      </c>
    </row>
    <row r="16263" spans="1:2" x14ac:dyDescent="0.2">
      <c r="A16263" s="57" t="s">
        <v>35061</v>
      </c>
      <c r="B16263" s="57" t="s">
        <v>35062</v>
      </c>
    </row>
    <row r="16264" spans="1:2" x14ac:dyDescent="0.2">
      <c r="A16264" s="57" t="s">
        <v>35063</v>
      </c>
      <c r="B16264" s="57" t="s">
        <v>35064</v>
      </c>
    </row>
    <row r="16265" spans="1:2" x14ac:dyDescent="0.2">
      <c r="A16265" s="57" t="s">
        <v>35065</v>
      </c>
      <c r="B16265" s="57" t="s">
        <v>35066</v>
      </c>
    </row>
    <row r="16266" spans="1:2" x14ac:dyDescent="0.2">
      <c r="A16266" s="57" t="s">
        <v>35067</v>
      </c>
      <c r="B16266" s="57" t="s">
        <v>35068</v>
      </c>
    </row>
    <row r="16267" spans="1:2" x14ac:dyDescent="0.2">
      <c r="A16267" s="57" t="s">
        <v>35069</v>
      </c>
      <c r="B16267" s="57" t="s">
        <v>35070</v>
      </c>
    </row>
    <row r="16268" spans="1:2" x14ac:dyDescent="0.2">
      <c r="A16268" s="57" t="s">
        <v>35071</v>
      </c>
      <c r="B16268" s="57" t="s">
        <v>35072</v>
      </c>
    </row>
    <row r="16269" spans="1:2" x14ac:dyDescent="0.2">
      <c r="A16269" s="57" t="s">
        <v>35073</v>
      </c>
      <c r="B16269" s="57" t="s">
        <v>35074</v>
      </c>
    </row>
    <row r="16270" spans="1:2" x14ac:dyDescent="0.2">
      <c r="A16270" s="57" t="s">
        <v>35075</v>
      </c>
      <c r="B16270" s="57" t="s">
        <v>35076</v>
      </c>
    </row>
    <row r="16271" spans="1:2" x14ac:dyDescent="0.2">
      <c r="A16271" s="57" t="s">
        <v>35077</v>
      </c>
      <c r="B16271" s="57" t="s">
        <v>35078</v>
      </c>
    </row>
    <row r="16272" spans="1:2" x14ac:dyDescent="0.2">
      <c r="A16272" s="57" t="s">
        <v>35079</v>
      </c>
      <c r="B16272" s="57" t="s">
        <v>35080</v>
      </c>
    </row>
    <row r="16273" spans="1:2" x14ac:dyDescent="0.2">
      <c r="A16273" s="57" t="s">
        <v>35081</v>
      </c>
      <c r="B16273" s="57" t="s">
        <v>35082</v>
      </c>
    </row>
    <row r="16274" spans="1:2" x14ac:dyDescent="0.2">
      <c r="A16274" s="57" t="s">
        <v>35083</v>
      </c>
      <c r="B16274" s="57" t="s">
        <v>35084</v>
      </c>
    </row>
    <row r="16275" spans="1:2" x14ac:dyDescent="0.2">
      <c r="A16275" s="57" t="s">
        <v>35085</v>
      </c>
      <c r="B16275" s="57" t="s">
        <v>35086</v>
      </c>
    </row>
    <row r="16276" spans="1:2" x14ac:dyDescent="0.2">
      <c r="A16276" s="57" t="s">
        <v>35087</v>
      </c>
      <c r="B16276" s="57" t="s">
        <v>35088</v>
      </c>
    </row>
    <row r="16277" spans="1:2" x14ac:dyDescent="0.2">
      <c r="A16277" s="57" t="s">
        <v>35089</v>
      </c>
      <c r="B16277" s="57" t="s">
        <v>35090</v>
      </c>
    </row>
    <row r="16278" spans="1:2" x14ac:dyDescent="0.2">
      <c r="A16278" s="57" t="s">
        <v>35091</v>
      </c>
      <c r="B16278" s="57" t="s">
        <v>35092</v>
      </c>
    </row>
    <row r="16279" spans="1:2" x14ac:dyDescent="0.2">
      <c r="A16279" s="57" t="s">
        <v>35093</v>
      </c>
      <c r="B16279" s="57" t="s">
        <v>35094</v>
      </c>
    </row>
    <row r="16280" spans="1:2" x14ac:dyDescent="0.2">
      <c r="A16280" s="57" t="s">
        <v>35095</v>
      </c>
      <c r="B16280" s="57" t="s">
        <v>35096</v>
      </c>
    </row>
    <row r="16281" spans="1:2" x14ac:dyDescent="0.2">
      <c r="A16281" s="57" t="s">
        <v>35097</v>
      </c>
      <c r="B16281" s="57" t="s">
        <v>35098</v>
      </c>
    </row>
    <row r="16282" spans="1:2" x14ac:dyDescent="0.2">
      <c r="A16282" s="57" t="s">
        <v>35099</v>
      </c>
      <c r="B16282" s="57" t="s">
        <v>35100</v>
      </c>
    </row>
    <row r="16283" spans="1:2" x14ac:dyDescent="0.2">
      <c r="A16283" s="57" t="s">
        <v>35101</v>
      </c>
      <c r="B16283" s="57" t="s">
        <v>35102</v>
      </c>
    </row>
    <row r="16284" spans="1:2" x14ac:dyDescent="0.2">
      <c r="A16284" s="57" t="s">
        <v>35103</v>
      </c>
      <c r="B16284" s="57" t="s">
        <v>35104</v>
      </c>
    </row>
    <row r="16285" spans="1:2" x14ac:dyDescent="0.2">
      <c r="A16285" s="57" t="s">
        <v>35105</v>
      </c>
      <c r="B16285" s="57" t="s">
        <v>35106</v>
      </c>
    </row>
    <row r="16286" spans="1:2" x14ac:dyDescent="0.2">
      <c r="A16286" s="57" t="s">
        <v>35107</v>
      </c>
      <c r="B16286" s="57" t="s">
        <v>35108</v>
      </c>
    </row>
    <row r="16287" spans="1:2" x14ac:dyDescent="0.2">
      <c r="A16287" s="57" t="s">
        <v>35109</v>
      </c>
      <c r="B16287" s="57" t="s">
        <v>35110</v>
      </c>
    </row>
    <row r="16288" spans="1:2" x14ac:dyDescent="0.2">
      <c r="A16288" s="57" t="s">
        <v>35111</v>
      </c>
      <c r="B16288" s="57" t="s">
        <v>35112</v>
      </c>
    </row>
    <row r="16289" spans="1:2" x14ac:dyDescent="0.2">
      <c r="A16289" s="57" t="s">
        <v>35113</v>
      </c>
      <c r="B16289" s="57" t="s">
        <v>35114</v>
      </c>
    </row>
    <row r="16290" spans="1:2" x14ac:dyDescent="0.2">
      <c r="A16290" s="57" t="s">
        <v>35115</v>
      </c>
      <c r="B16290" s="57" t="s">
        <v>35116</v>
      </c>
    </row>
    <row r="16291" spans="1:2" x14ac:dyDescent="0.2">
      <c r="A16291" s="57" t="s">
        <v>35117</v>
      </c>
      <c r="B16291" s="57" t="s">
        <v>35118</v>
      </c>
    </row>
    <row r="16292" spans="1:2" x14ac:dyDescent="0.2">
      <c r="A16292" s="57" t="s">
        <v>35119</v>
      </c>
      <c r="B16292" s="57" t="s">
        <v>35120</v>
      </c>
    </row>
    <row r="16293" spans="1:2" x14ac:dyDescent="0.2">
      <c r="A16293" s="57" t="s">
        <v>35121</v>
      </c>
      <c r="B16293" s="57" t="s">
        <v>35122</v>
      </c>
    </row>
    <row r="16294" spans="1:2" x14ac:dyDescent="0.2">
      <c r="A16294" s="57" t="s">
        <v>35123</v>
      </c>
      <c r="B16294" s="57" t="s">
        <v>35124</v>
      </c>
    </row>
    <row r="16295" spans="1:2" x14ac:dyDescent="0.2">
      <c r="A16295" s="57" t="s">
        <v>35125</v>
      </c>
      <c r="B16295" s="57" t="s">
        <v>35126</v>
      </c>
    </row>
    <row r="16296" spans="1:2" x14ac:dyDescent="0.2">
      <c r="A16296" s="57" t="s">
        <v>35127</v>
      </c>
      <c r="B16296" s="57" t="s">
        <v>35128</v>
      </c>
    </row>
    <row r="16297" spans="1:2" x14ac:dyDescent="0.2">
      <c r="A16297" s="57" t="s">
        <v>35129</v>
      </c>
      <c r="B16297" s="57" t="s">
        <v>35130</v>
      </c>
    </row>
    <row r="16298" spans="1:2" x14ac:dyDescent="0.2">
      <c r="A16298" s="57" t="s">
        <v>35131</v>
      </c>
      <c r="B16298" s="57" t="s">
        <v>35132</v>
      </c>
    </row>
    <row r="16299" spans="1:2" x14ac:dyDescent="0.2">
      <c r="A16299" s="57" t="s">
        <v>35133</v>
      </c>
      <c r="B16299" s="57" t="s">
        <v>35134</v>
      </c>
    </row>
    <row r="16300" spans="1:2" x14ac:dyDescent="0.2">
      <c r="A16300" s="57" t="s">
        <v>35135</v>
      </c>
      <c r="B16300" s="57" t="s">
        <v>35136</v>
      </c>
    </row>
    <row r="16301" spans="1:2" x14ac:dyDescent="0.2">
      <c r="A16301" s="57" t="s">
        <v>35137</v>
      </c>
      <c r="B16301" s="57" t="s">
        <v>35138</v>
      </c>
    </row>
    <row r="16302" spans="1:2" x14ac:dyDescent="0.2">
      <c r="A16302" s="57" t="s">
        <v>35139</v>
      </c>
      <c r="B16302" s="57" t="s">
        <v>35140</v>
      </c>
    </row>
    <row r="16303" spans="1:2" x14ac:dyDescent="0.2">
      <c r="A16303" s="57" t="s">
        <v>35141</v>
      </c>
      <c r="B16303" s="57" t="s">
        <v>35142</v>
      </c>
    </row>
    <row r="16304" spans="1:2" x14ac:dyDescent="0.2">
      <c r="A16304" s="57" t="s">
        <v>35143</v>
      </c>
      <c r="B16304" s="57" t="s">
        <v>35144</v>
      </c>
    </row>
    <row r="16305" spans="1:2" x14ac:dyDescent="0.2">
      <c r="A16305" s="57" t="s">
        <v>35145</v>
      </c>
      <c r="B16305" s="57" t="s">
        <v>35146</v>
      </c>
    </row>
    <row r="16306" spans="1:2" x14ac:dyDescent="0.2">
      <c r="A16306" s="57" t="s">
        <v>35147</v>
      </c>
      <c r="B16306" s="57" t="s">
        <v>35148</v>
      </c>
    </row>
    <row r="16307" spans="1:2" x14ac:dyDescent="0.2">
      <c r="A16307" s="57" t="s">
        <v>35149</v>
      </c>
      <c r="B16307" s="57" t="s">
        <v>35150</v>
      </c>
    </row>
    <row r="16308" spans="1:2" x14ac:dyDescent="0.2">
      <c r="A16308" s="57" t="s">
        <v>35151</v>
      </c>
      <c r="B16308" s="57" t="s">
        <v>35152</v>
      </c>
    </row>
    <row r="16309" spans="1:2" x14ac:dyDescent="0.2">
      <c r="A16309" s="57" t="s">
        <v>35153</v>
      </c>
      <c r="B16309" s="57" t="s">
        <v>35154</v>
      </c>
    </row>
    <row r="16310" spans="1:2" x14ac:dyDescent="0.2">
      <c r="A16310" s="57" t="s">
        <v>35155</v>
      </c>
      <c r="B16310" s="57" t="s">
        <v>35156</v>
      </c>
    </row>
    <row r="16311" spans="1:2" x14ac:dyDescent="0.2">
      <c r="A16311" s="57" t="s">
        <v>35157</v>
      </c>
      <c r="B16311" s="57" t="s">
        <v>35158</v>
      </c>
    </row>
    <row r="16312" spans="1:2" x14ac:dyDescent="0.2">
      <c r="A16312" s="57" t="s">
        <v>35159</v>
      </c>
      <c r="B16312" s="57" t="s">
        <v>35160</v>
      </c>
    </row>
    <row r="16313" spans="1:2" x14ac:dyDescent="0.2">
      <c r="A16313" s="57" t="s">
        <v>35161</v>
      </c>
      <c r="B16313" s="57" t="s">
        <v>35162</v>
      </c>
    </row>
    <row r="16314" spans="1:2" x14ac:dyDescent="0.2">
      <c r="A16314" s="57" t="s">
        <v>35163</v>
      </c>
      <c r="B16314" s="57" t="s">
        <v>35164</v>
      </c>
    </row>
    <row r="16315" spans="1:2" x14ac:dyDescent="0.2">
      <c r="A16315" s="57" t="s">
        <v>35165</v>
      </c>
      <c r="B16315" s="57" t="s">
        <v>35166</v>
      </c>
    </row>
    <row r="16316" spans="1:2" x14ac:dyDescent="0.2">
      <c r="A16316" s="57" t="s">
        <v>35167</v>
      </c>
      <c r="B16316" s="57" t="s">
        <v>35168</v>
      </c>
    </row>
    <row r="16317" spans="1:2" x14ac:dyDescent="0.2">
      <c r="A16317" s="57" t="s">
        <v>35169</v>
      </c>
      <c r="B16317" s="57" t="s">
        <v>35170</v>
      </c>
    </row>
    <row r="16318" spans="1:2" x14ac:dyDescent="0.2">
      <c r="A16318" s="57" t="s">
        <v>35171</v>
      </c>
      <c r="B16318" s="57" t="s">
        <v>35172</v>
      </c>
    </row>
    <row r="16319" spans="1:2" x14ac:dyDescent="0.2">
      <c r="A16319" s="57" t="s">
        <v>35173</v>
      </c>
      <c r="B16319" s="57" t="s">
        <v>35174</v>
      </c>
    </row>
    <row r="16320" spans="1:2" x14ac:dyDescent="0.2">
      <c r="A16320" s="57" t="s">
        <v>35175</v>
      </c>
      <c r="B16320" s="57" t="s">
        <v>35176</v>
      </c>
    </row>
    <row r="16321" spans="1:2" x14ac:dyDescent="0.2">
      <c r="A16321" s="57" t="s">
        <v>35177</v>
      </c>
      <c r="B16321" s="57" t="s">
        <v>35178</v>
      </c>
    </row>
    <row r="16322" spans="1:2" x14ac:dyDescent="0.2">
      <c r="A16322" s="57" t="s">
        <v>35179</v>
      </c>
      <c r="B16322" s="57" t="s">
        <v>35180</v>
      </c>
    </row>
    <row r="16323" spans="1:2" x14ac:dyDescent="0.2">
      <c r="A16323" s="57" t="s">
        <v>35181</v>
      </c>
      <c r="B16323" s="57" t="s">
        <v>35182</v>
      </c>
    </row>
    <row r="16324" spans="1:2" x14ac:dyDescent="0.2">
      <c r="A16324" s="57" t="s">
        <v>35183</v>
      </c>
      <c r="B16324" s="57" t="s">
        <v>35184</v>
      </c>
    </row>
    <row r="16325" spans="1:2" x14ac:dyDescent="0.2">
      <c r="A16325" s="57" t="s">
        <v>35185</v>
      </c>
      <c r="B16325" s="57" t="s">
        <v>35186</v>
      </c>
    </row>
    <row r="16326" spans="1:2" x14ac:dyDescent="0.2">
      <c r="A16326" s="57" t="s">
        <v>35187</v>
      </c>
      <c r="B16326" s="57" t="s">
        <v>35188</v>
      </c>
    </row>
    <row r="16327" spans="1:2" x14ac:dyDescent="0.2">
      <c r="A16327" s="57" t="s">
        <v>35189</v>
      </c>
      <c r="B16327" s="57" t="s">
        <v>35190</v>
      </c>
    </row>
    <row r="16328" spans="1:2" x14ac:dyDescent="0.2">
      <c r="A16328" s="57" t="s">
        <v>35191</v>
      </c>
      <c r="B16328" s="57" t="s">
        <v>35192</v>
      </c>
    </row>
    <row r="16329" spans="1:2" x14ac:dyDescent="0.2">
      <c r="A16329" s="57" t="s">
        <v>35193</v>
      </c>
      <c r="B16329" s="57" t="s">
        <v>35194</v>
      </c>
    </row>
    <row r="16330" spans="1:2" x14ac:dyDescent="0.2">
      <c r="A16330" s="57" t="s">
        <v>35195</v>
      </c>
      <c r="B16330" s="57" t="s">
        <v>35196</v>
      </c>
    </row>
    <row r="16331" spans="1:2" x14ac:dyDescent="0.2">
      <c r="A16331" s="57" t="s">
        <v>35197</v>
      </c>
      <c r="B16331" s="57" t="s">
        <v>35198</v>
      </c>
    </row>
    <row r="16332" spans="1:2" x14ac:dyDescent="0.2">
      <c r="A16332" s="57" t="s">
        <v>35199</v>
      </c>
      <c r="B16332" s="57" t="s">
        <v>35200</v>
      </c>
    </row>
    <row r="16333" spans="1:2" x14ac:dyDescent="0.2">
      <c r="A16333" s="57" t="s">
        <v>35201</v>
      </c>
      <c r="B16333" s="57" t="s">
        <v>35202</v>
      </c>
    </row>
    <row r="16334" spans="1:2" x14ac:dyDescent="0.2">
      <c r="A16334" s="57" t="s">
        <v>35203</v>
      </c>
      <c r="B16334" s="57" t="s">
        <v>35204</v>
      </c>
    </row>
    <row r="16335" spans="1:2" x14ac:dyDescent="0.2">
      <c r="A16335" s="57" t="s">
        <v>35205</v>
      </c>
      <c r="B16335" s="57" t="s">
        <v>35206</v>
      </c>
    </row>
    <row r="16336" spans="1:2" x14ac:dyDescent="0.2">
      <c r="A16336" s="57" t="s">
        <v>35207</v>
      </c>
      <c r="B16336" s="57" t="s">
        <v>35208</v>
      </c>
    </row>
    <row r="16337" spans="1:2" x14ac:dyDescent="0.2">
      <c r="A16337" s="57" t="s">
        <v>35209</v>
      </c>
      <c r="B16337" s="57" t="s">
        <v>35210</v>
      </c>
    </row>
    <row r="16338" spans="1:2" x14ac:dyDescent="0.2">
      <c r="A16338" s="57" t="s">
        <v>35211</v>
      </c>
      <c r="B16338" s="57" t="s">
        <v>35212</v>
      </c>
    </row>
    <row r="16339" spans="1:2" x14ac:dyDescent="0.2">
      <c r="A16339" s="57" t="s">
        <v>35213</v>
      </c>
      <c r="B16339" s="57" t="s">
        <v>35214</v>
      </c>
    </row>
    <row r="16340" spans="1:2" x14ac:dyDescent="0.2">
      <c r="A16340" s="57" t="s">
        <v>35215</v>
      </c>
      <c r="B16340" s="57" t="s">
        <v>35216</v>
      </c>
    </row>
    <row r="16341" spans="1:2" x14ac:dyDescent="0.2">
      <c r="A16341" s="57" t="s">
        <v>35217</v>
      </c>
      <c r="B16341" s="57" t="s">
        <v>35218</v>
      </c>
    </row>
    <row r="16342" spans="1:2" x14ac:dyDescent="0.2">
      <c r="A16342" s="57" t="s">
        <v>35219</v>
      </c>
      <c r="B16342" s="57" t="s">
        <v>35220</v>
      </c>
    </row>
    <row r="16343" spans="1:2" x14ac:dyDescent="0.2">
      <c r="A16343" s="57" t="s">
        <v>35221</v>
      </c>
      <c r="B16343" s="57" t="s">
        <v>35222</v>
      </c>
    </row>
    <row r="16344" spans="1:2" x14ac:dyDescent="0.2">
      <c r="A16344" s="57" t="s">
        <v>35223</v>
      </c>
      <c r="B16344" s="57" t="s">
        <v>35224</v>
      </c>
    </row>
    <row r="16345" spans="1:2" x14ac:dyDescent="0.2">
      <c r="A16345" s="57" t="s">
        <v>35225</v>
      </c>
      <c r="B16345" s="57" t="s">
        <v>35226</v>
      </c>
    </row>
    <row r="16346" spans="1:2" x14ac:dyDescent="0.2">
      <c r="A16346" s="57" t="s">
        <v>35227</v>
      </c>
      <c r="B16346" s="57" t="s">
        <v>35228</v>
      </c>
    </row>
    <row r="16347" spans="1:2" x14ac:dyDescent="0.2">
      <c r="A16347" s="57" t="s">
        <v>35229</v>
      </c>
      <c r="B16347" s="57" t="s">
        <v>35230</v>
      </c>
    </row>
    <row r="16348" spans="1:2" x14ac:dyDescent="0.2">
      <c r="A16348" s="57" t="s">
        <v>35231</v>
      </c>
      <c r="B16348" s="57" t="s">
        <v>35232</v>
      </c>
    </row>
    <row r="16349" spans="1:2" x14ac:dyDescent="0.2">
      <c r="A16349" s="57" t="s">
        <v>35233</v>
      </c>
      <c r="B16349" s="57" t="s">
        <v>35234</v>
      </c>
    </row>
    <row r="16350" spans="1:2" x14ac:dyDescent="0.2">
      <c r="A16350" s="57" t="s">
        <v>35235</v>
      </c>
      <c r="B16350" s="57" t="s">
        <v>35236</v>
      </c>
    </row>
    <row r="16351" spans="1:2" x14ac:dyDescent="0.2">
      <c r="A16351" s="57" t="s">
        <v>35237</v>
      </c>
      <c r="B16351" s="57" t="s">
        <v>35238</v>
      </c>
    </row>
    <row r="16352" spans="1:2" x14ac:dyDescent="0.2">
      <c r="A16352" s="57" t="s">
        <v>35239</v>
      </c>
      <c r="B16352" s="57" t="s">
        <v>35240</v>
      </c>
    </row>
    <row r="16353" spans="1:2" x14ac:dyDescent="0.2">
      <c r="A16353" s="57" t="s">
        <v>35241</v>
      </c>
      <c r="B16353" s="57" t="s">
        <v>35242</v>
      </c>
    </row>
    <row r="16354" spans="1:2" x14ac:dyDescent="0.2">
      <c r="A16354" s="57" t="s">
        <v>35243</v>
      </c>
      <c r="B16354" s="57" t="s">
        <v>35244</v>
      </c>
    </row>
    <row r="16355" spans="1:2" x14ac:dyDescent="0.2">
      <c r="A16355" s="57" t="s">
        <v>35245</v>
      </c>
      <c r="B16355" s="57" t="s">
        <v>35246</v>
      </c>
    </row>
    <row r="16356" spans="1:2" x14ac:dyDescent="0.2">
      <c r="A16356" s="57" t="s">
        <v>35247</v>
      </c>
      <c r="B16356" s="57" t="s">
        <v>35248</v>
      </c>
    </row>
    <row r="16357" spans="1:2" x14ac:dyDescent="0.2">
      <c r="A16357" s="57" t="s">
        <v>35249</v>
      </c>
      <c r="B16357" s="57" t="s">
        <v>35250</v>
      </c>
    </row>
    <row r="16358" spans="1:2" x14ac:dyDescent="0.2">
      <c r="A16358" s="57" t="s">
        <v>35251</v>
      </c>
      <c r="B16358" s="57" t="s">
        <v>35252</v>
      </c>
    </row>
    <row r="16359" spans="1:2" x14ac:dyDescent="0.2">
      <c r="A16359" s="57" t="s">
        <v>35253</v>
      </c>
      <c r="B16359" s="57" t="s">
        <v>35254</v>
      </c>
    </row>
    <row r="16360" spans="1:2" x14ac:dyDescent="0.2">
      <c r="A16360" s="57" t="s">
        <v>35255</v>
      </c>
      <c r="B16360" s="57" t="s">
        <v>35256</v>
      </c>
    </row>
    <row r="16361" spans="1:2" x14ac:dyDescent="0.2">
      <c r="A16361" s="57" t="s">
        <v>35257</v>
      </c>
      <c r="B16361" s="57" t="s">
        <v>35258</v>
      </c>
    </row>
    <row r="16362" spans="1:2" x14ac:dyDescent="0.2">
      <c r="A16362" s="57" t="s">
        <v>35259</v>
      </c>
      <c r="B16362" s="57" t="s">
        <v>35260</v>
      </c>
    </row>
    <row r="16363" spans="1:2" x14ac:dyDescent="0.2">
      <c r="A16363" s="57" t="s">
        <v>35261</v>
      </c>
      <c r="B16363" s="57" t="s">
        <v>35262</v>
      </c>
    </row>
    <row r="16364" spans="1:2" x14ac:dyDescent="0.2">
      <c r="A16364" s="57" t="s">
        <v>35263</v>
      </c>
      <c r="B16364" s="57" t="s">
        <v>35264</v>
      </c>
    </row>
    <row r="16365" spans="1:2" x14ac:dyDescent="0.2">
      <c r="A16365" s="57" t="s">
        <v>35265</v>
      </c>
      <c r="B16365" s="57" t="s">
        <v>35266</v>
      </c>
    </row>
    <row r="16366" spans="1:2" x14ac:dyDescent="0.2">
      <c r="A16366" s="57" t="s">
        <v>35267</v>
      </c>
      <c r="B16366" s="57" t="s">
        <v>35268</v>
      </c>
    </row>
    <row r="16367" spans="1:2" x14ac:dyDescent="0.2">
      <c r="A16367" s="57" t="s">
        <v>35269</v>
      </c>
      <c r="B16367" s="57" t="s">
        <v>35270</v>
      </c>
    </row>
    <row r="16368" spans="1:2" x14ac:dyDescent="0.2">
      <c r="A16368" s="57" t="s">
        <v>35271</v>
      </c>
      <c r="B16368" s="57" t="s">
        <v>35272</v>
      </c>
    </row>
    <row r="16369" spans="1:2" x14ac:dyDescent="0.2">
      <c r="A16369" s="57" t="s">
        <v>35273</v>
      </c>
      <c r="B16369" s="57" t="s">
        <v>35274</v>
      </c>
    </row>
    <row r="16370" spans="1:2" x14ac:dyDescent="0.2">
      <c r="A16370" s="57" t="s">
        <v>35275</v>
      </c>
      <c r="B16370" s="57" t="s">
        <v>35276</v>
      </c>
    </row>
    <row r="16371" spans="1:2" x14ac:dyDescent="0.2">
      <c r="A16371" s="57" t="s">
        <v>35277</v>
      </c>
      <c r="B16371" s="57" t="s">
        <v>35278</v>
      </c>
    </row>
    <row r="16372" spans="1:2" x14ac:dyDescent="0.2">
      <c r="A16372" s="57" t="s">
        <v>35279</v>
      </c>
      <c r="B16372" s="57" t="s">
        <v>35280</v>
      </c>
    </row>
    <row r="16373" spans="1:2" x14ac:dyDescent="0.2">
      <c r="A16373" s="57" t="s">
        <v>35281</v>
      </c>
      <c r="B16373" s="57" t="s">
        <v>35282</v>
      </c>
    </row>
    <row r="16374" spans="1:2" x14ac:dyDescent="0.2">
      <c r="A16374" s="57" t="s">
        <v>35283</v>
      </c>
      <c r="B16374" s="57" t="s">
        <v>35284</v>
      </c>
    </row>
    <row r="16375" spans="1:2" x14ac:dyDescent="0.2">
      <c r="A16375" s="57" t="s">
        <v>35285</v>
      </c>
      <c r="B16375" s="57" t="s">
        <v>35286</v>
      </c>
    </row>
    <row r="16376" spans="1:2" x14ac:dyDescent="0.2">
      <c r="A16376" s="57" t="s">
        <v>35287</v>
      </c>
      <c r="B16376" s="57" t="s">
        <v>35288</v>
      </c>
    </row>
    <row r="16377" spans="1:2" x14ac:dyDescent="0.2">
      <c r="A16377" s="57" t="s">
        <v>35289</v>
      </c>
      <c r="B16377" s="57" t="s">
        <v>35290</v>
      </c>
    </row>
    <row r="16378" spans="1:2" x14ac:dyDescent="0.2">
      <c r="A16378" s="57" t="s">
        <v>35291</v>
      </c>
      <c r="B16378" s="57" t="s">
        <v>35292</v>
      </c>
    </row>
    <row r="16379" spans="1:2" x14ac:dyDescent="0.2">
      <c r="A16379" s="57" t="s">
        <v>35293</v>
      </c>
      <c r="B16379" s="57" t="s">
        <v>35294</v>
      </c>
    </row>
    <row r="16380" spans="1:2" x14ac:dyDescent="0.2">
      <c r="A16380" s="57" t="s">
        <v>35295</v>
      </c>
      <c r="B16380" s="57" t="s">
        <v>35296</v>
      </c>
    </row>
    <row r="16381" spans="1:2" x14ac:dyDescent="0.2">
      <c r="A16381" s="57" t="s">
        <v>35297</v>
      </c>
      <c r="B16381" s="57" t="s">
        <v>35298</v>
      </c>
    </row>
    <row r="16382" spans="1:2" x14ac:dyDescent="0.2">
      <c r="A16382" s="57" t="s">
        <v>35299</v>
      </c>
      <c r="B16382" s="57" t="s">
        <v>35300</v>
      </c>
    </row>
    <row r="16383" spans="1:2" x14ac:dyDescent="0.2">
      <c r="A16383" s="57" t="s">
        <v>35301</v>
      </c>
      <c r="B16383" s="57" t="s">
        <v>35302</v>
      </c>
    </row>
    <row r="16384" spans="1:2" x14ac:dyDescent="0.2">
      <c r="A16384" s="57" t="s">
        <v>35303</v>
      </c>
      <c r="B16384" s="57" t="s">
        <v>35304</v>
      </c>
    </row>
    <row r="16385" spans="1:2" x14ac:dyDescent="0.2">
      <c r="A16385" s="57" t="s">
        <v>35305</v>
      </c>
      <c r="B16385" s="57" t="s">
        <v>35306</v>
      </c>
    </row>
    <row r="16386" spans="1:2" x14ac:dyDescent="0.2">
      <c r="A16386" s="57" t="s">
        <v>35307</v>
      </c>
      <c r="B16386" s="57" t="s">
        <v>35308</v>
      </c>
    </row>
    <row r="16387" spans="1:2" x14ac:dyDescent="0.2">
      <c r="A16387" s="57" t="s">
        <v>35309</v>
      </c>
      <c r="B16387" s="57" t="s">
        <v>35310</v>
      </c>
    </row>
    <row r="16388" spans="1:2" x14ac:dyDescent="0.2">
      <c r="A16388" s="57" t="s">
        <v>35311</v>
      </c>
      <c r="B16388" s="57" t="s">
        <v>35312</v>
      </c>
    </row>
    <row r="16389" spans="1:2" x14ac:dyDescent="0.2">
      <c r="A16389" s="57" t="s">
        <v>35313</v>
      </c>
      <c r="B16389" s="57" t="s">
        <v>35314</v>
      </c>
    </row>
    <row r="16390" spans="1:2" x14ac:dyDescent="0.2">
      <c r="A16390" s="57" t="s">
        <v>35315</v>
      </c>
      <c r="B16390" s="57" t="s">
        <v>35316</v>
      </c>
    </row>
    <row r="16391" spans="1:2" x14ac:dyDescent="0.2">
      <c r="A16391" s="57" t="s">
        <v>35317</v>
      </c>
      <c r="B16391" s="57" t="s">
        <v>35318</v>
      </c>
    </row>
    <row r="16392" spans="1:2" x14ac:dyDescent="0.2">
      <c r="A16392" s="57" t="s">
        <v>35319</v>
      </c>
      <c r="B16392" s="57" t="s">
        <v>35320</v>
      </c>
    </row>
    <row r="16393" spans="1:2" x14ac:dyDescent="0.2">
      <c r="A16393" s="57" t="s">
        <v>35321</v>
      </c>
      <c r="B16393" s="57" t="s">
        <v>35322</v>
      </c>
    </row>
    <row r="16394" spans="1:2" x14ac:dyDescent="0.2">
      <c r="A16394" s="57" t="s">
        <v>35323</v>
      </c>
      <c r="B16394" s="57" t="s">
        <v>35324</v>
      </c>
    </row>
    <row r="16395" spans="1:2" x14ac:dyDescent="0.2">
      <c r="A16395" s="57" t="s">
        <v>35325</v>
      </c>
      <c r="B16395" s="57" t="s">
        <v>35326</v>
      </c>
    </row>
    <row r="16396" spans="1:2" x14ac:dyDescent="0.2">
      <c r="A16396" s="57" t="s">
        <v>35327</v>
      </c>
      <c r="B16396" s="57" t="s">
        <v>35328</v>
      </c>
    </row>
    <row r="16397" spans="1:2" x14ac:dyDescent="0.2">
      <c r="A16397" s="57" t="s">
        <v>35329</v>
      </c>
      <c r="B16397" s="57" t="s">
        <v>35330</v>
      </c>
    </row>
    <row r="16398" spans="1:2" x14ac:dyDescent="0.2">
      <c r="A16398" s="57" t="s">
        <v>35331</v>
      </c>
      <c r="B16398" s="57" t="s">
        <v>35332</v>
      </c>
    </row>
    <row r="16399" spans="1:2" x14ac:dyDescent="0.2">
      <c r="A16399" s="57" t="s">
        <v>35333</v>
      </c>
      <c r="B16399" s="57" t="s">
        <v>35334</v>
      </c>
    </row>
    <row r="16400" spans="1:2" x14ac:dyDescent="0.2">
      <c r="A16400" s="57" t="s">
        <v>35335</v>
      </c>
      <c r="B16400" s="57" t="s">
        <v>35336</v>
      </c>
    </row>
    <row r="16401" spans="1:2" x14ac:dyDescent="0.2">
      <c r="A16401" s="57" t="s">
        <v>35337</v>
      </c>
      <c r="B16401" s="57" t="s">
        <v>35338</v>
      </c>
    </row>
    <row r="16402" spans="1:2" x14ac:dyDescent="0.2">
      <c r="A16402" s="57" t="s">
        <v>35339</v>
      </c>
      <c r="B16402" s="57" t="s">
        <v>35340</v>
      </c>
    </row>
    <row r="16403" spans="1:2" x14ac:dyDescent="0.2">
      <c r="A16403" s="57" t="s">
        <v>35341</v>
      </c>
      <c r="B16403" s="57" t="s">
        <v>35342</v>
      </c>
    </row>
    <row r="16404" spans="1:2" x14ac:dyDescent="0.2">
      <c r="A16404" s="57" t="s">
        <v>35343</v>
      </c>
      <c r="B16404" s="57" t="s">
        <v>35344</v>
      </c>
    </row>
    <row r="16405" spans="1:2" x14ac:dyDescent="0.2">
      <c r="A16405" s="57" t="s">
        <v>35345</v>
      </c>
      <c r="B16405" s="57" t="s">
        <v>35346</v>
      </c>
    </row>
    <row r="16406" spans="1:2" x14ac:dyDescent="0.2">
      <c r="A16406" s="57" t="s">
        <v>35347</v>
      </c>
      <c r="B16406" s="57" t="s">
        <v>35348</v>
      </c>
    </row>
    <row r="16407" spans="1:2" x14ac:dyDescent="0.2">
      <c r="A16407" s="57" t="s">
        <v>35349</v>
      </c>
      <c r="B16407" s="57" t="s">
        <v>35350</v>
      </c>
    </row>
    <row r="16408" spans="1:2" x14ac:dyDescent="0.2">
      <c r="A16408" s="57" t="s">
        <v>35351</v>
      </c>
      <c r="B16408" s="57" t="s">
        <v>35352</v>
      </c>
    </row>
    <row r="16409" spans="1:2" x14ac:dyDescent="0.2">
      <c r="A16409" s="57" t="s">
        <v>35353</v>
      </c>
      <c r="B16409" s="57" t="s">
        <v>35354</v>
      </c>
    </row>
    <row r="16410" spans="1:2" x14ac:dyDescent="0.2">
      <c r="A16410" s="57" t="s">
        <v>35355</v>
      </c>
      <c r="B16410" s="57" t="s">
        <v>35356</v>
      </c>
    </row>
    <row r="16411" spans="1:2" x14ac:dyDescent="0.2">
      <c r="A16411" s="57" t="s">
        <v>35357</v>
      </c>
      <c r="B16411" s="57" t="s">
        <v>35358</v>
      </c>
    </row>
    <row r="16412" spans="1:2" x14ac:dyDescent="0.2">
      <c r="A16412" s="57" t="s">
        <v>35359</v>
      </c>
      <c r="B16412" s="57" t="s">
        <v>35360</v>
      </c>
    </row>
    <row r="16413" spans="1:2" x14ac:dyDescent="0.2">
      <c r="A16413" s="57" t="s">
        <v>35361</v>
      </c>
      <c r="B16413" s="57" t="s">
        <v>35362</v>
      </c>
    </row>
    <row r="16414" spans="1:2" x14ac:dyDescent="0.2">
      <c r="A16414" s="57" t="s">
        <v>35363</v>
      </c>
      <c r="B16414" s="57" t="s">
        <v>35364</v>
      </c>
    </row>
    <row r="16415" spans="1:2" x14ac:dyDescent="0.2">
      <c r="A16415" s="57" t="s">
        <v>35365</v>
      </c>
      <c r="B16415" s="57" t="s">
        <v>35366</v>
      </c>
    </row>
    <row r="16416" spans="1:2" x14ac:dyDescent="0.2">
      <c r="A16416" s="57" t="s">
        <v>35367</v>
      </c>
      <c r="B16416" s="57" t="s">
        <v>35368</v>
      </c>
    </row>
    <row r="16417" spans="1:2" x14ac:dyDescent="0.2">
      <c r="A16417" s="57" t="s">
        <v>35369</v>
      </c>
      <c r="B16417" s="57" t="s">
        <v>35370</v>
      </c>
    </row>
    <row r="16418" spans="1:2" x14ac:dyDescent="0.2">
      <c r="A16418" s="57" t="s">
        <v>35371</v>
      </c>
      <c r="B16418" s="57" t="s">
        <v>35372</v>
      </c>
    </row>
    <row r="16419" spans="1:2" x14ac:dyDescent="0.2">
      <c r="A16419" s="57" t="s">
        <v>35373</v>
      </c>
      <c r="B16419" s="57" t="s">
        <v>35374</v>
      </c>
    </row>
    <row r="16420" spans="1:2" x14ac:dyDescent="0.2">
      <c r="A16420" s="57" t="s">
        <v>35375</v>
      </c>
      <c r="B16420" s="57" t="s">
        <v>35376</v>
      </c>
    </row>
    <row r="16421" spans="1:2" x14ac:dyDescent="0.2">
      <c r="A16421" s="57" t="s">
        <v>35377</v>
      </c>
      <c r="B16421" s="57" t="s">
        <v>35378</v>
      </c>
    </row>
    <row r="16422" spans="1:2" x14ac:dyDescent="0.2">
      <c r="A16422" s="57" t="s">
        <v>35379</v>
      </c>
      <c r="B16422" s="57" t="s">
        <v>35380</v>
      </c>
    </row>
    <row r="16423" spans="1:2" x14ac:dyDescent="0.2">
      <c r="A16423" s="57" t="s">
        <v>35381</v>
      </c>
      <c r="B16423" s="57" t="s">
        <v>35382</v>
      </c>
    </row>
    <row r="16424" spans="1:2" x14ac:dyDescent="0.2">
      <c r="A16424" s="57" t="s">
        <v>35383</v>
      </c>
      <c r="B16424" s="57" t="s">
        <v>35384</v>
      </c>
    </row>
    <row r="16425" spans="1:2" x14ac:dyDescent="0.2">
      <c r="A16425" s="57" t="s">
        <v>35385</v>
      </c>
      <c r="B16425" s="57" t="s">
        <v>35386</v>
      </c>
    </row>
    <row r="16426" spans="1:2" x14ac:dyDescent="0.2">
      <c r="A16426" s="57" t="s">
        <v>35387</v>
      </c>
      <c r="B16426" s="57" t="s">
        <v>35388</v>
      </c>
    </row>
    <row r="16427" spans="1:2" x14ac:dyDescent="0.2">
      <c r="A16427" s="57" t="s">
        <v>35389</v>
      </c>
      <c r="B16427" s="57" t="s">
        <v>35390</v>
      </c>
    </row>
    <row r="16428" spans="1:2" x14ac:dyDescent="0.2">
      <c r="A16428" s="57" t="s">
        <v>35391</v>
      </c>
      <c r="B16428" s="57" t="s">
        <v>35392</v>
      </c>
    </row>
    <row r="16429" spans="1:2" x14ac:dyDescent="0.2">
      <c r="A16429" s="57" t="s">
        <v>35393</v>
      </c>
      <c r="B16429" s="57" t="s">
        <v>35394</v>
      </c>
    </row>
    <row r="16430" spans="1:2" x14ac:dyDescent="0.2">
      <c r="A16430" s="57" t="s">
        <v>35395</v>
      </c>
      <c r="B16430" s="57" t="s">
        <v>35396</v>
      </c>
    </row>
    <row r="16431" spans="1:2" x14ac:dyDescent="0.2">
      <c r="A16431" s="57" t="s">
        <v>35397</v>
      </c>
      <c r="B16431" s="57" t="s">
        <v>35398</v>
      </c>
    </row>
    <row r="16432" spans="1:2" x14ac:dyDescent="0.2">
      <c r="A16432" s="57" t="s">
        <v>35399</v>
      </c>
      <c r="B16432" s="57" t="s">
        <v>35400</v>
      </c>
    </row>
    <row r="16433" spans="1:2" x14ac:dyDescent="0.2">
      <c r="A16433" s="57" t="s">
        <v>35401</v>
      </c>
      <c r="B16433" s="57" t="s">
        <v>35402</v>
      </c>
    </row>
    <row r="16434" spans="1:2" x14ac:dyDescent="0.2">
      <c r="A16434" s="57" t="s">
        <v>35403</v>
      </c>
      <c r="B16434" s="57" t="s">
        <v>35404</v>
      </c>
    </row>
    <row r="16435" spans="1:2" x14ac:dyDescent="0.2">
      <c r="A16435" s="57" t="s">
        <v>35405</v>
      </c>
      <c r="B16435" s="57" t="s">
        <v>35406</v>
      </c>
    </row>
    <row r="16436" spans="1:2" x14ac:dyDescent="0.2">
      <c r="A16436" s="57" t="s">
        <v>35407</v>
      </c>
      <c r="B16436" s="57" t="s">
        <v>35408</v>
      </c>
    </row>
    <row r="16437" spans="1:2" x14ac:dyDescent="0.2">
      <c r="A16437" s="57" t="s">
        <v>35409</v>
      </c>
      <c r="B16437" s="57" t="s">
        <v>35410</v>
      </c>
    </row>
    <row r="16438" spans="1:2" x14ac:dyDescent="0.2">
      <c r="A16438" s="57" t="s">
        <v>35411</v>
      </c>
      <c r="B16438" s="57" t="s">
        <v>35412</v>
      </c>
    </row>
    <row r="16439" spans="1:2" x14ac:dyDescent="0.2">
      <c r="A16439" s="57" t="s">
        <v>35413</v>
      </c>
      <c r="B16439" s="57" t="s">
        <v>35414</v>
      </c>
    </row>
    <row r="16440" spans="1:2" x14ac:dyDescent="0.2">
      <c r="A16440" s="57" t="s">
        <v>35415</v>
      </c>
      <c r="B16440" s="57" t="s">
        <v>35416</v>
      </c>
    </row>
    <row r="16441" spans="1:2" x14ac:dyDescent="0.2">
      <c r="A16441" s="57" t="s">
        <v>35417</v>
      </c>
      <c r="B16441" s="57" t="s">
        <v>35418</v>
      </c>
    </row>
    <row r="16442" spans="1:2" x14ac:dyDescent="0.2">
      <c r="A16442" s="57" t="s">
        <v>35419</v>
      </c>
      <c r="B16442" s="57" t="s">
        <v>35420</v>
      </c>
    </row>
    <row r="16443" spans="1:2" x14ac:dyDescent="0.2">
      <c r="A16443" s="57" t="s">
        <v>35421</v>
      </c>
      <c r="B16443" s="57" t="s">
        <v>35422</v>
      </c>
    </row>
    <row r="16444" spans="1:2" x14ac:dyDescent="0.2">
      <c r="A16444" s="57" t="s">
        <v>35423</v>
      </c>
      <c r="B16444" s="57" t="s">
        <v>35424</v>
      </c>
    </row>
    <row r="16445" spans="1:2" x14ac:dyDescent="0.2">
      <c r="A16445" s="57" t="s">
        <v>35425</v>
      </c>
      <c r="B16445" s="57" t="s">
        <v>35426</v>
      </c>
    </row>
    <row r="16446" spans="1:2" x14ac:dyDescent="0.2">
      <c r="A16446" s="57" t="s">
        <v>35427</v>
      </c>
      <c r="B16446" s="57" t="s">
        <v>35428</v>
      </c>
    </row>
    <row r="16447" spans="1:2" x14ac:dyDescent="0.2">
      <c r="A16447" s="57" t="s">
        <v>35429</v>
      </c>
      <c r="B16447" s="57" t="s">
        <v>35430</v>
      </c>
    </row>
    <row r="16448" spans="1:2" x14ac:dyDescent="0.2">
      <c r="A16448" s="57" t="s">
        <v>35431</v>
      </c>
      <c r="B16448" s="57" t="s">
        <v>35432</v>
      </c>
    </row>
    <row r="16449" spans="1:2" x14ac:dyDescent="0.2">
      <c r="A16449" s="57" t="s">
        <v>35433</v>
      </c>
      <c r="B16449" s="57" t="s">
        <v>35434</v>
      </c>
    </row>
    <row r="16450" spans="1:2" x14ac:dyDescent="0.2">
      <c r="A16450" s="57" t="s">
        <v>35435</v>
      </c>
      <c r="B16450" s="57" t="s">
        <v>35436</v>
      </c>
    </row>
    <row r="16451" spans="1:2" x14ac:dyDescent="0.2">
      <c r="A16451" s="57" t="s">
        <v>35437</v>
      </c>
      <c r="B16451" s="57" t="s">
        <v>35438</v>
      </c>
    </row>
    <row r="16452" spans="1:2" x14ac:dyDescent="0.2">
      <c r="A16452" s="57" t="s">
        <v>35439</v>
      </c>
      <c r="B16452" s="57" t="s">
        <v>35440</v>
      </c>
    </row>
    <row r="16453" spans="1:2" x14ac:dyDescent="0.2">
      <c r="A16453" s="57" t="s">
        <v>35441</v>
      </c>
      <c r="B16453" s="57" t="s">
        <v>35442</v>
      </c>
    </row>
    <row r="16454" spans="1:2" x14ac:dyDescent="0.2">
      <c r="A16454" s="57" t="s">
        <v>35443</v>
      </c>
      <c r="B16454" s="57" t="s">
        <v>35444</v>
      </c>
    </row>
    <row r="16455" spans="1:2" x14ac:dyDescent="0.2">
      <c r="A16455" s="57" t="s">
        <v>35445</v>
      </c>
      <c r="B16455" s="57" t="s">
        <v>35446</v>
      </c>
    </row>
    <row r="16456" spans="1:2" x14ac:dyDescent="0.2">
      <c r="A16456" s="57" t="s">
        <v>35447</v>
      </c>
      <c r="B16456" s="57" t="s">
        <v>35448</v>
      </c>
    </row>
    <row r="16457" spans="1:2" x14ac:dyDescent="0.2">
      <c r="A16457" s="57" t="s">
        <v>35449</v>
      </c>
      <c r="B16457" s="57" t="s">
        <v>35450</v>
      </c>
    </row>
    <row r="16458" spans="1:2" x14ac:dyDescent="0.2">
      <c r="A16458" s="57" t="s">
        <v>35451</v>
      </c>
      <c r="B16458" s="57" t="s">
        <v>35452</v>
      </c>
    </row>
    <row r="16459" spans="1:2" x14ac:dyDescent="0.2">
      <c r="A16459" s="57" t="s">
        <v>35453</v>
      </c>
      <c r="B16459" s="57" t="s">
        <v>35454</v>
      </c>
    </row>
    <row r="16460" spans="1:2" x14ac:dyDescent="0.2">
      <c r="A16460" s="57" t="s">
        <v>35455</v>
      </c>
      <c r="B16460" s="57" t="s">
        <v>35456</v>
      </c>
    </row>
    <row r="16461" spans="1:2" x14ac:dyDescent="0.2">
      <c r="A16461" s="57" t="s">
        <v>35457</v>
      </c>
      <c r="B16461" s="57" t="s">
        <v>35458</v>
      </c>
    </row>
    <row r="16462" spans="1:2" x14ac:dyDescent="0.2">
      <c r="A16462" s="57" t="s">
        <v>35459</v>
      </c>
      <c r="B16462" s="57" t="s">
        <v>35460</v>
      </c>
    </row>
    <row r="16463" spans="1:2" x14ac:dyDescent="0.2">
      <c r="A16463" s="57" t="s">
        <v>35461</v>
      </c>
      <c r="B16463" s="57" t="s">
        <v>35462</v>
      </c>
    </row>
    <row r="16464" spans="1:2" x14ac:dyDescent="0.2">
      <c r="A16464" s="57" t="s">
        <v>35463</v>
      </c>
      <c r="B16464" s="57" t="s">
        <v>35464</v>
      </c>
    </row>
    <row r="16465" spans="1:2" x14ac:dyDescent="0.2">
      <c r="A16465" s="57" t="s">
        <v>35465</v>
      </c>
      <c r="B16465" s="57" t="s">
        <v>35466</v>
      </c>
    </row>
    <row r="16466" spans="1:2" x14ac:dyDescent="0.2">
      <c r="A16466" s="57" t="s">
        <v>35467</v>
      </c>
      <c r="B16466" s="57" t="s">
        <v>35468</v>
      </c>
    </row>
    <row r="16467" spans="1:2" x14ac:dyDescent="0.2">
      <c r="A16467" s="57" t="s">
        <v>35469</v>
      </c>
      <c r="B16467" s="57" t="s">
        <v>35470</v>
      </c>
    </row>
    <row r="16468" spans="1:2" x14ac:dyDescent="0.2">
      <c r="A16468" s="57" t="s">
        <v>35471</v>
      </c>
      <c r="B16468" s="57" t="s">
        <v>35472</v>
      </c>
    </row>
    <row r="16469" spans="1:2" x14ac:dyDescent="0.2">
      <c r="A16469" s="57" t="s">
        <v>35473</v>
      </c>
      <c r="B16469" s="57" t="s">
        <v>35474</v>
      </c>
    </row>
    <row r="16470" spans="1:2" x14ac:dyDescent="0.2">
      <c r="A16470" s="57" t="s">
        <v>35475</v>
      </c>
      <c r="B16470" s="57" t="s">
        <v>35476</v>
      </c>
    </row>
    <row r="16471" spans="1:2" x14ac:dyDescent="0.2">
      <c r="A16471" s="57" t="s">
        <v>35477</v>
      </c>
      <c r="B16471" s="57" t="s">
        <v>35478</v>
      </c>
    </row>
    <row r="16472" spans="1:2" x14ac:dyDescent="0.2">
      <c r="A16472" s="57" t="s">
        <v>35479</v>
      </c>
      <c r="B16472" s="57" t="s">
        <v>35480</v>
      </c>
    </row>
    <row r="16473" spans="1:2" x14ac:dyDescent="0.2">
      <c r="A16473" s="57" t="s">
        <v>35481</v>
      </c>
      <c r="B16473" s="57" t="s">
        <v>35482</v>
      </c>
    </row>
    <row r="16474" spans="1:2" x14ac:dyDescent="0.2">
      <c r="A16474" s="57" t="s">
        <v>35483</v>
      </c>
      <c r="B16474" s="57" t="s">
        <v>35484</v>
      </c>
    </row>
    <row r="16475" spans="1:2" x14ac:dyDescent="0.2">
      <c r="A16475" s="57" t="s">
        <v>35485</v>
      </c>
      <c r="B16475" s="57" t="s">
        <v>35486</v>
      </c>
    </row>
    <row r="16476" spans="1:2" x14ac:dyDescent="0.2">
      <c r="A16476" s="57" t="s">
        <v>35487</v>
      </c>
      <c r="B16476" s="57" t="s">
        <v>35488</v>
      </c>
    </row>
    <row r="16477" spans="1:2" x14ac:dyDescent="0.2">
      <c r="A16477" s="57" t="s">
        <v>35489</v>
      </c>
      <c r="B16477" s="57" t="s">
        <v>35490</v>
      </c>
    </row>
    <row r="16478" spans="1:2" x14ac:dyDescent="0.2">
      <c r="A16478" s="57" t="s">
        <v>35491</v>
      </c>
      <c r="B16478" s="57" t="s">
        <v>35492</v>
      </c>
    </row>
    <row r="16479" spans="1:2" x14ac:dyDescent="0.2">
      <c r="A16479" s="57" t="s">
        <v>35493</v>
      </c>
      <c r="B16479" s="57" t="s">
        <v>35494</v>
      </c>
    </row>
    <row r="16480" spans="1:2" x14ac:dyDescent="0.2">
      <c r="A16480" s="57" t="s">
        <v>35495</v>
      </c>
      <c r="B16480" s="57" t="s">
        <v>35496</v>
      </c>
    </row>
    <row r="16481" spans="1:2" x14ac:dyDescent="0.2">
      <c r="A16481" s="57" t="s">
        <v>35497</v>
      </c>
      <c r="B16481" s="57" t="s">
        <v>35498</v>
      </c>
    </row>
    <row r="16482" spans="1:2" x14ac:dyDescent="0.2">
      <c r="A16482" s="57" t="s">
        <v>35499</v>
      </c>
      <c r="B16482" s="57" t="s">
        <v>35500</v>
      </c>
    </row>
    <row r="16483" spans="1:2" x14ac:dyDescent="0.2">
      <c r="A16483" s="57" t="s">
        <v>35501</v>
      </c>
      <c r="B16483" s="57" t="s">
        <v>35502</v>
      </c>
    </row>
    <row r="16484" spans="1:2" x14ac:dyDescent="0.2">
      <c r="A16484" s="57" t="s">
        <v>35503</v>
      </c>
      <c r="B16484" s="57" t="s">
        <v>35504</v>
      </c>
    </row>
    <row r="16485" spans="1:2" x14ac:dyDescent="0.2">
      <c r="A16485" s="57" t="s">
        <v>35505</v>
      </c>
      <c r="B16485" s="57" t="s">
        <v>35506</v>
      </c>
    </row>
    <row r="16486" spans="1:2" x14ac:dyDescent="0.2">
      <c r="A16486" s="57" t="s">
        <v>35507</v>
      </c>
      <c r="B16486" s="57" t="s">
        <v>35508</v>
      </c>
    </row>
    <row r="16487" spans="1:2" x14ac:dyDescent="0.2">
      <c r="A16487" s="57" t="s">
        <v>35509</v>
      </c>
      <c r="B16487" s="57" t="s">
        <v>35510</v>
      </c>
    </row>
    <row r="16488" spans="1:2" x14ac:dyDescent="0.2">
      <c r="A16488" s="57" t="s">
        <v>35511</v>
      </c>
      <c r="B16488" s="57" t="s">
        <v>35512</v>
      </c>
    </row>
    <row r="16489" spans="1:2" x14ac:dyDescent="0.2">
      <c r="A16489" s="57" t="s">
        <v>35513</v>
      </c>
      <c r="B16489" s="57" t="s">
        <v>35514</v>
      </c>
    </row>
    <row r="16490" spans="1:2" x14ac:dyDescent="0.2">
      <c r="A16490" s="57" t="s">
        <v>35515</v>
      </c>
      <c r="B16490" s="57" t="s">
        <v>35516</v>
      </c>
    </row>
    <row r="16491" spans="1:2" x14ac:dyDescent="0.2">
      <c r="A16491" s="57" t="s">
        <v>35517</v>
      </c>
      <c r="B16491" s="57" t="s">
        <v>35518</v>
      </c>
    </row>
    <row r="16492" spans="1:2" x14ac:dyDescent="0.2">
      <c r="A16492" s="57" t="s">
        <v>35519</v>
      </c>
      <c r="B16492" s="57" t="s">
        <v>35520</v>
      </c>
    </row>
    <row r="16493" spans="1:2" x14ac:dyDescent="0.2">
      <c r="A16493" s="57" t="s">
        <v>35521</v>
      </c>
      <c r="B16493" s="57" t="s">
        <v>35522</v>
      </c>
    </row>
    <row r="16494" spans="1:2" x14ac:dyDescent="0.2">
      <c r="A16494" s="57" t="s">
        <v>35523</v>
      </c>
      <c r="B16494" s="57" t="s">
        <v>35524</v>
      </c>
    </row>
    <row r="16495" spans="1:2" x14ac:dyDescent="0.2">
      <c r="A16495" s="57" t="s">
        <v>35525</v>
      </c>
      <c r="B16495" s="57" t="s">
        <v>35526</v>
      </c>
    </row>
    <row r="16496" spans="1:2" x14ac:dyDescent="0.2">
      <c r="A16496" s="57" t="s">
        <v>35527</v>
      </c>
      <c r="B16496" s="57" t="s">
        <v>35528</v>
      </c>
    </row>
    <row r="16497" spans="1:2" x14ac:dyDescent="0.2">
      <c r="A16497" s="57" t="s">
        <v>35529</v>
      </c>
      <c r="B16497" s="57" t="s">
        <v>35530</v>
      </c>
    </row>
    <row r="16498" spans="1:2" x14ac:dyDescent="0.2">
      <c r="A16498" s="57" t="s">
        <v>35531</v>
      </c>
      <c r="B16498" s="57" t="s">
        <v>35532</v>
      </c>
    </row>
    <row r="16499" spans="1:2" x14ac:dyDescent="0.2">
      <c r="A16499" s="57" t="s">
        <v>35533</v>
      </c>
      <c r="B16499" s="57" t="s">
        <v>35534</v>
      </c>
    </row>
    <row r="16500" spans="1:2" x14ac:dyDescent="0.2">
      <c r="A16500" s="57" t="s">
        <v>35535</v>
      </c>
      <c r="B16500" s="57" t="s">
        <v>35536</v>
      </c>
    </row>
    <row r="16501" spans="1:2" x14ac:dyDescent="0.2">
      <c r="A16501" s="57" t="s">
        <v>35537</v>
      </c>
      <c r="B16501" s="57" t="s">
        <v>35538</v>
      </c>
    </row>
    <row r="16502" spans="1:2" x14ac:dyDescent="0.2">
      <c r="A16502" s="57" t="s">
        <v>35539</v>
      </c>
      <c r="B16502" s="57" t="s">
        <v>35540</v>
      </c>
    </row>
    <row r="16503" spans="1:2" x14ac:dyDescent="0.2">
      <c r="A16503" s="57" t="s">
        <v>35541</v>
      </c>
      <c r="B16503" s="57" t="s">
        <v>35542</v>
      </c>
    </row>
    <row r="16504" spans="1:2" x14ac:dyDescent="0.2">
      <c r="A16504" s="57" t="s">
        <v>35543</v>
      </c>
      <c r="B16504" s="57" t="s">
        <v>35544</v>
      </c>
    </row>
    <row r="16505" spans="1:2" x14ac:dyDescent="0.2">
      <c r="A16505" s="57" t="s">
        <v>35545</v>
      </c>
      <c r="B16505" s="57" t="s">
        <v>35546</v>
      </c>
    </row>
    <row r="16506" spans="1:2" x14ac:dyDescent="0.2">
      <c r="A16506" s="57" t="s">
        <v>35547</v>
      </c>
      <c r="B16506" s="57" t="s">
        <v>35548</v>
      </c>
    </row>
    <row r="16507" spans="1:2" x14ac:dyDescent="0.2">
      <c r="A16507" s="57" t="s">
        <v>35549</v>
      </c>
      <c r="B16507" s="57" t="s">
        <v>35550</v>
      </c>
    </row>
    <row r="16508" spans="1:2" x14ac:dyDescent="0.2">
      <c r="A16508" s="57" t="s">
        <v>35551</v>
      </c>
      <c r="B16508" s="57" t="s">
        <v>35552</v>
      </c>
    </row>
    <row r="16509" spans="1:2" x14ac:dyDescent="0.2">
      <c r="A16509" s="57" t="s">
        <v>35553</v>
      </c>
      <c r="B16509" s="57" t="s">
        <v>35554</v>
      </c>
    </row>
    <row r="16510" spans="1:2" x14ac:dyDescent="0.2">
      <c r="A16510" s="57" t="s">
        <v>35555</v>
      </c>
      <c r="B16510" s="57" t="s">
        <v>35556</v>
      </c>
    </row>
    <row r="16511" spans="1:2" x14ac:dyDescent="0.2">
      <c r="A16511" s="57" t="s">
        <v>35557</v>
      </c>
      <c r="B16511" s="57" t="s">
        <v>35558</v>
      </c>
    </row>
    <row r="16512" spans="1:2" x14ac:dyDescent="0.2">
      <c r="A16512" s="57" t="s">
        <v>35559</v>
      </c>
      <c r="B16512" s="57" t="s">
        <v>35560</v>
      </c>
    </row>
    <row r="16513" spans="1:2" x14ac:dyDescent="0.2">
      <c r="A16513" s="57" t="s">
        <v>35561</v>
      </c>
      <c r="B16513" s="57" t="s">
        <v>35562</v>
      </c>
    </row>
    <row r="16514" spans="1:2" x14ac:dyDescent="0.2">
      <c r="A16514" s="57" t="s">
        <v>35563</v>
      </c>
      <c r="B16514" s="57" t="s">
        <v>35564</v>
      </c>
    </row>
    <row r="16515" spans="1:2" x14ac:dyDescent="0.2">
      <c r="A16515" s="57" t="s">
        <v>35565</v>
      </c>
      <c r="B16515" s="57" t="s">
        <v>35566</v>
      </c>
    </row>
    <row r="16516" spans="1:2" x14ac:dyDescent="0.2">
      <c r="A16516" s="57" t="s">
        <v>35567</v>
      </c>
      <c r="B16516" s="57" t="s">
        <v>35568</v>
      </c>
    </row>
    <row r="16517" spans="1:2" x14ac:dyDescent="0.2">
      <c r="A16517" s="57" t="s">
        <v>35569</v>
      </c>
      <c r="B16517" s="57" t="s">
        <v>35570</v>
      </c>
    </row>
    <row r="16518" spans="1:2" x14ac:dyDescent="0.2">
      <c r="A16518" s="57" t="s">
        <v>35571</v>
      </c>
      <c r="B16518" s="57" t="s">
        <v>35572</v>
      </c>
    </row>
    <row r="16519" spans="1:2" x14ac:dyDescent="0.2">
      <c r="A16519" s="57" t="s">
        <v>35573</v>
      </c>
      <c r="B16519" s="57" t="s">
        <v>35574</v>
      </c>
    </row>
    <row r="16520" spans="1:2" x14ac:dyDescent="0.2">
      <c r="A16520" s="57" t="s">
        <v>35575</v>
      </c>
      <c r="B16520" s="57" t="s">
        <v>35576</v>
      </c>
    </row>
    <row r="16521" spans="1:2" x14ac:dyDescent="0.2">
      <c r="A16521" s="57" t="s">
        <v>35577</v>
      </c>
      <c r="B16521" s="57" t="s">
        <v>35578</v>
      </c>
    </row>
    <row r="16522" spans="1:2" x14ac:dyDescent="0.2">
      <c r="A16522" s="57" t="s">
        <v>35579</v>
      </c>
      <c r="B16522" s="57" t="s">
        <v>35580</v>
      </c>
    </row>
    <row r="16523" spans="1:2" x14ac:dyDescent="0.2">
      <c r="A16523" s="57" t="s">
        <v>35581</v>
      </c>
      <c r="B16523" s="57" t="s">
        <v>35582</v>
      </c>
    </row>
    <row r="16524" spans="1:2" x14ac:dyDescent="0.2">
      <c r="A16524" s="57" t="s">
        <v>35583</v>
      </c>
      <c r="B16524" s="57" t="s">
        <v>35584</v>
      </c>
    </row>
    <row r="16525" spans="1:2" x14ac:dyDescent="0.2">
      <c r="A16525" s="57" t="s">
        <v>35585</v>
      </c>
      <c r="B16525" s="57" t="s">
        <v>35586</v>
      </c>
    </row>
    <row r="16526" spans="1:2" x14ac:dyDescent="0.2">
      <c r="A16526" s="57" t="s">
        <v>35587</v>
      </c>
      <c r="B16526" s="57" t="s">
        <v>35588</v>
      </c>
    </row>
    <row r="16527" spans="1:2" x14ac:dyDescent="0.2">
      <c r="A16527" s="57" t="s">
        <v>35589</v>
      </c>
      <c r="B16527" s="57" t="s">
        <v>35590</v>
      </c>
    </row>
    <row r="16528" spans="1:2" x14ac:dyDescent="0.2">
      <c r="A16528" s="57" t="s">
        <v>35591</v>
      </c>
      <c r="B16528" s="57" t="s">
        <v>35592</v>
      </c>
    </row>
    <row r="16529" spans="1:2" x14ac:dyDescent="0.2">
      <c r="A16529" s="57" t="s">
        <v>35593</v>
      </c>
      <c r="B16529" s="57" t="s">
        <v>35594</v>
      </c>
    </row>
    <row r="16530" spans="1:2" x14ac:dyDescent="0.2">
      <c r="A16530" s="57" t="s">
        <v>35595</v>
      </c>
      <c r="B16530" s="57" t="s">
        <v>35596</v>
      </c>
    </row>
    <row r="16531" spans="1:2" x14ac:dyDescent="0.2">
      <c r="A16531" s="57" t="s">
        <v>35597</v>
      </c>
      <c r="B16531" s="57" t="s">
        <v>35598</v>
      </c>
    </row>
    <row r="16532" spans="1:2" x14ac:dyDescent="0.2">
      <c r="A16532" s="57" t="s">
        <v>35599</v>
      </c>
      <c r="B16532" s="57" t="s">
        <v>35600</v>
      </c>
    </row>
    <row r="16533" spans="1:2" x14ac:dyDescent="0.2">
      <c r="A16533" s="57" t="s">
        <v>35601</v>
      </c>
      <c r="B16533" s="57" t="s">
        <v>35602</v>
      </c>
    </row>
    <row r="16534" spans="1:2" x14ac:dyDescent="0.2">
      <c r="A16534" s="57" t="s">
        <v>35603</v>
      </c>
      <c r="B16534" s="57" t="s">
        <v>35604</v>
      </c>
    </row>
    <row r="16535" spans="1:2" x14ac:dyDescent="0.2">
      <c r="A16535" s="57" t="s">
        <v>35605</v>
      </c>
      <c r="B16535" s="57" t="s">
        <v>35606</v>
      </c>
    </row>
    <row r="16536" spans="1:2" x14ac:dyDescent="0.2">
      <c r="A16536" s="57" t="s">
        <v>35607</v>
      </c>
      <c r="B16536" s="57" t="s">
        <v>35608</v>
      </c>
    </row>
    <row r="16537" spans="1:2" x14ac:dyDescent="0.2">
      <c r="A16537" s="57" t="s">
        <v>35609</v>
      </c>
      <c r="B16537" s="57" t="s">
        <v>35610</v>
      </c>
    </row>
    <row r="16538" spans="1:2" x14ac:dyDescent="0.2">
      <c r="A16538" s="57" t="s">
        <v>35611</v>
      </c>
      <c r="B16538" s="57" t="s">
        <v>35612</v>
      </c>
    </row>
    <row r="16539" spans="1:2" x14ac:dyDescent="0.2">
      <c r="A16539" s="57" t="s">
        <v>35613</v>
      </c>
      <c r="B16539" s="57" t="s">
        <v>35614</v>
      </c>
    </row>
    <row r="16540" spans="1:2" x14ac:dyDescent="0.2">
      <c r="A16540" s="57" t="s">
        <v>35615</v>
      </c>
      <c r="B16540" s="57" t="s">
        <v>35616</v>
      </c>
    </row>
    <row r="16541" spans="1:2" x14ac:dyDescent="0.2">
      <c r="A16541" s="57" t="s">
        <v>35617</v>
      </c>
      <c r="B16541" s="57" t="s">
        <v>35618</v>
      </c>
    </row>
    <row r="16542" spans="1:2" x14ac:dyDescent="0.2">
      <c r="A16542" s="57" t="s">
        <v>35619</v>
      </c>
      <c r="B16542" s="57" t="s">
        <v>35620</v>
      </c>
    </row>
    <row r="16543" spans="1:2" x14ac:dyDescent="0.2">
      <c r="A16543" s="57" t="s">
        <v>35621</v>
      </c>
      <c r="B16543" s="57" t="s">
        <v>35622</v>
      </c>
    </row>
    <row r="16544" spans="1:2" x14ac:dyDescent="0.2">
      <c r="A16544" s="57" t="s">
        <v>35623</v>
      </c>
      <c r="B16544" s="57" t="s">
        <v>35624</v>
      </c>
    </row>
    <row r="16545" spans="1:2" x14ac:dyDescent="0.2">
      <c r="A16545" s="57" t="s">
        <v>35625</v>
      </c>
      <c r="B16545" s="57" t="s">
        <v>35626</v>
      </c>
    </row>
    <row r="16546" spans="1:2" x14ac:dyDescent="0.2">
      <c r="A16546" s="57" t="s">
        <v>35627</v>
      </c>
      <c r="B16546" s="57" t="s">
        <v>35628</v>
      </c>
    </row>
    <row r="16547" spans="1:2" x14ac:dyDescent="0.2">
      <c r="A16547" s="57" t="s">
        <v>35629</v>
      </c>
      <c r="B16547" s="57" t="s">
        <v>35630</v>
      </c>
    </row>
    <row r="16548" spans="1:2" x14ac:dyDescent="0.2">
      <c r="A16548" s="57" t="s">
        <v>35631</v>
      </c>
      <c r="B16548" s="57" t="s">
        <v>35632</v>
      </c>
    </row>
    <row r="16549" spans="1:2" x14ac:dyDescent="0.2">
      <c r="A16549" s="57" t="s">
        <v>35633</v>
      </c>
      <c r="B16549" s="57" t="s">
        <v>35634</v>
      </c>
    </row>
    <row r="16550" spans="1:2" x14ac:dyDescent="0.2">
      <c r="A16550" s="57" t="s">
        <v>35635</v>
      </c>
      <c r="B16550" s="57" t="s">
        <v>35636</v>
      </c>
    </row>
    <row r="16551" spans="1:2" x14ac:dyDescent="0.2">
      <c r="A16551" s="57" t="s">
        <v>35637</v>
      </c>
      <c r="B16551" s="57" t="s">
        <v>35638</v>
      </c>
    </row>
    <row r="16552" spans="1:2" x14ac:dyDescent="0.2">
      <c r="A16552" s="57" t="s">
        <v>35639</v>
      </c>
      <c r="B16552" s="57" t="s">
        <v>35640</v>
      </c>
    </row>
    <row r="16553" spans="1:2" x14ac:dyDescent="0.2">
      <c r="A16553" s="57" t="s">
        <v>35641</v>
      </c>
      <c r="B16553" s="57" t="s">
        <v>35642</v>
      </c>
    </row>
    <row r="16554" spans="1:2" x14ac:dyDescent="0.2">
      <c r="A16554" s="57" t="s">
        <v>35643</v>
      </c>
      <c r="B16554" s="57" t="s">
        <v>35644</v>
      </c>
    </row>
    <row r="16555" spans="1:2" x14ac:dyDescent="0.2">
      <c r="A16555" s="57" t="s">
        <v>35645</v>
      </c>
      <c r="B16555" s="57" t="s">
        <v>35646</v>
      </c>
    </row>
    <row r="16556" spans="1:2" x14ac:dyDescent="0.2">
      <c r="A16556" s="57" t="s">
        <v>35647</v>
      </c>
      <c r="B16556" s="57" t="s">
        <v>35648</v>
      </c>
    </row>
    <row r="16557" spans="1:2" x14ac:dyDescent="0.2">
      <c r="A16557" s="57" t="s">
        <v>35649</v>
      </c>
      <c r="B16557" s="57" t="s">
        <v>35650</v>
      </c>
    </row>
    <row r="16558" spans="1:2" x14ac:dyDescent="0.2">
      <c r="A16558" s="57" t="s">
        <v>35651</v>
      </c>
      <c r="B16558" s="57" t="s">
        <v>35652</v>
      </c>
    </row>
    <row r="16559" spans="1:2" x14ac:dyDescent="0.2">
      <c r="A16559" s="57" t="s">
        <v>35653</v>
      </c>
      <c r="B16559" s="57" t="s">
        <v>35654</v>
      </c>
    </row>
    <row r="16560" spans="1:2" x14ac:dyDescent="0.2">
      <c r="A16560" s="57" t="s">
        <v>35655</v>
      </c>
      <c r="B16560" s="57" t="s">
        <v>35656</v>
      </c>
    </row>
    <row r="16561" spans="1:2" x14ac:dyDescent="0.2">
      <c r="A16561" s="57" t="s">
        <v>35657</v>
      </c>
      <c r="B16561" s="57" t="s">
        <v>35658</v>
      </c>
    </row>
    <row r="16562" spans="1:2" x14ac:dyDescent="0.2">
      <c r="A16562" s="57" t="s">
        <v>35659</v>
      </c>
      <c r="B16562" s="57" t="s">
        <v>35660</v>
      </c>
    </row>
    <row r="16563" spans="1:2" x14ac:dyDescent="0.2">
      <c r="A16563" s="57" t="s">
        <v>35661</v>
      </c>
      <c r="B16563" s="57" t="s">
        <v>35662</v>
      </c>
    </row>
    <row r="16564" spans="1:2" x14ac:dyDescent="0.2">
      <c r="A16564" s="57" t="s">
        <v>35663</v>
      </c>
      <c r="B16564" s="57" t="s">
        <v>35664</v>
      </c>
    </row>
    <row r="16565" spans="1:2" x14ac:dyDescent="0.2">
      <c r="A16565" s="57" t="s">
        <v>35665</v>
      </c>
      <c r="B16565" s="57" t="s">
        <v>35666</v>
      </c>
    </row>
    <row r="16566" spans="1:2" x14ac:dyDescent="0.2">
      <c r="A16566" s="57" t="s">
        <v>35667</v>
      </c>
      <c r="B16566" s="57" t="s">
        <v>35668</v>
      </c>
    </row>
    <row r="16567" spans="1:2" x14ac:dyDescent="0.2">
      <c r="A16567" s="57" t="s">
        <v>35669</v>
      </c>
      <c r="B16567" s="57" t="s">
        <v>35670</v>
      </c>
    </row>
    <row r="16568" spans="1:2" x14ac:dyDescent="0.2">
      <c r="A16568" s="57" t="s">
        <v>35671</v>
      </c>
      <c r="B16568" s="57" t="s">
        <v>35672</v>
      </c>
    </row>
    <row r="16569" spans="1:2" x14ac:dyDescent="0.2">
      <c r="A16569" s="57" t="s">
        <v>35673</v>
      </c>
      <c r="B16569" s="57" t="s">
        <v>35674</v>
      </c>
    </row>
    <row r="16570" spans="1:2" x14ac:dyDescent="0.2">
      <c r="A16570" s="57" t="s">
        <v>35675</v>
      </c>
      <c r="B16570" s="57" t="s">
        <v>35676</v>
      </c>
    </row>
    <row r="16571" spans="1:2" x14ac:dyDescent="0.2">
      <c r="A16571" s="57" t="s">
        <v>35677</v>
      </c>
      <c r="B16571" s="57" t="s">
        <v>35678</v>
      </c>
    </row>
    <row r="16572" spans="1:2" x14ac:dyDescent="0.2">
      <c r="A16572" s="57" t="s">
        <v>35679</v>
      </c>
      <c r="B16572" s="57" t="s">
        <v>35680</v>
      </c>
    </row>
    <row r="16573" spans="1:2" x14ac:dyDescent="0.2">
      <c r="A16573" s="57" t="s">
        <v>35681</v>
      </c>
      <c r="B16573" s="57" t="s">
        <v>35682</v>
      </c>
    </row>
    <row r="16574" spans="1:2" x14ac:dyDescent="0.2">
      <c r="A16574" s="57" t="s">
        <v>35683</v>
      </c>
      <c r="B16574" s="57" t="s">
        <v>35684</v>
      </c>
    </row>
    <row r="16575" spans="1:2" x14ac:dyDescent="0.2">
      <c r="A16575" s="57" t="s">
        <v>35685</v>
      </c>
      <c r="B16575" s="57" t="s">
        <v>35686</v>
      </c>
    </row>
    <row r="16576" spans="1:2" x14ac:dyDescent="0.2">
      <c r="A16576" s="57" t="s">
        <v>35687</v>
      </c>
      <c r="B16576" s="57" t="s">
        <v>35688</v>
      </c>
    </row>
    <row r="16577" spans="1:2" x14ac:dyDescent="0.2">
      <c r="A16577" s="57" t="s">
        <v>35689</v>
      </c>
      <c r="B16577" s="57" t="s">
        <v>35690</v>
      </c>
    </row>
    <row r="16578" spans="1:2" x14ac:dyDescent="0.2">
      <c r="A16578" s="57" t="s">
        <v>35691</v>
      </c>
      <c r="B16578" s="57" t="s">
        <v>35692</v>
      </c>
    </row>
    <row r="16579" spans="1:2" x14ac:dyDescent="0.2">
      <c r="A16579" s="57" t="s">
        <v>35693</v>
      </c>
      <c r="B16579" s="57" t="s">
        <v>35694</v>
      </c>
    </row>
    <row r="16580" spans="1:2" x14ac:dyDescent="0.2">
      <c r="A16580" s="57" t="s">
        <v>35695</v>
      </c>
      <c r="B16580" s="57" t="s">
        <v>35696</v>
      </c>
    </row>
    <row r="16581" spans="1:2" x14ac:dyDescent="0.2">
      <c r="A16581" s="57" t="s">
        <v>35697</v>
      </c>
      <c r="B16581" s="57" t="s">
        <v>35698</v>
      </c>
    </row>
    <row r="16582" spans="1:2" x14ac:dyDescent="0.2">
      <c r="A16582" s="57" t="s">
        <v>35699</v>
      </c>
      <c r="B16582" s="57" t="s">
        <v>35700</v>
      </c>
    </row>
    <row r="16583" spans="1:2" x14ac:dyDescent="0.2">
      <c r="A16583" s="57" t="s">
        <v>35701</v>
      </c>
      <c r="B16583" s="57" t="s">
        <v>35702</v>
      </c>
    </row>
    <row r="16584" spans="1:2" x14ac:dyDescent="0.2">
      <c r="A16584" s="57" t="s">
        <v>35703</v>
      </c>
      <c r="B16584" s="57" t="s">
        <v>35704</v>
      </c>
    </row>
    <row r="16585" spans="1:2" x14ac:dyDescent="0.2">
      <c r="A16585" s="57" t="s">
        <v>35705</v>
      </c>
      <c r="B16585" s="57" t="s">
        <v>35706</v>
      </c>
    </row>
    <row r="16586" spans="1:2" x14ac:dyDescent="0.2">
      <c r="A16586" s="57" t="s">
        <v>35707</v>
      </c>
      <c r="B16586" s="57" t="s">
        <v>35708</v>
      </c>
    </row>
    <row r="16587" spans="1:2" x14ac:dyDescent="0.2">
      <c r="A16587" s="57" t="s">
        <v>35709</v>
      </c>
      <c r="B16587" s="57" t="s">
        <v>35710</v>
      </c>
    </row>
    <row r="16588" spans="1:2" x14ac:dyDescent="0.2">
      <c r="A16588" s="57" t="s">
        <v>35711</v>
      </c>
      <c r="B16588" s="57" t="s">
        <v>35712</v>
      </c>
    </row>
    <row r="16589" spans="1:2" x14ac:dyDescent="0.2">
      <c r="A16589" s="57" t="s">
        <v>35713</v>
      </c>
      <c r="B16589" s="57" t="s">
        <v>35714</v>
      </c>
    </row>
    <row r="16590" spans="1:2" x14ac:dyDescent="0.2">
      <c r="A16590" s="57" t="s">
        <v>35715</v>
      </c>
      <c r="B16590" s="57" t="s">
        <v>35716</v>
      </c>
    </row>
    <row r="16591" spans="1:2" x14ac:dyDescent="0.2">
      <c r="A16591" s="57" t="s">
        <v>35717</v>
      </c>
      <c r="B16591" s="57" t="s">
        <v>35718</v>
      </c>
    </row>
    <row r="16592" spans="1:2" x14ac:dyDescent="0.2">
      <c r="A16592" s="57" t="s">
        <v>35719</v>
      </c>
      <c r="B16592" s="57" t="s">
        <v>35720</v>
      </c>
    </row>
    <row r="16593" spans="1:2" x14ac:dyDescent="0.2">
      <c r="A16593" s="57" t="s">
        <v>35721</v>
      </c>
      <c r="B16593" s="57" t="s">
        <v>35722</v>
      </c>
    </row>
    <row r="16594" spans="1:2" x14ac:dyDescent="0.2">
      <c r="A16594" s="57" t="s">
        <v>35723</v>
      </c>
      <c r="B16594" s="57" t="s">
        <v>35724</v>
      </c>
    </row>
    <row r="16595" spans="1:2" x14ac:dyDescent="0.2">
      <c r="A16595" s="57" t="s">
        <v>35725</v>
      </c>
      <c r="B16595" s="57" t="s">
        <v>35726</v>
      </c>
    </row>
    <row r="16596" spans="1:2" x14ac:dyDescent="0.2">
      <c r="A16596" s="57" t="s">
        <v>35727</v>
      </c>
      <c r="B16596" s="57" t="s">
        <v>35728</v>
      </c>
    </row>
    <row r="16597" spans="1:2" x14ac:dyDescent="0.2">
      <c r="A16597" s="57" t="s">
        <v>35729</v>
      </c>
      <c r="B16597" s="57" t="s">
        <v>35730</v>
      </c>
    </row>
    <row r="16598" spans="1:2" x14ac:dyDescent="0.2">
      <c r="A16598" s="57" t="s">
        <v>35731</v>
      </c>
      <c r="B16598" s="57" t="s">
        <v>35732</v>
      </c>
    </row>
    <row r="16599" spans="1:2" x14ac:dyDescent="0.2">
      <c r="A16599" s="57" t="s">
        <v>35733</v>
      </c>
      <c r="B16599" s="57" t="s">
        <v>35734</v>
      </c>
    </row>
    <row r="16600" spans="1:2" x14ac:dyDescent="0.2">
      <c r="A16600" s="57" t="s">
        <v>35735</v>
      </c>
      <c r="B16600" s="57" t="s">
        <v>35736</v>
      </c>
    </row>
    <row r="16601" spans="1:2" x14ac:dyDescent="0.2">
      <c r="A16601" s="57" t="s">
        <v>35737</v>
      </c>
      <c r="B16601" s="57" t="s">
        <v>35738</v>
      </c>
    </row>
    <row r="16602" spans="1:2" x14ac:dyDescent="0.2">
      <c r="A16602" s="57" t="s">
        <v>35739</v>
      </c>
      <c r="B16602" s="57" t="s">
        <v>35740</v>
      </c>
    </row>
    <row r="16603" spans="1:2" x14ac:dyDescent="0.2">
      <c r="A16603" s="57" t="s">
        <v>35741</v>
      </c>
      <c r="B16603" s="57" t="s">
        <v>35742</v>
      </c>
    </row>
    <row r="16604" spans="1:2" x14ac:dyDescent="0.2">
      <c r="A16604" s="57" t="s">
        <v>35743</v>
      </c>
      <c r="B16604" s="57" t="s">
        <v>35744</v>
      </c>
    </row>
    <row r="16605" spans="1:2" x14ac:dyDescent="0.2">
      <c r="A16605" s="57" t="s">
        <v>35745</v>
      </c>
      <c r="B16605" s="57" t="s">
        <v>35746</v>
      </c>
    </row>
    <row r="16606" spans="1:2" x14ac:dyDescent="0.2">
      <c r="A16606" s="57" t="s">
        <v>35747</v>
      </c>
      <c r="B16606" s="57" t="s">
        <v>35748</v>
      </c>
    </row>
    <row r="16607" spans="1:2" x14ac:dyDescent="0.2">
      <c r="A16607" s="57" t="s">
        <v>35749</v>
      </c>
      <c r="B16607" s="57" t="s">
        <v>35750</v>
      </c>
    </row>
    <row r="16608" spans="1:2" x14ac:dyDescent="0.2">
      <c r="A16608" s="57" t="s">
        <v>35751</v>
      </c>
      <c r="B16608" s="57" t="s">
        <v>35752</v>
      </c>
    </row>
    <row r="16609" spans="1:2" x14ac:dyDescent="0.2">
      <c r="A16609" s="57" t="s">
        <v>35753</v>
      </c>
      <c r="B16609" s="57" t="s">
        <v>35754</v>
      </c>
    </row>
    <row r="16610" spans="1:2" x14ac:dyDescent="0.2">
      <c r="A16610" s="57" t="s">
        <v>35755</v>
      </c>
      <c r="B16610" s="57" t="s">
        <v>35756</v>
      </c>
    </row>
    <row r="16611" spans="1:2" x14ac:dyDescent="0.2">
      <c r="A16611" s="57" t="s">
        <v>35757</v>
      </c>
      <c r="B16611" s="57" t="s">
        <v>35758</v>
      </c>
    </row>
    <row r="16612" spans="1:2" x14ac:dyDescent="0.2">
      <c r="A16612" s="57" t="s">
        <v>35759</v>
      </c>
      <c r="B16612" s="57" t="s">
        <v>35760</v>
      </c>
    </row>
    <row r="16613" spans="1:2" x14ac:dyDescent="0.2">
      <c r="A16613" s="57" t="s">
        <v>35761</v>
      </c>
      <c r="B16613" s="57" t="s">
        <v>35762</v>
      </c>
    </row>
    <row r="16614" spans="1:2" x14ac:dyDescent="0.2">
      <c r="A16614" s="57" t="s">
        <v>35763</v>
      </c>
      <c r="B16614" s="57" t="s">
        <v>35764</v>
      </c>
    </row>
    <row r="16615" spans="1:2" x14ac:dyDescent="0.2">
      <c r="A16615" s="57" t="s">
        <v>35765</v>
      </c>
      <c r="B16615" s="57" t="s">
        <v>35766</v>
      </c>
    </row>
    <row r="16616" spans="1:2" x14ac:dyDescent="0.2">
      <c r="A16616" s="57" t="s">
        <v>35767</v>
      </c>
      <c r="B16616" s="57" t="s">
        <v>35768</v>
      </c>
    </row>
    <row r="16617" spans="1:2" x14ac:dyDescent="0.2">
      <c r="A16617" s="57" t="s">
        <v>35769</v>
      </c>
      <c r="B16617" s="57" t="s">
        <v>35770</v>
      </c>
    </row>
    <row r="16618" spans="1:2" x14ac:dyDescent="0.2">
      <c r="A16618" s="57" t="s">
        <v>35771</v>
      </c>
      <c r="B16618" s="57" t="s">
        <v>35772</v>
      </c>
    </row>
    <row r="16619" spans="1:2" x14ac:dyDescent="0.2">
      <c r="A16619" s="57" t="s">
        <v>35773</v>
      </c>
      <c r="B16619" s="57" t="s">
        <v>35774</v>
      </c>
    </row>
    <row r="16620" spans="1:2" x14ac:dyDescent="0.2">
      <c r="A16620" s="57" t="s">
        <v>35775</v>
      </c>
      <c r="B16620" s="57" t="s">
        <v>35776</v>
      </c>
    </row>
    <row r="16621" spans="1:2" x14ac:dyDescent="0.2">
      <c r="A16621" s="57" t="s">
        <v>35777</v>
      </c>
      <c r="B16621" s="57" t="s">
        <v>35778</v>
      </c>
    </row>
    <row r="16622" spans="1:2" x14ac:dyDescent="0.2">
      <c r="A16622" s="57" t="s">
        <v>35779</v>
      </c>
      <c r="B16622" s="57" t="s">
        <v>35780</v>
      </c>
    </row>
    <row r="16623" spans="1:2" x14ac:dyDescent="0.2">
      <c r="A16623" s="57" t="s">
        <v>35781</v>
      </c>
      <c r="B16623" s="57" t="s">
        <v>35782</v>
      </c>
    </row>
    <row r="16624" spans="1:2" x14ac:dyDescent="0.2">
      <c r="A16624" s="57" t="s">
        <v>35783</v>
      </c>
      <c r="B16624" s="57" t="s">
        <v>35784</v>
      </c>
    </row>
    <row r="16625" spans="1:2" x14ac:dyDescent="0.2">
      <c r="A16625" s="57" t="s">
        <v>35785</v>
      </c>
      <c r="B16625" s="57" t="s">
        <v>35786</v>
      </c>
    </row>
    <row r="16626" spans="1:2" x14ac:dyDescent="0.2">
      <c r="A16626" s="57" t="s">
        <v>35787</v>
      </c>
      <c r="B16626" s="57" t="s">
        <v>35788</v>
      </c>
    </row>
    <row r="16627" spans="1:2" x14ac:dyDescent="0.2">
      <c r="A16627" s="57" t="s">
        <v>35789</v>
      </c>
      <c r="B16627" s="57" t="s">
        <v>35790</v>
      </c>
    </row>
    <row r="16628" spans="1:2" x14ac:dyDescent="0.2">
      <c r="A16628" s="57" t="s">
        <v>35791</v>
      </c>
      <c r="B16628" s="57" t="s">
        <v>35792</v>
      </c>
    </row>
    <row r="16629" spans="1:2" x14ac:dyDescent="0.2">
      <c r="A16629" s="57" t="s">
        <v>35793</v>
      </c>
      <c r="B16629" s="57" t="s">
        <v>35794</v>
      </c>
    </row>
    <row r="16630" spans="1:2" x14ac:dyDescent="0.2">
      <c r="A16630" s="57" t="s">
        <v>35795</v>
      </c>
      <c r="B16630" s="57" t="s">
        <v>35796</v>
      </c>
    </row>
    <row r="16631" spans="1:2" x14ac:dyDescent="0.2">
      <c r="A16631" s="57" t="s">
        <v>35797</v>
      </c>
      <c r="B16631" s="57" t="s">
        <v>35798</v>
      </c>
    </row>
    <row r="16632" spans="1:2" x14ac:dyDescent="0.2">
      <c r="A16632" s="57" t="s">
        <v>35799</v>
      </c>
      <c r="B16632" s="57" t="s">
        <v>35800</v>
      </c>
    </row>
    <row r="16633" spans="1:2" x14ac:dyDescent="0.2">
      <c r="A16633" s="57" t="s">
        <v>35801</v>
      </c>
      <c r="B16633" s="57" t="s">
        <v>35802</v>
      </c>
    </row>
    <row r="16634" spans="1:2" x14ac:dyDescent="0.2">
      <c r="A16634" s="57" t="s">
        <v>35803</v>
      </c>
      <c r="B16634" s="57" t="s">
        <v>35804</v>
      </c>
    </row>
    <row r="16635" spans="1:2" x14ac:dyDescent="0.2">
      <c r="A16635" s="57" t="s">
        <v>35805</v>
      </c>
      <c r="B16635" s="57" t="s">
        <v>35806</v>
      </c>
    </row>
    <row r="16636" spans="1:2" x14ac:dyDescent="0.2">
      <c r="A16636" s="57" t="s">
        <v>35807</v>
      </c>
      <c r="B16636" s="57" t="s">
        <v>35808</v>
      </c>
    </row>
    <row r="16637" spans="1:2" x14ac:dyDescent="0.2">
      <c r="A16637" s="57" t="s">
        <v>35809</v>
      </c>
      <c r="B16637" s="57" t="s">
        <v>35810</v>
      </c>
    </row>
    <row r="16638" spans="1:2" x14ac:dyDescent="0.2">
      <c r="A16638" s="57" t="s">
        <v>35811</v>
      </c>
      <c r="B16638" s="57" t="s">
        <v>35812</v>
      </c>
    </row>
    <row r="16639" spans="1:2" x14ac:dyDescent="0.2">
      <c r="A16639" s="57" t="s">
        <v>35813</v>
      </c>
      <c r="B16639" s="57" t="s">
        <v>35814</v>
      </c>
    </row>
    <row r="16640" spans="1:2" x14ac:dyDescent="0.2">
      <c r="A16640" s="57" t="s">
        <v>35815</v>
      </c>
      <c r="B16640" s="57" t="s">
        <v>35816</v>
      </c>
    </row>
    <row r="16641" spans="1:2" x14ac:dyDescent="0.2">
      <c r="A16641" s="57" t="s">
        <v>35817</v>
      </c>
      <c r="B16641" s="57" t="s">
        <v>35818</v>
      </c>
    </row>
    <row r="16642" spans="1:2" x14ac:dyDescent="0.2">
      <c r="A16642" s="57" t="s">
        <v>35819</v>
      </c>
      <c r="B16642" s="57" t="s">
        <v>35820</v>
      </c>
    </row>
    <row r="16643" spans="1:2" x14ac:dyDescent="0.2">
      <c r="A16643" s="57" t="s">
        <v>35821</v>
      </c>
      <c r="B16643" s="57" t="s">
        <v>35822</v>
      </c>
    </row>
    <row r="16644" spans="1:2" x14ac:dyDescent="0.2">
      <c r="A16644" s="57" t="s">
        <v>35823</v>
      </c>
      <c r="B16644" s="57" t="s">
        <v>35824</v>
      </c>
    </row>
    <row r="16645" spans="1:2" x14ac:dyDescent="0.2">
      <c r="A16645" s="57" t="s">
        <v>35825</v>
      </c>
      <c r="B16645" s="57" t="s">
        <v>35826</v>
      </c>
    </row>
    <row r="16646" spans="1:2" x14ac:dyDescent="0.2">
      <c r="A16646" s="57" t="s">
        <v>35827</v>
      </c>
      <c r="B16646" s="57" t="s">
        <v>35828</v>
      </c>
    </row>
    <row r="16647" spans="1:2" x14ac:dyDescent="0.2">
      <c r="A16647" s="57" t="s">
        <v>35829</v>
      </c>
      <c r="B16647" s="57" t="s">
        <v>35830</v>
      </c>
    </row>
    <row r="16648" spans="1:2" x14ac:dyDescent="0.2">
      <c r="A16648" s="57" t="s">
        <v>35831</v>
      </c>
      <c r="B16648" s="57" t="s">
        <v>35832</v>
      </c>
    </row>
    <row r="16649" spans="1:2" x14ac:dyDescent="0.2">
      <c r="A16649" s="57" t="s">
        <v>35833</v>
      </c>
      <c r="B16649" s="57" t="s">
        <v>35834</v>
      </c>
    </row>
    <row r="16650" spans="1:2" x14ac:dyDescent="0.2">
      <c r="A16650" s="57" t="s">
        <v>35835</v>
      </c>
      <c r="B16650" s="57" t="s">
        <v>35836</v>
      </c>
    </row>
    <row r="16651" spans="1:2" x14ac:dyDescent="0.2">
      <c r="A16651" s="57" t="s">
        <v>35837</v>
      </c>
      <c r="B16651" s="57" t="s">
        <v>35838</v>
      </c>
    </row>
    <row r="16652" spans="1:2" x14ac:dyDescent="0.2">
      <c r="A16652" s="57" t="s">
        <v>35839</v>
      </c>
      <c r="B16652" s="57" t="s">
        <v>35840</v>
      </c>
    </row>
    <row r="16653" spans="1:2" x14ac:dyDescent="0.2">
      <c r="A16653" s="57" t="s">
        <v>35841</v>
      </c>
      <c r="B16653" s="57" t="s">
        <v>35842</v>
      </c>
    </row>
    <row r="16654" spans="1:2" x14ac:dyDescent="0.2">
      <c r="A16654" s="57" t="s">
        <v>35843</v>
      </c>
      <c r="B16654" s="57" t="s">
        <v>35844</v>
      </c>
    </row>
    <row r="16655" spans="1:2" x14ac:dyDescent="0.2">
      <c r="A16655" s="57" t="s">
        <v>35845</v>
      </c>
      <c r="B16655" s="57" t="s">
        <v>35846</v>
      </c>
    </row>
    <row r="16656" spans="1:2" x14ac:dyDescent="0.2">
      <c r="A16656" s="57" t="s">
        <v>35847</v>
      </c>
      <c r="B16656" s="57" t="s">
        <v>35848</v>
      </c>
    </row>
    <row r="16657" spans="1:2" x14ac:dyDescent="0.2">
      <c r="A16657" s="57" t="s">
        <v>35849</v>
      </c>
      <c r="B16657" s="57" t="s">
        <v>35850</v>
      </c>
    </row>
    <row r="16658" spans="1:2" x14ac:dyDescent="0.2">
      <c r="A16658" s="57" t="s">
        <v>35851</v>
      </c>
      <c r="B16658" s="57" t="s">
        <v>35852</v>
      </c>
    </row>
    <row r="16659" spans="1:2" x14ac:dyDescent="0.2">
      <c r="A16659" s="57" t="s">
        <v>35853</v>
      </c>
      <c r="B16659" s="57" t="s">
        <v>35854</v>
      </c>
    </row>
    <row r="16660" spans="1:2" x14ac:dyDescent="0.2">
      <c r="A16660" s="57" t="s">
        <v>35855</v>
      </c>
      <c r="B16660" s="57" t="s">
        <v>35856</v>
      </c>
    </row>
    <row r="16661" spans="1:2" x14ac:dyDescent="0.2">
      <c r="A16661" s="57" t="s">
        <v>35857</v>
      </c>
      <c r="B16661" s="57" t="s">
        <v>35858</v>
      </c>
    </row>
    <row r="16662" spans="1:2" x14ac:dyDescent="0.2">
      <c r="A16662" s="57" t="s">
        <v>35859</v>
      </c>
      <c r="B16662" s="57" t="s">
        <v>35860</v>
      </c>
    </row>
    <row r="16663" spans="1:2" x14ac:dyDescent="0.2">
      <c r="A16663" s="57" t="s">
        <v>35861</v>
      </c>
      <c r="B16663" s="57" t="s">
        <v>35862</v>
      </c>
    </row>
    <row r="16664" spans="1:2" x14ac:dyDescent="0.2">
      <c r="A16664" s="57" t="s">
        <v>35863</v>
      </c>
      <c r="B16664" s="57" t="s">
        <v>35864</v>
      </c>
    </row>
    <row r="16665" spans="1:2" x14ac:dyDescent="0.2">
      <c r="A16665" s="57" t="s">
        <v>35865</v>
      </c>
      <c r="B16665" s="57" t="s">
        <v>35866</v>
      </c>
    </row>
    <row r="16666" spans="1:2" x14ac:dyDescent="0.2">
      <c r="A16666" s="57" t="s">
        <v>35867</v>
      </c>
      <c r="B16666" s="57" t="s">
        <v>35868</v>
      </c>
    </row>
    <row r="16667" spans="1:2" x14ac:dyDescent="0.2">
      <c r="A16667" s="57" t="s">
        <v>35869</v>
      </c>
      <c r="B16667" s="57" t="s">
        <v>35870</v>
      </c>
    </row>
    <row r="16668" spans="1:2" x14ac:dyDescent="0.2">
      <c r="A16668" s="57" t="s">
        <v>35871</v>
      </c>
      <c r="B16668" s="57" t="s">
        <v>35872</v>
      </c>
    </row>
    <row r="16669" spans="1:2" x14ac:dyDescent="0.2">
      <c r="A16669" s="57" t="s">
        <v>35873</v>
      </c>
      <c r="B16669" s="57" t="s">
        <v>35874</v>
      </c>
    </row>
    <row r="16670" spans="1:2" x14ac:dyDescent="0.2">
      <c r="A16670" s="57" t="s">
        <v>35875</v>
      </c>
      <c r="B16670" s="57" t="s">
        <v>35876</v>
      </c>
    </row>
    <row r="16671" spans="1:2" x14ac:dyDescent="0.2">
      <c r="A16671" s="57" t="s">
        <v>35877</v>
      </c>
      <c r="B16671" s="57" t="s">
        <v>35878</v>
      </c>
    </row>
    <row r="16672" spans="1:2" x14ac:dyDescent="0.2">
      <c r="A16672" s="57" t="s">
        <v>35879</v>
      </c>
      <c r="B16672" s="57" t="s">
        <v>35880</v>
      </c>
    </row>
    <row r="16673" spans="1:2" x14ac:dyDescent="0.2">
      <c r="A16673" s="57" t="s">
        <v>35881</v>
      </c>
      <c r="B16673" s="57" t="s">
        <v>35882</v>
      </c>
    </row>
    <row r="16674" spans="1:2" x14ac:dyDescent="0.2">
      <c r="A16674" s="57" t="s">
        <v>35883</v>
      </c>
      <c r="B16674" s="57" t="s">
        <v>35884</v>
      </c>
    </row>
    <row r="16675" spans="1:2" x14ac:dyDescent="0.2">
      <c r="A16675" s="57" t="s">
        <v>35885</v>
      </c>
      <c r="B16675" s="57" t="s">
        <v>35886</v>
      </c>
    </row>
    <row r="16676" spans="1:2" x14ac:dyDescent="0.2">
      <c r="A16676" s="57" t="s">
        <v>35887</v>
      </c>
      <c r="B16676" s="57" t="s">
        <v>35888</v>
      </c>
    </row>
    <row r="16677" spans="1:2" x14ac:dyDescent="0.2">
      <c r="A16677" s="57" t="s">
        <v>35889</v>
      </c>
      <c r="B16677" s="57" t="s">
        <v>35890</v>
      </c>
    </row>
    <row r="16678" spans="1:2" x14ac:dyDescent="0.2">
      <c r="A16678" s="57" t="s">
        <v>35891</v>
      </c>
      <c r="B16678" s="57" t="s">
        <v>35892</v>
      </c>
    </row>
    <row r="16679" spans="1:2" x14ac:dyDescent="0.2">
      <c r="A16679" s="57" t="s">
        <v>35893</v>
      </c>
      <c r="B16679" s="57" t="s">
        <v>35894</v>
      </c>
    </row>
    <row r="16680" spans="1:2" x14ac:dyDescent="0.2">
      <c r="A16680" s="57" t="s">
        <v>35895</v>
      </c>
      <c r="B16680" s="57" t="s">
        <v>35896</v>
      </c>
    </row>
    <row r="16681" spans="1:2" x14ac:dyDescent="0.2">
      <c r="A16681" s="57" t="s">
        <v>35897</v>
      </c>
      <c r="B16681" s="57" t="s">
        <v>35898</v>
      </c>
    </row>
    <row r="16682" spans="1:2" x14ac:dyDescent="0.2">
      <c r="A16682" s="57" t="s">
        <v>35899</v>
      </c>
      <c r="B16682" s="57" t="s">
        <v>35900</v>
      </c>
    </row>
    <row r="16683" spans="1:2" x14ac:dyDescent="0.2">
      <c r="A16683" s="57" t="s">
        <v>35901</v>
      </c>
      <c r="B16683" s="57" t="s">
        <v>35902</v>
      </c>
    </row>
    <row r="16684" spans="1:2" x14ac:dyDescent="0.2">
      <c r="A16684" s="57" t="s">
        <v>35903</v>
      </c>
      <c r="B16684" s="57" t="s">
        <v>35904</v>
      </c>
    </row>
    <row r="16685" spans="1:2" x14ac:dyDescent="0.2">
      <c r="A16685" s="57" t="s">
        <v>35905</v>
      </c>
      <c r="B16685" s="57" t="s">
        <v>35906</v>
      </c>
    </row>
    <row r="16686" spans="1:2" x14ac:dyDescent="0.2">
      <c r="A16686" s="57" t="s">
        <v>35907</v>
      </c>
      <c r="B16686" s="57" t="s">
        <v>35908</v>
      </c>
    </row>
    <row r="16687" spans="1:2" x14ac:dyDescent="0.2">
      <c r="A16687" s="57" t="s">
        <v>35909</v>
      </c>
      <c r="B16687" s="57" t="s">
        <v>35910</v>
      </c>
    </row>
    <row r="16688" spans="1:2" x14ac:dyDescent="0.2">
      <c r="A16688" s="57" t="s">
        <v>35911</v>
      </c>
      <c r="B16688" s="57" t="s">
        <v>35912</v>
      </c>
    </row>
    <row r="16689" spans="1:2" x14ac:dyDescent="0.2">
      <c r="A16689" s="57" t="s">
        <v>35913</v>
      </c>
      <c r="B16689" s="57" t="s">
        <v>35914</v>
      </c>
    </row>
    <row r="16690" spans="1:2" x14ac:dyDescent="0.2">
      <c r="A16690" s="57" t="s">
        <v>35915</v>
      </c>
      <c r="B16690" s="57" t="s">
        <v>35916</v>
      </c>
    </row>
    <row r="16691" spans="1:2" x14ac:dyDescent="0.2">
      <c r="A16691" s="57" t="s">
        <v>35917</v>
      </c>
      <c r="B16691" s="57" t="s">
        <v>35918</v>
      </c>
    </row>
    <row r="16692" spans="1:2" x14ac:dyDescent="0.2">
      <c r="A16692" s="57" t="s">
        <v>35919</v>
      </c>
      <c r="B16692" s="57" t="s">
        <v>35920</v>
      </c>
    </row>
    <row r="16693" spans="1:2" x14ac:dyDescent="0.2">
      <c r="A16693" s="57" t="s">
        <v>35921</v>
      </c>
      <c r="B16693" s="57" t="s">
        <v>35922</v>
      </c>
    </row>
    <row r="16694" spans="1:2" x14ac:dyDescent="0.2">
      <c r="A16694" s="57" t="s">
        <v>35923</v>
      </c>
      <c r="B16694" s="57" t="s">
        <v>35924</v>
      </c>
    </row>
    <row r="16695" spans="1:2" x14ac:dyDescent="0.2">
      <c r="A16695" s="57" t="s">
        <v>35925</v>
      </c>
      <c r="B16695" s="57" t="s">
        <v>35926</v>
      </c>
    </row>
    <row r="16696" spans="1:2" x14ac:dyDescent="0.2">
      <c r="A16696" s="57" t="s">
        <v>35927</v>
      </c>
      <c r="B16696" s="57" t="s">
        <v>35928</v>
      </c>
    </row>
    <row r="16697" spans="1:2" x14ac:dyDescent="0.2">
      <c r="A16697" s="57" t="s">
        <v>35929</v>
      </c>
      <c r="B16697" s="57" t="s">
        <v>35930</v>
      </c>
    </row>
    <row r="16698" spans="1:2" x14ac:dyDescent="0.2">
      <c r="A16698" s="57" t="s">
        <v>35931</v>
      </c>
      <c r="B16698" s="57" t="s">
        <v>35932</v>
      </c>
    </row>
    <row r="16699" spans="1:2" x14ac:dyDescent="0.2">
      <c r="A16699" s="57" t="s">
        <v>35933</v>
      </c>
      <c r="B16699" s="57" t="s">
        <v>35934</v>
      </c>
    </row>
    <row r="16700" spans="1:2" x14ac:dyDescent="0.2">
      <c r="A16700" s="57" t="s">
        <v>35935</v>
      </c>
      <c r="B16700" s="57" t="s">
        <v>35936</v>
      </c>
    </row>
    <row r="16701" spans="1:2" x14ac:dyDescent="0.2">
      <c r="A16701" s="57" t="s">
        <v>35937</v>
      </c>
      <c r="B16701" s="57" t="s">
        <v>35938</v>
      </c>
    </row>
    <row r="16702" spans="1:2" x14ac:dyDescent="0.2">
      <c r="A16702" s="57" t="s">
        <v>35939</v>
      </c>
      <c r="B16702" s="57" t="s">
        <v>35940</v>
      </c>
    </row>
    <row r="16703" spans="1:2" x14ac:dyDescent="0.2">
      <c r="A16703" s="57" t="s">
        <v>35941</v>
      </c>
      <c r="B16703" s="57" t="s">
        <v>35246</v>
      </c>
    </row>
    <row r="16704" spans="1:2" x14ac:dyDescent="0.2">
      <c r="A16704" s="57" t="s">
        <v>35942</v>
      </c>
      <c r="B16704" s="57" t="s">
        <v>35943</v>
      </c>
    </row>
    <row r="16705" spans="1:2" x14ac:dyDescent="0.2">
      <c r="A16705" s="57" t="s">
        <v>35944</v>
      </c>
      <c r="B16705" s="57" t="s">
        <v>35945</v>
      </c>
    </row>
    <row r="16706" spans="1:2" x14ac:dyDescent="0.2">
      <c r="A16706" s="57" t="s">
        <v>35946</v>
      </c>
      <c r="B16706" s="57" t="s">
        <v>35947</v>
      </c>
    </row>
    <row r="16707" spans="1:2" x14ac:dyDescent="0.2">
      <c r="A16707" s="57" t="s">
        <v>35948</v>
      </c>
      <c r="B16707" s="57" t="s">
        <v>35949</v>
      </c>
    </row>
    <row r="16708" spans="1:2" x14ac:dyDescent="0.2">
      <c r="A16708" s="57" t="s">
        <v>35950</v>
      </c>
      <c r="B16708" s="57" t="s">
        <v>35951</v>
      </c>
    </row>
    <row r="16709" spans="1:2" x14ac:dyDescent="0.2">
      <c r="A16709" s="57" t="s">
        <v>35952</v>
      </c>
      <c r="B16709" s="57" t="s">
        <v>35953</v>
      </c>
    </row>
    <row r="16710" spans="1:2" x14ac:dyDescent="0.2">
      <c r="A16710" s="57" t="s">
        <v>35954</v>
      </c>
      <c r="B16710" s="57" t="s">
        <v>35955</v>
      </c>
    </row>
    <row r="16711" spans="1:2" x14ac:dyDescent="0.2">
      <c r="A16711" s="57" t="s">
        <v>35956</v>
      </c>
      <c r="B16711" s="57" t="s">
        <v>35957</v>
      </c>
    </row>
    <row r="16712" spans="1:2" x14ac:dyDescent="0.2">
      <c r="A16712" s="57" t="s">
        <v>35958</v>
      </c>
      <c r="B16712" s="57" t="s">
        <v>35959</v>
      </c>
    </row>
    <row r="16713" spans="1:2" x14ac:dyDescent="0.2">
      <c r="A16713" s="57" t="s">
        <v>35960</v>
      </c>
      <c r="B16713" s="57" t="s">
        <v>35961</v>
      </c>
    </row>
    <row r="16714" spans="1:2" x14ac:dyDescent="0.2">
      <c r="A16714" s="57" t="s">
        <v>35962</v>
      </c>
      <c r="B16714" s="57" t="s">
        <v>35963</v>
      </c>
    </row>
    <row r="16715" spans="1:2" x14ac:dyDescent="0.2">
      <c r="A16715" s="57" t="s">
        <v>35964</v>
      </c>
      <c r="B16715" s="57" t="s">
        <v>35965</v>
      </c>
    </row>
    <row r="16716" spans="1:2" x14ac:dyDescent="0.2">
      <c r="A16716" s="57" t="s">
        <v>35966</v>
      </c>
      <c r="B16716" s="57" t="s">
        <v>35967</v>
      </c>
    </row>
    <row r="16717" spans="1:2" x14ac:dyDescent="0.2">
      <c r="A16717" s="57" t="s">
        <v>35968</v>
      </c>
      <c r="B16717" s="57" t="s">
        <v>35969</v>
      </c>
    </row>
    <row r="16718" spans="1:2" x14ac:dyDescent="0.2">
      <c r="A16718" s="57" t="s">
        <v>35970</v>
      </c>
      <c r="B16718" s="57" t="s">
        <v>35971</v>
      </c>
    </row>
    <row r="16719" spans="1:2" x14ac:dyDescent="0.2">
      <c r="A16719" s="57" t="s">
        <v>35972</v>
      </c>
      <c r="B16719" s="57" t="s">
        <v>35973</v>
      </c>
    </row>
    <row r="16720" spans="1:2" x14ac:dyDescent="0.2">
      <c r="A16720" s="57" t="s">
        <v>35974</v>
      </c>
      <c r="B16720" s="57" t="s">
        <v>35975</v>
      </c>
    </row>
    <row r="16721" spans="1:2" x14ac:dyDescent="0.2">
      <c r="A16721" s="57" t="s">
        <v>35976</v>
      </c>
      <c r="B16721" s="57" t="s">
        <v>35977</v>
      </c>
    </row>
    <row r="16722" spans="1:2" x14ac:dyDescent="0.2">
      <c r="A16722" s="57" t="s">
        <v>35978</v>
      </c>
      <c r="B16722" s="57" t="s">
        <v>35979</v>
      </c>
    </row>
    <row r="16723" spans="1:2" x14ac:dyDescent="0.2">
      <c r="A16723" s="57" t="s">
        <v>35980</v>
      </c>
      <c r="B16723" s="57" t="s">
        <v>35981</v>
      </c>
    </row>
    <row r="16724" spans="1:2" x14ac:dyDescent="0.2">
      <c r="A16724" s="57" t="s">
        <v>35982</v>
      </c>
      <c r="B16724" s="57" t="s">
        <v>35983</v>
      </c>
    </row>
    <row r="16725" spans="1:2" x14ac:dyDescent="0.2">
      <c r="A16725" s="57" t="s">
        <v>35984</v>
      </c>
      <c r="B16725" s="57" t="s">
        <v>35985</v>
      </c>
    </row>
    <row r="16726" spans="1:2" x14ac:dyDescent="0.2">
      <c r="A16726" s="57" t="s">
        <v>35986</v>
      </c>
      <c r="B16726" s="57" t="s">
        <v>35987</v>
      </c>
    </row>
    <row r="16727" spans="1:2" x14ac:dyDescent="0.2">
      <c r="A16727" s="57" t="s">
        <v>35988</v>
      </c>
      <c r="B16727" s="57" t="s">
        <v>35989</v>
      </c>
    </row>
    <row r="16728" spans="1:2" x14ac:dyDescent="0.2">
      <c r="A16728" s="57" t="s">
        <v>35990</v>
      </c>
      <c r="B16728" s="57" t="s">
        <v>35991</v>
      </c>
    </row>
    <row r="16729" spans="1:2" x14ac:dyDescent="0.2">
      <c r="A16729" s="57" t="s">
        <v>35992</v>
      </c>
      <c r="B16729" s="57" t="s">
        <v>35993</v>
      </c>
    </row>
    <row r="16730" spans="1:2" x14ac:dyDescent="0.2">
      <c r="A16730" s="57" t="s">
        <v>35994</v>
      </c>
      <c r="B16730" s="57" t="s">
        <v>35995</v>
      </c>
    </row>
    <row r="16731" spans="1:2" x14ac:dyDescent="0.2">
      <c r="A16731" s="57" t="s">
        <v>35996</v>
      </c>
      <c r="B16731" s="57" t="s">
        <v>35997</v>
      </c>
    </row>
    <row r="16732" spans="1:2" x14ac:dyDescent="0.2">
      <c r="A16732" s="57" t="s">
        <v>35998</v>
      </c>
      <c r="B16732" s="57" t="s">
        <v>35999</v>
      </c>
    </row>
    <row r="16733" spans="1:2" x14ac:dyDescent="0.2">
      <c r="A16733" s="57" t="s">
        <v>36000</v>
      </c>
      <c r="B16733" s="57" t="s">
        <v>36001</v>
      </c>
    </row>
    <row r="16734" spans="1:2" x14ac:dyDescent="0.2">
      <c r="A16734" s="57" t="s">
        <v>36002</v>
      </c>
      <c r="B16734" s="57" t="s">
        <v>36003</v>
      </c>
    </row>
    <row r="16735" spans="1:2" x14ac:dyDescent="0.2">
      <c r="A16735" s="57" t="s">
        <v>36004</v>
      </c>
      <c r="B16735" s="57" t="s">
        <v>36005</v>
      </c>
    </row>
    <row r="16736" spans="1:2" x14ac:dyDescent="0.2">
      <c r="A16736" s="57" t="s">
        <v>36006</v>
      </c>
      <c r="B16736" s="57" t="s">
        <v>36007</v>
      </c>
    </row>
    <row r="16737" spans="1:2" x14ac:dyDescent="0.2">
      <c r="A16737" s="57" t="s">
        <v>36008</v>
      </c>
      <c r="B16737" s="57" t="s">
        <v>36009</v>
      </c>
    </row>
    <row r="16738" spans="1:2" x14ac:dyDescent="0.2">
      <c r="A16738" s="57" t="s">
        <v>36010</v>
      </c>
      <c r="B16738" s="57" t="s">
        <v>36011</v>
      </c>
    </row>
    <row r="16739" spans="1:2" x14ac:dyDescent="0.2">
      <c r="A16739" s="57" t="s">
        <v>36012</v>
      </c>
      <c r="B16739" s="57" t="s">
        <v>35222</v>
      </c>
    </row>
    <row r="16740" spans="1:2" x14ac:dyDescent="0.2">
      <c r="A16740" s="57" t="s">
        <v>36013</v>
      </c>
      <c r="B16740" s="57" t="s">
        <v>36014</v>
      </c>
    </row>
    <row r="16741" spans="1:2" x14ac:dyDescent="0.2">
      <c r="A16741" s="57" t="s">
        <v>36015</v>
      </c>
      <c r="B16741" s="57" t="s">
        <v>36016</v>
      </c>
    </row>
    <row r="16742" spans="1:2" x14ac:dyDescent="0.2">
      <c r="A16742" s="57" t="s">
        <v>36017</v>
      </c>
      <c r="B16742" s="57" t="s">
        <v>36018</v>
      </c>
    </row>
    <row r="16743" spans="1:2" x14ac:dyDescent="0.2">
      <c r="A16743" s="57" t="s">
        <v>36019</v>
      </c>
      <c r="B16743" s="57" t="s">
        <v>36020</v>
      </c>
    </row>
    <row r="16744" spans="1:2" x14ac:dyDescent="0.2">
      <c r="A16744" s="57" t="s">
        <v>36021</v>
      </c>
      <c r="B16744" s="57" t="s">
        <v>36022</v>
      </c>
    </row>
    <row r="16745" spans="1:2" x14ac:dyDescent="0.2">
      <c r="A16745" s="57" t="s">
        <v>36023</v>
      </c>
      <c r="B16745" s="57" t="s">
        <v>36024</v>
      </c>
    </row>
    <row r="16746" spans="1:2" x14ac:dyDescent="0.2">
      <c r="A16746" s="57" t="s">
        <v>36025</v>
      </c>
      <c r="B16746" s="57" t="s">
        <v>36026</v>
      </c>
    </row>
    <row r="16747" spans="1:2" x14ac:dyDescent="0.2">
      <c r="A16747" s="57" t="s">
        <v>36027</v>
      </c>
      <c r="B16747" s="57" t="s">
        <v>36028</v>
      </c>
    </row>
    <row r="16748" spans="1:2" x14ac:dyDescent="0.2">
      <c r="A16748" s="57" t="s">
        <v>36029</v>
      </c>
      <c r="B16748" s="57" t="s">
        <v>36030</v>
      </c>
    </row>
    <row r="16749" spans="1:2" x14ac:dyDescent="0.2">
      <c r="A16749" s="57" t="s">
        <v>36031</v>
      </c>
      <c r="B16749" s="57" t="s">
        <v>36032</v>
      </c>
    </row>
    <row r="16750" spans="1:2" x14ac:dyDescent="0.2">
      <c r="A16750" s="57" t="s">
        <v>36033</v>
      </c>
      <c r="B16750" s="57" t="s">
        <v>36034</v>
      </c>
    </row>
    <row r="16751" spans="1:2" x14ac:dyDescent="0.2">
      <c r="A16751" s="57" t="s">
        <v>36035</v>
      </c>
      <c r="B16751" s="57" t="s">
        <v>35342</v>
      </c>
    </row>
    <row r="16752" spans="1:2" x14ac:dyDescent="0.2">
      <c r="A16752" s="57" t="s">
        <v>36036</v>
      </c>
      <c r="B16752" s="57" t="s">
        <v>36037</v>
      </c>
    </row>
    <row r="16753" spans="1:2" x14ac:dyDescent="0.2">
      <c r="A16753" s="57" t="s">
        <v>36038</v>
      </c>
      <c r="B16753" s="57" t="s">
        <v>36039</v>
      </c>
    </row>
    <row r="16754" spans="1:2" x14ac:dyDescent="0.2">
      <c r="A16754" s="57" t="s">
        <v>36040</v>
      </c>
      <c r="B16754" s="57" t="s">
        <v>36041</v>
      </c>
    </row>
    <row r="16755" spans="1:2" x14ac:dyDescent="0.2">
      <c r="A16755" s="57" t="s">
        <v>36042</v>
      </c>
      <c r="B16755" s="57" t="s">
        <v>36043</v>
      </c>
    </row>
    <row r="16756" spans="1:2" x14ac:dyDescent="0.2">
      <c r="A16756" s="57" t="s">
        <v>36044</v>
      </c>
      <c r="B16756" s="57" t="s">
        <v>36045</v>
      </c>
    </row>
    <row r="16757" spans="1:2" x14ac:dyDescent="0.2">
      <c r="A16757" s="57" t="s">
        <v>36046</v>
      </c>
      <c r="B16757" s="57" t="s">
        <v>36047</v>
      </c>
    </row>
    <row r="16758" spans="1:2" x14ac:dyDescent="0.2">
      <c r="A16758" s="57" t="s">
        <v>36048</v>
      </c>
      <c r="B16758" s="57" t="s">
        <v>36049</v>
      </c>
    </row>
    <row r="16759" spans="1:2" x14ac:dyDescent="0.2">
      <c r="A16759" s="57" t="s">
        <v>36050</v>
      </c>
      <c r="B16759" s="57" t="s">
        <v>36051</v>
      </c>
    </row>
    <row r="16760" spans="1:2" x14ac:dyDescent="0.2">
      <c r="A16760" s="57" t="s">
        <v>36052</v>
      </c>
      <c r="B16760" s="57" t="s">
        <v>36053</v>
      </c>
    </row>
    <row r="16761" spans="1:2" x14ac:dyDescent="0.2">
      <c r="A16761" s="57" t="s">
        <v>36054</v>
      </c>
      <c r="B16761" s="57" t="s">
        <v>36055</v>
      </c>
    </row>
    <row r="16762" spans="1:2" x14ac:dyDescent="0.2">
      <c r="A16762" s="57" t="s">
        <v>36056</v>
      </c>
      <c r="B16762" s="57" t="s">
        <v>36057</v>
      </c>
    </row>
    <row r="16763" spans="1:2" x14ac:dyDescent="0.2">
      <c r="A16763" s="57" t="s">
        <v>36058</v>
      </c>
      <c r="B16763" s="57" t="s">
        <v>36059</v>
      </c>
    </row>
    <row r="16764" spans="1:2" x14ac:dyDescent="0.2">
      <c r="A16764" s="57" t="s">
        <v>36060</v>
      </c>
      <c r="B16764" s="57" t="s">
        <v>36061</v>
      </c>
    </row>
    <row r="16765" spans="1:2" x14ac:dyDescent="0.2">
      <c r="A16765" s="57" t="s">
        <v>36062</v>
      </c>
      <c r="B16765" s="57" t="s">
        <v>36063</v>
      </c>
    </row>
    <row r="16766" spans="1:2" x14ac:dyDescent="0.2">
      <c r="A16766" s="57" t="s">
        <v>36064</v>
      </c>
      <c r="B16766" s="57" t="s">
        <v>36065</v>
      </c>
    </row>
    <row r="16767" spans="1:2" x14ac:dyDescent="0.2">
      <c r="A16767" s="57" t="s">
        <v>36066</v>
      </c>
      <c r="B16767" s="57" t="s">
        <v>36067</v>
      </c>
    </row>
    <row r="16768" spans="1:2" x14ac:dyDescent="0.2">
      <c r="A16768" s="57" t="s">
        <v>36068</v>
      </c>
      <c r="B16768" s="57" t="s">
        <v>36069</v>
      </c>
    </row>
    <row r="16769" spans="1:2" x14ac:dyDescent="0.2">
      <c r="A16769" s="57" t="s">
        <v>36070</v>
      </c>
      <c r="B16769" s="57" t="s">
        <v>36071</v>
      </c>
    </row>
    <row r="16770" spans="1:2" x14ac:dyDescent="0.2">
      <c r="A16770" s="57" t="s">
        <v>36072</v>
      </c>
      <c r="B16770" s="57" t="s">
        <v>36073</v>
      </c>
    </row>
    <row r="16771" spans="1:2" x14ac:dyDescent="0.2">
      <c r="A16771" s="57" t="s">
        <v>36074</v>
      </c>
      <c r="B16771" s="57" t="s">
        <v>36075</v>
      </c>
    </row>
    <row r="16772" spans="1:2" x14ac:dyDescent="0.2">
      <c r="A16772" s="57" t="s">
        <v>36076</v>
      </c>
      <c r="B16772" s="57" t="s">
        <v>36077</v>
      </c>
    </row>
    <row r="16773" spans="1:2" x14ac:dyDescent="0.2">
      <c r="A16773" s="57" t="s">
        <v>36078</v>
      </c>
      <c r="B16773" s="57" t="s">
        <v>36079</v>
      </c>
    </row>
    <row r="16774" spans="1:2" x14ac:dyDescent="0.2">
      <c r="A16774" s="57" t="s">
        <v>36080</v>
      </c>
      <c r="B16774" s="57" t="s">
        <v>36081</v>
      </c>
    </row>
    <row r="16775" spans="1:2" x14ac:dyDescent="0.2">
      <c r="A16775" s="57" t="s">
        <v>36082</v>
      </c>
      <c r="B16775" s="57" t="s">
        <v>36083</v>
      </c>
    </row>
    <row r="16776" spans="1:2" x14ac:dyDescent="0.2">
      <c r="A16776" s="57" t="s">
        <v>36084</v>
      </c>
      <c r="B16776" s="57" t="s">
        <v>36085</v>
      </c>
    </row>
    <row r="16777" spans="1:2" x14ac:dyDescent="0.2">
      <c r="A16777" s="57" t="s">
        <v>36086</v>
      </c>
      <c r="B16777" s="57" t="s">
        <v>36087</v>
      </c>
    </row>
    <row r="16778" spans="1:2" x14ac:dyDescent="0.2">
      <c r="A16778" s="57" t="s">
        <v>36088</v>
      </c>
      <c r="B16778" s="57" t="s">
        <v>36089</v>
      </c>
    </row>
    <row r="16779" spans="1:2" x14ac:dyDescent="0.2">
      <c r="A16779" s="57" t="s">
        <v>36090</v>
      </c>
      <c r="B16779" s="57" t="s">
        <v>36091</v>
      </c>
    </row>
    <row r="16780" spans="1:2" x14ac:dyDescent="0.2">
      <c r="A16780" s="57" t="s">
        <v>36092</v>
      </c>
      <c r="B16780" s="57" t="s">
        <v>36093</v>
      </c>
    </row>
    <row r="16781" spans="1:2" x14ac:dyDescent="0.2">
      <c r="A16781" s="57" t="s">
        <v>36094</v>
      </c>
      <c r="B16781" s="57" t="s">
        <v>36095</v>
      </c>
    </row>
    <row r="16782" spans="1:2" x14ac:dyDescent="0.2">
      <c r="A16782" s="57" t="s">
        <v>36096</v>
      </c>
      <c r="B16782" s="57" t="s">
        <v>36097</v>
      </c>
    </row>
    <row r="16783" spans="1:2" x14ac:dyDescent="0.2">
      <c r="A16783" s="57" t="s">
        <v>36098</v>
      </c>
      <c r="B16783" s="57" t="s">
        <v>36099</v>
      </c>
    </row>
    <row r="16784" spans="1:2" x14ac:dyDescent="0.2">
      <c r="A16784" s="57" t="s">
        <v>36100</v>
      </c>
      <c r="B16784" s="57" t="s">
        <v>36101</v>
      </c>
    </row>
    <row r="16785" spans="1:2" x14ac:dyDescent="0.2">
      <c r="A16785" s="57" t="s">
        <v>36102</v>
      </c>
      <c r="B16785" s="57" t="s">
        <v>36103</v>
      </c>
    </row>
    <row r="16786" spans="1:2" x14ac:dyDescent="0.2">
      <c r="A16786" s="57" t="s">
        <v>36104</v>
      </c>
      <c r="B16786" s="57" t="s">
        <v>36105</v>
      </c>
    </row>
    <row r="16787" spans="1:2" x14ac:dyDescent="0.2">
      <c r="A16787" s="57" t="s">
        <v>36106</v>
      </c>
      <c r="B16787" s="57" t="s">
        <v>36107</v>
      </c>
    </row>
    <row r="16788" spans="1:2" x14ac:dyDescent="0.2">
      <c r="A16788" s="57" t="s">
        <v>36108</v>
      </c>
      <c r="B16788" s="57" t="s">
        <v>36109</v>
      </c>
    </row>
    <row r="16789" spans="1:2" x14ac:dyDescent="0.2">
      <c r="A16789" s="57" t="s">
        <v>36110</v>
      </c>
      <c r="B16789" s="57" t="s">
        <v>36111</v>
      </c>
    </row>
    <row r="16790" spans="1:2" x14ac:dyDescent="0.2">
      <c r="A16790" s="57" t="s">
        <v>36112</v>
      </c>
      <c r="B16790" s="57" t="s">
        <v>36113</v>
      </c>
    </row>
    <row r="16791" spans="1:2" x14ac:dyDescent="0.2">
      <c r="A16791" s="57" t="s">
        <v>36114</v>
      </c>
      <c r="B16791" s="57" t="s">
        <v>36115</v>
      </c>
    </row>
    <row r="16792" spans="1:2" x14ac:dyDescent="0.2">
      <c r="A16792" s="57" t="s">
        <v>36116</v>
      </c>
      <c r="B16792" s="57" t="s">
        <v>36117</v>
      </c>
    </row>
    <row r="16793" spans="1:2" x14ac:dyDescent="0.2">
      <c r="A16793" s="57" t="s">
        <v>36118</v>
      </c>
      <c r="B16793" s="57" t="s">
        <v>36119</v>
      </c>
    </row>
    <row r="16794" spans="1:2" x14ac:dyDescent="0.2">
      <c r="A16794" s="57" t="s">
        <v>36120</v>
      </c>
      <c r="B16794" s="57" t="s">
        <v>36121</v>
      </c>
    </row>
    <row r="16795" spans="1:2" x14ac:dyDescent="0.2">
      <c r="A16795" s="57" t="s">
        <v>36122</v>
      </c>
      <c r="B16795" s="57" t="s">
        <v>36123</v>
      </c>
    </row>
    <row r="16796" spans="1:2" x14ac:dyDescent="0.2">
      <c r="A16796" s="57" t="s">
        <v>36124</v>
      </c>
      <c r="B16796" s="57" t="s">
        <v>36125</v>
      </c>
    </row>
    <row r="16797" spans="1:2" x14ac:dyDescent="0.2">
      <c r="A16797" s="57" t="s">
        <v>36126</v>
      </c>
      <c r="B16797" s="57" t="s">
        <v>36127</v>
      </c>
    </row>
    <row r="16798" spans="1:2" x14ac:dyDescent="0.2">
      <c r="A16798" s="57" t="s">
        <v>36128</v>
      </c>
      <c r="B16798" s="57" t="s">
        <v>36129</v>
      </c>
    </row>
    <row r="16799" spans="1:2" x14ac:dyDescent="0.2">
      <c r="A16799" s="57" t="s">
        <v>36130</v>
      </c>
      <c r="B16799" s="57" t="s">
        <v>36131</v>
      </c>
    </row>
    <row r="16800" spans="1:2" x14ac:dyDescent="0.2">
      <c r="A16800" s="57" t="s">
        <v>36132</v>
      </c>
      <c r="B16800" s="57" t="s">
        <v>36133</v>
      </c>
    </row>
    <row r="16801" spans="1:2" x14ac:dyDescent="0.2">
      <c r="A16801" s="57" t="s">
        <v>36134</v>
      </c>
      <c r="B16801" s="57" t="s">
        <v>36135</v>
      </c>
    </row>
    <row r="16802" spans="1:2" x14ac:dyDescent="0.2">
      <c r="A16802" s="57" t="s">
        <v>36136</v>
      </c>
      <c r="B16802" s="57" t="s">
        <v>36137</v>
      </c>
    </row>
    <row r="16803" spans="1:2" x14ac:dyDescent="0.2">
      <c r="A16803" s="57" t="s">
        <v>36138</v>
      </c>
      <c r="B16803" s="57" t="s">
        <v>36139</v>
      </c>
    </row>
    <row r="16804" spans="1:2" x14ac:dyDescent="0.2">
      <c r="A16804" s="57" t="s">
        <v>36140</v>
      </c>
      <c r="B16804" s="57" t="s">
        <v>36141</v>
      </c>
    </row>
    <row r="16805" spans="1:2" x14ac:dyDescent="0.2">
      <c r="A16805" s="57" t="s">
        <v>36142</v>
      </c>
      <c r="B16805" s="57" t="s">
        <v>36143</v>
      </c>
    </row>
    <row r="16806" spans="1:2" x14ac:dyDescent="0.2">
      <c r="A16806" s="57" t="s">
        <v>36144</v>
      </c>
      <c r="B16806" s="57" t="s">
        <v>36145</v>
      </c>
    </row>
    <row r="16807" spans="1:2" x14ac:dyDescent="0.2">
      <c r="A16807" s="57" t="s">
        <v>36146</v>
      </c>
      <c r="B16807" s="57" t="s">
        <v>36147</v>
      </c>
    </row>
    <row r="16808" spans="1:2" x14ac:dyDescent="0.2">
      <c r="A16808" s="57" t="s">
        <v>36148</v>
      </c>
      <c r="B16808" s="57" t="s">
        <v>36149</v>
      </c>
    </row>
    <row r="16809" spans="1:2" x14ac:dyDescent="0.2">
      <c r="A16809" s="57" t="s">
        <v>36150</v>
      </c>
      <c r="B16809" s="57" t="s">
        <v>36151</v>
      </c>
    </row>
    <row r="16810" spans="1:2" x14ac:dyDescent="0.2">
      <c r="A16810" s="57" t="s">
        <v>36152</v>
      </c>
      <c r="B16810" s="57" t="s">
        <v>36153</v>
      </c>
    </row>
    <row r="16811" spans="1:2" x14ac:dyDescent="0.2">
      <c r="A16811" s="57" t="s">
        <v>36154</v>
      </c>
      <c r="B16811" s="57" t="s">
        <v>36155</v>
      </c>
    </row>
    <row r="16812" spans="1:2" x14ac:dyDescent="0.2">
      <c r="A16812" s="57" t="s">
        <v>36156</v>
      </c>
      <c r="B16812" s="57" t="s">
        <v>36157</v>
      </c>
    </row>
    <row r="16813" spans="1:2" x14ac:dyDescent="0.2">
      <c r="A16813" s="57" t="s">
        <v>36158</v>
      </c>
      <c r="B16813" s="57" t="s">
        <v>36159</v>
      </c>
    </row>
    <row r="16814" spans="1:2" x14ac:dyDescent="0.2">
      <c r="A16814" s="57" t="s">
        <v>36160</v>
      </c>
      <c r="B16814" s="57" t="s">
        <v>36161</v>
      </c>
    </row>
    <row r="16815" spans="1:2" x14ac:dyDescent="0.2">
      <c r="A16815" s="57" t="s">
        <v>36162</v>
      </c>
      <c r="B16815" s="57" t="s">
        <v>36163</v>
      </c>
    </row>
    <row r="16816" spans="1:2" x14ac:dyDescent="0.2">
      <c r="A16816" s="57" t="s">
        <v>36164</v>
      </c>
      <c r="B16816" s="57" t="s">
        <v>36165</v>
      </c>
    </row>
    <row r="16817" spans="1:2" x14ac:dyDescent="0.2">
      <c r="A16817" s="57" t="s">
        <v>36166</v>
      </c>
      <c r="B16817" s="57" t="s">
        <v>36167</v>
      </c>
    </row>
    <row r="16818" spans="1:2" x14ac:dyDescent="0.2">
      <c r="A16818" s="57" t="s">
        <v>36168</v>
      </c>
      <c r="B16818" s="57" t="s">
        <v>36169</v>
      </c>
    </row>
    <row r="16819" spans="1:2" x14ac:dyDescent="0.2">
      <c r="A16819" s="57" t="s">
        <v>36170</v>
      </c>
      <c r="B16819" s="57" t="s">
        <v>36171</v>
      </c>
    </row>
    <row r="16820" spans="1:2" x14ac:dyDescent="0.2">
      <c r="A16820" s="57" t="s">
        <v>36172</v>
      </c>
      <c r="B16820" s="57" t="s">
        <v>36173</v>
      </c>
    </row>
    <row r="16821" spans="1:2" x14ac:dyDescent="0.2">
      <c r="A16821" s="57" t="s">
        <v>36174</v>
      </c>
      <c r="B16821" s="57" t="s">
        <v>36175</v>
      </c>
    </row>
    <row r="16822" spans="1:2" x14ac:dyDescent="0.2">
      <c r="A16822" s="57" t="s">
        <v>36176</v>
      </c>
      <c r="B16822" s="57" t="s">
        <v>36177</v>
      </c>
    </row>
    <row r="16823" spans="1:2" x14ac:dyDescent="0.2">
      <c r="A16823" s="57" t="s">
        <v>36178</v>
      </c>
      <c r="B16823" s="57" t="s">
        <v>36179</v>
      </c>
    </row>
    <row r="16824" spans="1:2" x14ac:dyDescent="0.2">
      <c r="A16824" s="57" t="s">
        <v>36180</v>
      </c>
      <c r="B16824" s="57" t="s">
        <v>36181</v>
      </c>
    </row>
    <row r="16825" spans="1:2" x14ac:dyDescent="0.2">
      <c r="A16825" s="57" t="s">
        <v>36182</v>
      </c>
      <c r="B16825" s="57" t="s">
        <v>36183</v>
      </c>
    </row>
    <row r="16826" spans="1:2" x14ac:dyDescent="0.2">
      <c r="A16826" s="57" t="s">
        <v>36184</v>
      </c>
      <c r="B16826" s="57" t="s">
        <v>36185</v>
      </c>
    </row>
    <row r="16827" spans="1:2" x14ac:dyDescent="0.2">
      <c r="A16827" s="57" t="s">
        <v>36186</v>
      </c>
      <c r="B16827" s="57" t="s">
        <v>36187</v>
      </c>
    </row>
    <row r="16828" spans="1:2" x14ac:dyDescent="0.2">
      <c r="A16828" s="57" t="s">
        <v>36188</v>
      </c>
      <c r="B16828" s="57" t="s">
        <v>36189</v>
      </c>
    </row>
    <row r="16829" spans="1:2" x14ac:dyDescent="0.2">
      <c r="A16829" s="57" t="s">
        <v>36190</v>
      </c>
      <c r="B16829" s="57" t="s">
        <v>36191</v>
      </c>
    </row>
    <row r="16830" spans="1:2" x14ac:dyDescent="0.2">
      <c r="A16830" s="57" t="s">
        <v>36192</v>
      </c>
      <c r="B16830" s="57" t="s">
        <v>36193</v>
      </c>
    </row>
    <row r="16831" spans="1:2" x14ac:dyDescent="0.2">
      <c r="A16831" s="57" t="s">
        <v>36194</v>
      </c>
      <c r="B16831" s="57" t="s">
        <v>36195</v>
      </c>
    </row>
    <row r="16832" spans="1:2" x14ac:dyDescent="0.2">
      <c r="A16832" s="57" t="s">
        <v>36196</v>
      </c>
      <c r="B16832" s="57" t="s">
        <v>36197</v>
      </c>
    </row>
    <row r="16833" spans="1:2" x14ac:dyDescent="0.2">
      <c r="A16833" s="57" t="s">
        <v>36198</v>
      </c>
      <c r="B16833" s="57" t="s">
        <v>36199</v>
      </c>
    </row>
    <row r="16834" spans="1:2" x14ac:dyDescent="0.2">
      <c r="A16834" s="57" t="s">
        <v>36200</v>
      </c>
      <c r="B16834" s="57" t="s">
        <v>36201</v>
      </c>
    </row>
    <row r="16835" spans="1:2" x14ac:dyDescent="0.2">
      <c r="A16835" s="57" t="s">
        <v>36202</v>
      </c>
      <c r="B16835" s="57" t="s">
        <v>36203</v>
      </c>
    </row>
    <row r="16836" spans="1:2" x14ac:dyDescent="0.2">
      <c r="A16836" s="57" t="s">
        <v>36204</v>
      </c>
      <c r="B16836" s="57" t="s">
        <v>36205</v>
      </c>
    </row>
    <row r="16837" spans="1:2" x14ac:dyDescent="0.2">
      <c r="A16837" s="57" t="s">
        <v>36206</v>
      </c>
      <c r="B16837" s="57" t="s">
        <v>36207</v>
      </c>
    </row>
    <row r="16838" spans="1:2" x14ac:dyDescent="0.2">
      <c r="A16838" s="57" t="s">
        <v>36208</v>
      </c>
      <c r="B16838" s="57" t="s">
        <v>36209</v>
      </c>
    </row>
    <row r="16839" spans="1:2" x14ac:dyDescent="0.2">
      <c r="A16839" s="57" t="s">
        <v>36210</v>
      </c>
      <c r="B16839" s="57" t="s">
        <v>36211</v>
      </c>
    </row>
    <row r="16840" spans="1:2" x14ac:dyDescent="0.2">
      <c r="A16840" s="57" t="s">
        <v>36212</v>
      </c>
      <c r="B16840" s="57" t="s">
        <v>36213</v>
      </c>
    </row>
    <row r="16841" spans="1:2" x14ac:dyDescent="0.2">
      <c r="A16841" s="57" t="s">
        <v>36214</v>
      </c>
      <c r="B16841" s="57" t="s">
        <v>36215</v>
      </c>
    </row>
    <row r="16842" spans="1:2" x14ac:dyDescent="0.2">
      <c r="A16842" s="57" t="s">
        <v>36216</v>
      </c>
      <c r="B16842" s="57" t="s">
        <v>36217</v>
      </c>
    </row>
    <row r="16843" spans="1:2" x14ac:dyDescent="0.2">
      <c r="A16843" s="57" t="s">
        <v>36218</v>
      </c>
      <c r="B16843" s="57" t="s">
        <v>36219</v>
      </c>
    </row>
    <row r="16844" spans="1:2" x14ac:dyDescent="0.2">
      <c r="A16844" s="57" t="s">
        <v>36220</v>
      </c>
      <c r="B16844" s="57" t="s">
        <v>36221</v>
      </c>
    </row>
    <row r="16845" spans="1:2" x14ac:dyDescent="0.2">
      <c r="A16845" s="57" t="s">
        <v>36222</v>
      </c>
      <c r="B16845" s="57" t="s">
        <v>36223</v>
      </c>
    </row>
    <row r="16846" spans="1:2" x14ac:dyDescent="0.2">
      <c r="A16846" s="57" t="s">
        <v>36224</v>
      </c>
      <c r="B16846" s="57" t="s">
        <v>36225</v>
      </c>
    </row>
    <row r="16847" spans="1:2" x14ac:dyDescent="0.2">
      <c r="A16847" s="57" t="s">
        <v>36226</v>
      </c>
      <c r="B16847" s="57" t="s">
        <v>36227</v>
      </c>
    </row>
    <row r="16848" spans="1:2" x14ac:dyDescent="0.2">
      <c r="A16848" s="57" t="s">
        <v>36228</v>
      </c>
      <c r="B16848" s="57" t="s">
        <v>36229</v>
      </c>
    </row>
    <row r="16849" spans="1:2" x14ac:dyDescent="0.2">
      <c r="A16849" s="57" t="s">
        <v>36230</v>
      </c>
      <c r="B16849" s="57" t="s">
        <v>36231</v>
      </c>
    </row>
    <row r="16850" spans="1:2" x14ac:dyDescent="0.2">
      <c r="A16850" s="57" t="s">
        <v>36232</v>
      </c>
      <c r="B16850" s="57" t="s">
        <v>36233</v>
      </c>
    </row>
    <row r="16851" spans="1:2" x14ac:dyDescent="0.2">
      <c r="A16851" s="57" t="s">
        <v>36234</v>
      </c>
      <c r="B16851" s="57" t="s">
        <v>36235</v>
      </c>
    </row>
    <row r="16852" spans="1:2" x14ac:dyDescent="0.2">
      <c r="A16852" s="57" t="s">
        <v>36236</v>
      </c>
      <c r="B16852" s="57" t="s">
        <v>36237</v>
      </c>
    </row>
    <row r="16853" spans="1:2" x14ac:dyDescent="0.2">
      <c r="A16853" s="57" t="s">
        <v>36238</v>
      </c>
      <c r="B16853" s="57" t="s">
        <v>36239</v>
      </c>
    </row>
    <row r="16854" spans="1:2" x14ac:dyDescent="0.2">
      <c r="A16854" s="57" t="s">
        <v>36240</v>
      </c>
      <c r="B16854" s="57" t="s">
        <v>36241</v>
      </c>
    </row>
    <row r="16855" spans="1:2" x14ac:dyDescent="0.2">
      <c r="A16855" s="57" t="s">
        <v>36242</v>
      </c>
      <c r="B16855" s="57" t="s">
        <v>36243</v>
      </c>
    </row>
    <row r="16856" spans="1:2" x14ac:dyDescent="0.2">
      <c r="A16856" s="57" t="s">
        <v>36244</v>
      </c>
      <c r="B16856" s="57" t="s">
        <v>36245</v>
      </c>
    </row>
    <row r="16857" spans="1:2" x14ac:dyDescent="0.2">
      <c r="A16857" s="57" t="s">
        <v>36246</v>
      </c>
      <c r="B16857" s="57" t="s">
        <v>36247</v>
      </c>
    </row>
    <row r="16858" spans="1:2" x14ac:dyDescent="0.2">
      <c r="A16858" s="57" t="s">
        <v>36248</v>
      </c>
      <c r="B16858" s="57" t="s">
        <v>36249</v>
      </c>
    </row>
    <row r="16859" spans="1:2" x14ac:dyDescent="0.2">
      <c r="A16859" s="57" t="s">
        <v>36250</v>
      </c>
      <c r="B16859" s="57" t="s">
        <v>36251</v>
      </c>
    </row>
    <row r="16860" spans="1:2" x14ac:dyDescent="0.2">
      <c r="A16860" s="57" t="s">
        <v>36252</v>
      </c>
      <c r="B16860" s="57" t="s">
        <v>36253</v>
      </c>
    </row>
    <row r="16861" spans="1:2" x14ac:dyDescent="0.2">
      <c r="A16861" s="57" t="s">
        <v>36254</v>
      </c>
      <c r="B16861" s="57" t="s">
        <v>36255</v>
      </c>
    </row>
    <row r="16862" spans="1:2" x14ac:dyDescent="0.2">
      <c r="A16862" s="57" t="s">
        <v>36256</v>
      </c>
      <c r="B16862" s="57" t="s">
        <v>36257</v>
      </c>
    </row>
    <row r="16863" spans="1:2" x14ac:dyDescent="0.2">
      <c r="A16863" s="57" t="s">
        <v>36258</v>
      </c>
      <c r="B16863" s="57" t="s">
        <v>36259</v>
      </c>
    </row>
    <row r="16864" spans="1:2" x14ac:dyDescent="0.2">
      <c r="A16864" s="57" t="s">
        <v>36260</v>
      </c>
      <c r="B16864" s="57" t="s">
        <v>36261</v>
      </c>
    </row>
    <row r="16865" spans="1:2" x14ac:dyDescent="0.2">
      <c r="A16865" s="57" t="s">
        <v>36262</v>
      </c>
      <c r="B16865" s="57" t="s">
        <v>36263</v>
      </c>
    </row>
    <row r="16866" spans="1:2" x14ac:dyDescent="0.2">
      <c r="A16866" s="57" t="s">
        <v>36264</v>
      </c>
      <c r="B16866" s="57" t="s">
        <v>36265</v>
      </c>
    </row>
    <row r="16867" spans="1:2" x14ac:dyDescent="0.2">
      <c r="A16867" s="57" t="s">
        <v>36266</v>
      </c>
      <c r="B16867" s="57" t="s">
        <v>36267</v>
      </c>
    </row>
    <row r="16868" spans="1:2" x14ac:dyDescent="0.2">
      <c r="A16868" s="57" t="s">
        <v>36268</v>
      </c>
      <c r="B16868" s="57" t="s">
        <v>36269</v>
      </c>
    </row>
    <row r="16869" spans="1:2" x14ac:dyDescent="0.2">
      <c r="A16869" s="57" t="s">
        <v>36270</v>
      </c>
      <c r="B16869" s="57" t="s">
        <v>36271</v>
      </c>
    </row>
    <row r="16870" spans="1:2" x14ac:dyDescent="0.2">
      <c r="A16870" s="57" t="s">
        <v>36272</v>
      </c>
      <c r="B16870" s="57" t="s">
        <v>36273</v>
      </c>
    </row>
    <row r="16871" spans="1:2" x14ac:dyDescent="0.2">
      <c r="A16871" s="57" t="s">
        <v>36274</v>
      </c>
      <c r="B16871" s="57" t="s">
        <v>36275</v>
      </c>
    </row>
    <row r="16872" spans="1:2" x14ac:dyDescent="0.2">
      <c r="A16872" s="57" t="s">
        <v>36276</v>
      </c>
      <c r="B16872" s="57" t="s">
        <v>36277</v>
      </c>
    </row>
    <row r="16873" spans="1:2" x14ac:dyDescent="0.2">
      <c r="A16873" s="57" t="s">
        <v>36278</v>
      </c>
      <c r="B16873" s="57" t="s">
        <v>36279</v>
      </c>
    </row>
    <row r="16874" spans="1:2" x14ac:dyDescent="0.2">
      <c r="A16874" s="57" t="s">
        <v>36280</v>
      </c>
      <c r="B16874" s="57" t="s">
        <v>36281</v>
      </c>
    </row>
    <row r="16875" spans="1:2" x14ac:dyDescent="0.2">
      <c r="A16875" s="57" t="s">
        <v>36282</v>
      </c>
      <c r="B16875" s="57" t="s">
        <v>36283</v>
      </c>
    </row>
    <row r="16876" spans="1:2" x14ac:dyDescent="0.2">
      <c r="A16876" s="57" t="s">
        <v>36284</v>
      </c>
      <c r="B16876" s="57" t="s">
        <v>36285</v>
      </c>
    </row>
    <row r="16877" spans="1:2" x14ac:dyDescent="0.2">
      <c r="A16877" s="57" t="s">
        <v>36286</v>
      </c>
      <c r="B16877" s="57" t="s">
        <v>36287</v>
      </c>
    </row>
    <row r="16878" spans="1:2" x14ac:dyDescent="0.2">
      <c r="A16878" s="57" t="s">
        <v>36288</v>
      </c>
      <c r="B16878" s="57" t="s">
        <v>36289</v>
      </c>
    </row>
    <row r="16879" spans="1:2" x14ac:dyDescent="0.2">
      <c r="A16879" s="57" t="s">
        <v>36290</v>
      </c>
      <c r="B16879" s="57" t="s">
        <v>36291</v>
      </c>
    </row>
    <row r="16880" spans="1:2" x14ac:dyDescent="0.2">
      <c r="A16880" s="57" t="s">
        <v>36292</v>
      </c>
      <c r="B16880" s="57" t="s">
        <v>36293</v>
      </c>
    </row>
    <row r="16881" spans="1:2" x14ac:dyDescent="0.2">
      <c r="A16881" s="57" t="s">
        <v>36294</v>
      </c>
      <c r="B16881" s="57" t="s">
        <v>36295</v>
      </c>
    </row>
    <row r="16882" spans="1:2" x14ac:dyDescent="0.2">
      <c r="A16882" s="57" t="s">
        <v>36296</v>
      </c>
      <c r="B16882" s="57" t="s">
        <v>36297</v>
      </c>
    </row>
    <row r="16883" spans="1:2" x14ac:dyDescent="0.2">
      <c r="A16883" s="57" t="s">
        <v>36298</v>
      </c>
      <c r="B16883" s="57" t="s">
        <v>36299</v>
      </c>
    </row>
    <row r="16884" spans="1:2" x14ac:dyDescent="0.2">
      <c r="A16884" s="57" t="s">
        <v>36300</v>
      </c>
      <c r="B16884" s="57" t="s">
        <v>36301</v>
      </c>
    </row>
    <row r="16885" spans="1:2" x14ac:dyDescent="0.2">
      <c r="A16885" s="57" t="s">
        <v>36302</v>
      </c>
      <c r="B16885" s="57" t="s">
        <v>36303</v>
      </c>
    </row>
    <row r="16886" spans="1:2" x14ac:dyDescent="0.2">
      <c r="A16886" s="57" t="s">
        <v>36304</v>
      </c>
      <c r="B16886" s="57" t="s">
        <v>36305</v>
      </c>
    </row>
    <row r="16887" spans="1:2" x14ac:dyDescent="0.2">
      <c r="A16887" s="57" t="s">
        <v>36306</v>
      </c>
      <c r="B16887" s="57" t="s">
        <v>36307</v>
      </c>
    </row>
    <row r="16888" spans="1:2" x14ac:dyDescent="0.2">
      <c r="A16888" s="57" t="s">
        <v>36308</v>
      </c>
      <c r="B16888" s="57" t="s">
        <v>36309</v>
      </c>
    </row>
    <row r="16889" spans="1:2" x14ac:dyDescent="0.2">
      <c r="A16889" s="57" t="s">
        <v>36310</v>
      </c>
      <c r="B16889" s="57" t="s">
        <v>36311</v>
      </c>
    </row>
    <row r="16890" spans="1:2" x14ac:dyDescent="0.2">
      <c r="A16890" s="57" t="s">
        <v>36312</v>
      </c>
      <c r="B16890" s="57" t="s">
        <v>36313</v>
      </c>
    </row>
    <row r="16891" spans="1:2" x14ac:dyDescent="0.2">
      <c r="A16891" s="57" t="s">
        <v>36314</v>
      </c>
      <c r="B16891" s="57" t="s">
        <v>36315</v>
      </c>
    </row>
    <row r="16892" spans="1:2" x14ac:dyDescent="0.2">
      <c r="A16892" s="57" t="s">
        <v>36316</v>
      </c>
      <c r="B16892" s="57" t="s">
        <v>36317</v>
      </c>
    </row>
    <row r="16893" spans="1:2" x14ac:dyDescent="0.2">
      <c r="A16893" s="57" t="s">
        <v>36318</v>
      </c>
      <c r="B16893" s="57" t="s">
        <v>36319</v>
      </c>
    </row>
    <row r="16894" spans="1:2" x14ac:dyDescent="0.2">
      <c r="A16894" s="57" t="s">
        <v>36320</v>
      </c>
      <c r="B16894" s="57" t="s">
        <v>36321</v>
      </c>
    </row>
    <row r="16895" spans="1:2" x14ac:dyDescent="0.2">
      <c r="A16895" s="57" t="s">
        <v>36322</v>
      </c>
      <c r="B16895" s="57" t="s">
        <v>36323</v>
      </c>
    </row>
    <row r="16896" spans="1:2" x14ac:dyDescent="0.2">
      <c r="A16896" s="57" t="s">
        <v>36324</v>
      </c>
      <c r="B16896" s="57" t="s">
        <v>36325</v>
      </c>
    </row>
    <row r="16897" spans="1:2" x14ac:dyDescent="0.2">
      <c r="A16897" s="57" t="s">
        <v>36326</v>
      </c>
      <c r="B16897" s="57" t="s">
        <v>36327</v>
      </c>
    </row>
    <row r="16898" spans="1:2" x14ac:dyDescent="0.2">
      <c r="A16898" s="57" t="s">
        <v>36328</v>
      </c>
      <c r="B16898" s="57" t="s">
        <v>36329</v>
      </c>
    </row>
    <row r="16899" spans="1:2" x14ac:dyDescent="0.2">
      <c r="A16899" s="57" t="s">
        <v>36330</v>
      </c>
      <c r="B16899" s="57" t="s">
        <v>36331</v>
      </c>
    </row>
    <row r="16900" spans="1:2" x14ac:dyDescent="0.2">
      <c r="A16900" s="57" t="s">
        <v>36332</v>
      </c>
      <c r="B16900" s="57" t="s">
        <v>36333</v>
      </c>
    </row>
    <row r="16901" spans="1:2" x14ac:dyDescent="0.2">
      <c r="A16901" s="57" t="s">
        <v>36334</v>
      </c>
      <c r="B16901" s="57" t="s">
        <v>36335</v>
      </c>
    </row>
    <row r="16902" spans="1:2" x14ac:dyDescent="0.2">
      <c r="A16902" s="57" t="s">
        <v>36336</v>
      </c>
      <c r="B16902" s="57" t="s">
        <v>36337</v>
      </c>
    </row>
    <row r="16903" spans="1:2" x14ac:dyDescent="0.2">
      <c r="A16903" s="57" t="s">
        <v>36338</v>
      </c>
      <c r="B16903" s="57" t="s">
        <v>36339</v>
      </c>
    </row>
    <row r="16904" spans="1:2" x14ac:dyDescent="0.2">
      <c r="A16904" s="57" t="s">
        <v>36340</v>
      </c>
      <c r="B16904" s="57" t="s">
        <v>36341</v>
      </c>
    </row>
    <row r="16905" spans="1:2" x14ac:dyDescent="0.2">
      <c r="A16905" s="57" t="s">
        <v>36342</v>
      </c>
      <c r="B16905" s="57" t="s">
        <v>36343</v>
      </c>
    </row>
    <row r="16906" spans="1:2" x14ac:dyDescent="0.2">
      <c r="A16906" s="57" t="s">
        <v>36344</v>
      </c>
      <c r="B16906" s="57" t="s">
        <v>36345</v>
      </c>
    </row>
    <row r="16907" spans="1:2" x14ac:dyDescent="0.2">
      <c r="A16907" s="57" t="s">
        <v>36346</v>
      </c>
      <c r="B16907" s="57" t="s">
        <v>36347</v>
      </c>
    </row>
    <row r="16908" spans="1:2" x14ac:dyDescent="0.2">
      <c r="A16908" s="57" t="s">
        <v>36348</v>
      </c>
      <c r="B16908" s="57" t="s">
        <v>36349</v>
      </c>
    </row>
    <row r="16909" spans="1:2" x14ac:dyDescent="0.2">
      <c r="A16909" s="57" t="s">
        <v>36350</v>
      </c>
      <c r="B16909" s="57" t="s">
        <v>36351</v>
      </c>
    </row>
    <row r="16910" spans="1:2" x14ac:dyDescent="0.2">
      <c r="A16910" s="57" t="s">
        <v>36352</v>
      </c>
      <c r="B16910" s="57" t="s">
        <v>36353</v>
      </c>
    </row>
    <row r="16911" spans="1:2" x14ac:dyDescent="0.2">
      <c r="A16911" s="57" t="s">
        <v>36354</v>
      </c>
      <c r="B16911" s="57" t="s">
        <v>36355</v>
      </c>
    </row>
    <row r="16912" spans="1:2" x14ac:dyDescent="0.2">
      <c r="A16912" s="57" t="s">
        <v>36356</v>
      </c>
      <c r="B16912" s="57" t="s">
        <v>36357</v>
      </c>
    </row>
    <row r="16913" spans="1:2" x14ac:dyDescent="0.2">
      <c r="A16913" s="57" t="s">
        <v>36358</v>
      </c>
      <c r="B16913" s="57" t="s">
        <v>36359</v>
      </c>
    </row>
    <row r="16914" spans="1:2" x14ac:dyDescent="0.2">
      <c r="A16914" s="57" t="s">
        <v>36360</v>
      </c>
      <c r="B16914" s="57" t="s">
        <v>36361</v>
      </c>
    </row>
    <row r="16915" spans="1:2" x14ac:dyDescent="0.2">
      <c r="A16915" s="57" t="s">
        <v>36362</v>
      </c>
      <c r="B16915" s="57" t="s">
        <v>36363</v>
      </c>
    </row>
    <row r="16916" spans="1:2" x14ac:dyDescent="0.2">
      <c r="A16916" s="57" t="s">
        <v>36364</v>
      </c>
      <c r="B16916" s="57" t="s">
        <v>36365</v>
      </c>
    </row>
    <row r="16917" spans="1:2" x14ac:dyDescent="0.2">
      <c r="A16917" s="57" t="s">
        <v>36366</v>
      </c>
      <c r="B16917" s="57" t="s">
        <v>36367</v>
      </c>
    </row>
    <row r="16918" spans="1:2" x14ac:dyDescent="0.2">
      <c r="A16918" s="57" t="s">
        <v>36368</v>
      </c>
      <c r="B16918" s="57" t="s">
        <v>36369</v>
      </c>
    </row>
    <row r="16919" spans="1:2" x14ac:dyDescent="0.2">
      <c r="A16919" s="57" t="s">
        <v>36370</v>
      </c>
      <c r="B16919" s="57" t="s">
        <v>36371</v>
      </c>
    </row>
    <row r="16920" spans="1:2" x14ac:dyDescent="0.2">
      <c r="A16920" s="57" t="s">
        <v>36372</v>
      </c>
      <c r="B16920" s="57" t="s">
        <v>36373</v>
      </c>
    </row>
    <row r="16921" spans="1:2" x14ac:dyDescent="0.2">
      <c r="A16921" s="57" t="s">
        <v>36374</v>
      </c>
      <c r="B16921" s="57" t="s">
        <v>36375</v>
      </c>
    </row>
    <row r="16922" spans="1:2" x14ac:dyDescent="0.2">
      <c r="A16922" s="57" t="s">
        <v>36376</v>
      </c>
      <c r="B16922" s="57" t="s">
        <v>36377</v>
      </c>
    </row>
    <row r="16923" spans="1:2" x14ac:dyDescent="0.2">
      <c r="A16923" s="57" t="s">
        <v>36378</v>
      </c>
      <c r="B16923" s="57" t="s">
        <v>36379</v>
      </c>
    </row>
    <row r="16924" spans="1:2" x14ac:dyDescent="0.2">
      <c r="A16924" s="57" t="s">
        <v>36380</v>
      </c>
      <c r="B16924" s="57" t="s">
        <v>36381</v>
      </c>
    </row>
    <row r="16925" spans="1:2" x14ac:dyDescent="0.2">
      <c r="A16925" s="57" t="s">
        <v>36382</v>
      </c>
      <c r="B16925" s="57" t="s">
        <v>36383</v>
      </c>
    </row>
    <row r="16926" spans="1:2" x14ac:dyDescent="0.2">
      <c r="A16926" s="57" t="s">
        <v>36384</v>
      </c>
      <c r="B16926" s="57" t="s">
        <v>36385</v>
      </c>
    </row>
    <row r="16927" spans="1:2" x14ac:dyDescent="0.2">
      <c r="A16927" s="57" t="s">
        <v>36386</v>
      </c>
      <c r="B16927" s="57" t="s">
        <v>36387</v>
      </c>
    </row>
    <row r="16928" spans="1:2" x14ac:dyDescent="0.2">
      <c r="A16928" s="57" t="s">
        <v>36388</v>
      </c>
      <c r="B16928" s="57" t="s">
        <v>36389</v>
      </c>
    </row>
    <row r="16929" spans="1:2" x14ac:dyDescent="0.2">
      <c r="A16929" s="57" t="s">
        <v>36390</v>
      </c>
      <c r="B16929" s="57" t="s">
        <v>36391</v>
      </c>
    </row>
    <row r="16930" spans="1:2" x14ac:dyDescent="0.2">
      <c r="A16930" s="57" t="s">
        <v>36392</v>
      </c>
      <c r="B16930" s="57" t="s">
        <v>36393</v>
      </c>
    </row>
    <row r="16931" spans="1:2" x14ac:dyDescent="0.2">
      <c r="A16931" s="57" t="s">
        <v>36394</v>
      </c>
      <c r="B16931" s="57" t="s">
        <v>36395</v>
      </c>
    </row>
    <row r="16932" spans="1:2" x14ac:dyDescent="0.2">
      <c r="A16932" s="57" t="s">
        <v>36396</v>
      </c>
      <c r="B16932" s="57" t="s">
        <v>36397</v>
      </c>
    </row>
    <row r="16933" spans="1:2" x14ac:dyDescent="0.2">
      <c r="A16933" s="57" t="s">
        <v>36398</v>
      </c>
      <c r="B16933" s="57" t="s">
        <v>36399</v>
      </c>
    </row>
    <row r="16934" spans="1:2" x14ac:dyDescent="0.2">
      <c r="A16934" s="57" t="s">
        <v>36400</v>
      </c>
      <c r="B16934" s="57" t="s">
        <v>36401</v>
      </c>
    </row>
    <row r="16935" spans="1:2" x14ac:dyDescent="0.2">
      <c r="A16935" s="57" t="s">
        <v>36402</v>
      </c>
      <c r="B16935" s="57" t="s">
        <v>36403</v>
      </c>
    </row>
    <row r="16936" spans="1:2" x14ac:dyDescent="0.2">
      <c r="A16936" s="57" t="s">
        <v>36404</v>
      </c>
      <c r="B16936" s="57" t="s">
        <v>36405</v>
      </c>
    </row>
    <row r="16937" spans="1:2" x14ac:dyDescent="0.2">
      <c r="A16937" s="57" t="s">
        <v>36406</v>
      </c>
      <c r="B16937" s="57" t="s">
        <v>36407</v>
      </c>
    </row>
    <row r="16938" spans="1:2" x14ac:dyDescent="0.2">
      <c r="A16938" s="57" t="s">
        <v>36408</v>
      </c>
      <c r="B16938" s="57" t="s">
        <v>36409</v>
      </c>
    </row>
    <row r="16939" spans="1:2" x14ac:dyDescent="0.2">
      <c r="A16939" s="57" t="s">
        <v>36410</v>
      </c>
      <c r="B16939" s="57" t="s">
        <v>36411</v>
      </c>
    </row>
    <row r="16940" spans="1:2" x14ac:dyDescent="0.2">
      <c r="A16940" s="57" t="s">
        <v>36412</v>
      </c>
      <c r="B16940" s="57" t="s">
        <v>36413</v>
      </c>
    </row>
    <row r="16941" spans="1:2" x14ac:dyDescent="0.2">
      <c r="A16941" s="57" t="s">
        <v>36414</v>
      </c>
      <c r="B16941" s="57" t="s">
        <v>36415</v>
      </c>
    </row>
    <row r="16942" spans="1:2" x14ac:dyDescent="0.2">
      <c r="A16942" s="57" t="s">
        <v>36416</v>
      </c>
      <c r="B16942" s="57" t="s">
        <v>36417</v>
      </c>
    </row>
    <row r="16943" spans="1:2" x14ac:dyDescent="0.2">
      <c r="A16943" s="57" t="s">
        <v>36418</v>
      </c>
      <c r="B16943" s="57" t="s">
        <v>36419</v>
      </c>
    </row>
    <row r="16944" spans="1:2" x14ac:dyDescent="0.2">
      <c r="A16944" s="57" t="s">
        <v>36420</v>
      </c>
      <c r="B16944" s="57" t="s">
        <v>36421</v>
      </c>
    </row>
    <row r="16945" spans="1:2" x14ac:dyDescent="0.2">
      <c r="A16945" s="57" t="s">
        <v>36422</v>
      </c>
      <c r="B16945" s="57" t="s">
        <v>36423</v>
      </c>
    </row>
    <row r="16946" spans="1:2" x14ac:dyDescent="0.2">
      <c r="A16946" s="57" t="s">
        <v>36424</v>
      </c>
      <c r="B16946" s="57" t="s">
        <v>36425</v>
      </c>
    </row>
    <row r="16947" spans="1:2" x14ac:dyDescent="0.2">
      <c r="A16947" s="57" t="s">
        <v>36426</v>
      </c>
      <c r="B16947" s="57" t="s">
        <v>36427</v>
      </c>
    </row>
    <row r="16948" spans="1:2" x14ac:dyDescent="0.2">
      <c r="A16948" s="57" t="s">
        <v>36428</v>
      </c>
      <c r="B16948" s="57" t="s">
        <v>36429</v>
      </c>
    </row>
    <row r="16949" spans="1:2" x14ac:dyDescent="0.2">
      <c r="A16949" s="57" t="s">
        <v>36430</v>
      </c>
      <c r="B16949" s="57" t="s">
        <v>36431</v>
      </c>
    </row>
    <row r="16950" spans="1:2" x14ac:dyDescent="0.2">
      <c r="A16950" s="57" t="s">
        <v>36432</v>
      </c>
      <c r="B16950" s="57" t="s">
        <v>36433</v>
      </c>
    </row>
    <row r="16951" spans="1:2" x14ac:dyDescent="0.2">
      <c r="A16951" s="57" t="s">
        <v>36434</v>
      </c>
      <c r="B16951" s="57" t="s">
        <v>36435</v>
      </c>
    </row>
    <row r="16952" spans="1:2" x14ac:dyDescent="0.2">
      <c r="A16952" s="57" t="s">
        <v>36436</v>
      </c>
      <c r="B16952" s="57" t="s">
        <v>36437</v>
      </c>
    </row>
    <row r="16953" spans="1:2" x14ac:dyDescent="0.2">
      <c r="A16953" s="57" t="s">
        <v>36438</v>
      </c>
      <c r="B16953" s="57" t="s">
        <v>36439</v>
      </c>
    </row>
    <row r="16954" spans="1:2" x14ac:dyDescent="0.2">
      <c r="A16954" s="57" t="s">
        <v>36440</v>
      </c>
      <c r="B16954" s="57" t="s">
        <v>36441</v>
      </c>
    </row>
    <row r="16955" spans="1:2" x14ac:dyDescent="0.2">
      <c r="A16955" s="57" t="s">
        <v>36442</v>
      </c>
      <c r="B16955" s="57" t="s">
        <v>36443</v>
      </c>
    </row>
    <row r="16956" spans="1:2" x14ac:dyDescent="0.2">
      <c r="A16956" s="57" t="s">
        <v>36444</v>
      </c>
      <c r="B16956" s="57" t="s">
        <v>36445</v>
      </c>
    </row>
    <row r="16957" spans="1:2" x14ac:dyDescent="0.2">
      <c r="A16957" s="57" t="s">
        <v>36446</v>
      </c>
      <c r="B16957" s="57" t="s">
        <v>36447</v>
      </c>
    </row>
    <row r="16958" spans="1:2" x14ac:dyDescent="0.2">
      <c r="A16958" s="57" t="s">
        <v>36448</v>
      </c>
      <c r="B16958" s="57" t="s">
        <v>36449</v>
      </c>
    </row>
    <row r="16959" spans="1:2" x14ac:dyDescent="0.2">
      <c r="A16959" s="57" t="s">
        <v>36450</v>
      </c>
      <c r="B16959" s="57" t="s">
        <v>36451</v>
      </c>
    </row>
    <row r="16960" spans="1:2" x14ac:dyDescent="0.2">
      <c r="A16960" s="57" t="s">
        <v>36452</v>
      </c>
      <c r="B16960" s="57" t="s">
        <v>36453</v>
      </c>
    </row>
    <row r="16961" spans="1:2" x14ac:dyDescent="0.2">
      <c r="A16961" s="57" t="s">
        <v>36454</v>
      </c>
      <c r="B16961" s="57" t="s">
        <v>36455</v>
      </c>
    </row>
    <row r="16962" spans="1:2" x14ac:dyDescent="0.2">
      <c r="A16962" s="57" t="s">
        <v>36456</v>
      </c>
      <c r="B16962" s="57" t="s">
        <v>36457</v>
      </c>
    </row>
    <row r="16963" spans="1:2" x14ac:dyDescent="0.2">
      <c r="A16963" s="57" t="s">
        <v>36458</v>
      </c>
      <c r="B16963" s="57" t="s">
        <v>36459</v>
      </c>
    </row>
    <row r="16964" spans="1:2" x14ac:dyDescent="0.2">
      <c r="A16964" s="57" t="s">
        <v>36460</v>
      </c>
      <c r="B16964" s="57" t="s">
        <v>36461</v>
      </c>
    </row>
    <row r="16965" spans="1:2" x14ac:dyDescent="0.2">
      <c r="A16965" s="57" t="s">
        <v>36462</v>
      </c>
      <c r="B16965" s="57" t="s">
        <v>36463</v>
      </c>
    </row>
    <row r="16966" spans="1:2" x14ac:dyDescent="0.2">
      <c r="A16966" s="57" t="s">
        <v>36464</v>
      </c>
      <c r="B16966" s="57" t="s">
        <v>36465</v>
      </c>
    </row>
    <row r="16967" spans="1:2" x14ac:dyDescent="0.2">
      <c r="A16967" s="57" t="s">
        <v>36466</v>
      </c>
      <c r="B16967" s="57" t="s">
        <v>36467</v>
      </c>
    </row>
    <row r="16968" spans="1:2" x14ac:dyDescent="0.2">
      <c r="A16968" s="57" t="s">
        <v>36468</v>
      </c>
      <c r="B16968" s="57" t="s">
        <v>36469</v>
      </c>
    </row>
    <row r="16969" spans="1:2" x14ac:dyDescent="0.2">
      <c r="A16969" s="57" t="s">
        <v>36470</v>
      </c>
      <c r="B16969" s="57" t="s">
        <v>36471</v>
      </c>
    </row>
    <row r="16970" spans="1:2" x14ac:dyDescent="0.2">
      <c r="A16970" s="57" t="s">
        <v>36472</v>
      </c>
      <c r="B16970" s="57" t="s">
        <v>36473</v>
      </c>
    </row>
    <row r="16971" spans="1:2" x14ac:dyDescent="0.2">
      <c r="A16971" s="57" t="s">
        <v>36474</v>
      </c>
      <c r="B16971" s="57" t="s">
        <v>36475</v>
      </c>
    </row>
    <row r="16972" spans="1:2" x14ac:dyDescent="0.2">
      <c r="A16972" s="57" t="s">
        <v>36476</v>
      </c>
      <c r="B16972" s="57" t="s">
        <v>36477</v>
      </c>
    </row>
    <row r="16973" spans="1:2" x14ac:dyDescent="0.2">
      <c r="A16973" s="57" t="s">
        <v>36478</v>
      </c>
      <c r="B16973" s="57" t="s">
        <v>36479</v>
      </c>
    </row>
    <row r="16974" spans="1:2" x14ac:dyDescent="0.2">
      <c r="A16974" s="57" t="s">
        <v>36480</v>
      </c>
      <c r="B16974" s="57" t="s">
        <v>36481</v>
      </c>
    </row>
    <row r="16975" spans="1:2" x14ac:dyDescent="0.2">
      <c r="A16975" s="57" t="s">
        <v>36482</v>
      </c>
      <c r="B16975" s="57" t="s">
        <v>36483</v>
      </c>
    </row>
    <row r="16976" spans="1:2" x14ac:dyDescent="0.2">
      <c r="A16976" s="57" t="s">
        <v>36484</v>
      </c>
      <c r="B16976" s="57" t="s">
        <v>36485</v>
      </c>
    </row>
    <row r="16977" spans="1:2" x14ac:dyDescent="0.2">
      <c r="A16977" s="57" t="s">
        <v>36486</v>
      </c>
      <c r="B16977" s="57" t="s">
        <v>36487</v>
      </c>
    </row>
    <row r="16978" spans="1:2" x14ac:dyDescent="0.2">
      <c r="A16978" s="57" t="s">
        <v>36488</v>
      </c>
      <c r="B16978" s="57" t="s">
        <v>36489</v>
      </c>
    </row>
    <row r="16979" spans="1:2" x14ac:dyDescent="0.2">
      <c r="A16979" s="57" t="s">
        <v>36490</v>
      </c>
      <c r="B16979" s="57" t="s">
        <v>36491</v>
      </c>
    </row>
    <row r="16980" spans="1:2" x14ac:dyDescent="0.2">
      <c r="A16980" s="57" t="s">
        <v>36492</v>
      </c>
      <c r="B16980" s="57" t="s">
        <v>36493</v>
      </c>
    </row>
    <row r="16981" spans="1:2" x14ac:dyDescent="0.2">
      <c r="A16981" s="57" t="s">
        <v>36494</v>
      </c>
      <c r="B16981" s="57" t="s">
        <v>36495</v>
      </c>
    </row>
    <row r="16982" spans="1:2" x14ac:dyDescent="0.2">
      <c r="A16982" s="57" t="s">
        <v>36496</v>
      </c>
      <c r="B16982" s="57" t="s">
        <v>36497</v>
      </c>
    </row>
    <row r="16983" spans="1:2" x14ac:dyDescent="0.2">
      <c r="A16983" s="57" t="s">
        <v>36498</v>
      </c>
      <c r="B16983" s="57" t="s">
        <v>36499</v>
      </c>
    </row>
    <row r="16984" spans="1:2" x14ac:dyDescent="0.2">
      <c r="A16984" s="57" t="s">
        <v>36500</v>
      </c>
      <c r="B16984" s="57" t="s">
        <v>36501</v>
      </c>
    </row>
    <row r="16985" spans="1:2" x14ac:dyDescent="0.2">
      <c r="A16985" s="57" t="s">
        <v>36502</v>
      </c>
      <c r="B16985" s="57" t="s">
        <v>36503</v>
      </c>
    </row>
    <row r="16986" spans="1:2" x14ac:dyDescent="0.2">
      <c r="A16986" s="57" t="s">
        <v>36504</v>
      </c>
      <c r="B16986" s="57" t="s">
        <v>36505</v>
      </c>
    </row>
    <row r="16987" spans="1:2" x14ac:dyDescent="0.2">
      <c r="A16987" s="57" t="s">
        <v>36506</v>
      </c>
      <c r="B16987" s="57" t="s">
        <v>36507</v>
      </c>
    </row>
    <row r="16988" spans="1:2" x14ac:dyDescent="0.2">
      <c r="A16988" s="57" t="s">
        <v>36508</v>
      </c>
      <c r="B16988" s="57" t="s">
        <v>36509</v>
      </c>
    </row>
    <row r="16989" spans="1:2" x14ac:dyDescent="0.2">
      <c r="A16989" s="57" t="s">
        <v>36510</v>
      </c>
      <c r="B16989" s="57" t="s">
        <v>36511</v>
      </c>
    </row>
    <row r="16990" spans="1:2" x14ac:dyDescent="0.2">
      <c r="A16990" s="57" t="s">
        <v>36512</v>
      </c>
      <c r="B16990" s="57" t="s">
        <v>36513</v>
      </c>
    </row>
    <row r="16991" spans="1:2" x14ac:dyDescent="0.2">
      <c r="A16991" s="57" t="s">
        <v>36514</v>
      </c>
      <c r="B16991" s="57" t="s">
        <v>36515</v>
      </c>
    </row>
    <row r="16992" spans="1:2" x14ac:dyDescent="0.2">
      <c r="A16992" s="57" t="s">
        <v>36516</v>
      </c>
      <c r="B16992" s="57" t="s">
        <v>36517</v>
      </c>
    </row>
    <row r="16993" spans="1:2" x14ac:dyDescent="0.2">
      <c r="A16993" s="57" t="s">
        <v>36518</v>
      </c>
      <c r="B16993" s="57" t="s">
        <v>36519</v>
      </c>
    </row>
    <row r="16994" spans="1:2" x14ac:dyDescent="0.2">
      <c r="A16994" s="57" t="s">
        <v>36520</v>
      </c>
      <c r="B16994" s="57" t="s">
        <v>36521</v>
      </c>
    </row>
    <row r="16995" spans="1:2" x14ac:dyDescent="0.2">
      <c r="A16995" s="57" t="s">
        <v>36522</v>
      </c>
      <c r="B16995" s="57" t="s">
        <v>36523</v>
      </c>
    </row>
    <row r="16996" spans="1:2" x14ac:dyDescent="0.2">
      <c r="A16996" s="57" t="s">
        <v>36524</v>
      </c>
      <c r="B16996" s="57" t="s">
        <v>36525</v>
      </c>
    </row>
    <row r="16997" spans="1:2" x14ac:dyDescent="0.2">
      <c r="A16997" s="57" t="s">
        <v>36526</v>
      </c>
      <c r="B16997" s="57" t="s">
        <v>36527</v>
      </c>
    </row>
    <row r="16998" spans="1:2" x14ac:dyDescent="0.2">
      <c r="A16998" s="57" t="s">
        <v>36528</v>
      </c>
      <c r="B16998" s="57" t="s">
        <v>36529</v>
      </c>
    </row>
    <row r="16999" spans="1:2" x14ac:dyDescent="0.2">
      <c r="A16999" s="57" t="s">
        <v>36530</v>
      </c>
      <c r="B16999" s="57" t="s">
        <v>36531</v>
      </c>
    </row>
    <row r="17000" spans="1:2" x14ac:dyDescent="0.2">
      <c r="A17000" s="57" t="s">
        <v>36532</v>
      </c>
      <c r="B17000" s="57" t="s">
        <v>36533</v>
      </c>
    </row>
    <row r="17001" spans="1:2" x14ac:dyDescent="0.2">
      <c r="A17001" s="57" t="s">
        <v>36534</v>
      </c>
      <c r="B17001" s="57" t="s">
        <v>36535</v>
      </c>
    </row>
    <row r="17002" spans="1:2" x14ac:dyDescent="0.2">
      <c r="A17002" s="57" t="s">
        <v>36536</v>
      </c>
      <c r="B17002" s="57" t="s">
        <v>36537</v>
      </c>
    </row>
    <row r="17003" spans="1:2" x14ac:dyDescent="0.2">
      <c r="A17003" s="57" t="s">
        <v>36538</v>
      </c>
      <c r="B17003" s="57" t="s">
        <v>36539</v>
      </c>
    </row>
    <row r="17004" spans="1:2" x14ac:dyDescent="0.2">
      <c r="A17004" s="57" t="s">
        <v>36540</v>
      </c>
      <c r="B17004" s="57" t="s">
        <v>36541</v>
      </c>
    </row>
    <row r="17005" spans="1:2" x14ac:dyDescent="0.2">
      <c r="A17005" s="57" t="s">
        <v>36542</v>
      </c>
      <c r="B17005" s="57" t="s">
        <v>36543</v>
      </c>
    </row>
    <row r="17006" spans="1:2" x14ac:dyDescent="0.2">
      <c r="A17006" s="57" t="s">
        <v>36544</v>
      </c>
      <c r="B17006" s="57" t="s">
        <v>36545</v>
      </c>
    </row>
    <row r="17007" spans="1:2" x14ac:dyDescent="0.2">
      <c r="A17007" s="57" t="s">
        <v>36546</v>
      </c>
      <c r="B17007" s="57" t="s">
        <v>36547</v>
      </c>
    </row>
    <row r="17008" spans="1:2" x14ac:dyDescent="0.2">
      <c r="A17008" s="57" t="s">
        <v>36548</v>
      </c>
      <c r="B17008" s="57" t="s">
        <v>36549</v>
      </c>
    </row>
    <row r="17009" spans="1:2" x14ac:dyDescent="0.2">
      <c r="A17009" s="57" t="s">
        <v>36550</v>
      </c>
      <c r="B17009" s="57" t="s">
        <v>36551</v>
      </c>
    </row>
    <row r="17010" spans="1:2" x14ac:dyDescent="0.2">
      <c r="A17010" s="57" t="s">
        <v>36552</v>
      </c>
      <c r="B17010" s="57" t="s">
        <v>36553</v>
      </c>
    </row>
    <row r="17011" spans="1:2" x14ac:dyDescent="0.2">
      <c r="A17011" s="57" t="s">
        <v>36554</v>
      </c>
      <c r="B17011" s="57" t="s">
        <v>36555</v>
      </c>
    </row>
    <row r="17012" spans="1:2" x14ac:dyDescent="0.2">
      <c r="A17012" s="57" t="s">
        <v>36556</v>
      </c>
      <c r="B17012" s="57" t="s">
        <v>36557</v>
      </c>
    </row>
    <row r="17013" spans="1:2" x14ac:dyDescent="0.2">
      <c r="A17013" s="57" t="s">
        <v>36558</v>
      </c>
      <c r="B17013" s="57" t="s">
        <v>36559</v>
      </c>
    </row>
    <row r="17014" spans="1:2" x14ac:dyDescent="0.2">
      <c r="A17014" s="57" t="s">
        <v>36560</v>
      </c>
      <c r="B17014" s="57" t="s">
        <v>36561</v>
      </c>
    </row>
    <row r="17015" spans="1:2" x14ac:dyDescent="0.2">
      <c r="A17015" s="57" t="s">
        <v>36562</v>
      </c>
      <c r="B17015" s="57" t="s">
        <v>36563</v>
      </c>
    </row>
    <row r="17016" spans="1:2" x14ac:dyDescent="0.2">
      <c r="A17016" s="57" t="s">
        <v>36564</v>
      </c>
      <c r="B17016" s="57" t="s">
        <v>36565</v>
      </c>
    </row>
    <row r="17017" spans="1:2" x14ac:dyDescent="0.2">
      <c r="A17017" s="57" t="s">
        <v>36566</v>
      </c>
      <c r="B17017" s="57" t="s">
        <v>36567</v>
      </c>
    </row>
    <row r="17018" spans="1:2" x14ac:dyDescent="0.2">
      <c r="A17018" s="57" t="s">
        <v>36568</v>
      </c>
      <c r="B17018" s="57" t="s">
        <v>36569</v>
      </c>
    </row>
    <row r="17019" spans="1:2" x14ac:dyDescent="0.2">
      <c r="A17019" s="57" t="s">
        <v>36570</v>
      </c>
      <c r="B17019" s="57" t="s">
        <v>36571</v>
      </c>
    </row>
    <row r="17020" spans="1:2" x14ac:dyDescent="0.2">
      <c r="A17020" s="57" t="s">
        <v>36572</v>
      </c>
      <c r="B17020" s="57" t="s">
        <v>36573</v>
      </c>
    </row>
    <row r="17021" spans="1:2" x14ac:dyDescent="0.2">
      <c r="A17021" s="57" t="s">
        <v>36574</v>
      </c>
      <c r="B17021" s="57" t="s">
        <v>36575</v>
      </c>
    </row>
    <row r="17022" spans="1:2" x14ac:dyDescent="0.2">
      <c r="A17022" s="57" t="s">
        <v>36576</v>
      </c>
      <c r="B17022" s="57" t="s">
        <v>36577</v>
      </c>
    </row>
    <row r="17023" spans="1:2" x14ac:dyDescent="0.2">
      <c r="A17023" s="57" t="s">
        <v>36578</v>
      </c>
      <c r="B17023" s="57" t="s">
        <v>36579</v>
      </c>
    </row>
    <row r="17024" spans="1:2" x14ac:dyDescent="0.2">
      <c r="A17024" s="57" t="s">
        <v>36580</v>
      </c>
      <c r="B17024" s="57" t="s">
        <v>36581</v>
      </c>
    </row>
    <row r="17025" spans="1:2" x14ac:dyDescent="0.2">
      <c r="A17025" s="57" t="s">
        <v>36582</v>
      </c>
      <c r="B17025" s="57" t="s">
        <v>36583</v>
      </c>
    </row>
    <row r="17026" spans="1:2" x14ac:dyDescent="0.2">
      <c r="A17026" s="57" t="s">
        <v>36584</v>
      </c>
      <c r="B17026" s="57" t="s">
        <v>36585</v>
      </c>
    </row>
    <row r="17027" spans="1:2" x14ac:dyDescent="0.2">
      <c r="A17027" s="57" t="s">
        <v>36586</v>
      </c>
      <c r="B17027" s="57" t="s">
        <v>36587</v>
      </c>
    </row>
    <row r="17028" spans="1:2" x14ac:dyDescent="0.2">
      <c r="A17028" s="57" t="s">
        <v>36588</v>
      </c>
      <c r="B17028" s="57" t="s">
        <v>36589</v>
      </c>
    </row>
    <row r="17029" spans="1:2" x14ac:dyDescent="0.2">
      <c r="A17029" s="57" t="s">
        <v>36590</v>
      </c>
      <c r="B17029" s="57" t="s">
        <v>36591</v>
      </c>
    </row>
    <row r="17030" spans="1:2" x14ac:dyDescent="0.2">
      <c r="A17030" s="57" t="s">
        <v>36592</v>
      </c>
      <c r="B17030" s="57" t="s">
        <v>36593</v>
      </c>
    </row>
    <row r="17031" spans="1:2" x14ac:dyDescent="0.2">
      <c r="A17031" s="57" t="s">
        <v>36594</v>
      </c>
      <c r="B17031" s="57" t="s">
        <v>36595</v>
      </c>
    </row>
    <row r="17032" spans="1:2" x14ac:dyDescent="0.2">
      <c r="A17032" s="57" t="s">
        <v>36596</v>
      </c>
      <c r="B17032" s="57" t="s">
        <v>36597</v>
      </c>
    </row>
    <row r="17033" spans="1:2" x14ac:dyDescent="0.2">
      <c r="A17033" s="57" t="s">
        <v>36598</v>
      </c>
      <c r="B17033" s="57" t="s">
        <v>36599</v>
      </c>
    </row>
    <row r="17034" spans="1:2" x14ac:dyDescent="0.2">
      <c r="A17034" s="57" t="s">
        <v>36600</v>
      </c>
      <c r="B17034" s="57" t="s">
        <v>36601</v>
      </c>
    </row>
    <row r="17035" spans="1:2" x14ac:dyDescent="0.2">
      <c r="A17035" s="57" t="s">
        <v>36602</v>
      </c>
      <c r="B17035" s="57" t="s">
        <v>36603</v>
      </c>
    </row>
    <row r="17036" spans="1:2" x14ac:dyDescent="0.2">
      <c r="A17036" s="57" t="s">
        <v>36604</v>
      </c>
      <c r="B17036" s="57" t="s">
        <v>36605</v>
      </c>
    </row>
    <row r="17037" spans="1:2" x14ac:dyDescent="0.2">
      <c r="A17037" s="57" t="s">
        <v>36606</v>
      </c>
      <c r="B17037" s="57" t="s">
        <v>36607</v>
      </c>
    </row>
    <row r="17038" spans="1:2" x14ac:dyDescent="0.2">
      <c r="A17038" s="57" t="s">
        <v>36608</v>
      </c>
      <c r="B17038" s="57" t="s">
        <v>36609</v>
      </c>
    </row>
    <row r="17039" spans="1:2" x14ac:dyDescent="0.2">
      <c r="A17039" s="57" t="s">
        <v>36610</v>
      </c>
      <c r="B17039" s="57" t="s">
        <v>36611</v>
      </c>
    </row>
    <row r="17040" spans="1:2" x14ac:dyDescent="0.2">
      <c r="A17040" s="57" t="s">
        <v>36612</v>
      </c>
      <c r="B17040" s="57" t="s">
        <v>36613</v>
      </c>
    </row>
    <row r="17041" spans="1:2" x14ac:dyDescent="0.2">
      <c r="A17041" s="57" t="s">
        <v>36614</v>
      </c>
      <c r="B17041" s="57" t="s">
        <v>36615</v>
      </c>
    </row>
    <row r="17042" spans="1:2" x14ac:dyDescent="0.2">
      <c r="A17042" s="57" t="s">
        <v>36616</v>
      </c>
      <c r="B17042" s="57" t="s">
        <v>36617</v>
      </c>
    </row>
    <row r="17043" spans="1:2" x14ac:dyDescent="0.2">
      <c r="A17043" s="57" t="s">
        <v>36618</v>
      </c>
      <c r="B17043" s="57" t="s">
        <v>36619</v>
      </c>
    </row>
    <row r="17044" spans="1:2" x14ac:dyDescent="0.2">
      <c r="A17044" s="57" t="s">
        <v>36620</v>
      </c>
      <c r="B17044" s="57" t="s">
        <v>36621</v>
      </c>
    </row>
    <row r="17045" spans="1:2" x14ac:dyDescent="0.2">
      <c r="A17045" s="57" t="s">
        <v>36622</v>
      </c>
      <c r="B17045" s="57" t="s">
        <v>36623</v>
      </c>
    </row>
    <row r="17046" spans="1:2" x14ac:dyDescent="0.2">
      <c r="A17046" s="57" t="s">
        <v>36624</v>
      </c>
      <c r="B17046" s="57" t="s">
        <v>36625</v>
      </c>
    </row>
    <row r="17047" spans="1:2" x14ac:dyDescent="0.2">
      <c r="A17047" s="57" t="s">
        <v>36626</v>
      </c>
      <c r="B17047" s="57" t="s">
        <v>36627</v>
      </c>
    </row>
    <row r="17048" spans="1:2" x14ac:dyDescent="0.2">
      <c r="A17048" s="57" t="s">
        <v>36628</v>
      </c>
      <c r="B17048" s="57" t="s">
        <v>36629</v>
      </c>
    </row>
    <row r="17049" spans="1:2" x14ac:dyDescent="0.2">
      <c r="A17049" s="57" t="s">
        <v>36630</v>
      </c>
      <c r="B17049" s="57" t="s">
        <v>36631</v>
      </c>
    </row>
    <row r="17050" spans="1:2" x14ac:dyDescent="0.2">
      <c r="A17050" s="57" t="s">
        <v>36632</v>
      </c>
      <c r="B17050" s="57" t="s">
        <v>36633</v>
      </c>
    </row>
    <row r="17051" spans="1:2" x14ac:dyDescent="0.2">
      <c r="A17051" s="57" t="s">
        <v>36634</v>
      </c>
      <c r="B17051" s="57" t="s">
        <v>36635</v>
      </c>
    </row>
    <row r="17052" spans="1:2" x14ac:dyDescent="0.2">
      <c r="A17052" s="57" t="s">
        <v>36636</v>
      </c>
      <c r="B17052" s="57" t="s">
        <v>36637</v>
      </c>
    </row>
    <row r="17053" spans="1:2" x14ac:dyDescent="0.2">
      <c r="A17053" s="57" t="s">
        <v>36638</v>
      </c>
      <c r="B17053" s="57" t="s">
        <v>36639</v>
      </c>
    </row>
    <row r="17054" spans="1:2" x14ac:dyDescent="0.2">
      <c r="A17054" s="57" t="s">
        <v>36640</v>
      </c>
      <c r="B17054" s="57" t="s">
        <v>36641</v>
      </c>
    </row>
    <row r="17055" spans="1:2" x14ac:dyDescent="0.2">
      <c r="A17055" s="57" t="s">
        <v>36642</v>
      </c>
      <c r="B17055" s="57" t="s">
        <v>36643</v>
      </c>
    </row>
    <row r="17056" spans="1:2" x14ac:dyDescent="0.2">
      <c r="A17056" s="57" t="s">
        <v>36644</v>
      </c>
      <c r="B17056" s="57" t="s">
        <v>36645</v>
      </c>
    </row>
    <row r="17057" spans="1:2" x14ac:dyDescent="0.2">
      <c r="A17057" s="57" t="s">
        <v>36646</v>
      </c>
      <c r="B17057" s="57" t="s">
        <v>36647</v>
      </c>
    </row>
    <row r="17058" spans="1:2" x14ac:dyDescent="0.2">
      <c r="A17058" s="57" t="s">
        <v>36648</v>
      </c>
      <c r="B17058" s="57" t="s">
        <v>36649</v>
      </c>
    </row>
    <row r="17059" spans="1:2" x14ac:dyDescent="0.2">
      <c r="A17059" s="57" t="s">
        <v>36650</v>
      </c>
      <c r="B17059" s="57" t="s">
        <v>36651</v>
      </c>
    </row>
    <row r="17060" spans="1:2" x14ac:dyDescent="0.2">
      <c r="A17060" s="57" t="s">
        <v>36652</v>
      </c>
      <c r="B17060" s="57" t="s">
        <v>36653</v>
      </c>
    </row>
    <row r="17061" spans="1:2" x14ac:dyDescent="0.2">
      <c r="A17061" s="57" t="s">
        <v>36654</v>
      </c>
      <c r="B17061" s="57" t="s">
        <v>36655</v>
      </c>
    </row>
    <row r="17062" spans="1:2" x14ac:dyDescent="0.2">
      <c r="A17062" s="57" t="s">
        <v>36656</v>
      </c>
      <c r="B17062" s="57" t="s">
        <v>36657</v>
      </c>
    </row>
    <row r="17063" spans="1:2" x14ac:dyDescent="0.2">
      <c r="A17063" s="57" t="s">
        <v>36658</v>
      </c>
      <c r="B17063" s="57" t="s">
        <v>36659</v>
      </c>
    </row>
    <row r="17064" spans="1:2" x14ac:dyDescent="0.2">
      <c r="A17064" s="57" t="s">
        <v>36660</v>
      </c>
      <c r="B17064" s="57" t="s">
        <v>36661</v>
      </c>
    </row>
    <row r="17065" spans="1:2" x14ac:dyDescent="0.2">
      <c r="A17065" s="57" t="s">
        <v>36662</v>
      </c>
      <c r="B17065" s="57" t="s">
        <v>36663</v>
      </c>
    </row>
    <row r="17066" spans="1:2" x14ac:dyDescent="0.2">
      <c r="A17066" s="57" t="s">
        <v>36664</v>
      </c>
      <c r="B17066" s="57" t="s">
        <v>36665</v>
      </c>
    </row>
    <row r="17067" spans="1:2" x14ac:dyDescent="0.2">
      <c r="A17067" s="57" t="s">
        <v>36666</v>
      </c>
      <c r="B17067" s="57" t="s">
        <v>36667</v>
      </c>
    </row>
    <row r="17068" spans="1:2" x14ac:dyDescent="0.2">
      <c r="A17068" s="57" t="s">
        <v>36668</v>
      </c>
      <c r="B17068" s="57" t="s">
        <v>36669</v>
      </c>
    </row>
    <row r="17069" spans="1:2" x14ac:dyDescent="0.2">
      <c r="A17069" s="57" t="s">
        <v>36670</v>
      </c>
      <c r="B17069" s="57" t="s">
        <v>36671</v>
      </c>
    </row>
    <row r="17070" spans="1:2" x14ac:dyDescent="0.2">
      <c r="A17070" s="57" t="s">
        <v>36672</v>
      </c>
      <c r="B17070" s="57" t="s">
        <v>36673</v>
      </c>
    </row>
    <row r="17071" spans="1:2" x14ac:dyDescent="0.2">
      <c r="A17071" s="57" t="s">
        <v>36674</v>
      </c>
      <c r="B17071" s="57" t="s">
        <v>36675</v>
      </c>
    </row>
    <row r="17072" spans="1:2" x14ac:dyDescent="0.2">
      <c r="A17072" s="57" t="s">
        <v>36676</v>
      </c>
      <c r="B17072" s="57" t="s">
        <v>36677</v>
      </c>
    </row>
    <row r="17073" spans="1:2" x14ac:dyDescent="0.2">
      <c r="A17073" s="57" t="s">
        <v>36678</v>
      </c>
      <c r="B17073" s="57" t="s">
        <v>36679</v>
      </c>
    </row>
    <row r="17074" spans="1:2" x14ac:dyDescent="0.2">
      <c r="A17074" s="57" t="s">
        <v>36680</v>
      </c>
      <c r="B17074" s="57" t="s">
        <v>36681</v>
      </c>
    </row>
    <row r="17075" spans="1:2" x14ac:dyDescent="0.2">
      <c r="A17075" s="57" t="s">
        <v>36682</v>
      </c>
      <c r="B17075" s="57" t="s">
        <v>36683</v>
      </c>
    </row>
    <row r="17076" spans="1:2" x14ac:dyDescent="0.2">
      <c r="A17076" s="57" t="s">
        <v>36684</v>
      </c>
      <c r="B17076" s="57" t="s">
        <v>36685</v>
      </c>
    </row>
    <row r="17077" spans="1:2" x14ac:dyDescent="0.2">
      <c r="A17077" s="57" t="s">
        <v>36686</v>
      </c>
      <c r="B17077" s="57" t="s">
        <v>36687</v>
      </c>
    </row>
    <row r="17078" spans="1:2" x14ac:dyDescent="0.2">
      <c r="A17078" s="57" t="s">
        <v>36688</v>
      </c>
      <c r="B17078" s="57" t="s">
        <v>36689</v>
      </c>
    </row>
    <row r="17079" spans="1:2" x14ac:dyDescent="0.2">
      <c r="A17079" s="57" t="s">
        <v>36690</v>
      </c>
      <c r="B17079" s="57" t="s">
        <v>36691</v>
      </c>
    </row>
    <row r="17080" spans="1:2" x14ac:dyDescent="0.2">
      <c r="A17080" s="57" t="s">
        <v>36692</v>
      </c>
      <c r="B17080" s="57" t="s">
        <v>36693</v>
      </c>
    </row>
    <row r="17081" spans="1:2" x14ac:dyDescent="0.2">
      <c r="A17081" s="57" t="s">
        <v>36694</v>
      </c>
      <c r="B17081" s="57" t="s">
        <v>36695</v>
      </c>
    </row>
    <row r="17082" spans="1:2" x14ac:dyDescent="0.2">
      <c r="A17082" s="57" t="s">
        <v>36696</v>
      </c>
      <c r="B17082" s="57" t="s">
        <v>36697</v>
      </c>
    </row>
    <row r="17083" spans="1:2" x14ac:dyDescent="0.2">
      <c r="A17083" s="57" t="s">
        <v>36698</v>
      </c>
      <c r="B17083" s="57" t="s">
        <v>36699</v>
      </c>
    </row>
    <row r="17084" spans="1:2" x14ac:dyDescent="0.2">
      <c r="A17084" s="57" t="s">
        <v>36700</v>
      </c>
      <c r="B17084" s="57" t="s">
        <v>36701</v>
      </c>
    </row>
    <row r="17085" spans="1:2" x14ac:dyDescent="0.2">
      <c r="A17085" s="57" t="s">
        <v>36702</v>
      </c>
      <c r="B17085" s="57" t="s">
        <v>36703</v>
      </c>
    </row>
    <row r="17086" spans="1:2" x14ac:dyDescent="0.2">
      <c r="A17086" s="57" t="s">
        <v>36704</v>
      </c>
      <c r="B17086" s="57" t="s">
        <v>36705</v>
      </c>
    </row>
    <row r="17087" spans="1:2" x14ac:dyDescent="0.2">
      <c r="A17087" s="57" t="s">
        <v>36706</v>
      </c>
      <c r="B17087" s="57" t="s">
        <v>36707</v>
      </c>
    </row>
    <row r="17088" spans="1:2" x14ac:dyDescent="0.2">
      <c r="A17088" s="57" t="s">
        <v>36708</v>
      </c>
      <c r="B17088" s="57" t="s">
        <v>36709</v>
      </c>
    </row>
    <row r="17089" spans="1:2" x14ac:dyDescent="0.2">
      <c r="A17089" s="57" t="s">
        <v>36710</v>
      </c>
      <c r="B17089" s="57" t="s">
        <v>36711</v>
      </c>
    </row>
    <row r="17090" spans="1:2" x14ac:dyDescent="0.2">
      <c r="A17090" s="57" t="s">
        <v>36712</v>
      </c>
      <c r="B17090" s="57" t="s">
        <v>36713</v>
      </c>
    </row>
    <row r="17091" spans="1:2" x14ac:dyDescent="0.2">
      <c r="A17091" s="57" t="s">
        <v>36714</v>
      </c>
      <c r="B17091" s="57" t="s">
        <v>36715</v>
      </c>
    </row>
    <row r="17092" spans="1:2" x14ac:dyDescent="0.2">
      <c r="A17092" s="57" t="s">
        <v>36716</v>
      </c>
      <c r="B17092" s="57" t="s">
        <v>36717</v>
      </c>
    </row>
    <row r="17093" spans="1:2" x14ac:dyDescent="0.2">
      <c r="A17093" s="57" t="s">
        <v>36718</v>
      </c>
      <c r="B17093" s="57" t="s">
        <v>36719</v>
      </c>
    </row>
    <row r="17094" spans="1:2" x14ac:dyDescent="0.2">
      <c r="A17094" s="57" t="s">
        <v>36720</v>
      </c>
      <c r="B17094" s="57" t="s">
        <v>36721</v>
      </c>
    </row>
    <row r="17095" spans="1:2" x14ac:dyDescent="0.2">
      <c r="A17095" s="57" t="s">
        <v>36722</v>
      </c>
      <c r="B17095" s="57" t="s">
        <v>36723</v>
      </c>
    </row>
    <row r="17096" spans="1:2" x14ac:dyDescent="0.2">
      <c r="A17096" s="57" t="s">
        <v>36724</v>
      </c>
      <c r="B17096" s="57" t="s">
        <v>36725</v>
      </c>
    </row>
    <row r="17097" spans="1:2" x14ac:dyDescent="0.2">
      <c r="A17097" s="57" t="s">
        <v>36726</v>
      </c>
      <c r="B17097" s="57" t="s">
        <v>36727</v>
      </c>
    </row>
    <row r="17098" spans="1:2" x14ac:dyDescent="0.2">
      <c r="A17098" s="57" t="s">
        <v>36728</v>
      </c>
      <c r="B17098" s="57" t="s">
        <v>36729</v>
      </c>
    </row>
    <row r="17099" spans="1:2" x14ac:dyDescent="0.2">
      <c r="A17099" s="57" t="s">
        <v>36730</v>
      </c>
      <c r="B17099" s="57" t="s">
        <v>36731</v>
      </c>
    </row>
    <row r="17100" spans="1:2" x14ac:dyDescent="0.2">
      <c r="A17100" s="57" t="s">
        <v>36732</v>
      </c>
      <c r="B17100" s="57" t="s">
        <v>36733</v>
      </c>
    </row>
    <row r="17101" spans="1:2" x14ac:dyDescent="0.2">
      <c r="A17101" s="57" t="s">
        <v>36734</v>
      </c>
      <c r="B17101" s="57" t="s">
        <v>36735</v>
      </c>
    </row>
    <row r="17102" spans="1:2" x14ac:dyDescent="0.2">
      <c r="A17102" s="57" t="s">
        <v>36736</v>
      </c>
      <c r="B17102" s="57" t="s">
        <v>36737</v>
      </c>
    </row>
    <row r="17103" spans="1:2" x14ac:dyDescent="0.2">
      <c r="A17103" s="57" t="s">
        <v>36738</v>
      </c>
      <c r="B17103" s="57" t="s">
        <v>36739</v>
      </c>
    </row>
    <row r="17104" spans="1:2" x14ac:dyDescent="0.2">
      <c r="A17104" s="57" t="s">
        <v>36740</v>
      </c>
      <c r="B17104" s="57" t="s">
        <v>36741</v>
      </c>
    </row>
    <row r="17105" spans="1:2" x14ac:dyDescent="0.2">
      <c r="A17105" s="57" t="s">
        <v>36742</v>
      </c>
      <c r="B17105" s="57" t="s">
        <v>36743</v>
      </c>
    </row>
    <row r="17106" spans="1:2" x14ac:dyDescent="0.2">
      <c r="A17106" s="57" t="s">
        <v>36744</v>
      </c>
      <c r="B17106" s="57" t="s">
        <v>36745</v>
      </c>
    </row>
    <row r="17107" spans="1:2" x14ac:dyDescent="0.2">
      <c r="A17107" s="57" t="s">
        <v>36746</v>
      </c>
      <c r="B17107" s="57" t="s">
        <v>36747</v>
      </c>
    </row>
    <row r="17108" spans="1:2" x14ac:dyDescent="0.2">
      <c r="A17108" s="57" t="s">
        <v>36748</v>
      </c>
      <c r="B17108" s="57" t="s">
        <v>36749</v>
      </c>
    </row>
    <row r="17109" spans="1:2" x14ac:dyDescent="0.2">
      <c r="A17109" s="57" t="s">
        <v>36750</v>
      </c>
      <c r="B17109" s="57" t="s">
        <v>36751</v>
      </c>
    </row>
    <row r="17110" spans="1:2" x14ac:dyDescent="0.2">
      <c r="A17110" s="57" t="s">
        <v>36752</v>
      </c>
      <c r="B17110" s="57" t="s">
        <v>36753</v>
      </c>
    </row>
    <row r="17111" spans="1:2" x14ac:dyDescent="0.2">
      <c r="A17111" s="57" t="s">
        <v>36754</v>
      </c>
      <c r="B17111" s="57" t="s">
        <v>36755</v>
      </c>
    </row>
    <row r="17112" spans="1:2" x14ac:dyDescent="0.2">
      <c r="A17112" s="57" t="s">
        <v>36756</v>
      </c>
      <c r="B17112" s="57" t="s">
        <v>36757</v>
      </c>
    </row>
    <row r="17113" spans="1:2" x14ac:dyDescent="0.2">
      <c r="A17113" s="57" t="s">
        <v>36758</v>
      </c>
      <c r="B17113" s="57" t="s">
        <v>36759</v>
      </c>
    </row>
    <row r="17114" spans="1:2" x14ac:dyDescent="0.2">
      <c r="A17114" s="57" t="s">
        <v>36760</v>
      </c>
      <c r="B17114" s="57" t="s">
        <v>36761</v>
      </c>
    </row>
    <row r="17115" spans="1:2" x14ac:dyDescent="0.2">
      <c r="A17115" s="57" t="s">
        <v>36762</v>
      </c>
      <c r="B17115" s="57" t="s">
        <v>36763</v>
      </c>
    </row>
    <row r="17116" spans="1:2" x14ac:dyDescent="0.2">
      <c r="A17116" s="57" t="s">
        <v>36764</v>
      </c>
      <c r="B17116" s="57" t="s">
        <v>36765</v>
      </c>
    </row>
    <row r="17117" spans="1:2" x14ac:dyDescent="0.2">
      <c r="A17117" s="57" t="s">
        <v>36766</v>
      </c>
      <c r="B17117" s="57" t="s">
        <v>36767</v>
      </c>
    </row>
    <row r="17118" spans="1:2" x14ac:dyDescent="0.2">
      <c r="A17118" s="57" t="s">
        <v>36768</v>
      </c>
      <c r="B17118" s="57" t="s">
        <v>36769</v>
      </c>
    </row>
    <row r="17119" spans="1:2" x14ac:dyDescent="0.2">
      <c r="A17119" s="57" t="s">
        <v>36770</v>
      </c>
      <c r="B17119" s="57" t="s">
        <v>36771</v>
      </c>
    </row>
    <row r="17120" spans="1:2" x14ac:dyDescent="0.2">
      <c r="A17120" s="57" t="s">
        <v>36772</v>
      </c>
      <c r="B17120" s="57" t="s">
        <v>36773</v>
      </c>
    </row>
    <row r="17121" spans="1:2" x14ac:dyDescent="0.2">
      <c r="A17121" s="57" t="s">
        <v>36774</v>
      </c>
      <c r="B17121" s="57" t="s">
        <v>36775</v>
      </c>
    </row>
    <row r="17122" spans="1:2" x14ac:dyDescent="0.2">
      <c r="A17122" s="57" t="s">
        <v>36776</v>
      </c>
      <c r="B17122" s="57" t="s">
        <v>36777</v>
      </c>
    </row>
    <row r="17123" spans="1:2" x14ac:dyDescent="0.2">
      <c r="A17123" s="57" t="s">
        <v>36778</v>
      </c>
      <c r="B17123" s="57" t="s">
        <v>36779</v>
      </c>
    </row>
    <row r="17124" spans="1:2" x14ac:dyDescent="0.2">
      <c r="A17124" s="57" t="s">
        <v>36780</v>
      </c>
      <c r="B17124" s="57" t="s">
        <v>36781</v>
      </c>
    </row>
    <row r="17125" spans="1:2" x14ac:dyDescent="0.2">
      <c r="A17125" s="57" t="s">
        <v>36782</v>
      </c>
      <c r="B17125" s="57" t="s">
        <v>36783</v>
      </c>
    </row>
    <row r="17126" spans="1:2" x14ac:dyDescent="0.2">
      <c r="A17126" s="57" t="s">
        <v>36784</v>
      </c>
      <c r="B17126" s="57" t="s">
        <v>36785</v>
      </c>
    </row>
    <row r="17127" spans="1:2" x14ac:dyDescent="0.2">
      <c r="A17127" s="57" t="s">
        <v>36786</v>
      </c>
      <c r="B17127" s="57" t="s">
        <v>36787</v>
      </c>
    </row>
    <row r="17128" spans="1:2" x14ac:dyDescent="0.2">
      <c r="A17128" s="57" t="s">
        <v>36788</v>
      </c>
      <c r="B17128" s="57" t="s">
        <v>36789</v>
      </c>
    </row>
    <row r="17129" spans="1:2" x14ac:dyDescent="0.2">
      <c r="A17129" s="57" t="s">
        <v>36790</v>
      </c>
      <c r="B17129" s="57" t="s">
        <v>36791</v>
      </c>
    </row>
    <row r="17130" spans="1:2" x14ac:dyDescent="0.2">
      <c r="A17130" s="57" t="s">
        <v>36792</v>
      </c>
      <c r="B17130" s="57" t="s">
        <v>36793</v>
      </c>
    </row>
    <row r="17131" spans="1:2" x14ac:dyDescent="0.2">
      <c r="A17131" s="57" t="s">
        <v>36794</v>
      </c>
      <c r="B17131" s="57" t="s">
        <v>36795</v>
      </c>
    </row>
    <row r="17132" spans="1:2" x14ac:dyDescent="0.2">
      <c r="A17132" s="57" t="s">
        <v>36796</v>
      </c>
      <c r="B17132" s="57" t="s">
        <v>36797</v>
      </c>
    </row>
    <row r="17133" spans="1:2" x14ac:dyDescent="0.2">
      <c r="A17133" s="57" t="s">
        <v>36798</v>
      </c>
      <c r="B17133" s="57" t="s">
        <v>36799</v>
      </c>
    </row>
    <row r="17134" spans="1:2" x14ac:dyDescent="0.2">
      <c r="A17134" s="57" t="s">
        <v>36800</v>
      </c>
      <c r="B17134" s="57" t="s">
        <v>36801</v>
      </c>
    </row>
    <row r="17135" spans="1:2" x14ac:dyDescent="0.2">
      <c r="A17135" s="57" t="s">
        <v>36802</v>
      </c>
      <c r="B17135" s="57" t="s">
        <v>36803</v>
      </c>
    </row>
    <row r="17136" spans="1:2" x14ac:dyDescent="0.2">
      <c r="A17136" s="57" t="s">
        <v>36804</v>
      </c>
      <c r="B17136" s="57" t="s">
        <v>36805</v>
      </c>
    </row>
    <row r="17137" spans="1:2" x14ac:dyDescent="0.2">
      <c r="A17137" s="57" t="s">
        <v>36806</v>
      </c>
      <c r="B17137" s="57" t="s">
        <v>36807</v>
      </c>
    </row>
    <row r="17138" spans="1:2" x14ac:dyDescent="0.2">
      <c r="A17138" s="57" t="s">
        <v>36808</v>
      </c>
      <c r="B17138" s="57" t="s">
        <v>36809</v>
      </c>
    </row>
    <row r="17139" spans="1:2" x14ac:dyDescent="0.2">
      <c r="A17139" s="57" t="s">
        <v>36810</v>
      </c>
      <c r="B17139" s="57" t="s">
        <v>36811</v>
      </c>
    </row>
    <row r="17140" spans="1:2" x14ac:dyDescent="0.2">
      <c r="A17140" s="57" t="s">
        <v>36812</v>
      </c>
      <c r="B17140" s="57" t="s">
        <v>36813</v>
      </c>
    </row>
    <row r="17141" spans="1:2" x14ac:dyDescent="0.2">
      <c r="A17141" s="57" t="s">
        <v>36814</v>
      </c>
      <c r="B17141" s="57" t="s">
        <v>36815</v>
      </c>
    </row>
    <row r="17142" spans="1:2" x14ac:dyDescent="0.2">
      <c r="A17142" s="57" t="s">
        <v>36816</v>
      </c>
      <c r="B17142" s="57" t="s">
        <v>36817</v>
      </c>
    </row>
    <row r="17143" spans="1:2" x14ac:dyDescent="0.2">
      <c r="A17143" s="57" t="s">
        <v>36818</v>
      </c>
      <c r="B17143" s="57" t="s">
        <v>36819</v>
      </c>
    </row>
    <row r="17144" spans="1:2" x14ac:dyDescent="0.2">
      <c r="A17144" s="57" t="s">
        <v>36820</v>
      </c>
      <c r="B17144" s="57" t="s">
        <v>36821</v>
      </c>
    </row>
    <row r="17145" spans="1:2" x14ac:dyDescent="0.2">
      <c r="A17145" s="57" t="s">
        <v>36822</v>
      </c>
      <c r="B17145" s="57" t="s">
        <v>36823</v>
      </c>
    </row>
    <row r="17146" spans="1:2" x14ac:dyDescent="0.2">
      <c r="A17146" s="57" t="s">
        <v>36824</v>
      </c>
      <c r="B17146" s="57" t="s">
        <v>36825</v>
      </c>
    </row>
    <row r="17147" spans="1:2" x14ac:dyDescent="0.2">
      <c r="A17147" s="57" t="s">
        <v>36826</v>
      </c>
      <c r="B17147" s="57" t="s">
        <v>36827</v>
      </c>
    </row>
    <row r="17148" spans="1:2" x14ac:dyDescent="0.2">
      <c r="A17148" s="57" t="s">
        <v>36828</v>
      </c>
      <c r="B17148" s="57" t="s">
        <v>36829</v>
      </c>
    </row>
    <row r="17149" spans="1:2" x14ac:dyDescent="0.2">
      <c r="A17149" s="57" t="s">
        <v>36830</v>
      </c>
      <c r="B17149" s="57" t="s">
        <v>36831</v>
      </c>
    </row>
    <row r="17150" spans="1:2" x14ac:dyDescent="0.2">
      <c r="A17150" s="57" t="s">
        <v>36832</v>
      </c>
      <c r="B17150" s="57" t="s">
        <v>36833</v>
      </c>
    </row>
    <row r="17151" spans="1:2" x14ac:dyDescent="0.2">
      <c r="A17151" s="57" t="s">
        <v>36834</v>
      </c>
      <c r="B17151" s="57" t="s">
        <v>36835</v>
      </c>
    </row>
    <row r="17152" spans="1:2" x14ac:dyDescent="0.2">
      <c r="A17152" s="57" t="s">
        <v>36836</v>
      </c>
      <c r="B17152" s="57" t="s">
        <v>36837</v>
      </c>
    </row>
    <row r="17153" spans="1:2" x14ac:dyDescent="0.2">
      <c r="A17153" s="57" t="s">
        <v>36838</v>
      </c>
      <c r="B17153" s="57" t="s">
        <v>36839</v>
      </c>
    </row>
    <row r="17154" spans="1:2" x14ac:dyDescent="0.2">
      <c r="A17154" s="57" t="s">
        <v>36840</v>
      </c>
      <c r="B17154" s="57" t="s">
        <v>36841</v>
      </c>
    </row>
    <row r="17155" spans="1:2" x14ac:dyDescent="0.2">
      <c r="A17155" s="57" t="s">
        <v>36842</v>
      </c>
      <c r="B17155" s="57" t="s">
        <v>36843</v>
      </c>
    </row>
    <row r="17156" spans="1:2" x14ac:dyDescent="0.2">
      <c r="A17156" s="57" t="s">
        <v>36844</v>
      </c>
      <c r="B17156" s="57" t="s">
        <v>36845</v>
      </c>
    </row>
    <row r="17157" spans="1:2" x14ac:dyDescent="0.2">
      <c r="A17157" s="57" t="s">
        <v>36846</v>
      </c>
      <c r="B17157" s="57" t="s">
        <v>36847</v>
      </c>
    </row>
    <row r="17158" spans="1:2" x14ac:dyDescent="0.2">
      <c r="A17158" s="57" t="s">
        <v>36848</v>
      </c>
      <c r="B17158" s="57" t="s">
        <v>36849</v>
      </c>
    </row>
    <row r="17159" spans="1:2" x14ac:dyDescent="0.2">
      <c r="A17159" s="57" t="s">
        <v>36850</v>
      </c>
      <c r="B17159" s="57" t="s">
        <v>36851</v>
      </c>
    </row>
    <row r="17160" spans="1:2" x14ac:dyDescent="0.2">
      <c r="A17160" s="57" t="s">
        <v>36852</v>
      </c>
      <c r="B17160" s="57" t="s">
        <v>36853</v>
      </c>
    </row>
    <row r="17161" spans="1:2" x14ac:dyDescent="0.2">
      <c r="A17161" s="57" t="s">
        <v>36854</v>
      </c>
      <c r="B17161" s="57" t="s">
        <v>36855</v>
      </c>
    </row>
    <row r="17162" spans="1:2" x14ac:dyDescent="0.2">
      <c r="A17162" s="57" t="s">
        <v>36856</v>
      </c>
      <c r="B17162" s="57" t="s">
        <v>36857</v>
      </c>
    </row>
    <row r="17163" spans="1:2" x14ac:dyDescent="0.2">
      <c r="A17163" s="57" t="s">
        <v>36858</v>
      </c>
      <c r="B17163" s="57" t="s">
        <v>36859</v>
      </c>
    </row>
    <row r="17164" spans="1:2" x14ac:dyDescent="0.2">
      <c r="A17164" s="57" t="s">
        <v>36860</v>
      </c>
      <c r="B17164" s="57" t="s">
        <v>36861</v>
      </c>
    </row>
    <row r="17165" spans="1:2" x14ac:dyDescent="0.2">
      <c r="A17165" s="57" t="s">
        <v>36862</v>
      </c>
      <c r="B17165" s="57" t="s">
        <v>36863</v>
      </c>
    </row>
    <row r="17166" spans="1:2" x14ac:dyDescent="0.2">
      <c r="A17166" s="57" t="s">
        <v>36864</v>
      </c>
      <c r="B17166" s="57" t="s">
        <v>36865</v>
      </c>
    </row>
    <row r="17167" spans="1:2" x14ac:dyDescent="0.2">
      <c r="A17167" s="57" t="s">
        <v>36866</v>
      </c>
      <c r="B17167" s="57" t="s">
        <v>36867</v>
      </c>
    </row>
    <row r="17168" spans="1:2" x14ac:dyDescent="0.2">
      <c r="A17168" s="57" t="s">
        <v>36868</v>
      </c>
      <c r="B17168" s="57" t="s">
        <v>36869</v>
      </c>
    </row>
    <row r="17169" spans="1:2" x14ac:dyDescent="0.2">
      <c r="A17169" s="57" t="s">
        <v>36870</v>
      </c>
      <c r="B17169" s="57" t="s">
        <v>36871</v>
      </c>
    </row>
    <row r="17170" spans="1:2" x14ac:dyDescent="0.2">
      <c r="A17170" s="57" t="s">
        <v>36872</v>
      </c>
      <c r="B17170" s="57" t="s">
        <v>36873</v>
      </c>
    </row>
    <row r="17171" spans="1:2" x14ac:dyDescent="0.2">
      <c r="A17171" s="57" t="s">
        <v>36874</v>
      </c>
      <c r="B17171" s="57" t="s">
        <v>36875</v>
      </c>
    </row>
    <row r="17172" spans="1:2" x14ac:dyDescent="0.2">
      <c r="A17172" s="57" t="s">
        <v>36876</v>
      </c>
      <c r="B17172" s="57" t="s">
        <v>36877</v>
      </c>
    </row>
    <row r="17173" spans="1:2" x14ac:dyDescent="0.2">
      <c r="A17173" s="57" t="s">
        <v>36878</v>
      </c>
      <c r="B17173" s="57" t="s">
        <v>36879</v>
      </c>
    </row>
    <row r="17174" spans="1:2" x14ac:dyDescent="0.2">
      <c r="A17174" s="57" t="s">
        <v>36880</v>
      </c>
      <c r="B17174" s="57" t="s">
        <v>36881</v>
      </c>
    </row>
    <row r="17175" spans="1:2" x14ac:dyDescent="0.2">
      <c r="A17175" s="57" t="s">
        <v>36882</v>
      </c>
      <c r="B17175" s="57" t="s">
        <v>36883</v>
      </c>
    </row>
    <row r="17176" spans="1:2" x14ac:dyDescent="0.2">
      <c r="A17176" s="57" t="s">
        <v>36884</v>
      </c>
      <c r="B17176" s="57" t="s">
        <v>36885</v>
      </c>
    </row>
    <row r="17177" spans="1:2" x14ac:dyDescent="0.2">
      <c r="A17177" s="57" t="s">
        <v>36886</v>
      </c>
      <c r="B17177" s="57" t="s">
        <v>36887</v>
      </c>
    </row>
    <row r="17178" spans="1:2" x14ac:dyDescent="0.2">
      <c r="A17178" s="57" t="s">
        <v>36888</v>
      </c>
      <c r="B17178" s="57" t="s">
        <v>36889</v>
      </c>
    </row>
    <row r="17179" spans="1:2" x14ac:dyDescent="0.2">
      <c r="A17179" s="57" t="s">
        <v>36890</v>
      </c>
      <c r="B17179" s="57" t="s">
        <v>36891</v>
      </c>
    </row>
    <row r="17180" spans="1:2" x14ac:dyDescent="0.2">
      <c r="A17180" s="57" t="s">
        <v>36892</v>
      </c>
      <c r="B17180" s="57" t="s">
        <v>36893</v>
      </c>
    </row>
    <row r="17181" spans="1:2" x14ac:dyDescent="0.2">
      <c r="A17181" s="57" t="s">
        <v>36894</v>
      </c>
      <c r="B17181" s="57" t="s">
        <v>36895</v>
      </c>
    </row>
    <row r="17182" spans="1:2" x14ac:dyDescent="0.2">
      <c r="A17182" s="57" t="s">
        <v>36896</v>
      </c>
      <c r="B17182" s="57" t="s">
        <v>36897</v>
      </c>
    </row>
    <row r="17183" spans="1:2" x14ac:dyDescent="0.2">
      <c r="A17183" s="57" t="s">
        <v>36898</v>
      </c>
      <c r="B17183" s="57" t="s">
        <v>36899</v>
      </c>
    </row>
    <row r="17184" spans="1:2" x14ac:dyDescent="0.2">
      <c r="A17184" s="57" t="s">
        <v>36900</v>
      </c>
      <c r="B17184" s="57" t="s">
        <v>36901</v>
      </c>
    </row>
    <row r="17185" spans="1:2" x14ac:dyDescent="0.2">
      <c r="A17185" s="57" t="s">
        <v>36902</v>
      </c>
      <c r="B17185" s="57" t="s">
        <v>36903</v>
      </c>
    </row>
    <row r="17186" spans="1:2" x14ac:dyDescent="0.2">
      <c r="A17186" s="57" t="s">
        <v>36904</v>
      </c>
      <c r="B17186" s="57" t="s">
        <v>36905</v>
      </c>
    </row>
    <row r="17187" spans="1:2" x14ac:dyDescent="0.2">
      <c r="A17187" s="57" t="s">
        <v>36906</v>
      </c>
      <c r="B17187" s="57" t="s">
        <v>36907</v>
      </c>
    </row>
    <row r="17188" spans="1:2" x14ac:dyDescent="0.2">
      <c r="A17188" s="57" t="s">
        <v>36908</v>
      </c>
      <c r="B17188" s="57" t="s">
        <v>36909</v>
      </c>
    </row>
    <row r="17189" spans="1:2" x14ac:dyDescent="0.2">
      <c r="A17189" s="57" t="s">
        <v>36910</v>
      </c>
      <c r="B17189" s="57" t="s">
        <v>36911</v>
      </c>
    </row>
    <row r="17190" spans="1:2" x14ac:dyDescent="0.2">
      <c r="A17190" s="57" t="s">
        <v>36912</v>
      </c>
      <c r="B17190" s="57" t="s">
        <v>36913</v>
      </c>
    </row>
    <row r="17191" spans="1:2" x14ac:dyDescent="0.2">
      <c r="A17191" s="57" t="s">
        <v>36914</v>
      </c>
      <c r="B17191" s="57" t="s">
        <v>36915</v>
      </c>
    </row>
    <row r="17192" spans="1:2" x14ac:dyDescent="0.2">
      <c r="A17192" s="57" t="s">
        <v>36916</v>
      </c>
      <c r="B17192" s="57" t="s">
        <v>36917</v>
      </c>
    </row>
    <row r="17193" spans="1:2" x14ac:dyDescent="0.2">
      <c r="A17193" s="57" t="s">
        <v>36918</v>
      </c>
      <c r="B17193" s="57" t="s">
        <v>36919</v>
      </c>
    </row>
    <row r="17194" spans="1:2" x14ac:dyDescent="0.2">
      <c r="A17194" s="57" t="s">
        <v>36920</v>
      </c>
      <c r="B17194" s="57" t="s">
        <v>36921</v>
      </c>
    </row>
    <row r="17195" spans="1:2" x14ac:dyDescent="0.2">
      <c r="A17195" s="57" t="s">
        <v>36922</v>
      </c>
      <c r="B17195" s="57" t="s">
        <v>36923</v>
      </c>
    </row>
    <row r="17196" spans="1:2" x14ac:dyDescent="0.2">
      <c r="A17196" s="57" t="s">
        <v>36924</v>
      </c>
      <c r="B17196" s="57" t="s">
        <v>36925</v>
      </c>
    </row>
    <row r="17197" spans="1:2" x14ac:dyDescent="0.2">
      <c r="A17197" s="57" t="s">
        <v>36926</v>
      </c>
      <c r="B17197" s="57" t="s">
        <v>36927</v>
      </c>
    </row>
    <row r="17198" spans="1:2" x14ac:dyDescent="0.2">
      <c r="A17198" s="57" t="s">
        <v>36928</v>
      </c>
      <c r="B17198" s="57" t="s">
        <v>36929</v>
      </c>
    </row>
    <row r="17199" spans="1:2" x14ac:dyDescent="0.2">
      <c r="A17199" s="57" t="s">
        <v>36930</v>
      </c>
      <c r="B17199" s="57" t="s">
        <v>36931</v>
      </c>
    </row>
    <row r="17200" spans="1:2" x14ac:dyDescent="0.2">
      <c r="A17200" s="57" t="s">
        <v>36932</v>
      </c>
      <c r="B17200" s="57" t="s">
        <v>36933</v>
      </c>
    </row>
    <row r="17201" spans="1:2" x14ac:dyDescent="0.2">
      <c r="A17201" s="57" t="s">
        <v>36934</v>
      </c>
      <c r="B17201" s="57" t="s">
        <v>36935</v>
      </c>
    </row>
    <row r="17202" spans="1:2" x14ac:dyDescent="0.2">
      <c r="A17202" s="57" t="s">
        <v>36936</v>
      </c>
      <c r="B17202" s="57" t="s">
        <v>36937</v>
      </c>
    </row>
    <row r="17203" spans="1:2" x14ac:dyDescent="0.2">
      <c r="A17203" s="57" t="s">
        <v>36938</v>
      </c>
      <c r="B17203" s="57" t="s">
        <v>36939</v>
      </c>
    </row>
    <row r="17204" spans="1:2" x14ac:dyDescent="0.2">
      <c r="A17204" s="57" t="s">
        <v>36940</v>
      </c>
      <c r="B17204" s="57" t="s">
        <v>36941</v>
      </c>
    </row>
    <row r="17205" spans="1:2" x14ac:dyDescent="0.2">
      <c r="A17205" s="57" t="s">
        <v>36942</v>
      </c>
      <c r="B17205" s="57" t="s">
        <v>36943</v>
      </c>
    </row>
    <row r="17206" spans="1:2" x14ac:dyDescent="0.2">
      <c r="A17206" s="57" t="s">
        <v>36944</v>
      </c>
      <c r="B17206" s="57" t="s">
        <v>36945</v>
      </c>
    </row>
    <row r="17207" spans="1:2" x14ac:dyDescent="0.2">
      <c r="A17207" s="57" t="s">
        <v>36946</v>
      </c>
      <c r="B17207" s="57" t="s">
        <v>36947</v>
      </c>
    </row>
    <row r="17208" spans="1:2" x14ac:dyDescent="0.2">
      <c r="A17208" s="57" t="s">
        <v>36948</v>
      </c>
      <c r="B17208" s="57" t="s">
        <v>36949</v>
      </c>
    </row>
    <row r="17209" spans="1:2" x14ac:dyDescent="0.2">
      <c r="A17209" s="57" t="s">
        <v>36950</v>
      </c>
      <c r="B17209" s="57" t="s">
        <v>36951</v>
      </c>
    </row>
    <row r="17210" spans="1:2" x14ac:dyDescent="0.2">
      <c r="A17210" s="57" t="s">
        <v>36952</v>
      </c>
      <c r="B17210" s="57" t="s">
        <v>36953</v>
      </c>
    </row>
    <row r="17211" spans="1:2" x14ac:dyDescent="0.2">
      <c r="A17211" s="57" t="s">
        <v>36954</v>
      </c>
      <c r="B17211" s="57" t="s">
        <v>36955</v>
      </c>
    </row>
    <row r="17212" spans="1:2" x14ac:dyDescent="0.2">
      <c r="A17212" s="57" t="s">
        <v>36956</v>
      </c>
      <c r="B17212" s="57" t="s">
        <v>36957</v>
      </c>
    </row>
    <row r="17213" spans="1:2" x14ac:dyDescent="0.2">
      <c r="A17213" s="57" t="s">
        <v>36958</v>
      </c>
      <c r="B17213" s="57" t="s">
        <v>36959</v>
      </c>
    </row>
    <row r="17214" spans="1:2" x14ac:dyDescent="0.2">
      <c r="A17214" s="57" t="s">
        <v>36960</v>
      </c>
      <c r="B17214" s="57" t="s">
        <v>36961</v>
      </c>
    </row>
    <row r="17215" spans="1:2" x14ac:dyDescent="0.2">
      <c r="A17215" s="57" t="s">
        <v>36962</v>
      </c>
      <c r="B17215" s="57" t="s">
        <v>36963</v>
      </c>
    </row>
    <row r="17216" spans="1:2" x14ac:dyDescent="0.2">
      <c r="A17216" s="57" t="s">
        <v>36964</v>
      </c>
      <c r="B17216" s="57" t="s">
        <v>36965</v>
      </c>
    </row>
    <row r="17217" spans="1:2" x14ac:dyDescent="0.2">
      <c r="A17217" s="57" t="s">
        <v>36966</v>
      </c>
      <c r="B17217" s="57" t="s">
        <v>36967</v>
      </c>
    </row>
    <row r="17218" spans="1:2" x14ac:dyDescent="0.2">
      <c r="A17218" s="57" t="s">
        <v>36968</v>
      </c>
      <c r="B17218" s="57" t="s">
        <v>36969</v>
      </c>
    </row>
    <row r="17219" spans="1:2" x14ac:dyDescent="0.2">
      <c r="A17219" s="57" t="s">
        <v>36970</v>
      </c>
      <c r="B17219" s="57" t="s">
        <v>36971</v>
      </c>
    </row>
    <row r="17220" spans="1:2" x14ac:dyDescent="0.2">
      <c r="A17220" s="57" t="s">
        <v>36972</v>
      </c>
      <c r="B17220" s="57" t="s">
        <v>36973</v>
      </c>
    </row>
    <row r="17221" spans="1:2" x14ac:dyDescent="0.2">
      <c r="A17221" s="57" t="s">
        <v>36974</v>
      </c>
      <c r="B17221" s="57" t="s">
        <v>36975</v>
      </c>
    </row>
    <row r="17222" spans="1:2" x14ac:dyDescent="0.2">
      <c r="A17222" s="57" t="s">
        <v>36976</v>
      </c>
      <c r="B17222" s="57" t="s">
        <v>36977</v>
      </c>
    </row>
    <row r="17223" spans="1:2" x14ac:dyDescent="0.2">
      <c r="A17223" s="57" t="s">
        <v>36978</v>
      </c>
      <c r="B17223" s="57" t="s">
        <v>36979</v>
      </c>
    </row>
    <row r="17224" spans="1:2" x14ac:dyDescent="0.2">
      <c r="A17224" s="57" t="s">
        <v>36980</v>
      </c>
      <c r="B17224" s="57" t="s">
        <v>36981</v>
      </c>
    </row>
    <row r="17225" spans="1:2" x14ac:dyDescent="0.2">
      <c r="A17225" s="57" t="s">
        <v>36982</v>
      </c>
      <c r="B17225" s="57" t="s">
        <v>36983</v>
      </c>
    </row>
    <row r="17226" spans="1:2" x14ac:dyDescent="0.2">
      <c r="A17226" s="57" t="s">
        <v>36984</v>
      </c>
      <c r="B17226" s="57" t="s">
        <v>36985</v>
      </c>
    </row>
    <row r="17227" spans="1:2" x14ac:dyDescent="0.2">
      <c r="A17227" s="57" t="s">
        <v>36986</v>
      </c>
      <c r="B17227" s="57" t="s">
        <v>36987</v>
      </c>
    </row>
    <row r="17228" spans="1:2" x14ac:dyDescent="0.2">
      <c r="A17228" s="57" t="s">
        <v>36988</v>
      </c>
      <c r="B17228" s="57" t="s">
        <v>36989</v>
      </c>
    </row>
    <row r="17229" spans="1:2" x14ac:dyDescent="0.2">
      <c r="A17229" s="57" t="s">
        <v>36990</v>
      </c>
      <c r="B17229" s="57" t="s">
        <v>36991</v>
      </c>
    </row>
    <row r="17230" spans="1:2" x14ac:dyDescent="0.2">
      <c r="A17230" s="57" t="s">
        <v>36992</v>
      </c>
      <c r="B17230" s="57" t="s">
        <v>36993</v>
      </c>
    </row>
    <row r="17231" spans="1:2" x14ac:dyDescent="0.2">
      <c r="A17231" s="57" t="s">
        <v>36994</v>
      </c>
      <c r="B17231" s="57" t="s">
        <v>36995</v>
      </c>
    </row>
    <row r="17232" spans="1:2" x14ac:dyDescent="0.2">
      <c r="A17232" s="57" t="s">
        <v>36996</v>
      </c>
      <c r="B17232" s="57" t="s">
        <v>36997</v>
      </c>
    </row>
    <row r="17233" spans="1:2" x14ac:dyDescent="0.2">
      <c r="A17233" s="57" t="s">
        <v>36998</v>
      </c>
      <c r="B17233" s="57" t="s">
        <v>36999</v>
      </c>
    </row>
    <row r="17234" spans="1:2" x14ac:dyDescent="0.2">
      <c r="A17234" s="57" t="s">
        <v>37000</v>
      </c>
      <c r="B17234" s="57" t="s">
        <v>37001</v>
      </c>
    </row>
    <row r="17235" spans="1:2" x14ac:dyDescent="0.2">
      <c r="A17235" s="57" t="s">
        <v>37002</v>
      </c>
      <c r="B17235" s="57" t="s">
        <v>37003</v>
      </c>
    </row>
    <row r="17236" spans="1:2" x14ac:dyDescent="0.2">
      <c r="A17236" s="57" t="s">
        <v>37004</v>
      </c>
      <c r="B17236" s="57" t="s">
        <v>37005</v>
      </c>
    </row>
    <row r="17237" spans="1:2" x14ac:dyDescent="0.2">
      <c r="A17237" s="57" t="s">
        <v>37006</v>
      </c>
      <c r="B17237" s="57" t="s">
        <v>37007</v>
      </c>
    </row>
    <row r="17238" spans="1:2" x14ac:dyDescent="0.2">
      <c r="A17238" s="57" t="s">
        <v>37008</v>
      </c>
      <c r="B17238" s="57" t="s">
        <v>37009</v>
      </c>
    </row>
    <row r="17239" spans="1:2" x14ac:dyDescent="0.2">
      <c r="A17239" s="57" t="s">
        <v>37010</v>
      </c>
      <c r="B17239" s="57" t="s">
        <v>37011</v>
      </c>
    </row>
    <row r="17240" spans="1:2" x14ac:dyDescent="0.2">
      <c r="A17240" s="57" t="s">
        <v>37012</v>
      </c>
      <c r="B17240" s="57" t="s">
        <v>37013</v>
      </c>
    </row>
    <row r="17241" spans="1:2" x14ac:dyDescent="0.2">
      <c r="A17241" s="57" t="s">
        <v>37014</v>
      </c>
      <c r="B17241" s="57" t="s">
        <v>37015</v>
      </c>
    </row>
    <row r="17242" spans="1:2" x14ac:dyDescent="0.2">
      <c r="A17242" s="57" t="s">
        <v>37016</v>
      </c>
      <c r="B17242" s="57" t="s">
        <v>37017</v>
      </c>
    </row>
    <row r="17243" spans="1:2" x14ac:dyDescent="0.2">
      <c r="A17243" s="57" t="s">
        <v>37018</v>
      </c>
      <c r="B17243" s="57" t="s">
        <v>37019</v>
      </c>
    </row>
    <row r="17244" spans="1:2" x14ac:dyDescent="0.2">
      <c r="A17244" s="57" t="s">
        <v>37020</v>
      </c>
      <c r="B17244" s="57" t="s">
        <v>37021</v>
      </c>
    </row>
    <row r="17245" spans="1:2" x14ac:dyDescent="0.2">
      <c r="A17245" s="57" t="s">
        <v>37022</v>
      </c>
      <c r="B17245" s="57" t="s">
        <v>37023</v>
      </c>
    </row>
    <row r="17246" spans="1:2" x14ac:dyDescent="0.2">
      <c r="A17246" s="57" t="s">
        <v>37024</v>
      </c>
      <c r="B17246" s="57" t="s">
        <v>37025</v>
      </c>
    </row>
    <row r="17247" spans="1:2" x14ac:dyDescent="0.2">
      <c r="A17247" s="57" t="s">
        <v>37026</v>
      </c>
      <c r="B17247" s="57" t="s">
        <v>37027</v>
      </c>
    </row>
    <row r="17248" spans="1:2" x14ac:dyDescent="0.2">
      <c r="A17248" s="57" t="s">
        <v>37028</v>
      </c>
      <c r="B17248" s="57" t="s">
        <v>37029</v>
      </c>
    </row>
    <row r="17249" spans="1:2" x14ac:dyDescent="0.2">
      <c r="A17249" s="57" t="s">
        <v>37030</v>
      </c>
      <c r="B17249" s="57" t="s">
        <v>37031</v>
      </c>
    </row>
    <row r="17250" spans="1:2" x14ac:dyDescent="0.2">
      <c r="A17250" s="57" t="s">
        <v>37032</v>
      </c>
      <c r="B17250" s="57" t="s">
        <v>37033</v>
      </c>
    </row>
    <row r="17251" spans="1:2" x14ac:dyDescent="0.2">
      <c r="A17251" s="57" t="s">
        <v>37034</v>
      </c>
      <c r="B17251" s="57" t="s">
        <v>37035</v>
      </c>
    </row>
    <row r="17252" spans="1:2" x14ac:dyDescent="0.2">
      <c r="A17252" s="57" t="s">
        <v>37036</v>
      </c>
      <c r="B17252" s="57" t="s">
        <v>37037</v>
      </c>
    </row>
    <row r="17253" spans="1:2" x14ac:dyDescent="0.2">
      <c r="A17253" s="57" t="s">
        <v>37038</v>
      </c>
      <c r="B17253" s="57" t="s">
        <v>37039</v>
      </c>
    </row>
    <row r="17254" spans="1:2" x14ac:dyDescent="0.2">
      <c r="A17254" s="57" t="s">
        <v>37040</v>
      </c>
      <c r="B17254" s="57" t="s">
        <v>37041</v>
      </c>
    </row>
    <row r="17255" spans="1:2" x14ac:dyDescent="0.2">
      <c r="A17255" s="57" t="s">
        <v>37042</v>
      </c>
      <c r="B17255" s="57" t="s">
        <v>37043</v>
      </c>
    </row>
    <row r="17256" spans="1:2" x14ac:dyDescent="0.2">
      <c r="A17256" s="57" t="s">
        <v>37044</v>
      </c>
      <c r="B17256" s="57" t="s">
        <v>37045</v>
      </c>
    </row>
    <row r="17257" spans="1:2" x14ac:dyDescent="0.2">
      <c r="A17257" s="57" t="s">
        <v>37046</v>
      </c>
      <c r="B17257" s="57" t="s">
        <v>37047</v>
      </c>
    </row>
    <row r="17258" spans="1:2" x14ac:dyDescent="0.2">
      <c r="A17258" s="57" t="s">
        <v>37048</v>
      </c>
      <c r="B17258" s="57" t="s">
        <v>37049</v>
      </c>
    </row>
    <row r="17259" spans="1:2" x14ac:dyDescent="0.2">
      <c r="A17259" s="57" t="s">
        <v>37050</v>
      </c>
      <c r="B17259" s="57" t="s">
        <v>37051</v>
      </c>
    </row>
    <row r="17260" spans="1:2" x14ac:dyDescent="0.2">
      <c r="A17260" s="57" t="s">
        <v>37052</v>
      </c>
      <c r="B17260" s="57" t="s">
        <v>37053</v>
      </c>
    </row>
    <row r="17261" spans="1:2" x14ac:dyDescent="0.2">
      <c r="A17261" s="57" t="s">
        <v>37054</v>
      </c>
      <c r="B17261" s="57" t="s">
        <v>37055</v>
      </c>
    </row>
    <row r="17262" spans="1:2" x14ac:dyDescent="0.2">
      <c r="A17262" s="57" t="s">
        <v>37056</v>
      </c>
      <c r="B17262" s="57" t="s">
        <v>37057</v>
      </c>
    </row>
    <row r="17263" spans="1:2" x14ac:dyDescent="0.2">
      <c r="A17263" s="57" t="s">
        <v>37058</v>
      </c>
      <c r="B17263" s="57" t="s">
        <v>37059</v>
      </c>
    </row>
    <row r="17264" spans="1:2" x14ac:dyDescent="0.2">
      <c r="A17264" s="57" t="s">
        <v>37060</v>
      </c>
      <c r="B17264" s="57" t="s">
        <v>37061</v>
      </c>
    </row>
    <row r="17265" spans="1:2" x14ac:dyDescent="0.2">
      <c r="A17265" s="57" t="s">
        <v>37062</v>
      </c>
      <c r="B17265" s="57" t="s">
        <v>37063</v>
      </c>
    </row>
    <row r="17266" spans="1:2" x14ac:dyDescent="0.2">
      <c r="A17266" s="57" t="s">
        <v>37064</v>
      </c>
      <c r="B17266" s="57" t="s">
        <v>37065</v>
      </c>
    </row>
    <row r="17267" spans="1:2" x14ac:dyDescent="0.2">
      <c r="A17267" s="57" t="s">
        <v>37066</v>
      </c>
      <c r="B17267" s="57" t="s">
        <v>37067</v>
      </c>
    </row>
    <row r="17268" spans="1:2" x14ac:dyDescent="0.2">
      <c r="A17268" s="57" t="s">
        <v>37068</v>
      </c>
      <c r="B17268" s="57" t="s">
        <v>37069</v>
      </c>
    </row>
    <row r="17269" spans="1:2" x14ac:dyDescent="0.2">
      <c r="A17269" s="57" t="s">
        <v>37070</v>
      </c>
      <c r="B17269" s="57" t="s">
        <v>37071</v>
      </c>
    </row>
    <row r="17270" spans="1:2" x14ac:dyDescent="0.2">
      <c r="A17270" s="57" t="s">
        <v>37072</v>
      </c>
      <c r="B17270" s="57" t="s">
        <v>37073</v>
      </c>
    </row>
    <row r="17271" spans="1:2" x14ac:dyDescent="0.2">
      <c r="A17271" s="57" t="s">
        <v>37074</v>
      </c>
      <c r="B17271" s="57" t="s">
        <v>37075</v>
      </c>
    </row>
    <row r="17272" spans="1:2" x14ac:dyDescent="0.2">
      <c r="A17272" s="57" t="s">
        <v>37076</v>
      </c>
      <c r="B17272" s="57" t="s">
        <v>37077</v>
      </c>
    </row>
    <row r="17273" spans="1:2" x14ac:dyDescent="0.2">
      <c r="A17273" s="57" t="s">
        <v>37078</v>
      </c>
      <c r="B17273" s="57" t="s">
        <v>37079</v>
      </c>
    </row>
    <row r="17274" spans="1:2" x14ac:dyDescent="0.2">
      <c r="A17274" s="57" t="s">
        <v>37080</v>
      </c>
      <c r="B17274" s="57" t="s">
        <v>37081</v>
      </c>
    </row>
    <row r="17275" spans="1:2" x14ac:dyDescent="0.2">
      <c r="A17275" s="57" t="s">
        <v>37082</v>
      </c>
      <c r="B17275" s="57" t="s">
        <v>37083</v>
      </c>
    </row>
    <row r="17276" spans="1:2" x14ac:dyDescent="0.2">
      <c r="A17276" s="57" t="s">
        <v>37084</v>
      </c>
      <c r="B17276" s="57" t="s">
        <v>37085</v>
      </c>
    </row>
    <row r="17277" spans="1:2" x14ac:dyDescent="0.2">
      <c r="A17277" s="57" t="s">
        <v>37086</v>
      </c>
      <c r="B17277" s="57" t="s">
        <v>37087</v>
      </c>
    </row>
    <row r="17278" spans="1:2" x14ac:dyDescent="0.2">
      <c r="A17278" s="57" t="s">
        <v>37088</v>
      </c>
      <c r="B17278" s="57" t="s">
        <v>37089</v>
      </c>
    </row>
    <row r="17279" spans="1:2" x14ac:dyDescent="0.2">
      <c r="A17279" s="57" t="s">
        <v>37090</v>
      </c>
      <c r="B17279" s="57" t="s">
        <v>37091</v>
      </c>
    </row>
    <row r="17280" spans="1:2" x14ac:dyDescent="0.2">
      <c r="A17280" s="57" t="s">
        <v>37092</v>
      </c>
      <c r="B17280" s="57" t="s">
        <v>37093</v>
      </c>
    </row>
    <row r="17281" spans="1:2" x14ac:dyDescent="0.2">
      <c r="A17281" s="57" t="s">
        <v>37094</v>
      </c>
      <c r="B17281" s="57" t="s">
        <v>37095</v>
      </c>
    </row>
    <row r="17282" spans="1:2" x14ac:dyDescent="0.2">
      <c r="A17282" s="57" t="s">
        <v>37096</v>
      </c>
      <c r="B17282" s="57" t="s">
        <v>37097</v>
      </c>
    </row>
    <row r="17283" spans="1:2" x14ac:dyDescent="0.2">
      <c r="A17283" s="57" t="s">
        <v>37098</v>
      </c>
      <c r="B17283" s="57" t="s">
        <v>37099</v>
      </c>
    </row>
    <row r="17284" spans="1:2" x14ac:dyDescent="0.2">
      <c r="A17284" s="57" t="s">
        <v>37100</v>
      </c>
      <c r="B17284" s="57" t="s">
        <v>37101</v>
      </c>
    </row>
    <row r="17285" spans="1:2" x14ac:dyDescent="0.2">
      <c r="A17285" s="57" t="s">
        <v>37102</v>
      </c>
      <c r="B17285" s="57" t="s">
        <v>37103</v>
      </c>
    </row>
    <row r="17286" spans="1:2" x14ac:dyDescent="0.2">
      <c r="A17286" s="57" t="s">
        <v>37104</v>
      </c>
      <c r="B17286" s="57" t="s">
        <v>37105</v>
      </c>
    </row>
    <row r="17287" spans="1:2" x14ac:dyDescent="0.2">
      <c r="A17287" s="57" t="s">
        <v>37106</v>
      </c>
      <c r="B17287" s="57" t="s">
        <v>37107</v>
      </c>
    </row>
    <row r="17288" spans="1:2" x14ac:dyDescent="0.2">
      <c r="A17288" s="57" t="s">
        <v>37108</v>
      </c>
      <c r="B17288" s="57" t="s">
        <v>37109</v>
      </c>
    </row>
    <row r="17289" spans="1:2" x14ac:dyDescent="0.2">
      <c r="A17289" s="57" t="s">
        <v>37110</v>
      </c>
      <c r="B17289" s="57" t="s">
        <v>37111</v>
      </c>
    </row>
    <row r="17290" spans="1:2" x14ac:dyDescent="0.2">
      <c r="A17290" s="57" t="s">
        <v>37112</v>
      </c>
      <c r="B17290" s="57" t="s">
        <v>37113</v>
      </c>
    </row>
    <row r="17291" spans="1:2" x14ac:dyDescent="0.2">
      <c r="A17291" s="57" t="s">
        <v>37114</v>
      </c>
      <c r="B17291" s="57" t="s">
        <v>37115</v>
      </c>
    </row>
    <row r="17292" spans="1:2" x14ac:dyDescent="0.2">
      <c r="A17292" s="57" t="s">
        <v>37116</v>
      </c>
      <c r="B17292" s="57" t="s">
        <v>37117</v>
      </c>
    </row>
    <row r="17293" spans="1:2" x14ac:dyDescent="0.2">
      <c r="A17293" s="57" t="s">
        <v>37118</v>
      </c>
      <c r="B17293" s="57" t="s">
        <v>37119</v>
      </c>
    </row>
    <row r="17294" spans="1:2" x14ac:dyDescent="0.2">
      <c r="A17294" s="57" t="s">
        <v>37120</v>
      </c>
      <c r="B17294" s="57" t="s">
        <v>37121</v>
      </c>
    </row>
    <row r="17295" spans="1:2" x14ac:dyDescent="0.2">
      <c r="A17295" s="57" t="s">
        <v>37122</v>
      </c>
      <c r="B17295" s="57" t="s">
        <v>37123</v>
      </c>
    </row>
    <row r="17296" spans="1:2" x14ac:dyDescent="0.2">
      <c r="A17296" s="57" t="s">
        <v>37124</v>
      </c>
      <c r="B17296" s="57" t="s">
        <v>37125</v>
      </c>
    </row>
    <row r="17297" spans="1:2" x14ac:dyDescent="0.2">
      <c r="A17297" s="57" t="s">
        <v>37126</v>
      </c>
      <c r="B17297" s="57" t="s">
        <v>37127</v>
      </c>
    </row>
    <row r="17298" spans="1:2" x14ac:dyDescent="0.2">
      <c r="A17298" s="57" t="s">
        <v>37128</v>
      </c>
      <c r="B17298" s="57" t="s">
        <v>37129</v>
      </c>
    </row>
    <row r="17299" spans="1:2" x14ac:dyDescent="0.2">
      <c r="A17299" s="57" t="s">
        <v>37130</v>
      </c>
      <c r="B17299" s="57" t="s">
        <v>37131</v>
      </c>
    </row>
    <row r="17300" spans="1:2" x14ac:dyDescent="0.2">
      <c r="A17300" s="57" t="s">
        <v>37132</v>
      </c>
      <c r="B17300" s="57" t="s">
        <v>37133</v>
      </c>
    </row>
    <row r="17301" spans="1:2" x14ac:dyDescent="0.2">
      <c r="A17301" s="57" t="s">
        <v>37134</v>
      </c>
      <c r="B17301" s="57" t="s">
        <v>37135</v>
      </c>
    </row>
    <row r="17302" spans="1:2" x14ac:dyDescent="0.2">
      <c r="A17302" s="57" t="s">
        <v>37136</v>
      </c>
      <c r="B17302" s="57" t="s">
        <v>37137</v>
      </c>
    </row>
    <row r="17303" spans="1:2" x14ac:dyDescent="0.2">
      <c r="A17303" s="57" t="s">
        <v>37138</v>
      </c>
      <c r="B17303" s="57" t="s">
        <v>37139</v>
      </c>
    </row>
    <row r="17304" spans="1:2" x14ac:dyDescent="0.2">
      <c r="A17304" s="57" t="s">
        <v>37140</v>
      </c>
      <c r="B17304" s="57" t="s">
        <v>37141</v>
      </c>
    </row>
    <row r="17305" spans="1:2" x14ac:dyDescent="0.2">
      <c r="A17305" s="57" t="s">
        <v>37142</v>
      </c>
      <c r="B17305" s="57" t="s">
        <v>37143</v>
      </c>
    </row>
    <row r="17306" spans="1:2" x14ac:dyDescent="0.2">
      <c r="A17306" s="57" t="s">
        <v>37144</v>
      </c>
      <c r="B17306" s="57" t="s">
        <v>37145</v>
      </c>
    </row>
    <row r="17307" spans="1:2" x14ac:dyDescent="0.2">
      <c r="A17307" s="57" t="s">
        <v>37146</v>
      </c>
      <c r="B17307" s="57" t="s">
        <v>37147</v>
      </c>
    </row>
    <row r="17308" spans="1:2" x14ac:dyDescent="0.2">
      <c r="A17308" s="57" t="s">
        <v>37148</v>
      </c>
      <c r="B17308" s="57" t="s">
        <v>37149</v>
      </c>
    </row>
    <row r="17309" spans="1:2" x14ac:dyDescent="0.2">
      <c r="A17309" s="57" t="s">
        <v>37150</v>
      </c>
      <c r="B17309" s="57" t="s">
        <v>37151</v>
      </c>
    </row>
    <row r="17310" spans="1:2" x14ac:dyDescent="0.2">
      <c r="A17310" s="57" t="s">
        <v>37152</v>
      </c>
      <c r="B17310" s="57" t="s">
        <v>37153</v>
      </c>
    </row>
    <row r="17311" spans="1:2" x14ac:dyDescent="0.2">
      <c r="A17311" s="57" t="s">
        <v>37154</v>
      </c>
      <c r="B17311" s="57" t="s">
        <v>37155</v>
      </c>
    </row>
    <row r="17312" spans="1:2" x14ac:dyDescent="0.2">
      <c r="A17312" s="57" t="s">
        <v>37156</v>
      </c>
      <c r="B17312" s="57" t="s">
        <v>37157</v>
      </c>
    </row>
    <row r="17313" spans="1:2" x14ac:dyDescent="0.2">
      <c r="A17313" s="57" t="s">
        <v>37158</v>
      </c>
      <c r="B17313" s="57" t="s">
        <v>37159</v>
      </c>
    </row>
    <row r="17314" spans="1:2" x14ac:dyDescent="0.2">
      <c r="A17314" s="57" t="s">
        <v>37160</v>
      </c>
      <c r="B17314" s="57" t="s">
        <v>37161</v>
      </c>
    </row>
    <row r="17315" spans="1:2" x14ac:dyDescent="0.2">
      <c r="A17315" s="57" t="s">
        <v>37162</v>
      </c>
      <c r="B17315" s="57" t="s">
        <v>37163</v>
      </c>
    </row>
    <row r="17316" spans="1:2" x14ac:dyDescent="0.2">
      <c r="A17316" s="57" t="s">
        <v>37164</v>
      </c>
      <c r="B17316" s="57" t="s">
        <v>37165</v>
      </c>
    </row>
    <row r="17317" spans="1:2" x14ac:dyDescent="0.2">
      <c r="A17317" s="57" t="s">
        <v>37166</v>
      </c>
      <c r="B17317" s="57" t="s">
        <v>37167</v>
      </c>
    </row>
    <row r="17318" spans="1:2" x14ac:dyDescent="0.2">
      <c r="A17318" s="57" t="s">
        <v>37168</v>
      </c>
      <c r="B17318" s="57" t="s">
        <v>37169</v>
      </c>
    </row>
    <row r="17319" spans="1:2" x14ac:dyDescent="0.2">
      <c r="A17319" s="57" t="s">
        <v>37170</v>
      </c>
      <c r="B17319" s="57" t="s">
        <v>37171</v>
      </c>
    </row>
    <row r="17320" spans="1:2" x14ac:dyDescent="0.2">
      <c r="A17320" s="57" t="s">
        <v>37172</v>
      </c>
      <c r="B17320" s="57" t="s">
        <v>37173</v>
      </c>
    </row>
    <row r="17321" spans="1:2" x14ac:dyDescent="0.2">
      <c r="A17321" s="57" t="s">
        <v>37174</v>
      </c>
      <c r="B17321" s="57" t="s">
        <v>37175</v>
      </c>
    </row>
    <row r="17322" spans="1:2" x14ac:dyDescent="0.2">
      <c r="A17322" s="57" t="s">
        <v>37176</v>
      </c>
      <c r="B17322" s="57" t="s">
        <v>37177</v>
      </c>
    </row>
    <row r="17323" spans="1:2" x14ac:dyDescent="0.2">
      <c r="A17323" s="57" t="s">
        <v>37178</v>
      </c>
      <c r="B17323" s="57" t="s">
        <v>37179</v>
      </c>
    </row>
    <row r="17324" spans="1:2" x14ac:dyDescent="0.2">
      <c r="A17324" s="57" t="s">
        <v>37180</v>
      </c>
      <c r="B17324" s="57" t="s">
        <v>37181</v>
      </c>
    </row>
    <row r="17325" spans="1:2" x14ac:dyDescent="0.2">
      <c r="A17325" s="57" t="s">
        <v>37182</v>
      </c>
      <c r="B17325" s="57" t="s">
        <v>37183</v>
      </c>
    </row>
    <row r="17326" spans="1:2" x14ac:dyDescent="0.2">
      <c r="A17326" s="57" t="s">
        <v>37184</v>
      </c>
      <c r="B17326" s="57" t="s">
        <v>37185</v>
      </c>
    </row>
    <row r="17327" spans="1:2" x14ac:dyDescent="0.2">
      <c r="A17327" s="57" t="s">
        <v>37186</v>
      </c>
      <c r="B17327" s="57" t="s">
        <v>37187</v>
      </c>
    </row>
    <row r="17328" spans="1:2" x14ac:dyDescent="0.2">
      <c r="A17328" s="57" t="s">
        <v>37188</v>
      </c>
      <c r="B17328" s="57" t="s">
        <v>37189</v>
      </c>
    </row>
    <row r="17329" spans="1:2" x14ac:dyDescent="0.2">
      <c r="A17329" s="57" t="s">
        <v>37190</v>
      </c>
      <c r="B17329" s="57" t="s">
        <v>37191</v>
      </c>
    </row>
    <row r="17330" spans="1:2" x14ac:dyDescent="0.2">
      <c r="A17330" s="57" t="s">
        <v>37192</v>
      </c>
      <c r="B17330" s="57" t="s">
        <v>37193</v>
      </c>
    </row>
    <row r="17331" spans="1:2" x14ac:dyDescent="0.2">
      <c r="A17331" s="57" t="s">
        <v>37194</v>
      </c>
      <c r="B17331" s="57" t="s">
        <v>37195</v>
      </c>
    </row>
    <row r="17332" spans="1:2" x14ac:dyDescent="0.2">
      <c r="A17332" s="57" t="s">
        <v>37196</v>
      </c>
      <c r="B17332" s="57" t="s">
        <v>37197</v>
      </c>
    </row>
    <row r="17333" spans="1:2" x14ac:dyDescent="0.2">
      <c r="A17333" s="57" t="s">
        <v>37198</v>
      </c>
      <c r="B17333" s="57" t="s">
        <v>37199</v>
      </c>
    </row>
    <row r="17334" spans="1:2" x14ac:dyDescent="0.2">
      <c r="A17334" s="57" t="s">
        <v>37200</v>
      </c>
      <c r="B17334" s="57" t="s">
        <v>37201</v>
      </c>
    </row>
    <row r="17335" spans="1:2" x14ac:dyDescent="0.2">
      <c r="A17335" s="57" t="s">
        <v>37202</v>
      </c>
      <c r="B17335" s="57" t="s">
        <v>37203</v>
      </c>
    </row>
    <row r="17336" spans="1:2" x14ac:dyDescent="0.2">
      <c r="A17336" s="57" t="s">
        <v>37204</v>
      </c>
      <c r="B17336" s="57" t="s">
        <v>37205</v>
      </c>
    </row>
    <row r="17337" spans="1:2" x14ac:dyDescent="0.2">
      <c r="A17337" s="57" t="s">
        <v>37206</v>
      </c>
      <c r="B17337" s="57" t="s">
        <v>37207</v>
      </c>
    </row>
    <row r="17338" spans="1:2" x14ac:dyDescent="0.2">
      <c r="A17338" s="57" t="s">
        <v>37208</v>
      </c>
      <c r="B17338" s="57" t="s">
        <v>37209</v>
      </c>
    </row>
    <row r="17339" spans="1:2" x14ac:dyDescent="0.2">
      <c r="A17339" s="57" t="s">
        <v>37210</v>
      </c>
      <c r="B17339" s="57" t="s">
        <v>37211</v>
      </c>
    </row>
    <row r="17340" spans="1:2" x14ac:dyDescent="0.2">
      <c r="A17340" s="57" t="s">
        <v>37212</v>
      </c>
      <c r="B17340" s="57" t="s">
        <v>37213</v>
      </c>
    </row>
    <row r="17341" spans="1:2" x14ac:dyDescent="0.2">
      <c r="A17341" s="57" t="s">
        <v>37214</v>
      </c>
      <c r="B17341" s="57" t="s">
        <v>37215</v>
      </c>
    </row>
    <row r="17342" spans="1:2" x14ac:dyDescent="0.2">
      <c r="A17342" s="57" t="s">
        <v>37216</v>
      </c>
      <c r="B17342" s="57" t="s">
        <v>37217</v>
      </c>
    </row>
    <row r="17343" spans="1:2" x14ac:dyDescent="0.2">
      <c r="A17343" s="57" t="s">
        <v>37218</v>
      </c>
      <c r="B17343" s="57" t="s">
        <v>37219</v>
      </c>
    </row>
    <row r="17344" spans="1:2" x14ac:dyDescent="0.2">
      <c r="A17344" s="57" t="s">
        <v>37220</v>
      </c>
      <c r="B17344" s="57" t="s">
        <v>37221</v>
      </c>
    </row>
    <row r="17345" spans="1:2" x14ac:dyDescent="0.2">
      <c r="A17345" s="57" t="s">
        <v>37222</v>
      </c>
      <c r="B17345" s="57" t="s">
        <v>37223</v>
      </c>
    </row>
    <row r="17346" spans="1:2" x14ac:dyDescent="0.2">
      <c r="A17346" s="57" t="s">
        <v>37224</v>
      </c>
      <c r="B17346" s="57" t="s">
        <v>37225</v>
      </c>
    </row>
    <row r="17347" spans="1:2" x14ac:dyDescent="0.2">
      <c r="A17347" s="57" t="s">
        <v>37226</v>
      </c>
      <c r="B17347" s="57" t="s">
        <v>37227</v>
      </c>
    </row>
    <row r="17348" spans="1:2" x14ac:dyDescent="0.2">
      <c r="A17348" s="57" t="s">
        <v>37228</v>
      </c>
      <c r="B17348" s="57" t="s">
        <v>37229</v>
      </c>
    </row>
    <row r="17349" spans="1:2" x14ac:dyDescent="0.2">
      <c r="A17349" s="57" t="s">
        <v>37230</v>
      </c>
      <c r="B17349" s="57" t="s">
        <v>37231</v>
      </c>
    </row>
    <row r="17350" spans="1:2" x14ac:dyDescent="0.2">
      <c r="A17350" s="57" t="s">
        <v>37232</v>
      </c>
      <c r="B17350" s="57" t="s">
        <v>37233</v>
      </c>
    </row>
    <row r="17351" spans="1:2" x14ac:dyDescent="0.2">
      <c r="A17351" s="57" t="s">
        <v>37234</v>
      </c>
      <c r="B17351" s="57" t="s">
        <v>37235</v>
      </c>
    </row>
    <row r="17352" spans="1:2" x14ac:dyDescent="0.2">
      <c r="A17352" s="57" t="s">
        <v>37236</v>
      </c>
      <c r="B17352" s="57" t="s">
        <v>37237</v>
      </c>
    </row>
    <row r="17353" spans="1:2" x14ac:dyDescent="0.2">
      <c r="A17353" s="57" t="s">
        <v>37238</v>
      </c>
      <c r="B17353" s="57" t="s">
        <v>37239</v>
      </c>
    </row>
    <row r="17354" spans="1:2" x14ac:dyDescent="0.2">
      <c r="A17354" s="57" t="s">
        <v>37240</v>
      </c>
      <c r="B17354" s="57" t="s">
        <v>37241</v>
      </c>
    </row>
    <row r="17355" spans="1:2" x14ac:dyDescent="0.2">
      <c r="A17355" s="57" t="s">
        <v>37242</v>
      </c>
      <c r="B17355" s="57" t="s">
        <v>37243</v>
      </c>
    </row>
    <row r="17356" spans="1:2" x14ac:dyDescent="0.2">
      <c r="A17356" s="57" t="s">
        <v>37244</v>
      </c>
      <c r="B17356" s="57" t="s">
        <v>37245</v>
      </c>
    </row>
    <row r="17357" spans="1:2" x14ac:dyDescent="0.2">
      <c r="A17357" s="57" t="s">
        <v>37246</v>
      </c>
      <c r="B17357" s="57" t="s">
        <v>37247</v>
      </c>
    </row>
    <row r="17358" spans="1:2" x14ac:dyDescent="0.2">
      <c r="A17358" s="57" t="s">
        <v>37248</v>
      </c>
      <c r="B17358" s="57" t="s">
        <v>37249</v>
      </c>
    </row>
    <row r="17359" spans="1:2" x14ac:dyDescent="0.2">
      <c r="A17359" s="57" t="s">
        <v>37250</v>
      </c>
      <c r="B17359" s="57" t="s">
        <v>37251</v>
      </c>
    </row>
    <row r="17360" spans="1:2" x14ac:dyDescent="0.2">
      <c r="A17360" s="57" t="s">
        <v>37252</v>
      </c>
      <c r="B17360" s="57" t="s">
        <v>37253</v>
      </c>
    </row>
    <row r="17361" spans="1:2" x14ac:dyDescent="0.2">
      <c r="A17361" s="57" t="s">
        <v>37254</v>
      </c>
      <c r="B17361" s="57" t="s">
        <v>37255</v>
      </c>
    </row>
    <row r="17362" spans="1:2" x14ac:dyDescent="0.2">
      <c r="A17362" s="57" t="s">
        <v>37256</v>
      </c>
      <c r="B17362" s="57" t="s">
        <v>37257</v>
      </c>
    </row>
    <row r="17363" spans="1:2" x14ac:dyDescent="0.2">
      <c r="A17363" s="57" t="s">
        <v>37258</v>
      </c>
      <c r="B17363" s="57" t="s">
        <v>37259</v>
      </c>
    </row>
    <row r="17364" spans="1:2" x14ac:dyDescent="0.2">
      <c r="A17364" s="57" t="s">
        <v>37260</v>
      </c>
      <c r="B17364" s="57" t="s">
        <v>37261</v>
      </c>
    </row>
    <row r="17365" spans="1:2" x14ac:dyDescent="0.2">
      <c r="A17365" s="57" t="s">
        <v>37262</v>
      </c>
      <c r="B17365" s="57" t="s">
        <v>37263</v>
      </c>
    </row>
    <row r="17366" spans="1:2" x14ac:dyDescent="0.2">
      <c r="A17366" s="57" t="s">
        <v>37264</v>
      </c>
      <c r="B17366" s="57" t="s">
        <v>37265</v>
      </c>
    </row>
    <row r="17367" spans="1:2" x14ac:dyDescent="0.2">
      <c r="A17367" s="57" t="s">
        <v>37266</v>
      </c>
      <c r="B17367" s="57" t="s">
        <v>37267</v>
      </c>
    </row>
    <row r="17368" spans="1:2" x14ac:dyDescent="0.2">
      <c r="A17368" s="57" t="s">
        <v>37268</v>
      </c>
      <c r="B17368" s="57" t="s">
        <v>37269</v>
      </c>
    </row>
    <row r="17369" spans="1:2" x14ac:dyDescent="0.2">
      <c r="A17369" s="57" t="s">
        <v>37270</v>
      </c>
      <c r="B17369" s="57" t="s">
        <v>37271</v>
      </c>
    </row>
    <row r="17370" spans="1:2" x14ac:dyDescent="0.2">
      <c r="A17370" s="57" t="s">
        <v>37272</v>
      </c>
      <c r="B17370" s="57" t="s">
        <v>37273</v>
      </c>
    </row>
    <row r="17371" spans="1:2" x14ac:dyDescent="0.2">
      <c r="A17371" s="57" t="s">
        <v>37274</v>
      </c>
      <c r="B17371" s="57" t="s">
        <v>37275</v>
      </c>
    </row>
    <row r="17372" spans="1:2" x14ac:dyDescent="0.2">
      <c r="A17372" s="57" t="s">
        <v>37276</v>
      </c>
      <c r="B17372" s="57" t="s">
        <v>37277</v>
      </c>
    </row>
    <row r="17373" spans="1:2" x14ac:dyDescent="0.2">
      <c r="A17373" s="57" t="s">
        <v>37278</v>
      </c>
      <c r="B17373" s="57" t="s">
        <v>37279</v>
      </c>
    </row>
    <row r="17374" spans="1:2" x14ac:dyDescent="0.2">
      <c r="A17374" s="57" t="s">
        <v>37280</v>
      </c>
      <c r="B17374" s="57" t="s">
        <v>37281</v>
      </c>
    </row>
    <row r="17375" spans="1:2" x14ac:dyDescent="0.2">
      <c r="A17375" s="57" t="s">
        <v>37282</v>
      </c>
      <c r="B17375" s="57" t="s">
        <v>37283</v>
      </c>
    </row>
    <row r="17376" spans="1:2" x14ac:dyDescent="0.2">
      <c r="A17376" s="57" t="s">
        <v>37284</v>
      </c>
      <c r="B17376" s="57" t="s">
        <v>37285</v>
      </c>
    </row>
    <row r="17377" spans="1:2" x14ac:dyDescent="0.2">
      <c r="A17377" s="57" t="s">
        <v>37286</v>
      </c>
      <c r="B17377" s="57" t="s">
        <v>37287</v>
      </c>
    </row>
    <row r="17378" spans="1:2" x14ac:dyDescent="0.2">
      <c r="A17378" s="57" t="s">
        <v>37288</v>
      </c>
      <c r="B17378" s="57" t="s">
        <v>37289</v>
      </c>
    </row>
    <row r="17379" spans="1:2" x14ac:dyDescent="0.2">
      <c r="A17379" s="57" t="s">
        <v>37290</v>
      </c>
      <c r="B17379" s="57" t="s">
        <v>37291</v>
      </c>
    </row>
    <row r="17380" spans="1:2" x14ac:dyDescent="0.2">
      <c r="A17380" s="57" t="s">
        <v>37292</v>
      </c>
      <c r="B17380" s="57" t="s">
        <v>37293</v>
      </c>
    </row>
    <row r="17381" spans="1:2" x14ac:dyDescent="0.2">
      <c r="A17381" s="57" t="s">
        <v>37294</v>
      </c>
      <c r="B17381" s="57" t="s">
        <v>37295</v>
      </c>
    </row>
    <row r="17382" spans="1:2" x14ac:dyDescent="0.2">
      <c r="A17382" s="57" t="s">
        <v>37296</v>
      </c>
      <c r="B17382" s="57" t="s">
        <v>37297</v>
      </c>
    </row>
    <row r="17383" spans="1:2" x14ac:dyDescent="0.2">
      <c r="A17383" s="57" t="s">
        <v>37298</v>
      </c>
      <c r="B17383" s="57" t="s">
        <v>37299</v>
      </c>
    </row>
    <row r="17384" spans="1:2" x14ac:dyDescent="0.2">
      <c r="A17384" s="57" t="s">
        <v>37300</v>
      </c>
      <c r="B17384" s="57" t="s">
        <v>37301</v>
      </c>
    </row>
    <row r="17385" spans="1:2" x14ac:dyDescent="0.2">
      <c r="A17385" s="57" t="s">
        <v>37302</v>
      </c>
      <c r="B17385" s="57" t="s">
        <v>37303</v>
      </c>
    </row>
    <row r="17386" spans="1:2" x14ac:dyDescent="0.2">
      <c r="A17386" s="57" t="s">
        <v>37304</v>
      </c>
      <c r="B17386" s="57" t="s">
        <v>37305</v>
      </c>
    </row>
    <row r="17387" spans="1:2" x14ac:dyDescent="0.2">
      <c r="A17387" s="57" t="s">
        <v>37306</v>
      </c>
      <c r="B17387" s="57" t="s">
        <v>37307</v>
      </c>
    </row>
    <row r="17388" spans="1:2" x14ac:dyDescent="0.2">
      <c r="A17388" s="57" t="s">
        <v>37308</v>
      </c>
      <c r="B17388" s="57" t="s">
        <v>37309</v>
      </c>
    </row>
    <row r="17389" spans="1:2" x14ac:dyDescent="0.2">
      <c r="A17389" s="57" t="s">
        <v>37310</v>
      </c>
      <c r="B17389" s="57" t="s">
        <v>37311</v>
      </c>
    </row>
    <row r="17390" spans="1:2" x14ac:dyDescent="0.2">
      <c r="A17390" s="57" t="s">
        <v>37312</v>
      </c>
      <c r="B17390" s="57" t="s">
        <v>37313</v>
      </c>
    </row>
    <row r="17391" spans="1:2" x14ac:dyDescent="0.2">
      <c r="A17391" s="57" t="s">
        <v>37314</v>
      </c>
      <c r="B17391" s="57" t="s">
        <v>37315</v>
      </c>
    </row>
    <row r="17392" spans="1:2" x14ac:dyDescent="0.2">
      <c r="A17392" s="57" t="s">
        <v>37316</v>
      </c>
      <c r="B17392" s="57" t="s">
        <v>37317</v>
      </c>
    </row>
    <row r="17393" spans="1:2" x14ac:dyDescent="0.2">
      <c r="A17393" s="57" t="s">
        <v>37318</v>
      </c>
      <c r="B17393" s="57" t="s">
        <v>37319</v>
      </c>
    </row>
    <row r="17394" spans="1:2" x14ac:dyDescent="0.2">
      <c r="A17394" s="57" t="s">
        <v>37320</v>
      </c>
      <c r="B17394" s="57" t="s">
        <v>37321</v>
      </c>
    </row>
    <row r="17395" spans="1:2" x14ac:dyDescent="0.2">
      <c r="A17395" s="57" t="s">
        <v>37322</v>
      </c>
      <c r="B17395" s="57" t="s">
        <v>37323</v>
      </c>
    </row>
    <row r="17396" spans="1:2" x14ac:dyDescent="0.2">
      <c r="A17396" s="57" t="s">
        <v>37324</v>
      </c>
      <c r="B17396" s="57" t="s">
        <v>37325</v>
      </c>
    </row>
    <row r="17397" spans="1:2" x14ac:dyDescent="0.2">
      <c r="A17397" s="57" t="s">
        <v>37326</v>
      </c>
      <c r="B17397" s="57" t="s">
        <v>37327</v>
      </c>
    </row>
    <row r="17398" spans="1:2" x14ac:dyDescent="0.2">
      <c r="A17398" s="57" t="s">
        <v>37328</v>
      </c>
      <c r="B17398" s="57" t="s">
        <v>37329</v>
      </c>
    </row>
    <row r="17399" spans="1:2" x14ac:dyDescent="0.2">
      <c r="A17399" s="57" t="s">
        <v>37330</v>
      </c>
      <c r="B17399" s="57" t="s">
        <v>37331</v>
      </c>
    </row>
    <row r="17400" spans="1:2" x14ac:dyDescent="0.2">
      <c r="A17400" s="57" t="s">
        <v>37332</v>
      </c>
      <c r="B17400" s="57" t="s">
        <v>37333</v>
      </c>
    </row>
    <row r="17401" spans="1:2" x14ac:dyDescent="0.2">
      <c r="A17401" s="57" t="s">
        <v>37334</v>
      </c>
      <c r="B17401" s="57" t="s">
        <v>37335</v>
      </c>
    </row>
    <row r="17402" spans="1:2" x14ac:dyDescent="0.2">
      <c r="A17402" s="57" t="s">
        <v>37336</v>
      </c>
      <c r="B17402" s="57" t="s">
        <v>37337</v>
      </c>
    </row>
    <row r="17403" spans="1:2" x14ac:dyDescent="0.2">
      <c r="A17403" s="57" t="s">
        <v>37338</v>
      </c>
      <c r="B17403" s="57" t="s">
        <v>37339</v>
      </c>
    </row>
    <row r="17404" spans="1:2" x14ac:dyDescent="0.2">
      <c r="A17404" s="57" t="s">
        <v>37340</v>
      </c>
      <c r="B17404" s="57" t="s">
        <v>37341</v>
      </c>
    </row>
    <row r="17405" spans="1:2" x14ac:dyDescent="0.2">
      <c r="A17405" s="57" t="s">
        <v>37342</v>
      </c>
      <c r="B17405" s="57" t="s">
        <v>37343</v>
      </c>
    </row>
    <row r="17406" spans="1:2" x14ac:dyDescent="0.2">
      <c r="A17406" s="57" t="s">
        <v>37344</v>
      </c>
      <c r="B17406" s="57" t="s">
        <v>37345</v>
      </c>
    </row>
    <row r="17407" spans="1:2" x14ac:dyDescent="0.2">
      <c r="A17407" s="57" t="s">
        <v>37346</v>
      </c>
      <c r="B17407" s="57" t="s">
        <v>37347</v>
      </c>
    </row>
    <row r="17408" spans="1:2" x14ac:dyDescent="0.2">
      <c r="A17408" s="57" t="s">
        <v>37348</v>
      </c>
      <c r="B17408" s="57" t="s">
        <v>37349</v>
      </c>
    </row>
    <row r="17409" spans="1:2" x14ac:dyDescent="0.2">
      <c r="A17409" s="57" t="s">
        <v>37350</v>
      </c>
      <c r="B17409" s="57" t="s">
        <v>37351</v>
      </c>
    </row>
    <row r="17410" spans="1:2" x14ac:dyDescent="0.2">
      <c r="A17410" s="57" t="s">
        <v>37352</v>
      </c>
      <c r="B17410" s="57" t="s">
        <v>37353</v>
      </c>
    </row>
    <row r="17411" spans="1:2" x14ac:dyDescent="0.2">
      <c r="A17411" s="57" t="s">
        <v>37354</v>
      </c>
      <c r="B17411" s="57" t="s">
        <v>37355</v>
      </c>
    </row>
    <row r="17412" spans="1:2" x14ac:dyDescent="0.2">
      <c r="A17412" s="57" t="s">
        <v>37356</v>
      </c>
      <c r="B17412" s="57" t="s">
        <v>37357</v>
      </c>
    </row>
    <row r="17413" spans="1:2" x14ac:dyDescent="0.2">
      <c r="A17413" s="57" t="s">
        <v>37358</v>
      </c>
      <c r="B17413" s="57" t="s">
        <v>37359</v>
      </c>
    </row>
    <row r="17414" spans="1:2" x14ac:dyDescent="0.2">
      <c r="A17414" s="57" t="s">
        <v>37360</v>
      </c>
      <c r="B17414" s="57" t="s">
        <v>37361</v>
      </c>
    </row>
    <row r="17415" spans="1:2" x14ac:dyDescent="0.2">
      <c r="A17415" s="57" t="s">
        <v>37362</v>
      </c>
      <c r="B17415" s="57" t="s">
        <v>37363</v>
      </c>
    </row>
    <row r="17416" spans="1:2" x14ac:dyDescent="0.2">
      <c r="A17416" s="57" t="s">
        <v>37364</v>
      </c>
      <c r="B17416" s="57" t="s">
        <v>37365</v>
      </c>
    </row>
    <row r="17417" spans="1:2" x14ac:dyDescent="0.2">
      <c r="A17417" s="57" t="s">
        <v>37366</v>
      </c>
      <c r="B17417" s="57" t="s">
        <v>37367</v>
      </c>
    </row>
    <row r="17418" spans="1:2" x14ac:dyDescent="0.2">
      <c r="A17418" s="57" t="s">
        <v>37368</v>
      </c>
      <c r="B17418" s="57" t="s">
        <v>37369</v>
      </c>
    </row>
    <row r="17419" spans="1:2" x14ac:dyDescent="0.2">
      <c r="A17419" s="57" t="s">
        <v>37370</v>
      </c>
      <c r="B17419" s="57" t="s">
        <v>37371</v>
      </c>
    </row>
    <row r="17420" spans="1:2" x14ac:dyDescent="0.2">
      <c r="A17420" s="57" t="s">
        <v>37372</v>
      </c>
      <c r="B17420" s="57" t="s">
        <v>37373</v>
      </c>
    </row>
    <row r="17421" spans="1:2" x14ac:dyDescent="0.2">
      <c r="A17421" s="57" t="s">
        <v>37374</v>
      </c>
      <c r="B17421" s="57" t="s">
        <v>37375</v>
      </c>
    </row>
    <row r="17422" spans="1:2" x14ac:dyDescent="0.2">
      <c r="A17422" s="57" t="s">
        <v>37376</v>
      </c>
      <c r="B17422" s="57" t="s">
        <v>37377</v>
      </c>
    </row>
    <row r="17423" spans="1:2" x14ac:dyDescent="0.2">
      <c r="A17423" s="57" t="s">
        <v>37378</v>
      </c>
      <c r="B17423" s="57" t="s">
        <v>37379</v>
      </c>
    </row>
    <row r="17424" spans="1:2" x14ac:dyDescent="0.2">
      <c r="A17424" s="57" t="s">
        <v>37380</v>
      </c>
      <c r="B17424" s="57" t="s">
        <v>37381</v>
      </c>
    </row>
    <row r="17425" spans="1:2" x14ac:dyDescent="0.2">
      <c r="A17425" s="57" t="s">
        <v>37382</v>
      </c>
      <c r="B17425" s="57" t="s">
        <v>37383</v>
      </c>
    </row>
    <row r="17426" spans="1:2" x14ac:dyDescent="0.2">
      <c r="A17426" s="57" t="s">
        <v>37384</v>
      </c>
      <c r="B17426" s="57" t="s">
        <v>37385</v>
      </c>
    </row>
    <row r="17427" spans="1:2" x14ac:dyDescent="0.2">
      <c r="A17427" s="57" t="s">
        <v>37386</v>
      </c>
      <c r="B17427" s="57" t="s">
        <v>37387</v>
      </c>
    </row>
    <row r="17428" spans="1:2" x14ac:dyDescent="0.2">
      <c r="A17428" s="57" t="s">
        <v>37388</v>
      </c>
      <c r="B17428" s="57" t="s">
        <v>37389</v>
      </c>
    </row>
    <row r="17429" spans="1:2" x14ac:dyDescent="0.2">
      <c r="A17429" s="57" t="s">
        <v>37390</v>
      </c>
      <c r="B17429" s="57" t="s">
        <v>37391</v>
      </c>
    </row>
    <row r="17430" spans="1:2" x14ac:dyDescent="0.2">
      <c r="A17430" s="57" t="s">
        <v>37392</v>
      </c>
      <c r="B17430" s="57" t="s">
        <v>37393</v>
      </c>
    </row>
    <row r="17431" spans="1:2" x14ac:dyDescent="0.2">
      <c r="A17431" s="57" t="s">
        <v>37394</v>
      </c>
      <c r="B17431" s="57" t="s">
        <v>37395</v>
      </c>
    </row>
    <row r="17432" spans="1:2" x14ac:dyDescent="0.2">
      <c r="A17432" s="57" t="s">
        <v>37396</v>
      </c>
      <c r="B17432" s="57" t="s">
        <v>37397</v>
      </c>
    </row>
    <row r="17433" spans="1:2" x14ac:dyDescent="0.2">
      <c r="A17433" s="57" t="s">
        <v>37398</v>
      </c>
      <c r="B17433" s="57" t="s">
        <v>37399</v>
      </c>
    </row>
    <row r="17434" spans="1:2" x14ac:dyDescent="0.2">
      <c r="A17434" s="57" t="s">
        <v>37400</v>
      </c>
      <c r="B17434" s="57" t="s">
        <v>37401</v>
      </c>
    </row>
    <row r="17435" spans="1:2" x14ac:dyDescent="0.2">
      <c r="A17435" s="57" t="s">
        <v>37402</v>
      </c>
      <c r="B17435" s="57" t="s">
        <v>37403</v>
      </c>
    </row>
    <row r="17436" spans="1:2" x14ac:dyDescent="0.2">
      <c r="A17436" s="57" t="s">
        <v>37404</v>
      </c>
      <c r="B17436" s="57" t="s">
        <v>37405</v>
      </c>
    </row>
    <row r="17437" spans="1:2" x14ac:dyDescent="0.2">
      <c r="A17437" s="57" t="s">
        <v>37406</v>
      </c>
      <c r="B17437" s="57" t="s">
        <v>37407</v>
      </c>
    </row>
    <row r="17438" spans="1:2" x14ac:dyDescent="0.2">
      <c r="A17438" s="57" t="s">
        <v>37408</v>
      </c>
      <c r="B17438" s="57" t="s">
        <v>37409</v>
      </c>
    </row>
    <row r="17439" spans="1:2" x14ac:dyDescent="0.2">
      <c r="A17439" s="57" t="s">
        <v>37410</v>
      </c>
      <c r="B17439" s="57" t="s">
        <v>37411</v>
      </c>
    </row>
    <row r="17440" spans="1:2" x14ac:dyDescent="0.2">
      <c r="A17440" s="57" t="s">
        <v>37412</v>
      </c>
      <c r="B17440" s="57" t="s">
        <v>37413</v>
      </c>
    </row>
    <row r="17441" spans="1:2" x14ac:dyDescent="0.2">
      <c r="A17441" s="57" t="s">
        <v>37414</v>
      </c>
      <c r="B17441" s="57" t="s">
        <v>37415</v>
      </c>
    </row>
    <row r="17442" spans="1:2" x14ac:dyDescent="0.2">
      <c r="A17442" s="57" t="s">
        <v>37416</v>
      </c>
      <c r="B17442" s="57" t="s">
        <v>37417</v>
      </c>
    </row>
    <row r="17443" spans="1:2" x14ac:dyDescent="0.2">
      <c r="A17443" s="57" t="s">
        <v>37418</v>
      </c>
      <c r="B17443" s="57" t="s">
        <v>37419</v>
      </c>
    </row>
    <row r="17444" spans="1:2" x14ac:dyDescent="0.2">
      <c r="A17444" s="57" t="s">
        <v>37420</v>
      </c>
      <c r="B17444" s="57" t="s">
        <v>37421</v>
      </c>
    </row>
    <row r="17445" spans="1:2" x14ac:dyDescent="0.2">
      <c r="A17445" s="57" t="s">
        <v>37422</v>
      </c>
      <c r="B17445" s="57" t="s">
        <v>37423</v>
      </c>
    </row>
    <row r="17446" spans="1:2" x14ac:dyDescent="0.2">
      <c r="A17446" s="57" t="s">
        <v>37424</v>
      </c>
      <c r="B17446" s="57" t="s">
        <v>37425</v>
      </c>
    </row>
    <row r="17447" spans="1:2" x14ac:dyDescent="0.2">
      <c r="A17447" s="57" t="s">
        <v>37426</v>
      </c>
      <c r="B17447" s="57" t="s">
        <v>37427</v>
      </c>
    </row>
    <row r="17448" spans="1:2" x14ac:dyDescent="0.2">
      <c r="A17448" s="57" t="s">
        <v>37428</v>
      </c>
      <c r="B17448" s="57" t="s">
        <v>37429</v>
      </c>
    </row>
    <row r="17449" spans="1:2" x14ac:dyDescent="0.2">
      <c r="A17449" s="57" t="s">
        <v>37430</v>
      </c>
      <c r="B17449" s="57" t="s">
        <v>37431</v>
      </c>
    </row>
    <row r="17450" spans="1:2" x14ac:dyDescent="0.2">
      <c r="A17450" s="57" t="s">
        <v>37432</v>
      </c>
      <c r="B17450" s="57" t="s">
        <v>37433</v>
      </c>
    </row>
    <row r="17451" spans="1:2" x14ac:dyDescent="0.2">
      <c r="A17451" s="57" t="s">
        <v>37434</v>
      </c>
      <c r="B17451" s="57" t="s">
        <v>37435</v>
      </c>
    </row>
    <row r="17452" spans="1:2" x14ac:dyDescent="0.2">
      <c r="A17452" s="57" t="s">
        <v>37436</v>
      </c>
      <c r="B17452" s="57" t="s">
        <v>37437</v>
      </c>
    </row>
    <row r="17453" spans="1:2" x14ac:dyDescent="0.2">
      <c r="A17453" s="57" t="s">
        <v>37438</v>
      </c>
      <c r="B17453" s="57" t="s">
        <v>37439</v>
      </c>
    </row>
    <row r="17454" spans="1:2" x14ac:dyDescent="0.2">
      <c r="A17454" s="57" t="s">
        <v>37440</v>
      </c>
      <c r="B17454" s="57" t="s">
        <v>37441</v>
      </c>
    </row>
    <row r="17455" spans="1:2" x14ac:dyDescent="0.2">
      <c r="A17455" s="57" t="s">
        <v>37442</v>
      </c>
      <c r="B17455" s="57" t="s">
        <v>37443</v>
      </c>
    </row>
    <row r="17456" spans="1:2" x14ac:dyDescent="0.2">
      <c r="A17456" s="57" t="s">
        <v>37444</v>
      </c>
      <c r="B17456" s="57" t="s">
        <v>37445</v>
      </c>
    </row>
    <row r="17457" spans="1:2" x14ac:dyDescent="0.2">
      <c r="A17457" s="57" t="s">
        <v>37446</v>
      </c>
      <c r="B17457" s="57" t="s">
        <v>37447</v>
      </c>
    </row>
    <row r="17458" spans="1:2" x14ac:dyDescent="0.2">
      <c r="A17458" s="57" t="s">
        <v>37448</v>
      </c>
      <c r="B17458" s="57" t="s">
        <v>37449</v>
      </c>
    </row>
    <row r="17459" spans="1:2" x14ac:dyDescent="0.2">
      <c r="A17459" s="57" t="s">
        <v>37450</v>
      </c>
      <c r="B17459" s="57" t="s">
        <v>37451</v>
      </c>
    </row>
    <row r="17460" spans="1:2" x14ac:dyDescent="0.2">
      <c r="A17460" s="57" t="s">
        <v>37452</v>
      </c>
      <c r="B17460" s="57" t="s">
        <v>37453</v>
      </c>
    </row>
    <row r="17461" spans="1:2" x14ac:dyDescent="0.2">
      <c r="A17461" s="57" t="s">
        <v>37454</v>
      </c>
      <c r="B17461" s="57" t="s">
        <v>37455</v>
      </c>
    </row>
    <row r="17462" spans="1:2" x14ac:dyDescent="0.2">
      <c r="A17462" s="57" t="s">
        <v>37456</v>
      </c>
      <c r="B17462" s="57" t="s">
        <v>37457</v>
      </c>
    </row>
    <row r="17463" spans="1:2" x14ac:dyDescent="0.2">
      <c r="A17463" s="57" t="s">
        <v>37458</v>
      </c>
      <c r="B17463" s="57" t="s">
        <v>37459</v>
      </c>
    </row>
    <row r="17464" spans="1:2" x14ac:dyDescent="0.2">
      <c r="A17464" s="57" t="s">
        <v>37460</v>
      </c>
      <c r="B17464" s="57" t="s">
        <v>37461</v>
      </c>
    </row>
    <row r="17465" spans="1:2" x14ac:dyDescent="0.2">
      <c r="A17465" s="57" t="s">
        <v>37462</v>
      </c>
      <c r="B17465" s="57" t="s">
        <v>37463</v>
      </c>
    </row>
    <row r="17466" spans="1:2" x14ac:dyDescent="0.2">
      <c r="A17466" s="57" t="s">
        <v>37464</v>
      </c>
      <c r="B17466" s="57" t="s">
        <v>37465</v>
      </c>
    </row>
    <row r="17467" spans="1:2" x14ac:dyDescent="0.2">
      <c r="A17467" s="57" t="s">
        <v>37466</v>
      </c>
      <c r="B17467" s="57" t="s">
        <v>37467</v>
      </c>
    </row>
    <row r="17468" spans="1:2" x14ac:dyDescent="0.2">
      <c r="A17468" s="57" t="s">
        <v>37468</v>
      </c>
      <c r="B17468" s="57" t="s">
        <v>37469</v>
      </c>
    </row>
    <row r="17469" spans="1:2" x14ac:dyDescent="0.2">
      <c r="A17469" s="57" t="s">
        <v>37470</v>
      </c>
      <c r="B17469" s="57" t="s">
        <v>37471</v>
      </c>
    </row>
    <row r="17470" spans="1:2" x14ac:dyDescent="0.2">
      <c r="A17470" s="57" t="s">
        <v>37472</v>
      </c>
      <c r="B17470" s="57" t="s">
        <v>37473</v>
      </c>
    </row>
    <row r="17471" spans="1:2" x14ac:dyDescent="0.2">
      <c r="A17471" s="57" t="s">
        <v>37474</v>
      </c>
      <c r="B17471" s="57" t="s">
        <v>37475</v>
      </c>
    </row>
    <row r="17472" spans="1:2" x14ac:dyDescent="0.2">
      <c r="A17472" s="57" t="s">
        <v>37476</v>
      </c>
      <c r="B17472" s="57" t="s">
        <v>37477</v>
      </c>
    </row>
    <row r="17473" spans="1:2" x14ac:dyDescent="0.2">
      <c r="A17473" s="57" t="s">
        <v>37478</v>
      </c>
      <c r="B17473" s="57" t="s">
        <v>37479</v>
      </c>
    </row>
    <row r="17474" spans="1:2" x14ac:dyDescent="0.2">
      <c r="A17474" s="57" t="s">
        <v>37480</v>
      </c>
      <c r="B17474" s="57" t="s">
        <v>37481</v>
      </c>
    </row>
    <row r="17475" spans="1:2" x14ac:dyDescent="0.2">
      <c r="A17475" s="57" t="s">
        <v>37482</v>
      </c>
      <c r="B17475" s="57" t="s">
        <v>37483</v>
      </c>
    </row>
    <row r="17476" spans="1:2" x14ac:dyDescent="0.2">
      <c r="A17476" s="57" t="s">
        <v>37484</v>
      </c>
      <c r="B17476" s="57" t="s">
        <v>37485</v>
      </c>
    </row>
    <row r="17477" spans="1:2" x14ac:dyDescent="0.2">
      <c r="A17477" s="57" t="s">
        <v>37486</v>
      </c>
      <c r="B17477" s="57" t="s">
        <v>37487</v>
      </c>
    </row>
    <row r="17478" spans="1:2" x14ac:dyDescent="0.2">
      <c r="A17478" s="57" t="s">
        <v>37488</v>
      </c>
      <c r="B17478" s="57" t="s">
        <v>37489</v>
      </c>
    </row>
    <row r="17479" spans="1:2" x14ac:dyDescent="0.2">
      <c r="A17479" s="57" t="s">
        <v>37490</v>
      </c>
      <c r="B17479" s="57" t="s">
        <v>37491</v>
      </c>
    </row>
    <row r="17480" spans="1:2" x14ac:dyDescent="0.2">
      <c r="A17480" s="57" t="s">
        <v>37492</v>
      </c>
      <c r="B17480" s="57" t="s">
        <v>37493</v>
      </c>
    </row>
    <row r="17481" spans="1:2" x14ac:dyDescent="0.2">
      <c r="A17481" s="57" t="s">
        <v>37494</v>
      </c>
      <c r="B17481" s="57" t="s">
        <v>37495</v>
      </c>
    </row>
    <row r="17482" spans="1:2" x14ac:dyDescent="0.2">
      <c r="A17482" s="57" t="s">
        <v>37496</v>
      </c>
      <c r="B17482" s="57" t="s">
        <v>37497</v>
      </c>
    </row>
    <row r="17483" spans="1:2" x14ac:dyDescent="0.2">
      <c r="A17483" s="57" t="s">
        <v>37498</v>
      </c>
      <c r="B17483" s="57" t="s">
        <v>37499</v>
      </c>
    </row>
    <row r="17484" spans="1:2" x14ac:dyDescent="0.2">
      <c r="A17484" s="57" t="s">
        <v>37500</v>
      </c>
      <c r="B17484" s="57" t="s">
        <v>37501</v>
      </c>
    </row>
    <row r="17485" spans="1:2" x14ac:dyDescent="0.2">
      <c r="A17485" s="57" t="s">
        <v>37502</v>
      </c>
      <c r="B17485" s="57" t="s">
        <v>37503</v>
      </c>
    </row>
    <row r="17486" spans="1:2" x14ac:dyDescent="0.2">
      <c r="A17486" s="57" t="s">
        <v>37504</v>
      </c>
      <c r="B17486" s="57" t="s">
        <v>37505</v>
      </c>
    </row>
    <row r="17487" spans="1:2" x14ac:dyDescent="0.2">
      <c r="A17487" s="57" t="s">
        <v>37506</v>
      </c>
      <c r="B17487" s="57" t="s">
        <v>37507</v>
      </c>
    </row>
    <row r="17488" spans="1:2" x14ac:dyDescent="0.2">
      <c r="A17488" s="57" t="s">
        <v>37508</v>
      </c>
      <c r="B17488" s="57" t="s">
        <v>37509</v>
      </c>
    </row>
    <row r="17489" spans="1:2" x14ac:dyDescent="0.2">
      <c r="A17489" s="57" t="s">
        <v>37510</v>
      </c>
      <c r="B17489" s="57" t="s">
        <v>37511</v>
      </c>
    </row>
    <row r="17490" spans="1:2" x14ac:dyDescent="0.2">
      <c r="A17490" s="57" t="s">
        <v>37512</v>
      </c>
      <c r="B17490" s="57" t="s">
        <v>37513</v>
      </c>
    </row>
    <row r="17491" spans="1:2" x14ac:dyDescent="0.2">
      <c r="A17491" s="57" t="s">
        <v>37514</v>
      </c>
      <c r="B17491" s="57" t="s">
        <v>37515</v>
      </c>
    </row>
    <row r="17492" spans="1:2" x14ac:dyDescent="0.2">
      <c r="A17492" s="57" t="s">
        <v>37516</v>
      </c>
      <c r="B17492" s="57" t="s">
        <v>37517</v>
      </c>
    </row>
    <row r="17493" spans="1:2" x14ac:dyDescent="0.2">
      <c r="A17493" s="57" t="s">
        <v>37518</v>
      </c>
      <c r="B17493" s="57" t="s">
        <v>37519</v>
      </c>
    </row>
    <row r="17494" spans="1:2" x14ac:dyDescent="0.2">
      <c r="A17494" s="57" t="s">
        <v>37520</v>
      </c>
      <c r="B17494" s="57" t="s">
        <v>37521</v>
      </c>
    </row>
    <row r="17495" spans="1:2" x14ac:dyDescent="0.2">
      <c r="A17495" s="57" t="s">
        <v>37522</v>
      </c>
      <c r="B17495" s="57" t="s">
        <v>37523</v>
      </c>
    </row>
    <row r="17496" spans="1:2" x14ac:dyDescent="0.2">
      <c r="A17496" s="57" t="s">
        <v>37524</v>
      </c>
      <c r="B17496" s="57" t="s">
        <v>37525</v>
      </c>
    </row>
    <row r="17497" spans="1:2" x14ac:dyDescent="0.2">
      <c r="A17497" s="57" t="s">
        <v>37526</v>
      </c>
      <c r="B17497" s="57" t="s">
        <v>37527</v>
      </c>
    </row>
    <row r="17498" spans="1:2" x14ac:dyDescent="0.2">
      <c r="A17498" s="57" t="s">
        <v>37528</v>
      </c>
      <c r="B17498" s="57" t="s">
        <v>37529</v>
      </c>
    </row>
    <row r="17499" spans="1:2" x14ac:dyDescent="0.2">
      <c r="A17499" s="57" t="s">
        <v>37530</v>
      </c>
      <c r="B17499" s="57" t="s">
        <v>37531</v>
      </c>
    </row>
    <row r="17500" spans="1:2" x14ac:dyDescent="0.2">
      <c r="A17500" s="57" t="s">
        <v>37532</v>
      </c>
      <c r="B17500" s="57" t="s">
        <v>37533</v>
      </c>
    </row>
    <row r="17501" spans="1:2" x14ac:dyDescent="0.2">
      <c r="A17501" s="57" t="s">
        <v>37534</v>
      </c>
      <c r="B17501" s="57" t="s">
        <v>37535</v>
      </c>
    </row>
    <row r="17502" spans="1:2" x14ac:dyDescent="0.2">
      <c r="A17502" s="57" t="s">
        <v>37536</v>
      </c>
      <c r="B17502" s="57" t="s">
        <v>37537</v>
      </c>
    </row>
    <row r="17503" spans="1:2" x14ac:dyDescent="0.2">
      <c r="A17503" s="57" t="s">
        <v>37538</v>
      </c>
      <c r="B17503" s="57" t="s">
        <v>37539</v>
      </c>
    </row>
    <row r="17504" spans="1:2" x14ac:dyDescent="0.2">
      <c r="A17504" s="57" t="s">
        <v>37540</v>
      </c>
      <c r="B17504" s="57" t="s">
        <v>37541</v>
      </c>
    </row>
    <row r="17505" spans="1:2" x14ac:dyDescent="0.2">
      <c r="A17505" s="57" t="s">
        <v>37542</v>
      </c>
      <c r="B17505" s="57" t="s">
        <v>37543</v>
      </c>
    </row>
    <row r="17506" spans="1:2" x14ac:dyDescent="0.2">
      <c r="A17506" s="57" t="s">
        <v>37544</v>
      </c>
      <c r="B17506" s="57" t="s">
        <v>37545</v>
      </c>
    </row>
    <row r="17507" spans="1:2" x14ac:dyDescent="0.2">
      <c r="A17507" s="57" t="s">
        <v>37546</v>
      </c>
      <c r="B17507" s="57" t="s">
        <v>37547</v>
      </c>
    </row>
    <row r="17508" spans="1:2" x14ac:dyDescent="0.2">
      <c r="A17508" s="57" t="s">
        <v>37548</v>
      </c>
      <c r="B17508" s="57" t="s">
        <v>37549</v>
      </c>
    </row>
    <row r="17509" spans="1:2" x14ac:dyDescent="0.2">
      <c r="A17509" s="57" t="s">
        <v>37550</v>
      </c>
      <c r="B17509" s="57" t="s">
        <v>37551</v>
      </c>
    </row>
    <row r="17510" spans="1:2" x14ac:dyDescent="0.2">
      <c r="A17510" s="57" t="s">
        <v>37552</v>
      </c>
      <c r="B17510" s="57" t="s">
        <v>37553</v>
      </c>
    </row>
    <row r="17511" spans="1:2" x14ac:dyDescent="0.2">
      <c r="A17511" s="57" t="s">
        <v>37554</v>
      </c>
      <c r="B17511" s="57" t="s">
        <v>37555</v>
      </c>
    </row>
    <row r="17512" spans="1:2" x14ac:dyDescent="0.2">
      <c r="A17512" s="57" t="s">
        <v>37556</v>
      </c>
      <c r="B17512" s="57" t="s">
        <v>37557</v>
      </c>
    </row>
    <row r="17513" spans="1:2" x14ac:dyDescent="0.2">
      <c r="A17513" s="57" t="s">
        <v>37558</v>
      </c>
      <c r="B17513" s="57" t="s">
        <v>37559</v>
      </c>
    </row>
    <row r="17514" spans="1:2" x14ac:dyDescent="0.2">
      <c r="A17514" s="57" t="s">
        <v>37560</v>
      </c>
      <c r="B17514" s="57" t="s">
        <v>37561</v>
      </c>
    </row>
    <row r="17515" spans="1:2" x14ac:dyDescent="0.2">
      <c r="A17515" s="57" t="s">
        <v>37562</v>
      </c>
      <c r="B17515" s="57" t="s">
        <v>37563</v>
      </c>
    </row>
    <row r="17516" spans="1:2" x14ac:dyDescent="0.2">
      <c r="A17516" s="57" t="s">
        <v>37564</v>
      </c>
      <c r="B17516" s="57" t="s">
        <v>37565</v>
      </c>
    </row>
    <row r="17517" spans="1:2" x14ac:dyDescent="0.2">
      <c r="A17517" s="57" t="s">
        <v>37566</v>
      </c>
      <c r="B17517" s="57" t="s">
        <v>37567</v>
      </c>
    </row>
    <row r="17518" spans="1:2" x14ac:dyDescent="0.2">
      <c r="A17518" s="57" t="s">
        <v>37568</v>
      </c>
      <c r="B17518" s="57" t="s">
        <v>37569</v>
      </c>
    </row>
    <row r="17519" spans="1:2" x14ac:dyDescent="0.2">
      <c r="A17519" s="57" t="s">
        <v>37570</v>
      </c>
      <c r="B17519" s="57" t="s">
        <v>37571</v>
      </c>
    </row>
    <row r="17520" spans="1:2" x14ac:dyDescent="0.2">
      <c r="A17520" s="57" t="s">
        <v>37572</v>
      </c>
      <c r="B17520" s="57" t="s">
        <v>37573</v>
      </c>
    </row>
    <row r="17521" spans="1:2" x14ac:dyDescent="0.2">
      <c r="A17521" s="57" t="s">
        <v>37574</v>
      </c>
      <c r="B17521" s="57" t="s">
        <v>37575</v>
      </c>
    </row>
    <row r="17522" spans="1:2" x14ac:dyDescent="0.2">
      <c r="A17522" s="57" t="s">
        <v>37576</v>
      </c>
      <c r="B17522" s="57" t="s">
        <v>37577</v>
      </c>
    </row>
    <row r="17523" spans="1:2" x14ac:dyDescent="0.2">
      <c r="A17523" s="57" t="s">
        <v>37578</v>
      </c>
      <c r="B17523" s="57" t="s">
        <v>37579</v>
      </c>
    </row>
    <row r="17524" spans="1:2" x14ac:dyDescent="0.2">
      <c r="A17524" s="57" t="s">
        <v>37580</v>
      </c>
      <c r="B17524" s="57" t="s">
        <v>37581</v>
      </c>
    </row>
    <row r="17525" spans="1:2" x14ac:dyDescent="0.2">
      <c r="A17525" s="57" t="s">
        <v>37582</v>
      </c>
      <c r="B17525" s="57" t="s">
        <v>37583</v>
      </c>
    </row>
    <row r="17526" spans="1:2" x14ac:dyDescent="0.2">
      <c r="A17526" s="57" t="s">
        <v>37584</v>
      </c>
      <c r="B17526" s="57" t="s">
        <v>37585</v>
      </c>
    </row>
    <row r="17527" spans="1:2" x14ac:dyDescent="0.2">
      <c r="A17527" s="57" t="s">
        <v>37586</v>
      </c>
      <c r="B17527" s="57" t="s">
        <v>37587</v>
      </c>
    </row>
    <row r="17528" spans="1:2" x14ac:dyDescent="0.2">
      <c r="A17528" s="57" t="s">
        <v>37588</v>
      </c>
      <c r="B17528" s="57" t="s">
        <v>37589</v>
      </c>
    </row>
    <row r="17529" spans="1:2" x14ac:dyDescent="0.2">
      <c r="A17529" s="57" t="s">
        <v>37590</v>
      </c>
      <c r="B17529" s="57" t="s">
        <v>37591</v>
      </c>
    </row>
    <row r="17530" spans="1:2" x14ac:dyDescent="0.2">
      <c r="A17530" s="57" t="s">
        <v>37592</v>
      </c>
      <c r="B17530" s="57" t="s">
        <v>37593</v>
      </c>
    </row>
    <row r="17531" spans="1:2" x14ac:dyDescent="0.2">
      <c r="A17531" s="57" t="s">
        <v>37594</v>
      </c>
      <c r="B17531" s="57" t="s">
        <v>37595</v>
      </c>
    </row>
    <row r="17532" spans="1:2" x14ac:dyDescent="0.2">
      <c r="A17532" s="57" t="s">
        <v>37596</v>
      </c>
      <c r="B17532" s="57" t="s">
        <v>37597</v>
      </c>
    </row>
    <row r="17533" spans="1:2" x14ac:dyDescent="0.2">
      <c r="A17533" s="57" t="s">
        <v>37598</v>
      </c>
      <c r="B17533" s="57" t="s">
        <v>37599</v>
      </c>
    </row>
    <row r="17534" spans="1:2" x14ac:dyDescent="0.2">
      <c r="A17534" s="57" t="s">
        <v>37600</v>
      </c>
      <c r="B17534" s="57" t="s">
        <v>37601</v>
      </c>
    </row>
    <row r="17535" spans="1:2" x14ac:dyDescent="0.2">
      <c r="A17535" s="57" t="s">
        <v>37602</v>
      </c>
      <c r="B17535" s="57" t="s">
        <v>37603</v>
      </c>
    </row>
    <row r="17536" spans="1:2" x14ac:dyDescent="0.2">
      <c r="A17536" s="57" t="s">
        <v>37604</v>
      </c>
      <c r="B17536" s="57" t="s">
        <v>37605</v>
      </c>
    </row>
    <row r="17537" spans="1:2" x14ac:dyDescent="0.2">
      <c r="A17537" s="57" t="s">
        <v>37606</v>
      </c>
      <c r="B17537" s="57" t="s">
        <v>37607</v>
      </c>
    </row>
    <row r="17538" spans="1:2" x14ac:dyDescent="0.2">
      <c r="A17538" s="57" t="s">
        <v>37608</v>
      </c>
      <c r="B17538" s="57" t="s">
        <v>37609</v>
      </c>
    </row>
    <row r="17539" spans="1:2" x14ac:dyDescent="0.2">
      <c r="A17539" s="57" t="s">
        <v>37610</v>
      </c>
      <c r="B17539" s="57" t="s">
        <v>37611</v>
      </c>
    </row>
    <row r="17540" spans="1:2" x14ac:dyDescent="0.2">
      <c r="A17540" s="57" t="s">
        <v>37612</v>
      </c>
      <c r="B17540" s="57" t="s">
        <v>37613</v>
      </c>
    </row>
    <row r="17541" spans="1:2" x14ac:dyDescent="0.2">
      <c r="A17541" s="57" t="s">
        <v>37614</v>
      </c>
      <c r="B17541" s="57" t="s">
        <v>37615</v>
      </c>
    </row>
    <row r="17542" spans="1:2" x14ac:dyDescent="0.2">
      <c r="A17542" s="57" t="s">
        <v>37616</v>
      </c>
      <c r="B17542" s="57" t="s">
        <v>37617</v>
      </c>
    </row>
    <row r="17543" spans="1:2" x14ac:dyDescent="0.2">
      <c r="A17543" s="57" t="s">
        <v>37618</v>
      </c>
      <c r="B17543" s="57" t="s">
        <v>37619</v>
      </c>
    </row>
    <row r="17544" spans="1:2" x14ac:dyDescent="0.2">
      <c r="A17544" s="57" t="s">
        <v>37620</v>
      </c>
      <c r="B17544" s="57" t="s">
        <v>37621</v>
      </c>
    </row>
    <row r="17545" spans="1:2" x14ac:dyDescent="0.2">
      <c r="A17545" s="57" t="s">
        <v>37622</v>
      </c>
      <c r="B17545" s="57" t="s">
        <v>37623</v>
      </c>
    </row>
    <row r="17546" spans="1:2" x14ac:dyDescent="0.2">
      <c r="A17546" s="57" t="s">
        <v>37624</v>
      </c>
      <c r="B17546" s="57" t="s">
        <v>37625</v>
      </c>
    </row>
    <row r="17547" spans="1:2" x14ac:dyDescent="0.2">
      <c r="A17547" s="57" t="s">
        <v>37626</v>
      </c>
      <c r="B17547" s="57" t="s">
        <v>37627</v>
      </c>
    </row>
    <row r="17548" spans="1:2" x14ac:dyDescent="0.2">
      <c r="A17548" s="57" t="s">
        <v>37628</v>
      </c>
      <c r="B17548" s="57" t="s">
        <v>37629</v>
      </c>
    </row>
    <row r="17549" spans="1:2" x14ac:dyDescent="0.2">
      <c r="A17549" s="57" t="s">
        <v>37630</v>
      </c>
      <c r="B17549" s="57" t="s">
        <v>37631</v>
      </c>
    </row>
    <row r="17550" spans="1:2" x14ac:dyDescent="0.2">
      <c r="A17550" s="57" t="s">
        <v>37632</v>
      </c>
      <c r="B17550" s="57" t="s">
        <v>37633</v>
      </c>
    </row>
    <row r="17551" spans="1:2" x14ac:dyDescent="0.2">
      <c r="A17551" s="57" t="s">
        <v>37634</v>
      </c>
      <c r="B17551" s="57" t="s">
        <v>37635</v>
      </c>
    </row>
    <row r="17552" spans="1:2" x14ac:dyDescent="0.2">
      <c r="A17552" s="57" t="s">
        <v>37636</v>
      </c>
      <c r="B17552" s="57" t="s">
        <v>37637</v>
      </c>
    </row>
    <row r="17553" spans="1:2" x14ac:dyDescent="0.2">
      <c r="A17553" s="57" t="s">
        <v>37638</v>
      </c>
      <c r="B17553" s="57" t="s">
        <v>37639</v>
      </c>
    </row>
    <row r="17554" spans="1:2" x14ac:dyDescent="0.2">
      <c r="A17554" s="57" t="s">
        <v>37640</v>
      </c>
      <c r="B17554" s="57" t="s">
        <v>37641</v>
      </c>
    </row>
    <row r="17555" spans="1:2" x14ac:dyDescent="0.2">
      <c r="A17555" s="57" t="s">
        <v>37642</v>
      </c>
      <c r="B17555" s="57" t="s">
        <v>37643</v>
      </c>
    </row>
    <row r="17556" spans="1:2" x14ac:dyDescent="0.2">
      <c r="A17556" s="57" t="s">
        <v>37644</v>
      </c>
      <c r="B17556" s="57" t="s">
        <v>37645</v>
      </c>
    </row>
    <row r="17557" spans="1:2" x14ac:dyDescent="0.2">
      <c r="A17557" s="57" t="s">
        <v>37646</v>
      </c>
      <c r="B17557" s="57" t="s">
        <v>37647</v>
      </c>
    </row>
    <row r="17558" spans="1:2" x14ac:dyDescent="0.2">
      <c r="A17558" s="57" t="s">
        <v>37648</v>
      </c>
      <c r="B17558" s="57" t="s">
        <v>37649</v>
      </c>
    </row>
    <row r="17559" spans="1:2" x14ac:dyDescent="0.2">
      <c r="A17559" s="57" t="s">
        <v>37650</v>
      </c>
      <c r="B17559" s="57" t="s">
        <v>37651</v>
      </c>
    </row>
    <row r="17560" spans="1:2" x14ac:dyDescent="0.2">
      <c r="A17560" s="57" t="s">
        <v>37652</v>
      </c>
      <c r="B17560" s="57" t="s">
        <v>37653</v>
      </c>
    </row>
    <row r="17561" spans="1:2" x14ac:dyDescent="0.2">
      <c r="A17561" s="57" t="s">
        <v>37654</v>
      </c>
      <c r="B17561" s="57" t="s">
        <v>37655</v>
      </c>
    </row>
    <row r="17562" spans="1:2" x14ac:dyDescent="0.2">
      <c r="A17562" s="57" t="s">
        <v>37656</v>
      </c>
      <c r="B17562" s="57" t="s">
        <v>37657</v>
      </c>
    </row>
    <row r="17563" spans="1:2" x14ac:dyDescent="0.2">
      <c r="A17563" s="57" t="s">
        <v>37658</v>
      </c>
      <c r="B17563" s="57" t="s">
        <v>37659</v>
      </c>
    </row>
    <row r="17564" spans="1:2" x14ac:dyDescent="0.2">
      <c r="A17564" s="57" t="s">
        <v>37660</v>
      </c>
      <c r="B17564" s="57" t="s">
        <v>37661</v>
      </c>
    </row>
    <row r="17565" spans="1:2" x14ac:dyDescent="0.2">
      <c r="A17565" s="57" t="s">
        <v>37662</v>
      </c>
      <c r="B17565" s="57" t="s">
        <v>37663</v>
      </c>
    </row>
    <row r="17566" spans="1:2" x14ac:dyDescent="0.2">
      <c r="A17566" s="57" t="s">
        <v>37664</v>
      </c>
      <c r="B17566" s="57" t="s">
        <v>37665</v>
      </c>
    </row>
    <row r="17567" spans="1:2" x14ac:dyDescent="0.2">
      <c r="A17567" s="57" t="s">
        <v>37666</v>
      </c>
      <c r="B17567" s="57" t="s">
        <v>37667</v>
      </c>
    </row>
    <row r="17568" spans="1:2" x14ac:dyDescent="0.2">
      <c r="A17568" s="57" t="s">
        <v>37668</v>
      </c>
      <c r="B17568" s="57" t="s">
        <v>37669</v>
      </c>
    </row>
    <row r="17569" spans="1:2" x14ac:dyDescent="0.2">
      <c r="A17569" s="57" t="s">
        <v>37670</v>
      </c>
      <c r="B17569" s="57" t="s">
        <v>37671</v>
      </c>
    </row>
    <row r="17570" spans="1:2" x14ac:dyDescent="0.2">
      <c r="A17570" s="57" t="s">
        <v>37672</v>
      </c>
      <c r="B17570" s="57" t="s">
        <v>37673</v>
      </c>
    </row>
    <row r="17571" spans="1:2" x14ac:dyDescent="0.2">
      <c r="A17571" s="57" t="s">
        <v>37674</v>
      </c>
      <c r="B17571" s="57" t="s">
        <v>37675</v>
      </c>
    </row>
    <row r="17572" spans="1:2" x14ac:dyDescent="0.2">
      <c r="A17572" s="57" t="s">
        <v>37676</v>
      </c>
      <c r="B17572" s="57" t="s">
        <v>37677</v>
      </c>
    </row>
    <row r="17573" spans="1:2" x14ac:dyDescent="0.2">
      <c r="A17573" s="57" t="s">
        <v>37678</v>
      </c>
      <c r="B17573" s="57" t="s">
        <v>37679</v>
      </c>
    </row>
    <row r="17574" spans="1:2" x14ac:dyDescent="0.2">
      <c r="A17574" s="57" t="s">
        <v>37680</v>
      </c>
      <c r="B17574" s="57" t="s">
        <v>37681</v>
      </c>
    </row>
    <row r="17575" spans="1:2" x14ac:dyDescent="0.2">
      <c r="A17575" s="57" t="s">
        <v>37682</v>
      </c>
      <c r="B17575" s="57" t="s">
        <v>37683</v>
      </c>
    </row>
    <row r="17576" spans="1:2" x14ac:dyDescent="0.2">
      <c r="A17576" s="57" t="s">
        <v>37684</v>
      </c>
      <c r="B17576" s="57" t="s">
        <v>37685</v>
      </c>
    </row>
    <row r="17577" spans="1:2" x14ac:dyDescent="0.2">
      <c r="A17577" s="57" t="s">
        <v>37686</v>
      </c>
      <c r="B17577" s="57" t="s">
        <v>37687</v>
      </c>
    </row>
    <row r="17578" spans="1:2" x14ac:dyDescent="0.2">
      <c r="A17578" s="57" t="s">
        <v>37688</v>
      </c>
      <c r="B17578" s="57" t="s">
        <v>37689</v>
      </c>
    </row>
    <row r="17579" spans="1:2" x14ac:dyDescent="0.2">
      <c r="A17579" s="57" t="s">
        <v>37690</v>
      </c>
      <c r="B17579" s="57" t="s">
        <v>37691</v>
      </c>
    </row>
    <row r="17580" spans="1:2" x14ac:dyDescent="0.2">
      <c r="A17580" s="57" t="s">
        <v>37692</v>
      </c>
      <c r="B17580" s="57" t="s">
        <v>37693</v>
      </c>
    </row>
    <row r="17581" spans="1:2" x14ac:dyDescent="0.2">
      <c r="A17581" s="57" t="s">
        <v>37694</v>
      </c>
      <c r="B17581" s="57" t="s">
        <v>37695</v>
      </c>
    </row>
    <row r="17582" spans="1:2" x14ac:dyDescent="0.2">
      <c r="A17582" s="57" t="s">
        <v>37696</v>
      </c>
      <c r="B17582" s="57" t="s">
        <v>37697</v>
      </c>
    </row>
    <row r="17583" spans="1:2" x14ac:dyDescent="0.2">
      <c r="A17583" s="57" t="s">
        <v>37698</v>
      </c>
      <c r="B17583" s="57" t="s">
        <v>37699</v>
      </c>
    </row>
    <row r="17584" spans="1:2" x14ac:dyDescent="0.2">
      <c r="A17584" s="57" t="s">
        <v>37700</v>
      </c>
      <c r="B17584" s="57" t="s">
        <v>37701</v>
      </c>
    </row>
    <row r="17585" spans="1:2" x14ac:dyDescent="0.2">
      <c r="A17585" s="57" t="s">
        <v>37702</v>
      </c>
      <c r="B17585" s="57" t="s">
        <v>37703</v>
      </c>
    </row>
    <row r="17586" spans="1:2" x14ac:dyDescent="0.2">
      <c r="A17586" s="57" t="s">
        <v>37704</v>
      </c>
      <c r="B17586" s="57" t="s">
        <v>37705</v>
      </c>
    </row>
    <row r="17587" spans="1:2" x14ac:dyDescent="0.2">
      <c r="A17587" s="57" t="s">
        <v>37706</v>
      </c>
      <c r="B17587" s="57" t="s">
        <v>37707</v>
      </c>
    </row>
    <row r="17588" spans="1:2" x14ac:dyDescent="0.2">
      <c r="A17588" s="57" t="s">
        <v>37708</v>
      </c>
      <c r="B17588" s="57" t="s">
        <v>37709</v>
      </c>
    </row>
    <row r="17589" spans="1:2" x14ac:dyDescent="0.2">
      <c r="A17589" s="57" t="s">
        <v>37710</v>
      </c>
      <c r="B17589" s="57" t="s">
        <v>37711</v>
      </c>
    </row>
    <row r="17590" spans="1:2" x14ac:dyDescent="0.2">
      <c r="A17590" s="57" t="s">
        <v>37712</v>
      </c>
      <c r="B17590" s="57" t="s">
        <v>37713</v>
      </c>
    </row>
    <row r="17591" spans="1:2" x14ac:dyDescent="0.2">
      <c r="A17591" s="57" t="s">
        <v>37714</v>
      </c>
      <c r="B17591" s="57" t="s">
        <v>37715</v>
      </c>
    </row>
    <row r="17592" spans="1:2" x14ac:dyDescent="0.2">
      <c r="A17592" s="57" t="s">
        <v>37716</v>
      </c>
      <c r="B17592" s="57" t="s">
        <v>37717</v>
      </c>
    </row>
    <row r="17593" spans="1:2" x14ac:dyDescent="0.2">
      <c r="A17593" s="57" t="s">
        <v>37718</v>
      </c>
      <c r="B17593" s="57" t="s">
        <v>37719</v>
      </c>
    </row>
    <row r="17594" spans="1:2" x14ac:dyDescent="0.2">
      <c r="A17594" s="57" t="s">
        <v>37720</v>
      </c>
      <c r="B17594" s="57" t="s">
        <v>37721</v>
      </c>
    </row>
    <row r="17595" spans="1:2" x14ac:dyDescent="0.2">
      <c r="A17595" s="57" t="s">
        <v>37722</v>
      </c>
      <c r="B17595" s="57" t="s">
        <v>37723</v>
      </c>
    </row>
    <row r="17596" spans="1:2" x14ac:dyDescent="0.2">
      <c r="A17596" s="57" t="s">
        <v>37724</v>
      </c>
      <c r="B17596" s="57" t="s">
        <v>37725</v>
      </c>
    </row>
    <row r="17597" spans="1:2" x14ac:dyDescent="0.2">
      <c r="A17597" s="57" t="s">
        <v>37726</v>
      </c>
      <c r="B17597" s="57" t="s">
        <v>37727</v>
      </c>
    </row>
    <row r="17598" spans="1:2" x14ac:dyDescent="0.2">
      <c r="A17598" s="57" t="s">
        <v>37728</v>
      </c>
      <c r="B17598" s="57" t="s">
        <v>37729</v>
      </c>
    </row>
    <row r="17599" spans="1:2" x14ac:dyDescent="0.2">
      <c r="A17599" s="57" t="s">
        <v>37730</v>
      </c>
      <c r="B17599" s="57" t="s">
        <v>37731</v>
      </c>
    </row>
    <row r="17600" spans="1:2" x14ac:dyDescent="0.2">
      <c r="A17600" s="57" t="s">
        <v>37732</v>
      </c>
      <c r="B17600" s="57" t="s">
        <v>37733</v>
      </c>
    </row>
    <row r="17601" spans="1:2" x14ac:dyDescent="0.2">
      <c r="A17601" s="57" t="s">
        <v>37734</v>
      </c>
      <c r="B17601" s="57" t="s">
        <v>37735</v>
      </c>
    </row>
    <row r="17602" spans="1:2" x14ac:dyDescent="0.2">
      <c r="A17602" s="57" t="s">
        <v>37736</v>
      </c>
      <c r="B17602" s="57" t="s">
        <v>37737</v>
      </c>
    </row>
    <row r="17603" spans="1:2" x14ac:dyDescent="0.2">
      <c r="A17603" s="57" t="s">
        <v>37738</v>
      </c>
      <c r="B17603" s="57" t="s">
        <v>37739</v>
      </c>
    </row>
    <row r="17604" spans="1:2" x14ac:dyDescent="0.2">
      <c r="A17604" s="57" t="s">
        <v>37740</v>
      </c>
      <c r="B17604" s="57" t="s">
        <v>37741</v>
      </c>
    </row>
    <row r="17605" spans="1:2" x14ac:dyDescent="0.2">
      <c r="A17605" s="57" t="s">
        <v>37742</v>
      </c>
      <c r="B17605" s="57" t="s">
        <v>37743</v>
      </c>
    </row>
    <row r="17606" spans="1:2" x14ac:dyDescent="0.2">
      <c r="A17606" s="57" t="s">
        <v>37744</v>
      </c>
      <c r="B17606" s="57" t="s">
        <v>37745</v>
      </c>
    </row>
    <row r="17607" spans="1:2" x14ac:dyDescent="0.2">
      <c r="A17607" s="57" t="s">
        <v>37746</v>
      </c>
      <c r="B17607" s="57" t="s">
        <v>37747</v>
      </c>
    </row>
    <row r="17608" spans="1:2" x14ac:dyDescent="0.2">
      <c r="A17608" s="57" t="s">
        <v>37748</v>
      </c>
      <c r="B17608" s="57" t="s">
        <v>37749</v>
      </c>
    </row>
    <row r="17609" spans="1:2" x14ac:dyDescent="0.2">
      <c r="A17609" s="57" t="s">
        <v>37750</v>
      </c>
      <c r="B17609" s="57" t="s">
        <v>37751</v>
      </c>
    </row>
    <row r="17610" spans="1:2" x14ac:dyDescent="0.2">
      <c r="A17610" s="57" t="s">
        <v>37752</v>
      </c>
      <c r="B17610" s="57" t="s">
        <v>37753</v>
      </c>
    </row>
    <row r="17611" spans="1:2" x14ac:dyDescent="0.2">
      <c r="A17611" s="57" t="s">
        <v>37754</v>
      </c>
      <c r="B17611" s="57" t="s">
        <v>37755</v>
      </c>
    </row>
    <row r="17612" spans="1:2" x14ac:dyDescent="0.2">
      <c r="A17612" s="57" t="s">
        <v>37756</v>
      </c>
      <c r="B17612" s="57" t="s">
        <v>37757</v>
      </c>
    </row>
    <row r="17613" spans="1:2" x14ac:dyDescent="0.2">
      <c r="A17613" s="57" t="s">
        <v>37758</v>
      </c>
      <c r="B17613" s="57" t="s">
        <v>37759</v>
      </c>
    </row>
    <row r="17614" spans="1:2" x14ac:dyDescent="0.2">
      <c r="A17614" s="57" t="s">
        <v>37760</v>
      </c>
      <c r="B17614" s="57" t="s">
        <v>37761</v>
      </c>
    </row>
    <row r="17615" spans="1:2" x14ac:dyDescent="0.2">
      <c r="A17615" s="57" t="s">
        <v>37762</v>
      </c>
      <c r="B17615" s="57" t="s">
        <v>37763</v>
      </c>
    </row>
    <row r="17616" spans="1:2" x14ac:dyDescent="0.2">
      <c r="A17616" s="57" t="s">
        <v>37764</v>
      </c>
      <c r="B17616" s="57" t="s">
        <v>37765</v>
      </c>
    </row>
    <row r="17617" spans="1:2" x14ac:dyDescent="0.2">
      <c r="A17617" s="57" t="s">
        <v>37766</v>
      </c>
      <c r="B17617" s="57" t="s">
        <v>37767</v>
      </c>
    </row>
    <row r="17618" spans="1:2" x14ac:dyDescent="0.2">
      <c r="A17618" s="57" t="s">
        <v>37768</v>
      </c>
      <c r="B17618" s="57" t="s">
        <v>37769</v>
      </c>
    </row>
    <row r="17619" spans="1:2" x14ac:dyDescent="0.2">
      <c r="A17619" s="57" t="s">
        <v>37770</v>
      </c>
      <c r="B17619" s="57" t="s">
        <v>37771</v>
      </c>
    </row>
    <row r="17620" spans="1:2" x14ac:dyDescent="0.2">
      <c r="A17620" s="57" t="s">
        <v>37772</v>
      </c>
      <c r="B17620" s="57" t="s">
        <v>37773</v>
      </c>
    </row>
    <row r="17621" spans="1:2" x14ac:dyDescent="0.2">
      <c r="A17621" s="57" t="s">
        <v>37774</v>
      </c>
      <c r="B17621" s="57" t="s">
        <v>37775</v>
      </c>
    </row>
    <row r="17622" spans="1:2" x14ac:dyDescent="0.2">
      <c r="A17622" s="57" t="s">
        <v>37776</v>
      </c>
      <c r="B17622" s="57" t="s">
        <v>37777</v>
      </c>
    </row>
    <row r="17623" spans="1:2" x14ac:dyDescent="0.2">
      <c r="A17623" s="57" t="s">
        <v>37778</v>
      </c>
      <c r="B17623" s="57" t="s">
        <v>37779</v>
      </c>
    </row>
    <row r="17624" spans="1:2" x14ac:dyDescent="0.2">
      <c r="A17624" s="57" t="s">
        <v>37780</v>
      </c>
      <c r="B17624" s="57" t="s">
        <v>37781</v>
      </c>
    </row>
    <row r="17625" spans="1:2" x14ac:dyDescent="0.2">
      <c r="A17625" s="57" t="s">
        <v>37782</v>
      </c>
      <c r="B17625" s="57" t="s">
        <v>37783</v>
      </c>
    </row>
    <row r="17626" spans="1:2" x14ac:dyDescent="0.2">
      <c r="A17626" s="57" t="s">
        <v>37784</v>
      </c>
      <c r="B17626" s="57" t="s">
        <v>37785</v>
      </c>
    </row>
    <row r="17627" spans="1:2" x14ac:dyDescent="0.2">
      <c r="A17627" s="57" t="s">
        <v>37786</v>
      </c>
      <c r="B17627" s="57" t="s">
        <v>37787</v>
      </c>
    </row>
    <row r="17628" spans="1:2" x14ac:dyDescent="0.2">
      <c r="A17628" s="57" t="s">
        <v>37788</v>
      </c>
      <c r="B17628" s="57" t="s">
        <v>37789</v>
      </c>
    </row>
    <row r="17629" spans="1:2" x14ac:dyDescent="0.2">
      <c r="A17629" s="57" t="s">
        <v>37790</v>
      </c>
      <c r="B17629" s="57" t="s">
        <v>37791</v>
      </c>
    </row>
    <row r="17630" spans="1:2" x14ac:dyDescent="0.2">
      <c r="A17630" s="57" t="s">
        <v>37792</v>
      </c>
      <c r="B17630" s="57" t="s">
        <v>37793</v>
      </c>
    </row>
    <row r="17631" spans="1:2" x14ac:dyDescent="0.2">
      <c r="A17631" s="57" t="s">
        <v>37794</v>
      </c>
      <c r="B17631" s="57" t="s">
        <v>37795</v>
      </c>
    </row>
    <row r="17632" spans="1:2" x14ac:dyDescent="0.2">
      <c r="A17632" s="57" t="s">
        <v>37796</v>
      </c>
      <c r="B17632" s="57" t="s">
        <v>37797</v>
      </c>
    </row>
    <row r="17633" spans="1:2" x14ac:dyDescent="0.2">
      <c r="A17633" s="57" t="s">
        <v>37798</v>
      </c>
      <c r="B17633" s="57" t="s">
        <v>37799</v>
      </c>
    </row>
    <row r="17634" spans="1:2" x14ac:dyDescent="0.2">
      <c r="A17634" s="57" t="s">
        <v>37800</v>
      </c>
      <c r="B17634" s="57" t="s">
        <v>37801</v>
      </c>
    </row>
    <row r="17635" spans="1:2" x14ac:dyDescent="0.2">
      <c r="A17635" s="57" t="s">
        <v>37802</v>
      </c>
      <c r="B17635" s="57" t="s">
        <v>37803</v>
      </c>
    </row>
    <row r="17636" spans="1:2" x14ac:dyDescent="0.2">
      <c r="A17636" s="57" t="s">
        <v>37804</v>
      </c>
      <c r="B17636" s="57" t="s">
        <v>37805</v>
      </c>
    </row>
    <row r="17637" spans="1:2" x14ac:dyDescent="0.2">
      <c r="A17637" s="57" t="s">
        <v>37806</v>
      </c>
      <c r="B17637" s="57" t="s">
        <v>37807</v>
      </c>
    </row>
    <row r="17638" spans="1:2" x14ac:dyDescent="0.2">
      <c r="A17638" s="57" t="s">
        <v>37808</v>
      </c>
      <c r="B17638" s="57" t="s">
        <v>37809</v>
      </c>
    </row>
    <row r="17639" spans="1:2" x14ac:dyDescent="0.2">
      <c r="A17639" s="57" t="s">
        <v>37810</v>
      </c>
      <c r="B17639" s="57" t="s">
        <v>37811</v>
      </c>
    </row>
    <row r="17640" spans="1:2" x14ac:dyDescent="0.2">
      <c r="A17640" s="57" t="s">
        <v>37812</v>
      </c>
      <c r="B17640" s="57" t="s">
        <v>37813</v>
      </c>
    </row>
    <row r="17641" spans="1:2" x14ac:dyDescent="0.2">
      <c r="A17641" s="57" t="s">
        <v>37814</v>
      </c>
      <c r="B17641" s="57" t="s">
        <v>37815</v>
      </c>
    </row>
    <row r="17642" spans="1:2" x14ac:dyDescent="0.2">
      <c r="A17642" s="57" t="s">
        <v>37816</v>
      </c>
      <c r="B17642" s="57" t="s">
        <v>37817</v>
      </c>
    </row>
    <row r="17643" spans="1:2" x14ac:dyDescent="0.2">
      <c r="A17643" s="57" t="s">
        <v>37818</v>
      </c>
      <c r="B17643" s="57" t="s">
        <v>37819</v>
      </c>
    </row>
    <row r="17644" spans="1:2" x14ac:dyDescent="0.2">
      <c r="A17644" s="57" t="s">
        <v>37820</v>
      </c>
      <c r="B17644" s="57" t="s">
        <v>37821</v>
      </c>
    </row>
    <row r="17645" spans="1:2" x14ac:dyDescent="0.2">
      <c r="A17645" s="57" t="s">
        <v>37822</v>
      </c>
      <c r="B17645" s="57" t="s">
        <v>37823</v>
      </c>
    </row>
    <row r="17646" spans="1:2" x14ac:dyDescent="0.2">
      <c r="A17646" s="57" t="s">
        <v>37824</v>
      </c>
      <c r="B17646" s="57" t="s">
        <v>37825</v>
      </c>
    </row>
    <row r="17647" spans="1:2" x14ac:dyDescent="0.2">
      <c r="A17647" s="57" t="s">
        <v>37826</v>
      </c>
      <c r="B17647" s="57" t="s">
        <v>37827</v>
      </c>
    </row>
    <row r="17648" spans="1:2" x14ac:dyDescent="0.2">
      <c r="A17648" s="57" t="s">
        <v>37828</v>
      </c>
      <c r="B17648" s="57" t="s">
        <v>37829</v>
      </c>
    </row>
    <row r="17649" spans="1:2" x14ac:dyDescent="0.2">
      <c r="A17649" s="57" t="s">
        <v>37830</v>
      </c>
      <c r="B17649" s="57" t="s">
        <v>37831</v>
      </c>
    </row>
    <row r="17650" spans="1:2" x14ac:dyDescent="0.2">
      <c r="A17650" s="57" t="s">
        <v>37832</v>
      </c>
      <c r="B17650" s="57" t="s">
        <v>37833</v>
      </c>
    </row>
    <row r="17651" spans="1:2" x14ac:dyDescent="0.2">
      <c r="A17651" s="57" t="s">
        <v>37834</v>
      </c>
      <c r="B17651" s="57" t="s">
        <v>37835</v>
      </c>
    </row>
    <row r="17652" spans="1:2" x14ac:dyDescent="0.2">
      <c r="A17652" s="57" t="s">
        <v>37836</v>
      </c>
      <c r="B17652" s="57" t="s">
        <v>37837</v>
      </c>
    </row>
    <row r="17653" spans="1:2" x14ac:dyDescent="0.2">
      <c r="A17653" s="57" t="s">
        <v>37838</v>
      </c>
      <c r="B17653" s="57" t="s">
        <v>37839</v>
      </c>
    </row>
    <row r="17654" spans="1:2" x14ac:dyDescent="0.2">
      <c r="A17654" s="57" t="s">
        <v>37840</v>
      </c>
      <c r="B17654" s="57" t="s">
        <v>37841</v>
      </c>
    </row>
    <row r="17655" spans="1:2" x14ac:dyDescent="0.2">
      <c r="A17655" s="57" t="s">
        <v>37842</v>
      </c>
      <c r="B17655" s="57" t="s">
        <v>37843</v>
      </c>
    </row>
    <row r="17656" spans="1:2" x14ac:dyDescent="0.2">
      <c r="A17656" s="57" t="s">
        <v>37844</v>
      </c>
      <c r="B17656" s="57" t="s">
        <v>37845</v>
      </c>
    </row>
    <row r="17657" spans="1:2" x14ac:dyDescent="0.2">
      <c r="A17657" s="57" t="s">
        <v>37846</v>
      </c>
      <c r="B17657" s="57" t="s">
        <v>26090</v>
      </c>
    </row>
    <row r="17658" spans="1:2" x14ac:dyDescent="0.2">
      <c r="A17658" s="57" t="s">
        <v>37847</v>
      </c>
      <c r="B17658" s="57" t="s">
        <v>37848</v>
      </c>
    </row>
    <row r="17659" spans="1:2" x14ac:dyDescent="0.2">
      <c r="A17659" s="57" t="s">
        <v>37849</v>
      </c>
      <c r="B17659" s="57" t="s">
        <v>37850</v>
      </c>
    </row>
    <row r="17660" spans="1:2" x14ac:dyDescent="0.2">
      <c r="A17660" s="57" t="s">
        <v>37851</v>
      </c>
      <c r="B17660" s="57" t="s">
        <v>37852</v>
      </c>
    </row>
    <row r="17661" spans="1:2" x14ac:dyDescent="0.2">
      <c r="A17661" s="57" t="s">
        <v>37853</v>
      </c>
      <c r="B17661" s="57" t="s">
        <v>37854</v>
      </c>
    </row>
    <row r="17662" spans="1:2" x14ac:dyDescent="0.2">
      <c r="A17662" s="57" t="s">
        <v>37855</v>
      </c>
      <c r="B17662" s="57" t="s">
        <v>37856</v>
      </c>
    </row>
    <row r="17663" spans="1:2" x14ac:dyDescent="0.2">
      <c r="A17663" s="57" t="s">
        <v>37857</v>
      </c>
      <c r="B17663" s="57" t="s">
        <v>37858</v>
      </c>
    </row>
    <row r="17664" spans="1:2" x14ac:dyDescent="0.2">
      <c r="A17664" s="57" t="s">
        <v>37859</v>
      </c>
      <c r="B17664" s="57" t="s">
        <v>37860</v>
      </c>
    </row>
    <row r="17665" spans="1:2" x14ac:dyDescent="0.2">
      <c r="A17665" s="57" t="s">
        <v>37861</v>
      </c>
      <c r="B17665" s="57" t="s">
        <v>37862</v>
      </c>
    </row>
    <row r="17666" spans="1:2" x14ac:dyDescent="0.2">
      <c r="A17666" s="57" t="s">
        <v>37863</v>
      </c>
      <c r="B17666" s="57" t="s">
        <v>37864</v>
      </c>
    </row>
    <row r="17667" spans="1:2" x14ac:dyDescent="0.2">
      <c r="A17667" s="57" t="s">
        <v>37865</v>
      </c>
      <c r="B17667" s="57" t="s">
        <v>37866</v>
      </c>
    </row>
    <row r="17668" spans="1:2" x14ac:dyDescent="0.2">
      <c r="A17668" s="57" t="s">
        <v>37867</v>
      </c>
      <c r="B17668" s="57" t="s">
        <v>37868</v>
      </c>
    </row>
    <row r="17669" spans="1:2" x14ac:dyDescent="0.2">
      <c r="A17669" s="57" t="s">
        <v>37869</v>
      </c>
      <c r="B17669" s="57" t="s">
        <v>37870</v>
      </c>
    </row>
    <row r="17670" spans="1:2" x14ac:dyDescent="0.2">
      <c r="A17670" s="57" t="s">
        <v>37871</v>
      </c>
      <c r="B17670" s="57" t="s">
        <v>37872</v>
      </c>
    </row>
    <row r="17671" spans="1:2" x14ac:dyDescent="0.2">
      <c r="A17671" s="57" t="s">
        <v>37873</v>
      </c>
      <c r="B17671" s="57" t="s">
        <v>37874</v>
      </c>
    </row>
    <row r="17672" spans="1:2" x14ac:dyDescent="0.2">
      <c r="A17672" s="57" t="s">
        <v>37875</v>
      </c>
      <c r="B17672" s="57" t="s">
        <v>37876</v>
      </c>
    </row>
    <row r="17673" spans="1:2" x14ac:dyDescent="0.2">
      <c r="A17673" s="57" t="s">
        <v>37877</v>
      </c>
      <c r="B17673" s="57" t="s">
        <v>37878</v>
      </c>
    </row>
    <row r="17674" spans="1:2" x14ac:dyDescent="0.2">
      <c r="A17674" s="57" t="s">
        <v>37879</v>
      </c>
      <c r="B17674" s="57" t="s">
        <v>37880</v>
      </c>
    </row>
    <row r="17675" spans="1:2" x14ac:dyDescent="0.2">
      <c r="A17675" s="57" t="s">
        <v>37881</v>
      </c>
      <c r="B17675" s="57" t="s">
        <v>37882</v>
      </c>
    </row>
    <row r="17676" spans="1:2" x14ac:dyDescent="0.2">
      <c r="A17676" s="57" t="s">
        <v>37883</v>
      </c>
      <c r="B17676" s="57" t="s">
        <v>37884</v>
      </c>
    </row>
    <row r="17677" spans="1:2" x14ac:dyDescent="0.2">
      <c r="A17677" s="57" t="s">
        <v>37885</v>
      </c>
      <c r="B17677" s="57" t="s">
        <v>37886</v>
      </c>
    </row>
    <row r="17678" spans="1:2" x14ac:dyDescent="0.2">
      <c r="A17678" s="57" t="s">
        <v>37887</v>
      </c>
      <c r="B17678" s="57" t="s">
        <v>37888</v>
      </c>
    </row>
    <row r="17679" spans="1:2" x14ac:dyDescent="0.2">
      <c r="A17679" s="57" t="s">
        <v>37889</v>
      </c>
      <c r="B17679" s="57" t="s">
        <v>37890</v>
      </c>
    </row>
    <row r="17680" spans="1:2" x14ac:dyDescent="0.2">
      <c r="A17680" s="57" t="s">
        <v>37891</v>
      </c>
      <c r="B17680" s="57" t="s">
        <v>37892</v>
      </c>
    </row>
    <row r="17681" spans="1:2" x14ac:dyDescent="0.2">
      <c r="A17681" s="57" t="s">
        <v>37893</v>
      </c>
      <c r="B17681" s="57" t="s">
        <v>37894</v>
      </c>
    </row>
    <row r="17682" spans="1:2" x14ac:dyDescent="0.2">
      <c r="A17682" s="57" t="s">
        <v>37895</v>
      </c>
      <c r="B17682" s="57" t="s">
        <v>37896</v>
      </c>
    </row>
    <row r="17683" spans="1:2" x14ac:dyDescent="0.2">
      <c r="A17683" s="57" t="s">
        <v>37897</v>
      </c>
      <c r="B17683" s="57" t="s">
        <v>37898</v>
      </c>
    </row>
    <row r="17684" spans="1:2" x14ac:dyDescent="0.2">
      <c r="A17684" s="57" t="s">
        <v>37899</v>
      </c>
      <c r="B17684" s="57" t="s">
        <v>37900</v>
      </c>
    </row>
    <row r="17685" spans="1:2" x14ac:dyDescent="0.2">
      <c r="A17685" s="57" t="s">
        <v>37901</v>
      </c>
      <c r="B17685" s="57" t="s">
        <v>37902</v>
      </c>
    </row>
    <row r="17686" spans="1:2" x14ac:dyDescent="0.2">
      <c r="A17686" s="57" t="s">
        <v>37903</v>
      </c>
      <c r="B17686" s="57" t="s">
        <v>37904</v>
      </c>
    </row>
    <row r="17687" spans="1:2" x14ac:dyDescent="0.2">
      <c r="A17687" s="57" t="s">
        <v>37905</v>
      </c>
      <c r="B17687" s="57" t="s">
        <v>37906</v>
      </c>
    </row>
    <row r="17688" spans="1:2" x14ac:dyDescent="0.2">
      <c r="A17688" s="57" t="s">
        <v>37907</v>
      </c>
      <c r="B17688" s="57" t="s">
        <v>37908</v>
      </c>
    </row>
    <row r="17689" spans="1:2" x14ac:dyDescent="0.2">
      <c r="A17689" s="57" t="s">
        <v>37909</v>
      </c>
      <c r="B17689" s="57" t="s">
        <v>37910</v>
      </c>
    </row>
    <row r="17690" spans="1:2" x14ac:dyDescent="0.2">
      <c r="A17690" s="57" t="s">
        <v>37911</v>
      </c>
      <c r="B17690" s="57" t="s">
        <v>37912</v>
      </c>
    </row>
    <row r="17691" spans="1:2" x14ac:dyDescent="0.2">
      <c r="A17691" s="57" t="s">
        <v>37913</v>
      </c>
      <c r="B17691" s="57" t="s">
        <v>37914</v>
      </c>
    </row>
    <row r="17692" spans="1:2" x14ac:dyDescent="0.2">
      <c r="A17692" s="57" t="s">
        <v>37915</v>
      </c>
      <c r="B17692" s="57" t="s">
        <v>37916</v>
      </c>
    </row>
    <row r="17693" spans="1:2" x14ac:dyDescent="0.2">
      <c r="A17693" s="57" t="s">
        <v>37917</v>
      </c>
      <c r="B17693" s="57" t="s">
        <v>37918</v>
      </c>
    </row>
    <row r="17694" spans="1:2" x14ac:dyDescent="0.2">
      <c r="A17694" s="57" t="s">
        <v>37919</v>
      </c>
      <c r="B17694" s="57" t="s">
        <v>37920</v>
      </c>
    </row>
    <row r="17695" spans="1:2" x14ac:dyDescent="0.2">
      <c r="A17695" s="57" t="s">
        <v>37921</v>
      </c>
      <c r="B17695" s="57" t="s">
        <v>37922</v>
      </c>
    </row>
    <row r="17696" spans="1:2" x14ac:dyDescent="0.2">
      <c r="A17696" s="57" t="s">
        <v>37923</v>
      </c>
      <c r="B17696" s="57" t="s">
        <v>37924</v>
      </c>
    </row>
    <row r="17697" spans="1:2" x14ac:dyDescent="0.2">
      <c r="A17697" s="57" t="s">
        <v>37925</v>
      </c>
      <c r="B17697" s="57" t="s">
        <v>37926</v>
      </c>
    </row>
    <row r="17698" spans="1:2" x14ac:dyDescent="0.2">
      <c r="A17698" s="57" t="s">
        <v>37927</v>
      </c>
      <c r="B17698" s="57" t="s">
        <v>37928</v>
      </c>
    </row>
    <row r="17699" spans="1:2" x14ac:dyDescent="0.2">
      <c r="A17699" s="57" t="s">
        <v>37929</v>
      </c>
      <c r="B17699" s="57" t="s">
        <v>37930</v>
      </c>
    </row>
    <row r="17700" spans="1:2" x14ac:dyDescent="0.2">
      <c r="A17700" s="57" t="s">
        <v>37931</v>
      </c>
      <c r="B17700" s="57" t="s">
        <v>37932</v>
      </c>
    </row>
    <row r="17701" spans="1:2" x14ac:dyDescent="0.2">
      <c r="A17701" s="57" t="s">
        <v>37933</v>
      </c>
      <c r="B17701" s="57" t="s">
        <v>37934</v>
      </c>
    </row>
    <row r="17702" spans="1:2" x14ac:dyDescent="0.2">
      <c r="A17702" s="57" t="s">
        <v>37935</v>
      </c>
      <c r="B17702" s="57" t="s">
        <v>37936</v>
      </c>
    </row>
    <row r="17703" spans="1:2" x14ac:dyDescent="0.2">
      <c r="A17703" s="57" t="s">
        <v>37937</v>
      </c>
      <c r="B17703" s="57" t="s">
        <v>37938</v>
      </c>
    </row>
    <row r="17704" spans="1:2" x14ac:dyDescent="0.2">
      <c r="A17704" s="57" t="s">
        <v>37939</v>
      </c>
      <c r="B17704" s="57" t="s">
        <v>37940</v>
      </c>
    </row>
    <row r="17705" spans="1:2" x14ac:dyDescent="0.2">
      <c r="A17705" s="57" t="s">
        <v>37941</v>
      </c>
      <c r="B17705" s="57" t="s">
        <v>37942</v>
      </c>
    </row>
    <row r="17706" spans="1:2" x14ac:dyDescent="0.2">
      <c r="A17706" s="57" t="s">
        <v>37943</v>
      </c>
      <c r="B17706" s="57" t="s">
        <v>37944</v>
      </c>
    </row>
    <row r="17707" spans="1:2" x14ac:dyDescent="0.2">
      <c r="A17707" s="57" t="s">
        <v>37945</v>
      </c>
      <c r="B17707" s="57" t="s">
        <v>37946</v>
      </c>
    </row>
    <row r="17708" spans="1:2" x14ac:dyDescent="0.2">
      <c r="A17708" s="57" t="s">
        <v>37947</v>
      </c>
      <c r="B17708" s="57" t="s">
        <v>37948</v>
      </c>
    </row>
    <row r="17709" spans="1:2" x14ac:dyDescent="0.2">
      <c r="A17709" s="57" t="s">
        <v>37949</v>
      </c>
      <c r="B17709" s="57" t="s">
        <v>37950</v>
      </c>
    </row>
    <row r="17710" spans="1:2" x14ac:dyDescent="0.2">
      <c r="A17710" s="57" t="s">
        <v>37951</v>
      </c>
      <c r="B17710" s="57" t="s">
        <v>37952</v>
      </c>
    </row>
    <row r="17711" spans="1:2" x14ac:dyDescent="0.2">
      <c r="A17711" s="57" t="s">
        <v>37953</v>
      </c>
      <c r="B17711" s="57" t="s">
        <v>37954</v>
      </c>
    </row>
    <row r="17712" spans="1:2" x14ac:dyDescent="0.2">
      <c r="A17712" s="57" t="s">
        <v>37955</v>
      </c>
      <c r="B17712" s="57" t="s">
        <v>37956</v>
      </c>
    </row>
    <row r="17713" spans="1:2" x14ac:dyDescent="0.2">
      <c r="A17713" s="57" t="s">
        <v>37957</v>
      </c>
      <c r="B17713" s="57" t="s">
        <v>37958</v>
      </c>
    </row>
    <row r="17714" spans="1:2" x14ac:dyDescent="0.2">
      <c r="A17714" s="57" t="s">
        <v>37959</v>
      </c>
      <c r="B17714" s="57" t="s">
        <v>37960</v>
      </c>
    </row>
    <row r="17715" spans="1:2" x14ac:dyDescent="0.2">
      <c r="A17715" s="57" t="s">
        <v>37961</v>
      </c>
      <c r="B17715" s="57" t="s">
        <v>37962</v>
      </c>
    </row>
    <row r="17716" spans="1:2" x14ac:dyDescent="0.2">
      <c r="A17716" s="57" t="s">
        <v>37963</v>
      </c>
      <c r="B17716" s="57" t="s">
        <v>37964</v>
      </c>
    </row>
    <row r="17717" spans="1:2" x14ac:dyDescent="0.2">
      <c r="A17717" s="57" t="s">
        <v>37965</v>
      </c>
      <c r="B17717" s="57" t="s">
        <v>37966</v>
      </c>
    </row>
    <row r="17718" spans="1:2" x14ac:dyDescent="0.2">
      <c r="A17718" s="57" t="s">
        <v>37967</v>
      </c>
      <c r="B17718" s="57" t="s">
        <v>37968</v>
      </c>
    </row>
    <row r="17719" spans="1:2" x14ac:dyDescent="0.2">
      <c r="A17719" s="57" t="s">
        <v>37969</v>
      </c>
      <c r="B17719" s="57" t="s">
        <v>37970</v>
      </c>
    </row>
    <row r="17720" spans="1:2" x14ac:dyDescent="0.2">
      <c r="A17720" s="57" t="s">
        <v>37971</v>
      </c>
      <c r="B17720" s="57" t="s">
        <v>37972</v>
      </c>
    </row>
    <row r="17721" spans="1:2" x14ac:dyDescent="0.2">
      <c r="A17721" s="57" t="s">
        <v>37973</v>
      </c>
      <c r="B17721" s="57" t="s">
        <v>37974</v>
      </c>
    </row>
    <row r="17722" spans="1:2" x14ac:dyDescent="0.2">
      <c r="A17722" s="57" t="s">
        <v>37975</v>
      </c>
      <c r="B17722" s="57" t="s">
        <v>37976</v>
      </c>
    </row>
    <row r="17723" spans="1:2" x14ac:dyDescent="0.2">
      <c r="A17723" s="57" t="s">
        <v>37977</v>
      </c>
      <c r="B17723" s="57" t="s">
        <v>37978</v>
      </c>
    </row>
    <row r="17724" spans="1:2" x14ac:dyDescent="0.2">
      <c r="A17724" s="57" t="s">
        <v>37979</v>
      </c>
      <c r="B17724" s="57" t="s">
        <v>37980</v>
      </c>
    </row>
    <row r="17725" spans="1:2" x14ac:dyDescent="0.2">
      <c r="A17725" s="57" t="s">
        <v>37981</v>
      </c>
      <c r="B17725" s="57" t="s">
        <v>37982</v>
      </c>
    </row>
    <row r="17726" spans="1:2" x14ac:dyDescent="0.2">
      <c r="A17726" s="57" t="s">
        <v>37983</v>
      </c>
      <c r="B17726" s="57" t="s">
        <v>37984</v>
      </c>
    </row>
    <row r="17727" spans="1:2" x14ac:dyDescent="0.2">
      <c r="A17727" s="57" t="s">
        <v>37985</v>
      </c>
      <c r="B17727" s="57" t="s">
        <v>37986</v>
      </c>
    </row>
    <row r="17728" spans="1:2" x14ac:dyDescent="0.2">
      <c r="A17728" s="57" t="s">
        <v>37987</v>
      </c>
      <c r="B17728" s="57" t="s">
        <v>37988</v>
      </c>
    </row>
    <row r="17729" spans="1:2" x14ac:dyDescent="0.2">
      <c r="A17729" s="57" t="s">
        <v>37989</v>
      </c>
      <c r="B17729" s="57" t="s">
        <v>37990</v>
      </c>
    </row>
    <row r="17730" spans="1:2" x14ac:dyDescent="0.2">
      <c r="A17730" s="57" t="s">
        <v>37991</v>
      </c>
      <c r="B17730" s="57" t="s">
        <v>37992</v>
      </c>
    </row>
    <row r="17731" spans="1:2" x14ac:dyDescent="0.2">
      <c r="A17731" s="57" t="s">
        <v>37993</v>
      </c>
      <c r="B17731" s="57" t="s">
        <v>37994</v>
      </c>
    </row>
    <row r="17732" spans="1:2" x14ac:dyDescent="0.2">
      <c r="A17732" s="57" t="s">
        <v>37995</v>
      </c>
      <c r="B17732" s="57" t="s">
        <v>37996</v>
      </c>
    </row>
    <row r="17733" spans="1:2" x14ac:dyDescent="0.2">
      <c r="A17733" s="57" t="s">
        <v>37997</v>
      </c>
      <c r="B17733" s="57" t="s">
        <v>34356</v>
      </c>
    </row>
    <row r="17734" spans="1:2" x14ac:dyDescent="0.2">
      <c r="A17734" s="57" t="s">
        <v>37998</v>
      </c>
      <c r="B17734" s="57" t="s">
        <v>37999</v>
      </c>
    </row>
    <row r="17735" spans="1:2" x14ac:dyDescent="0.2">
      <c r="A17735" s="57" t="s">
        <v>38000</v>
      </c>
      <c r="B17735" s="57" t="s">
        <v>38001</v>
      </c>
    </row>
    <row r="17736" spans="1:2" x14ac:dyDescent="0.2">
      <c r="A17736" s="57" t="s">
        <v>38002</v>
      </c>
      <c r="B17736" s="57" t="s">
        <v>38003</v>
      </c>
    </row>
    <row r="17737" spans="1:2" x14ac:dyDescent="0.2">
      <c r="A17737" s="57" t="s">
        <v>38004</v>
      </c>
      <c r="B17737" s="57" t="s">
        <v>38005</v>
      </c>
    </row>
    <row r="17738" spans="1:2" x14ac:dyDescent="0.2">
      <c r="A17738" s="57" t="s">
        <v>38006</v>
      </c>
      <c r="B17738" s="57" t="s">
        <v>38007</v>
      </c>
    </row>
    <row r="17739" spans="1:2" x14ac:dyDescent="0.2">
      <c r="A17739" s="57" t="s">
        <v>38008</v>
      </c>
      <c r="B17739" s="57" t="s">
        <v>38009</v>
      </c>
    </row>
    <row r="17740" spans="1:2" x14ac:dyDescent="0.2">
      <c r="A17740" s="57" t="s">
        <v>38010</v>
      </c>
      <c r="B17740" s="57" t="s">
        <v>38011</v>
      </c>
    </row>
    <row r="17741" spans="1:2" x14ac:dyDescent="0.2">
      <c r="A17741" s="57" t="s">
        <v>38012</v>
      </c>
      <c r="B17741" s="57" t="s">
        <v>38013</v>
      </c>
    </row>
    <row r="17742" spans="1:2" x14ac:dyDescent="0.2">
      <c r="A17742" s="57" t="s">
        <v>38014</v>
      </c>
      <c r="B17742" s="57" t="s">
        <v>38015</v>
      </c>
    </row>
    <row r="17743" spans="1:2" x14ac:dyDescent="0.2">
      <c r="A17743" s="57" t="s">
        <v>38016</v>
      </c>
      <c r="B17743" s="57" t="s">
        <v>38017</v>
      </c>
    </row>
    <row r="17744" spans="1:2" x14ac:dyDescent="0.2">
      <c r="A17744" s="57" t="s">
        <v>38018</v>
      </c>
      <c r="B17744" s="57" t="s">
        <v>38019</v>
      </c>
    </row>
    <row r="17745" spans="1:2" x14ac:dyDescent="0.2">
      <c r="A17745" s="57" t="s">
        <v>38020</v>
      </c>
      <c r="B17745" s="57" t="s">
        <v>38021</v>
      </c>
    </row>
    <row r="17746" spans="1:2" x14ac:dyDescent="0.2">
      <c r="A17746" s="57" t="s">
        <v>38022</v>
      </c>
      <c r="B17746" s="57" t="s">
        <v>38023</v>
      </c>
    </row>
    <row r="17747" spans="1:2" x14ac:dyDescent="0.2">
      <c r="A17747" s="57" t="s">
        <v>38024</v>
      </c>
      <c r="B17747" s="57" t="s">
        <v>38025</v>
      </c>
    </row>
    <row r="17748" spans="1:2" x14ac:dyDescent="0.2">
      <c r="A17748" s="57" t="s">
        <v>38026</v>
      </c>
      <c r="B17748" s="57" t="s">
        <v>38027</v>
      </c>
    </row>
    <row r="17749" spans="1:2" x14ac:dyDescent="0.2">
      <c r="A17749" s="57" t="s">
        <v>38028</v>
      </c>
      <c r="B17749" s="57" t="s">
        <v>38029</v>
      </c>
    </row>
    <row r="17750" spans="1:2" x14ac:dyDescent="0.2">
      <c r="A17750" s="57" t="s">
        <v>38030</v>
      </c>
      <c r="B17750" s="57" t="s">
        <v>38031</v>
      </c>
    </row>
    <row r="17751" spans="1:2" x14ac:dyDescent="0.2">
      <c r="A17751" s="57" t="s">
        <v>38032</v>
      </c>
      <c r="B17751" s="57" t="s">
        <v>38033</v>
      </c>
    </row>
    <row r="17752" spans="1:2" x14ac:dyDescent="0.2">
      <c r="A17752" s="57" t="s">
        <v>38034</v>
      </c>
      <c r="B17752" s="57" t="s">
        <v>38035</v>
      </c>
    </row>
    <row r="17753" spans="1:2" x14ac:dyDescent="0.2">
      <c r="A17753" s="57" t="s">
        <v>38036</v>
      </c>
      <c r="B17753" s="57" t="s">
        <v>38037</v>
      </c>
    </row>
    <row r="17754" spans="1:2" x14ac:dyDescent="0.2">
      <c r="A17754" s="57" t="s">
        <v>38038</v>
      </c>
      <c r="B17754" s="57" t="s">
        <v>38039</v>
      </c>
    </row>
    <row r="17755" spans="1:2" x14ac:dyDescent="0.2">
      <c r="A17755" s="57" t="s">
        <v>38040</v>
      </c>
      <c r="B17755" s="57" t="s">
        <v>38041</v>
      </c>
    </row>
    <row r="17756" spans="1:2" x14ac:dyDescent="0.2">
      <c r="A17756" s="57" t="s">
        <v>38042</v>
      </c>
      <c r="B17756" s="57" t="s">
        <v>38043</v>
      </c>
    </row>
    <row r="17757" spans="1:2" x14ac:dyDescent="0.2">
      <c r="A17757" s="57" t="s">
        <v>38044</v>
      </c>
      <c r="B17757" s="57" t="s">
        <v>38045</v>
      </c>
    </row>
    <row r="17758" spans="1:2" x14ac:dyDescent="0.2">
      <c r="A17758" s="57" t="s">
        <v>38046</v>
      </c>
      <c r="B17758" s="57" t="s">
        <v>38047</v>
      </c>
    </row>
    <row r="17759" spans="1:2" x14ac:dyDescent="0.2">
      <c r="A17759" s="57" t="s">
        <v>38048</v>
      </c>
      <c r="B17759" s="57" t="s">
        <v>38049</v>
      </c>
    </row>
    <row r="17760" spans="1:2" x14ac:dyDescent="0.2">
      <c r="A17760" s="57" t="s">
        <v>38050</v>
      </c>
      <c r="B17760" s="57" t="s">
        <v>38051</v>
      </c>
    </row>
    <row r="17761" spans="1:2" x14ac:dyDescent="0.2">
      <c r="A17761" s="57" t="s">
        <v>38052</v>
      </c>
      <c r="B17761" s="57" t="s">
        <v>38053</v>
      </c>
    </row>
    <row r="17762" spans="1:2" x14ac:dyDescent="0.2">
      <c r="A17762" s="57" t="s">
        <v>38054</v>
      </c>
      <c r="B17762" s="57" t="s">
        <v>38055</v>
      </c>
    </row>
    <row r="17763" spans="1:2" x14ac:dyDescent="0.2">
      <c r="A17763" s="57" t="s">
        <v>38056</v>
      </c>
      <c r="B17763" s="57" t="s">
        <v>38057</v>
      </c>
    </row>
    <row r="17764" spans="1:2" x14ac:dyDescent="0.2">
      <c r="A17764" s="57" t="s">
        <v>38058</v>
      </c>
      <c r="B17764" s="57" t="s">
        <v>38059</v>
      </c>
    </row>
    <row r="17765" spans="1:2" x14ac:dyDescent="0.2">
      <c r="A17765" s="57" t="s">
        <v>38060</v>
      </c>
      <c r="B17765" s="57" t="s">
        <v>38061</v>
      </c>
    </row>
    <row r="17766" spans="1:2" x14ac:dyDescent="0.2">
      <c r="A17766" s="57" t="s">
        <v>38062</v>
      </c>
      <c r="B17766" s="57" t="s">
        <v>38063</v>
      </c>
    </row>
    <row r="17767" spans="1:2" x14ac:dyDescent="0.2">
      <c r="A17767" s="57" t="s">
        <v>38064</v>
      </c>
      <c r="B17767" s="57" t="s">
        <v>38065</v>
      </c>
    </row>
    <row r="17768" spans="1:2" x14ac:dyDescent="0.2">
      <c r="A17768" s="57" t="s">
        <v>38066</v>
      </c>
      <c r="B17768" s="57" t="s">
        <v>38067</v>
      </c>
    </row>
    <row r="17769" spans="1:2" x14ac:dyDescent="0.2">
      <c r="A17769" s="57" t="s">
        <v>38068</v>
      </c>
      <c r="B17769" s="57" t="s">
        <v>38069</v>
      </c>
    </row>
    <row r="17770" spans="1:2" x14ac:dyDescent="0.2">
      <c r="A17770" s="57" t="s">
        <v>38070</v>
      </c>
      <c r="B17770" s="57" t="s">
        <v>38071</v>
      </c>
    </row>
    <row r="17771" spans="1:2" x14ac:dyDescent="0.2">
      <c r="A17771" s="57" t="s">
        <v>38072</v>
      </c>
      <c r="B17771" s="57" t="s">
        <v>38073</v>
      </c>
    </row>
    <row r="17772" spans="1:2" x14ac:dyDescent="0.2">
      <c r="A17772" s="57" t="s">
        <v>38074</v>
      </c>
      <c r="B17772" s="57" t="s">
        <v>38075</v>
      </c>
    </row>
    <row r="17773" spans="1:2" x14ac:dyDescent="0.2">
      <c r="A17773" s="57" t="s">
        <v>38076</v>
      </c>
      <c r="B17773" s="57" t="s">
        <v>38077</v>
      </c>
    </row>
    <row r="17774" spans="1:2" x14ac:dyDescent="0.2">
      <c r="A17774" s="57" t="s">
        <v>38078</v>
      </c>
      <c r="B17774" s="57" t="s">
        <v>38079</v>
      </c>
    </row>
    <row r="17775" spans="1:2" x14ac:dyDescent="0.2">
      <c r="A17775" s="57" t="s">
        <v>38080</v>
      </c>
      <c r="B17775" s="57" t="s">
        <v>38081</v>
      </c>
    </row>
    <row r="17776" spans="1:2" x14ac:dyDescent="0.2">
      <c r="A17776" s="57" t="s">
        <v>38082</v>
      </c>
      <c r="B17776" s="57" t="s">
        <v>38083</v>
      </c>
    </row>
    <row r="17777" spans="1:2" x14ac:dyDescent="0.2">
      <c r="A17777" s="57" t="s">
        <v>38084</v>
      </c>
      <c r="B17777" s="57" t="s">
        <v>38085</v>
      </c>
    </row>
    <row r="17778" spans="1:2" x14ac:dyDescent="0.2">
      <c r="A17778" s="57" t="s">
        <v>38086</v>
      </c>
      <c r="B17778" s="57" t="s">
        <v>38087</v>
      </c>
    </row>
    <row r="17779" spans="1:2" x14ac:dyDescent="0.2">
      <c r="A17779" s="57" t="s">
        <v>38088</v>
      </c>
      <c r="B17779" s="57" t="s">
        <v>38089</v>
      </c>
    </row>
    <row r="17780" spans="1:2" x14ac:dyDescent="0.2">
      <c r="A17780" s="57" t="s">
        <v>38090</v>
      </c>
      <c r="B17780" s="57" t="s">
        <v>38091</v>
      </c>
    </row>
    <row r="17781" spans="1:2" x14ac:dyDescent="0.2">
      <c r="A17781" s="57" t="s">
        <v>38092</v>
      </c>
      <c r="B17781" s="57" t="s">
        <v>38093</v>
      </c>
    </row>
    <row r="17782" spans="1:2" x14ac:dyDescent="0.2">
      <c r="A17782" s="57" t="s">
        <v>38094</v>
      </c>
      <c r="B17782" s="57" t="s">
        <v>38095</v>
      </c>
    </row>
    <row r="17783" spans="1:2" x14ac:dyDescent="0.2">
      <c r="A17783" s="57" t="s">
        <v>38096</v>
      </c>
      <c r="B17783" s="57" t="s">
        <v>38097</v>
      </c>
    </row>
    <row r="17784" spans="1:2" x14ac:dyDescent="0.2">
      <c r="A17784" s="57" t="s">
        <v>38098</v>
      </c>
      <c r="B17784" s="57" t="s">
        <v>38099</v>
      </c>
    </row>
    <row r="17785" spans="1:2" x14ac:dyDescent="0.2">
      <c r="A17785" s="57" t="s">
        <v>38100</v>
      </c>
      <c r="B17785" s="57" t="s">
        <v>38101</v>
      </c>
    </row>
    <row r="17786" spans="1:2" x14ac:dyDescent="0.2">
      <c r="A17786" s="57" t="s">
        <v>38102</v>
      </c>
      <c r="B17786" s="57" t="s">
        <v>38103</v>
      </c>
    </row>
    <row r="17787" spans="1:2" x14ac:dyDescent="0.2">
      <c r="A17787" s="57" t="s">
        <v>38104</v>
      </c>
      <c r="B17787" s="57" t="s">
        <v>38105</v>
      </c>
    </row>
    <row r="17788" spans="1:2" x14ac:dyDescent="0.2">
      <c r="A17788" s="57" t="s">
        <v>38106</v>
      </c>
      <c r="B17788" s="57" t="s">
        <v>38107</v>
      </c>
    </row>
    <row r="17789" spans="1:2" x14ac:dyDescent="0.2">
      <c r="A17789" s="57" t="s">
        <v>38108</v>
      </c>
      <c r="B17789" s="57" t="s">
        <v>38109</v>
      </c>
    </row>
    <row r="17790" spans="1:2" x14ac:dyDescent="0.2">
      <c r="A17790" s="57" t="s">
        <v>38110</v>
      </c>
      <c r="B17790" s="57" t="s">
        <v>38111</v>
      </c>
    </row>
    <row r="17791" spans="1:2" x14ac:dyDescent="0.2">
      <c r="A17791" s="57" t="s">
        <v>38112</v>
      </c>
      <c r="B17791" s="57" t="s">
        <v>38113</v>
      </c>
    </row>
    <row r="17792" spans="1:2" x14ac:dyDescent="0.2">
      <c r="A17792" s="57" t="s">
        <v>38114</v>
      </c>
      <c r="B17792" s="57" t="s">
        <v>38115</v>
      </c>
    </row>
    <row r="17793" spans="1:2" x14ac:dyDescent="0.2">
      <c r="A17793" s="57" t="s">
        <v>38116</v>
      </c>
      <c r="B17793" s="57" t="s">
        <v>38117</v>
      </c>
    </row>
    <row r="17794" spans="1:2" x14ac:dyDescent="0.2">
      <c r="A17794" s="57" t="s">
        <v>38118</v>
      </c>
      <c r="B17794" s="57" t="s">
        <v>38119</v>
      </c>
    </row>
    <row r="17795" spans="1:2" x14ac:dyDescent="0.2">
      <c r="A17795" s="57" t="s">
        <v>38120</v>
      </c>
      <c r="B17795" s="57" t="s">
        <v>38121</v>
      </c>
    </row>
    <row r="17796" spans="1:2" x14ac:dyDescent="0.2">
      <c r="A17796" s="57" t="s">
        <v>38122</v>
      </c>
      <c r="B17796" s="57" t="s">
        <v>38123</v>
      </c>
    </row>
    <row r="17797" spans="1:2" x14ac:dyDescent="0.2">
      <c r="A17797" s="57" t="s">
        <v>38124</v>
      </c>
      <c r="B17797" s="57" t="s">
        <v>38125</v>
      </c>
    </row>
    <row r="17798" spans="1:2" x14ac:dyDescent="0.2">
      <c r="A17798" s="57" t="s">
        <v>38126</v>
      </c>
      <c r="B17798" s="57" t="s">
        <v>38127</v>
      </c>
    </row>
    <row r="17799" spans="1:2" x14ac:dyDescent="0.2">
      <c r="A17799" s="57" t="s">
        <v>38128</v>
      </c>
      <c r="B17799" s="57" t="s">
        <v>38129</v>
      </c>
    </row>
    <row r="17800" spans="1:2" x14ac:dyDescent="0.2">
      <c r="A17800" s="57" t="s">
        <v>38130</v>
      </c>
      <c r="B17800" s="57" t="s">
        <v>38131</v>
      </c>
    </row>
    <row r="17801" spans="1:2" x14ac:dyDescent="0.2">
      <c r="A17801" s="57" t="s">
        <v>38132</v>
      </c>
      <c r="B17801" s="57" t="s">
        <v>38133</v>
      </c>
    </row>
    <row r="17802" spans="1:2" x14ac:dyDescent="0.2">
      <c r="A17802" s="57" t="s">
        <v>38134</v>
      </c>
      <c r="B17802" s="57" t="s">
        <v>38135</v>
      </c>
    </row>
    <row r="17803" spans="1:2" x14ac:dyDescent="0.2">
      <c r="A17803" s="57" t="s">
        <v>38136</v>
      </c>
      <c r="B17803" s="57" t="s">
        <v>38137</v>
      </c>
    </row>
    <row r="17804" spans="1:2" x14ac:dyDescent="0.2">
      <c r="A17804" s="57" t="s">
        <v>38138</v>
      </c>
      <c r="B17804" s="57" t="s">
        <v>38139</v>
      </c>
    </row>
    <row r="17805" spans="1:2" x14ac:dyDescent="0.2">
      <c r="A17805" s="57" t="s">
        <v>38140</v>
      </c>
      <c r="B17805" s="57" t="s">
        <v>38141</v>
      </c>
    </row>
    <row r="17806" spans="1:2" x14ac:dyDescent="0.2">
      <c r="A17806" s="57" t="s">
        <v>38142</v>
      </c>
      <c r="B17806" s="57" t="s">
        <v>38143</v>
      </c>
    </row>
    <row r="17807" spans="1:2" x14ac:dyDescent="0.2">
      <c r="A17807" s="57" t="s">
        <v>38144</v>
      </c>
      <c r="B17807" s="57" t="s">
        <v>38145</v>
      </c>
    </row>
    <row r="17808" spans="1:2" x14ac:dyDescent="0.2">
      <c r="A17808" s="57" t="s">
        <v>38146</v>
      </c>
      <c r="B17808" s="57" t="s">
        <v>38147</v>
      </c>
    </row>
    <row r="17809" spans="1:2" x14ac:dyDescent="0.2">
      <c r="A17809" s="57" t="s">
        <v>38148</v>
      </c>
      <c r="B17809" s="57" t="s">
        <v>38149</v>
      </c>
    </row>
    <row r="17810" spans="1:2" x14ac:dyDescent="0.2">
      <c r="A17810" s="57" t="s">
        <v>38150</v>
      </c>
      <c r="B17810" s="57" t="s">
        <v>38151</v>
      </c>
    </row>
    <row r="17811" spans="1:2" x14ac:dyDescent="0.2">
      <c r="A17811" s="57" t="s">
        <v>38152</v>
      </c>
      <c r="B17811" s="57" t="s">
        <v>38153</v>
      </c>
    </row>
    <row r="17812" spans="1:2" x14ac:dyDescent="0.2">
      <c r="A17812" s="57" t="s">
        <v>38154</v>
      </c>
      <c r="B17812" s="57" t="s">
        <v>38155</v>
      </c>
    </row>
    <row r="17813" spans="1:2" x14ac:dyDescent="0.2">
      <c r="A17813" s="57" t="s">
        <v>38156</v>
      </c>
      <c r="B17813" s="57" t="s">
        <v>38157</v>
      </c>
    </row>
    <row r="17814" spans="1:2" x14ac:dyDescent="0.2">
      <c r="A17814" s="57" t="s">
        <v>38158</v>
      </c>
      <c r="B17814" s="57" t="s">
        <v>38159</v>
      </c>
    </row>
    <row r="17815" spans="1:2" x14ac:dyDescent="0.2">
      <c r="A17815" s="57" t="s">
        <v>38160</v>
      </c>
      <c r="B17815" s="57" t="s">
        <v>38161</v>
      </c>
    </row>
    <row r="17816" spans="1:2" x14ac:dyDescent="0.2">
      <c r="A17816" s="57" t="s">
        <v>38162</v>
      </c>
      <c r="B17816" s="57" t="s">
        <v>38163</v>
      </c>
    </row>
    <row r="17817" spans="1:2" x14ac:dyDescent="0.2">
      <c r="A17817" s="57" t="s">
        <v>38164</v>
      </c>
      <c r="B17817" s="57" t="s">
        <v>38165</v>
      </c>
    </row>
    <row r="17818" spans="1:2" x14ac:dyDescent="0.2">
      <c r="A17818" s="57" t="s">
        <v>38166</v>
      </c>
      <c r="B17818" s="57" t="s">
        <v>38167</v>
      </c>
    </row>
    <row r="17819" spans="1:2" x14ac:dyDescent="0.2">
      <c r="A17819" s="57" t="s">
        <v>38168</v>
      </c>
      <c r="B17819" s="57" t="s">
        <v>38169</v>
      </c>
    </row>
    <row r="17820" spans="1:2" x14ac:dyDescent="0.2">
      <c r="A17820" s="57" t="s">
        <v>38170</v>
      </c>
      <c r="B17820" s="57" t="s">
        <v>38171</v>
      </c>
    </row>
    <row r="17821" spans="1:2" x14ac:dyDescent="0.2">
      <c r="A17821" s="57" t="s">
        <v>38172</v>
      </c>
      <c r="B17821" s="57" t="s">
        <v>38173</v>
      </c>
    </row>
    <row r="17822" spans="1:2" x14ac:dyDescent="0.2">
      <c r="A17822" s="57" t="s">
        <v>38174</v>
      </c>
      <c r="B17822" s="57" t="s">
        <v>38175</v>
      </c>
    </row>
    <row r="17823" spans="1:2" x14ac:dyDescent="0.2">
      <c r="A17823" s="57" t="s">
        <v>38176</v>
      </c>
      <c r="B17823" s="57" t="s">
        <v>38177</v>
      </c>
    </row>
    <row r="17824" spans="1:2" x14ac:dyDescent="0.2">
      <c r="A17824" s="57" t="s">
        <v>38178</v>
      </c>
      <c r="B17824" s="57" t="s">
        <v>38179</v>
      </c>
    </row>
    <row r="17825" spans="1:2" x14ac:dyDescent="0.2">
      <c r="A17825" s="57" t="s">
        <v>38180</v>
      </c>
      <c r="B17825" s="57" t="s">
        <v>38181</v>
      </c>
    </row>
    <row r="17826" spans="1:2" x14ac:dyDescent="0.2">
      <c r="A17826" s="57" t="s">
        <v>38182</v>
      </c>
      <c r="B17826" s="57" t="s">
        <v>38183</v>
      </c>
    </row>
    <row r="17827" spans="1:2" x14ac:dyDescent="0.2">
      <c r="A17827" s="57" t="s">
        <v>38184</v>
      </c>
      <c r="B17827" s="57" t="s">
        <v>38185</v>
      </c>
    </row>
    <row r="17828" spans="1:2" x14ac:dyDescent="0.2">
      <c r="A17828" s="57" t="s">
        <v>38186</v>
      </c>
      <c r="B17828" s="57" t="s">
        <v>38187</v>
      </c>
    </row>
    <row r="17829" spans="1:2" x14ac:dyDescent="0.2">
      <c r="A17829" s="57" t="s">
        <v>38188</v>
      </c>
      <c r="B17829" s="57" t="s">
        <v>38189</v>
      </c>
    </row>
    <row r="17830" spans="1:2" x14ac:dyDescent="0.2">
      <c r="A17830" s="57" t="s">
        <v>38190</v>
      </c>
      <c r="B17830" s="57" t="s">
        <v>38191</v>
      </c>
    </row>
    <row r="17831" spans="1:2" x14ac:dyDescent="0.2">
      <c r="A17831" s="57" t="s">
        <v>38192</v>
      </c>
      <c r="B17831" s="57" t="s">
        <v>38193</v>
      </c>
    </row>
    <row r="17832" spans="1:2" x14ac:dyDescent="0.2">
      <c r="A17832" s="57" t="s">
        <v>38194</v>
      </c>
      <c r="B17832" s="57" t="s">
        <v>38195</v>
      </c>
    </row>
    <row r="17833" spans="1:2" x14ac:dyDescent="0.2">
      <c r="A17833" s="57" t="s">
        <v>38196</v>
      </c>
      <c r="B17833" s="57" t="s">
        <v>38197</v>
      </c>
    </row>
    <row r="17834" spans="1:2" x14ac:dyDescent="0.2">
      <c r="A17834" s="57" t="s">
        <v>38198</v>
      </c>
      <c r="B17834" s="57" t="s">
        <v>38199</v>
      </c>
    </row>
    <row r="17835" spans="1:2" x14ac:dyDescent="0.2">
      <c r="A17835" s="57" t="s">
        <v>38200</v>
      </c>
      <c r="B17835" s="57" t="s">
        <v>38201</v>
      </c>
    </row>
    <row r="17836" spans="1:2" x14ac:dyDescent="0.2">
      <c r="A17836" s="57" t="s">
        <v>38202</v>
      </c>
      <c r="B17836" s="57" t="s">
        <v>38203</v>
      </c>
    </row>
    <row r="17837" spans="1:2" x14ac:dyDescent="0.2">
      <c r="A17837" s="57" t="s">
        <v>38204</v>
      </c>
      <c r="B17837" s="57" t="s">
        <v>38205</v>
      </c>
    </row>
    <row r="17838" spans="1:2" x14ac:dyDescent="0.2">
      <c r="A17838" s="57" t="s">
        <v>38206</v>
      </c>
      <c r="B17838" s="57" t="s">
        <v>38207</v>
      </c>
    </row>
    <row r="17839" spans="1:2" x14ac:dyDescent="0.2">
      <c r="A17839" s="57" t="s">
        <v>38208</v>
      </c>
      <c r="B17839" s="57" t="s">
        <v>38209</v>
      </c>
    </row>
    <row r="17840" spans="1:2" x14ac:dyDescent="0.2">
      <c r="A17840" s="57" t="s">
        <v>38210</v>
      </c>
      <c r="B17840" s="57" t="s">
        <v>38211</v>
      </c>
    </row>
    <row r="17841" spans="1:2" x14ac:dyDescent="0.2">
      <c r="A17841" s="57" t="s">
        <v>38212</v>
      </c>
      <c r="B17841" s="57" t="s">
        <v>38213</v>
      </c>
    </row>
    <row r="17842" spans="1:2" x14ac:dyDescent="0.2">
      <c r="A17842" s="57" t="s">
        <v>38214</v>
      </c>
      <c r="B17842" s="57" t="s">
        <v>38215</v>
      </c>
    </row>
    <row r="17843" spans="1:2" x14ac:dyDescent="0.2">
      <c r="A17843" s="57" t="s">
        <v>38216</v>
      </c>
      <c r="B17843" s="57" t="s">
        <v>38217</v>
      </c>
    </row>
    <row r="17844" spans="1:2" x14ac:dyDescent="0.2">
      <c r="A17844" s="57" t="s">
        <v>38218</v>
      </c>
      <c r="B17844" s="57" t="s">
        <v>38219</v>
      </c>
    </row>
    <row r="17845" spans="1:2" x14ac:dyDescent="0.2">
      <c r="A17845" s="57" t="s">
        <v>38220</v>
      </c>
      <c r="B17845" s="57" t="s">
        <v>38221</v>
      </c>
    </row>
    <row r="17846" spans="1:2" x14ac:dyDescent="0.2">
      <c r="A17846" s="57" t="s">
        <v>38222</v>
      </c>
      <c r="B17846" s="57" t="s">
        <v>38223</v>
      </c>
    </row>
    <row r="17847" spans="1:2" x14ac:dyDescent="0.2">
      <c r="A17847" s="57" t="s">
        <v>38224</v>
      </c>
      <c r="B17847" s="57" t="s">
        <v>38225</v>
      </c>
    </row>
    <row r="17848" spans="1:2" x14ac:dyDescent="0.2">
      <c r="A17848" s="57" t="s">
        <v>38226</v>
      </c>
      <c r="B17848" s="57" t="s">
        <v>38227</v>
      </c>
    </row>
    <row r="17849" spans="1:2" x14ac:dyDescent="0.2">
      <c r="A17849" s="57" t="s">
        <v>38228</v>
      </c>
      <c r="B17849" s="57" t="s">
        <v>38229</v>
      </c>
    </row>
    <row r="17850" spans="1:2" x14ac:dyDescent="0.2">
      <c r="A17850" s="57" t="s">
        <v>38230</v>
      </c>
      <c r="B17850" s="57" t="s">
        <v>38231</v>
      </c>
    </row>
    <row r="17851" spans="1:2" x14ac:dyDescent="0.2">
      <c r="A17851" s="57" t="s">
        <v>38232</v>
      </c>
      <c r="B17851" s="57" t="s">
        <v>38233</v>
      </c>
    </row>
    <row r="17852" spans="1:2" x14ac:dyDescent="0.2">
      <c r="A17852" s="57" t="s">
        <v>38234</v>
      </c>
      <c r="B17852" s="57" t="s">
        <v>38235</v>
      </c>
    </row>
    <row r="17853" spans="1:2" x14ac:dyDescent="0.2">
      <c r="A17853" s="57" t="s">
        <v>38236</v>
      </c>
      <c r="B17853" s="57" t="s">
        <v>38237</v>
      </c>
    </row>
    <row r="17854" spans="1:2" x14ac:dyDescent="0.2">
      <c r="A17854" s="57" t="s">
        <v>38238</v>
      </c>
      <c r="B17854" s="57" t="s">
        <v>38239</v>
      </c>
    </row>
    <row r="17855" spans="1:2" x14ac:dyDescent="0.2">
      <c r="A17855" s="57" t="s">
        <v>38240</v>
      </c>
      <c r="B17855" s="57" t="s">
        <v>38241</v>
      </c>
    </row>
    <row r="17856" spans="1:2" x14ac:dyDescent="0.2">
      <c r="A17856" s="57" t="s">
        <v>38242</v>
      </c>
      <c r="B17856" s="57" t="s">
        <v>38243</v>
      </c>
    </row>
    <row r="17857" spans="1:2" x14ac:dyDescent="0.2">
      <c r="A17857" s="57" t="s">
        <v>38244</v>
      </c>
      <c r="B17857" s="57" t="s">
        <v>38245</v>
      </c>
    </row>
    <row r="17858" spans="1:2" x14ac:dyDescent="0.2">
      <c r="A17858" s="57" t="s">
        <v>38246</v>
      </c>
      <c r="B17858" s="57" t="s">
        <v>38247</v>
      </c>
    </row>
    <row r="17859" spans="1:2" x14ac:dyDescent="0.2">
      <c r="A17859" s="57" t="s">
        <v>38248</v>
      </c>
      <c r="B17859" s="57" t="s">
        <v>38249</v>
      </c>
    </row>
    <row r="17860" spans="1:2" x14ac:dyDescent="0.2">
      <c r="A17860" s="57" t="s">
        <v>38250</v>
      </c>
      <c r="B17860" s="57" t="s">
        <v>38251</v>
      </c>
    </row>
    <row r="17861" spans="1:2" x14ac:dyDescent="0.2">
      <c r="A17861" s="57" t="s">
        <v>38252</v>
      </c>
      <c r="B17861" s="57" t="s">
        <v>38253</v>
      </c>
    </row>
    <row r="17862" spans="1:2" x14ac:dyDescent="0.2">
      <c r="A17862" s="57" t="s">
        <v>38254</v>
      </c>
      <c r="B17862" s="57" t="s">
        <v>38255</v>
      </c>
    </row>
    <row r="17863" spans="1:2" x14ac:dyDescent="0.2">
      <c r="A17863" s="57" t="s">
        <v>38256</v>
      </c>
      <c r="B17863" s="57" t="s">
        <v>38257</v>
      </c>
    </row>
    <row r="17864" spans="1:2" x14ac:dyDescent="0.2">
      <c r="A17864" s="57" t="s">
        <v>38258</v>
      </c>
      <c r="B17864" s="57" t="s">
        <v>38259</v>
      </c>
    </row>
    <row r="17865" spans="1:2" x14ac:dyDescent="0.2">
      <c r="A17865" s="57" t="s">
        <v>38260</v>
      </c>
      <c r="B17865" s="57" t="s">
        <v>38261</v>
      </c>
    </row>
    <row r="17866" spans="1:2" x14ac:dyDescent="0.2">
      <c r="A17866" s="57" t="s">
        <v>38262</v>
      </c>
      <c r="B17866" s="57" t="s">
        <v>38263</v>
      </c>
    </row>
    <row r="17867" spans="1:2" x14ac:dyDescent="0.2">
      <c r="A17867" s="57" t="s">
        <v>38264</v>
      </c>
      <c r="B17867" s="57" t="s">
        <v>38265</v>
      </c>
    </row>
    <row r="17868" spans="1:2" x14ac:dyDescent="0.2">
      <c r="A17868" s="57" t="s">
        <v>38266</v>
      </c>
      <c r="B17868" s="57" t="s">
        <v>38267</v>
      </c>
    </row>
    <row r="17869" spans="1:2" x14ac:dyDescent="0.2">
      <c r="A17869" s="57" t="s">
        <v>38268</v>
      </c>
      <c r="B17869" s="57" t="s">
        <v>38269</v>
      </c>
    </row>
    <row r="17870" spans="1:2" x14ac:dyDescent="0.2">
      <c r="A17870" s="57" t="s">
        <v>38270</v>
      </c>
      <c r="B17870" s="57" t="s">
        <v>38271</v>
      </c>
    </row>
    <row r="17871" spans="1:2" x14ac:dyDescent="0.2">
      <c r="A17871" s="57" t="s">
        <v>38272</v>
      </c>
      <c r="B17871" s="57" t="s">
        <v>38273</v>
      </c>
    </row>
    <row r="17872" spans="1:2" x14ac:dyDescent="0.2">
      <c r="A17872" s="57" t="s">
        <v>38274</v>
      </c>
      <c r="B17872" s="57" t="s">
        <v>38275</v>
      </c>
    </row>
    <row r="17873" spans="1:2" x14ac:dyDescent="0.2">
      <c r="A17873" s="57" t="s">
        <v>38276</v>
      </c>
      <c r="B17873" s="57" t="s">
        <v>38277</v>
      </c>
    </row>
    <row r="17874" spans="1:2" x14ac:dyDescent="0.2">
      <c r="A17874" s="57" t="s">
        <v>38278</v>
      </c>
      <c r="B17874" s="57" t="s">
        <v>38279</v>
      </c>
    </row>
    <row r="17875" spans="1:2" x14ac:dyDescent="0.2">
      <c r="A17875" s="57" t="s">
        <v>38280</v>
      </c>
      <c r="B17875" s="57" t="s">
        <v>38281</v>
      </c>
    </row>
    <row r="17876" spans="1:2" x14ac:dyDescent="0.2">
      <c r="A17876" s="57" t="s">
        <v>38282</v>
      </c>
      <c r="B17876" s="57" t="s">
        <v>38283</v>
      </c>
    </row>
    <row r="17877" spans="1:2" x14ac:dyDescent="0.2">
      <c r="A17877" s="57" t="s">
        <v>38284</v>
      </c>
      <c r="B17877" s="57" t="s">
        <v>38285</v>
      </c>
    </row>
    <row r="17878" spans="1:2" x14ac:dyDescent="0.2">
      <c r="A17878" s="57" t="s">
        <v>38286</v>
      </c>
      <c r="B17878" s="57" t="s">
        <v>38287</v>
      </c>
    </row>
    <row r="17879" spans="1:2" x14ac:dyDescent="0.2">
      <c r="A17879" s="57" t="s">
        <v>38288</v>
      </c>
      <c r="B17879" s="57" t="s">
        <v>38289</v>
      </c>
    </row>
    <row r="17880" spans="1:2" x14ac:dyDescent="0.2">
      <c r="A17880" s="57" t="s">
        <v>38290</v>
      </c>
      <c r="B17880" s="57" t="s">
        <v>38291</v>
      </c>
    </row>
    <row r="17881" spans="1:2" x14ac:dyDescent="0.2">
      <c r="A17881" s="57" t="s">
        <v>38292</v>
      </c>
      <c r="B17881" s="57" t="s">
        <v>38293</v>
      </c>
    </row>
    <row r="17882" spans="1:2" x14ac:dyDescent="0.2">
      <c r="A17882" s="57" t="s">
        <v>38294</v>
      </c>
      <c r="B17882" s="57" t="s">
        <v>38295</v>
      </c>
    </row>
    <row r="17883" spans="1:2" x14ac:dyDescent="0.2">
      <c r="A17883" s="57" t="s">
        <v>38296</v>
      </c>
      <c r="B17883" s="57" t="s">
        <v>38297</v>
      </c>
    </row>
    <row r="17884" spans="1:2" x14ac:dyDescent="0.2">
      <c r="A17884" s="57" t="s">
        <v>38298</v>
      </c>
      <c r="B17884" s="57" t="s">
        <v>38299</v>
      </c>
    </row>
    <row r="17885" spans="1:2" x14ac:dyDescent="0.2">
      <c r="A17885" s="57" t="s">
        <v>38300</v>
      </c>
      <c r="B17885" s="57" t="s">
        <v>38301</v>
      </c>
    </row>
    <row r="17886" spans="1:2" x14ac:dyDescent="0.2">
      <c r="A17886" s="57" t="s">
        <v>38302</v>
      </c>
      <c r="B17886" s="57" t="s">
        <v>38303</v>
      </c>
    </row>
    <row r="17887" spans="1:2" x14ac:dyDescent="0.2">
      <c r="A17887" s="57" t="s">
        <v>38304</v>
      </c>
      <c r="B17887" s="57" t="s">
        <v>38305</v>
      </c>
    </row>
    <row r="17888" spans="1:2" x14ac:dyDescent="0.2">
      <c r="A17888" s="57" t="s">
        <v>38306</v>
      </c>
      <c r="B17888" s="57" t="s">
        <v>38307</v>
      </c>
    </row>
    <row r="17889" spans="1:2" x14ac:dyDescent="0.2">
      <c r="A17889" s="57" t="s">
        <v>38308</v>
      </c>
      <c r="B17889" s="57" t="s">
        <v>38309</v>
      </c>
    </row>
    <row r="17890" spans="1:2" x14ac:dyDescent="0.2">
      <c r="A17890" s="57" t="s">
        <v>38310</v>
      </c>
      <c r="B17890" s="57" t="s">
        <v>38311</v>
      </c>
    </row>
    <row r="17891" spans="1:2" x14ac:dyDescent="0.2">
      <c r="A17891" s="57" t="s">
        <v>38312</v>
      </c>
      <c r="B17891" s="57" t="s">
        <v>38313</v>
      </c>
    </row>
    <row r="17892" spans="1:2" x14ac:dyDescent="0.2">
      <c r="A17892" s="57" t="s">
        <v>38314</v>
      </c>
      <c r="B17892" s="57" t="s">
        <v>38315</v>
      </c>
    </row>
    <row r="17893" spans="1:2" x14ac:dyDescent="0.2">
      <c r="A17893" s="57" t="s">
        <v>38316</v>
      </c>
      <c r="B17893" s="57" t="s">
        <v>38317</v>
      </c>
    </row>
    <row r="17894" spans="1:2" x14ac:dyDescent="0.2">
      <c r="A17894" s="57" t="s">
        <v>38318</v>
      </c>
      <c r="B17894" s="57" t="s">
        <v>38319</v>
      </c>
    </row>
    <row r="17895" spans="1:2" x14ac:dyDescent="0.2">
      <c r="A17895" s="57" t="s">
        <v>38320</v>
      </c>
      <c r="B17895" s="57" t="s">
        <v>38321</v>
      </c>
    </row>
    <row r="17896" spans="1:2" x14ac:dyDescent="0.2">
      <c r="A17896" s="57" t="s">
        <v>38322</v>
      </c>
      <c r="B17896" s="57" t="s">
        <v>38323</v>
      </c>
    </row>
    <row r="17897" spans="1:2" x14ac:dyDescent="0.2">
      <c r="A17897" s="57" t="s">
        <v>38324</v>
      </c>
      <c r="B17897" s="57" t="s">
        <v>38325</v>
      </c>
    </row>
    <row r="17898" spans="1:2" x14ac:dyDescent="0.2">
      <c r="A17898" s="57" t="s">
        <v>38326</v>
      </c>
      <c r="B17898" s="57" t="s">
        <v>38327</v>
      </c>
    </row>
    <row r="17899" spans="1:2" x14ac:dyDescent="0.2">
      <c r="A17899" s="57" t="s">
        <v>38328</v>
      </c>
      <c r="B17899" s="57" t="s">
        <v>38329</v>
      </c>
    </row>
    <row r="17900" spans="1:2" x14ac:dyDescent="0.2">
      <c r="A17900" s="57" t="s">
        <v>38330</v>
      </c>
      <c r="B17900" s="57" t="s">
        <v>38331</v>
      </c>
    </row>
    <row r="17901" spans="1:2" x14ac:dyDescent="0.2">
      <c r="A17901" s="57" t="s">
        <v>38332</v>
      </c>
      <c r="B17901" s="57" t="s">
        <v>38333</v>
      </c>
    </row>
    <row r="17902" spans="1:2" x14ac:dyDescent="0.2">
      <c r="A17902" s="57" t="s">
        <v>38334</v>
      </c>
      <c r="B17902" s="57" t="s">
        <v>38335</v>
      </c>
    </row>
    <row r="17903" spans="1:2" x14ac:dyDescent="0.2">
      <c r="A17903" s="57" t="s">
        <v>38336</v>
      </c>
      <c r="B17903" s="57" t="s">
        <v>38337</v>
      </c>
    </row>
    <row r="17904" spans="1:2" x14ac:dyDescent="0.2">
      <c r="A17904" s="57" t="s">
        <v>38338</v>
      </c>
      <c r="B17904" s="57" t="s">
        <v>38339</v>
      </c>
    </row>
    <row r="17905" spans="1:2" x14ac:dyDescent="0.2">
      <c r="A17905" s="57" t="s">
        <v>38340</v>
      </c>
      <c r="B17905" s="57" t="s">
        <v>38341</v>
      </c>
    </row>
    <row r="17906" spans="1:2" x14ac:dyDescent="0.2">
      <c r="A17906" s="57" t="s">
        <v>38342</v>
      </c>
      <c r="B17906" s="57" t="s">
        <v>38343</v>
      </c>
    </row>
    <row r="17907" spans="1:2" x14ac:dyDescent="0.2">
      <c r="A17907" s="57" t="s">
        <v>38344</v>
      </c>
      <c r="B17907" s="57" t="s">
        <v>38345</v>
      </c>
    </row>
    <row r="17908" spans="1:2" x14ac:dyDescent="0.2">
      <c r="A17908" s="57" t="s">
        <v>38346</v>
      </c>
      <c r="B17908" s="57" t="s">
        <v>38347</v>
      </c>
    </row>
    <row r="17909" spans="1:2" x14ac:dyDescent="0.2">
      <c r="A17909" s="57" t="s">
        <v>38348</v>
      </c>
      <c r="B17909" s="57" t="s">
        <v>38349</v>
      </c>
    </row>
    <row r="17910" spans="1:2" x14ac:dyDescent="0.2">
      <c r="A17910" s="57" t="s">
        <v>38350</v>
      </c>
      <c r="B17910" s="57" t="s">
        <v>38351</v>
      </c>
    </row>
    <row r="17911" spans="1:2" x14ac:dyDescent="0.2">
      <c r="A17911" s="57" t="s">
        <v>38352</v>
      </c>
      <c r="B17911" s="57" t="s">
        <v>38353</v>
      </c>
    </row>
    <row r="17912" spans="1:2" x14ac:dyDescent="0.2">
      <c r="A17912" s="57" t="s">
        <v>38354</v>
      </c>
      <c r="B17912" s="57" t="s">
        <v>38355</v>
      </c>
    </row>
    <row r="17913" spans="1:2" x14ac:dyDescent="0.2">
      <c r="A17913" s="57" t="s">
        <v>38356</v>
      </c>
      <c r="B17913" s="57" t="s">
        <v>38357</v>
      </c>
    </row>
    <row r="17914" spans="1:2" x14ac:dyDescent="0.2">
      <c r="A17914" s="57" t="s">
        <v>38358</v>
      </c>
      <c r="B17914" s="57" t="s">
        <v>38359</v>
      </c>
    </row>
    <row r="17915" spans="1:2" x14ac:dyDescent="0.2">
      <c r="A17915" s="57" t="s">
        <v>38360</v>
      </c>
      <c r="B17915" s="57" t="s">
        <v>38361</v>
      </c>
    </row>
    <row r="17916" spans="1:2" x14ac:dyDescent="0.2">
      <c r="A17916" s="57" t="s">
        <v>38362</v>
      </c>
      <c r="B17916" s="57" t="s">
        <v>38363</v>
      </c>
    </row>
    <row r="17917" spans="1:2" x14ac:dyDescent="0.2">
      <c r="A17917" s="57" t="s">
        <v>38364</v>
      </c>
      <c r="B17917" s="57" t="s">
        <v>38365</v>
      </c>
    </row>
    <row r="17918" spans="1:2" x14ac:dyDescent="0.2">
      <c r="A17918" s="57" t="s">
        <v>38366</v>
      </c>
      <c r="B17918" s="57" t="s">
        <v>38367</v>
      </c>
    </row>
    <row r="17919" spans="1:2" x14ac:dyDescent="0.2">
      <c r="A17919" s="57" t="s">
        <v>38368</v>
      </c>
      <c r="B17919" s="57" t="s">
        <v>38369</v>
      </c>
    </row>
    <row r="17920" spans="1:2" x14ac:dyDescent="0.2">
      <c r="A17920" s="57" t="s">
        <v>38370</v>
      </c>
      <c r="B17920" s="57" t="s">
        <v>38371</v>
      </c>
    </row>
    <row r="17921" spans="1:2" x14ac:dyDescent="0.2">
      <c r="A17921" s="57" t="s">
        <v>38372</v>
      </c>
      <c r="B17921" s="57" t="s">
        <v>38373</v>
      </c>
    </row>
    <row r="17922" spans="1:2" x14ac:dyDescent="0.2">
      <c r="A17922" s="57" t="s">
        <v>38374</v>
      </c>
      <c r="B17922" s="57" t="s">
        <v>38375</v>
      </c>
    </row>
    <row r="17923" spans="1:2" x14ac:dyDescent="0.2">
      <c r="A17923" s="57" t="s">
        <v>38376</v>
      </c>
      <c r="B17923" s="57" t="s">
        <v>38377</v>
      </c>
    </row>
    <row r="17924" spans="1:2" x14ac:dyDescent="0.2">
      <c r="A17924" s="57" t="s">
        <v>38378</v>
      </c>
      <c r="B17924" s="57" t="s">
        <v>38379</v>
      </c>
    </row>
    <row r="17925" spans="1:2" x14ac:dyDescent="0.2">
      <c r="A17925" s="57" t="s">
        <v>38380</v>
      </c>
      <c r="B17925" s="57" t="s">
        <v>38381</v>
      </c>
    </row>
    <row r="17926" spans="1:2" x14ac:dyDescent="0.2">
      <c r="A17926" s="57" t="s">
        <v>38382</v>
      </c>
      <c r="B17926" s="57" t="s">
        <v>38383</v>
      </c>
    </row>
    <row r="17927" spans="1:2" x14ac:dyDescent="0.2">
      <c r="A17927" s="57" t="s">
        <v>38384</v>
      </c>
      <c r="B17927" s="57" t="s">
        <v>38385</v>
      </c>
    </row>
    <row r="17928" spans="1:2" x14ac:dyDescent="0.2">
      <c r="A17928" s="57" t="s">
        <v>38386</v>
      </c>
      <c r="B17928" s="57" t="s">
        <v>38387</v>
      </c>
    </row>
    <row r="17929" spans="1:2" x14ac:dyDescent="0.2">
      <c r="A17929" s="57" t="s">
        <v>38388</v>
      </c>
      <c r="B17929" s="57" t="s">
        <v>38389</v>
      </c>
    </row>
    <row r="17930" spans="1:2" x14ac:dyDescent="0.2">
      <c r="A17930" s="57" t="s">
        <v>38390</v>
      </c>
      <c r="B17930" s="57" t="s">
        <v>38391</v>
      </c>
    </row>
    <row r="17931" spans="1:2" x14ac:dyDescent="0.2">
      <c r="A17931" s="57" t="s">
        <v>38392</v>
      </c>
      <c r="B17931" s="57" t="s">
        <v>38393</v>
      </c>
    </row>
    <row r="17932" spans="1:2" x14ac:dyDescent="0.2">
      <c r="A17932" s="57" t="s">
        <v>38394</v>
      </c>
      <c r="B17932" s="57" t="s">
        <v>38395</v>
      </c>
    </row>
    <row r="17933" spans="1:2" x14ac:dyDescent="0.2">
      <c r="A17933" s="57" t="s">
        <v>38396</v>
      </c>
      <c r="B17933" s="57" t="s">
        <v>38397</v>
      </c>
    </row>
    <row r="17934" spans="1:2" x14ac:dyDescent="0.2">
      <c r="A17934" s="57" t="s">
        <v>38398</v>
      </c>
      <c r="B17934" s="57" t="s">
        <v>38399</v>
      </c>
    </row>
    <row r="17935" spans="1:2" x14ac:dyDescent="0.2">
      <c r="A17935" s="57" t="s">
        <v>38400</v>
      </c>
      <c r="B17935" s="57" t="s">
        <v>38401</v>
      </c>
    </row>
    <row r="17936" spans="1:2" x14ac:dyDescent="0.2">
      <c r="A17936" s="57" t="s">
        <v>38402</v>
      </c>
      <c r="B17936" s="57" t="s">
        <v>38403</v>
      </c>
    </row>
    <row r="17937" spans="1:2" x14ac:dyDescent="0.2">
      <c r="A17937" s="57" t="s">
        <v>38404</v>
      </c>
      <c r="B17937" s="57" t="s">
        <v>38405</v>
      </c>
    </row>
    <row r="17938" spans="1:2" x14ac:dyDescent="0.2">
      <c r="A17938" s="57" t="s">
        <v>38406</v>
      </c>
      <c r="B17938" s="57" t="s">
        <v>38407</v>
      </c>
    </row>
    <row r="17939" spans="1:2" x14ac:dyDescent="0.2">
      <c r="A17939" s="57" t="s">
        <v>38408</v>
      </c>
      <c r="B17939" s="57" t="s">
        <v>38409</v>
      </c>
    </row>
    <row r="17940" spans="1:2" x14ac:dyDescent="0.2">
      <c r="A17940" s="57" t="s">
        <v>38410</v>
      </c>
      <c r="B17940" s="57" t="s">
        <v>38411</v>
      </c>
    </row>
    <row r="17941" spans="1:2" x14ac:dyDescent="0.2">
      <c r="A17941" s="57" t="s">
        <v>38412</v>
      </c>
      <c r="B17941" s="57" t="s">
        <v>38413</v>
      </c>
    </row>
    <row r="17942" spans="1:2" x14ac:dyDescent="0.2">
      <c r="A17942" s="57" t="s">
        <v>38414</v>
      </c>
      <c r="B17942" s="57" t="s">
        <v>38415</v>
      </c>
    </row>
    <row r="17943" spans="1:2" x14ac:dyDescent="0.2">
      <c r="A17943" s="57" t="s">
        <v>38416</v>
      </c>
      <c r="B17943" s="57" t="s">
        <v>38417</v>
      </c>
    </row>
    <row r="17944" spans="1:2" x14ac:dyDescent="0.2">
      <c r="A17944" s="57" t="s">
        <v>38418</v>
      </c>
      <c r="B17944" s="57" t="s">
        <v>38419</v>
      </c>
    </row>
    <row r="17945" spans="1:2" x14ac:dyDescent="0.2">
      <c r="A17945" s="57" t="s">
        <v>38420</v>
      </c>
      <c r="B17945" s="57" t="s">
        <v>38421</v>
      </c>
    </row>
    <row r="17946" spans="1:2" x14ac:dyDescent="0.2">
      <c r="A17946" s="57" t="s">
        <v>38422</v>
      </c>
      <c r="B17946" s="57" t="s">
        <v>38423</v>
      </c>
    </row>
    <row r="17947" spans="1:2" x14ac:dyDescent="0.2">
      <c r="A17947" s="57" t="s">
        <v>38424</v>
      </c>
      <c r="B17947" s="57" t="s">
        <v>38425</v>
      </c>
    </row>
    <row r="17948" spans="1:2" x14ac:dyDescent="0.2">
      <c r="A17948" s="57" t="s">
        <v>38426</v>
      </c>
      <c r="B17948" s="57" t="s">
        <v>38427</v>
      </c>
    </row>
    <row r="17949" spans="1:2" x14ac:dyDescent="0.2">
      <c r="A17949" s="57" t="s">
        <v>38428</v>
      </c>
      <c r="B17949" s="57" t="s">
        <v>38429</v>
      </c>
    </row>
    <row r="17950" spans="1:2" x14ac:dyDescent="0.2">
      <c r="A17950" s="57" t="s">
        <v>38430</v>
      </c>
      <c r="B17950" s="57" t="s">
        <v>38431</v>
      </c>
    </row>
    <row r="17951" spans="1:2" x14ac:dyDescent="0.2">
      <c r="A17951" s="57" t="s">
        <v>38432</v>
      </c>
      <c r="B17951" s="57" t="s">
        <v>38433</v>
      </c>
    </row>
    <row r="17952" spans="1:2" x14ac:dyDescent="0.2">
      <c r="A17952" s="57" t="s">
        <v>38434</v>
      </c>
      <c r="B17952" s="57" t="s">
        <v>38435</v>
      </c>
    </row>
    <row r="17953" spans="1:2" x14ac:dyDescent="0.2">
      <c r="A17953" s="57" t="s">
        <v>38436</v>
      </c>
      <c r="B17953" s="57" t="s">
        <v>38437</v>
      </c>
    </row>
    <row r="17954" spans="1:2" x14ac:dyDescent="0.2">
      <c r="A17954" s="57" t="s">
        <v>38438</v>
      </c>
      <c r="B17954" s="57" t="s">
        <v>38439</v>
      </c>
    </row>
    <row r="17955" spans="1:2" x14ac:dyDescent="0.2">
      <c r="A17955" s="57" t="s">
        <v>38440</v>
      </c>
      <c r="B17955" s="57" t="s">
        <v>38441</v>
      </c>
    </row>
    <row r="17956" spans="1:2" x14ac:dyDescent="0.2">
      <c r="A17956" s="57" t="s">
        <v>38442</v>
      </c>
      <c r="B17956" s="57" t="s">
        <v>38443</v>
      </c>
    </row>
    <row r="17957" spans="1:2" x14ac:dyDescent="0.2">
      <c r="A17957" s="57" t="s">
        <v>38444</v>
      </c>
      <c r="B17957" s="57" t="s">
        <v>38445</v>
      </c>
    </row>
    <row r="17958" spans="1:2" x14ac:dyDescent="0.2">
      <c r="A17958" s="57" t="s">
        <v>38446</v>
      </c>
      <c r="B17958" s="57" t="s">
        <v>38447</v>
      </c>
    </row>
    <row r="17959" spans="1:2" x14ac:dyDescent="0.2">
      <c r="A17959" s="57" t="s">
        <v>38448</v>
      </c>
      <c r="B17959" s="57" t="s">
        <v>38449</v>
      </c>
    </row>
    <row r="17960" spans="1:2" x14ac:dyDescent="0.2">
      <c r="A17960" s="57" t="s">
        <v>38450</v>
      </c>
      <c r="B17960" s="57" t="s">
        <v>38451</v>
      </c>
    </row>
    <row r="17961" spans="1:2" x14ac:dyDescent="0.2">
      <c r="A17961" s="57" t="s">
        <v>38452</v>
      </c>
      <c r="B17961" s="57" t="s">
        <v>38453</v>
      </c>
    </row>
    <row r="17962" spans="1:2" x14ac:dyDescent="0.2">
      <c r="A17962" s="57" t="s">
        <v>38454</v>
      </c>
      <c r="B17962" s="57" t="s">
        <v>38455</v>
      </c>
    </row>
    <row r="17963" spans="1:2" x14ac:dyDescent="0.2">
      <c r="A17963" s="57" t="s">
        <v>38456</v>
      </c>
      <c r="B17963" s="57" t="s">
        <v>38457</v>
      </c>
    </row>
    <row r="17964" spans="1:2" x14ac:dyDescent="0.2">
      <c r="A17964" s="57" t="s">
        <v>38458</v>
      </c>
      <c r="B17964" s="57" t="s">
        <v>38459</v>
      </c>
    </row>
    <row r="17965" spans="1:2" x14ac:dyDescent="0.2">
      <c r="A17965" s="57" t="s">
        <v>38460</v>
      </c>
      <c r="B17965" s="57" t="s">
        <v>38461</v>
      </c>
    </row>
    <row r="17966" spans="1:2" x14ac:dyDescent="0.2">
      <c r="A17966" s="57" t="s">
        <v>38462</v>
      </c>
      <c r="B17966" s="57" t="s">
        <v>38463</v>
      </c>
    </row>
    <row r="17967" spans="1:2" x14ac:dyDescent="0.2">
      <c r="A17967" s="57" t="s">
        <v>38464</v>
      </c>
      <c r="B17967" s="57" t="s">
        <v>38465</v>
      </c>
    </row>
    <row r="17968" spans="1:2" x14ac:dyDescent="0.2">
      <c r="A17968" s="57" t="s">
        <v>38466</v>
      </c>
      <c r="B17968" s="57" t="s">
        <v>38467</v>
      </c>
    </row>
    <row r="17969" spans="1:2" x14ac:dyDescent="0.2">
      <c r="A17969" s="57" t="s">
        <v>38468</v>
      </c>
      <c r="B17969" s="57" t="s">
        <v>38469</v>
      </c>
    </row>
    <row r="17970" spans="1:2" x14ac:dyDescent="0.2">
      <c r="A17970" s="57" t="s">
        <v>38470</v>
      </c>
      <c r="B17970" s="57" t="s">
        <v>38471</v>
      </c>
    </row>
    <row r="17971" spans="1:2" x14ac:dyDescent="0.2">
      <c r="A17971" s="57" t="s">
        <v>38472</v>
      </c>
      <c r="B17971" s="57" t="s">
        <v>38473</v>
      </c>
    </row>
    <row r="17972" spans="1:2" x14ac:dyDescent="0.2">
      <c r="A17972" s="57" t="s">
        <v>38474</v>
      </c>
      <c r="B17972" s="57" t="s">
        <v>38475</v>
      </c>
    </row>
    <row r="17973" spans="1:2" x14ac:dyDescent="0.2">
      <c r="A17973" s="57" t="s">
        <v>38476</v>
      </c>
      <c r="B17973" s="57" t="s">
        <v>38477</v>
      </c>
    </row>
    <row r="17974" spans="1:2" x14ac:dyDescent="0.2">
      <c r="A17974" s="57" t="s">
        <v>38478</v>
      </c>
      <c r="B17974" s="57" t="s">
        <v>38479</v>
      </c>
    </row>
    <row r="17975" spans="1:2" x14ac:dyDescent="0.2">
      <c r="A17975" s="57" t="s">
        <v>38480</v>
      </c>
      <c r="B17975" s="57" t="s">
        <v>38481</v>
      </c>
    </row>
    <row r="17976" spans="1:2" x14ac:dyDescent="0.2">
      <c r="A17976" s="57" t="s">
        <v>38482</v>
      </c>
      <c r="B17976" s="57" t="s">
        <v>38483</v>
      </c>
    </row>
    <row r="17977" spans="1:2" x14ac:dyDescent="0.2">
      <c r="A17977" s="57" t="s">
        <v>38484</v>
      </c>
      <c r="B17977" s="57" t="s">
        <v>38485</v>
      </c>
    </row>
    <row r="17978" spans="1:2" x14ac:dyDescent="0.2">
      <c r="A17978" s="57" t="s">
        <v>38486</v>
      </c>
      <c r="B17978" s="57" t="s">
        <v>38487</v>
      </c>
    </row>
    <row r="17979" spans="1:2" x14ac:dyDescent="0.2">
      <c r="A17979" s="57" t="s">
        <v>38488</v>
      </c>
      <c r="B17979" s="57" t="s">
        <v>38489</v>
      </c>
    </row>
    <row r="17980" spans="1:2" x14ac:dyDescent="0.2">
      <c r="A17980" s="57" t="s">
        <v>38490</v>
      </c>
      <c r="B17980" s="57" t="s">
        <v>38491</v>
      </c>
    </row>
    <row r="17981" spans="1:2" x14ac:dyDescent="0.2">
      <c r="A17981" s="57" t="s">
        <v>38492</v>
      </c>
      <c r="B17981" s="57" t="s">
        <v>38493</v>
      </c>
    </row>
    <row r="17982" spans="1:2" x14ac:dyDescent="0.2">
      <c r="A17982" s="57" t="s">
        <v>38494</v>
      </c>
      <c r="B17982" s="57" t="s">
        <v>38495</v>
      </c>
    </row>
    <row r="17983" spans="1:2" x14ac:dyDescent="0.2">
      <c r="A17983" s="57" t="s">
        <v>38496</v>
      </c>
      <c r="B17983" s="57" t="s">
        <v>38497</v>
      </c>
    </row>
    <row r="17984" spans="1:2" x14ac:dyDescent="0.2">
      <c r="A17984" s="57" t="s">
        <v>38498</v>
      </c>
      <c r="B17984" s="57" t="s">
        <v>38499</v>
      </c>
    </row>
    <row r="17985" spans="1:2" x14ac:dyDescent="0.2">
      <c r="A17985" s="57" t="s">
        <v>38500</v>
      </c>
      <c r="B17985" s="57" t="s">
        <v>38501</v>
      </c>
    </row>
    <row r="17986" spans="1:2" x14ac:dyDescent="0.2">
      <c r="A17986" s="57" t="s">
        <v>38502</v>
      </c>
      <c r="B17986" s="57" t="s">
        <v>38503</v>
      </c>
    </row>
    <row r="17987" spans="1:2" x14ac:dyDescent="0.2">
      <c r="A17987" s="57" t="s">
        <v>38504</v>
      </c>
      <c r="B17987" s="57" t="s">
        <v>38505</v>
      </c>
    </row>
    <row r="17988" spans="1:2" x14ac:dyDescent="0.2">
      <c r="A17988" s="57" t="s">
        <v>38506</v>
      </c>
      <c r="B17988" s="57" t="s">
        <v>38507</v>
      </c>
    </row>
    <row r="17989" spans="1:2" x14ac:dyDescent="0.2">
      <c r="A17989" s="57" t="s">
        <v>38508</v>
      </c>
      <c r="B17989" s="57" t="s">
        <v>38509</v>
      </c>
    </row>
    <row r="17990" spans="1:2" x14ac:dyDescent="0.2">
      <c r="A17990" s="57" t="s">
        <v>38510</v>
      </c>
      <c r="B17990" s="57" t="s">
        <v>38511</v>
      </c>
    </row>
    <row r="17991" spans="1:2" x14ac:dyDescent="0.2">
      <c r="A17991" s="57" t="s">
        <v>38512</v>
      </c>
      <c r="B17991" s="57" t="s">
        <v>38513</v>
      </c>
    </row>
    <row r="17992" spans="1:2" x14ac:dyDescent="0.2">
      <c r="A17992" s="57" t="s">
        <v>38514</v>
      </c>
      <c r="B17992" s="57" t="s">
        <v>38515</v>
      </c>
    </row>
    <row r="17993" spans="1:2" x14ac:dyDescent="0.2">
      <c r="A17993" s="57" t="s">
        <v>38516</v>
      </c>
      <c r="B17993" s="57" t="s">
        <v>38517</v>
      </c>
    </row>
    <row r="17994" spans="1:2" x14ac:dyDescent="0.2">
      <c r="A17994" s="57" t="s">
        <v>38518</v>
      </c>
      <c r="B17994" s="57" t="s">
        <v>38519</v>
      </c>
    </row>
    <row r="17995" spans="1:2" x14ac:dyDescent="0.2">
      <c r="A17995" s="57" t="s">
        <v>38520</v>
      </c>
      <c r="B17995" s="57" t="s">
        <v>38521</v>
      </c>
    </row>
    <row r="17996" spans="1:2" x14ac:dyDescent="0.2">
      <c r="A17996" s="57" t="s">
        <v>38522</v>
      </c>
      <c r="B17996" s="57" t="s">
        <v>38523</v>
      </c>
    </row>
    <row r="17997" spans="1:2" x14ac:dyDescent="0.2">
      <c r="A17997" s="57" t="s">
        <v>38524</v>
      </c>
      <c r="B17997" s="57" t="s">
        <v>38525</v>
      </c>
    </row>
    <row r="17998" spans="1:2" x14ac:dyDescent="0.2">
      <c r="A17998" s="57" t="s">
        <v>38526</v>
      </c>
      <c r="B17998" s="57" t="s">
        <v>38527</v>
      </c>
    </row>
    <row r="17999" spans="1:2" x14ac:dyDescent="0.2">
      <c r="A17999" s="57" t="s">
        <v>38528</v>
      </c>
      <c r="B17999" s="57" t="s">
        <v>38529</v>
      </c>
    </row>
    <row r="18000" spans="1:2" x14ac:dyDescent="0.2">
      <c r="A18000" s="57" t="s">
        <v>38530</v>
      </c>
      <c r="B18000" s="57" t="s">
        <v>38531</v>
      </c>
    </row>
    <row r="18001" spans="1:2" x14ac:dyDescent="0.2">
      <c r="A18001" s="57" t="s">
        <v>38532</v>
      </c>
      <c r="B18001" s="57" t="s">
        <v>38533</v>
      </c>
    </row>
    <row r="18002" spans="1:2" x14ac:dyDescent="0.2">
      <c r="A18002" s="57" t="s">
        <v>38534</v>
      </c>
      <c r="B18002" s="57" t="s">
        <v>38535</v>
      </c>
    </row>
    <row r="18003" spans="1:2" x14ac:dyDescent="0.2">
      <c r="A18003" s="57" t="s">
        <v>38536</v>
      </c>
      <c r="B18003" s="57" t="s">
        <v>38537</v>
      </c>
    </row>
    <row r="18004" spans="1:2" x14ac:dyDescent="0.2">
      <c r="A18004" s="57" t="s">
        <v>38538</v>
      </c>
      <c r="B18004" s="57" t="s">
        <v>38539</v>
      </c>
    </row>
    <row r="18005" spans="1:2" x14ac:dyDescent="0.2">
      <c r="A18005" s="57" t="s">
        <v>38540</v>
      </c>
      <c r="B18005" s="57" t="s">
        <v>38541</v>
      </c>
    </row>
    <row r="18006" spans="1:2" x14ac:dyDescent="0.2">
      <c r="A18006" s="57" t="s">
        <v>38542</v>
      </c>
      <c r="B18006" s="57" t="s">
        <v>38543</v>
      </c>
    </row>
    <row r="18007" spans="1:2" x14ac:dyDescent="0.2">
      <c r="A18007" s="57" t="s">
        <v>38544</v>
      </c>
      <c r="B18007" s="57" t="s">
        <v>38545</v>
      </c>
    </row>
    <row r="18008" spans="1:2" x14ac:dyDescent="0.2">
      <c r="A18008" s="57" t="s">
        <v>38546</v>
      </c>
      <c r="B18008" s="57" t="s">
        <v>38547</v>
      </c>
    </row>
    <row r="18009" spans="1:2" x14ac:dyDescent="0.2">
      <c r="A18009" s="57" t="s">
        <v>38548</v>
      </c>
      <c r="B18009" s="57" t="s">
        <v>38549</v>
      </c>
    </row>
    <row r="18010" spans="1:2" x14ac:dyDescent="0.2">
      <c r="A18010" s="57" t="s">
        <v>38550</v>
      </c>
      <c r="B18010" s="57" t="s">
        <v>38551</v>
      </c>
    </row>
    <row r="18011" spans="1:2" x14ac:dyDescent="0.2">
      <c r="A18011" s="57" t="s">
        <v>38552</v>
      </c>
      <c r="B18011" s="57" t="s">
        <v>38553</v>
      </c>
    </row>
    <row r="18012" spans="1:2" x14ac:dyDescent="0.2">
      <c r="A18012" s="57" t="s">
        <v>38554</v>
      </c>
      <c r="B18012" s="57" t="s">
        <v>38555</v>
      </c>
    </row>
    <row r="18013" spans="1:2" x14ac:dyDescent="0.2">
      <c r="A18013" s="57" t="s">
        <v>38556</v>
      </c>
      <c r="B18013" s="57" t="s">
        <v>38557</v>
      </c>
    </row>
    <row r="18014" spans="1:2" x14ac:dyDescent="0.2">
      <c r="A18014" s="57" t="s">
        <v>38558</v>
      </c>
      <c r="B18014" s="57" t="s">
        <v>38559</v>
      </c>
    </row>
    <row r="18015" spans="1:2" x14ac:dyDescent="0.2">
      <c r="A18015" s="57" t="s">
        <v>38560</v>
      </c>
      <c r="B18015" s="57" t="s">
        <v>38561</v>
      </c>
    </row>
    <row r="18016" spans="1:2" x14ac:dyDescent="0.2">
      <c r="A18016" s="57" t="s">
        <v>38562</v>
      </c>
      <c r="B18016" s="57" t="s">
        <v>38563</v>
      </c>
    </row>
    <row r="18017" spans="1:2" x14ac:dyDescent="0.2">
      <c r="A18017" s="57" t="s">
        <v>38564</v>
      </c>
      <c r="B18017" s="57" t="s">
        <v>38565</v>
      </c>
    </row>
    <row r="18018" spans="1:2" x14ac:dyDescent="0.2">
      <c r="A18018" s="57" t="s">
        <v>38566</v>
      </c>
      <c r="B18018" s="57" t="s">
        <v>38567</v>
      </c>
    </row>
    <row r="18019" spans="1:2" x14ac:dyDescent="0.2">
      <c r="A18019" s="57" t="s">
        <v>38568</v>
      </c>
      <c r="B18019" s="57" t="s">
        <v>38569</v>
      </c>
    </row>
    <row r="18020" spans="1:2" x14ac:dyDescent="0.2">
      <c r="A18020" s="57" t="s">
        <v>38570</v>
      </c>
      <c r="B18020" s="57" t="s">
        <v>38571</v>
      </c>
    </row>
    <row r="18021" spans="1:2" x14ac:dyDescent="0.2">
      <c r="A18021" s="57" t="s">
        <v>38572</v>
      </c>
      <c r="B18021" s="57" t="s">
        <v>38573</v>
      </c>
    </row>
    <row r="18022" spans="1:2" x14ac:dyDescent="0.2">
      <c r="A18022" s="57" t="s">
        <v>38574</v>
      </c>
      <c r="B18022" s="57" t="s">
        <v>38575</v>
      </c>
    </row>
    <row r="18023" spans="1:2" x14ac:dyDescent="0.2">
      <c r="A18023" s="57" t="s">
        <v>38576</v>
      </c>
      <c r="B18023" s="57" t="s">
        <v>38577</v>
      </c>
    </row>
    <row r="18024" spans="1:2" x14ac:dyDescent="0.2">
      <c r="A18024" s="57" t="s">
        <v>38578</v>
      </c>
      <c r="B18024" s="57" t="s">
        <v>38579</v>
      </c>
    </row>
    <row r="18025" spans="1:2" x14ac:dyDescent="0.2">
      <c r="A18025" s="57" t="s">
        <v>38580</v>
      </c>
      <c r="B18025" s="57" t="s">
        <v>38581</v>
      </c>
    </row>
    <row r="18026" spans="1:2" x14ac:dyDescent="0.2">
      <c r="A18026" s="57" t="s">
        <v>38582</v>
      </c>
      <c r="B18026" s="57" t="s">
        <v>38583</v>
      </c>
    </row>
    <row r="18027" spans="1:2" x14ac:dyDescent="0.2">
      <c r="A18027" s="57" t="s">
        <v>38584</v>
      </c>
      <c r="B18027" s="57" t="s">
        <v>38585</v>
      </c>
    </row>
    <row r="18028" spans="1:2" x14ac:dyDescent="0.2">
      <c r="A18028" s="57" t="s">
        <v>38586</v>
      </c>
      <c r="B18028" s="57" t="s">
        <v>38587</v>
      </c>
    </row>
    <row r="18029" spans="1:2" x14ac:dyDescent="0.2">
      <c r="A18029" s="57" t="s">
        <v>38588</v>
      </c>
      <c r="B18029" s="57" t="s">
        <v>38589</v>
      </c>
    </row>
    <row r="18030" spans="1:2" x14ac:dyDescent="0.2">
      <c r="A18030" s="57" t="s">
        <v>38590</v>
      </c>
      <c r="B18030" s="57" t="s">
        <v>38591</v>
      </c>
    </row>
    <row r="18031" spans="1:2" x14ac:dyDescent="0.2">
      <c r="A18031" s="57" t="s">
        <v>38592</v>
      </c>
      <c r="B18031" s="57" t="s">
        <v>38593</v>
      </c>
    </row>
    <row r="18032" spans="1:2" x14ac:dyDescent="0.2">
      <c r="A18032" s="57" t="s">
        <v>38594</v>
      </c>
      <c r="B18032" s="57" t="s">
        <v>38595</v>
      </c>
    </row>
    <row r="18033" spans="1:2" x14ac:dyDescent="0.2">
      <c r="A18033" s="57" t="s">
        <v>38596</v>
      </c>
      <c r="B18033" s="57" t="s">
        <v>38597</v>
      </c>
    </row>
    <row r="18034" spans="1:2" x14ac:dyDescent="0.2">
      <c r="A18034" s="57" t="s">
        <v>38598</v>
      </c>
      <c r="B18034" s="57" t="s">
        <v>38599</v>
      </c>
    </row>
    <row r="18035" spans="1:2" x14ac:dyDescent="0.2">
      <c r="A18035" s="57" t="s">
        <v>38600</v>
      </c>
      <c r="B18035" s="57" t="s">
        <v>38601</v>
      </c>
    </row>
    <row r="18036" spans="1:2" x14ac:dyDescent="0.2">
      <c r="A18036" s="57" t="s">
        <v>38602</v>
      </c>
      <c r="B18036" s="57" t="s">
        <v>38603</v>
      </c>
    </row>
    <row r="18037" spans="1:2" x14ac:dyDescent="0.2">
      <c r="A18037" s="57" t="s">
        <v>38604</v>
      </c>
      <c r="B18037" s="57" t="s">
        <v>38605</v>
      </c>
    </row>
    <row r="18038" spans="1:2" x14ac:dyDescent="0.2">
      <c r="A18038" s="57" t="s">
        <v>38606</v>
      </c>
      <c r="B18038" s="57" t="s">
        <v>38607</v>
      </c>
    </row>
    <row r="18039" spans="1:2" x14ac:dyDescent="0.2">
      <c r="A18039" s="57" t="s">
        <v>38608</v>
      </c>
      <c r="B18039" s="57" t="s">
        <v>38609</v>
      </c>
    </row>
    <row r="18040" spans="1:2" x14ac:dyDescent="0.2">
      <c r="A18040" s="57" t="s">
        <v>38610</v>
      </c>
      <c r="B18040" s="57" t="s">
        <v>38611</v>
      </c>
    </row>
    <row r="18041" spans="1:2" x14ac:dyDescent="0.2">
      <c r="A18041" s="57" t="s">
        <v>38612</v>
      </c>
      <c r="B18041" s="57" t="s">
        <v>38613</v>
      </c>
    </row>
    <row r="18042" spans="1:2" x14ac:dyDescent="0.2">
      <c r="A18042" s="57" t="s">
        <v>38614</v>
      </c>
      <c r="B18042" s="57" t="s">
        <v>38615</v>
      </c>
    </row>
    <row r="18043" spans="1:2" x14ac:dyDescent="0.2">
      <c r="A18043" s="57" t="s">
        <v>38616</v>
      </c>
      <c r="B18043" s="57" t="s">
        <v>38617</v>
      </c>
    </row>
    <row r="18044" spans="1:2" x14ac:dyDescent="0.2">
      <c r="A18044" s="57" t="s">
        <v>38618</v>
      </c>
      <c r="B18044" s="57" t="s">
        <v>38619</v>
      </c>
    </row>
    <row r="18045" spans="1:2" x14ac:dyDescent="0.2">
      <c r="A18045" s="57" t="s">
        <v>38620</v>
      </c>
      <c r="B18045" s="57" t="s">
        <v>38621</v>
      </c>
    </row>
    <row r="18046" spans="1:2" x14ac:dyDescent="0.2">
      <c r="A18046" s="57" t="s">
        <v>38622</v>
      </c>
      <c r="B18046" s="57" t="s">
        <v>38623</v>
      </c>
    </row>
    <row r="18047" spans="1:2" x14ac:dyDescent="0.2">
      <c r="A18047" s="57" t="s">
        <v>38624</v>
      </c>
      <c r="B18047" s="57" t="s">
        <v>38625</v>
      </c>
    </row>
    <row r="18048" spans="1:2" x14ac:dyDescent="0.2">
      <c r="A18048" s="57" t="s">
        <v>38626</v>
      </c>
      <c r="B18048" s="57" t="s">
        <v>38627</v>
      </c>
    </row>
    <row r="18049" spans="1:2" x14ac:dyDescent="0.2">
      <c r="A18049" s="57" t="s">
        <v>38628</v>
      </c>
      <c r="B18049" s="57" t="s">
        <v>38629</v>
      </c>
    </row>
    <row r="18050" spans="1:2" x14ac:dyDescent="0.2">
      <c r="A18050" s="57" t="s">
        <v>38630</v>
      </c>
      <c r="B18050" s="57" t="s">
        <v>38631</v>
      </c>
    </row>
    <row r="18051" spans="1:2" x14ac:dyDescent="0.2">
      <c r="A18051" s="57" t="s">
        <v>38632</v>
      </c>
      <c r="B18051" s="57" t="s">
        <v>38633</v>
      </c>
    </row>
    <row r="18052" spans="1:2" x14ac:dyDescent="0.2">
      <c r="A18052" s="57" t="s">
        <v>38634</v>
      </c>
      <c r="B18052" s="57" t="s">
        <v>38635</v>
      </c>
    </row>
    <row r="18053" spans="1:2" x14ac:dyDescent="0.2">
      <c r="A18053" s="57" t="s">
        <v>38636</v>
      </c>
      <c r="B18053" s="57" t="s">
        <v>38637</v>
      </c>
    </row>
    <row r="18054" spans="1:2" x14ac:dyDescent="0.2">
      <c r="A18054" s="57" t="s">
        <v>38638</v>
      </c>
      <c r="B18054" s="57" t="s">
        <v>38639</v>
      </c>
    </row>
    <row r="18055" spans="1:2" x14ac:dyDescent="0.2">
      <c r="A18055" s="57" t="s">
        <v>38640</v>
      </c>
      <c r="B18055" s="57" t="s">
        <v>38641</v>
      </c>
    </row>
    <row r="18056" spans="1:2" x14ac:dyDescent="0.2">
      <c r="A18056" s="57" t="s">
        <v>38642</v>
      </c>
      <c r="B18056" s="57" t="s">
        <v>38643</v>
      </c>
    </row>
    <row r="18057" spans="1:2" x14ac:dyDescent="0.2">
      <c r="A18057" s="57" t="s">
        <v>38644</v>
      </c>
      <c r="B18057" s="57" t="s">
        <v>38645</v>
      </c>
    </row>
    <row r="18058" spans="1:2" x14ac:dyDescent="0.2">
      <c r="A18058" s="57" t="s">
        <v>38646</v>
      </c>
      <c r="B18058" s="57" t="s">
        <v>38647</v>
      </c>
    </row>
    <row r="18059" spans="1:2" x14ac:dyDescent="0.2">
      <c r="A18059" s="57" t="s">
        <v>38648</v>
      </c>
      <c r="B18059" s="57" t="s">
        <v>38649</v>
      </c>
    </row>
    <row r="18060" spans="1:2" x14ac:dyDescent="0.2">
      <c r="A18060" s="57" t="s">
        <v>38650</v>
      </c>
      <c r="B18060" s="57" t="s">
        <v>38651</v>
      </c>
    </row>
    <row r="18061" spans="1:2" x14ac:dyDescent="0.2">
      <c r="A18061" s="57" t="s">
        <v>38652</v>
      </c>
      <c r="B18061" s="57" t="s">
        <v>38653</v>
      </c>
    </row>
    <row r="18062" spans="1:2" x14ac:dyDescent="0.2">
      <c r="A18062" s="57" t="s">
        <v>38654</v>
      </c>
      <c r="B18062" s="57" t="s">
        <v>38655</v>
      </c>
    </row>
    <row r="18063" spans="1:2" x14ac:dyDescent="0.2">
      <c r="A18063" s="57" t="s">
        <v>38656</v>
      </c>
      <c r="B18063" s="57" t="s">
        <v>38657</v>
      </c>
    </row>
    <row r="18064" spans="1:2" x14ac:dyDescent="0.2">
      <c r="A18064" s="57" t="s">
        <v>38658</v>
      </c>
      <c r="B18064" s="57" t="s">
        <v>38659</v>
      </c>
    </row>
    <row r="18065" spans="1:2" x14ac:dyDescent="0.2">
      <c r="A18065" s="57" t="s">
        <v>38660</v>
      </c>
      <c r="B18065" s="57" t="s">
        <v>38661</v>
      </c>
    </row>
    <row r="18066" spans="1:2" x14ac:dyDescent="0.2">
      <c r="A18066" s="57" t="s">
        <v>38662</v>
      </c>
      <c r="B18066" s="57" t="s">
        <v>38663</v>
      </c>
    </row>
    <row r="18067" spans="1:2" x14ac:dyDescent="0.2">
      <c r="A18067" s="57" t="s">
        <v>38664</v>
      </c>
      <c r="B18067" s="57" t="s">
        <v>38665</v>
      </c>
    </row>
    <row r="18068" spans="1:2" x14ac:dyDescent="0.2">
      <c r="A18068" s="57" t="s">
        <v>38666</v>
      </c>
      <c r="B18068" s="57" t="s">
        <v>38667</v>
      </c>
    </row>
    <row r="18069" spans="1:2" x14ac:dyDescent="0.2">
      <c r="A18069" s="57" t="s">
        <v>38668</v>
      </c>
      <c r="B18069" s="57" t="s">
        <v>38669</v>
      </c>
    </row>
    <row r="18070" spans="1:2" x14ac:dyDescent="0.2">
      <c r="A18070" s="57" t="s">
        <v>38670</v>
      </c>
      <c r="B18070" s="57" t="s">
        <v>38671</v>
      </c>
    </row>
    <row r="18071" spans="1:2" x14ac:dyDescent="0.2">
      <c r="A18071" s="57" t="s">
        <v>38672</v>
      </c>
      <c r="B18071" s="57" t="s">
        <v>38673</v>
      </c>
    </row>
    <row r="18072" spans="1:2" x14ac:dyDescent="0.2">
      <c r="A18072" s="57" t="s">
        <v>38674</v>
      </c>
      <c r="B18072" s="57" t="s">
        <v>38675</v>
      </c>
    </row>
    <row r="18073" spans="1:2" x14ac:dyDescent="0.2">
      <c r="A18073" s="57" t="s">
        <v>38676</v>
      </c>
      <c r="B18073" s="57" t="s">
        <v>38677</v>
      </c>
    </row>
    <row r="18074" spans="1:2" x14ac:dyDescent="0.2">
      <c r="A18074" s="57" t="s">
        <v>38678</v>
      </c>
      <c r="B18074" s="57" t="s">
        <v>38679</v>
      </c>
    </row>
    <row r="18075" spans="1:2" x14ac:dyDescent="0.2">
      <c r="A18075" s="57" t="s">
        <v>38680</v>
      </c>
      <c r="B18075" s="57" t="s">
        <v>38681</v>
      </c>
    </row>
    <row r="18076" spans="1:2" x14ac:dyDescent="0.2">
      <c r="A18076" s="57" t="s">
        <v>38682</v>
      </c>
      <c r="B18076" s="57" t="s">
        <v>38683</v>
      </c>
    </row>
    <row r="18077" spans="1:2" x14ac:dyDescent="0.2">
      <c r="A18077" s="57" t="s">
        <v>38684</v>
      </c>
      <c r="B18077" s="57" t="s">
        <v>38685</v>
      </c>
    </row>
    <row r="18078" spans="1:2" x14ac:dyDescent="0.2">
      <c r="A18078" s="57" t="s">
        <v>38686</v>
      </c>
      <c r="B18078" s="57" t="s">
        <v>38687</v>
      </c>
    </row>
    <row r="18079" spans="1:2" x14ac:dyDescent="0.2">
      <c r="A18079" s="57" t="s">
        <v>38688</v>
      </c>
      <c r="B18079" s="57" t="s">
        <v>38689</v>
      </c>
    </row>
    <row r="18080" spans="1:2" x14ac:dyDescent="0.2">
      <c r="A18080" s="57" t="s">
        <v>38690</v>
      </c>
      <c r="B18080" s="57" t="s">
        <v>38691</v>
      </c>
    </row>
    <row r="18081" spans="1:2" x14ac:dyDescent="0.2">
      <c r="A18081" s="57" t="s">
        <v>38692</v>
      </c>
      <c r="B18081" s="57" t="s">
        <v>38693</v>
      </c>
    </row>
    <row r="18082" spans="1:2" x14ac:dyDescent="0.2">
      <c r="A18082" s="57" t="s">
        <v>38694</v>
      </c>
      <c r="B18082" s="57" t="s">
        <v>38695</v>
      </c>
    </row>
    <row r="18083" spans="1:2" x14ac:dyDescent="0.2">
      <c r="A18083" s="57" t="s">
        <v>38696</v>
      </c>
      <c r="B18083" s="57" t="s">
        <v>38489</v>
      </c>
    </row>
    <row r="18084" spans="1:2" x14ac:dyDescent="0.2">
      <c r="A18084" s="57" t="s">
        <v>38697</v>
      </c>
      <c r="B18084" s="57" t="s">
        <v>38698</v>
      </c>
    </row>
    <row r="18085" spans="1:2" x14ac:dyDescent="0.2">
      <c r="A18085" s="57" t="s">
        <v>38699</v>
      </c>
      <c r="B18085" s="57" t="s">
        <v>38700</v>
      </c>
    </row>
    <row r="18086" spans="1:2" x14ac:dyDescent="0.2">
      <c r="A18086" s="57" t="s">
        <v>38701</v>
      </c>
      <c r="B18086" s="57" t="s">
        <v>38702</v>
      </c>
    </row>
    <row r="18087" spans="1:2" x14ac:dyDescent="0.2">
      <c r="A18087" s="57" t="s">
        <v>38703</v>
      </c>
      <c r="B18087" s="57" t="s">
        <v>38704</v>
      </c>
    </row>
    <row r="18088" spans="1:2" x14ac:dyDescent="0.2">
      <c r="A18088" s="57" t="s">
        <v>38705</v>
      </c>
      <c r="B18088" s="57" t="s">
        <v>38706</v>
      </c>
    </row>
    <row r="18089" spans="1:2" x14ac:dyDescent="0.2">
      <c r="A18089" s="57" t="s">
        <v>38707</v>
      </c>
      <c r="B18089" s="57" t="s">
        <v>38708</v>
      </c>
    </row>
    <row r="18090" spans="1:2" x14ac:dyDescent="0.2">
      <c r="A18090" s="57" t="s">
        <v>38709</v>
      </c>
      <c r="B18090" s="57" t="s">
        <v>38710</v>
      </c>
    </row>
    <row r="18091" spans="1:2" x14ac:dyDescent="0.2">
      <c r="A18091" s="57" t="s">
        <v>38711</v>
      </c>
      <c r="B18091" s="57" t="s">
        <v>38712</v>
      </c>
    </row>
    <row r="18092" spans="1:2" x14ac:dyDescent="0.2">
      <c r="A18092" s="57" t="s">
        <v>38713</v>
      </c>
      <c r="B18092" s="57" t="s">
        <v>38714</v>
      </c>
    </row>
    <row r="18093" spans="1:2" x14ac:dyDescent="0.2">
      <c r="A18093" s="57" t="s">
        <v>38715</v>
      </c>
      <c r="B18093" s="57" t="s">
        <v>38716</v>
      </c>
    </row>
    <row r="18094" spans="1:2" x14ac:dyDescent="0.2">
      <c r="A18094" s="57" t="s">
        <v>38717</v>
      </c>
      <c r="B18094" s="57" t="s">
        <v>38718</v>
      </c>
    </row>
    <row r="18095" spans="1:2" x14ac:dyDescent="0.2">
      <c r="A18095" s="57" t="s">
        <v>38719</v>
      </c>
      <c r="B18095" s="57" t="s">
        <v>38720</v>
      </c>
    </row>
    <row r="18096" spans="1:2" x14ac:dyDescent="0.2">
      <c r="A18096" s="57" t="s">
        <v>38721</v>
      </c>
      <c r="B18096" s="57" t="s">
        <v>38722</v>
      </c>
    </row>
    <row r="18097" spans="1:2" x14ac:dyDescent="0.2">
      <c r="A18097" s="57" t="s">
        <v>38723</v>
      </c>
      <c r="B18097" s="57" t="s">
        <v>38724</v>
      </c>
    </row>
    <row r="18098" spans="1:2" x14ac:dyDescent="0.2">
      <c r="A18098" s="57" t="s">
        <v>38725</v>
      </c>
      <c r="B18098" s="57" t="s">
        <v>38726</v>
      </c>
    </row>
    <row r="18099" spans="1:2" x14ac:dyDescent="0.2">
      <c r="A18099" s="57" t="s">
        <v>38727</v>
      </c>
      <c r="B18099" s="57" t="s">
        <v>38728</v>
      </c>
    </row>
    <row r="18100" spans="1:2" x14ac:dyDescent="0.2">
      <c r="A18100" s="57" t="s">
        <v>38729</v>
      </c>
      <c r="B18100" s="57" t="s">
        <v>38730</v>
      </c>
    </row>
    <row r="18101" spans="1:2" x14ac:dyDescent="0.2">
      <c r="A18101" s="57" t="s">
        <v>38731</v>
      </c>
      <c r="B18101" s="57" t="s">
        <v>38732</v>
      </c>
    </row>
    <row r="18102" spans="1:2" x14ac:dyDescent="0.2">
      <c r="A18102" s="57" t="s">
        <v>38733</v>
      </c>
      <c r="B18102" s="57" t="s">
        <v>38734</v>
      </c>
    </row>
    <row r="18103" spans="1:2" x14ac:dyDescent="0.2">
      <c r="A18103" s="57" t="s">
        <v>38735</v>
      </c>
      <c r="B18103" s="57" t="s">
        <v>38736</v>
      </c>
    </row>
    <row r="18104" spans="1:2" x14ac:dyDescent="0.2">
      <c r="A18104" s="57" t="s">
        <v>38737</v>
      </c>
      <c r="B18104" s="57" t="s">
        <v>38738</v>
      </c>
    </row>
    <row r="18105" spans="1:2" x14ac:dyDescent="0.2">
      <c r="A18105" s="57" t="s">
        <v>38739</v>
      </c>
      <c r="B18105" s="57" t="s">
        <v>38740</v>
      </c>
    </row>
    <row r="18106" spans="1:2" x14ac:dyDescent="0.2">
      <c r="A18106" s="57" t="s">
        <v>38741</v>
      </c>
      <c r="B18106" s="57" t="s">
        <v>38742</v>
      </c>
    </row>
    <row r="18107" spans="1:2" x14ac:dyDescent="0.2">
      <c r="A18107" s="57" t="s">
        <v>38743</v>
      </c>
      <c r="B18107" s="57" t="s">
        <v>38744</v>
      </c>
    </row>
    <row r="18108" spans="1:2" x14ac:dyDescent="0.2">
      <c r="A18108" s="57" t="s">
        <v>38745</v>
      </c>
      <c r="B18108" s="57" t="s">
        <v>38746</v>
      </c>
    </row>
    <row r="18109" spans="1:2" x14ac:dyDescent="0.2">
      <c r="A18109" s="57" t="s">
        <v>38747</v>
      </c>
      <c r="B18109" s="57" t="s">
        <v>38748</v>
      </c>
    </row>
    <row r="18110" spans="1:2" x14ac:dyDescent="0.2">
      <c r="A18110" s="57" t="s">
        <v>38749</v>
      </c>
      <c r="B18110" s="57" t="s">
        <v>38750</v>
      </c>
    </row>
    <row r="18111" spans="1:2" x14ac:dyDescent="0.2">
      <c r="A18111" s="57" t="s">
        <v>38751</v>
      </c>
      <c r="B18111" s="57" t="s">
        <v>38752</v>
      </c>
    </row>
    <row r="18112" spans="1:2" x14ac:dyDescent="0.2">
      <c r="A18112" s="57" t="s">
        <v>38753</v>
      </c>
      <c r="B18112" s="57" t="s">
        <v>38754</v>
      </c>
    </row>
    <row r="18113" spans="1:2" x14ac:dyDescent="0.2">
      <c r="A18113" s="57" t="s">
        <v>38755</v>
      </c>
      <c r="B18113" s="57" t="s">
        <v>38756</v>
      </c>
    </row>
    <row r="18114" spans="1:2" x14ac:dyDescent="0.2">
      <c r="A18114" s="57" t="s">
        <v>38757</v>
      </c>
      <c r="B18114" s="57" t="s">
        <v>38758</v>
      </c>
    </row>
    <row r="18115" spans="1:2" x14ac:dyDescent="0.2">
      <c r="A18115" s="57" t="s">
        <v>38759</v>
      </c>
      <c r="B18115" s="57" t="s">
        <v>38760</v>
      </c>
    </row>
    <row r="18116" spans="1:2" x14ac:dyDescent="0.2">
      <c r="A18116" s="57" t="s">
        <v>38761</v>
      </c>
      <c r="B18116" s="57" t="s">
        <v>38762</v>
      </c>
    </row>
    <row r="18117" spans="1:2" x14ac:dyDescent="0.2">
      <c r="A18117" s="57" t="s">
        <v>38763</v>
      </c>
      <c r="B18117" s="57" t="s">
        <v>38764</v>
      </c>
    </row>
    <row r="18118" spans="1:2" x14ac:dyDescent="0.2">
      <c r="A18118" s="57" t="s">
        <v>38765</v>
      </c>
      <c r="B18118" s="57" t="s">
        <v>38766</v>
      </c>
    </row>
    <row r="18119" spans="1:2" x14ac:dyDescent="0.2">
      <c r="A18119" s="57" t="s">
        <v>38767</v>
      </c>
      <c r="B18119" s="57" t="s">
        <v>38768</v>
      </c>
    </row>
    <row r="18120" spans="1:2" x14ac:dyDescent="0.2">
      <c r="A18120" s="57" t="s">
        <v>38769</v>
      </c>
      <c r="B18120" s="57" t="s">
        <v>38770</v>
      </c>
    </row>
    <row r="18121" spans="1:2" x14ac:dyDescent="0.2">
      <c r="A18121" s="57" t="s">
        <v>38771</v>
      </c>
      <c r="B18121" s="57" t="s">
        <v>38772</v>
      </c>
    </row>
    <row r="18122" spans="1:2" x14ac:dyDescent="0.2">
      <c r="A18122" s="57" t="s">
        <v>38773</v>
      </c>
      <c r="B18122" s="57" t="s">
        <v>38774</v>
      </c>
    </row>
    <row r="18123" spans="1:2" x14ac:dyDescent="0.2">
      <c r="A18123" s="57" t="s">
        <v>38775</v>
      </c>
      <c r="B18123" s="57" t="s">
        <v>38776</v>
      </c>
    </row>
    <row r="18124" spans="1:2" x14ac:dyDescent="0.2">
      <c r="A18124" s="57" t="s">
        <v>38777</v>
      </c>
      <c r="B18124" s="57" t="s">
        <v>38778</v>
      </c>
    </row>
    <row r="18125" spans="1:2" x14ac:dyDescent="0.2">
      <c r="A18125" s="57" t="s">
        <v>38779</v>
      </c>
      <c r="B18125" s="57" t="s">
        <v>38780</v>
      </c>
    </row>
    <row r="18126" spans="1:2" x14ac:dyDescent="0.2">
      <c r="A18126" s="57" t="s">
        <v>38781</v>
      </c>
      <c r="B18126" s="57" t="s">
        <v>38782</v>
      </c>
    </row>
    <row r="18127" spans="1:2" x14ac:dyDescent="0.2">
      <c r="A18127" s="57" t="s">
        <v>38783</v>
      </c>
      <c r="B18127" s="57" t="s">
        <v>38784</v>
      </c>
    </row>
    <row r="18128" spans="1:2" x14ac:dyDescent="0.2">
      <c r="A18128" s="57" t="s">
        <v>38785</v>
      </c>
      <c r="B18128" s="57" t="s">
        <v>38786</v>
      </c>
    </row>
    <row r="18129" spans="1:2" x14ac:dyDescent="0.2">
      <c r="A18129" s="57" t="s">
        <v>38787</v>
      </c>
      <c r="B18129" s="57" t="s">
        <v>38788</v>
      </c>
    </row>
    <row r="18130" spans="1:2" x14ac:dyDescent="0.2">
      <c r="A18130" s="57" t="s">
        <v>38789</v>
      </c>
      <c r="B18130" s="57" t="s">
        <v>38790</v>
      </c>
    </row>
    <row r="18131" spans="1:2" x14ac:dyDescent="0.2">
      <c r="A18131" s="57" t="s">
        <v>38791</v>
      </c>
      <c r="B18131" s="57" t="s">
        <v>38792</v>
      </c>
    </row>
    <row r="18132" spans="1:2" x14ac:dyDescent="0.2">
      <c r="A18132" s="57" t="s">
        <v>38793</v>
      </c>
      <c r="B18132" s="57" t="s">
        <v>38794</v>
      </c>
    </row>
    <row r="18133" spans="1:2" x14ac:dyDescent="0.2">
      <c r="A18133" s="57" t="s">
        <v>38795</v>
      </c>
      <c r="B18133" s="57" t="s">
        <v>38796</v>
      </c>
    </row>
    <row r="18134" spans="1:2" x14ac:dyDescent="0.2">
      <c r="A18134" s="57" t="s">
        <v>38797</v>
      </c>
      <c r="B18134" s="57" t="s">
        <v>38798</v>
      </c>
    </row>
    <row r="18135" spans="1:2" x14ac:dyDescent="0.2">
      <c r="A18135" s="57" t="s">
        <v>38799</v>
      </c>
      <c r="B18135" s="57" t="s">
        <v>38800</v>
      </c>
    </row>
    <row r="18136" spans="1:2" x14ac:dyDescent="0.2">
      <c r="A18136" s="57" t="s">
        <v>38801</v>
      </c>
      <c r="B18136" s="57" t="s">
        <v>38802</v>
      </c>
    </row>
    <row r="18137" spans="1:2" x14ac:dyDescent="0.2">
      <c r="A18137" s="57" t="s">
        <v>38803</v>
      </c>
      <c r="B18137" s="57" t="s">
        <v>38804</v>
      </c>
    </row>
    <row r="18138" spans="1:2" x14ac:dyDescent="0.2">
      <c r="A18138" s="57" t="s">
        <v>38805</v>
      </c>
      <c r="B18138" s="57" t="s">
        <v>38806</v>
      </c>
    </row>
    <row r="18139" spans="1:2" x14ac:dyDescent="0.2">
      <c r="A18139" s="57" t="s">
        <v>38807</v>
      </c>
      <c r="B18139" s="57" t="s">
        <v>38808</v>
      </c>
    </row>
    <row r="18140" spans="1:2" x14ac:dyDescent="0.2">
      <c r="A18140" s="57" t="s">
        <v>38809</v>
      </c>
      <c r="B18140" s="57" t="s">
        <v>38810</v>
      </c>
    </row>
    <row r="18141" spans="1:2" x14ac:dyDescent="0.2">
      <c r="A18141" s="57" t="s">
        <v>38811</v>
      </c>
      <c r="B18141" s="57" t="s">
        <v>38812</v>
      </c>
    </row>
    <row r="18142" spans="1:2" x14ac:dyDescent="0.2">
      <c r="A18142" s="57" t="s">
        <v>38813</v>
      </c>
      <c r="B18142" s="57" t="s">
        <v>38814</v>
      </c>
    </row>
    <row r="18143" spans="1:2" x14ac:dyDescent="0.2">
      <c r="A18143" s="57" t="s">
        <v>38815</v>
      </c>
      <c r="B18143" s="57" t="s">
        <v>38816</v>
      </c>
    </row>
    <row r="18144" spans="1:2" x14ac:dyDescent="0.2">
      <c r="A18144" s="57" t="s">
        <v>38817</v>
      </c>
      <c r="B18144" s="57" t="s">
        <v>38818</v>
      </c>
    </row>
    <row r="18145" spans="1:2" x14ac:dyDescent="0.2">
      <c r="A18145" s="57" t="s">
        <v>38819</v>
      </c>
      <c r="B18145" s="57" t="s">
        <v>38820</v>
      </c>
    </row>
    <row r="18146" spans="1:2" x14ac:dyDescent="0.2">
      <c r="A18146" s="57" t="s">
        <v>38821</v>
      </c>
      <c r="B18146" s="57" t="s">
        <v>38822</v>
      </c>
    </row>
    <row r="18147" spans="1:2" x14ac:dyDescent="0.2">
      <c r="A18147" s="57" t="s">
        <v>38823</v>
      </c>
      <c r="B18147" s="57" t="s">
        <v>38824</v>
      </c>
    </row>
    <row r="18148" spans="1:2" x14ac:dyDescent="0.2">
      <c r="A18148" s="57" t="s">
        <v>38825</v>
      </c>
      <c r="B18148" s="57" t="s">
        <v>38826</v>
      </c>
    </row>
    <row r="18149" spans="1:2" x14ac:dyDescent="0.2">
      <c r="A18149" s="57" t="s">
        <v>38827</v>
      </c>
      <c r="B18149" s="57" t="s">
        <v>38828</v>
      </c>
    </row>
    <row r="18150" spans="1:2" x14ac:dyDescent="0.2">
      <c r="A18150" s="57" t="s">
        <v>38829</v>
      </c>
      <c r="B18150" s="57" t="s">
        <v>38830</v>
      </c>
    </row>
    <row r="18151" spans="1:2" x14ac:dyDescent="0.2">
      <c r="A18151" s="57" t="s">
        <v>38831</v>
      </c>
      <c r="B18151" s="57" t="s">
        <v>38832</v>
      </c>
    </row>
    <row r="18152" spans="1:2" x14ac:dyDescent="0.2">
      <c r="A18152" s="57" t="s">
        <v>38833</v>
      </c>
      <c r="B18152" s="57" t="s">
        <v>38834</v>
      </c>
    </row>
    <row r="18153" spans="1:2" x14ac:dyDescent="0.2">
      <c r="A18153" s="57" t="s">
        <v>38835</v>
      </c>
      <c r="B18153" s="57" t="s">
        <v>38836</v>
      </c>
    </row>
    <row r="18154" spans="1:2" x14ac:dyDescent="0.2">
      <c r="A18154" s="57" t="s">
        <v>38837</v>
      </c>
      <c r="B18154" s="57" t="s">
        <v>38838</v>
      </c>
    </row>
    <row r="18155" spans="1:2" x14ac:dyDescent="0.2">
      <c r="A18155" s="57" t="s">
        <v>38839</v>
      </c>
      <c r="B18155" s="57" t="s">
        <v>38840</v>
      </c>
    </row>
    <row r="18156" spans="1:2" x14ac:dyDescent="0.2">
      <c r="A18156" s="57" t="s">
        <v>38841</v>
      </c>
      <c r="B18156" s="57" t="s">
        <v>38842</v>
      </c>
    </row>
    <row r="18157" spans="1:2" x14ac:dyDescent="0.2">
      <c r="A18157" s="57" t="s">
        <v>38843</v>
      </c>
      <c r="B18157" s="57" t="s">
        <v>38844</v>
      </c>
    </row>
    <row r="18158" spans="1:2" x14ac:dyDescent="0.2">
      <c r="A18158" s="57" t="s">
        <v>38845</v>
      </c>
      <c r="B18158" s="57" t="s">
        <v>38846</v>
      </c>
    </row>
    <row r="18159" spans="1:2" x14ac:dyDescent="0.2">
      <c r="A18159" s="57" t="s">
        <v>38847</v>
      </c>
      <c r="B18159" s="57" t="s">
        <v>38848</v>
      </c>
    </row>
    <row r="18160" spans="1:2" x14ac:dyDescent="0.2">
      <c r="A18160" s="57" t="s">
        <v>38849</v>
      </c>
      <c r="B18160" s="57" t="s">
        <v>38850</v>
      </c>
    </row>
    <row r="18161" spans="1:2" x14ac:dyDescent="0.2">
      <c r="A18161" s="57" t="s">
        <v>38851</v>
      </c>
      <c r="B18161" s="57" t="s">
        <v>38852</v>
      </c>
    </row>
    <row r="18162" spans="1:2" x14ac:dyDescent="0.2">
      <c r="A18162" s="57" t="s">
        <v>38853</v>
      </c>
      <c r="B18162" s="57" t="s">
        <v>38854</v>
      </c>
    </row>
    <row r="18163" spans="1:2" x14ac:dyDescent="0.2">
      <c r="A18163" s="57" t="s">
        <v>38855</v>
      </c>
      <c r="B18163" s="57" t="s">
        <v>38856</v>
      </c>
    </row>
    <row r="18164" spans="1:2" x14ac:dyDescent="0.2">
      <c r="A18164" s="57" t="s">
        <v>38857</v>
      </c>
      <c r="B18164" s="57" t="s">
        <v>38858</v>
      </c>
    </row>
    <row r="18165" spans="1:2" x14ac:dyDescent="0.2">
      <c r="A18165" s="57" t="s">
        <v>38859</v>
      </c>
      <c r="B18165" s="57" t="s">
        <v>38860</v>
      </c>
    </row>
    <row r="18166" spans="1:2" x14ac:dyDescent="0.2">
      <c r="A18166" s="57" t="s">
        <v>38861</v>
      </c>
      <c r="B18166" s="57" t="s">
        <v>38862</v>
      </c>
    </row>
    <row r="18167" spans="1:2" x14ac:dyDescent="0.2">
      <c r="A18167" s="57" t="s">
        <v>38863</v>
      </c>
      <c r="B18167" s="57" t="s">
        <v>38864</v>
      </c>
    </row>
    <row r="18168" spans="1:2" x14ac:dyDescent="0.2">
      <c r="A18168" s="57" t="s">
        <v>38865</v>
      </c>
      <c r="B18168" s="57" t="s">
        <v>38866</v>
      </c>
    </row>
    <row r="18169" spans="1:2" x14ac:dyDescent="0.2">
      <c r="A18169" s="57" t="s">
        <v>38867</v>
      </c>
      <c r="B18169" s="57" t="s">
        <v>38868</v>
      </c>
    </row>
    <row r="18170" spans="1:2" x14ac:dyDescent="0.2">
      <c r="A18170" s="57" t="s">
        <v>38869</v>
      </c>
      <c r="B18170" s="57" t="s">
        <v>38870</v>
      </c>
    </row>
    <row r="18171" spans="1:2" x14ac:dyDescent="0.2">
      <c r="A18171" s="57" t="s">
        <v>38871</v>
      </c>
      <c r="B18171" s="57" t="s">
        <v>38872</v>
      </c>
    </row>
    <row r="18172" spans="1:2" x14ac:dyDescent="0.2">
      <c r="A18172" s="57" t="s">
        <v>38873</v>
      </c>
      <c r="B18172" s="57" t="s">
        <v>38874</v>
      </c>
    </row>
    <row r="18173" spans="1:2" x14ac:dyDescent="0.2">
      <c r="A18173" s="57" t="s">
        <v>38875</v>
      </c>
      <c r="B18173" s="57" t="s">
        <v>38876</v>
      </c>
    </row>
    <row r="18174" spans="1:2" x14ac:dyDescent="0.2">
      <c r="A18174" s="57" t="s">
        <v>38877</v>
      </c>
      <c r="B18174" s="57" t="s">
        <v>38878</v>
      </c>
    </row>
    <row r="18175" spans="1:2" x14ac:dyDescent="0.2">
      <c r="A18175" s="57" t="s">
        <v>38879</v>
      </c>
      <c r="B18175" s="57" t="s">
        <v>38880</v>
      </c>
    </row>
    <row r="18176" spans="1:2" x14ac:dyDescent="0.2">
      <c r="A18176" s="57" t="s">
        <v>38881</v>
      </c>
      <c r="B18176" s="57" t="s">
        <v>38882</v>
      </c>
    </row>
    <row r="18177" spans="1:2" x14ac:dyDescent="0.2">
      <c r="A18177" s="57" t="s">
        <v>38883</v>
      </c>
      <c r="B18177" s="57" t="s">
        <v>38884</v>
      </c>
    </row>
    <row r="18178" spans="1:2" x14ac:dyDescent="0.2">
      <c r="A18178" s="57" t="s">
        <v>38885</v>
      </c>
      <c r="B18178" s="57" t="s">
        <v>38886</v>
      </c>
    </row>
    <row r="18179" spans="1:2" x14ac:dyDescent="0.2">
      <c r="A18179" s="57" t="s">
        <v>38887</v>
      </c>
      <c r="B18179" s="57" t="s">
        <v>38888</v>
      </c>
    </row>
    <row r="18180" spans="1:2" x14ac:dyDescent="0.2">
      <c r="A18180" s="57" t="s">
        <v>38889</v>
      </c>
      <c r="B18180" s="57" t="s">
        <v>38890</v>
      </c>
    </row>
    <row r="18181" spans="1:2" x14ac:dyDescent="0.2">
      <c r="A18181" s="57" t="s">
        <v>38891</v>
      </c>
      <c r="B18181" s="57" t="s">
        <v>38892</v>
      </c>
    </row>
    <row r="18182" spans="1:2" x14ac:dyDescent="0.2">
      <c r="A18182" s="57" t="s">
        <v>38893</v>
      </c>
      <c r="B18182" s="57" t="s">
        <v>38894</v>
      </c>
    </row>
    <row r="18183" spans="1:2" x14ac:dyDescent="0.2">
      <c r="A18183" s="57" t="s">
        <v>38895</v>
      </c>
      <c r="B18183" s="57" t="s">
        <v>38896</v>
      </c>
    </row>
    <row r="18184" spans="1:2" x14ac:dyDescent="0.2">
      <c r="A18184" s="57" t="s">
        <v>38897</v>
      </c>
      <c r="B18184" s="57" t="s">
        <v>38898</v>
      </c>
    </row>
    <row r="18185" spans="1:2" x14ac:dyDescent="0.2">
      <c r="A18185" s="57" t="s">
        <v>38899</v>
      </c>
      <c r="B18185" s="57" t="s">
        <v>38900</v>
      </c>
    </row>
    <row r="18186" spans="1:2" x14ac:dyDescent="0.2">
      <c r="A18186" s="57" t="s">
        <v>38901</v>
      </c>
      <c r="B18186" s="57" t="s">
        <v>38902</v>
      </c>
    </row>
    <row r="18187" spans="1:2" x14ac:dyDescent="0.2">
      <c r="A18187" s="57" t="s">
        <v>38903</v>
      </c>
      <c r="B18187" s="57" t="s">
        <v>38904</v>
      </c>
    </row>
    <row r="18188" spans="1:2" x14ac:dyDescent="0.2">
      <c r="A18188" s="57" t="s">
        <v>38905</v>
      </c>
      <c r="B18188" s="57" t="s">
        <v>38906</v>
      </c>
    </row>
    <row r="18189" spans="1:2" x14ac:dyDescent="0.2">
      <c r="A18189" s="57" t="s">
        <v>38907</v>
      </c>
      <c r="B18189" s="57" t="s">
        <v>38908</v>
      </c>
    </row>
    <row r="18190" spans="1:2" x14ac:dyDescent="0.2">
      <c r="A18190" s="57" t="s">
        <v>38909</v>
      </c>
      <c r="B18190" s="57" t="s">
        <v>38910</v>
      </c>
    </row>
    <row r="18191" spans="1:2" x14ac:dyDescent="0.2">
      <c r="A18191" s="57" t="s">
        <v>38911</v>
      </c>
      <c r="B18191" s="57" t="s">
        <v>38912</v>
      </c>
    </row>
    <row r="18192" spans="1:2" x14ac:dyDescent="0.2">
      <c r="A18192" s="57" t="s">
        <v>38913</v>
      </c>
      <c r="B18192" s="57" t="s">
        <v>38914</v>
      </c>
    </row>
    <row r="18193" spans="1:2" x14ac:dyDescent="0.2">
      <c r="A18193" s="57" t="s">
        <v>38915</v>
      </c>
      <c r="B18193" s="57" t="s">
        <v>38916</v>
      </c>
    </row>
    <row r="18194" spans="1:2" x14ac:dyDescent="0.2">
      <c r="A18194" s="57" t="s">
        <v>38917</v>
      </c>
      <c r="B18194" s="57" t="s">
        <v>38918</v>
      </c>
    </row>
    <row r="18195" spans="1:2" x14ac:dyDescent="0.2">
      <c r="A18195" s="57" t="s">
        <v>38919</v>
      </c>
      <c r="B18195" s="57" t="s">
        <v>38920</v>
      </c>
    </row>
    <row r="18196" spans="1:2" x14ac:dyDescent="0.2">
      <c r="A18196" s="57" t="s">
        <v>38921</v>
      </c>
      <c r="B18196" s="57" t="s">
        <v>38922</v>
      </c>
    </row>
    <row r="18197" spans="1:2" x14ac:dyDescent="0.2">
      <c r="A18197" s="57" t="s">
        <v>38923</v>
      </c>
      <c r="B18197" s="57" t="s">
        <v>38924</v>
      </c>
    </row>
    <row r="18198" spans="1:2" x14ac:dyDescent="0.2">
      <c r="A18198" s="57" t="s">
        <v>38925</v>
      </c>
      <c r="B18198" s="57" t="s">
        <v>38926</v>
      </c>
    </row>
    <row r="18199" spans="1:2" x14ac:dyDescent="0.2">
      <c r="A18199" s="57" t="s">
        <v>38927</v>
      </c>
      <c r="B18199" s="57" t="s">
        <v>38928</v>
      </c>
    </row>
    <row r="18200" spans="1:2" x14ac:dyDescent="0.2">
      <c r="A18200" s="57" t="s">
        <v>38929</v>
      </c>
      <c r="B18200" s="57" t="s">
        <v>38930</v>
      </c>
    </row>
    <row r="18201" spans="1:2" x14ac:dyDescent="0.2">
      <c r="A18201" s="57" t="s">
        <v>38931</v>
      </c>
      <c r="B18201" s="57" t="s">
        <v>38932</v>
      </c>
    </row>
    <row r="18202" spans="1:2" x14ac:dyDescent="0.2">
      <c r="A18202" s="57" t="s">
        <v>38933</v>
      </c>
      <c r="B18202" s="57" t="s">
        <v>38934</v>
      </c>
    </row>
    <row r="18203" spans="1:2" x14ac:dyDescent="0.2">
      <c r="A18203" s="57" t="s">
        <v>38935</v>
      </c>
      <c r="B18203" s="57" t="s">
        <v>38936</v>
      </c>
    </row>
    <row r="18204" spans="1:2" x14ac:dyDescent="0.2">
      <c r="A18204" s="57" t="s">
        <v>38937</v>
      </c>
      <c r="B18204" s="57" t="s">
        <v>38938</v>
      </c>
    </row>
    <row r="18205" spans="1:2" x14ac:dyDescent="0.2">
      <c r="A18205" s="57" t="s">
        <v>38939</v>
      </c>
      <c r="B18205" s="57" t="s">
        <v>38940</v>
      </c>
    </row>
    <row r="18206" spans="1:2" x14ac:dyDescent="0.2">
      <c r="A18206" s="57" t="s">
        <v>38941</v>
      </c>
      <c r="B18206" s="57" t="s">
        <v>38942</v>
      </c>
    </row>
    <row r="18207" spans="1:2" x14ac:dyDescent="0.2">
      <c r="A18207" s="57" t="s">
        <v>38943</v>
      </c>
      <c r="B18207" s="57" t="s">
        <v>38944</v>
      </c>
    </row>
    <row r="18208" spans="1:2" x14ac:dyDescent="0.2">
      <c r="A18208" s="57" t="s">
        <v>38945</v>
      </c>
      <c r="B18208" s="57" t="s">
        <v>38946</v>
      </c>
    </row>
    <row r="18209" spans="1:2" x14ac:dyDescent="0.2">
      <c r="A18209" s="57" t="s">
        <v>38947</v>
      </c>
      <c r="B18209" s="57" t="s">
        <v>38948</v>
      </c>
    </row>
    <row r="18210" spans="1:2" x14ac:dyDescent="0.2">
      <c r="A18210" s="57" t="s">
        <v>38949</v>
      </c>
      <c r="B18210" s="57" t="s">
        <v>38950</v>
      </c>
    </row>
    <row r="18211" spans="1:2" x14ac:dyDescent="0.2">
      <c r="A18211" s="57" t="s">
        <v>38951</v>
      </c>
      <c r="B18211" s="57" t="s">
        <v>38952</v>
      </c>
    </row>
    <row r="18212" spans="1:2" x14ac:dyDescent="0.2">
      <c r="A18212" s="57" t="s">
        <v>38953</v>
      </c>
      <c r="B18212" s="57" t="s">
        <v>38954</v>
      </c>
    </row>
    <row r="18213" spans="1:2" x14ac:dyDescent="0.2">
      <c r="A18213" s="57" t="s">
        <v>38955</v>
      </c>
      <c r="B18213" s="57" t="s">
        <v>38956</v>
      </c>
    </row>
    <row r="18214" spans="1:2" x14ac:dyDescent="0.2">
      <c r="A18214" s="57" t="s">
        <v>38957</v>
      </c>
      <c r="B18214" s="57" t="s">
        <v>38958</v>
      </c>
    </row>
    <row r="18215" spans="1:2" x14ac:dyDescent="0.2">
      <c r="A18215" s="57" t="s">
        <v>38959</v>
      </c>
      <c r="B18215" s="57" t="s">
        <v>38960</v>
      </c>
    </row>
    <row r="18216" spans="1:2" x14ac:dyDescent="0.2">
      <c r="A18216" s="57" t="s">
        <v>38961</v>
      </c>
      <c r="B18216" s="57" t="s">
        <v>38962</v>
      </c>
    </row>
    <row r="18217" spans="1:2" x14ac:dyDescent="0.2">
      <c r="A18217" s="57" t="s">
        <v>38963</v>
      </c>
      <c r="B18217" s="57" t="s">
        <v>38964</v>
      </c>
    </row>
    <row r="18218" spans="1:2" x14ac:dyDescent="0.2">
      <c r="A18218" s="57" t="s">
        <v>38965</v>
      </c>
      <c r="B18218" s="57" t="s">
        <v>38966</v>
      </c>
    </row>
    <row r="18219" spans="1:2" x14ac:dyDescent="0.2">
      <c r="A18219" s="57" t="s">
        <v>38967</v>
      </c>
      <c r="B18219" s="57" t="s">
        <v>38968</v>
      </c>
    </row>
    <row r="18220" spans="1:2" x14ac:dyDescent="0.2">
      <c r="A18220" s="57" t="s">
        <v>38969</v>
      </c>
      <c r="B18220" s="57" t="s">
        <v>38970</v>
      </c>
    </row>
    <row r="18221" spans="1:2" x14ac:dyDescent="0.2">
      <c r="A18221" s="57" t="s">
        <v>38971</v>
      </c>
      <c r="B18221" s="57" t="s">
        <v>38972</v>
      </c>
    </row>
    <row r="18222" spans="1:2" x14ac:dyDescent="0.2">
      <c r="A18222" s="57" t="s">
        <v>38973</v>
      </c>
      <c r="B18222" s="57" t="s">
        <v>38974</v>
      </c>
    </row>
    <row r="18223" spans="1:2" x14ac:dyDescent="0.2">
      <c r="A18223" s="57" t="s">
        <v>38975</v>
      </c>
      <c r="B18223" s="57" t="s">
        <v>38976</v>
      </c>
    </row>
    <row r="18224" spans="1:2" x14ac:dyDescent="0.2">
      <c r="A18224" s="57" t="s">
        <v>38977</v>
      </c>
      <c r="B18224" s="57" t="s">
        <v>38978</v>
      </c>
    </row>
    <row r="18225" spans="1:2" x14ac:dyDescent="0.2">
      <c r="A18225" s="57" t="s">
        <v>38979</v>
      </c>
      <c r="B18225" s="57" t="s">
        <v>38980</v>
      </c>
    </row>
    <row r="18226" spans="1:2" x14ac:dyDescent="0.2">
      <c r="A18226" s="57" t="s">
        <v>38981</v>
      </c>
      <c r="B18226" s="57" t="s">
        <v>38982</v>
      </c>
    </row>
    <row r="18227" spans="1:2" x14ac:dyDescent="0.2">
      <c r="A18227" s="57" t="s">
        <v>38983</v>
      </c>
      <c r="B18227" s="57" t="s">
        <v>38984</v>
      </c>
    </row>
    <row r="18228" spans="1:2" x14ac:dyDescent="0.2">
      <c r="A18228" s="57" t="s">
        <v>38985</v>
      </c>
      <c r="B18228" s="57" t="s">
        <v>38986</v>
      </c>
    </row>
    <row r="18229" spans="1:2" x14ac:dyDescent="0.2">
      <c r="A18229" s="57" t="s">
        <v>38987</v>
      </c>
      <c r="B18229" s="57" t="s">
        <v>38988</v>
      </c>
    </row>
    <row r="18230" spans="1:2" x14ac:dyDescent="0.2">
      <c r="A18230" s="57" t="s">
        <v>38989</v>
      </c>
      <c r="B18230" s="57" t="s">
        <v>38990</v>
      </c>
    </row>
    <row r="18231" spans="1:2" x14ac:dyDescent="0.2">
      <c r="A18231" s="57" t="s">
        <v>38991</v>
      </c>
      <c r="B18231" s="57" t="s">
        <v>38992</v>
      </c>
    </row>
    <row r="18232" spans="1:2" x14ac:dyDescent="0.2">
      <c r="A18232" s="57" t="s">
        <v>38993</v>
      </c>
      <c r="B18232" s="57" t="s">
        <v>38994</v>
      </c>
    </row>
    <row r="18233" spans="1:2" x14ac:dyDescent="0.2">
      <c r="A18233" s="57" t="s">
        <v>38995</v>
      </c>
      <c r="B18233" s="57" t="s">
        <v>38996</v>
      </c>
    </row>
    <row r="18234" spans="1:2" x14ac:dyDescent="0.2">
      <c r="A18234" s="57" t="s">
        <v>38997</v>
      </c>
      <c r="B18234" s="57" t="s">
        <v>38998</v>
      </c>
    </row>
    <row r="18235" spans="1:2" x14ac:dyDescent="0.2">
      <c r="A18235" s="57" t="s">
        <v>38999</v>
      </c>
      <c r="B18235" s="57" t="s">
        <v>39000</v>
      </c>
    </row>
    <row r="18236" spans="1:2" x14ac:dyDescent="0.2">
      <c r="A18236" s="57" t="s">
        <v>39001</v>
      </c>
      <c r="B18236" s="57" t="s">
        <v>39002</v>
      </c>
    </row>
    <row r="18237" spans="1:2" x14ac:dyDescent="0.2">
      <c r="A18237" s="57" t="s">
        <v>39003</v>
      </c>
      <c r="B18237" s="57" t="s">
        <v>39004</v>
      </c>
    </row>
    <row r="18238" spans="1:2" x14ac:dyDescent="0.2">
      <c r="A18238" s="57" t="s">
        <v>39005</v>
      </c>
      <c r="B18238" s="57" t="s">
        <v>39006</v>
      </c>
    </row>
    <row r="18239" spans="1:2" x14ac:dyDescent="0.2">
      <c r="A18239" s="57" t="s">
        <v>39007</v>
      </c>
      <c r="B18239" s="57" t="s">
        <v>39008</v>
      </c>
    </row>
    <row r="18240" spans="1:2" x14ac:dyDescent="0.2">
      <c r="A18240" s="57" t="s">
        <v>39009</v>
      </c>
      <c r="B18240" s="57" t="s">
        <v>39010</v>
      </c>
    </row>
    <row r="18241" spans="1:2" x14ac:dyDescent="0.2">
      <c r="A18241" s="57" t="s">
        <v>39011</v>
      </c>
      <c r="B18241" s="57" t="s">
        <v>39012</v>
      </c>
    </row>
    <row r="18242" spans="1:2" x14ac:dyDescent="0.2">
      <c r="A18242" s="57" t="s">
        <v>39013</v>
      </c>
      <c r="B18242" s="57" t="s">
        <v>39014</v>
      </c>
    </row>
    <row r="18243" spans="1:2" x14ac:dyDescent="0.2">
      <c r="A18243" s="57" t="s">
        <v>39015</v>
      </c>
      <c r="B18243" s="57" t="s">
        <v>39016</v>
      </c>
    </row>
    <row r="18244" spans="1:2" x14ac:dyDescent="0.2">
      <c r="A18244" s="57" t="s">
        <v>39017</v>
      </c>
      <c r="B18244" s="57" t="s">
        <v>39018</v>
      </c>
    </row>
    <row r="18245" spans="1:2" x14ac:dyDescent="0.2">
      <c r="A18245" s="57" t="s">
        <v>39019</v>
      </c>
      <c r="B18245" s="57" t="s">
        <v>39020</v>
      </c>
    </row>
    <row r="18246" spans="1:2" x14ac:dyDescent="0.2">
      <c r="A18246" s="57" t="s">
        <v>39021</v>
      </c>
      <c r="B18246" s="57" t="s">
        <v>39022</v>
      </c>
    </row>
    <row r="18247" spans="1:2" x14ac:dyDescent="0.2">
      <c r="A18247" s="57" t="s">
        <v>39023</v>
      </c>
      <c r="B18247" s="57" t="s">
        <v>39024</v>
      </c>
    </row>
    <row r="18248" spans="1:2" x14ac:dyDescent="0.2">
      <c r="A18248" s="57" t="s">
        <v>39025</v>
      </c>
      <c r="B18248" s="57" t="s">
        <v>39026</v>
      </c>
    </row>
    <row r="18249" spans="1:2" x14ac:dyDescent="0.2">
      <c r="A18249" s="57" t="s">
        <v>39027</v>
      </c>
      <c r="B18249" s="57" t="s">
        <v>39028</v>
      </c>
    </row>
    <row r="18250" spans="1:2" x14ac:dyDescent="0.2">
      <c r="A18250" s="57" t="s">
        <v>39029</v>
      </c>
      <c r="B18250" s="57" t="s">
        <v>39014</v>
      </c>
    </row>
    <row r="18251" spans="1:2" x14ac:dyDescent="0.2">
      <c r="A18251" s="57" t="s">
        <v>39030</v>
      </c>
      <c r="B18251" s="57" t="s">
        <v>39031</v>
      </c>
    </row>
    <row r="18252" spans="1:2" x14ac:dyDescent="0.2">
      <c r="A18252" s="57" t="s">
        <v>39032</v>
      </c>
      <c r="B18252" s="57" t="s">
        <v>39033</v>
      </c>
    </row>
    <row r="18253" spans="1:2" x14ac:dyDescent="0.2">
      <c r="A18253" s="57" t="s">
        <v>39034</v>
      </c>
      <c r="B18253" s="57" t="s">
        <v>39035</v>
      </c>
    </row>
    <row r="18254" spans="1:2" x14ac:dyDescent="0.2">
      <c r="A18254" s="57" t="s">
        <v>39036</v>
      </c>
      <c r="B18254" s="57" t="s">
        <v>39037</v>
      </c>
    </row>
    <row r="18255" spans="1:2" x14ac:dyDescent="0.2">
      <c r="A18255" s="57" t="s">
        <v>39038</v>
      </c>
      <c r="B18255" s="57" t="s">
        <v>39039</v>
      </c>
    </row>
    <row r="18256" spans="1:2" x14ac:dyDescent="0.2">
      <c r="A18256" s="57" t="s">
        <v>39040</v>
      </c>
      <c r="B18256" s="57" t="s">
        <v>39041</v>
      </c>
    </row>
    <row r="18257" spans="1:2" x14ac:dyDescent="0.2">
      <c r="A18257" s="57" t="s">
        <v>39042</v>
      </c>
      <c r="B18257" s="57" t="s">
        <v>39043</v>
      </c>
    </row>
    <row r="18258" spans="1:2" x14ac:dyDescent="0.2">
      <c r="A18258" s="57" t="s">
        <v>39044</v>
      </c>
      <c r="B18258" s="57" t="s">
        <v>39045</v>
      </c>
    </row>
    <row r="18259" spans="1:2" x14ac:dyDescent="0.2">
      <c r="A18259" s="57" t="s">
        <v>39046</v>
      </c>
      <c r="B18259" s="57" t="s">
        <v>39047</v>
      </c>
    </row>
    <row r="18260" spans="1:2" x14ac:dyDescent="0.2">
      <c r="A18260" s="57" t="s">
        <v>39048</v>
      </c>
      <c r="B18260" s="57" t="s">
        <v>39049</v>
      </c>
    </row>
    <row r="18261" spans="1:2" x14ac:dyDescent="0.2">
      <c r="A18261" s="57" t="s">
        <v>39050</v>
      </c>
      <c r="B18261" s="57" t="s">
        <v>39051</v>
      </c>
    </row>
    <row r="18262" spans="1:2" x14ac:dyDescent="0.2">
      <c r="A18262" s="57" t="s">
        <v>39052</v>
      </c>
      <c r="B18262" s="57" t="s">
        <v>39053</v>
      </c>
    </row>
    <row r="18263" spans="1:2" x14ac:dyDescent="0.2">
      <c r="A18263" s="57" t="s">
        <v>39054</v>
      </c>
      <c r="B18263" s="57" t="s">
        <v>39055</v>
      </c>
    </row>
    <row r="18264" spans="1:2" x14ac:dyDescent="0.2">
      <c r="A18264" s="57" t="s">
        <v>39056</v>
      </c>
      <c r="B18264" s="57" t="s">
        <v>39057</v>
      </c>
    </row>
    <row r="18265" spans="1:2" x14ac:dyDescent="0.2">
      <c r="A18265" s="57" t="s">
        <v>39058</v>
      </c>
      <c r="B18265" s="57" t="s">
        <v>39059</v>
      </c>
    </row>
    <row r="18266" spans="1:2" x14ac:dyDescent="0.2">
      <c r="A18266" s="57" t="s">
        <v>39060</v>
      </c>
      <c r="B18266" s="57" t="s">
        <v>39061</v>
      </c>
    </row>
    <row r="18267" spans="1:2" x14ac:dyDescent="0.2">
      <c r="A18267" s="57" t="s">
        <v>39062</v>
      </c>
      <c r="B18267" s="57" t="s">
        <v>39063</v>
      </c>
    </row>
    <row r="18268" spans="1:2" x14ac:dyDescent="0.2">
      <c r="A18268" s="57" t="s">
        <v>39064</v>
      </c>
      <c r="B18268" s="57" t="s">
        <v>39065</v>
      </c>
    </row>
    <row r="18269" spans="1:2" x14ac:dyDescent="0.2">
      <c r="A18269" s="57" t="s">
        <v>39066</v>
      </c>
      <c r="B18269" s="57" t="s">
        <v>39067</v>
      </c>
    </row>
    <row r="18270" spans="1:2" x14ac:dyDescent="0.2">
      <c r="A18270" s="57" t="s">
        <v>39068</v>
      </c>
      <c r="B18270" s="57" t="s">
        <v>39069</v>
      </c>
    </row>
    <row r="18271" spans="1:2" x14ac:dyDescent="0.2">
      <c r="A18271" s="57" t="s">
        <v>39070</v>
      </c>
      <c r="B18271" s="57" t="s">
        <v>39071</v>
      </c>
    </row>
    <row r="18272" spans="1:2" x14ac:dyDescent="0.2">
      <c r="A18272" s="57" t="s">
        <v>39072</v>
      </c>
      <c r="B18272" s="57" t="s">
        <v>39073</v>
      </c>
    </row>
    <row r="18273" spans="1:2" x14ac:dyDescent="0.2">
      <c r="A18273" s="57" t="s">
        <v>39074</v>
      </c>
      <c r="B18273" s="57" t="s">
        <v>39075</v>
      </c>
    </row>
    <row r="18274" spans="1:2" x14ac:dyDescent="0.2">
      <c r="A18274" s="57" t="s">
        <v>39076</v>
      </c>
      <c r="B18274" s="57" t="s">
        <v>39077</v>
      </c>
    </row>
    <row r="18275" spans="1:2" x14ac:dyDescent="0.2">
      <c r="A18275" s="57" t="s">
        <v>39078</v>
      </c>
      <c r="B18275" s="57" t="s">
        <v>39079</v>
      </c>
    </row>
    <row r="18276" spans="1:2" x14ac:dyDescent="0.2">
      <c r="A18276" s="57" t="s">
        <v>39080</v>
      </c>
      <c r="B18276" s="57" t="s">
        <v>39081</v>
      </c>
    </row>
    <row r="18277" spans="1:2" x14ac:dyDescent="0.2">
      <c r="A18277" s="57" t="s">
        <v>39082</v>
      </c>
      <c r="B18277" s="57" t="s">
        <v>39083</v>
      </c>
    </row>
    <row r="18278" spans="1:2" x14ac:dyDescent="0.2">
      <c r="A18278" s="57" t="s">
        <v>39084</v>
      </c>
      <c r="B18278" s="57" t="s">
        <v>39085</v>
      </c>
    </row>
    <row r="18279" spans="1:2" x14ac:dyDescent="0.2">
      <c r="A18279" s="57" t="s">
        <v>39086</v>
      </c>
      <c r="B18279" s="57" t="s">
        <v>39087</v>
      </c>
    </row>
    <row r="18280" spans="1:2" x14ac:dyDescent="0.2">
      <c r="A18280" s="57" t="s">
        <v>39088</v>
      </c>
      <c r="B18280" s="57" t="s">
        <v>39089</v>
      </c>
    </row>
    <row r="18281" spans="1:2" x14ac:dyDescent="0.2">
      <c r="A18281" s="57" t="s">
        <v>39090</v>
      </c>
      <c r="B18281" s="57" t="s">
        <v>39091</v>
      </c>
    </row>
    <row r="18282" spans="1:2" x14ac:dyDescent="0.2">
      <c r="A18282" s="57" t="s">
        <v>39092</v>
      </c>
      <c r="B18282" s="57" t="s">
        <v>39093</v>
      </c>
    </row>
    <row r="18283" spans="1:2" x14ac:dyDescent="0.2">
      <c r="A18283" s="57" t="s">
        <v>39094</v>
      </c>
      <c r="B18283" s="57" t="s">
        <v>39095</v>
      </c>
    </row>
    <row r="18284" spans="1:2" x14ac:dyDescent="0.2">
      <c r="A18284" s="57" t="s">
        <v>39096</v>
      </c>
      <c r="B18284" s="57" t="s">
        <v>39097</v>
      </c>
    </row>
    <row r="18285" spans="1:2" x14ac:dyDescent="0.2">
      <c r="A18285" s="57" t="s">
        <v>39098</v>
      </c>
      <c r="B18285" s="57" t="s">
        <v>39099</v>
      </c>
    </row>
    <row r="18286" spans="1:2" x14ac:dyDescent="0.2">
      <c r="A18286" s="57" t="s">
        <v>39100</v>
      </c>
      <c r="B18286" s="57" t="s">
        <v>39101</v>
      </c>
    </row>
    <row r="18287" spans="1:2" x14ac:dyDescent="0.2">
      <c r="A18287" s="57" t="s">
        <v>39102</v>
      </c>
      <c r="B18287" s="57" t="s">
        <v>39103</v>
      </c>
    </row>
    <row r="18288" spans="1:2" x14ac:dyDescent="0.2">
      <c r="A18288" s="57" t="s">
        <v>39104</v>
      </c>
      <c r="B18288" s="57" t="s">
        <v>39105</v>
      </c>
    </row>
    <row r="18289" spans="1:2" x14ac:dyDescent="0.2">
      <c r="A18289" s="57" t="s">
        <v>39106</v>
      </c>
      <c r="B18289" s="57" t="s">
        <v>39107</v>
      </c>
    </row>
    <row r="18290" spans="1:2" x14ac:dyDescent="0.2">
      <c r="A18290" s="57" t="s">
        <v>39108</v>
      </c>
      <c r="B18290" s="57" t="s">
        <v>39109</v>
      </c>
    </row>
    <row r="18291" spans="1:2" x14ac:dyDescent="0.2">
      <c r="A18291" s="57" t="s">
        <v>39110</v>
      </c>
      <c r="B18291" s="57" t="s">
        <v>39111</v>
      </c>
    </row>
    <row r="18292" spans="1:2" x14ac:dyDescent="0.2">
      <c r="A18292" s="57" t="s">
        <v>39112</v>
      </c>
      <c r="B18292" s="57" t="s">
        <v>39113</v>
      </c>
    </row>
    <row r="18293" spans="1:2" x14ac:dyDescent="0.2">
      <c r="A18293" s="57" t="s">
        <v>39114</v>
      </c>
      <c r="B18293" s="57" t="s">
        <v>39115</v>
      </c>
    </row>
    <row r="18294" spans="1:2" x14ac:dyDescent="0.2">
      <c r="A18294" s="57" t="s">
        <v>39116</v>
      </c>
      <c r="B18294" s="57" t="s">
        <v>39117</v>
      </c>
    </row>
    <row r="18295" spans="1:2" x14ac:dyDescent="0.2">
      <c r="A18295" s="57" t="s">
        <v>39118</v>
      </c>
      <c r="B18295" s="57" t="s">
        <v>39119</v>
      </c>
    </row>
    <row r="18296" spans="1:2" x14ac:dyDescent="0.2">
      <c r="A18296" s="57" t="s">
        <v>39120</v>
      </c>
      <c r="B18296" s="57" t="s">
        <v>39121</v>
      </c>
    </row>
    <row r="18297" spans="1:2" x14ac:dyDescent="0.2">
      <c r="A18297" s="57" t="s">
        <v>39122</v>
      </c>
      <c r="B18297" s="57" t="s">
        <v>39123</v>
      </c>
    </row>
    <row r="18298" spans="1:2" x14ac:dyDescent="0.2">
      <c r="A18298" s="57" t="s">
        <v>39124</v>
      </c>
      <c r="B18298" s="57" t="s">
        <v>39125</v>
      </c>
    </row>
    <row r="18299" spans="1:2" x14ac:dyDescent="0.2">
      <c r="A18299" s="57" t="s">
        <v>39126</v>
      </c>
      <c r="B18299" s="57" t="s">
        <v>39127</v>
      </c>
    </row>
    <row r="18300" spans="1:2" x14ac:dyDescent="0.2">
      <c r="A18300" s="57" t="s">
        <v>39128</v>
      </c>
      <c r="B18300" s="57" t="s">
        <v>39129</v>
      </c>
    </row>
    <row r="18301" spans="1:2" x14ac:dyDescent="0.2">
      <c r="A18301" s="57" t="s">
        <v>39130</v>
      </c>
      <c r="B18301" s="57" t="s">
        <v>39131</v>
      </c>
    </row>
    <row r="18302" spans="1:2" x14ac:dyDescent="0.2">
      <c r="A18302" s="57" t="s">
        <v>39132</v>
      </c>
      <c r="B18302" s="57" t="s">
        <v>39133</v>
      </c>
    </row>
    <row r="18303" spans="1:2" x14ac:dyDescent="0.2">
      <c r="A18303" s="57" t="s">
        <v>39134</v>
      </c>
      <c r="B18303" s="57" t="s">
        <v>39135</v>
      </c>
    </row>
    <row r="18304" spans="1:2" x14ac:dyDescent="0.2">
      <c r="A18304" s="57" t="s">
        <v>39136</v>
      </c>
      <c r="B18304" s="57" t="s">
        <v>39137</v>
      </c>
    </row>
    <row r="18305" spans="1:2" x14ac:dyDescent="0.2">
      <c r="A18305" s="57" t="s">
        <v>39138</v>
      </c>
      <c r="B18305" s="57" t="s">
        <v>39139</v>
      </c>
    </row>
    <row r="18306" spans="1:2" x14ac:dyDescent="0.2">
      <c r="A18306" s="57" t="s">
        <v>39140</v>
      </c>
      <c r="B18306" s="57" t="s">
        <v>39141</v>
      </c>
    </row>
    <row r="18307" spans="1:2" x14ac:dyDescent="0.2">
      <c r="A18307" s="57" t="s">
        <v>39142</v>
      </c>
      <c r="B18307" s="57" t="s">
        <v>39143</v>
      </c>
    </row>
    <row r="18308" spans="1:2" x14ac:dyDescent="0.2">
      <c r="A18308" s="57" t="s">
        <v>119</v>
      </c>
      <c r="B18308" s="57" t="s">
        <v>39144</v>
      </c>
    </row>
    <row r="18309" spans="1:2" x14ac:dyDescent="0.2">
      <c r="A18309" s="57" t="s">
        <v>39145</v>
      </c>
      <c r="B18309" s="57" t="s">
        <v>39146</v>
      </c>
    </row>
    <row r="18310" spans="1:2" x14ac:dyDescent="0.2">
      <c r="A18310" s="57" t="s">
        <v>39147</v>
      </c>
      <c r="B18310" s="57" t="s">
        <v>39148</v>
      </c>
    </row>
    <row r="18311" spans="1:2" x14ac:dyDescent="0.2">
      <c r="A18311" s="57" t="s">
        <v>39149</v>
      </c>
      <c r="B18311" s="57" t="s">
        <v>39150</v>
      </c>
    </row>
    <row r="18312" spans="1:2" x14ac:dyDescent="0.2">
      <c r="A18312" s="57" t="s">
        <v>39151</v>
      </c>
      <c r="B18312" s="57" t="s">
        <v>39152</v>
      </c>
    </row>
    <row r="18313" spans="1:2" x14ac:dyDescent="0.2">
      <c r="A18313" s="57" t="s">
        <v>39153</v>
      </c>
      <c r="B18313" s="57" t="s">
        <v>39154</v>
      </c>
    </row>
    <row r="18314" spans="1:2" x14ac:dyDescent="0.2">
      <c r="A18314" s="57" t="s">
        <v>39155</v>
      </c>
      <c r="B18314" s="57" t="s">
        <v>39156</v>
      </c>
    </row>
    <row r="18315" spans="1:2" x14ac:dyDescent="0.2">
      <c r="A18315" s="57" t="s">
        <v>39157</v>
      </c>
      <c r="B18315" s="57" t="s">
        <v>39158</v>
      </c>
    </row>
    <row r="18316" spans="1:2" x14ac:dyDescent="0.2">
      <c r="A18316" s="57" t="s">
        <v>39159</v>
      </c>
      <c r="B18316" s="57" t="s">
        <v>39160</v>
      </c>
    </row>
    <row r="18317" spans="1:2" x14ac:dyDescent="0.2">
      <c r="A18317" s="57" t="s">
        <v>39161</v>
      </c>
      <c r="B18317" s="57" t="s">
        <v>39162</v>
      </c>
    </row>
    <row r="18318" spans="1:2" x14ac:dyDescent="0.2">
      <c r="A18318" s="57" t="s">
        <v>39163</v>
      </c>
      <c r="B18318" s="57" t="s">
        <v>39164</v>
      </c>
    </row>
    <row r="18319" spans="1:2" x14ac:dyDescent="0.2">
      <c r="A18319" s="57" t="s">
        <v>39165</v>
      </c>
      <c r="B18319" s="57" t="s">
        <v>39166</v>
      </c>
    </row>
    <row r="18320" spans="1:2" x14ac:dyDescent="0.2">
      <c r="A18320" s="57" t="s">
        <v>39167</v>
      </c>
      <c r="B18320" s="57" t="s">
        <v>39168</v>
      </c>
    </row>
    <row r="18321" spans="1:2" x14ac:dyDescent="0.2">
      <c r="A18321" s="57" t="s">
        <v>39169</v>
      </c>
      <c r="B18321" s="57" t="s">
        <v>39170</v>
      </c>
    </row>
    <row r="18322" spans="1:2" x14ac:dyDescent="0.2">
      <c r="A18322" s="57" t="s">
        <v>39171</v>
      </c>
      <c r="B18322" s="57" t="s">
        <v>39172</v>
      </c>
    </row>
    <row r="18323" spans="1:2" x14ac:dyDescent="0.2">
      <c r="A18323" s="57" t="s">
        <v>39173</v>
      </c>
      <c r="B18323" s="57" t="s">
        <v>39174</v>
      </c>
    </row>
    <row r="18324" spans="1:2" x14ac:dyDescent="0.2">
      <c r="A18324" s="57" t="s">
        <v>39175</v>
      </c>
      <c r="B18324" s="57" t="s">
        <v>39176</v>
      </c>
    </row>
    <row r="18325" spans="1:2" x14ac:dyDescent="0.2">
      <c r="A18325" s="57" t="s">
        <v>39177</v>
      </c>
      <c r="B18325" s="57" t="s">
        <v>39178</v>
      </c>
    </row>
    <row r="18326" spans="1:2" x14ac:dyDescent="0.2">
      <c r="A18326" s="57" t="s">
        <v>39179</v>
      </c>
      <c r="B18326" s="57" t="s">
        <v>39180</v>
      </c>
    </row>
    <row r="18327" spans="1:2" x14ac:dyDescent="0.2">
      <c r="A18327" s="57" t="s">
        <v>39181</v>
      </c>
      <c r="B18327" s="57" t="s">
        <v>39182</v>
      </c>
    </row>
    <row r="18328" spans="1:2" x14ac:dyDescent="0.2">
      <c r="A18328" s="57" t="s">
        <v>39183</v>
      </c>
      <c r="B18328" s="57" t="s">
        <v>39184</v>
      </c>
    </row>
    <row r="18329" spans="1:2" x14ac:dyDescent="0.2">
      <c r="A18329" s="57" t="s">
        <v>39185</v>
      </c>
      <c r="B18329" s="57" t="s">
        <v>39186</v>
      </c>
    </row>
    <row r="18330" spans="1:2" x14ac:dyDescent="0.2">
      <c r="A18330" s="57" t="s">
        <v>39187</v>
      </c>
      <c r="B18330" s="57" t="s">
        <v>39188</v>
      </c>
    </row>
    <row r="18331" spans="1:2" x14ac:dyDescent="0.2">
      <c r="A18331" s="57" t="s">
        <v>39189</v>
      </c>
      <c r="B18331" s="57" t="s">
        <v>39190</v>
      </c>
    </row>
    <row r="18332" spans="1:2" x14ac:dyDescent="0.2">
      <c r="A18332" s="57" t="s">
        <v>39191</v>
      </c>
      <c r="B18332" s="57" t="s">
        <v>39192</v>
      </c>
    </row>
    <row r="18333" spans="1:2" x14ac:dyDescent="0.2">
      <c r="A18333" s="57" t="s">
        <v>39193</v>
      </c>
      <c r="B18333" s="57" t="s">
        <v>39194</v>
      </c>
    </row>
    <row r="18334" spans="1:2" x14ac:dyDescent="0.2">
      <c r="A18334" s="57" t="s">
        <v>39195</v>
      </c>
      <c r="B18334" s="57" t="s">
        <v>39196</v>
      </c>
    </row>
    <row r="18335" spans="1:2" x14ac:dyDescent="0.2">
      <c r="A18335" s="57" t="s">
        <v>39197</v>
      </c>
      <c r="B18335" s="57" t="s">
        <v>39198</v>
      </c>
    </row>
    <row r="18336" spans="1:2" x14ac:dyDescent="0.2">
      <c r="A18336" s="57" t="s">
        <v>39199</v>
      </c>
      <c r="B18336" s="57" t="s">
        <v>39200</v>
      </c>
    </row>
    <row r="18337" spans="1:2" x14ac:dyDescent="0.2">
      <c r="A18337" s="57" t="s">
        <v>39201</v>
      </c>
      <c r="B18337" s="57" t="s">
        <v>39202</v>
      </c>
    </row>
    <row r="18338" spans="1:2" x14ac:dyDescent="0.2">
      <c r="A18338" s="57" t="s">
        <v>39203</v>
      </c>
      <c r="B18338" s="57" t="s">
        <v>39204</v>
      </c>
    </row>
    <row r="18339" spans="1:2" x14ac:dyDescent="0.2">
      <c r="A18339" s="57" t="s">
        <v>39205</v>
      </c>
      <c r="B18339" s="57" t="s">
        <v>39206</v>
      </c>
    </row>
    <row r="18340" spans="1:2" x14ac:dyDescent="0.2">
      <c r="A18340" s="57" t="s">
        <v>39207</v>
      </c>
      <c r="B18340" s="57" t="s">
        <v>39139</v>
      </c>
    </row>
    <row r="18341" spans="1:2" x14ac:dyDescent="0.2">
      <c r="A18341" s="57" t="s">
        <v>39208</v>
      </c>
      <c r="B18341" s="57" t="s">
        <v>39209</v>
      </c>
    </row>
    <row r="18342" spans="1:2" x14ac:dyDescent="0.2">
      <c r="A18342" s="57" t="s">
        <v>39210</v>
      </c>
      <c r="B18342" s="57" t="s">
        <v>39211</v>
      </c>
    </row>
    <row r="18343" spans="1:2" x14ac:dyDescent="0.2">
      <c r="A18343" s="57" t="s">
        <v>39212</v>
      </c>
      <c r="B18343" s="57" t="s">
        <v>39213</v>
      </c>
    </row>
    <row r="18344" spans="1:2" x14ac:dyDescent="0.2">
      <c r="A18344" s="57" t="s">
        <v>39214</v>
      </c>
      <c r="B18344" s="57" t="s">
        <v>39215</v>
      </c>
    </row>
    <row r="18345" spans="1:2" x14ac:dyDescent="0.2">
      <c r="A18345" s="57" t="s">
        <v>39216</v>
      </c>
      <c r="B18345" s="57" t="s">
        <v>39217</v>
      </c>
    </row>
    <row r="18346" spans="1:2" x14ac:dyDescent="0.2">
      <c r="A18346" s="57" t="s">
        <v>39218</v>
      </c>
      <c r="B18346" s="57" t="s">
        <v>39219</v>
      </c>
    </row>
    <row r="18347" spans="1:2" x14ac:dyDescent="0.2">
      <c r="A18347" s="57" t="s">
        <v>39220</v>
      </c>
      <c r="B18347" s="57" t="s">
        <v>39221</v>
      </c>
    </row>
    <row r="18348" spans="1:2" x14ac:dyDescent="0.2">
      <c r="A18348" s="57" t="s">
        <v>39222</v>
      </c>
      <c r="B18348" s="57" t="s">
        <v>39223</v>
      </c>
    </row>
    <row r="18349" spans="1:2" x14ac:dyDescent="0.2">
      <c r="A18349" s="57" t="s">
        <v>39224</v>
      </c>
      <c r="B18349" s="57" t="s">
        <v>39225</v>
      </c>
    </row>
    <row r="18350" spans="1:2" x14ac:dyDescent="0.2">
      <c r="A18350" s="57" t="s">
        <v>39226</v>
      </c>
      <c r="B18350" s="57" t="s">
        <v>39227</v>
      </c>
    </row>
    <row r="18351" spans="1:2" x14ac:dyDescent="0.2">
      <c r="A18351" s="57" t="s">
        <v>39228</v>
      </c>
      <c r="B18351" s="57" t="s">
        <v>39229</v>
      </c>
    </row>
    <row r="18352" spans="1:2" x14ac:dyDescent="0.2">
      <c r="A18352" s="57" t="s">
        <v>39230</v>
      </c>
      <c r="B18352" s="57" t="s">
        <v>39231</v>
      </c>
    </row>
    <row r="18353" spans="1:2" x14ac:dyDescent="0.2">
      <c r="A18353" s="57" t="s">
        <v>39232</v>
      </c>
      <c r="B18353" s="57" t="s">
        <v>39233</v>
      </c>
    </row>
    <row r="18354" spans="1:2" x14ac:dyDescent="0.2">
      <c r="A18354" s="57" t="s">
        <v>39234</v>
      </c>
      <c r="B18354" s="57" t="s">
        <v>39235</v>
      </c>
    </row>
    <row r="18355" spans="1:2" x14ac:dyDescent="0.2">
      <c r="A18355" s="57" t="s">
        <v>39236</v>
      </c>
      <c r="B18355" s="57" t="s">
        <v>39237</v>
      </c>
    </row>
    <row r="18356" spans="1:2" x14ac:dyDescent="0.2">
      <c r="A18356" s="57" t="s">
        <v>39238</v>
      </c>
      <c r="B18356" s="57" t="s">
        <v>39239</v>
      </c>
    </row>
    <row r="18357" spans="1:2" x14ac:dyDescent="0.2">
      <c r="A18357" s="57" t="s">
        <v>39240</v>
      </c>
      <c r="B18357" s="57" t="s">
        <v>39241</v>
      </c>
    </row>
    <row r="18358" spans="1:2" x14ac:dyDescent="0.2">
      <c r="A18358" s="57" t="s">
        <v>39242</v>
      </c>
      <c r="B18358" s="57" t="s">
        <v>39243</v>
      </c>
    </row>
    <row r="18359" spans="1:2" x14ac:dyDescent="0.2">
      <c r="A18359" s="57" t="s">
        <v>39244</v>
      </c>
      <c r="B18359" s="57" t="s">
        <v>39245</v>
      </c>
    </row>
    <row r="18360" spans="1:2" x14ac:dyDescent="0.2">
      <c r="A18360" s="57" t="s">
        <v>39246</v>
      </c>
      <c r="B18360" s="57" t="s">
        <v>39247</v>
      </c>
    </row>
    <row r="18361" spans="1:2" x14ac:dyDescent="0.2">
      <c r="A18361" s="57" t="s">
        <v>39248</v>
      </c>
      <c r="B18361" s="57" t="s">
        <v>39249</v>
      </c>
    </row>
    <row r="18362" spans="1:2" x14ac:dyDescent="0.2">
      <c r="A18362" s="57" t="s">
        <v>39250</v>
      </c>
      <c r="B18362" s="57" t="s">
        <v>39251</v>
      </c>
    </row>
    <row r="18363" spans="1:2" x14ac:dyDescent="0.2">
      <c r="A18363" s="57" t="s">
        <v>39252</v>
      </c>
      <c r="B18363" s="57" t="s">
        <v>39253</v>
      </c>
    </row>
    <row r="18364" spans="1:2" x14ac:dyDescent="0.2">
      <c r="A18364" s="57" t="s">
        <v>39254</v>
      </c>
      <c r="B18364" s="57" t="s">
        <v>39255</v>
      </c>
    </row>
    <row r="18365" spans="1:2" x14ac:dyDescent="0.2">
      <c r="A18365" s="57" t="s">
        <v>39256</v>
      </c>
      <c r="B18365" s="57" t="s">
        <v>39257</v>
      </c>
    </row>
    <row r="18366" spans="1:2" x14ac:dyDescent="0.2">
      <c r="A18366" s="57" t="s">
        <v>39258</v>
      </c>
      <c r="B18366" s="57" t="s">
        <v>39259</v>
      </c>
    </row>
    <row r="18367" spans="1:2" x14ac:dyDescent="0.2">
      <c r="A18367" s="57" t="s">
        <v>39260</v>
      </c>
      <c r="B18367" s="57" t="s">
        <v>39261</v>
      </c>
    </row>
    <row r="18368" spans="1:2" x14ac:dyDescent="0.2">
      <c r="A18368" s="57" t="s">
        <v>39262</v>
      </c>
      <c r="B18368" s="57" t="s">
        <v>39263</v>
      </c>
    </row>
    <row r="18369" spans="1:2" x14ac:dyDescent="0.2">
      <c r="A18369" s="57" t="s">
        <v>39264</v>
      </c>
      <c r="B18369" s="57" t="s">
        <v>39265</v>
      </c>
    </row>
    <row r="18370" spans="1:2" x14ac:dyDescent="0.2">
      <c r="A18370" s="57" t="s">
        <v>39266</v>
      </c>
      <c r="B18370" s="57" t="s">
        <v>39267</v>
      </c>
    </row>
    <row r="18371" spans="1:2" x14ac:dyDescent="0.2">
      <c r="A18371" s="57" t="s">
        <v>39268</v>
      </c>
      <c r="B18371" s="57" t="s">
        <v>39269</v>
      </c>
    </row>
    <row r="18372" spans="1:2" x14ac:dyDescent="0.2">
      <c r="A18372" s="57" t="s">
        <v>39270</v>
      </c>
      <c r="B18372" s="57" t="s">
        <v>39271</v>
      </c>
    </row>
    <row r="18373" spans="1:2" x14ac:dyDescent="0.2">
      <c r="A18373" s="57" t="s">
        <v>39272</v>
      </c>
      <c r="B18373" s="57" t="s">
        <v>39273</v>
      </c>
    </row>
    <row r="18374" spans="1:2" x14ac:dyDescent="0.2">
      <c r="A18374" s="57" t="s">
        <v>39274</v>
      </c>
      <c r="B18374" s="57" t="s">
        <v>39275</v>
      </c>
    </row>
    <row r="18375" spans="1:2" x14ac:dyDescent="0.2">
      <c r="A18375" s="57" t="s">
        <v>39276</v>
      </c>
      <c r="B18375" s="57" t="s">
        <v>39277</v>
      </c>
    </row>
    <row r="18376" spans="1:2" x14ac:dyDescent="0.2">
      <c r="A18376" s="57" t="s">
        <v>39278</v>
      </c>
      <c r="B18376" s="57" t="s">
        <v>39279</v>
      </c>
    </row>
    <row r="18377" spans="1:2" x14ac:dyDescent="0.2">
      <c r="A18377" s="57" t="s">
        <v>39280</v>
      </c>
      <c r="B18377" s="57" t="s">
        <v>39281</v>
      </c>
    </row>
    <row r="18378" spans="1:2" x14ac:dyDescent="0.2">
      <c r="A18378" s="57" t="s">
        <v>39282</v>
      </c>
      <c r="B18378" s="57" t="s">
        <v>39283</v>
      </c>
    </row>
    <row r="18379" spans="1:2" x14ac:dyDescent="0.2">
      <c r="A18379" s="57" t="s">
        <v>39284</v>
      </c>
      <c r="B18379" s="57" t="s">
        <v>39285</v>
      </c>
    </row>
    <row r="18380" spans="1:2" x14ac:dyDescent="0.2">
      <c r="A18380" s="57" t="s">
        <v>39286</v>
      </c>
      <c r="B18380" s="57" t="s">
        <v>39287</v>
      </c>
    </row>
    <row r="18381" spans="1:2" x14ac:dyDescent="0.2">
      <c r="A18381" s="57" t="s">
        <v>39288</v>
      </c>
      <c r="B18381" s="57" t="s">
        <v>38489</v>
      </c>
    </row>
    <row r="18382" spans="1:2" x14ac:dyDescent="0.2">
      <c r="A18382" s="57" t="s">
        <v>39289</v>
      </c>
      <c r="B18382" s="57" t="s">
        <v>39290</v>
      </c>
    </row>
    <row r="18383" spans="1:2" x14ac:dyDescent="0.2">
      <c r="A18383" s="57" t="s">
        <v>39291</v>
      </c>
      <c r="B18383" s="57" t="s">
        <v>39292</v>
      </c>
    </row>
    <row r="18384" spans="1:2" x14ac:dyDescent="0.2">
      <c r="A18384" s="57" t="s">
        <v>39293</v>
      </c>
      <c r="B18384" s="57" t="s">
        <v>39294</v>
      </c>
    </row>
    <row r="18385" spans="1:2" x14ac:dyDescent="0.2">
      <c r="A18385" s="57" t="s">
        <v>39295</v>
      </c>
      <c r="B18385" s="57" t="s">
        <v>39296</v>
      </c>
    </row>
    <row r="18386" spans="1:2" x14ac:dyDescent="0.2">
      <c r="A18386" s="57" t="s">
        <v>39297</v>
      </c>
      <c r="B18386" s="57" t="s">
        <v>39298</v>
      </c>
    </row>
    <row r="18387" spans="1:2" x14ac:dyDescent="0.2">
      <c r="A18387" s="57" t="s">
        <v>39299</v>
      </c>
      <c r="B18387" s="57" t="s">
        <v>39300</v>
      </c>
    </row>
    <row r="18388" spans="1:2" x14ac:dyDescent="0.2">
      <c r="A18388" s="57" t="s">
        <v>39301</v>
      </c>
      <c r="B18388" s="57" t="s">
        <v>39302</v>
      </c>
    </row>
    <row r="18389" spans="1:2" x14ac:dyDescent="0.2">
      <c r="A18389" s="57" t="s">
        <v>39303</v>
      </c>
      <c r="B18389" s="57" t="s">
        <v>39304</v>
      </c>
    </row>
    <row r="18390" spans="1:2" x14ac:dyDescent="0.2">
      <c r="A18390" s="57" t="s">
        <v>39305</v>
      </c>
      <c r="B18390" s="57" t="s">
        <v>39306</v>
      </c>
    </row>
    <row r="18391" spans="1:2" x14ac:dyDescent="0.2">
      <c r="A18391" s="57" t="s">
        <v>39307</v>
      </c>
      <c r="B18391" s="57" t="s">
        <v>39308</v>
      </c>
    </row>
    <row r="18392" spans="1:2" x14ac:dyDescent="0.2">
      <c r="A18392" s="57" t="s">
        <v>39309</v>
      </c>
      <c r="B18392" s="57" t="s">
        <v>39310</v>
      </c>
    </row>
    <row r="18393" spans="1:2" x14ac:dyDescent="0.2">
      <c r="A18393" s="57" t="s">
        <v>39311</v>
      </c>
      <c r="B18393" s="57" t="s">
        <v>39312</v>
      </c>
    </row>
    <row r="18394" spans="1:2" x14ac:dyDescent="0.2">
      <c r="A18394" s="57" t="s">
        <v>39313</v>
      </c>
      <c r="B18394" s="57" t="s">
        <v>39314</v>
      </c>
    </row>
    <row r="18395" spans="1:2" x14ac:dyDescent="0.2">
      <c r="A18395" s="57" t="s">
        <v>39315</v>
      </c>
      <c r="B18395" s="57" t="s">
        <v>39316</v>
      </c>
    </row>
    <row r="18396" spans="1:2" x14ac:dyDescent="0.2">
      <c r="A18396" s="57" t="s">
        <v>39317</v>
      </c>
      <c r="B18396" s="57" t="s">
        <v>39318</v>
      </c>
    </row>
    <row r="18397" spans="1:2" x14ac:dyDescent="0.2">
      <c r="A18397" s="57" t="s">
        <v>39319</v>
      </c>
      <c r="B18397" s="57" t="s">
        <v>39320</v>
      </c>
    </row>
    <row r="18398" spans="1:2" x14ac:dyDescent="0.2">
      <c r="A18398" s="57" t="s">
        <v>39321</v>
      </c>
      <c r="B18398" s="57" t="s">
        <v>39322</v>
      </c>
    </row>
    <row r="18399" spans="1:2" x14ac:dyDescent="0.2">
      <c r="A18399" s="57" t="s">
        <v>39323</v>
      </c>
      <c r="B18399" s="57" t="s">
        <v>39324</v>
      </c>
    </row>
    <row r="18400" spans="1:2" x14ac:dyDescent="0.2">
      <c r="A18400" s="57" t="s">
        <v>39325</v>
      </c>
      <c r="B18400" s="57" t="s">
        <v>29310</v>
      </c>
    </row>
    <row r="18401" spans="1:2" x14ac:dyDescent="0.2">
      <c r="A18401" s="57" t="s">
        <v>39326</v>
      </c>
      <c r="B18401" s="57" t="s">
        <v>39327</v>
      </c>
    </row>
    <row r="18402" spans="1:2" x14ac:dyDescent="0.2">
      <c r="A18402" s="57" t="s">
        <v>39328</v>
      </c>
      <c r="B18402" s="57" t="s">
        <v>39329</v>
      </c>
    </row>
    <row r="18403" spans="1:2" x14ac:dyDescent="0.2">
      <c r="A18403" s="57" t="s">
        <v>39330</v>
      </c>
      <c r="B18403" s="57" t="s">
        <v>39331</v>
      </c>
    </row>
    <row r="18404" spans="1:2" x14ac:dyDescent="0.2">
      <c r="A18404" s="57" t="s">
        <v>39332</v>
      </c>
      <c r="B18404" s="57" t="s">
        <v>39333</v>
      </c>
    </row>
    <row r="18405" spans="1:2" x14ac:dyDescent="0.2">
      <c r="A18405" s="57" t="s">
        <v>39334</v>
      </c>
      <c r="B18405" s="57" t="s">
        <v>39335</v>
      </c>
    </row>
    <row r="18406" spans="1:2" x14ac:dyDescent="0.2">
      <c r="A18406" s="57" t="s">
        <v>39336</v>
      </c>
      <c r="B18406" s="57" t="s">
        <v>39337</v>
      </c>
    </row>
    <row r="18407" spans="1:2" x14ac:dyDescent="0.2">
      <c r="A18407" s="57" t="s">
        <v>39338</v>
      </c>
      <c r="B18407" s="57" t="s">
        <v>39337</v>
      </c>
    </row>
    <row r="18408" spans="1:2" x14ac:dyDescent="0.2">
      <c r="A18408" s="57" t="s">
        <v>39339</v>
      </c>
      <c r="B18408" s="57" t="s">
        <v>39340</v>
      </c>
    </row>
    <row r="18409" spans="1:2" x14ac:dyDescent="0.2">
      <c r="A18409" s="57" t="s">
        <v>39341</v>
      </c>
      <c r="B18409" s="57" t="s">
        <v>39342</v>
      </c>
    </row>
    <row r="18410" spans="1:2" x14ac:dyDescent="0.2">
      <c r="A18410" s="57" t="s">
        <v>39343</v>
      </c>
      <c r="B18410" s="57" t="s">
        <v>39344</v>
      </c>
    </row>
    <row r="18411" spans="1:2" x14ac:dyDescent="0.2">
      <c r="A18411" s="57" t="s">
        <v>39345</v>
      </c>
      <c r="B18411" s="57" t="s">
        <v>39346</v>
      </c>
    </row>
    <row r="18412" spans="1:2" x14ac:dyDescent="0.2">
      <c r="A18412" s="57" t="s">
        <v>39347</v>
      </c>
      <c r="B18412" s="57" t="s">
        <v>39348</v>
      </c>
    </row>
    <row r="18413" spans="1:2" x14ac:dyDescent="0.2">
      <c r="A18413" s="57" t="s">
        <v>39349</v>
      </c>
      <c r="B18413" s="57" t="s">
        <v>39350</v>
      </c>
    </row>
    <row r="18414" spans="1:2" x14ac:dyDescent="0.2">
      <c r="A18414" s="57" t="s">
        <v>39351</v>
      </c>
      <c r="B18414" s="57" t="s">
        <v>39352</v>
      </c>
    </row>
    <row r="18415" spans="1:2" x14ac:dyDescent="0.2">
      <c r="A18415" s="57" t="s">
        <v>39353</v>
      </c>
      <c r="B18415" s="57" t="s">
        <v>39354</v>
      </c>
    </row>
    <row r="18416" spans="1:2" x14ac:dyDescent="0.2">
      <c r="A18416" s="57" t="s">
        <v>39355</v>
      </c>
      <c r="B18416" s="57" t="s">
        <v>39356</v>
      </c>
    </row>
    <row r="18417" spans="1:2" x14ac:dyDescent="0.2">
      <c r="A18417" s="57" t="s">
        <v>39357</v>
      </c>
      <c r="B18417" s="57" t="s">
        <v>39358</v>
      </c>
    </row>
    <row r="18418" spans="1:2" x14ac:dyDescent="0.2">
      <c r="A18418" s="57" t="s">
        <v>39359</v>
      </c>
      <c r="B18418" s="57" t="s">
        <v>39360</v>
      </c>
    </row>
    <row r="18419" spans="1:2" x14ac:dyDescent="0.2">
      <c r="A18419" s="57" t="s">
        <v>39361</v>
      </c>
      <c r="B18419" s="57" t="s">
        <v>39362</v>
      </c>
    </row>
    <row r="18420" spans="1:2" x14ac:dyDescent="0.2">
      <c r="A18420" s="57" t="s">
        <v>39363</v>
      </c>
      <c r="B18420" s="57" t="s">
        <v>39364</v>
      </c>
    </row>
    <row r="18421" spans="1:2" x14ac:dyDescent="0.2">
      <c r="A18421" s="57" t="s">
        <v>39365</v>
      </c>
      <c r="B18421" s="57" t="s">
        <v>39366</v>
      </c>
    </row>
    <row r="18422" spans="1:2" x14ac:dyDescent="0.2">
      <c r="A18422" s="57" t="s">
        <v>39367</v>
      </c>
      <c r="B18422" s="57" t="s">
        <v>39368</v>
      </c>
    </row>
    <row r="18423" spans="1:2" x14ac:dyDescent="0.2">
      <c r="A18423" s="57" t="s">
        <v>39369</v>
      </c>
      <c r="B18423" s="57" t="s">
        <v>39370</v>
      </c>
    </row>
    <row r="18424" spans="1:2" x14ac:dyDescent="0.2">
      <c r="A18424" s="57" t="s">
        <v>39371</v>
      </c>
      <c r="B18424" s="57" t="s">
        <v>39372</v>
      </c>
    </row>
    <row r="18425" spans="1:2" x14ac:dyDescent="0.2">
      <c r="A18425" s="57" t="s">
        <v>39373</v>
      </c>
      <c r="B18425" s="57" t="s">
        <v>39374</v>
      </c>
    </row>
    <row r="18426" spans="1:2" x14ac:dyDescent="0.2">
      <c r="A18426" s="57" t="s">
        <v>39375</v>
      </c>
      <c r="B18426" s="57" t="s">
        <v>39376</v>
      </c>
    </row>
    <row r="18427" spans="1:2" x14ac:dyDescent="0.2">
      <c r="A18427" s="57" t="s">
        <v>39377</v>
      </c>
      <c r="B18427" s="57" t="s">
        <v>39378</v>
      </c>
    </row>
    <row r="18428" spans="1:2" x14ac:dyDescent="0.2">
      <c r="A18428" s="57" t="s">
        <v>39379</v>
      </c>
      <c r="B18428" s="57" t="s">
        <v>39380</v>
      </c>
    </row>
    <row r="18429" spans="1:2" x14ac:dyDescent="0.2">
      <c r="A18429" s="57" t="s">
        <v>39381</v>
      </c>
      <c r="B18429" s="57" t="s">
        <v>39382</v>
      </c>
    </row>
    <row r="18430" spans="1:2" x14ac:dyDescent="0.2">
      <c r="A18430" s="57" t="s">
        <v>39383</v>
      </c>
      <c r="B18430" s="57" t="s">
        <v>39384</v>
      </c>
    </row>
    <row r="18431" spans="1:2" x14ac:dyDescent="0.2">
      <c r="A18431" s="57" t="s">
        <v>39385</v>
      </c>
      <c r="B18431" s="57" t="s">
        <v>39386</v>
      </c>
    </row>
    <row r="18432" spans="1:2" x14ac:dyDescent="0.2">
      <c r="A18432" s="57" t="s">
        <v>39387</v>
      </c>
      <c r="B18432" s="57" t="s">
        <v>39388</v>
      </c>
    </row>
    <row r="18433" spans="1:2" x14ac:dyDescent="0.2">
      <c r="A18433" s="57" t="s">
        <v>39389</v>
      </c>
      <c r="B18433" s="57" t="s">
        <v>39390</v>
      </c>
    </row>
    <row r="18434" spans="1:2" x14ac:dyDescent="0.2">
      <c r="A18434" s="57" t="s">
        <v>39391</v>
      </c>
      <c r="B18434" s="57" t="s">
        <v>39392</v>
      </c>
    </row>
    <row r="18435" spans="1:2" x14ac:dyDescent="0.2">
      <c r="A18435" s="57" t="s">
        <v>39393</v>
      </c>
      <c r="B18435" s="57" t="s">
        <v>39394</v>
      </c>
    </row>
    <row r="18436" spans="1:2" x14ac:dyDescent="0.2">
      <c r="A18436" s="57" t="s">
        <v>39395</v>
      </c>
      <c r="B18436" s="57" t="s">
        <v>39396</v>
      </c>
    </row>
    <row r="18437" spans="1:2" x14ac:dyDescent="0.2">
      <c r="A18437" s="57" t="s">
        <v>39397</v>
      </c>
      <c r="B18437" s="57" t="s">
        <v>39398</v>
      </c>
    </row>
    <row r="18438" spans="1:2" x14ac:dyDescent="0.2">
      <c r="A18438" s="57" t="s">
        <v>39399</v>
      </c>
      <c r="B18438" s="57" t="s">
        <v>39400</v>
      </c>
    </row>
    <row r="18439" spans="1:2" x14ac:dyDescent="0.2">
      <c r="A18439" s="57" t="s">
        <v>39401</v>
      </c>
      <c r="B18439" s="57" t="s">
        <v>39402</v>
      </c>
    </row>
    <row r="18440" spans="1:2" x14ac:dyDescent="0.2">
      <c r="A18440" s="57" t="s">
        <v>39403</v>
      </c>
      <c r="B18440" s="57" t="s">
        <v>39404</v>
      </c>
    </row>
    <row r="18441" spans="1:2" x14ac:dyDescent="0.2">
      <c r="A18441" s="57" t="s">
        <v>39405</v>
      </c>
      <c r="B18441" s="57" t="s">
        <v>39406</v>
      </c>
    </row>
    <row r="18442" spans="1:2" x14ac:dyDescent="0.2">
      <c r="A18442" s="57" t="s">
        <v>39407</v>
      </c>
      <c r="B18442" s="57" t="s">
        <v>39408</v>
      </c>
    </row>
    <row r="18443" spans="1:2" x14ac:dyDescent="0.2">
      <c r="A18443" s="57" t="s">
        <v>39409</v>
      </c>
      <c r="B18443" s="57" t="s">
        <v>39410</v>
      </c>
    </row>
    <row r="18444" spans="1:2" x14ac:dyDescent="0.2">
      <c r="A18444" s="57" t="s">
        <v>39411</v>
      </c>
      <c r="B18444" s="57" t="s">
        <v>39412</v>
      </c>
    </row>
    <row r="18445" spans="1:2" x14ac:dyDescent="0.2">
      <c r="A18445" s="57" t="s">
        <v>39413</v>
      </c>
      <c r="B18445" s="57" t="s">
        <v>39414</v>
      </c>
    </row>
    <row r="18446" spans="1:2" x14ac:dyDescent="0.2">
      <c r="A18446" s="57" t="s">
        <v>39415</v>
      </c>
      <c r="B18446" s="57" t="s">
        <v>39416</v>
      </c>
    </row>
    <row r="18447" spans="1:2" x14ac:dyDescent="0.2">
      <c r="A18447" s="57" t="s">
        <v>39417</v>
      </c>
      <c r="B18447" s="57" t="s">
        <v>39418</v>
      </c>
    </row>
    <row r="18448" spans="1:2" x14ac:dyDescent="0.2">
      <c r="A18448" s="57" t="s">
        <v>39419</v>
      </c>
      <c r="B18448" s="57" t="s">
        <v>39420</v>
      </c>
    </row>
    <row r="18449" spans="1:2" x14ac:dyDescent="0.2">
      <c r="A18449" s="57" t="s">
        <v>39421</v>
      </c>
      <c r="B18449" s="57" t="s">
        <v>39422</v>
      </c>
    </row>
    <row r="18450" spans="1:2" x14ac:dyDescent="0.2">
      <c r="A18450" s="57" t="s">
        <v>39423</v>
      </c>
      <c r="B18450" s="57" t="s">
        <v>39424</v>
      </c>
    </row>
    <row r="18451" spans="1:2" x14ac:dyDescent="0.2">
      <c r="A18451" s="57" t="s">
        <v>39425</v>
      </c>
      <c r="B18451" s="57" t="s">
        <v>39426</v>
      </c>
    </row>
    <row r="18452" spans="1:2" x14ac:dyDescent="0.2">
      <c r="A18452" s="57" t="s">
        <v>39427</v>
      </c>
      <c r="B18452" s="57" t="s">
        <v>39428</v>
      </c>
    </row>
    <row r="18453" spans="1:2" x14ac:dyDescent="0.2">
      <c r="A18453" s="57" t="s">
        <v>39429</v>
      </c>
      <c r="B18453" s="57" t="s">
        <v>39430</v>
      </c>
    </row>
    <row r="18454" spans="1:2" x14ac:dyDescent="0.2">
      <c r="A18454" s="57" t="s">
        <v>39431</v>
      </c>
      <c r="B18454" s="57" t="s">
        <v>39432</v>
      </c>
    </row>
    <row r="18455" spans="1:2" x14ac:dyDescent="0.2">
      <c r="A18455" s="57" t="s">
        <v>39433</v>
      </c>
      <c r="B18455" s="57" t="s">
        <v>39434</v>
      </c>
    </row>
    <row r="18456" spans="1:2" x14ac:dyDescent="0.2">
      <c r="A18456" s="57" t="s">
        <v>39435</v>
      </c>
      <c r="B18456" s="57" t="s">
        <v>39436</v>
      </c>
    </row>
    <row r="18457" spans="1:2" x14ac:dyDescent="0.2">
      <c r="A18457" s="57" t="s">
        <v>39437</v>
      </c>
      <c r="B18457" s="57" t="s">
        <v>39438</v>
      </c>
    </row>
    <row r="18458" spans="1:2" x14ac:dyDescent="0.2">
      <c r="A18458" s="57" t="s">
        <v>39439</v>
      </c>
      <c r="B18458" s="57" t="s">
        <v>39440</v>
      </c>
    </row>
    <row r="18459" spans="1:2" x14ac:dyDescent="0.2">
      <c r="A18459" s="57" t="s">
        <v>39441</v>
      </c>
      <c r="B18459" s="57" t="s">
        <v>39442</v>
      </c>
    </row>
    <row r="18460" spans="1:2" x14ac:dyDescent="0.2">
      <c r="A18460" s="57" t="s">
        <v>39443</v>
      </c>
      <c r="B18460" s="57" t="s">
        <v>39444</v>
      </c>
    </row>
    <row r="18461" spans="1:2" x14ac:dyDescent="0.2">
      <c r="A18461" s="57" t="s">
        <v>39445</v>
      </c>
      <c r="B18461" s="57" t="s">
        <v>39446</v>
      </c>
    </row>
    <row r="18462" spans="1:2" x14ac:dyDescent="0.2">
      <c r="A18462" s="57" t="s">
        <v>39447</v>
      </c>
      <c r="B18462" s="57" t="s">
        <v>39448</v>
      </c>
    </row>
    <row r="18463" spans="1:2" x14ac:dyDescent="0.2">
      <c r="A18463" s="57" t="s">
        <v>39449</v>
      </c>
      <c r="B18463" s="57" t="s">
        <v>39450</v>
      </c>
    </row>
    <row r="18464" spans="1:2" x14ac:dyDescent="0.2">
      <c r="A18464" s="57" t="s">
        <v>39451</v>
      </c>
      <c r="B18464" s="57" t="s">
        <v>39452</v>
      </c>
    </row>
    <row r="18465" spans="1:2" x14ac:dyDescent="0.2">
      <c r="A18465" s="57" t="s">
        <v>39453</v>
      </c>
      <c r="B18465" s="57" t="s">
        <v>39454</v>
      </c>
    </row>
    <row r="18466" spans="1:2" x14ac:dyDescent="0.2">
      <c r="A18466" s="57" t="s">
        <v>39455</v>
      </c>
      <c r="B18466" s="57" t="s">
        <v>39456</v>
      </c>
    </row>
    <row r="18467" spans="1:2" x14ac:dyDescent="0.2">
      <c r="A18467" s="57" t="s">
        <v>39457</v>
      </c>
      <c r="B18467" s="57" t="s">
        <v>39458</v>
      </c>
    </row>
    <row r="18468" spans="1:2" x14ac:dyDescent="0.2">
      <c r="A18468" s="57" t="s">
        <v>39459</v>
      </c>
      <c r="B18468" s="57" t="s">
        <v>39460</v>
      </c>
    </row>
    <row r="18469" spans="1:2" x14ac:dyDescent="0.2">
      <c r="A18469" s="57" t="s">
        <v>39461</v>
      </c>
      <c r="B18469" s="57" t="s">
        <v>39462</v>
      </c>
    </row>
    <row r="18470" spans="1:2" x14ac:dyDescent="0.2">
      <c r="A18470" s="57" t="s">
        <v>39463</v>
      </c>
      <c r="B18470" s="57" t="s">
        <v>39464</v>
      </c>
    </row>
    <row r="18471" spans="1:2" x14ac:dyDescent="0.2">
      <c r="A18471" s="57" t="s">
        <v>39465</v>
      </c>
      <c r="B18471" s="57" t="s">
        <v>39466</v>
      </c>
    </row>
    <row r="18472" spans="1:2" x14ac:dyDescent="0.2">
      <c r="A18472" s="57" t="s">
        <v>39467</v>
      </c>
      <c r="B18472" s="57" t="s">
        <v>39468</v>
      </c>
    </row>
    <row r="18473" spans="1:2" x14ac:dyDescent="0.2">
      <c r="A18473" s="57" t="s">
        <v>39469</v>
      </c>
      <c r="B18473" s="57" t="s">
        <v>39470</v>
      </c>
    </row>
    <row r="18474" spans="1:2" x14ac:dyDescent="0.2">
      <c r="A18474" s="57" t="s">
        <v>39471</v>
      </c>
      <c r="B18474" s="57" t="s">
        <v>39472</v>
      </c>
    </row>
    <row r="18475" spans="1:2" x14ac:dyDescent="0.2">
      <c r="A18475" s="57" t="s">
        <v>39473</v>
      </c>
      <c r="B18475" s="57" t="s">
        <v>39474</v>
      </c>
    </row>
    <row r="18476" spans="1:2" x14ac:dyDescent="0.2">
      <c r="A18476" s="57" t="s">
        <v>39475</v>
      </c>
      <c r="B18476" s="57" t="s">
        <v>39476</v>
      </c>
    </row>
    <row r="18477" spans="1:2" x14ac:dyDescent="0.2">
      <c r="A18477" s="57" t="s">
        <v>39477</v>
      </c>
      <c r="B18477" s="57" t="s">
        <v>39478</v>
      </c>
    </row>
    <row r="18478" spans="1:2" x14ac:dyDescent="0.2">
      <c r="A18478" s="57" t="s">
        <v>39479</v>
      </c>
      <c r="B18478" s="57" t="s">
        <v>39480</v>
      </c>
    </row>
    <row r="18479" spans="1:2" x14ac:dyDescent="0.2">
      <c r="A18479" s="57" t="s">
        <v>39481</v>
      </c>
      <c r="B18479" s="57" t="s">
        <v>39482</v>
      </c>
    </row>
    <row r="18480" spans="1:2" x14ac:dyDescent="0.2">
      <c r="A18480" s="57" t="s">
        <v>39483</v>
      </c>
      <c r="B18480" s="57" t="s">
        <v>39484</v>
      </c>
    </row>
    <row r="18481" spans="1:2" x14ac:dyDescent="0.2">
      <c r="A18481" s="57" t="s">
        <v>39485</v>
      </c>
      <c r="B18481" s="57" t="s">
        <v>39486</v>
      </c>
    </row>
    <row r="18482" spans="1:2" x14ac:dyDescent="0.2">
      <c r="A18482" s="57" t="s">
        <v>39487</v>
      </c>
      <c r="B18482" s="57" t="s">
        <v>39488</v>
      </c>
    </row>
    <row r="18483" spans="1:2" x14ac:dyDescent="0.2">
      <c r="A18483" s="57" t="s">
        <v>39489</v>
      </c>
      <c r="B18483" s="57" t="s">
        <v>39490</v>
      </c>
    </row>
    <row r="18484" spans="1:2" x14ac:dyDescent="0.2">
      <c r="A18484" s="57" t="s">
        <v>39491</v>
      </c>
      <c r="B18484" s="57" t="s">
        <v>39492</v>
      </c>
    </row>
    <row r="18485" spans="1:2" x14ac:dyDescent="0.2">
      <c r="A18485" s="57" t="s">
        <v>39493</v>
      </c>
      <c r="B18485" s="57" t="s">
        <v>39494</v>
      </c>
    </row>
    <row r="18486" spans="1:2" x14ac:dyDescent="0.2">
      <c r="A18486" s="57" t="s">
        <v>39495</v>
      </c>
      <c r="B18486" s="57" t="s">
        <v>39496</v>
      </c>
    </row>
    <row r="18487" spans="1:2" x14ac:dyDescent="0.2">
      <c r="A18487" s="57" t="s">
        <v>39497</v>
      </c>
      <c r="B18487" s="57" t="s">
        <v>39498</v>
      </c>
    </row>
    <row r="18488" spans="1:2" x14ac:dyDescent="0.2">
      <c r="A18488" s="57" t="s">
        <v>39499</v>
      </c>
      <c r="B18488" s="57" t="s">
        <v>39500</v>
      </c>
    </row>
    <row r="18489" spans="1:2" x14ac:dyDescent="0.2">
      <c r="A18489" s="57" t="s">
        <v>39501</v>
      </c>
      <c r="B18489" s="57" t="s">
        <v>39502</v>
      </c>
    </row>
    <row r="18490" spans="1:2" x14ac:dyDescent="0.2">
      <c r="A18490" s="57" t="s">
        <v>39503</v>
      </c>
      <c r="B18490" s="57" t="s">
        <v>39504</v>
      </c>
    </row>
    <row r="18491" spans="1:2" x14ac:dyDescent="0.2">
      <c r="A18491" s="57" t="s">
        <v>39505</v>
      </c>
      <c r="B18491" s="57" t="s">
        <v>39506</v>
      </c>
    </row>
    <row r="18492" spans="1:2" x14ac:dyDescent="0.2">
      <c r="A18492" s="57" t="s">
        <v>39507</v>
      </c>
      <c r="B18492" s="57" t="s">
        <v>39508</v>
      </c>
    </row>
    <row r="18493" spans="1:2" x14ac:dyDescent="0.2">
      <c r="A18493" s="57" t="s">
        <v>39509</v>
      </c>
      <c r="B18493" s="57" t="s">
        <v>39510</v>
      </c>
    </row>
    <row r="18494" spans="1:2" x14ac:dyDescent="0.2">
      <c r="A18494" s="57" t="s">
        <v>39511</v>
      </c>
      <c r="B18494" s="57" t="s">
        <v>39512</v>
      </c>
    </row>
    <row r="18495" spans="1:2" x14ac:dyDescent="0.2">
      <c r="A18495" s="57" t="s">
        <v>39513</v>
      </c>
      <c r="B18495" s="57" t="s">
        <v>39514</v>
      </c>
    </row>
    <row r="18496" spans="1:2" x14ac:dyDescent="0.2">
      <c r="A18496" s="57" t="s">
        <v>39515</v>
      </c>
      <c r="B18496" s="57" t="s">
        <v>39516</v>
      </c>
    </row>
    <row r="18497" spans="1:2" x14ac:dyDescent="0.2">
      <c r="A18497" s="57" t="s">
        <v>39517</v>
      </c>
      <c r="B18497" s="57" t="s">
        <v>39518</v>
      </c>
    </row>
    <row r="18498" spans="1:2" x14ac:dyDescent="0.2">
      <c r="A18498" s="57" t="s">
        <v>39519</v>
      </c>
      <c r="B18498" s="57" t="s">
        <v>39520</v>
      </c>
    </row>
    <row r="18499" spans="1:2" x14ac:dyDescent="0.2">
      <c r="A18499" s="57" t="s">
        <v>39521</v>
      </c>
      <c r="B18499" s="57" t="s">
        <v>39522</v>
      </c>
    </row>
    <row r="18500" spans="1:2" x14ac:dyDescent="0.2">
      <c r="A18500" s="57" t="s">
        <v>39523</v>
      </c>
      <c r="B18500" s="57" t="s">
        <v>39524</v>
      </c>
    </row>
    <row r="18501" spans="1:2" x14ac:dyDescent="0.2">
      <c r="A18501" s="57" t="s">
        <v>39525</v>
      </c>
      <c r="B18501" s="57" t="s">
        <v>39526</v>
      </c>
    </row>
    <row r="18502" spans="1:2" x14ac:dyDescent="0.2">
      <c r="A18502" s="57" t="s">
        <v>39527</v>
      </c>
      <c r="B18502" s="57" t="s">
        <v>39528</v>
      </c>
    </row>
    <row r="18503" spans="1:2" x14ac:dyDescent="0.2">
      <c r="A18503" s="57" t="s">
        <v>39529</v>
      </c>
      <c r="B18503" s="57" t="s">
        <v>39530</v>
      </c>
    </row>
    <row r="18504" spans="1:2" x14ac:dyDescent="0.2">
      <c r="A18504" s="57" t="s">
        <v>39531</v>
      </c>
      <c r="B18504" s="57" t="s">
        <v>39532</v>
      </c>
    </row>
    <row r="18505" spans="1:2" x14ac:dyDescent="0.2">
      <c r="A18505" s="57" t="s">
        <v>39533</v>
      </c>
      <c r="B18505" s="57" t="s">
        <v>39534</v>
      </c>
    </row>
    <row r="18506" spans="1:2" x14ac:dyDescent="0.2">
      <c r="A18506" s="57" t="s">
        <v>190</v>
      </c>
      <c r="B18506" s="57" t="s">
        <v>39535</v>
      </c>
    </row>
    <row r="18507" spans="1:2" x14ac:dyDescent="0.2">
      <c r="A18507" s="57" t="s">
        <v>39536</v>
      </c>
      <c r="B18507" s="57" t="s">
        <v>39537</v>
      </c>
    </row>
    <row r="18508" spans="1:2" x14ac:dyDescent="0.2">
      <c r="A18508" s="57" t="s">
        <v>39538</v>
      </c>
      <c r="B18508" s="57" t="s">
        <v>39539</v>
      </c>
    </row>
    <row r="18509" spans="1:2" x14ac:dyDescent="0.2">
      <c r="A18509" s="57" t="s">
        <v>39540</v>
      </c>
      <c r="B18509" s="57" t="s">
        <v>39541</v>
      </c>
    </row>
    <row r="18510" spans="1:2" x14ac:dyDescent="0.2">
      <c r="A18510" s="57" t="s">
        <v>39542</v>
      </c>
      <c r="B18510" s="57" t="s">
        <v>39543</v>
      </c>
    </row>
    <row r="18511" spans="1:2" x14ac:dyDescent="0.2">
      <c r="A18511" s="57" t="s">
        <v>39544</v>
      </c>
      <c r="B18511" s="57" t="s">
        <v>39545</v>
      </c>
    </row>
    <row r="18512" spans="1:2" x14ac:dyDescent="0.2">
      <c r="A18512" s="57" t="s">
        <v>39546</v>
      </c>
      <c r="B18512" s="57" t="s">
        <v>39547</v>
      </c>
    </row>
    <row r="18513" spans="1:2" x14ac:dyDescent="0.2">
      <c r="A18513" s="57" t="s">
        <v>39548</v>
      </c>
      <c r="B18513" s="57" t="s">
        <v>39549</v>
      </c>
    </row>
    <row r="18514" spans="1:2" x14ac:dyDescent="0.2">
      <c r="A18514" s="57" t="s">
        <v>39550</v>
      </c>
      <c r="B18514" s="57" t="s">
        <v>39551</v>
      </c>
    </row>
    <row r="18515" spans="1:2" x14ac:dyDescent="0.2">
      <c r="A18515" s="57" t="s">
        <v>39552</v>
      </c>
      <c r="B18515" s="57" t="s">
        <v>39553</v>
      </c>
    </row>
    <row r="18516" spans="1:2" x14ac:dyDescent="0.2">
      <c r="A18516" s="57" t="s">
        <v>39554</v>
      </c>
      <c r="B18516" s="57" t="s">
        <v>39555</v>
      </c>
    </row>
    <row r="18517" spans="1:2" x14ac:dyDescent="0.2">
      <c r="A18517" s="57" t="s">
        <v>39556</v>
      </c>
      <c r="B18517" s="57" t="s">
        <v>39557</v>
      </c>
    </row>
    <row r="18518" spans="1:2" x14ac:dyDescent="0.2">
      <c r="A18518" s="57" t="s">
        <v>39558</v>
      </c>
      <c r="B18518" s="57" t="s">
        <v>39559</v>
      </c>
    </row>
    <row r="18519" spans="1:2" x14ac:dyDescent="0.2">
      <c r="A18519" s="57" t="s">
        <v>39560</v>
      </c>
      <c r="B18519" s="57" t="s">
        <v>39561</v>
      </c>
    </row>
    <row r="18520" spans="1:2" x14ac:dyDescent="0.2">
      <c r="A18520" s="57" t="s">
        <v>39562</v>
      </c>
      <c r="B18520" s="57" t="s">
        <v>39563</v>
      </c>
    </row>
    <row r="18521" spans="1:2" x14ac:dyDescent="0.2">
      <c r="A18521" s="57" t="s">
        <v>39564</v>
      </c>
      <c r="B18521" s="57" t="s">
        <v>39565</v>
      </c>
    </row>
    <row r="18522" spans="1:2" x14ac:dyDescent="0.2">
      <c r="A18522" s="57" t="s">
        <v>39566</v>
      </c>
      <c r="B18522" s="57" t="s">
        <v>39567</v>
      </c>
    </row>
    <row r="18523" spans="1:2" x14ac:dyDescent="0.2">
      <c r="A18523" s="57" t="s">
        <v>39568</v>
      </c>
      <c r="B18523" s="57" t="s">
        <v>39569</v>
      </c>
    </row>
    <row r="18524" spans="1:2" x14ac:dyDescent="0.2">
      <c r="A18524" s="57" t="s">
        <v>39570</v>
      </c>
      <c r="B18524" s="57" t="s">
        <v>39571</v>
      </c>
    </row>
    <row r="18525" spans="1:2" x14ac:dyDescent="0.2">
      <c r="A18525" s="57" t="s">
        <v>39572</v>
      </c>
      <c r="B18525" s="57" t="s">
        <v>39573</v>
      </c>
    </row>
    <row r="18526" spans="1:2" x14ac:dyDescent="0.2">
      <c r="A18526" s="57" t="s">
        <v>39574</v>
      </c>
      <c r="B18526" s="57" t="s">
        <v>39575</v>
      </c>
    </row>
    <row r="18527" spans="1:2" x14ac:dyDescent="0.2">
      <c r="A18527" s="57" t="s">
        <v>39576</v>
      </c>
      <c r="B18527" s="57" t="s">
        <v>39577</v>
      </c>
    </row>
    <row r="18528" spans="1:2" x14ac:dyDescent="0.2">
      <c r="A18528" s="57" t="s">
        <v>39578</v>
      </c>
      <c r="B18528" s="57" t="s">
        <v>39579</v>
      </c>
    </row>
    <row r="18529" spans="1:2" x14ac:dyDescent="0.2">
      <c r="A18529" s="57" t="s">
        <v>39580</v>
      </c>
      <c r="B18529" s="57" t="s">
        <v>39581</v>
      </c>
    </row>
    <row r="18530" spans="1:2" x14ac:dyDescent="0.2">
      <c r="A18530" s="57" t="s">
        <v>39582</v>
      </c>
      <c r="B18530" s="57" t="s">
        <v>39583</v>
      </c>
    </row>
    <row r="18531" spans="1:2" x14ac:dyDescent="0.2">
      <c r="A18531" s="57" t="s">
        <v>39584</v>
      </c>
      <c r="B18531" s="57" t="s">
        <v>39585</v>
      </c>
    </row>
    <row r="18532" spans="1:2" x14ac:dyDescent="0.2">
      <c r="A18532" s="57" t="s">
        <v>39586</v>
      </c>
      <c r="B18532" s="57" t="s">
        <v>39587</v>
      </c>
    </row>
    <row r="18533" spans="1:2" x14ac:dyDescent="0.2">
      <c r="A18533" s="57" t="s">
        <v>39588</v>
      </c>
      <c r="B18533" s="57" t="s">
        <v>39589</v>
      </c>
    </row>
    <row r="18534" spans="1:2" x14ac:dyDescent="0.2">
      <c r="A18534" s="57" t="s">
        <v>39590</v>
      </c>
      <c r="B18534" s="57" t="s">
        <v>39591</v>
      </c>
    </row>
    <row r="18535" spans="1:2" x14ac:dyDescent="0.2">
      <c r="A18535" s="57" t="s">
        <v>39592</v>
      </c>
      <c r="B18535" s="57" t="s">
        <v>39593</v>
      </c>
    </row>
    <row r="18536" spans="1:2" x14ac:dyDescent="0.2">
      <c r="A18536" s="57" t="s">
        <v>39594</v>
      </c>
      <c r="B18536" s="57" t="s">
        <v>39595</v>
      </c>
    </row>
    <row r="18537" spans="1:2" x14ac:dyDescent="0.2">
      <c r="A18537" s="57" t="s">
        <v>39596</v>
      </c>
      <c r="B18537" s="57" t="s">
        <v>39597</v>
      </c>
    </row>
    <row r="18538" spans="1:2" x14ac:dyDescent="0.2">
      <c r="A18538" s="57" t="s">
        <v>39598</v>
      </c>
      <c r="B18538" s="57" t="s">
        <v>39599</v>
      </c>
    </row>
    <row r="18539" spans="1:2" x14ac:dyDescent="0.2">
      <c r="A18539" s="57" t="s">
        <v>39600</v>
      </c>
      <c r="B18539" s="57" t="s">
        <v>39601</v>
      </c>
    </row>
    <row r="18540" spans="1:2" x14ac:dyDescent="0.2">
      <c r="A18540" s="57" t="s">
        <v>39602</v>
      </c>
      <c r="B18540" s="57" t="s">
        <v>39603</v>
      </c>
    </row>
    <row r="18541" spans="1:2" x14ac:dyDescent="0.2">
      <c r="A18541" s="57" t="s">
        <v>39604</v>
      </c>
      <c r="B18541" s="57" t="s">
        <v>39605</v>
      </c>
    </row>
    <row r="18542" spans="1:2" x14ac:dyDescent="0.2">
      <c r="A18542" s="57" t="s">
        <v>39606</v>
      </c>
      <c r="B18542" s="57" t="s">
        <v>39607</v>
      </c>
    </row>
    <row r="18543" spans="1:2" x14ac:dyDescent="0.2">
      <c r="A18543" s="57" t="s">
        <v>39608</v>
      </c>
      <c r="B18543" s="57" t="s">
        <v>39609</v>
      </c>
    </row>
    <row r="18544" spans="1:2" x14ac:dyDescent="0.2">
      <c r="A18544" s="57" t="s">
        <v>39610</v>
      </c>
      <c r="B18544" s="57" t="s">
        <v>39611</v>
      </c>
    </row>
    <row r="18545" spans="1:2" x14ac:dyDescent="0.2">
      <c r="A18545" s="57" t="s">
        <v>39612</v>
      </c>
      <c r="B18545" s="57" t="s">
        <v>39613</v>
      </c>
    </row>
    <row r="18546" spans="1:2" x14ac:dyDescent="0.2">
      <c r="A18546" s="57" t="s">
        <v>39614</v>
      </c>
      <c r="B18546" s="57" t="s">
        <v>39615</v>
      </c>
    </row>
    <row r="18547" spans="1:2" x14ac:dyDescent="0.2">
      <c r="A18547" s="57" t="s">
        <v>39616</v>
      </c>
      <c r="B18547" s="57" t="s">
        <v>39617</v>
      </c>
    </row>
    <row r="18548" spans="1:2" x14ac:dyDescent="0.2">
      <c r="A18548" s="57" t="s">
        <v>39618</v>
      </c>
      <c r="B18548" s="57" t="s">
        <v>39619</v>
      </c>
    </row>
    <row r="18549" spans="1:2" x14ac:dyDescent="0.2">
      <c r="A18549" s="57" t="s">
        <v>39620</v>
      </c>
      <c r="B18549" s="57" t="s">
        <v>39621</v>
      </c>
    </row>
    <row r="18550" spans="1:2" x14ac:dyDescent="0.2">
      <c r="A18550" s="57" t="s">
        <v>39622</v>
      </c>
      <c r="B18550" s="57" t="s">
        <v>39623</v>
      </c>
    </row>
    <row r="18551" spans="1:2" x14ac:dyDescent="0.2">
      <c r="A18551" s="57" t="s">
        <v>39624</v>
      </c>
      <c r="B18551" s="57" t="s">
        <v>39625</v>
      </c>
    </row>
    <row r="18552" spans="1:2" x14ac:dyDescent="0.2">
      <c r="A18552" s="57" t="s">
        <v>39626</v>
      </c>
      <c r="B18552" s="57" t="s">
        <v>39627</v>
      </c>
    </row>
    <row r="18553" spans="1:2" x14ac:dyDescent="0.2">
      <c r="A18553" s="57" t="s">
        <v>39628</v>
      </c>
      <c r="B18553" s="57" t="s">
        <v>39629</v>
      </c>
    </row>
    <row r="18554" spans="1:2" x14ac:dyDescent="0.2">
      <c r="A18554" s="57" t="s">
        <v>39630</v>
      </c>
      <c r="B18554" s="57" t="s">
        <v>39631</v>
      </c>
    </row>
    <row r="18555" spans="1:2" x14ac:dyDescent="0.2">
      <c r="A18555" s="57" t="s">
        <v>39632</v>
      </c>
      <c r="B18555" s="57" t="s">
        <v>39633</v>
      </c>
    </row>
    <row r="18556" spans="1:2" x14ac:dyDescent="0.2">
      <c r="A18556" s="57" t="s">
        <v>39634</v>
      </c>
      <c r="B18556" s="57" t="s">
        <v>39635</v>
      </c>
    </row>
    <row r="18557" spans="1:2" x14ac:dyDescent="0.2">
      <c r="A18557" s="57" t="s">
        <v>39636</v>
      </c>
      <c r="B18557" s="57" t="s">
        <v>39637</v>
      </c>
    </row>
    <row r="18558" spans="1:2" x14ac:dyDescent="0.2">
      <c r="A18558" s="57" t="s">
        <v>39638</v>
      </c>
      <c r="B18558" s="57" t="s">
        <v>39639</v>
      </c>
    </row>
    <row r="18559" spans="1:2" x14ac:dyDescent="0.2">
      <c r="A18559" s="57" t="s">
        <v>39640</v>
      </c>
      <c r="B18559" s="57" t="s">
        <v>39641</v>
      </c>
    </row>
    <row r="18560" spans="1:2" x14ac:dyDescent="0.2">
      <c r="A18560" s="57" t="s">
        <v>39642</v>
      </c>
      <c r="B18560" s="57" t="s">
        <v>39643</v>
      </c>
    </row>
    <row r="18561" spans="1:2" x14ac:dyDescent="0.2">
      <c r="A18561" s="57" t="s">
        <v>39644</v>
      </c>
      <c r="B18561" s="57" t="s">
        <v>39645</v>
      </c>
    </row>
    <row r="18562" spans="1:2" x14ac:dyDescent="0.2">
      <c r="A18562" s="57" t="s">
        <v>39646</v>
      </c>
      <c r="B18562" s="57" t="s">
        <v>39647</v>
      </c>
    </row>
    <row r="18563" spans="1:2" x14ac:dyDescent="0.2">
      <c r="A18563" s="57" t="s">
        <v>39648</v>
      </c>
      <c r="B18563" s="57" t="s">
        <v>39649</v>
      </c>
    </row>
    <row r="18564" spans="1:2" x14ac:dyDescent="0.2">
      <c r="A18564" s="57" t="s">
        <v>39650</v>
      </c>
      <c r="B18564" s="57" t="s">
        <v>39651</v>
      </c>
    </row>
    <row r="18565" spans="1:2" x14ac:dyDescent="0.2">
      <c r="A18565" s="57" t="s">
        <v>39652</v>
      </c>
      <c r="B18565" s="57" t="s">
        <v>39653</v>
      </c>
    </row>
    <row r="18566" spans="1:2" x14ac:dyDescent="0.2">
      <c r="A18566" s="57" t="s">
        <v>39654</v>
      </c>
      <c r="B18566" s="57" t="s">
        <v>39655</v>
      </c>
    </row>
    <row r="18567" spans="1:2" x14ac:dyDescent="0.2">
      <c r="A18567" s="57" t="s">
        <v>39656</v>
      </c>
      <c r="B18567" s="57" t="s">
        <v>39657</v>
      </c>
    </row>
    <row r="18568" spans="1:2" x14ac:dyDescent="0.2">
      <c r="A18568" s="57" t="s">
        <v>39658</v>
      </c>
      <c r="B18568" s="57" t="s">
        <v>39659</v>
      </c>
    </row>
    <row r="18569" spans="1:2" x14ac:dyDescent="0.2">
      <c r="A18569" s="57" t="s">
        <v>39660</v>
      </c>
      <c r="B18569" s="57" t="s">
        <v>39661</v>
      </c>
    </row>
    <row r="18570" spans="1:2" x14ac:dyDescent="0.2">
      <c r="A18570" s="57" t="s">
        <v>39662</v>
      </c>
      <c r="B18570" s="57" t="s">
        <v>39663</v>
      </c>
    </row>
    <row r="18571" spans="1:2" x14ac:dyDescent="0.2">
      <c r="A18571" s="57" t="s">
        <v>39664</v>
      </c>
      <c r="B18571" s="57" t="s">
        <v>39665</v>
      </c>
    </row>
    <row r="18572" spans="1:2" x14ac:dyDescent="0.2">
      <c r="A18572" s="57" t="s">
        <v>39666</v>
      </c>
      <c r="B18572" s="57" t="s">
        <v>39667</v>
      </c>
    </row>
    <row r="18573" spans="1:2" x14ac:dyDescent="0.2">
      <c r="A18573" s="57" t="s">
        <v>39668</v>
      </c>
      <c r="B18573" s="57" t="s">
        <v>39669</v>
      </c>
    </row>
    <row r="18574" spans="1:2" x14ac:dyDescent="0.2">
      <c r="A18574" s="57" t="s">
        <v>39670</v>
      </c>
      <c r="B18574" s="57" t="s">
        <v>39671</v>
      </c>
    </row>
    <row r="18575" spans="1:2" x14ac:dyDescent="0.2">
      <c r="A18575" s="57" t="s">
        <v>39672</v>
      </c>
      <c r="B18575" s="57" t="s">
        <v>39673</v>
      </c>
    </row>
    <row r="18576" spans="1:2" x14ac:dyDescent="0.2">
      <c r="A18576" s="57" t="s">
        <v>39674</v>
      </c>
      <c r="B18576" s="57" t="s">
        <v>39675</v>
      </c>
    </row>
    <row r="18577" spans="1:2" x14ac:dyDescent="0.2">
      <c r="A18577" s="57" t="s">
        <v>39676</v>
      </c>
      <c r="B18577" s="57" t="s">
        <v>39677</v>
      </c>
    </row>
    <row r="18578" spans="1:2" x14ac:dyDescent="0.2">
      <c r="A18578" s="57" t="s">
        <v>39678</v>
      </c>
      <c r="B18578" s="57" t="s">
        <v>39679</v>
      </c>
    </row>
    <row r="18579" spans="1:2" x14ac:dyDescent="0.2">
      <c r="A18579" s="57" t="s">
        <v>39680</v>
      </c>
      <c r="B18579" s="57" t="s">
        <v>39681</v>
      </c>
    </row>
    <row r="18580" spans="1:2" x14ac:dyDescent="0.2">
      <c r="A18580" s="57" t="s">
        <v>39682</v>
      </c>
      <c r="B18580" s="57" t="s">
        <v>39683</v>
      </c>
    </row>
    <row r="18581" spans="1:2" x14ac:dyDescent="0.2">
      <c r="A18581" s="57" t="s">
        <v>39684</v>
      </c>
      <c r="B18581" s="57" t="s">
        <v>39685</v>
      </c>
    </row>
    <row r="18582" spans="1:2" x14ac:dyDescent="0.2">
      <c r="A18582" s="57" t="s">
        <v>39686</v>
      </c>
      <c r="B18582" s="57" t="s">
        <v>39687</v>
      </c>
    </row>
    <row r="18583" spans="1:2" x14ac:dyDescent="0.2">
      <c r="A18583" s="57" t="s">
        <v>39688</v>
      </c>
      <c r="B18583" s="57" t="s">
        <v>39689</v>
      </c>
    </row>
    <row r="18584" spans="1:2" x14ac:dyDescent="0.2">
      <c r="A18584" s="57" t="s">
        <v>39690</v>
      </c>
      <c r="B18584" s="57" t="s">
        <v>39691</v>
      </c>
    </row>
    <row r="18585" spans="1:2" x14ac:dyDescent="0.2">
      <c r="A18585" s="57" t="s">
        <v>39692</v>
      </c>
      <c r="B18585" s="57" t="s">
        <v>39693</v>
      </c>
    </row>
    <row r="18586" spans="1:2" x14ac:dyDescent="0.2">
      <c r="A18586" s="57" t="s">
        <v>39694</v>
      </c>
      <c r="B18586" s="57" t="s">
        <v>39695</v>
      </c>
    </row>
    <row r="18587" spans="1:2" x14ac:dyDescent="0.2">
      <c r="A18587" s="57" t="s">
        <v>39696</v>
      </c>
      <c r="B18587" s="57" t="s">
        <v>39697</v>
      </c>
    </row>
    <row r="18588" spans="1:2" x14ac:dyDescent="0.2">
      <c r="A18588" s="57" t="s">
        <v>39698</v>
      </c>
      <c r="B18588" s="57" t="s">
        <v>39699</v>
      </c>
    </row>
    <row r="18589" spans="1:2" x14ac:dyDescent="0.2">
      <c r="A18589" s="57" t="s">
        <v>39700</v>
      </c>
      <c r="B18589" s="57" t="s">
        <v>39701</v>
      </c>
    </row>
    <row r="18590" spans="1:2" x14ac:dyDescent="0.2">
      <c r="A18590" s="57" t="s">
        <v>39702</v>
      </c>
      <c r="B18590" s="57" t="s">
        <v>39703</v>
      </c>
    </row>
    <row r="18591" spans="1:2" x14ac:dyDescent="0.2">
      <c r="A18591" s="57" t="s">
        <v>39704</v>
      </c>
      <c r="B18591" s="57" t="s">
        <v>39705</v>
      </c>
    </row>
    <row r="18592" spans="1:2" x14ac:dyDescent="0.2">
      <c r="A18592" s="57" t="s">
        <v>39706</v>
      </c>
      <c r="B18592" s="57" t="s">
        <v>39707</v>
      </c>
    </row>
    <row r="18593" spans="1:2" x14ac:dyDescent="0.2">
      <c r="A18593" s="57" t="s">
        <v>39708</v>
      </c>
      <c r="B18593" s="57" t="s">
        <v>39709</v>
      </c>
    </row>
    <row r="18594" spans="1:2" x14ac:dyDescent="0.2">
      <c r="A18594" s="57" t="s">
        <v>39710</v>
      </c>
      <c r="B18594" s="57" t="s">
        <v>39711</v>
      </c>
    </row>
    <row r="18595" spans="1:2" x14ac:dyDescent="0.2">
      <c r="A18595" s="57" t="s">
        <v>39712</v>
      </c>
      <c r="B18595" s="57" t="s">
        <v>39713</v>
      </c>
    </row>
    <row r="18596" spans="1:2" x14ac:dyDescent="0.2">
      <c r="A18596" s="57" t="s">
        <v>39714</v>
      </c>
      <c r="B18596" s="57" t="s">
        <v>39715</v>
      </c>
    </row>
    <row r="18597" spans="1:2" x14ac:dyDescent="0.2">
      <c r="A18597" s="57" t="s">
        <v>39716</v>
      </c>
      <c r="B18597" s="57" t="s">
        <v>39717</v>
      </c>
    </row>
    <row r="18598" spans="1:2" x14ac:dyDescent="0.2">
      <c r="A18598" s="57" t="s">
        <v>39718</v>
      </c>
      <c r="B18598" s="57" t="s">
        <v>39719</v>
      </c>
    </row>
    <row r="18599" spans="1:2" x14ac:dyDescent="0.2">
      <c r="A18599" s="57" t="s">
        <v>39720</v>
      </c>
      <c r="B18599" s="57" t="s">
        <v>39721</v>
      </c>
    </row>
    <row r="18600" spans="1:2" x14ac:dyDescent="0.2">
      <c r="A18600" s="57" t="s">
        <v>39722</v>
      </c>
      <c r="B18600" s="57" t="s">
        <v>39723</v>
      </c>
    </row>
    <row r="18601" spans="1:2" x14ac:dyDescent="0.2">
      <c r="A18601" s="57" t="s">
        <v>39724</v>
      </c>
      <c r="B18601" s="57" t="s">
        <v>39725</v>
      </c>
    </row>
    <row r="18602" spans="1:2" x14ac:dyDescent="0.2">
      <c r="A18602" s="57" t="s">
        <v>39726</v>
      </c>
      <c r="B18602" s="57" t="s">
        <v>39727</v>
      </c>
    </row>
    <row r="18603" spans="1:2" x14ac:dyDescent="0.2">
      <c r="A18603" s="57" t="s">
        <v>39728</v>
      </c>
      <c r="B18603" s="57" t="s">
        <v>39729</v>
      </c>
    </row>
    <row r="18604" spans="1:2" x14ac:dyDescent="0.2">
      <c r="A18604" s="57" t="s">
        <v>39730</v>
      </c>
      <c r="B18604" s="57" t="s">
        <v>39731</v>
      </c>
    </row>
    <row r="18605" spans="1:2" x14ac:dyDescent="0.2">
      <c r="A18605" s="57" t="s">
        <v>39732</v>
      </c>
      <c r="B18605" s="57" t="s">
        <v>39733</v>
      </c>
    </row>
    <row r="18606" spans="1:2" x14ac:dyDescent="0.2">
      <c r="A18606" s="57" t="s">
        <v>39734</v>
      </c>
      <c r="B18606" s="57" t="s">
        <v>39735</v>
      </c>
    </row>
    <row r="18607" spans="1:2" x14ac:dyDescent="0.2">
      <c r="A18607" s="57" t="s">
        <v>39736</v>
      </c>
      <c r="B18607" s="57" t="s">
        <v>39737</v>
      </c>
    </row>
    <row r="18608" spans="1:2" x14ac:dyDescent="0.2">
      <c r="A18608" s="57" t="s">
        <v>39738</v>
      </c>
      <c r="B18608" s="57" t="s">
        <v>39739</v>
      </c>
    </row>
    <row r="18609" spans="1:2" x14ac:dyDescent="0.2">
      <c r="A18609" s="57" t="s">
        <v>39740</v>
      </c>
      <c r="B18609" s="57" t="s">
        <v>39741</v>
      </c>
    </row>
    <row r="18610" spans="1:2" x14ac:dyDescent="0.2">
      <c r="A18610" s="57" t="s">
        <v>39742</v>
      </c>
      <c r="B18610" s="57" t="s">
        <v>39743</v>
      </c>
    </row>
    <row r="18611" spans="1:2" x14ac:dyDescent="0.2">
      <c r="A18611" s="57" t="s">
        <v>39744</v>
      </c>
      <c r="B18611" s="57" t="s">
        <v>39745</v>
      </c>
    </row>
    <row r="18612" spans="1:2" x14ac:dyDescent="0.2">
      <c r="A18612" s="57" t="s">
        <v>39746</v>
      </c>
      <c r="B18612" s="57" t="s">
        <v>39747</v>
      </c>
    </row>
    <row r="18613" spans="1:2" x14ac:dyDescent="0.2">
      <c r="A18613" s="57" t="s">
        <v>39748</v>
      </c>
      <c r="B18613" s="57" t="s">
        <v>39749</v>
      </c>
    </row>
    <row r="18614" spans="1:2" x14ac:dyDescent="0.2">
      <c r="A18614" s="57" t="s">
        <v>39750</v>
      </c>
      <c r="B18614" s="57" t="s">
        <v>39751</v>
      </c>
    </row>
    <row r="18615" spans="1:2" x14ac:dyDescent="0.2">
      <c r="A18615" s="57" t="s">
        <v>39752</v>
      </c>
      <c r="B18615" s="57" t="s">
        <v>39753</v>
      </c>
    </row>
    <row r="18616" spans="1:2" x14ac:dyDescent="0.2">
      <c r="A18616" s="57" t="s">
        <v>39754</v>
      </c>
      <c r="B18616" s="57" t="s">
        <v>39755</v>
      </c>
    </row>
    <row r="18617" spans="1:2" x14ac:dyDescent="0.2">
      <c r="A18617" s="57" t="s">
        <v>39756</v>
      </c>
      <c r="B18617" s="57" t="s">
        <v>39757</v>
      </c>
    </row>
    <row r="18618" spans="1:2" x14ac:dyDescent="0.2">
      <c r="A18618" s="57" t="s">
        <v>39758</v>
      </c>
      <c r="B18618" s="57" t="s">
        <v>39759</v>
      </c>
    </row>
    <row r="18619" spans="1:2" x14ac:dyDescent="0.2">
      <c r="A18619" s="57" t="s">
        <v>39760</v>
      </c>
      <c r="B18619" s="57" t="s">
        <v>39761</v>
      </c>
    </row>
    <row r="18620" spans="1:2" x14ac:dyDescent="0.2">
      <c r="A18620" s="57" t="s">
        <v>39762</v>
      </c>
      <c r="B18620" s="57" t="s">
        <v>39763</v>
      </c>
    </row>
    <row r="18621" spans="1:2" x14ac:dyDescent="0.2">
      <c r="A18621" s="57" t="s">
        <v>39764</v>
      </c>
      <c r="B18621" s="57" t="s">
        <v>39765</v>
      </c>
    </row>
    <row r="18622" spans="1:2" x14ac:dyDescent="0.2">
      <c r="A18622" s="57" t="s">
        <v>39766</v>
      </c>
      <c r="B18622" s="57" t="s">
        <v>39767</v>
      </c>
    </row>
    <row r="18623" spans="1:2" x14ac:dyDescent="0.2">
      <c r="A18623" s="57" t="s">
        <v>39768</v>
      </c>
      <c r="B18623" s="57" t="s">
        <v>39769</v>
      </c>
    </row>
    <row r="18624" spans="1:2" x14ac:dyDescent="0.2">
      <c r="A18624" s="57" t="s">
        <v>39770</v>
      </c>
      <c r="B18624" s="57" t="s">
        <v>39771</v>
      </c>
    </row>
    <row r="18625" spans="1:2" x14ac:dyDescent="0.2">
      <c r="A18625" s="57" t="s">
        <v>39772</v>
      </c>
      <c r="B18625" s="57" t="s">
        <v>39773</v>
      </c>
    </row>
    <row r="18626" spans="1:2" x14ac:dyDescent="0.2">
      <c r="A18626" s="57" t="s">
        <v>39774</v>
      </c>
      <c r="B18626" s="57" t="s">
        <v>4657</v>
      </c>
    </row>
    <row r="18627" spans="1:2" x14ac:dyDescent="0.2">
      <c r="A18627" s="57" t="s">
        <v>39775</v>
      </c>
      <c r="B18627" s="57" t="s">
        <v>39776</v>
      </c>
    </row>
    <row r="18628" spans="1:2" x14ac:dyDescent="0.2">
      <c r="A18628" s="57" t="s">
        <v>39777</v>
      </c>
      <c r="B18628" s="57" t="s">
        <v>39778</v>
      </c>
    </row>
    <row r="18629" spans="1:2" x14ac:dyDescent="0.2">
      <c r="A18629" s="57" t="s">
        <v>39779</v>
      </c>
      <c r="B18629" s="57" t="s">
        <v>39780</v>
      </c>
    </row>
    <row r="18630" spans="1:2" x14ac:dyDescent="0.2">
      <c r="A18630" s="57" t="s">
        <v>39781</v>
      </c>
      <c r="B18630" s="57" t="s">
        <v>39782</v>
      </c>
    </row>
    <row r="18631" spans="1:2" x14ac:dyDescent="0.2">
      <c r="A18631" s="57" t="s">
        <v>39783</v>
      </c>
      <c r="B18631" s="57" t="s">
        <v>39784</v>
      </c>
    </row>
    <row r="18632" spans="1:2" x14ac:dyDescent="0.2">
      <c r="A18632" s="57" t="s">
        <v>39785</v>
      </c>
      <c r="B18632" s="57" t="s">
        <v>39786</v>
      </c>
    </row>
    <row r="18633" spans="1:2" x14ac:dyDescent="0.2">
      <c r="A18633" s="57" t="s">
        <v>39787</v>
      </c>
      <c r="B18633" s="57" t="s">
        <v>39788</v>
      </c>
    </row>
    <row r="18634" spans="1:2" x14ac:dyDescent="0.2">
      <c r="A18634" s="57" t="s">
        <v>39789</v>
      </c>
      <c r="B18634" s="57" t="s">
        <v>39790</v>
      </c>
    </row>
    <row r="18635" spans="1:2" x14ac:dyDescent="0.2">
      <c r="A18635" s="57" t="s">
        <v>39791</v>
      </c>
      <c r="B18635" s="57" t="s">
        <v>39792</v>
      </c>
    </row>
    <row r="18636" spans="1:2" x14ac:dyDescent="0.2">
      <c r="A18636" s="57" t="s">
        <v>39793</v>
      </c>
      <c r="B18636" s="57" t="s">
        <v>39794</v>
      </c>
    </row>
    <row r="18637" spans="1:2" x14ac:dyDescent="0.2">
      <c r="A18637" s="57" t="s">
        <v>39795</v>
      </c>
      <c r="B18637" s="57" t="s">
        <v>39796</v>
      </c>
    </row>
    <row r="18638" spans="1:2" x14ac:dyDescent="0.2">
      <c r="A18638" s="57" t="s">
        <v>39797</v>
      </c>
      <c r="B18638" s="57" t="s">
        <v>39798</v>
      </c>
    </row>
    <row r="18639" spans="1:2" x14ac:dyDescent="0.2">
      <c r="A18639" s="57" t="s">
        <v>39799</v>
      </c>
      <c r="B18639" s="57" t="s">
        <v>39800</v>
      </c>
    </row>
    <row r="18640" spans="1:2" x14ac:dyDescent="0.2">
      <c r="A18640" s="57" t="s">
        <v>39801</v>
      </c>
      <c r="B18640" s="57" t="s">
        <v>39802</v>
      </c>
    </row>
    <row r="18641" spans="1:2" x14ac:dyDescent="0.2">
      <c r="A18641" s="57" t="s">
        <v>39803</v>
      </c>
      <c r="B18641" s="57" t="s">
        <v>39804</v>
      </c>
    </row>
    <row r="18642" spans="1:2" x14ac:dyDescent="0.2">
      <c r="A18642" s="57" t="s">
        <v>39805</v>
      </c>
      <c r="B18642" s="57" t="s">
        <v>39806</v>
      </c>
    </row>
    <row r="18643" spans="1:2" x14ac:dyDescent="0.2">
      <c r="A18643" s="57" t="s">
        <v>39807</v>
      </c>
      <c r="B18643" s="57" t="s">
        <v>39808</v>
      </c>
    </row>
    <row r="18644" spans="1:2" x14ac:dyDescent="0.2">
      <c r="A18644" s="57" t="s">
        <v>39809</v>
      </c>
      <c r="B18644" s="57" t="s">
        <v>39810</v>
      </c>
    </row>
    <row r="18645" spans="1:2" x14ac:dyDescent="0.2">
      <c r="A18645" s="57" t="s">
        <v>39811</v>
      </c>
      <c r="B18645" s="57" t="s">
        <v>39812</v>
      </c>
    </row>
    <row r="18646" spans="1:2" x14ac:dyDescent="0.2">
      <c r="A18646" s="57" t="s">
        <v>39813</v>
      </c>
      <c r="B18646" s="57" t="s">
        <v>39814</v>
      </c>
    </row>
    <row r="18647" spans="1:2" x14ac:dyDescent="0.2">
      <c r="A18647" s="57" t="s">
        <v>39815</v>
      </c>
      <c r="B18647" s="57" t="s">
        <v>39816</v>
      </c>
    </row>
    <row r="18648" spans="1:2" x14ac:dyDescent="0.2">
      <c r="A18648" s="57" t="s">
        <v>39817</v>
      </c>
      <c r="B18648" s="57" t="s">
        <v>39818</v>
      </c>
    </row>
    <row r="18649" spans="1:2" x14ac:dyDescent="0.2">
      <c r="A18649" s="57" t="s">
        <v>39819</v>
      </c>
      <c r="B18649" s="57" t="s">
        <v>39820</v>
      </c>
    </row>
    <row r="18650" spans="1:2" x14ac:dyDescent="0.2">
      <c r="A18650" s="57" t="s">
        <v>39821</v>
      </c>
      <c r="B18650" s="57" t="s">
        <v>39822</v>
      </c>
    </row>
    <row r="18651" spans="1:2" x14ac:dyDescent="0.2">
      <c r="A18651" s="57" t="s">
        <v>39823</v>
      </c>
      <c r="B18651" s="57" t="s">
        <v>39824</v>
      </c>
    </row>
    <row r="18652" spans="1:2" x14ac:dyDescent="0.2">
      <c r="A18652" s="57" t="s">
        <v>39825</v>
      </c>
      <c r="B18652" s="57" t="s">
        <v>39826</v>
      </c>
    </row>
    <row r="18653" spans="1:2" x14ac:dyDescent="0.2">
      <c r="A18653" s="57" t="s">
        <v>39827</v>
      </c>
      <c r="B18653" s="57" t="s">
        <v>39828</v>
      </c>
    </row>
    <row r="18654" spans="1:2" x14ac:dyDescent="0.2">
      <c r="A18654" s="57" t="s">
        <v>39829</v>
      </c>
      <c r="B18654" s="57" t="s">
        <v>39830</v>
      </c>
    </row>
    <row r="18655" spans="1:2" x14ac:dyDescent="0.2">
      <c r="A18655" s="57" t="s">
        <v>39831</v>
      </c>
      <c r="B18655" s="57" t="s">
        <v>39832</v>
      </c>
    </row>
    <row r="18656" spans="1:2" x14ac:dyDescent="0.2">
      <c r="A18656" s="57" t="s">
        <v>39833</v>
      </c>
      <c r="B18656" s="57" t="s">
        <v>39834</v>
      </c>
    </row>
    <row r="18657" spans="1:2" x14ac:dyDescent="0.2">
      <c r="A18657" s="57" t="s">
        <v>39835</v>
      </c>
      <c r="B18657" s="57" t="s">
        <v>39836</v>
      </c>
    </row>
    <row r="18658" spans="1:2" x14ac:dyDescent="0.2">
      <c r="A18658" s="57" t="s">
        <v>39837</v>
      </c>
      <c r="B18658" s="57" t="s">
        <v>39838</v>
      </c>
    </row>
    <row r="18659" spans="1:2" x14ac:dyDescent="0.2">
      <c r="A18659" s="57" t="s">
        <v>39839</v>
      </c>
      <c r="B18659" s="57" t="s">
        <v>39840</v>
      </c>
    </row>
    <row r="18660" spans="1:2" x14ac:dyDescent="0.2">
      <c r="A18660" s="57" t="s">
        <v>39841</v>
      </c>
      <c r="B18660" s="57" t="s">
        <v>39842</v>
      </c>
    </row>
    <row r="18661" spans="1:2" x14ac:dyDescent="0.2">
      <c r="A18661" s="57" t="s">
        <v>39843</v>
      </c>
      <c r="B18661" s="57" t="s">
        <v>39844</v>
      </c>
    </row>
    <row r="18662" spans="1:2" x14ac:dyDescent="0.2">
      <c r="A18662" s="57" t="s">
        <v>39845</v>
      </c>
      <c r="B18662" s="57" t="s">
        <v>39846</v>
      </c>
    </row>
    <row r="18663" spans="1:2" x14ac:dyDescent="0.2">
      <c r="A18663" s="57" t="s">
        <v>39847</v>
      </c>
      <c r="B18663" s="57" t="s">
        <v>39848</v>
      </c>
    </row>
    <row r="18664" spans="1:2" x14ac:dyDescent="0.2">
      <c r="A18664" s="57" t="s">
        <v>39849</v>
      </c>
      <c r="B18664" s="57" t="s">
        <v>39850</v>
      </c>
    </row>
    <row r="18665" spans="1:2" x14ac:dyDescent="0.2">
      <c r="A18665" s="57" t="s">
        <v>39851</v>
      </c>
      <c r="B18665" s="57" t="s">
        <v>39852</v>
      </c>
    </row>
    <row r="18666" spans="1:2" x14ac:dyDescent="0.2">
      <c r="A18666" s="57" t="s">
        <v>39853</v>
      </c>
      <c r="B18666" s="57" t="s">
        <v>39854</v>
      </c>
    </row>
    <row r="18667" spans="1:2" x14ac:dyDescent="0.2">
      <c r="A18667" s="57" t="s">
        <v>39855</v>
      </c>
      <c r="B18667" s="57" t="s">
        <v>39856</v>
      </c>
    </row>
    <row r="18668" spans="1:2" x14ac:dyDescent="0.2">
      <c r="A18668" s="57" t="s">
        <v>39857</v>
      </c>
      <c r="B18668" s="57" t="s">
        <v>39858</v>
      </c>
    </row>
    <row r="18669" spans="1:2" x14ac:dyDescent="0.2">
      <c r="A18669" s="57" t="s">
        <v>39859</v>
      </c>
      <c r="B18669" s="57" t="s">
        <v>39860</v>
      </c>
    </row>
    <row r="18670" spans="1:2" x14ac:dyDescent="0.2">
      <c r="A18670" s="57" t="s">
        <v>39861</v>
      </c>
      <c r="B18670" s="57" t="s">
        <v>39862</v>
      </c>
    </row>
    <row r="18671" spans="1:2" x14ac:dyDescent="0.2">
      <c r="A18671" s="57" t="s">
        <v>39863</v>
      </c>
      <c r="B18671" s="57" t="s">
        <v>39864</v>
      </c>
    </row>
    <row r="18672" spans="1:2" x14ac:dyDescent="0.2">
      <c r="A18672" s="57" t="s">
        <v>39865</v>
      </c>
      <c r="B18672" s="57" t="s">
        <v>39866</v>
      </c>
    </row>
    <row r="18673" spans="1:2" x14ac:dyDescent="0.2">
      <c r="A18673" s="57" t="s">
        <v>39867</v>
      </c>
      <c r="B18673" s="57" t="s">
        <v>39868</v>
      </c>
    </row>
    <row r="18674" spans="1:2" x14ac:dyDescent="0.2">
      <c r="A18674" s="57" t="s">
        <v>39869</v>
      </c>
      <c r="B18674" s="57" t="s">
        <v>39840</v>
      </c>
    </row>
    <row r="18675" spans="1:2" x14ac:dyDescent="0.2">
      <c r="A18675" s="57" t="s">
        <v>39870</v>
      </c>
      <c r="B18675" s="57" t="s">
        <v>39871</v>
      </c>
    </row>
    <row r="18676" spans="1:2" x14ac:dyDescent="0.2">
      <c r="A18676" s="57" t="s">
        <v>39872</v>
      </c>
      <c r="B18676" s="57" t="s">
        <v>39873</v>
      </c>
    </row>
    <row r="18677" spans="1:2" x14ac:dyDescent="0.2">
      <c r="A18677" s="57" t="s">
        <v>39874</v>
      </c>
      <c r="B18677" s="57" t="s">
        <v>39875</v>
      </c>
    </row>
    <row r="18678" spans="1:2" x14ac:dyDescent="0.2">
      <c r="A18678" s="57" t="s">
        <v>39876</v>
      </c>
      <c r="B18678" s="57" t="s">
        <v>39877</v>
      </c>
    </row>
    <row r="18679" spans="1:2" x14ac:dyDescent="0.2">
      <c r="A18679" s="57" t="s">
        <v>39878</v>
      </c>
      <c r="B18679" s="57" t="s">
        <v>39879</v>
      </c>
    </row>
    <row r="18680" spans="1:2" x14ac:dyDescent="0.2">
      <c r="A18680" s="57" t="s">
        <v>39880</v>
      </c>
      <c r="B18680" s="57" t="s">
        <v>39881</v>
      </c>
    </row>
    <row r="18681" spans="1:2" x14ac:dyDescent="0.2">
      <c r="A18681" s="57" t="s">
        <v>39882</v>
      </c>
      <c r="B18681" s="57" t="s">
        <v>39883</v>
      </c>
    </row>
    <row r="18682" spans="1:2" x14ac:dyDescent="0.2">
      <c r="A18682" s="57" t="s">
        <v>39884</v>
      </c>
      <c r="B18682" s="57" t="s">
        <v>39885</v>
      </c>
    </row>
    <row r="18683" spans="1:2" x14ac:dyDescent="0.2">
      <c r="A18683" s="57" t="s">
        <v>39886</v>
      </c>
      <c r="B18683" s="57" t="s">
        <v>39887</v>
      </c>
    </row>
    <row r="18684" spans="1:2" x14ac:dyDescent="0.2">
      <c r="A18684" s="57" t="s">
        <v>39888</v>
      </c>
      <c r="B18684" s="57" t="s">
        <v>39889</v>
      </c>
    </row>
    <row r="18685" spans="1:2" x14ac:dyDescent="0.2">
      <c r="A18685" s="57" t="s">
        <v>39890</v>
      </c>
      <c r="B18685" s="57" t="s">
        <v>39891</v>
      </c>
    </row>
    <row r="18686" spans="1:2" x14ac:dyDescent="0.2">
      <c r="A18686" s="57" t="s">
        <v>39892</v>
      </c>
      <c r="B18686" s="57" t="s">
        <v>39893</v>
      </c>
    </row>
    <row r="18687" spans="1:2" x14ac:dyDescent="0.2">
      <c r="A18687" s="57" t="s">
        <v>39894</v>
      </c>
      <c r="B18687" s="57" t="s">
        <v>39895</v>
      </c>
    </row>
    <row r="18688" spans="1:2" x14ac:dyDescent="0.2">
      <c r="A18688" s="57" t="s">
        <v>39896</v>
      </c>
      <c r="B18688" s="57" t="s">
        <v>39897</v>
      </c>
    </row>
    <row r="18689" spans="1:2" x14ac:dyDescent="0.2">
      <c r="A18689" s="57" t="s">
        <v>39898</v>
      </c>
      <c r="B18689" s="57" t="s">
        <v>39899</v>
      </c>
    </row>
    <row r="18690" spans="1:2" x14ac:dyDescent="0.2">
      <c r="A18690" s="57" t="s">
        <v>39900</v>
      </c>
      <c r="B18690" s="57" t="s">
        <v>39901</v>
      </c>
    </row>
    <row r="18691" spans="1:2" x14ac:dyDescent="0.2">
      <c r="A18691" s="57" t="s">
        <v>39902</v>
      </c>
      <c r="B18691" s="57" t="s">
        <v>39903</v>
      </c>
    </row>
    <row r="18692" spans="1:2" x14ac:dyDescent="0.2">
      <c r="A18692" s="57" t="s">
        <v>39904</v>
      </c>
      <c r="B18692" s="57" t="s">
        <v>39905</v>
      </c>
    </row>
    <row r="18693" spans="1:2" x14ac:dyDescent="0.2">
      <c r="A18693" s="57" t="s">
        <v>39906</v>
      </c>
      <c r="B18693" s="57" t="s">
        <v>39907</v>
      </c>
    </row>
    <row r="18694" spans="1:2" x14ac:dyDescent="0.2">
      <c r="A18694" s="57" t="s">
        <v>39908</v>
      </c>
      <c r="B18694" s="57" t="s">
        <v>39909</v>
      </c>
    </row>
    <row r="18695" spans="1:2" x14ac:dyDescent="0.2">
      <c r="A18695" s="57" t="s">
        <v>39910</v>
      </c>
      <c r="B18695" s="57" t="s">
        <v>39911</v>
      </c>
    </row>
    <row r="18696" spans="1:2" x14ac:dyDescent="0.2">
      <c r="A18696" s="57" t="s">
        <v>39912</v>
      </c>
      <c r="B18696" s="57" t="s">
        <v>39913</v>
      </c>
    </row>
    <row r="18697" spans="1:2" x14ac:dyDescent="0.2">
      <c r="A18697" s="57" t="s">
        <v>39914</v>
      </c>
      <c r="B18697" s="57" t="s">
        <v>39915</v>
      </c>
    </row>
    <row r="18698" spans="1:2" x14ac:dyDescent="0.2">
      <c r="A18698" s="57" t="s">
        <v>39916</v>
      </c>
      <c r="B18698" s="57" t="s">
        <v>39917</v>
      </c>
    </row>
    <row r="18699" spans="1:2" x14ac:dyDescent="0.2">
      <c r="A18699" s="57" t="s">
        <v>39918</v>
      </c>
      <c r="B18699" s="57" t="s">
        <v>39919</v>
      </c>
    </row>
    <row r="18700" spans="1:2" x14ac:dyDescent="0.2">
      <c r="A18700" s="57" t="s">
        <v>39920</v>
      </c>
      <c r="B18700" s="57" t="s">
        <v>39921</v>
      </c>
    </row>
    <row r="18701" spans="1:2" x14ac:dyDescent="0.2">
      <c r="A18701" s="57" t="s">
        <v>39922</v>
      </c>
      <c r="B18701" s="57" t="s">
        <v>39923</v>
      </c>
    </row>
    <row r="18702" spans="1:2" x14ac:dyDescent="0.2">
      <c r="A18702" s="57" t="s">
        <v>39924</v>
      </c>
      <c r="B18702" s="57" t="s">
        <v>39895</v>
      </c>
    </row>
    <row r="18703" spans="1:2" x14ac:dyDescent="0.2">
      <c r="A18703" s="57" t="s">
        <v>39925</v>
      </c>
      <c r="B18703" s="57" t="s">
        <v>39926</v>
      </c>
    </row>
    <row r="18704" spans="1:2" x14ac:dyDescent="0.2">
      <c r="A18704" s="57" t="s">
        <v>39927</v>
      </c>
      <c r="B18704" s="57" t="s">
        <v>39928</v>
      </c>
    </row>
    <row r="18705" spans="1:2" x14ac:dyDescent="0.2">
      <c r="A18705" s="57" t="s">
        <v>39929</v>
      </c>
      <c r="B18705" s="57" t="s">
        <v>39930</v>
      </c>
    </row>
    <row r="18706" spans="1:2" x14ac:dyDescent="0.2">
      <c r="A18706" s="57" t="s">
        <v>39931</v>
      </c>
      <c r="B18706" s="57" t="s">
        <v>39932</v>
      </c>
    </row>
    <row r="18707" spans="1:2" x14ac:dyDescent="0.2">
      <c r="A18707" s="57" t="s">
        <v>39933</v>
      </c>
      <c r="B18707" s="57" t="s">
        <v>39934</v>
      </c>
    </row>
    <row r="18708" spans="1:2" x14ac:dyDescent="0.2">
      <c r="A18708" s="57" t="s">
        <v>39935</v>
      </c>
      <c r="B18708" s="57" t="s">
        <v>39936</v>
      </c>
    </row>
    <row r="18709" spans="1:2" x14ac:dyDescent="0.2">
      <c r="A18709" s="57" t="s">
        <v>39937</v>
      </c>
      <c r="B18709" s="57" t="s">
        <v>39938</v>
      </c>
    </row>
    <row r="18710" spans="1:2" x14ac:dyDescent="0.2">
      <c r="A18710" s="57" t="s">
        <v>39939</v>
      </c>
      <c r="B18710" s="57" t="s">
        <v>39940</v>
      </c>
    </row>
    <row r="18711" spans="1:2" x14ac:dyDescent="0.2">
      <c r="A18711" s="57" t="s">
        <v>39941</v>
      </c>
      <c r="B18711" s="57" t="s">
        <v>39942</v>
      </c>
    </row>
    <row r="18712" spans="1:2" x14ac:dyDescent="0.2">
      <c r="A18712" s="57" t="s">
        <v>39943</v>
      </c>
      <c r="B18712" s="57" t="s">
        <v>39944</v>
      </c>
    </row>
    <row r="18713" spans="1:2" x14ac:dyDescent="0.2">
      <c r="A18713" s="57" t="s">
        <v>39945</v>
      </c>
      <c r="B18713" s="57" t="s">
        <v>39946</v>
      </c>
    </row>
    <row r="18714" spans="1:2" x14ac:dyDescent="0.2">
      <c r="A18714" s="57" t="s">
        <v>39947</v>
      </c>
      <c r="B18714" s="57" t="s">
        <v>39948</v>
      </c>
    </row>
    <row r="18715" spans="1:2" x14ac:dyDescent="0.2">
      <c r="A18715" s="57" t="s">
        <v>39949</v>
      </c>
      <c r="B18715" s="57" t="s">
        <v>39950</v>
      </c>
    </row>
    <row r="18716" spans="1:2" x14ac:dyDescent="0.2">
      <c r="A18716" s="57" t="s">
        <v>39951</v>
      </c>
      <c r="B18716" s="57" t="s">
        <v>39952</v>
      </c>
    </row>
    <row r="18717" spans="1:2" x14ac:dyDescent="0.2">
      <c r="A18717" s="57" t="s">
        <v>39953</v>
      </c>
      <c r="B18717" s="57" t="s">
        <v>39954</v>
      </c>
    </row>
    <row r="18718" spans="1:2" x14ac:dyDescent="0.2">
      <c r="A18718" s="57" t="s">
        <v>39955</v>
      </c>
      <c r="B18718" s="57" t="s">
        <v>39956</v>
      </c>
    </row>
    <row r="18719" spans="1:2" x14ac:dyDescent="0.2">
      <c r="A18719" s="57" t="s">
        <v>39957</v>
      </c>
      <c r="B18719" s="57" t="s">
        <v>39958</v>
      </c>
    </row>
    <row r="18720" spans="1:2" x14ac:dyDescent="0.2">
      <c r="A18720" s="57" t="s">
        <v>39959</v>
      </c>
      <c r="B18720" s="57" t="s">
        <v>39960</v>
      </c>
    </row>
    <row r="18721" spans="1:2" x14ac:dyDescent="0.2">
      <c r="A18721" s="57" t="s">
        <v>39961</v>
      </c>
      <c r="B18721" s="57" t="s">
        <v>39962</v>
      </c>
    </row>
    <row r="18722" spans="1:2" x14ac:dyDescent="0.2">
      <c r="A18722" s="57" t="s">
        <v>39963</v>
      </c>
      <c r="B18722" s="57" t="s">
        <v>39964</v>
      </c>
    </row>
    <row r="18723" spans="1:2" x14ac:dyDescent="0.2">
      <c r="A18723" s="57" t="s">
        <v>39965</v>
      </c>
      <c r="B18723" s="57" t="s">
        <v>39966</v>
      </c>
    </row>
    <row r="18724" spans="1:2" x14ac:dyDescent="0.2">
      <c r="A18724" s="57" t="s">
        <v>39967</v>
      </c>
      <c r="B18724" s="57" t="s">
        <v>39968</v>
      </c>
    </row>
    <row r="18725" spans="1:2" x14ac:dyDescent="0.2">
      <c r="A18725" s="57" t="s">
        <v>39969</v>
      </c>
      <c r="B18725" s="57" t="s">
        <v>39970</v>
      </c>
    </row>
    <row r="18726" spans="1:2" x14ac:dyDescent="0.2">
      <c r="A18726" s="57" t="s">
        <v>39971</v>
      </c>
      <c r="B18726" s="57" t="s">
        <v>39972</v>
      </c>
    </row>
    <row r="18727" spans="1:2" x14ac:dyDescent="0.2">
      <c r="A18727" s="57" t="s">
        <v>39973</v>
      </c>
      <c r="B18727" s="57" t="s">
        <v>39974</v>
      </c>
    </row>
    <row r="18728" spans="1:2" x14ac:dyDescent="0.2">
      <c r="A18728" s="57" t="s">
        <v>39975</v>
      </c>
      <c r="B18728" s="57" t="s">
        <v>39976</v>
      </c>
    </row>
    <row r="18729" spans="1:2" x14ac:dyDescent="0.2">
      <c r="A18729" s="57" t="s">
        <v>39977</v>
      </c>
      <c r="B18729" s="57" t="s">
        <v>39978</v>
      </c>
    </row>
    <row r="18730" spans="1:2" x14ac:dyDescent="0.2">
      <c r="A18730" s="57" t="s">
        <v>39979</v>
      </c>
      <c r="B18730" s="57" t="s">
        <v>39980</v>
      </c>
    </row>
    <row r="18731" spans="1:2" x14ac:dyDescent="0.2">
      <c r="A18731" s="57" t="s">
        <v>39981</v>
      </c>
      <c r="B18731" s="57" t="s">
        <v>39982</v>
      </c>
    </row>
    <row r="18732" spans="1:2" x14ac:dyDescent="0.2">
      <c r="A18732" s="57" t="s">
        <v>39983</v>
      </c>
      <c r="B18732" s="57" t="s">
        <v>39984</v>
      </c>
    </row>
    <row r="18733" spans="1:2" x14ac:dyDescent="0.2">
      <c r="A18733" s="57" t="s">
        <v>39985</v>
      </c>
      <c r="B18733" s="57" t="s">
        <v>39986</v>
      </c>
    </row>
    <row r="18734" spans="1:2" x14ac:dyDescent="0.2">
      <c r="A18734" s="57" t="s">
        <v>39987</v>
      </c>
      <c r="B18734" s="57" t="s">
        <v>39988</v>
      </c>
    </row>
    <row r="18735" spans="1:2" x14ac:dyDescent="0.2">
      <c r="A18735" s="57" t="s">
        <v>39989</v>
      </c>
      <c r="B18735" s="57" t="s">
        <v>39990</v>
      </c>
    </row>
    <row r="18736" spans="1:2" x14ac:dyDescent="0.2">
      <c r="A18736" s="57" t="s">
        <v>39991</v>
      </c>
      <c r="B18736" s="57" t="s">
        <v>39992</v>
      </c>
    </row>
    <row r="18737" spans="1:2" x14ac:dyDescent="0.2">
      <c r="A18737" s="57" t="s">
        <v>39993</v>
      </c>
      <c r="B18737" s="57" t="s">
        <v>39994</v>
      </c>
    </row>
    <row r="18738" spans="1:2" x14ac:dyDescent="0.2">
      <c r="A18738" s="57" t="s">
        <v>39995</v>
      </c>
      <c r="B18738" s="57" t="s">
        <v>39996</v>
      </c>
    </row>
    <row r="18739" spans="1:2" x14ac:dyDescent="0.2">
      <c r="A18739" s="57" t="s">
        <v>39997</v>
      </c>
      <c r="B18739" s="57" t="s">
        <v>39998</v>
      </c>
    </row>
    <row r="18740" spans="1:2" x14ac:dyDescent="0.2">
      <c r="A18740" s="57" t="s">
        <v>39999</v>
      </c>
      <c r="B18740" s="57" t="s">
        <v>40000</v>
      </c>
    </row>
    <row r="18741" spans="1:2" x14ac:dyDescent="0.2">
      <c r="A18741" s="57" t="s">
        <v>40001</v>
      </c>
      <c r="B18741" s="57" t="s">
        <v>40002</v>
      </c>
    </row>
    <row r="18742" spans="1:2" x14ac:dyDescent="0.2">
      <c r="A18742" s="57" t="s">
        <v>40003</v>
      </c>
      <c r="B18742" s="57" t="s">
        <v>40004</v>
      </c>
    </row>
    <row r="18743" spans="1:2" x14ac:dyDescent="0.2">
      <c r="A18743" s="57" t="s">
        <v>40005</v>
      </c>
      <c r="B18743" s="57" t="s">
        <v>40006</v>
      </c>
    </row>
    <row r="18744" spans="1:2" x14ac:dyDescent="0.2">
      <c r="A18744" s="57" t="s">
        <v>40007</v>
      </c>
      <c r="B18744" s="57" t="s">
        <v>40008</v>
      </c>
    </row>
    <row r="18745" spans="1:2" x14ac:dyDescent="0.2">
      <c r="A18745" s="57" t="s">
        <v>40009</v>
      </c>
      <c r="B18745" s="57" t="s">
        <v>40010</v>
      </c>
    </row>
    <row r="18746" spans="1:2" x14ac:dyDescent="0.2">
      <c r="A18746" s="57" t="s">
        <v>40011</v>
      </c>
      <c r="B18746" s="57" t="s">
        <v>40012</v>
      </c>
    </row>
    <row r="18747" spans="1:2" x14ac:dyDescent="0.2">
      <c r="A18747" s="57" t="s">
        <v>40013</v>
      </c>
      <c r="B18747" s="57" t="s">
        <v>40014</v>
      </c>
    </row>
    <row r="18748" spans="1:2" x14ac:dyDescent="0.2">
      <c r="A18748" s="57" t="s">
        <v>40015</v>
      </c>
      <c r="B18748" s="57" t="s">
        <v>40016</v>
      </c>
    </row>
    <row r="18749" spans="1:2" x14ac:dyDescent="0.2">
      <c r="A18749" s="57" t="s">
        <v>40017</v>
      </c>
      <c r="B18749" s="57" t="s">
        <v>40018</v>
      </c>
    </row>
    <row r="18750" spans="1:2" x14ac:dyDescent="0.2">
      <c r="A18750" s="57" t="s">
        <v>40019</v>
      </c>
      <c r="B18750" s="57" t="s">
        <v>40020</v>
      </c>
    </row>
    <row r="18751" spans="1:2" x14ac:dyDescent="0.2">
      <c r="A18751" s="57" t="s">
        <v>40021</v>
      </c>
      <c r="B18751" s="57" t="s">
        <v>40022</v>
      </c>
    </row>
    <row r="18752" spans="1:2" x14ac:dyDescent="0.2">
      <c r="A18752" s="57" t="s">
        <v>40023</v>
      </c>
      <c r="B18752" s="57" t="s">
        <v>40024</v>
      </c>
    </row>
    <row r="18753" spans="1:2" x14ac:dyDescent="0.2">
      <c r="A18753" s="57" t="s">
        <v>40025</v>
      </c>
      <c r="B18753" s="57" t="s">
        <v>40026</v>
      </c>
    </row>
    <row r="18754" spans="1:2" x14ac:dyDescent="0.2">
      <c r="A18754" s="57" t="s">
        <v>40027</v>
      </c>
      <c r="B18754" s="57" t="s">
        <v>40028</v>
      </c>
    </row>
    <row r="18755" spans="1:2" x14ac:dyDescent="0.2">
      <c r="A18755" s="57" t="s">
        <v>40029</v>
      </c>
      <c r="B18755" s="57" t="s">
        <v>40030</v>
      </c>
    </row>
    <row r="18756" spans="1:2" x14ac:dyDescent="0.2">
      <c r="A18756" s="57" t="s">
        <v>40031</v>
      </c>
      <c r="B18756" s="57" t="s">
        <v>40032</v>
      </c>
    </row>
    <row r="18757" spans="1:2" x14ac:dyDescent="0.2">
      <c r="A18757" s="57" t="s">
        <v>40033</v>
      </c>
      <c r="B18757" s="57" t="s">
        <v>40034</v>
      </c>
    </row>
    <row r="18758" spans="1:2" x14ac:dyDescent="0.2">
      <c r="A18758" s="57" t="s">
        <v>40035</v>
      </c>
      <c r="B18758" s="57" t="s">
        <v>40036</v>
      </c>
    </row>
    <row r="18759" spans="1:2" x14ac:dyDescent="0.2">
      <c r="A18759" s="57" t="s">
        <v>40037</v>
      </c>
      <c r="B18759" s="57" t="s">
        <v>40038</v>
      </c>
    </row>
    <row r="18760" spans="1:2" x14ac:dyDescent="0.2">
      <c r="A18760" s="57" t="s">
        <v>40039</v>
      </c>
      <c r="B18760" s="57" t="s">
        <v>40040</v>
      </c>
    </row>
    <row r="18761" spans="1:2" x14ac:dyDescent="0.2">
      <c r="A18761" s="57" t="s">
        <v>40041</v>
      </c>
      <c r="B18761" s="57" t="s">
        <v>40042</v>
      </c>
    </row>
    <row r="18762" spans="1:2" x14ac:dyDescent="0.2">
      <c r="A18762" s="57" t="s">
        <v>40043</v>
      </c>
      <c r="B18762" s="57" t="s">
        <v>40044</v>
      </c>
    </row>
    <row r="18763" spans="1:2" x14ac:dyDescent="0.2">
      <c r="A18763" s="57" t="s">
        <v>40045</v>
      </c>
      <c r="B18763" s="57" t="s">
        <v>40046</v>
      </c>
    </row>
    <row r="18764" spans="1:2" x14ac:dyDescent="0.2">
      <c r="A18764" s="57" t="s">
        <v>40047</v>
      </c>
      <c r="B18764" s="57" t="s">
        <v>40048</v>
      </c>
    </row>
    <row r="18765" spans="1:2" x14ac:dyDescent="0.2">
      <c r="A18765" s="57" t="s">
        <v>40049</v>
      </c>
      <c r="B18765" s="57" t="s">
        <v>40050</v>
      </c>
    </row>
    <row r="18766" spans="1:2" x14ac:dyDescent="0.2">
      <c r="A18766" s="57" t="s">
        <v>40051</v>
      </c>
      <c r="B18766" s="57" t="s">
        <v>40052</v>
      </c>
    </row>
    <row r="18767" spans="1:2" x14ac:dyDescent="0.2">
      <c r="A18767" s="57" t="s">
        <v>40053</v>
      </c>
      <c r="B18767" s="57" t="s">
        <v>40054</v>
      </c>
    </row>
    <row r="18768" spans="1:2" x14ac:dyDescent="0.2">
      <c r="A18768" s="57" t="s">
        <v>40055</v>
      </c>
      <c r="B18768" s="57" t="s">
        <v>40056</v>
      </c>
    </row>
    <row r="18769" spans="1:2" x14ac:dyDescent="0.2">
      <c r="A18769" s="57" t="s">
        <v>40057</v>
      </c>
      <c r="B18769" s="57" t="s">
        <v>40058</v>
      </c>
    </row>
    <row r="18770" spans="1:2" x14ac:dyDescent="0.2">
      <c r="A18770" s="57" t="s">
        <v>40059</v>
      </c>
      <c r="B18770" s="57" t="s">
        <v>40060</v>
      </c>
    </row>
    <row r="18771" spans="1:2" x14ac:dyDescent="0.2">
      <c r="A18771" s="57" t="s">
        <v>40061</v>
      </c>
      <c r="B18771" s="57" t="s">
        <v>40062</v>
      </c>
    </row>
    <row r="18772" spans="1:2" x14ac:dyDescent="0.2">
      <c r="A18772" s="57" t="s">
        <v>40063</v>
      </c>
      <c r="B18772" s="57" t="s">
        <v>40064</v>
      </c>
    </row>
    <row r="18773" spans="1:2" x14ac:dyDescent="0.2">
      <c r="A18773" s="57" t="s">
        <v>40065</v>
      </c>
      <c r="B18773" s="57" t="s">
        <v>40066</v>
      </c>
    </row>
    <row r="18774" spans="1:2" x14ac:dyDescent="0.2">
      <c r="A18774" s="57" t="s">
        <v>40067</v>
      </c>
      <c r="B18774" s="57" t="s">
        <v>40068</v>
      </c>
    </row>
    <row r="18775" spans="1:2" x14ac:dyDescent="0.2">
      <c r="A18775" s="57" t="s">
        <v>40069</v>
      </c>
      <c r="B18775" s="57" t="s">
        <v>40070</v>
      </c>
    </row>
    <row r="18776" spans="1:2" x14ac:dyDescent="0.2">
      <c r="A18776" s="57" t="s">
        <v>40071</v>
      </c>
      <c r="B18776" s="57" t="s">
        <v>40072</v>
      </c>
    </row>
    <row r="18777" spans="1:2" x14ac:dyDescent="0.2">
      <c r="A18777" s="57" t="s">
        <v>40073</v>
      </c>
      <c r="B18777" s="57" t="s">
        <v>40074</v>
      </c>
    </row>
    <row r="18778" spans="1:2" x14ac:dyDescent="0.2">
      <c r="A18778" s="57" t="s">
        <v>40075</v>
      </c>
      <c r="B18778" s="57" t="s">
        <v>40076</v>
      </c>
    </row>
    <row r="18779" spans="1:2" x14ac:dyDescent="0.2">
      <c r="A18779" s="57" t="s">
        <v>40077</v>
      </c>
      <c r="B18779" s="57" t="s">
        <v>40078</v>
      </c>
    </row>
    <row r="18780" spans="1:2" x14ac:dyDescent="0.2">
      <c r="A18780" s="57" t="s">
        <v>40079</v>
      </c>
      <c r="B18780" s="57" t="s">
        <v>40080</v>
      </c>
    </row>
    <row r="18781" spans="1:2" x14ac:dyDescent="0.2">
      <c r="A18781" s="57" t="s">
        <v>40081</v>
      </c>
      <c r="B18781" s="57" t="s">
        <v>40082</v>
      </c>
    </row>
    <row r="18782" spans="1:2" x14ac:dyDescent="0.2">
      <c r="A18782" s="57" t="s">
        <v>40083</v>
      </c>
      <c r="B18782" s="57" t="s">
        <v>40084</v>
      </c>
    </row>
    <row r="18783" spans="1:2" x14ac:dyDescent="0.2">
      <c r="A18783" s="57" t="s">
        <v>40085</v>
      </c>
      <c r="B18783" s="57" t="s">
        <v>40086</v>
      </c>
    </row>
    <row r="18784" spans="1:2" x14ac:dyDescent="0.2">
      <c r="A18784" s="57" t="s">
        <v>40087</v>
      </c>
      <c r="B18784" s="57" t="s">
        <v>40088</v>
      </c>
    </row>
    <row r="18785" spans="1:2" x14ac:dyDescent="0.2">
      <c r="A18785" s="57" t="s">
        <v>40089</v>
      </c>
      <c r="B18785" s="57" t="s">
        <v>40090</v>
      </c>
    </row>
    <row r="18786" spans="1:2" x14ac:dyDescent="0.2">
      <c r="A18786" s="57" t="s">
        <v>40091</v>
      </c>
      <c r="B18786" s="57" t="s">
        <v>40092</v>
      </c>
    </row>
    <row r="18787" spans="1:2" x14ac:dyDescent="0.2">
      <c r="A18787" s="57" t="s">
        <v>40093</v>
      </c>
      <c r="B18787" s="57" t="s">
        <v>40094</v>
      </c>
    </row>
    <row r="18788" spans="1:2" x14ac:dyDescent="0.2">
      <c r="A18788" s="57" t="s">
        <v>40095</v>
      </c>
      <c r="B18788" s="57" t="s">
        <v>40096</v>
      </c>
    </row>
    <row r="18789" spans="1:2" x14ac:dyDescent="0.2">
      <c r="A18789" s="57" t="s">
        <v>40097</v>
      </c>
      <c r="B18789" s="57" t="s">
        <v>40098</v>
      </c>
    </row>
    <row r="18790" spans="1:2" x14ac:dyDescent="0.2">
      <c r="A18790" s="57" t="s">
        <v>40099</v>
      </c>
      <c r="B18790" s="57" t="s">
        <v>40100</v>
      </c>
    </row>
    <row r="18791" spans="1:2" x14ac:dyDescent="0.2">
      <c r="A18791" s="57" t="s">
        <v>40101</v>
      </c>
      <c r="B18791" s="57" t="s">
        <v>40102</v>
      </c>
    </row>
    <row r="18792" spans="1:2" x14ac:dyDescent="0.2">
      <c r="A18792" s="57" t="s">
        <v>40103</v>
      </c>
      <c r="B18792" s="57" t="s">
        <v>40104</v>
      </c>
    </row>
    <row r="18793" spans="1:2" x14ac:dyDescent="0.2">
      <c r="A18793" s="57" t="s">
        <v>40105</v>
      </c>
      <c r="B18793" s="57" t="s">
        <v>40106</v>
      </c>
    </row>
    <row r="18794" spans="1:2" x14ac:dyDescent="0.2">
      <c r="A18794" s="57" t="s">
        <v>40107</v>
      </c>
      <c r="B18794" s="57" t="s">
        <v>40108</v>
      </c>
    </row>
    <row r="18795" spans="1:2" x14ac:dyDescent="0.2">
      <c r="A18795" s="57" t="s">
        <v>40109</v>
      </c>
      <c r="B18795" s="57" t="s">
        <v>40110</v>
      </c>
    </row>
    <row r="18796" spans="1:2" x14ac:dyDescent="0.2">
      <c r="A18796" s="57" t="s">
        <v>40111</v>
      </c>
      <c r="B18796" s="57" t="s">
        <v>40112</v>
      </c>
    </row>
    <row r="18797" spans="1:2" x14ac:dyDescent="0.2">
      <c r="A18797" s="57" t="s">
        <v>40113</v>
      </c>
      <c r="B18797" s="57" t="s">
        <v>40114</v>
      </c>
    </row>
    <row r="18798" spans="1:2" x14ac:dyDescent="0.2">
      <c r="A18798" s="57" t="s">
        <v>40115</v>
      </c>
      <c r="B18798" s="57" t="s">
        <v>40116</v>
      </c>
    </row>
    <row r="18799" spans="1:2" x14ac:dyDescent="0.2">
      <c r="A18799" s="57" t="s">
        <v>40117</v>
      </c>
      <c r="B18799" s="57" t="s">
        <v>40118</v>
      </c>
    </row>
    <row r="18800" spans="1:2" x14ac:dyDescent="0.2">
      <c r="A18800" s="57" t="s">
        <v>40119</v>
      </c>
      <c r="B18800" s="57" t="s">
        <v>40120</v>
      </c>
    </row>
    <row r="18801" spans="1:2" x14ac:dyDescent="0.2">
      <c r="A18801" s="57" t="s">
        <v>40121</v>
      </c>
      <c r="B18801" s="57" t="s">
        <v>40122</v>
      </c>
    </row>
    <row r="18802" spans="1:2" x14ac:dyDescent="0.2">
      <c r="A18802" s="57" t="s">
        <v>40123</v>
      </c>
      <c r="B18802" s="57" t="s">
        <v>40124</v>
      </c>
    </row>
    <row r="18803" spans="1:2" x14ac:dyDescent="0.2">
      <c r="A18803" s="57" t="s">
        <v>40125</v>
      </c>
      <c r="B18803" s="57" t="s">
        <v>40126</v>
      </c>
    </row>
    <row r="18804" spans="1:2" x14ac:dyDescent="0.2">
      <c r="A18804" s="57" t="s">
        <v>40127</v>
      </c>
      <c r="B18804" s="57" t="s">
        <v>40128</v>
      </c>
    </row>
    <row r="18805" spans="1:2" x14ac:dyDescent="0.2">
      <c r="A18805" s="57" t="s">
        <v>40129</v>
      </c>
      <c r="B18805" s="57" t="s">
        <v>40130</v>
      </c>
    </row>
    <row r="18806" spans="1:2" x14ac:dyDescent="0.2">
      <c r="A18806" s="57" t="s">
        <v>40131</v>
      </c>
      <c r="B18806" s="57" t="s">
        <v>40132</v>
      </c>
    </row>
    <row r="18807" spans="1:2" x14ac:dyDescent="0.2">
      <c r="A18807" s="57" t="s">
        <v>40133</v>
      </c>
      <c r="B18807" s="57" t="s">
        <v>40134</v>
      </c>
    </row>
    <row r="18808" spans="1:2" x14ac:dyDescent="0.2">
      <c r="A18808" s="57" t="s">
        <v>40135</v>
      </c>
      <c r="B18808" s="57" t="s">
        <v>40136</v>
      </c>
    </row>
    <row r="18809" spans="1:2" x14ac:dyDescent="0.2">
      <c r="A18809" s="57" t="s">
        <v>40137</v>
      </c>
      <c r="B18809" s="57" t="s">
        <v>40138</v>
      </c>
    </row>
    <row r="18810" spans="1:2" x14ac:dyDescent="0.2">
      <c r="A18810" s="57" t="s">
        <v>40139</v>
      </c>
      <c r="B18810" s="57" t="s">
        <v>40140</v>
      </c>
    </row>
    <row r="18811" spans="1:2" x14ac:dyDescent="0.2">
      <c r="A18811" s="57" t="s">
        <v>40141</v>
      </c>
      <c r="B18811" s="57" t="s">
        <v>40142</v>
      </c>
    </row>
    <row r="18812" spans="1:2" x14ac:dyDescent="0.2">
      <c r="A18812" s="57" t="s">
        <v>40143</v>
      </c>
      <c r="B18812" s="57" t="s">
        <v>40144</v>
      </c>
    </row>
    <row r="18813" spans="1:2" x14ac:dyDescent="0.2">
      <c r="A18813" s="57" t="s">
        <v>40145</v>
      </c>
      <c r="B18813" s="57" t="s">
        <v>40146</v>
      </c>
    </row>
    <row r="18814" spans="1:2" x14ac:dyDescent="0.2">
      <c r="A18814" s="57" t="s">
        <v>40147</v>
      </c>
      <c r="B18814" s="57" t="s">
        <v>40148</v>
      </c>
    </row>
    <row r="18815" spans="1:2" x14ac:dyDescent="0.2">
      <c r="A18815" s="57" t="s">
        <v>40149</v>
      </c>
      <c r="B18815" s="57" t="s">
        <v>40150</v>
      </c>
    </row>
    <row r="18816" spans="1:2" x14ac:dyDescent="0.2">
      <c r="A18816" s="57" t="s">
        <v>40151</v>
      </c>
      <c r="B18816" s="57" t="s">
        <v>40152</v>
      </c>
    </row>
    <row r="18817" spans="1:2" x14ac:dyDescent="0.2">
      <c r="A18817" s="57" t="s">
        <v>40153</v>
      </c>
      <c r="B18817" s="57" t="s">
        <v>40154</v>
      </c>
    </row>
    <row r="18818" spans="1:2" x14ac:dyDescent="0.2">
      <c r="A18818" s="57" t="s">
        <v>40155</v>
      </c>
      <c r="B18818" s="57" t="s">
        <v>40156</v>
      </c>
    </row>
    <row r="18819" spans="1:2" x14ac:dyDescent="0.2">
      <c r="A18819" s="57" t="s">
        <v>40157</v>
      </c>
      <c r="B18819" s="57" t="s">
        <v>40158</v>
      </c>
    </row>
    <row r="18820" spans="1:2" x14ac:dyDescent="0.2">
      <c r="A18820" s="57" t="s">
        <v>40159</v>
      </c>
      <c r="B18820" s="57" t="s">
        <v>40160</v>
      </c>
    </row>
    <row r="18821" spans="1:2" x14ac:dyDescent="0.2">
      <c r="A18821" s="57" t="s">
        <v>40161</v>
      </c>
      <c r="B18821" s="57" t="s">
        <v>40162</v>
      </c>
    </row>
    <row r="18822" spans="1:2" x14ac:dyDescent="0.2">
      <c r="A18822" s="57" t="s">
        <v>40163</v>
      </c>
      <c r="B18822" s="57" t="s">
        <v>40164</v>
      </c>
    </row>
    <row r="18823" spans="1:2" x14ac:dyDescent="0.2">
      <c r="A18823" s="57" t="s">
        <v>40165</v>
      </c>
      <c r="B18823" s="57" t="s">
        <v>40166</v>
      </c>
    </row>
    <row r="18824" spans="1:2" x14ac:dyDescent="0.2">
      <c r="A18824" s="57" t="s">
        <v>40167</v>
      </c>
      <c r="B18824" s="57" t="s">
        <v>40168</v>
      </c>
    </row>
    <row r="18825" spans="1:2" x14ac:dyDescent="0.2">
      <c r="A18825" s="57" t="s">
        <v>40169</v>
      </c>
      <c r="B18825" s="57" t="s">
        <v>40170</v>
      </c>
    </row>
    <row r="18826" spans="1:2" x14ac:dyDescent="0.2">
      <c r="A18826" s="57" t="s">
        <v>40171</v>
      </c>
      <c r="B18826" s="57" t="s">
        <v>40172</v>
      </c>
    </row>
    <row r="18827" spans="1:2" x14ac:dyDescent="0.2">
      <c r="A18827" s="57" t="s">
        <v>40173</v>
      </c>
      <c r="B18827" s="57" t="s">
        <v>40174</v>
      </c>
    </row>
    <row r="18828" spans="1:2" x14ac:dyDescent="0.2">
      <c r="A18828" s="57" t="s">
        <v>40175</v>
      </c>
      <c r="B18828" s="57" t="s">
        <v>39996</v>
      </c>
    </row>
    <row r="18829" spans="1:2" x14ac:dyDescent="0.2">
      <c r="A18829" s="57" t="s">
        <v>40176</v>
      </c>
      <c r="B18829" s="57" t="s">
        <v>40177</v>
      </c>
    </row>
    <row r="18830" spans="1:2" x14ac:dyDescent="0.2">
      <c r="A18830" s="57" t="s">
        <v>40178</v>
      </c>
      <c r="B18830" s="57" t="s">
        <v>40179</v>
      </c>
    </row>
    <row r="18831" spans="1:2" x14ac:dyDescent="0.2">
      <c r="A18831" s="57" t="s">
        <v>40180</v>
      </c>
      <c r="B18831" s="57" t="s">
        <v>39998</v>
      </c>
    </row>
    <row r="18832" spans="1:2" x14ac:dyDescent="0.2">
      <c r="A18832" s="57" t="s">
        <v>40181</v>
      </c>
      <c r="B18832" s="57" t="s">
        <v>40182</v>
      </c>
    </row>
    <row r="18833" spans="1:2" x14ac:dyDescent="0.2">
      <c r="A18833" s="57" t="s">
        <v>40183</v>
      </c>
      <c r="B18833" s="57" t="s">
        <v>40184</v>
      </c>
    </row>
    <row r="18834" spans="1:2" x14ac:dyDescent="0.2">
      <c r="A18834" s="57" t="s">
        <v>40185</v>
      </c>
      <c r="B18834" s="57" t="s">
        <v>40186</v>
      </c>
    </row>
    <row r="18835" spans="1:2" x14ac:dyDescent="0.2">
      <c r="A18835" s="57" t="s">
        <v>40187</v>
      </c>
      <c r="B18835" s="57" t="s">
        <v>40188</v>
      </c>
    </row>
    <row r="18836" spans="1:2" x14ac:dyDescent="0.2">
      <c r="A18836" s="57" t="s">
        <v>40189</v>
      </c>
      <c r="B18836" s="57" t="s">
        <v>40190</v>
      </c>
    </row>
    <row r="18837" spans="1:2" x14ac:dyDescent="0.2">
      <c r="A18837" s="57" t="s">
        <v>40191</v>
      </c>
      <c r="B18837" s="57" t="s">
        <v>40000</v>
      </c>
    </row>
    <row r="18838" spans="1:2" x14ac:dyDescent="0.2">
      <c r="A18838" s="57" t="s">
        <v>40192</v>
      </c>
      <c r="B18838" s="57" t="s">
        <v>40193</v>
      </c>
    </row>
    <row r="18839" spans="1:2" x14ac:dyDescent="0.2">
      <c r="A18839" s="57" t="s">
        <v>40194</v>
      </c>
      <c r="B18839" s="57" t="s">
        <v>40195</v>
      </c>
    </row>
    <row r="18840" spans="1:2" x14ac:dyDescent="0.2">
      <c r="A18840" s="57" t="s">
        <v>40196</v>
      </c>
      <c r="B18840" s="57" t="s">
        <v>40197</v>
      </c>
    </row>
    <row r="18841" spans="1:2" x14ac:dyDescent="0.2">
      <c r="A18841" s="57" t="s">
        <v>40198</v>
      </c>
      <c r="B18841" s="57" t="s">
        <v>40199</v>
      </c>
    </row>
    <row r="18842" spans="1:2" x14ac:dyDescent="0.2">
      <c r="A18842" s="57" t="s">
        <v>40200</v>
      </c>
      <c r="B18842" s="57" t="s">
        <v>40201</v>
      </c>
    </row>
    <row r="18843" spans="1:2" x14ac:dyDescent="0.2">
      <c r="A18843" s="57" t="s">
        <v>40202</v>
      </c>
      <c r="B18843" s="57" t="s">
        <v>40203</v>
      </c>
    </row>
    <row r="18844" spans="1:2" x14ac:dyDescent="0.2">
      <c r="A18844" s="57" t="s">
        <v>40204</v>
      </c>
      <c r="B18844" s="57" t="s">
        <v>40205</v>
      </c>
    </row>
    <row r="18845" spans="1:2" x14ac:dyDescent="0.2">
      <c r="A18845" s="57" t="s">
        <v>40206</v>
      </c>
      <c r="B18845" s="57" t="s">
        <v>40207</v>
      </c>
    </row>
    <row r="18846" spans="1:2" x14ac:dyDescent="0.2">
      <c r="A18846" s="57" t="s">
        <v>40208</v>
      </c>
      <c r="B18846" s="57" t="s">
        <v>40209</v>
      </c>
    </row>
    <row r="18847" spans="1:2" x14ac:dyDescent="0.2">
      <c r="A18847" s="57" t="s">
        <v>40210</v>
      </c>
      <c r="B18847" s="57" t="s">
        <v>40211</v>
      </c>
    </row>
    <row r="18848" spans="1:2" x14ac:dyDescent="0.2">
      <c r="A18848" s="57" t="s">
        <v>40212</v>
      </c>
      <c r="B18848" s="57" t="s">
        <v>40213</v>
      </c>
    </row>
    <row r="18849" spans="1:2" x14ac:dyDescent="0.2">
      <c r="A18849" s="57" t="s">
        <v>40214</v>
      </c>
      <c r="B18849" s="57" t="s">
        <v>40215</v>
      </c>
    </row>
    <row r="18850" spans="1:2" x14ac:dyDescent="0.2">
      <c r="A18850" s="57" t="s">
        <v>40216</v>
      </c>
      <c r="B18850" s="57" t="s">
        <v>40217</v>
      </c>
    </row>
    <row r="18851" spans="1:2" x14ac:dyDescent="0.2">
      <c r="A18851" s="57" t="s">
        <v>40218</v>
      </c>
      <c r="B18851" s="57" t="s">
        <v>40219</v>
      </c>
    </row>
    <row r="18852" spans="1:2" x14ac:dyDescent="0.2">
      <c r="A18852" s="57" t="s">
        <v>40220</v>
      </c>
      <c r="B18852" s="57" t="s">
        <v>40221</v>
      </c>
    </row>
    <row r="18853" spans="1:2" x14ac:dyDescent="0.2">
      <c r="A18853" s="57" t="s">
        <v>40222</v>
      </c>
      <c r="B18853" s="57" t="s">
        <v>40223</v>
      </c>
    </row>
    <row r="18854" spans="1:2" x14ac:dyDescent="0.2">
      <c r="A18854" s="57" t="s">
        <v>40224</v>
      </c>
      <c r="B18854" s="57" t="s">
        <v>40225</v>
      </c>
    </row>
    <row r="18855" spans="1:2" x14ac:dyDescent="0.2">
      <c r="A18855" s="57" t="s">
        <v>40226</v>
      </c>
      <c r="B18855" s="57" t="s">
        <v>40227</v>
      </c>
    </row>
    <row r="18856" spans="1:2" x14ac:dyDescent="0.2">
      <c r="A18856" s="57" t="s">
        <v>40228</v>
      </c>
      <c r="B18856" s="57" t="s">
        <v>40229</v>
      </c>
    </row>
    <row r="18857" spans="1:2" x14ac:dyDescent="0.2">
      <c r="A18857" s="57" t="s">
        <v>40230</v>
      </c>
      <c r="B18857" s="57" t="s">
        <v>40231</v>
      </c>
    </row>
    <row r="18858" spans="1:2" x14ac:dyDescent="0.2">
      <c r="A18858" s="57" t="s">
        <v>40232</v>
      </c>
      <c r="B18858" s="57" t="s">
        <v>40233</v>
      </c>
    </row>
    <row r="18859" spans="1:2" x14ac:dyDescent="0.2">
      <c r="A18859" s="57" t="s">
        <v>40234</v>
      </c>
      <c r="B18859" s="57" t="s">
        <v>40235</v>
      </c>
    </row>
    <row r="18860" spans="1:2" x14ac:dyDescent="0.2">
      <c r="A18860" s="57" t="s">
        <v>40236</v>
      </c>
      <c r="B18860" s="57" t="s">
        <v>40237</v>
      </c>
    </row>
    <row r="18861" spans="1:2" x14ac:dyDescent="0.2">
      <c r="A18861" s="57" t="s">
        <v>40238</v>
      </c>
      <c r="B18861" s="57" t="s">
        <v>40239</v>
      </c>
    </row>
    <row r="18862" spans="1:2" x14ac:dyDescent="0.2">
      <c r="A18862" s="57" t="s">
        <v>40240</v>
      </c>
      <c r="B18862" s="57" t="s">
        <v>40241</v>
      </c>
    </row>
    <row r="18863" spans="1:2" x14ac:dyDescent="0.2">
      <c r="A18863" s="57" t="s">
        <v>40242</v>
      </c>
      <c r="B18863" s="57" t="s">
        <v>40243</v>
      </c>
    </row>
    <row r="18864" spans="1:2" x14ac:dyDescent="0.2">
      <c r="A18864" s="57" t="s">
        <v>40244</v>
      </c>
      <c r="B18864" s="57" t="s">
        <v>40245</v>
      </c>
    </row>
    <row r="18865" spans="1:2" x14ac:dyDescent="0.2">
      <c r="A18865" s="57" t="s">
        <v>40246</v>
      </c>
      <c r="B18865" s="57" t="s">
        <v>40247</v>
      </c>
    </row>
    <row r="18866" spans="1:2" x14ac:dyDescent="0.2">
      <c r="A18866" s="57" t="s">
        <v>40248</v>
      </c>
      <c r="B18866" s="57" t="s">
        <v>40249</v>
      </c>
    </row>
    <row r="18867" spans="1:2" x14ac:dyDescent="0.2">
      <c r="A18867" s="57" t="s">
        <v>40250</v>
      </c>
      <c r="B18867" s="57" t="s">
        <v>40251</v>
      </c>
    </row>
    <row r="18868" spans="1:2" x14ac:dyDescent="0.2">
      <c r="A18868" s="57" t="s">
        <v>40252</v>
      </c>
      <c r="B18868" s="57" t="s">
        <v>40253</v>
      </c>
    </row>
    <row r="18869" spans="1:2" x14ac:dyDescent="0.2">
      <c r="A18869" s="57" t="s">
        <v>40254</v>
      </c>
      <c r="B18869" s="57" t="s">
        <v>40255</v>
      </c>
    </row>
    <row r="18870" spans="1:2" x14ac:dyDescent="0.2">
      <c r="A18870" s="57" t="s">
        <v>40256</v>
      </c>
      <c r="B18870" s="57" t="s">
        <v>40257</v>
      </c>
    </row>
    <row r="18871" spans="1:2" x14ac:dyDescent="0.2">
      <c r="A18871" s="57" t="s">
        <v>40258</v>
      </c>
      <c r="B18871" s="57" t="s">
        <v>40259</v>
      </c>
    </row>
    <row r="18872" spans="1:2" x14ac:dyDescent="0.2">
      <c r="A18872" s="57" t="s">
        <v>40260</v>
      </c>
      <c r="B18872" s="57" t="s">
        <v>40261</v>
      </c>
    </row>
    <row r="18873" spans="1:2" x14ac:dyDescent="0.2">
      <c r="A18873" s="57" t="s">
        <v>40262</v>
      </c>
      <c r="B18873" s="57" t="s">
        <v>40263</v>
      </c>
    </row>
    <row r="18874" spans="1:2" x14ac:dyDescent="0.2">
      <c r="A18874" s="57" t="s">
        <v>40264</v>
      </c>
      <c r="B18874" s="57" t="s">
        <v>40265</v>
      </c>
    </row>
    <row r="18875" spans="1:2" x14ac:dyDescent="0.2">
      <c r="A18875" s="57" t="s">
        <v>40266</v>
      </c>
      <c r="B18875" s="57" t="s">
        <v>40267</v>
      </c>
    </row>
    <row r="18876" spans="1:2" x14ac:dyDescent="0.2">
      <c r="A18876" s="57" t="s">
        <v>40268</v>
      </c>
      <c r="B18876" s="57" t="s">
        <v>40269</v>
      </c>
    </row>
    <row r="18877" spans="1:2" x14ac:dyDescent="0.2">
      <c r="A18877" s="57" t="s">
        <v>40270</v>
      </c>
      <c r="B18877" s="57" t="s">
        <v>40271</v>
      </c>
    </row>
    <row r="18878" spans="1:2" x14ac:dyDescent="0.2">
      <c r="A18878" s="57" t="s">
        <v>40272</v>
      </c>
      <c r="B18878" s="57" t="s">
        <v>40273</v>
      </c>
    </row>
    <row r="18879" spans="1:2" x14ac:dyDescent="0.2">
      <c r="A18879" s="57" t="s">
        <v>40274</v>
      </c>
      <c r="B18879" s="57" t="s">
        <v>40275</v>
      </c>
    </row>
    <row r="18880" spans="1:2" x14ac:dyDescent="0.2">
      <c r="A18880" s="57" t="s">
        <v>40276</v>
      </c>
      <c r="B18880" s="57" t="s">
        <v>40277</v>
      </c>
    </row>
    <row r="18881" spans="1:2" x14ac:dyDescent="0.2">
      <c r="A18881" s="57" t="s">
        <v>40278</v>
      </c>
      <c r="B18881" s="57" t="s">
        <v>40279</v>
      </c>
    </row>
    <row r="18882" spans="1:2" x14ac:dyDescent="0.2">
      <c r="A18882" s="57" t="s">
        <v>40280</v>
      </c>
      <c r="B18882" s="57" t="s">
        <v>40281</v>
      </c>
    </row>
    <row r="18883" spans="1:2" x14ac:dyDescent="0.2">
      <c r="A18883" s="57" t="s">
        <v>40282</v>
      </c>
      <c r="B18883" s="57" t="s">
        <v>40283</v>
      </c>
    </row>
    <row r="18884" spans="1:2" x14ac:dyDescent="0.2">
      <c r="A18884" s="57" t="s">
        <v>40284</v>
      </c>
      <c r="B18884" s="57" t="s">
        <v>40285</v>
      </c>
    </row>
    <row r="18885" spans="1:2" x14ac:dyDescent="0.2">
      <c r="A18885" s="57" t="s">
        <v>40286</v>
      </c>
      <c r="B18885" s="57" t="s">
        <v>40287</v>
      </c>
    </row>
    <row r="18886" spans="1:2" x14ac:dyDescent="0.2">
      <c r="A18886" s="57" t="s">
        <v>40288</v>
      </c>
      <c r="B18886" s="57" t="s">
        <v>40289</v>
      </c>
    </row>
    <row r="18887" spans="1:2" x14ac:dyDescent="0.2">
      <c r="A18887" s="57" t="s">
        <v>40290</v>
      </c>
      <c r="B18887" s="57" t="s">
        <v>40291</v>
      </c>
    </row>
    <row r="18888" spans="1:2" x14ac:dyDescent="0.2">
      <c r="A18888" s="57" t="s">
        <v>40292</v>
      </c>
      <c r="B18888" s="57" t="s">
        <v>40293</v>
      </c>
    </row>
    <row r="18889" spans="1:2" x14ac:dyDescent="0.2">
      <c r="A18889" s="57" t="s">
        <v>40294</v>
      </c>
      <c r="B18889" s="57" t="s">
        <v>40295</v>
      </c>
    </row>
    <row r="18890" spans="1:2" x14ac:dyDescent="0.2">
      <c r="A18890" s="57" t="s">
        <v>40296</v>
      </c>
      <c r="B18890" s="57" t="s">
        <v>40297</v>
      </c>
    </row>
    <row r="18891" spans="1:2" x14ac:dyDescent="0.2">
      <c r="A18891" s="57" t="s">
        <v>40298</v>
      </c>
      <c r="B18891" s="57" t="s">
        <v>40299</v>
      </c>
    </row>
    <row r="18892" spans="1:2" x14ac:dyDescent="0.2">
      <c r="A18892" s="57" t="s">
        <v>40300</v>
      </c>
      <c r="B18892" s="57" t="s">
        <v>40301</v>
      </c>
    </row>
    <row r="18893" spans="1:2" x14ac:dyDescent="0.2">
      <c r="A18893" s="57" t="s">
        <v>40302</v>
      </c>
      <c r="B18893" s="57" t="s">
        <v>40303</v>
      </c>
    </row>
    <row r="18894" spans="1:2" x14ac:dyDescent="0.2">
      <c r="A18894" s="57" t="s">
        <v>40304</v>
      </c>
      <c r="B18894" s="57" t="s">
        <v>40305</v>
      </c>
    </row>
    <row r="18895" spans="1:2" x14ac:dyDescent="0.2">
      <c r="A18895" s="57" t="s">
        <v>40306</v>
      </c>
      <c r="B18895" s="57" t="s">
        <v>40307</v>
      </c>
    </row>
    <row r="18896" spans="1:2" x14ac:dyDescent="0.2">
      <c r="A18896" s="57" t="s">
        <v>40308</v>
      </c>
      <c r="B18896" s="57" t="s">
        <v>40309</v>
      </c>
    </row>
    <row r="18897" spans="1:2" x14ac:dyDescent="0.2">
      <c r="A18897" s="57" t="s">
        <v>40310</v>
      </c>
      <c r="B18897" s="57" t="s">
        <v>40311</v>
      </c>
    </row>
    <row r="18898" spans="1:2" x14ac:dyDescent="0.2">
      <c r="A18898" s="57" t="s">
        <v>40312</v>
      </c>
      <c r="B18898" s="57" t="s">
        <v>40313</v>
      </c>
    </row>
    <row r="18899" spans="1:2" x14ac:dyDescent="0.2">
      <c r="A18899" s="57" t="s">
        <v>40314</v>
      </c>
      <c r="B18899" s="57" t="s">
        <v>40315</v>
      </c>
    </row>
    <row r="18900" spans="1:2" x14ac:dyDescent="0.2">
      <c r="A18900" s="57" t="s">
        <v>40316</v>
      </c>
      <c r="B18900" s="57" t="s">
        <v>40317</v>
      </c>
    </row>
    <row r="18901" spans="1:2" x14ac:dyDescent="0.2">
      <c r="A18901" s="57" t="s">
        <v>40318</v>
      </c>
      <c r="B18901" s="57" t="s">
        <v>40319</v>
      </c>
    </row>
    <row r="18902" spans="1:2" x14ac:dyDescent="0.2">
      <c r="A18902" s="57" t="s">
        <v>40320</v>
      </c>
      <c r="B18902" s="57" t="s">
        <v>40321</v>
      </c>
    </row>
    <row r="18903" spans="1:2" x14ac:dyDescent="0.2">
      <c r="A18903" s="57" t="s">
        <v>40322</v>
      </c>
      <c r="B18903" s="57" t="s">
        <v>40323</v>
      </c>
    </row>
    <row r="18904" spans="1:2" x14ac:dyDescent="0.2">
      <c r="A18904" s="57" t="s">
        <v>40324</v>
      </c>
      <c r="B18904" s="57" t="s">
        <v>40325</v>
      </c>
    </row>
    <row r="18905" spans="1:2" x14ac:dyDescent="0.2">
      <c r="A18905" s="57" t="s">
        <v>40326</v>
      </c>
      <c r="B18905" s="57" t="s">
        <v>40327</v>
      </c>
    </row>
    <row r="18906" spans="1:2" x14ac:dyDescent="0.2">
      <c r="A18906" s="57" t="s">
        <v>40328</v>
      </c>
      <c r="B18906" s="57" t="s">
        <v>40329</v>
      </c>
    </row>
    <row r="18907" spans="1:2" x14ac:dyDescent="0.2">
      <c r="A18907" s="57" t="s">
        <v>40330</v>
      </c>
      <c r="B18907" s="57" t="s">
        <v>40331</v>
      </c>
    </row>
    <row r="18908" spans="1:2" x14ac:dyDescent="0.2">
      <c r="A18908" s="57" t="s">
        <v>40332</v>
      </c>
      <c r="B18908" s="57" t="s">
        <v>40333</v>
      </c>
    </row>
    <row r="18909" spans="1:2" x14ac:dyDescent="0.2">
      <c r="A18909" s="57" t="s">
        <v>40334</v>
      </c>
      <c r="B18909" s="57" t="s">
        <v>40335</v>
      </c>
    </row>
    <row r="18910" spans="1:2" x14ac:dyDescent="0.2">
      <c r="A18910" s="57" t="s">
        <v>40336</v>
      </c>
      <c r="B18910" s="57" t="s">
        <v>40337</v>
      </c>
    </row>
    <row r="18911" spans="1:2" x14ac:dyDescent="0.2">
      <c r="A18911" s="57" t="s">
        <v>40338</v>
      </c>
      <c r="B18911" s="57" t="s">
        <v>40339</v>
      </c>
    </row>
    <row r="18912" spans="1:2" x14ac:dyDescent="0.2">
      <c r="A18912" s="57" t="s">
        <v>40340</v>
      </c>
      <c r="B18912" s="57" t="s">
        <v>40341</v>
      </c>
    </row>
    <row r="18913" spans="1:2" x14ac:dyDescent="0.2">
      <c r="A18913" s="57" t="s">
        <v>40342</v>
      </c>
      <c r="B18913" s="57" t="s">
        <v>40343</v>
      </c>
    </row>
    <row r="18914" spans="1:2" x14ac:dyDescent="0.2">
      <c r="A18914" s="57" t="s">
        <v>40344</v>
      </c>
      <c r="B18914" s="57" t="s">
        <v>40345</v>
      </c>
    </row>
    <row r="18915" spans="1:2" x14ac:dyDescent="0.2">
      <c r="A18915" s="57" t="s">
        <v>40346</v>
      </c>
      <c r="B18915" s="57" t="s">
        <v>40347</v>
      </c>
    </row>
    <row r="18916" spans="1:2" x14ac:dyDescent="0.2">
      <c r="A18916" s="57" t="s">
        <v>40348</v>
      </c>
      <c r="B18916" s="57" t="s">
        <v>40349</v>
      </c>
    </row>
    <row r="18917" spans="1:2" x14ac:dyDescent="0.2">
      <c r="A18917" s="57" t="s">
        <v>40350</v>
      </c>
      <c r="B18917" s="57" t="s">
        <v>40351</v>
      </c>
    </row>
    <row r="18918" spans="1:2" x14ac:dyDescent="0.2">
      <c r="A18918" s="57" t="s">
        <v>40352</v>
      </c>
      <c r="B18918" s="57" t="s">
        <v>40353</v>
      </c>
    </row>
    <row r="18919" spans="1:2" x14ac:dyDescent="0.2">
      <c r="A18919" s="57" t="s">
        <v>40354</v>
      </c>
      <c r="B18919" s="57" t="s">
        <v>40355</v>
      </c>
    </row>
    <row r="18920" spans="1:2" x14ac:dyDescent="0.2">
      <c r="A18920" s="57" t="s">
        <v>40356</v>
      </c>
      <c r="B18920" s="57" t="s">
        <v>40357</v>
      </c>
    </row>
    <row r="18921" spans="1:2" x14ac:dyDescent="0.2">
      <c r="A18921" s="57" t="s">
        <v>40358</v>
      </c>
      <c r="B18921" s="57" t="s">
        <v>40359</v>
      </c>
    </row>
    <row r="18922" spans="1:2" x14ac:dyDescent="0.2">
      <c r="A18922" s="57" t="s">
        <v>40360</v>
      </c>
      <c r="B18922" s="57" t="s">
        <v>40361</v>
      </c>
    </row>
    <row r="18923" spans="1:2" x14ac:dyDescent="0.2">
      <c r="A18923" s="57" t="s">
        <v>40362</v>
      </c>
      <c r="B18923" s="57" t="s">
        <v>40363</v>
      </c>
    </row>
    <row r="18924" spans="1:2" x14ac:dyDescent="0.2">
      <c r="A18924" s="57" t="s">
        <v>40364</v>
      </c>
      <c r="B18924" s="57" t="s">
        <v>40365</v>
      </c>
    </row>
    <row r="18925" spans="1:2" x14ac:dyDescent="0.2">
      <c r="A18925" s="57" t="s">
        <v>40366</v>
      </c>
      <c r="B18925" s="57" t="s">
        <v>40367</v>
      </c>
    </row>
    <row r="18926" spans="1:2" x14ac:dyDescent="0.2">
      <c r="A18926" s="57" t="s">
        <v>40368</v>
      </c>
      <c r="B18926" s="57" t="s">
        <v>40369</v>
      </c>
    </row>
    <row r="18927" spans="1:2" x14ac:dyDescent="0.2">
      <c r="A18927" s="57" t="s">
        <v>40370</v>
      </c>
      <c r="B18927" s="57" t="s">
        <v>40371</v>
      </c>
    </row>
    <row r="18928" spans="1:2" x14ac:dyDescent="0.2">
      <c r="A18928" s="57" t="s">
        <v>40372</v>
      </c>
      <c r="B18928" s="57" t="s">
        <v>40373</v>
      </c>
    </row>
    <row r="18929" spans="1:2" x14ac:dyDescent="0.2">
      <c r="A18929" s="57" t="s">
        <v>40374</v>
      </c>
      <c r="B18929" s="57" t="s">
        <v>40375</v>
      </c>
    </row>
    <row r="18930" spans="1:2" x14ac:dyDescent="0.2">
      <c r="A18930" s="57" t="s">
        <v>40376</v>
      </c>
      <c r="B18930" s="57" t="s">
        <v>40377</v>
      </c>
    </row>
    <row r="18931" spans="1:2" x14ac:dyDescent="0.2">
      <c r="A18931" s="57" t="s">
        <v>40378</v>
      </c>
      <c r="B18931" s="57" t="s">
        <v>40379</v>
      </c>
    </row>
    <row r="18932" spans="1:2" x14ac:dyDescent="0.2">
      <c r="A18932" s="57" t="s">
        <v>40380</v>
      </c>
      <c r="B18932" s="57" t="s">
        <v>40381</v>
      </c>
    </row>
    <row r="18933" spans="1:2" x14ac:dyDescent="0.2">
      <c r="A18933" s="57" t="s">
        <v>40382</v>
      </c>
      <c r="B18933" s="57" t="s">
        <v>40383</v>
      </c>
    </row>
    <row r="18934" spans="1:2" x14ac:dyDescent="0.2">
      <c r="A18934" s="57" t="s">
        <v>40384</v>
      </c>
      <c r="B18934" s="57" t="s">
        <v>40385</v>
      </c>
    </row>
    <row r="18935" spans="1:2" x14ac:dyDescent="0.2">
      <c r="A18935" s="57" t="s">
        <v>40386</v>
      </c>
      <c r="B18935" s="57" t="s">
        <v>40387</v>
      </c>
    </row>
    <row r="18936" spans="1:2" x14ac:dyDescent="0.2">
      <c r="A18936" s="57" t="s">
        <v>40388</v>
      </c>
      <c r="B18936" s="57" t="s">
        <v>40389</v>
      </c>
    </row>
    <row r="18937" spans="1:2" x14ac:dyDescent="0.2">
      <c r="A18937" s="57" t="s">
        <v>40390</v>
      </c>
      <c r="B18937" s="57" t="s">
        <v>40391</v>
      </c>
    </row>
    <row r="18938" spans="1:2" x14ac:dyDescent="0.2">
      <c r="A18938" s="57" t="s">
        <v>40392</v>
      </c>
      <c r="B18938" s="57" t="s">
        <v>40393</v>
      </c>
    </row>
    <row r="18939" spans="1:2" x14ac:dyDescent="0.2">
      <c r="A18939" s="57" t="s">
        <v>40394</v>
      </c>
      <c r="B18939" s="57" t="s">
        <v>40395</v>
      </c>
    </row>
    <row r="18940" spans="1:2" x14ac:dyDescent="0.2">
      <c r="A18940" s="57" t="s">
        <v>40396</v>
      </c>
      <c r="B18940" s="57" t="s">
        <v>40397</v>
      </c>
    </row>
    <row r="18941" spans="1:2" x14ac:dyDescent="0.2">
      <c r="A18941" s="57" t="s">
        <v>40398</v>
      </c>
      <c r="B18941" s="57" t="s">
        <v>40399</v>
      </c>
    </row>
    <row r="18942" spans="1:2" x14ac:dyDescent="0.2">
      <c r="A18942" s="57" t="s">
        <v>40400</v>
      </c>
      <c r="B18942" s="57" t="s">
        <v>40401</v>
      </c>
    </row>
    <row r="18943" spans="1:2" x14ac:dyDescent="0.2">
      <c r="A18943" s="57" t="s">
        <v>40402</v>
      </c>
      <c r="B18943" s="57" t="s">
        <v>40403</v>
      </c>
    </row>
    <row r="18944" spans="1:2" x14ac:dyDescent="0.2">
      <c r="A18944" s="57" t="s">
        <v>40404</v>
      </c>
      <c r="B18944" s="57" t="s">
        <v>40405</v>
      </c>
    </row>
    <row r="18945" spans="1:2" x14ac:dyDescent="0.2">
      <c r="A18945" s="57" t="s">
        <v>40406</v>
      </c>
      <c r="B18945" s="57" t="s">
        <v>40407</v>
      </c>
    </row>
    <row r="18946" spans="1:2" x14ac:dyDescent="0.2">
      <c r="A18946" s="57" t="s">
        <v>40408</v>
      </c>
      <c r="B18946" s="57" t="s">
        <v>40409</v>
      </c>
    </row>
    <row r="18947" spans="1:2" x14ac:dyDescent="0.2">
      <c r="A18947" s="57" t="s">
        <v>40410</v>
      </c>
      <c r="B18947" s="57" t="s">
        <v>40411</v>
      </c>
    </row>
    <row r="18948" spans="1:2" x14ac:dyDescent="0.2">
      <c r="A18948" s="57" t="s">
        <v>40412</v>
      </c>
      <c r="B18948" s="57" t="s">
        <v>40413</v>
      </c>
    </row>
    <row r="18949" spans="1:2" x14ac:dyDescent="0.2">
      <c r="A18949" s="57" t="s">
        <v>40414</v>
      </c>
      <c r="B18949" s="57" t="s">
        <v>40415</v>
      </c>
    </row>
    <row r="18950" spans="1:2" x14ac:dyDescent="0.2">
      <c r="A18950" s="57" t="s">
        <v>40416</v>
      </c>
      <c r="B18950" s="57" t="s">
        <v>40417</v>
      </c>
    </row>
    <row r="18951" spans="1:2" x14ac:dyDescent="0.2">
      <c r="A18951" s="57" t="s">
        <v>40418</v>
      </c>
      <c r="B18951" s="57" t="s">
        <v>40419</v>
      </c>
    </row>
    <row r="18952" spans="1:2" x14ac:dyDescent="0.2">
      <c r="A18952" s="57" t="s">
        <v>40420</v>
      </c>
      <c r="B18952" s="57" t="s">
        <v>40421</v>
      </c>
    </row>
    <row r="18953" spans="1:2" x14ac:dyDescent="0.2">
      <c r="A18953" s="57" t="s">
        <v>40422</v>
      </c>
      <c r="B18953" s="57" t="s">
        <v>40423</v>
      </c>
    </row>
    <row r="18954" spans="1:2" x14ac:dyDescent="0.2">
      <c r="A18954" s="57" t="s">
        <v>40424</v>
      </c>
      <c r="B18954" s="57" t="s">
        <v>40425</v>
      </c>
    </row>
    <row r="18955" spans="1:2" x14ac:dyDescent="0.2">
      <c r="A18955" s="57" t="s">
        <v>40426</v>
      </c>
      <c r="B18955" s="57" t="s">
        <v>40427</v>
      </c>
    </row>
    <row r="18956" spans="1:2" x14ac:dyDescent="0.2">
      <c r="A18956" s="57" t="s">
        <v>40428</v>
      </c>
      <c r="B18956" s="57" t="s">
        <v>40429</v>
      </c>
    </row>
    <row r="18957" spans="1:2" x14ac:dyDescent="0.2">
      <c r="A18957" s="57" t="s">
        <v>40430</v>
      </c>
      <c r="B18957" s="57" t="s">
        <v>40431</v>
      </c>
    </row>
    <row r="18958" spans="1:2" x14ac:dyDescent="0.2">
      <c r="A18958" s="57" t="s">
        <v>40432</v>
      </c>
      <c r="B18958" s="57" t="s">
        <v>40433</v>
      </c>
    </row>
    <row r="18959" spans="1:2" x14ac:dyDescent="0.2">
      <c r="A18959" s="57" t="s">
        <v>40434</v>
      </c>
      <c r="B18959" s="57" t="s">
        <v>40435</v>
      </c>
    </row>
    <row r="18960" spans="1:2" x14ac:dyDescent="0.2">
      <c r="A18960" s="57" t="s">
        <v>40436</v>
      </c>
      <c r="B18960" s="57" t="s">
        <v>40437</v>
      </c>
    </row>
    <row r="18961" spans="1:2" x14ac:dyDescent="0.2">
      <c r="A18961" s="57" t="s">
        <v>40438</v>
      </c>
      <c r="B18961" s="57" t="s">
        <v>40439</v>
      </c>
    </row>
    <row r="18962" spans="1:2" x14ac:dyDescent="0.2">
      <c r="A18962" s="57" t="s">
        <v>40440</v>
      </c>
      <c r="B18962" s="57" t="s">
        <v>40441</v>
      </c>
    </row>
    <row r="18963" spans="1:2" x14ac:dyDescent="0.2">
      <c r="A18963" s="57" t="s">
        <v>40442</v>
      </c>
      <c r="B18963" s="57" t="s">
        <v>40443</v>
      </c>
    </row>
    <row r="18964" spans="1:2" x14ac:dyDescent="0.2">
      <c r="A18964" s="57" t="s">
        <v>40444</v>
      </c>
      <c r="B18964" s="57" t="s">
        <v>40445</v>
      </c>
    </row>
    <row r="18965" spans="1:2" x14ac:dyDescent="0.2">
      <c r="A18965" s="57" t="s">
        <v>40446</v>
      </c>
      <c r="B18965" s="57" t="s">
        <v>40447</v>
      </c>
    </row>
    <row r="18966" spans="1:2" x14ac:dyDescent="0.2">
      <c r="A18966" s="57" t="s">
        <v>40448</v>
      </c>
      <c r="B18966" s="57" t="s">
        <v>40449</v>
      </c>
    </row>
    <row r="18967" spans="1:2" x14ac:dyDescent="0.2">
      <c r="A18967" s="57" t="s">
        <v>40450</v>
      </c>
      <c r="B18967" s="57" t="s">
        <v>40451</v>
      </c>
    </row>
    <row r="18968" spans="1:2" x14ac:dyDescent="0.2">
      <c r="A18968" s="57" t="s">
        <v>40452</v>
      </c>
      <c r="B18968" s="57" t="s">
        <v>40453</v>
      </c>
    </row>
    <row r="18969" spans="1:2" x14ac:dyDescent="0.2">
      <c r="A18969" s="57" t="s">
        <v>40454</v>
      </c>
      <c r="B18969" s="57" t="s">
        <v>40455</v>
      </c>
    </row>
    <row r="18970" spans="1:2" x14ac:dyDescent="0.2">
      <c r="A18970" s="57" t="s">
        <v>40456</v>
      </c>
      <c r="B18970" s="57" t="s">
        <v>40457</v>
      </c>
    </row>
    <row r="18971" spans="1:2" x14ac:dyDescent="0.2">
      <c r="A18971" s="57" t="s">
        <v>40458</v>
      </c>
      <c r="B18971" s="57" t="s">
        <v>40459</v>
      </c>
    </row>
    <row r="18972" spans="1:2" x14ac:dyDescent="0.2">
      <c r="A18972" s="57" t="s">
        <v>40460</v>
      </c>
      <c r="B18972" s="57" t="s">
        <v>40461</v>
      </c>
    </row>
    <row r="18973" spans="1:2" x14ac:dyDescent="0.2">
      <c r="A18973" s="57" t="s">
        <v>40462</v>
      </c>
      <c r="B18973" s="57" t="s">
        <v>40463</v>
      </c>
    </row>
    <row r="18974" spans="1:2" x14ac:dyDescent="0.2">
      <c r="A18974" s="57" t="s">
        <v>40464</v>
      </c>
      <c r="B18974" s="57" t="s">
        <v>40465</v>
      </c>
    </row>
    <row r="18975" spans="1:2" x14ac:dyDescent="0.2">
      <c r="A18975" s="57" t="s">
        <v>40466</v>
      </c>
      <c r="B18975" s="57" t="s">
        <v>40467</v>
      </c>
    </row>
    <row r="18976" spans="1:2" x14ac:dyDescent="0.2">
      <c r="A18976" s="57" t="s">
        <v>40468</v>
      </c>
      <c r="B18976" s="57" t="s">
        <v>40469</v>
      </c>
    </row>
    <row r="18977" spans="1:2" x14ac:dyDescent="0.2">
      <c r="A18977" s="57" t="s">
        <v>40470</v>
      </c>
      <c r="B18977" s="57" t="s">
        <v>40471</v>
      </c>
    </row>
    <row r="18978" spans="1:2" x14ac:dyDescent="0.2">
      <c r="A18978" s="57" t="s">
        <v>40472</v>
      </c>
      <c r="B18978" s="57" t="s">
        <v>40473</v>
      </c>
    </row>
    <row r="18979" spans="1:2" x14ac:dyDescent="0.2">
      <c r="A18979" s="57" t="s">
        <v>40474</v>
      </c>
      <c r="B18979" s="57" t="s">
        <v>40002</v>
      </c>
    </row>
    <row r="18980" spans="1:2" x14ac:dyDescent="0.2">
      <c r="A18980" s="57" t="s">
        <v>40475</v>
      </c>
      <c r="B18980" s="57" t="s">
        <v>40004</v>
      </c>
    </row>
    <row r="18981" spans="1:2" x14ac:dyDescent="0.2">
      <c r="A18981" s="57" t="s">
        <v>40476</v>
      </c>
      <c r="B18981" s="57" t="s">
        <v>40010</v>
      </c>
    </row>
    <row r="18982" spans="1:2" x14ac:dyDescent="0.2">
      <c r="A18982" s="57" t="s">
        <v>40477</v>
      </c>
      <c r="B18982" s="57" t="s">
        <v>40010</v>
      </c>
    </row>
    <row r="18983" spans="1:2" x14ac:dyDescent="0.2">
      <c r="A18983" s="57" t="s">
        <v>40478</v>
      </c>
      <c r="B18983" s="57" t="s">
        <v>40479</v>
      </c>
    </row>
    <row r="18984" spans="1:2" x14ac:dyDescent="0.2">
      <c r="A18984" s="57" t="s">
        <v>40480</v>
      </c>
      <c r="B18984" s="57" t="s">
        <v>40481</v>
      </c>
    </row>
    <row r="18985" spans="1:2" x14ac:dyDescent="0.2">
      <c r="A18985" s="57" t="s">
        <v>40482</v>
      </c>
      <c r="B18985" s="57" t="s">
        <v>40483</v>
      </c>
    </row>
    <row r="18986" spans="1:2" x14ac:dyDescent="0.2">
      <c r="A18986" s="57" t="s">
        <v>40484</v>
      </c>
      <c r="B18986" s="57" t="s">
        <v>40485</v>
      </c>
    </row>
    <row r="18987" spans="1:2" x14ac:dyDescent="0.2">
      <c r="A18987" s="57" t="s">
        <v>40486</v>
      </c>
      <c r="B18987" s="57" t="s">
        <v>40487</v>
      </c>
    </row>
    <row r="18988" spans="1:2" x14ac:dyDescent="0.2">
      <c r="A18988" s="57" t="s">
        <v>40488</v>
      </c>
      <c r="B18988" s="57" t="s">
        <v>40489</v>
      </c>
    </row>
    <row r="18989" spans="1:2" x14ac:dyDescent="0.2">
      <c r="A18989" s="57" t="s">
        <v>40490</v>
      </c>
      <c r="B18989" s="57" t="s">
        <v>40491</v>
      </c>
    </row>
    <row r="18990" spans="1:2" x14ac:dyDescent="0.2">
      <c r="A18990" s="57" t="s">
        <v>40492</v>
      </c>
      <c r="B18990" s="57" t="s">
        <v>40493</v>
      </c>
    </row>
    <row r="18991" spans="1:2" x14ac:dyDescent="0.2">
      <c r="A18991" s="57" t="s">
        <v>40494</v>
      </c>
      <c r="B18991" s="57" t="s">
        <v>40495</v>
      </c>
    </row>
    <row r="18992" spans="1:2" x14ac:dyDescent="0.2">
      <c r="A18992" s="57" t="s">
        <v>40496</v>
      </c>
      <c r="B18992" s="57" t="s">
        <v>40497</v>
      </c>
    </row>
    <row r="18993" spans="1:2" x14ac:dyDescent="0.2">
      <c r="A18993" s="57" t="s">
        <v>40498</v>
      </c>
      <c r="B18993" s="57" t="s">
        <v>40499</v>
      </c>
    </row>
    <row r="18994" spans="1:2" x14ac:dyDescent="0.2">
      <c r="A18994" s="57" t="s">
        <v>40500</v>
      </c>
      <c r="B18994" s="57" t="s">
        <v>40501</v>
      </c>
    </row>
    <row r="18995" spans="1:2" x14ac:dyDescent="0.2">
      <c r="A18995" s="57" t="s">
        <v>40502</v>
      </c>
      <c r="B18995" s="57" t="s">
        <v>40503</v>
      </c>
    </row>
    <row r="18996" spans="1:2" x14ac:dyDescent="0.2">
      <c r="A18996" s="57" t="s">
        <v>40504</v>
      </c>
      <c r="B18996" s="57" t="s">
        <v>40505</v>
      </c>
    </row>
    <row r="18997" spans="1:2" x14ac:dyDescent="0.2">
      <c r="A18997" s="57" t="s">
        <v>40506</v>
      </c>
      <c r="B18997" s="57" t="s">
        <v>40507</v>
      </c>
    </row>
    <row r="18998" spans="1:2" x14ac:dyDescent="0.2">
      <c r="A18998" s="57" t="s">
        <v>40508</v>
      </c>
      <c r="B18998" s="57" t="s">
        <v>40509</v>
      </c>
    </row>
    <row r="18999" spans="1:2" x14ac:dyDescent="0.2">
      <c r="A18999" s="57" t="s">
        <v>40510</v>
      </c>
      <c r="B18999" s="57" t="s">
        <v>40511</v>
      </c>
    </row>
    <row r="19000" spans="1:2" x14ac:dyDescent="0.2">
      <c r="A19000" s="57" t="s">
        <v>40512</v>
      </c>
      <c r="B19000" s="57" t="s">
        <v>40513</v>
      </c>
    </row>
    <row r="19001" spans="1:2" x14ac:dyDescent="0.2">
      <c r="A19001" s="57" t="s">
        <v>40514</v>
      </c>
      <c r="B19001" s="57" t="s">
        <v>40515</v>
      </c>
    </row>
    <row r="19002" spans="1:2" x14ac:dyDescent="0.2">
      <c r="A19002" s="57" t="s">
        <v>40516</v>
      </c>
      <c r="B19002" s="57" t="s">
        <v>40517</v>
      </c>
    </row>
    <row r="19003" spans="1:2" x14ac:dyDescent="0.2">
      <c r="A19003" s="57" t="s">
        <v>40518</v>
      </c>
      <c r="B19003" s="57" t="s">
        <v>40519</v>
      </c>
    </row>
    <row r="19004" spans="1:2" x14ac:dyDescent="0.2">
      <c r="A19004" s="57" t="s">
        <v>40520</v>
      </c>
      <c r="B19004" s="57" t="s">
        <v>40521</v>
      </c>
    </row>
    <row r="19005" spans="1:2" x14ac:dyDescent="0.2">
      <c r="A19005" s="57" t="s">
        <v>40522</v>
      </c>
      <c r="B19005" s="57" t="s">
        <v>40523</v>
      </c>
    </row>
    <row r="19006" spans="1:2" x14ac:dyDescent="0.2">
      <c r="A19006" s="57" t="s">
        <v>40524</v>
      </c>
      <c r="B19006" s="57" t="s">
        <v>40525</v>
      </c>
    </row>
    <row r="19007" spans="1:2" x14ac:dyDescent="0.2">
      <c r="A19007" s="57" t="s">
        <v>40526</v>
      </c>
      <c r="B19007" s="57" t="s">
        <v>40527</v>
      </c>
    </row>
    <row r="19008" spans="1:2" x14ac:dyDescent="0.2">
      <c r="A19008" s="57" t="s">
        <v>40528</v>
      </c>
      <c r="B19008" s="57" t="s">
        <v>40529</v>
      </c>
    </row>
    <row r="19009" spans="1:2" x14ac:dyDescent="0.2">
      <c r="A19009" s="57" t="s">
        <v>40530</v>
      </c>
      <c r="B19009" s="57" t="s">
        <v>40531</v>
      </c>
    </row>
    <row r="19010" spans="1:2" x14ac:dyDescent="0.2">
      <c r="A19010" s="57" t="s">
        <v>40532</v>
      </c>
      <c r="B19010" s="57" t="s">
        <v>40533</v>
      </c>
    </row>
    <row r="19011" spans="1:2" x14ac:dyDescent="0.2">
      <c r="A19011" s="57" t="s">
        <v>40534</v>
      </c>
      <c r="B19011" s="57" t="s">
        <v>40535</v>
      </c>
    </row>
    <row r="19012" spans="1:2" x14ac:dyDescent="0.2">
      <c r="A19012" s="57" t="s">
        <v>40536</v>
      </c>
      <c r="B19012" s="57" t="s">
        <v>40537</v>
      </c>
    </row>
    <row r="19013" spans="1:2" x14ac:dyDescent="0.2">
      <c r="A19013" s="57" t="s">
        <v>40538</v>
      </c>
      <c r="B19013" s="57" t="s">
        <v>40539</v>
      </c>
    </row>
    <row r="19014" spans="1:2" x14ac:dyDescent="0.2">
      <c r="A19014" s="57" t="s">
        <v>40540</v>
      </c>
      <c r="B19014" s="57" t="s">
        <v>40541</v>
      </c>
    </row>
    <row r="19015" spans="1:2" x14ac:dyDescent="0.2">
      <c r="A19015" s="57" t="s">
        <v>40542</v>
      </c>
      <c r="B19015" s="57" t="s">
        <v>40543</v>
      </c>
    </row>
    <row r="19016" spans="1:2" x14ac:dyDescent="0.2">
      <c r="A19016" s="57" t="s">
        <v>40544</v>
      </c>
      <c r="B19016" s="57" t="s">
        <v>40545</v>
      </c>
    </row>
    <row r="19017" spans="1:2" x14ac:dyDescent="0.2">
      <c r="A19017" s="57" t="s">
        <v>40546</v>
      </c>
      <c r="B19017" s="57" t="s">
        <v>40547</v>
      </c>
    </row>
    <row r="19018" spans="1:2" x14ac:dyDescent="0.2">
      <c r="A19018" s="57" t="s">
        <v>40548</v>
      </c>
      <c r="B19018" s="57" t="s">
        <v>40549</v>
      </c>
    </row>
    <row r="19019" spans="1:2" x14ac:dyDescent="0.2">
      <c r="A19019" s="57" t="s">
        <v>40550</v>
      </c>
      <c r="B19019" s="57" t="s">
        <v>40551</v>
      </c>
    </row>
    <row r="19020" spans="1:2" x14ac:dyDescent="0.2">
      <c r="A19020" s="57" t="s">
        <v>40552</v>
      </c>
      <c r="B19020" s="57" t="s">
        <v>40553</v>
      </c>
    </row>
    <row r="19021" spans="1:2" x14ac:dyDescent="0.2">
      <c r="A19021" s="57" t="s">
        <v>40554</v>
      </c>
      <c r="B19021" s="57" t="s">
        <v>40555</v>
      </c>
    </row>
    <row r="19022" spans="1:2" x14ac:dyDescent="0.2">
      <c r="A19022" s="57" t="s">
        <v>40556</v>
      </c>
      <c r="B19022" s="57" t="s">
        <v>40557</v>
      </c>
    </row>
    <row r="19023" spans="1:2" x14ac:dyDescent="0.2">
      <c r="A19023" s="57" t="s">
        <v>40558</v>
      </c>
      <c r="B19023" s="57" t="s">
        <v>40559</v>
      </c>
    </row>
    <row r="19024" spans="1:2" x14ac:dyDescent="0.2">
      <c r="A19024" s="57" t="s">
        <v>40560</v>
      </c>
      <c r="B19024" s="57" t="s">
        <v>40561</v>
      </c>
    </row>
    <row r="19025" spans="1:2" x14ac:dyDescent="0.2">
      <c r="A19025" s="57" t="s">
        <v>40562</v>
      </c>
      <c r="B19025" s="57" t="s">
        <v>40563</v>
      </c>
    </row>
    <row r="19026" spans="1:2" x14ac:dyDescent="0.2">
      <c r="A19026" s="57" t="s">
        <v>40564</v>
      </c>
      <c r="B19026" s="57" t="s">
        <v>40565</v>
      </c>
    </row>
    <row r="19027" spans="1:2" x14ac:dyDescent="0.2">
      <c r="A19027" s="57" t="s">
        <v>40566</v>
      </c>
      <c r="B19027" s="57" t="s">
        <v>40567</v>
      </c>
    </row>
    <row r="19028" spans="1:2" x14ac:dyDescent="0.2">
      <c r="A19028" s="57" t="s">
        <v>40568</v>
      </c>
      <c r="B19028" s="57" t="s">
        <v>40569</v>
      </c>
    </row>
    <row r="19029" spans="1:2" x14ac:dyDescent="0.2">
      <c r="A19029" s="57" t="s">
        <v>40570</v>
      </c>
      <c r="B19029" s="57" t="s">
        <v>40571</v>
      </c>
    </row>
    <row r="19030" spans="1:2" x14ac:dyDescent="0.2">
      <c r="A19030" s="57" t="s">
        <v>40572</v>
      </c>
      <c r="B19030" s="57" t="s">
        <v>40573</v>
      </c>
    </row>
    <row r="19031" spans="1:2" x14ac:dyDescent="0.2">
      <c r="A19031" s="57" t="s">
        <v>40574</v>
      </c>
      <c r="B19031" s="57" t="s">
        <v>40575</v>
      </c>
    </row>
    <row r="19032" spans="1:2" x14ac:dyDescent="0.2">
      <c r="A19032" s="57" t="s">
        <v>40576</v>
      </c>
      <c r="B19032" s="57" t="s">
        <v>40577</v>
      </c>
    </row>
    <row r="19033" spans="1:2" x14ac:dyDescent="0.2">
      <c r="A19033" s="57" t="s">
        <v>40578</v>
      </c>
      <c r="B19033" s="57" t="s">
        <v>40579</v>
      </c>
    </row>
    <row r="19034" spans="1:2" x14ac:dyDescent="0.2">
      <c r="A19034" s="57" t="s">
        <v>40580</v>
      </c>
      <c r="B19034" s="57" t="s">
        <v>40581</v>
      </c>
    </row>
    <row r="19035" spans="1:2" x14ac:dyDescent="0.2">
      <c r="A19035" s="57" t="s">
        <v>40582</v>
      </c>
      <c r="B19035" s="57" t="s">
        <v>40583</v>
      </c>
    </row>
    <row r="19036" spans="1:2" x14ac:dyDescent="0.2">
      <c r="A19036" s="57" t="s">
        <v>40584</v>
      </c>
      <c r="B19036" s="57" t="s">
        <v>40585</v>
      </c>
    </row>
    <row r="19037" spans="1:2" x14ac:dyDescent="0.2">
      <c r="A19037" s="57" t="s">
        <v>40586</v>
      </c>
      <c r="B19037" s="57" t="s">
        <v>40587</v>
      </c>
    </row>
    <row r="19038" spans="1:2" x14ac:dyDescent="0.2">
      <c r="A19038" s="57" t="s">
        <v>40588</v>
      </c>
      <c r="B19038" s="57" t="s">
        <v>40589</v>
      </c>
    </row>
    <row r="19039" spans="1:2" x14ac:dyDescent="0.2">
      <c r="A19039" s="57" t="s">
        <v>40590</v>
      </c>
      <c r="B19039" s="57" t="s">
        <v>40591</v>
      </c>
    </row>
    <row r="19040" spans="1:2" x14ac:dyDescent="0.2">
      <c r="A19040" s="57" t="s">
        <v>40592</v>
      </c>
      <c r="B19040" s="57" t="s">
        <v>40593</v>
      </c>
    </row>
    <row r="19041" spans="1:2" x14ac:dyDescent="0.2">
      <c r="A19041" s="57" t="s">
        <v>40594</v>
      </c>
      <c r="B19041" s="57" t="s">
        <v>40595</v>
      </c>
    </row>
    <row r="19042" spans="1:2" x14ac:dyDescent="0.2">
      <c r="A19042" s="57" t="s">
        <v>40596</v>
      </c>
      <c r="B19042" s="57" t="s">
        <v>40597</v>
      </c>
    </row>
    <row r="19043" spans="1:2" x14ac:dyDescent="0.2">
      <c r="A19043" s="57" t="s">
        <v>40598</v>
      </c>
      <c r="B19043" s="57" t="s">
        <v>40431</v>
      </c>
    </row>
    <row r="19044" spans="1:2" x14ac:dyDescent="0.2">
      <c r="A19044" s="57" t="s">
        <v>40599</v>
      </c>
      <c r="B19044" s="57" t="s">
        <v>40433</v>
      </c>
    </row>
    <row r="19045" spans="1:2" x14ac:dyDescent="0.2">
      <c r="A19045" s="57" t="s">
        <v>40600</v>
      </c>
      <c r="B19045" s="57" t="s">
        <v>40601</v>
      </c>
    </row>
    <row r="19046" spans="1:2" x14ac:dyDescent="0.2">
      <c r="A19046" s="57" t="s">
        <v>40602</v>
      </c>
      <c r="B19046" s="57" t="s">
        <v>40603</v>
      </c>
    </row>
    <row r="19047" spans="1:2" x14ac:dyDescent="0.2">
      <c r="A19047" s="57" t="s">
        <v>40604</v>
      </c>
      <c r="B19047" s="57" t="s">
        <v>40605</v>
      </c>
    </row>
    <row r="19048" spans="1:2" x14ac:dyDescent="0.2">
      <c r="A19048" s="57" t="s">
        <v>40606</v>
      </c>
      <c r="B19048" s="57" t="s">
        <v>40607</v>
      </c>
    </row>
    <row r="19049" spans="1:2" x14ac:dyDescent="0.2">
      <c r="A19049" s="57" t="s">
        <v>40608</v>
      </c>
      <c r="B19049" s="57" t="s">
        <v>40609</v>
      </c>
    </row>
    <row r="19050" spans="1:2" x14ac:dyDescent="0.2">
      <c r="A19050" s="57" t="s">
        <v>40610</v>
      </c>
      <c r="B19050" s="57" t="s">
        <v>40611</v>
      </c>
    </row>
    <row r="19051" spans="1:2" x14ac:dyDescent="0.2">
      <c r="A19051" s="57" t="s">
        <v>40612</v>
      </c>
      <c r="B19051" s="57" t="s">
        <v>40613</v>
      </c>
    </row>
    <row r="19052" spans="1:2" x14ac:dyDescent="0.2">
      <c r="A19052" s="57" t="s">
        <v>40614</v>
      </c>
      <c r="B19052" s="57" t="s">
        <v>40615</v>
      </c>
    </row>
    <row r="19053" spans="1:2" x14ac:dyDescent="0.2">
      <c r="A19053" s="57" t="s">
        <v>40616</v>
      </c>
      <c r="B19053" s="57" t="s">
        <v>40617</v>
      </c>
    </row>
    <row r="19054" spans="1:2" x14ac:dyDescent="0.2">
      <c r="A19054" s="57" t="s">
        <v>40618</v>
      </c>
      <c r="B19054" s="57" t="s">
        <v>40619</v>
      </c>
    </row>
    <row r="19055" spans="1:2" x14ac:dyDescent="0.2">
      <c r="A19055" s="57" t="s">
        <v>40620</v>
      </c>
      <c r="B19055" s="57" t="s">
        <v>40621</v>
      </c>
    </row>
    <row r="19056" spans="1:2" x14ac:dyDescent="0.2">
      <c r="A19056" s="57" t="s">
        <v>40622</v>
      </c>
      <c r="B19056" s="57" t="s">
        <v>40623</v>
      </c>
    </row>
    <row r="19057" spans="1:2" x14ac:dyDescent="0.2">
      <c r="A19057" s="57" t="s">
        <v>40624</v>
      </c>
      <c r="B19057" s="57" t="s">
        <v>40625</v>
      </c>
    </row>
    <row r="19058" spans="1:2" x14ac:dyDescent="0.2">
      <c r="A19058" s="57" t="s">
        <v>40626</v>
      </c>
      <c r="B19058" s="57" t="s">
        <v>40627</v>
      </c>
    </row>
    <row r="19059" spans="1:2" x14ac:dyDescent="0.2">
      <c r="A19059" s="57" t="s">
        <v>40628</v>
      </c>
      <c r="B19059" s="57" t="s">
        <v>40629</v>
      </c>
    </row>
    <row r="19060" spans="1:2" x14ac:dyDescent="0.2">
      <c r="A19060" s="57" t="s">
        <v>40630</v>
      </c>
      <c r="B19060" s="57" t="s">
        <v>40631</v>
      </c>
    </row>
    <row r="19061" spans="1:2" x14ac:dyDescent="0.2">
      <c r="A19061" s="57" t="s">
        <v>40632</v>
      </c>
      <c r="B19061" s="57" t="s">
        <v>40633</v>
      </c>
    </row>
    <row r="19062" spans="1:2" x14ac:dyDescent="0.2">
      <c r="A19062" s="57" t="s">
        <v>40634</v>
      </c>
      <c r="B19062" s="57" t="s">
        <v>40635</v>
      </c>
    </row>
    <row r="19063" spans="1:2" x14ac:dyDescent="0.2">
      <c r="A19063" s="57" t="s">
        <v>40636</v>
      </c>
      <c r="B19063" s="57" t="s">
        <v>40637</v>
      </c>
    </row>
    <row r="19064" spans="1:2" x14ac:dyDescent="0.2">
      <c r="A19064" s="57" t="s">
        <v>40638</v>
      </c>
      <c r="B19064" s="57" t="s">
        <v>40639</v>
      </c>
    </row>
    <row r="19065" spans="1:2" x14ac:dyDescent="0.2">
      <c r="A19065" s="57" t="s">
        <v>40640</v>
      </c>
      <c r="B19065" s="57" t="s">
        <v>40641</v>
      </c>
    </row>
    <row r="19066" spans="1:2" x14ac:dyDescent="0.2">
      <c r="A19066" s="57" t="s">
        <v>40642</v>
      </c>
      <c r="B19066" s="57" t="s">
        <v>40643</v>
      </c>
    </row>
    <row r="19067" spans="1:2" x14ac:dyDescent="0.2">
      <c r="A19067" s="57" t="s">
        <v>40644</v>
      </c>
      <c r="B19067" s="57" t="s">
        <v>40645</v>
      </c>
    </row>
    <row r="19068" spans="1:2" x14ac:dyDescent="0.2">
      <c r="A19068" s="57" t="s">
        <v>40646</v>
      </c>
      <c r="B19068" s="57" t="s">
        <v>40647</v>
      </c>
    </row>
    <row r="19069" spans="1:2" x14ac:dyDescent="0.2">
      <c r="A19069" s="57" t="s">
        <v>40648</v>
      </c>
      <c r="B19069" s="57" t="s">
        <v>40649</v>
      </c>
    </row>
    <row r="19070" spans="1:2" x14ac:dyDescent="0.2">
      <c r="A19070" s="57" t="s">
        <v>40650</v>
      </c>
      <c r="B19070" s="57" t="s">
        <v>40651</v>
      </c>
    </row>
    <row r="19071" spans="1:2" x14ac:dyDescent="0.2">
      <c r="A19071" s="57" t="s">
        <v>40652</v>
      </c>
      <c r="B19071" s="57" t="s">
        <v>40653</v>
      </c>
    </row>
    <row r="19072" spans="1:2" x14ac:dyDescent="0.2">
      <c r="A19072" s="57" t="s">
        <v>40654</v>
      </c>
      <c r="B19072" s="57" t="s">
        <v>40655</v>
      </c>
    </row>
    <row r="19073" spans="1:2" x14ac:dyDescent="0.2">
      <c r="A19073" s="57" t="s">
        <v>40656</v>
      </c>
      <c r="B19073" s="57" t="s">
        <v>40657</v>
      </c>
    </row>
    <row r="19074" spans="1:2" x14ac:dyDescent="0.2">
      <c r="A19074" s="57" t="s">
        <v>40658</v>
      </c>
      <c r="B19074" s="57" t="s">
        <v>40659</v>
      </c>
    </row>
    <row r="19075" spans="1:2" x14ac:dyDescent="0.2">
      <c r="A19075" s="57" t="s">
        <v>40660</v>
      </c>
      <c r="B19075" s="57" t="s">
        <v>40661</v>
      </c>
    </row>
    <row r="19076" spans="1:2" x14ac:dyDescent="0.2">
      <c r="A19076" s="57" t="s">
        <v>40662</v>
      </c>
      <c r="B19076" s="57" t="s">
        <v>40663</v>
      </c>
    </row>
    <row r="19077" spans="1:2" x14ac:dyDescent="0.2">
      <c r="A19077" s="57" t="s">
        <v>40664</v>
      </c>
      <c r="B19077" s="57" t="s">
        <v>40665</v>
      </c>
    </row>
    <row r="19078" spans="1:2" x14ac:dyDescent="0.2">
      <c r="A19078" s="57" t="s">
        <v>40666</v>
      </c>
      <c r="B19078" s="57" t="s">
        <v>40667</v>
      </c>
    </row>
    <row r="19079" spans="1:2" x14ac:dyDescent="0.2">
      <c r="A19079" s="57" t="s">
        <v>40668</v>
      </c>
      <c r="B19079" s="57" t="s">
        <v>40669</v>
      </c>
    </row>
    <row r="19080" spans="1:2" x14ac:dyDescent="0.2">
      <c r="A19080" s="57" t="s">
        <v>40670</v>
      </c>
      <c r="B19080" s="57" t="s">
        <v>40671</v>
      </c>
    </row>
    <row r="19081" spans="1:2" x14ac:dyDescent="0.2">
      <c r="A19081" s="57" t="s">
        <v>40672</v>
      </c>
      <c r="B19081" s="57" t="s">
        <v>40673</v>
      </c>
    </row>
    <row r="19082" spans="1:2" x14ac:dyDescent="0.2">
      <c r="A19082" s="57" t="s">
        <v>40674</v>
      </c>
      <c r="B19082" s="57" t="s">
        <v>40675</v>
      </c>
    </row>
    <row r="19083" spans="1:2" x14ac:dyDescent="0.2">
      <c r="A19083" s="57" t="s">
        <v>40676</v>
      </c>
      <c r="B19083" s="57" t="s">
        <v>40677</v>
      </c>
    </row>
    <row r="19084" spans="1:2" x14ac:dyDescent="0.2">
      <c r="A19084" s="57" t="s">
        <v>40678</v>
      </c>
      <c r="B19084" s="57" t="s">
        <v>40679</v>
      </c>
    </row>
    <row r="19085" spans="1:2" x14ac:dyDescent="0.2">
      <c r="A19085" s="57" t="s">
        <v>40680</v>
      </c>
      <c r="B19085" s="57" t="s">
        <v>40681</v>
      </c>
    </row>
    <row r="19086" spans="1:2" x14ac:dyDescent="0.2">
      <c r="A19086" s="57" t="s">
        <v>40682</v>
      </c>
      <c r="B19086" s="57" t="s">
        <v>40683</v>
      </c>
    </row>
    <row r="19087" spans="1:2" x14ac:dyDescent="0.2">
      <c r="A19087" s="57" t="s">
        <v>40684</v>
      </c>
      <c r="B19087" s="57" t="s">
        <v>40685</v>
      </c>
    </row>
    <row r="19088" spans="1:2" x14ac:dyDescent="0.2">
      <c r="A19088" s="57" t="s">
        <v>40686</v>
      </c>
      <c r="B19088" s="57" t="s">
        <v>40687</v>
      </c>
    </row>
    <row r="19089" spans="1:2" x14ac:dyDescent="0.2">
      <c r="A19089" s="57" t="s">
        <v>40688</v>
      </c>
      <c r="B19089" s="57" t="s">
        <v>40689</v>
      </c>
    </row>
    <row r="19090" spans="1:2" x14ac:dyDescent="0.2">
      <c r="A19090" s="57" t="s">
        <v>40690</v>
      </c>
      <c r="B19090" s="57" t="s">
        <v>40691</v>
      </c>
    </row>
    <row r="19091" spans="1:2" x14ac:dyDescent="0.2">
      <c r="A19091" s="57" t="s">
        <v>40692</v>
      </c>
      <c r="B19091" s="57" t="s">
        <v>40693</v>
      </c>
    </row>
    <row r="19092" spans="1:2" x14ac:dyDescent="0.2">
      <c r="A19092" s="57" t="s">
        <v>40694</v>
      </c>
      <c r="B19092" s="57" t="s">
        <v>40695</v>
      </c>
    </row>
    <row r="19093" spans="1:2" x14ac:dyDescent="0.2">
      <c r="A19093" s="57" t="s">
        <v>40696</v>
      </c>
      <c r="B19093" s="57" t="s">
        <v>40697</v>
      </c>
    </row>
    <row r="19094" spans="1:2" x14ac:dyDescent="0.2">
      <c r="A19094" s="57" t="s">
        <v>40698</v>
      </c>
      <c r="B19094" s="57" t="s">
        <v>40699</v>
      </c>
    </row>
    <row r="19095" spans="1:2" x14ac:dyDescent="0.2">
      <c r="A19095" s="57" t="s">
        <v>40700</v>
      </c>
      <c r="B19095" s="57" t="s">
        <v>40701</v>
      </c>
    </row>
    <row r="19096" spans="1:2" x14ac:dyDescent="0.2">
      <c r="A19096" s="57" t="s">
        <v>40702</v>
      </c>
      <c r="B19096" s="57" t="s">
        <v>40703</v>
      </c>
    </row>
    <row r="19097" spans="1:2" x14ac:dyDescent="0.2">
      <c r="A19097" s="57" t="s">
        <v>40704</v>
      </c>
      <c r="B19097" s="57" t="s">
        <v>40705</v>
      </c>
    </row>
    <row r="19098" spans="1:2" x14ac:dyDescent="0.2">
      <c r="A19098" s="57" t="s">
        <v>40706</v>
      </c>
      <c r="B19098" s="57" t="s">
        <v>40707</v>
      </c>
    </row>
    <row r="19099" spans="1:2" x14ac:dyDescent="0.2">
      <c r="A19099" s="57" t="s">
        <v>40708</v>
      </c>
      <c r="B19099" s="57" t="s">
        <v>40709</v>
      </c>
    </row>
    <row r="19100" spans="1:2" x14ac:dyDescent="0.2">
      <c r="A19100" s="57" t="s">
        <v>40710</v>
      </c>
      <c r="B19100" s="57" t="s">
        <v>40711</v>
      </c>
    </row>
    <row r="19101" spans="1:2" x14ac:dyDescent="0.2">
      <c r="A19101" s="57" t="s">
        <v>40712</v>
      </c>
      <c r="B19101" s="57" t="s">
        <v>40713</v>
      </c>
    </row>
    <row r="19102" spans="1:2" x14ac:dyDescent="0.2">
      <c r="A19102" s="57" t="s">
        <v>40714</v>
      </c>
      <c r="B19102" s="57" t="s">
        <v>40715</v>
      </c>
    </row>
    <row r="19103" spans="1:2" x14ac:dyDescent="0.2">
      <c r="A19103" s="57" t="s">
        <v>40716</v>
      </c>
      <c r="B19103" s="57" t="s">
        <v>40717</v>
      </c>
    </row>
    <row r="19104" spans="1:2" x14ac:dyDescent="0.2">
      <c r="A19104" s="57" t="s">
        <v>40718</v>
      </c>
      <c r="B19104" s="57" t="s">
        <v>40719</v>
      </c>
    </row>
    <row r="19105" spans="1:2" x14ac:dyDescent="0.2">
      <c r="A19105" s="57" t="s">
        <v>40720</v>
      </c>
      <c r="B19105" s="57" t="s">
        <v>40721</v>
      </c>
    </row>
    <row r="19106" spans="1:2" x14ac:dyDescent="0.2">
      <c r="A19106" s="57" t="s">
        <v>40722</v>
      </c>
      <c r="B19106" s="57" t="s">
        <v>40723</v>
      </c>
    </row>
    <row r="19107" spans="1:2" x14ac:dyDescent="0.2">
      <c r="A19107" s="57" t="s">
        <v>40724</v>
      </c>
      <c r="B19107" s="57" t="s">
        <v>40725</v>
      </c>
    </row>
    <row r="19108" spans="1:2" x14ac:dyDescent="0.2">
      <c r="A19108" s="57" t="s">
        <v>40726</v>
      </c>
      <c r="B19108" s="57" t="s">
        <v>40727</v>
      </c>
    </row>
    <row r="19109" spans="1:2" x14ac:dyDescent="0.2">
      <c r="A19109" s="57" t="s">
        <v>40728</v>
      </c>
      <c r="B19109" s="57" t="s">
        <v>40729</v>
      </c>
    </row>
    <row r="19110" spans="1:2" x14ac:dyDescent="0.2">
      <c r="A19110" s="57" t="s">
        <v>40730</v>
      </c>
      <c r="B19110" s="57" t="s">
        <v>40731</v>
      </c>
    </row>
    <row r="19111" spans="1:2" x14ac:dyDescent="0.2">
      <c r="A19111" s="57" t="s">
        <v>40732</v>
      </c>
      <c r="B19111" s="57" t="s">
        <v>40733</v>
      </c>
    </row>
    <row r="19112" spans="1:2" x14ac:dyDescent="0.2">
      <c r="A19112" s="57" t="s">
        <v>40734</v>
      </c>
      <c r="B19112" s="57" t="s">
        <v>40735</v>
      </c>
    </row>
    <row r="19113" spans="1:2" x14ac:dyDescent="0.2">
      <c r="A19113" s="57" t="s">
        <v>40736</v>
      </c>
      <c r="B19113" s="57" t="s">
        <v>40737</v>
      </c>
    </row>
    <row r="19114" spans="1:2" x14ac:dyDescent="0.2">
      <c r="A19114" s="57" t="s">
        <v>40738</v>
      </c>
      <c r="B19114" s="57" t="s">
        <v>40739</v>
      </c>
    </row>
    <row r="19115" spans="1:2" x14ac:dyDescent="0.2">
      <c r="A19115" s="57" t="s">
        <v>40740</v>
      </c>
      <c r="B19115" s="57" t="s">
        <v>40741</v>
      </c>
    </row>
    <row r="19116" spans="1:2" x14ac:dyDescent="0.2">
      <c r="A19116" s="57" t="s">
        <v>40742</v>
      </c>
      <c r="B19116" s="57" t="s">
        <v>40743</v>
      </c>
    </row>
    <row r="19117" spans="1:2" x14ac:dyDescent="0.2">
      <c r="A19117" s="57" t="s">
        <v>40744</v>
      </c>
      <c r="B19117" s="57" t="s">
        <v>40745</v>
      </c>
    </row>
    <row r="19118" spans="1:2" x14ac:dyDescent="0.2">
      <c r="A19118" s="57" t="s">
        <v>40746</v>
      </c>
      <c r="B19118" s="57" t="s">
        <v>40747</v>
      </c>
    </row>
    <row r="19119" spans="1:2" x14ac:dyDescent="0.2">
      <c r="A19119" s="57" t="s">
        <v>40748</v>
      </c>
      <c r="B19119" s="57" t="s">
        <v>40749</v>
      </c>
    </row>
    <row r="19120" spans="1:2" x14ac:dyDescent="0.2">
      <c r="A19120" s="57" t="s">
        <v>40750</v>
      </c>
      <c r="B19120" s="57" t="s">
        <v>40751</v>
      </c>
    </row>
    <row r="19121" spans="1:2" x14ac:dyDescent="0.2">
      <c r="A19121" s="57" t="s">
        <v>40752</v>
      </c>
      <c r="B19121" s="57" t="s">
        <v>40753</v>
      </c>
    </row>
    <row r="19122" spans="1:2" x14ac:dyDescent="0.2">
      <c r="A19122" s="57" t="s">
        <v>40754</v>
      </c>
      <c r="B19122" s="57" t="s">
        <v>40755</v>
      </c>
    </row>
    <row r="19123" spans="1:2" x14ac:dyDescent="0.2">
      <c r="A19123" s="57" t="s">
        <v>40756</v>
      </c>
      <c r="B19123" s="57" t="s">
        <v>40757</v>
      </c>
    </row>
    <row r="19124" spans="1:2" x14ac:dyDescent="0.2">
      <c r="A19124" s="57" t="s">
        <v>40758</v>
      </c>
      <c r="B19124" s="57" t="s">
        <v>40759</v>
      </c>
    </row>
    <row r="19125" spans="1:2" x14ac:dyDescent="0.2">
      <c r="A19125" s="57" t="s">
        <v>40760</v>
      </c>
      <c r="B19125" s="57" t="s">
        <v>40761</v>
      </c>
    </row>
    <row r="19126" spans="1:2" x14ac:dyDescent="0.2">
      <c r="A19126" s="57" t="s">
        <v>40762</v>
      </c>
      <c r="B19126" s="57" t="s">
        <v>40763</v>
      </c>
    </row>
    <row r="19127" spans="1:2" x14ac:dyDescent="0.2">
      <c r="A19127" s="57" t="s">
        <v>40764</v>
      </c>
      <c r="B19127" s="57" t="s">
        <v>40765</v>
      </c>
    </row>
    <row r="19128" spans="1:2" x14ac:dyDescent="0.2">
      <c r="A19128" s="57" t="s">
        <v>40766</v>
      </c>
      <c r="B19128" s="57" t="s">
        <v>40767</v>
      </c>
    </row>
    <row r="19129" spans="1:2" x14ac:dyDescent="0.2">
      <c r="A19129" s="57" t="s">
        <v>40768</v>
      </c>
      <c r="B19129" s="57" t="s">
        <v>40769</v>
      </c>
    </row>
    <row r="19130" spans="1:2" x14ac:dyDescent="0.2">
      <c r="A19130" s="57" t="s">
        <v>40770</v>
      </c>
      <c r="B19130" s="57" t="s">
        <v>40771</v>
      </c>
    </row>
    <row r="19131" spans="1:2" x14ac:dyDescent="0.2">
      <c r="A19131" s="57" t="s">
        <v>40772</v>
      </c>
      <c r="B19131" s="57" t="s">
        <v>40773</v>
      </c>
    </row>
    <row r="19132" spans="1:2" x14ac:dyDescent="0.2">
      <c r="A19132" s="57" t="s">
        <v>40774</v>
      </c>
      <c r="B19132" s="57" t="s">
        <v>40775</v>
      </c>
    </row>
    <row r="19133" spans="1:2" x14ac:dyDescent="0.2">
      <c r="A19133" s="57" t="s">
        <v>40776</v>
      </c>
      <c r="B19133" s="57" t="s">
        <v>40777</v>
      </c>
    </row>
    <row r="19134" spans="1:2" x14ac:dyDescent="0.2">
      <c r="A19134" s="57" t="s">
        <v>40778</v>
      </c>
      <c r="B19134" s="57" t="s">
        <v>40779</v>
      </c>
    </row>
    <row r="19135" spans="1:2" x14ac:dyDescent="0.2">
      <c r="A19135" s="57" t="s">
        <v>40780</v>
      </c>
      <c r="B19135" s="57" t="s">
        <v>40781</v>
      </c>
    </row>
    <row r="19136" spans="1:2" x14ac:dyDescent="0.2">
      <c r="A19136" s="57" t="s">
        <v>40782</v>
      </c>
      <c r="B19136" s="57" t="s">
        <v>40783</v>
      </c>
    </row>
    <row r="19137" spans="1:2" x14ac:dyDescent="0.2">
      <c r="A19137" s="57" t="s">
        <v>40784</v>
      </c>
      <c r="B19137" s="57" t="s">
        <v>40785</v>
      </c>
    </row>
    <row r="19138" spans="1:2" x14ac:dyDescent="0.2">
      <c r="A19138" s="57" t="s">
        <v>40786</v>
      </c>
      <c r="B19138" s="57" t="s">
        <v>40787</v>
      </c>
    </row>
    <row r="19139" spans="1:2" x14ac:dyDescent="0.2">
      <c r="A19139" s="57" t="s">
        <v>40788</v>
      </c>
      <c r="B19139" s="57" t="s">
        <v>40789</v>
      </c>
    </row>
    <row r="19140" spans="1:2" x14ac:dyDescent="0.2">
      <c r="A19140" s="57" t="s">
        <v>40790</v>
      </c>
      <c r="B19140" s="57" t="s">
        <v>40791</v>
      </c>
    </row>
    <row r="19141" spans="1:2" x14ac:dyDescent="0.2">
      <c r="A19141" s="57" t="s">
        <v>40792</v>
      </c>
      <c r="B19141" s="57" t="s">
        <v>40793</v>
      </c>
    </row>
    <row r="19142" spans="1:2" x14ac:dyDescent="0.2">
      <c r="A19142" s="57" t="s">
        <v>40794</v>
      </c>
      <c r="B19142" s="57" t="s">
        <v>40795</v>
      </c>
    </row>
    <row r="19143" spans="1:2" x14ac:dyDescent="0.2">
      <c r="A19143" s="57" t="s">
        <v>40796</v>
      </c>
      <c r="B19143" s="57" t="s">
        <v>40797</v>
      </c>
    </row>
    <row r="19144" spans="1:2" x14ac:dyDescent="0.2">
      <c r="A19144" s="57" t="s">
        <v>40798</v>
      </c>
      <c r="B19144" s="57" t="s">
        <v>40799</v>
      </c>
    </row>
    <row r="19145" spans="1:2" x14ac:dyDescent="0.2">
      <c r="A19145" s="57" t="s">
        <v>40800</v>
      </c>
      <c r="B19145" s="57" t="s">
        <v>40801</v>
      </c>
    </row>
    <row r="19146" spans="1:2" x14ac:dyDescent="0.2">
      <c r="A19146" s="57" t="s">
        <v>40802</v>
      </c>
      <c r="B19146" s="57" t="s">
        <v>40803</v>
      </c>
    </row>
    <row r="19147" spans="1:2" x14ac:dyDescent="0.2">
      <c r="A19147" s="57" t="s">
        <v>40804</v>
      </c>
      <c r="B19147" s="57" t="s">
        <v>40805</v>
      </c>
    </row>
    <row r="19148" spans="1:2" x14ac:dyDescent="0.2">
      <c r="A19148" s="57" t="s">
        <v>40806</v>
      </c>
      <c r="B19148" s="57" t="s">
        <v>40807</v>
      </c>
    </row>
    <row r="19149" spans="1:2" x14ac:dyDescent="0.2">
      <c r="A19149" s="57" t="s">
        <v>40808</v>
      </c>
      <c r="B19149" s="57" t="s">
        <v>40809</v>
      </c>
    </row>
    <row r="19150" spans="1:2" x14ac:dyDescent="0.2">
      <c r="A19150" s="57" t="s">
        <v>40810</v>
      </c>
      <c r="B19150" s="57" t="s">
        <v>40811</v>
      </c>
    </row>
    <row r="19151" spans="1:2" x14ac:dyDescent="0.2">
      <c r="A19151" s="57" t="s">
        <v>40812</v>
      </c>
      <c r="B19151" s="57" t="s">
        <v>40813</v>
      </c>
    </row>
    <row r="19152" spans="1:2" x14ac:dyDescent="0.2">
      <c r="A19152" s="57" t="s">
        <v>40814</v>
      </c>
      <c r="B19152" s="57" t="s">
        <v>40815</v>
      </c>
    </row>
    <row r="19153" spans="1:2" x14ac:dyDescent="0.2">
      <c r="A19153" s="57" t="s">
        <v>40816</v>
      </c>
      <c r="B19153" s="57" t="s">
        <v>40817</v>
      </c>
    </row>
    <row r="19154" spans="1:2" x14ac:dyDescent="0.2">
      <c r="A19154" s="57" t="s">
        <v>40818</v>
      </c>
      <c r="B19154" s="57" t="s">
        <v>40819</v>
      </c>
    </row>
    <row r="19155" spans="1:2" x14ac:dyDescent="0.2">
      <c r="A19155" s="57" t="s">
        <v>40820</v>
      </c>
      <c r="B19155" s="57" t="s">
        <v>40821</v>
      </c>
    </row>
    <row r="19156" spans="1:2" x14ac:dyDescent="0.2">
      <c r="A19156" s="57" t="s">
        <v>40822</v>
      </c>
      <c r="B19156" s="57" t="s">
        <v>40823</v>
      </c>
    </row>
    <row r="19157" spans="1:2" x14ac:dyDescent="0.2">
      <c r="A19157" s="57" t="s">
        <v>40824</v>
      </c>
      <c r="B19157" s="57" t="s">
        <v>40825</v>
      </c>
    </row>
    <row r="19158" spans="1:2" x14ac:dyDescent="0.2">
      <c r="A19158" s="57" t="s">
        <v>40826</v>
      </c>
      <c r="B19158" s="57" t="s">
        <v>40827</v>
      </c>
    </row>
    <row r="19159" spans="1:2" x14ac:dyDescent="0.2">
      <c r="A19159" s="57" t="s">
        <v>40828</v>
      </c>
      <c r="B19159" s="57" t="s">
        <v>40829</v>
      </c>
    </row>
    <row r="19160" spans="1:2" x14ac:dyDescent="0.2">
      <c r="A19160" s="57" t="s">
        <v>40830</v>
      </c>
      <c r="B19160" s="57" t="s">
        <v>40831</v>
      </c>
    </row>
    <row r="19161" spans="1:2" x14ac:dyDescent="0.2">
      <c r="A19161" s="57" t="s">
        <v>40832</v>
      </c>
      <c r="B19161" s="57" t="s">
        <v>40833</v>
      </c>
    </row>
    <row r="19162" spans="1:2" x14ac:dyDescent="0.2">
      <c r="A19162" s="57" t="s">
        <v>40834</v>
      </c>
      <c r="B19162" s="57" t="s">
        <v>40835</v>
      </c>
    </row>
    <row r="19163" spans="1:2" x14ac:dyDescent="0.2">
      <c r="A19163" s="57" t="s">
        <v>40836</v>
      </c>
      <c r="B19163" s="57" t="s">
        <v>40837</v>
      </c>
    </row>
    <row r="19164" spans="1:2" x14ac:dyDescent="0.2">
      <c r="A19164" s="57" t="s">
        <v>40838</v>
      </c>
      <c r="B19164" s="57" t="s">
        <v>40839</v>
      </c>
    </row>
    <row r="19165" spans="1:2" x14ac:dyDescent="0.2">
      <c r="A19165" s="57" t="s">
        <v>40840</v>
      </c>
      <c r="B19165" s="57" t="s">
        <v>40841</v>
      </c>
    </row>
    <row r="19166" spans="1:2" x14ac:dyDescent="0.2">
      <c r="A19166" s="57" t="s">
        <v>40842</v>
      </c>
      <c r="B19166" s="57" t="s">
        <v>40843</v>
      </c>
    </row>
    <row r="19167" spans="1:2" x14ac:dyDescent="0.2">
      <c r="A19167" s="57" t="s">
        <v>40844</v>
      </c>
      <c r="B19167" s="57" t="s">
        <v>40845</v>
      </c>
    </row>
    <row r="19168" spans="1:2" x14ac:dyDescent="0.2">
      <c r="A19168" s="57" t="s">
        <v>40846</v>
      </c>
      <c r="B19168" s="57" t="s">
        <v>40847</v>
      </c>
    </row>
    <row r="19169" spans="1:2" x14ac:dyDescent="0.2">
      <c r="A19169" s="57" t="s">
        <v>40848</v>
      </c>
      <c r="B19169" s="57" t="s">
        <v>40849</v>
      </c>
    </row>
    <row r="19170" spans="1:2" x14ac:dyDescent="0.2">
      <c r="A19170" s="57" t="s">
        <v>40850</v>
      </c>
      <c r="B19170" s="57" t="s">
        <v>40851</v>
      </c>
    </row>
    <row r="19171" spans="1:2" x14ac:dyDescent="0.2">
      <c r="A19171" s="57" t="s">
        <v>40852</v>
      </c>
      <c r="B19171" s="57" t="s">
        <v>40853</v>
      </c>
    </row>
    <row r="19172" spans="1:2" x14ac:dyDescent="0.2">
      <c r="A19172" s="57" t="s">
        <v>40854</v>
      </c>
      <c r="B19172" s="57" t="s">
        <v>40855</v>
      </c>
    </row>
    <row r="19173" spans="1:2" x14ac:dyDescent="0.2">
      <c r="A19173" s="57" t="s">
        <v>40856</v>
      </c>
      <c r="B19173" s="57" t="s">
        <v>40857</v>
      </c>
    </row>
    <row r="19174" spans="1:2" x14ac:dyDescent="0.2">
      <c r="A19174" s="57" t="s">
        <v>40858</v>
      </c>
      <c r="B19174" s="57" t="s">
        <v>40859</v>
      </c>
    </row>
    <row r="19175" spans="1:2" x14ac:dyDescent="0.2">
      <c r="A19175" s="57" t="s">
        <v>40860</v>
      </c>
      <c r="B19175" s="57" t="s">
        <v>40861</v>
      </c>
    </row>
    <row r="19176" spans="1:2" x14ac:dyDescent="0.2">
      <c r="A19176" s="57" t="s">
        <v>40862</v>
      </c>
      <c r="B19176" s="57" t="s">
        <v>40863</v>
      </c>
    </row>
    <row r="19177" spans="1:2" x14ac:dyDescent="0.2">
      <c r="A19177" s="57" t="s">
        <v>40864</v>
      </c>
      <c r="B19177" s="57" t="s">
        <v>40865</v>
      </c>
    </row>
    <row r="19178" spans="1:2" x14ac:dyDescent="0.2">
      <c r="A19178" s="57" t="s">
        <v>40866</v>
      </c>
      <c r="B19178" s="57" t="s">
        <v>40867</v>
      </c>
    </row>
    <row r="19179" spans="1:2" x14ac:dyDescent="0.2">
      <c r="A19179" s="57" t="s">
        <v>40868</v>
      </c>
      <c r="B19179" s="57" t="s">
        <v>40869</v>
      </c>
    </row>
    <row r="19180" spans="1:2" x14ac:dyDescent="0.2">
      <c r="A19180" s="57" t="s">
        <v>40870</v>
      </c>
      <c r="B19180" s="57" t="s">
        <v>40871</v>
      </c>
    </row>
    <row r="19181" spans="1:2" x14ac:dyDescent="0.2">
      <c r="A19181" s="57" t="s">
        <v>40872</v>
      </c>
      <c r="B19181" s="57" t="s">
        <v>40873</v>
      </c>
    </row>
    <row r="19182" spans="1:2" x14ac:dyDescent="0.2">
      <c r="A19182" s="57" t="s">
        <v>40874</v>
      </c>
      <c r="B19182" s="57" t="s">
        <v>40875</v>
      </c>
    </row>
    <row r="19183" spans="1:2" x14ac:dyDescent="0.2">
      <c r="A19183" s="57" t="s">
        <v>40876</v>
      </c>
      <c r="B19183" s="57" t="s">
        <v>40877</v>
      </c>
    </row>
    <row r="19184" spans="1:2" x14ac:dyDescent="0.2">
      <c r="A19184" s="57" t="s">
        <v>40878</v>
      </c>
      <c r="B19184" s="57" t="s">
        <v>40879</v>
      </c>
    </row>
    <row r="19185" spans="1:2" x14ac:dyDescent="0.2">
      <c r="A19185" s="57" t="s">
        <v>40880</v>
      </c>
      <c r="B19185" s="57" t="s">
        <v>40881</v>
      </c>
    </row>
    <row r="19186" spans="1:2" x14ac:dyDescent="0.2">
      <c r="A19186" s="57" t="s">
        <v>40882</v>
      </c>
      <c r="B19186" s="57" t="s">
        <v>40883</v>
      </c>
    </row>
    <row r="19187" spans="1:2" x14ac:dyDescent="0.2">
      <c r="A19187" s="57" t="s">
        <v>40884</v>
      </c>
      <c r="B19187" s="57" t="s">
        <v>40885</v>
      </c>
    </row>
    <row r="19188" spans="1:2" x14ac:dyDescent="0.2">
      <c r="A19188" s="57" t="s">
        <v>40886</v>
      </c>
      <c r="B19188" s="57" t="s">
        <v>40887</v>
      </c>
    </row>
    <row r="19189" spans="1:2" x14ac:dyDescent="0.2">
      <c r="A19189" s="57" t="s">
        <v>40888</v>
      </c>
      <c r="B19189" s="57" t="s">
        <v>40889</v>
      </c>
    </row>
    <row r="19190" spans="1:2" x14ac:dyDescent="0.2">
      <c r="A19190" s="57" t="s">
        <v>40890</v>
      </c>
      <c r="B19190" s="57" t="s">
        <v>40891</v>
      </c>
    </row>
    <row r="19191" spans="1:2" x14ac:dyDescent="0.2">
      <c r="A19191" s="57" t="s">
        <v>40892</v>
      </c>
      <c r="B19191" s="57" t="s">
        <v>40893</v>
      </c>
    </row>
    <row r="19192" spans="1:2" x14ac:dyDescent="0.2">
      <c r="A19192" s="57" t="s">
        <v>40894</v>
      </c>
      <c r="B19192" s="57" t="s">
        <v>40895</v>
      </c>
    </row>
    <row r="19193" spans="1:2" x14ac:dyDescent="0.2">
      <c r="A19193" s="57" t="s">
        <v>40896</v>
      </c>
      <c r="B19193" s="57" t="s">
        <v>40897</v>
      </c>
    </row>
    <row r="19194" spans="1:2" x14ac:dyDescent="0.2">
      <c r="A19194" s="57" t="s">
        <v>40898</v>
      </c>
      <c r="B19194" s="57" t="s">
        <v>40899</v>
      </c>
    </row>
    <row r="19195" spans="1:2" x14ac:dyDescent="0.2">
      <c r="A19195" s="57" t="s">
        <v>40900</v>
      </c>
      <c r="B19195" s="57" t="s">
        <v>40901</v>
      </c>
    </row>
    <row r="19196" spans="1:2" x14ac:dyDescent="0.2">
      <c r="A19196" s="57" t="s">
        <v>40902</v>
      </c>
      <c r="B19196" s="57" t="s">
        <v>40903</v>
      </c>
    </row>
    <row r="19197" spans="1:2" x14ac:dyDescent="0.2">
      <c r="A19197" s="57" t="s">
        <v>40904</v>
      </c>
      <c r="B19197" s="57" t="s">
        <v>40905</v>
      </c>
    </row>
    <row r="19198" spans="1:2" x14ac:dyDescent="0.2">
      <c r="A19198" s="57" t="s">
        <v>40906</v>
      </c>
      <c r="B19198" s="57" t="s">
        <v>40907</v>
      </c>
    </row>
    <row r="19199" spans="1:2" x14ac:dyDescent="0.2">
      <c r="A19199" s="57" t="s">
        <v>40908</v>
      </c>
      <c r="B19199" s="57" t="s">
        <v>40909</v>
      </c>
    </row>
    <row r="19200" spans="1:2" x14ac:dyDescent="0.2">
      <c r="A19200" s="57" t="s">
        <v>40910</v>
      </c>
      <c r="B19200" s="57" t="s">
        <v>40911</v>
      </c>
    </row>
    <row r="19201" spans="1:2" x14ac:dyDescent="0.2">
      <c r="A19201" s="57" t="s">
        <v>40912</v>
      </c>
      <c r="B19201" s="57" t="s">
        <v>40913</v>
      </c>
    </row>
    <row r="19202" spans="1:2" x14ac:dyDescent="0.2">
      <c r="A19202" s="57" t="s">
        <v>40914</v>
      </c>
      <c r="B19202" s="57" t="s">
        <v>40915</v>
      </c>
    </row>
    <row r="19203" spans="1:2" x14ac:dyDescent="0.2">
      <c r="A19203" s="57" t="s">
        <v>40916</v>
      </c>
      <c r="B19203" s="57" t="s">
        <v>40917</v>
      </c>
    </row>
    <row r="19204" spans="1:2" x14ac:dyDescent="0.2">
      <c r="A19204" s="57" t="s">
        <v>40918</v>
      </c>
      <c r="B19204" s="57" t="s">
        <v>40919</v>
      </c>
    </row>
    <row r="19205" spans="1:2" x14ac:dyDescent="0.2">
      <c r="A19205" s="57" t="s">
        <v>40920</v>
      </c>
      <c r="B19205" s="57" t="s">
        <v>40921</v>
      </c>
    </row>
    <row r="19206" spans="1:2" x14ac:dyDescent="0.2">
      <c r="A19206" s="57" t="s">
        <v>40922</v>
      </c>
      <c r="B19206" s="57" t="s">
        <v>40923</v>
      </c>
    </row>
    <row r="19207" spans="1:2" x14ac:dyDescent="0.2">
      <c r="A19207" s="57" t="s">
        <v>40924</v>
      </c>
      <c r="B19207" s="57" t="s">
        <v>40925</v>
      </c>
    </row>
    <row r="19208" spans="1:2" x14ac:dyDescent="0.2">
      <c r="A19208" s="57" t="s">
        <v>40926</v>
      </c>
      <c r="B19208" s="57" t="s">
        <v>40927</v>
      </c>
    </row>
    <row r="19209" spans="1:2" x14ac:dyDescent="0.2">
      <c r="A19209" s="57" t="s">
        <v>40928</v>
      </c>
      <c r="B19209" s="57" t="s">
        <v>40929</v>
      </c>
    </row>
    <row r="19210" spans="1:2" x14ac:dyDescent="0.2">
      <c r="A19210" s="57" t="s">
        <v>40930</v>
      </c>
      <c r="B19210" s="57" t="s">
        <v>40931</v>
      </c>
    </row>
    <row r="19211" spans="1:2" x14ac:dyDescent="0.2">
      <c r="A19211" s="57" t="s">
        <v>40932</v>
      </c>
      <c r="B19211" s="57" t="s">
        <v>40933</v>
      </c>
    </row>
    <row r="19212" spans="1:2" x14ac:dyDescent="0.2">
      <c r="A19212" s="57" t="s">
        <v>40934</v>
      </c>
      <c r="B19212" s="57" t="s">
        <v>40935</v>
      </c>
    </row>
    <row r="19213" spans="1:2" x14ac:dyDescent="0.2">
      <c r="A19213" s="57" t="s">
        <v>40936</v>
      </c>
      <c r="B19213" s="57" t="s">
        <v>40937</v>
      </c>
    </row>
    <row r="19214" spans="1:2" x14ac:dyDescent="0.2">
      <c r="A19214" s="57" t="s">
        <v>40938</v>
      </c>
      <c r="B19214" s="57" t="s">
        <v>40939</v>
      </c>
    </row>
    <row r="19215" spans="1:2" x14ac:dyDescent="0.2">
      <c r="A19215" s="57" t="s">
        <v>40940</v>
      </c>
      <c r="B19215" s="57" t="s">
        <v>40941</v>
      </c>
    </row>
    <row r="19216" spans="1:2" x14ac:dyDescent="0.2">
      <c r="A19216" s="57" t="s">
        <v>40942</v>
      </c>
      <c r="B19216" s="57" t="s">
        <v>40943</v>
      </c>
    </row>
    <row r="19217" spans="1:2" x14ac:dyDescent="0.2">
      <c r="A19217" s="57" t="s">
        <v>40944</v>
      </c>
      <c r="B19217" s="57" t="s">
        <v>40945</v>
      </c>
    </row>
    <row r="19218" spans="1:2" x14ac:dyDescent="0.2">
      <c r="A19218" s="57" t="s">
        <v>40946</v>
      </c>
      <c r="B19218" s="57" t="s">
        <v>40947</v>
      </c>
    </row>
    <row r="19219" spans="1:2" x14ac:dyDescent="0.2">
      <c r="A19219" s="57" t="s">
        <v>40948</v>
      </c>
      <c r="B19219" s="57" t="s">
        <v>40949</v>
      </c>
    </row>
    <row r="19220" spans="1:2" x14ac:dyDescent="0.2">
      <c r="A19220" s="57" t="s">
        <v>40950</v>
      </c>
      <c r="B19220" s="57" t="s">
        <v>40951</v>
      </c>
    </row>
    <row r="19221" spans="1:2" x14ac:dyDescent="0.2">
      <c r="A19221" s="57" t="s">
        <v>40952</v>
      </c>
      <c r="B19221" s="57" t="s">
        <v>40953</v>
      </c>
    </row>
    <row r="19222" spans="1:2" x14ac:dyDescent="0.2">
      <c r="A19222" s="57" t="s">
        <v>40954</v>
      </c>
      <c r="B19222" s="57" t="s">
        <v>40955</v>
      </c>
    </row>
    <row r="19223" spans="1:2" x14ac:dyDescent="0.2">
      <c r="A19223" s="57" t="s">
        <v>40956</v>
      </c>
      <c r="B19223" s="57" t="s">
        <v>40957</v>
      </c>
    </row>
    <row r="19224" spans="1:2" x14ac:dyDescent="0.2">
      <c r="A19224" s="57" t="s">
        <v>40958</v>
      </c>
      <c r="B19224" s="57" t="s">
        <v>40959</v>
      </c>
    </row>
    <row r="19225" spans="1:2" x14ac:dyDescent="0.2">
      <c r="A19225" s="57" t="s">
        <v>40960</v>
      </c>
      <c r="B19225" s="57" t="s">
        <v>40961</v>
      </c>
    </row>
    <row r="19226" spans="1:2" x14ac:dyDescent="0.2">
      <c r="A19226" s="57" t="s">
        <v>40962</v>
      </c>
      <c r="B19226" s="57" t="s">
        <v>40963</v>
      </c>
    </row>
    <row r="19227" spans="1:2" x14ac:dyDescent="0.2">
      <c r="A19227" s="57" t="s">
        <v>40964</v>
      </c>
      <c r="B19227" s="57" t="s">
        <v>40965</v>
      </c>
    </row>
    <row r="19228" spans="1:2" x14ac:dyDescent="0.2">
      <c r="A19228" s="57" t="s">
        <v>40966</v>
      </c>
      <c r="B19228" s="57" t="s">
        <v>40967</v>
      </c>
    </row>
    <row r="19229" spans="1:2" x14ac:dyDescent="0.2">
      <c r="A19229" s="57" t="s">
        <v>40968</v>
      </c>
      <c r="B19229" s="57" t="s">
        <v>40969</v>
      </c>
    </row>
    <row r="19230" spans="1:2" x14ac:dyDescent="0.2">
      <c r="A19230" s="57" t="s">
        <v>40970</v>
      </c>
      <c r="B19230" s="57" t="s">
        <v>40971</v>
      </c>
    </row>
    <row r="19231" spans="1:2" x14ac:dyDescent="0.2">
      <c r="A19231" s="57" t="s">
        <v>40972</v>
      </c>
      <c r="B19231" s="57" t="s">
        <v>40973</v>
      </c>
    </row>
    <row r="19232" spans="1:2" x14ac:dyDescent="0.2">
      <c r="A19232" s="57" t="s">
        <v>40974</v>
      </c>
      <c r="B19232" s="57" t="s">
        <v>40975</v>
      </c>
    </row>
    <row r="19233" spans="1:2" x14ac:dyDescent="0.2">
      <c r="A19233" s="57" t="s">
        <v>40976</v>
      </c>
      <c r="B19233" s="57" t="s">
        <v>40977</v>
      </c>
    </row>
    <row r="19234" spans="1:2" x14ac:dyDescent="0.2">
      <c r="A19234" s="57" t="s">
        <v>40978</v>
      </c>
      <c r="B19234" s="57" t="s">
        <v>40979</v>
      </c>
    </row>
    <row r="19235" spans="1:2" x14ac:dyDescent="0.2">
      <c r="A19235" s="57" t="s">
        <v>40980</v>
      </c>
      <c r="B19235" s="57" t="s">
        <v>40981</v>
      </c>
    </row>
    <row r="19236" spans="1:2" x14ac:dyDescent="0.2">
      <c r="A19236" s="57" t="s">
        <v>40982</v>
      </c>
      <c r="B19236" s="57" t="s">
        <v>40983</v>
      </c>
    </row>
    <row r="19237" spans="1:2" x14ac:dyDescent="0.2">
      <c r="A19237" s="57" t="s">
        <v>40984</v>
      </c>
      <c r="B19237" s="57" t="s">
        <v>40985</v>
      </c>
    </row>
    <row r="19238" spans="1:2" x14ac:dyDescent="0.2">
      <c r="A19238" s="57" t="s">
        <v>40986</v>
      </c>
      <c r="B19238" s="57" t="s">
        <v>40987</v>
      </c>
    </row>
    <row r="19239" spans="1:2" x14ac:dyDescent="0.2">
      <c r="A19239" s="57" t="s">
        <v>40988</v>
      </c>
      <c r="B19239" s="57" t="s">
        <v>40989</v>
      </c>
    </row>
    <row r="19240" spans="1:2" x14ac:dyDescent="0.2">
      <c r="A19240" s="57" t="s">
        <v>40990</v>
      </c>
      <c r="B19240" s="57" t="s">
        <v>40991</v>
      </c>
    </row>
    <row r="19241" spans="1:2" x14ac:dyDescent="0.2">
      <c r="A19241" s="57" t="s">
        <v>40992</v>
      </c>
      <c r="B19241" s="57" t="s">
        <v>40993</v>
      </c>
    </row>
    <row r="19242" spans="1:2" x14ac:dyDescent="0.2">
      <c r="A19242" s="57" t="s">
        <v>40994</v>
      </c>
      <c r="B19242" s="57" t="s">
        <v>40995</v>
      </c>
    </row>
    <row r="19243" spans="1:2" x14ac:dyDescent="0.2">
      <c r="A19243" s="57" t="s">
        <v>40996</v>
      </c>
      <c r="B19243" s="57" t="s">
        <v>40997</v>
      </c>
    </row>
    <row r="19244" spans="1:2" x14ac:dyDescent="0.2">
      <c r="A19244" s="57" t="s">
        <v>40998</v>
      </c>
      <c r="B19244" s="57" t="s">
        <v>40999</v>
      </c>
    </row>
    <row r="19245" spans="1:2" x14ac:dyDescent="0.2">
      <c r="A19245" s="57" t="s">
        <v>41000</v>
      </c>
      <c r="B19245" s="57" t="s">
        <v>41001</v>
      </c>
    </row>
    <row r="19246" spans="1:2" x14ac:dyDescent="0.2">
      <c r="A19246" s="57" t="s">
        <v>41002</v>
      </c>
      <c r="B19246" s="57" t="s">
        <v>41003</v>
      </c>
    </row>
    <row r="19247" spans="1:2" x14ac:dyDescent="0.2">
      <c r="A19247" s="57" t="s">
        <v>41004</v>
      </c>
      <c r="B19247" s="57" t="s">
        <v>41005</v>
      </c>
    </row>
    <row r="19248" spans="1:2" x14ac:dyDescent="0.2">
      <c r="A19248" s="57" t="s">
        <v>41006</v>
      </c>
      <c r="B19248" s="57" t="s">
        <v>41007</v>
      </c>
    </row>
    <row r="19249" spans="1:2" x14ac:dyDescent="0.2">
      <c r="A19249" s="57" t="s">
        <v>41008</v>
      </c>
      <c r="B19249" s="57" t="s">
        <v>41009</v>
      </c>
    </row>
    <row r="19250" spans="1:2" x14ac:dyDescent="0.2">
      <c r="A19250" s="57" t="s">
        <v>41010</v>
      </c>
      <c r="B19250" s="57" t="s">
        <v>41011</v>
      </c>
    </row>
    <row r="19251" spans="1:2" x14ac:dyDescent="0.2">
      <c r="A19251" s="57" t="s">
        <v>41012</v>
      </c>
      <c r="B19251" s="57" t="s">
        <v>41013</v>
      </c>
    </row>
    <row r="19252" spans="1:2" x14ac:dyDescent="0.2">
      <c r="A19252" s="57" t="s">
        <v>41014</v>
      </c>
      <c r="B19252" s="57" t="s">
        <v>41015</v>
      </c>
    </row>
    <row r="19253" spans="1:2" x14ac:dyDescent="0.2">
      <c r="A19253" s="57" t="s">
        <v>41016</v>
      </c>
      <c r="B19253" s="57" t="s">
        <v>41017</v>
      </c>
    </row>
    <row r="19254" spans="1:2" x14ac:dyDescent="0.2">
      <c r="A19254" s="57" t="s">
        <v>41018</v>
      </c>
      <c r="B19254" s="57" t="s">
        <v>41019</v>
      </c>
    </row>
    <row r="19255" spans="1:2" x14ac:dyDescent="0.2">
      <c r="A19255" s="57" t="s">
        <v>41020</v>
      </c>
      <c r="B19255" s="57" t="s">
        <v>41021</v>
      </c>
    </row>
    <row r="19256" spans="1:2" x14ac:dyDescent="0.2">
      <c r="A19256" s="57" t="s">
        <v>41022</v>
      </c>
      <c r="B19256" s="57" t="s">
        <v>41023</v>
      </c>
    </row>
    <row r="19257" spans="1:2" x14ac:dyDescent="0.2">
      <c r="A19257" s="57" t="s">
        <v>41024</v>
      </c>
      <c r="B19257" s="57" t="s">
        <v>41025</v>
      </c>
    </row>
    <row r="19258" spans="1:2" x14ac:dyDescent="0.2">
      <c r="A19258" s="57" t="s">
        <v>41026</v>
      </c>
      <c r="B19258" s="57" t="s">
        <v>41027</v>
      </c>
    </row>
    <row r="19259" spans="1:2" x14ac:dyDescent="0.2">
      <c r="A19259" s="57" t="s">
        <v>41028</v>
      </c>
      <c r="B19259" s="57" t="s">
        <v>41029</v>
      </c>
    </row>
    <row r="19260" spans="1:2" x14ac:dyDescent="0.2">
      <c r="A19260" s="57" t="s">
        <v>41030</v>
      </c>
      <c r="B19260" s="57" t="s">
        <v>41031</v>
      </c>
    </row>
    <row r="19261" spans="1:2" x14ac:dyDescent="0.2">
      <c r="A19261" s="57" t="s">
        <v>41032</v>
      </c>
      <c r="B19261" s="57" t="s">
        <v>41033</v>
      </c>
    </row>
    <row r="19262" spans="1:2" x14ac:dyDescent="0.2">
      <c r="A19262" s="57" t="s">
        <v>41034</v>
      </c>
      <c r="B19262" s="57" t="s">
        <v>41035</v>
      </c>
    </row>
    <row r="19263" spans="1:2" x14ac:dyDescent="0.2">
      <c r="A19263" s="57" t="s">
        <v>41036</v>
      </c>
      <c r="B19263" s="57" t="s">
        <v>41037</v>
      </c>
    </row>
    <row r="19264" spans="1:2" x14ac:dyDescent="0.2">
      <c r="A19264" s="57" t="s">
        <v>41038</v>
      </c>
      <c r="B19264" s="57" t="s">
        <v>41039</v>
      </c>
    </row>
    <row r="19265" spans="1:2" x14ac:dyDescent="0.2">
      <c r="A19265" s="57" t="s">
        <v>41040</v>
      </c>
      <c r="B19265" s="57" t="s">
        <v>41041</v>
      </c>
    </row>
    <row r="19266" spans="1:2" x14ac:dyDescent="0.2">
      <c r="A19266" s="57" t="s">
        <v>41042</v>
      </c>
      <c r="B19266" s="57" t="s">
        <v>41043</v>
      </c>
    </row>
    <row r="19267" spans="1:2" x14ac:dyDescent="0.2">
      <c r="A19267" s="57" t="s">
        <v>41044</v>
      </c>
      <c r="B19267" s="57" t="s">
        <v>41045</v>
      </c>
    </row>
    <row r="19268" spans="1:2" x14ac:dyDescent="0.2">
      <c r="A19268" s="57" t="s">
        <v>41046</v>
      </c>
      <c r="B19268" s="57" t="s">
        <v>41047</v>
      </c>
    </row>
    <row r="19269" spans="1:2" x14ac:dyDescent="0.2">
      <c r="A19269" s="57" t="s">
        <v>41048</v>
      </c>
      <c r="B19269" s="57" t="s">
        <v>41049</v>
      </c>
    </row>
    <row r="19270" spans="1:2" x14ac:dyDescent="0.2">
      <c r="A19270" s="57" t="s">
        <v>41050</v>
      </c>
      <c r="B19270" s="57" t="s">
        <v>41051</v>
      </c>
    </row>
    <row r="19271" spans="1:2" x14ac:dyDescent="0.2">
      <c r="A19271" s="57" t="s">
        <v>41052</v>
      </c>
      <c r="B19271" s="57" t="s">
        <v>41053</v>
      </c>
    </row>
    <row r="19272" spans="1:2" x14ac:dyDescent="0.2">
      <c r="A19272" s="57" t="s">
        <v>41054</v>
      </c>
      <c r="B19272" s="57" t="s">
        <v>41055</v>
      </c>
    </row>
    <row r="19273" spans="1:2" x14ac:dyDescent="0.2">
      <c r="A19273" s="57" t="s">
        <v>41056</v>
      </c>
      <c r="B19273" s="57" t="s">
        <v>41057</v>
      </c>
    </row>
    <row r="19274" spans="1:2" x14ac:dyDescent="0.2">
      <c r="A19274" s="57" t="s">
        <v>41058</v>
      </c>
      <c r="B19274" s="57" t="s">
        <v>41059</v>
      </c>
    </row>
    <row r="19275" spans="1:2" x14ac:dyDescent="0.2">
      <c r="A19275" s="57" t="s">
        <v>41060</v>
      </c>
      <c r="B19275" s="57" t="s">
        <v>41061</v>
      </c>
    </row>
    <row r="19276" spans="1:2" x14ac:dyDescent="0.2">
      <c r="A19276" s="57" t="s">
        <v>41062</v>
      </c>
      <c r="B19276" s="57" t="s">
        <v>41063</v>
      </c>
    </row>
    <row r="19277" spans="1:2" x14ac:dyDescent="0.2">
      <c r="A19277" s="57" t="s">
        <v>41064</v>
      </c>
      <c r="B19277" s="57" t="s">
        <v>41065</v>
      </c>
    </row>
    <row r="19278" spans="1:2" x14ac:dyDescent="0.2">
      <c r="A19278" s="57" t="s">
        <v>41066</v>
      </c>
      <c r="B19278" s="57" t="s">
        <v>41067</v>
      </c>
    </row>
    <row r="19279" spans="1:2" x14ac:dyDescent="0.2">
      <c r="A19279" s="57" t="s">
        <v>41068</v>
      </c>
      <c r="B19279" s="57" t="s">
        <v>41069</v>
      </c>
    </row>
    <row r="19280" spans="1:2" x14ac:dyDescent="0.2">
      <c r="A19280" s="57" t="s">
        <v>41070</v>
      </c>
      <c r="B19280" s="57" t="s">
        <v>41071</v>
      </c>
    </row>
    <row r="19281" spans="1:2" x14ac:dyDescent="0.2">
      <c r="A19281" s="57" t="s">
        <v>41072</v>
      </c>
      <c r="B19281" s="57" t="s">
        <v>41073</v>
      </c>
    </row>
    <row r="19282" spans="1:2" x14ac:dyDescent="0.2">
      <c r="A19282" s="57" t="s">
        <v>41074</v>
      </c>
      <c r="B19282" s="57" t="s">
        <v>41075</v>
      </c>
    </row>
    <row r="19283" spans="1:2" x14ac:dyDescent="0.2">
      <c r="A19283" s="57" t="s">
        <v>41076</v>
      </c>
      <c r="B19283" s="57" t="s">
        <v>41077</v>
      </c>
    </row>
    <row r="19284" spans="1:2" x14ac:dyDescent="0.2">
      <c r="A19284" s="57" t="s">
        <v>41078</v>
      </c>
      <c r="B19284" s="57" t="s">
        <v>41079</v>
      </c>
    </row>
    <row r="19285" spans="1:2" x14ac:dyDescent="0.2">
      <c r="A19285" s="57" t="s">
        <v>41080</v>
      </c>
      <c r="B19285" s="57" t="s">
        <v>41081</v>
      </c>
    </row>
    <row r="19286" spans="1:2" x14ac:dyDescent="0.2">
      <c r="A19286" s="57" t="s">
        <v>41082</v>
      </c>
      <c r="B19286" s="57" t="s">
        <v>41083</v>
      </c>
    </row>
    <row r="19287" spans="1:2" x14ac:dyDescent="0.2">
      <c r="A19287" s="57" t="s">
        <v>41084</v>
      </c>
      <c r="B19287" s="57" t="s">
        <v>41085</v>
      </c>
    </row>
    <row r="19288" spans="1:2" x14ac:dyDescent="0.2">
      <c r="A19288" s="57" t="s">
        <v>41086</v>
      </c>
      <c r="B19288" s="57" t="s">
        <v>41087</v>
      </c>
    </row>
    <row r="19289" spans="1:2" x14ac:dyDescent="0.2">
      <c r="A19289" s="57" t="s">
        <v>41088</v>
      </c>
      <c r="B19289" s="57" t="s">
        <v>41089</v>
      </c>
    </row>
    <row r="19290" spans="1:2" x14ac:dyDescent="0.2">
      <c r="A19290" s="57" t="s">
        <v>41090</v>
      </c>
      <c r="B19290" s="57" t="s">
        <v>41091</v>
      </c>
    </row>
    <row r="19291" spans="1:2" x14ac:dyDescent="0.2">
      <c r="A19291" s="57" t="s">
        <v>41092</v>
      </c>
      <c r="B19291" s="57" t="s">
        <v>41093</v>
      </c>
    </row>
    <row r="19292" spans="1:2" x14ac:dyDescent="0.2">
      <c r="A19292" s="57" t="s">
        <v>41094</v>
      </c>
      <c r="B19292" s="57" t="s">
        <v>41095</v>
      </c>
    </row>
    <row r="19293" spans="1:2" x14ac:dyDescent="0.2">
      <c r="A19293" s="57" t="s">
        <v>41096</v>
      </c>
      <c r="B19293" s="57" t="s">
        <v>41097</v>
      </c>
    </row>
    <row r="19294" spans="1:2" x14ac:dyDescent="0.2">
      <c r="A19294" s="57" t="s">
        <v>41098</v>
      </c>
      <c r="B19294" s="57" t="s">
        <v>41099</v>
      </c>
    </row>
    <row r="19295" spans="1:2" x14ac:dyDescent="0.2">
      <c r="A19295" s="57" t="s">
        <v>41100</v>
      </c>
      <c r="B19295" s="57" t="s">
        <v>41101</v>
      </c>
    </row>
    <row r="19296" spans="1:2" x14ac:dyDescent="0.2">
      <c r="A19296" s="57" t="s">
        <v>41102</v>
      </c>
      <c r="B19296" s="57" t="s">
        <v>41103</v>
      </c>
    </row>
    <row r="19297" spans="1:2" x14ac:dyDescent="0.2">
      <c r="A19297" s="57" t="s">
        <v>41104</v>
      </c>
      <c r="B19297" s="57" t="s">
        <v>41105</v>
      </c>
    </row>
    <row r="19298" spans="1:2" x14ac:dyDescent="0.2">
      <c r="A19298" s="57" t="s">
        <v>41106</v>
      </c>
      <c r="B19298" s="57" t="s">
        <v>41107</v>
      </c>
    </row>
    <row r="19299" spans="1:2" x14ac:dyDescent="0.2">
      <c r="A19299" s="57" t="s">
        <v>41108</v>
      </c>
      <c r="B19299" s="57" t="s">
        <v>41109</v>
      </c>
    </row>
    <row r="19300" spans="1:2" x14ac:dyDescent="0.2">
      <c r="A19300" s="57" t="s">
        <v>41110</v>
      </c>
      <c r="B19300" s="57" t="s">
        <v>41111</v>
      </c>
    </row>
    <row r="19301" spans="1:2" x14ac:dyDescent="0.2">
      <c r="A19301" s="57" t="s">
        <v>41112</v>
      </c>
      <c r="B19301" s="57" t="s">
        <v>41113</v>
      </c>
    </row>
    <row r="19302" spans="1:2" x14ac:dyDescent="0.2">
      <c r="A19302" s="57" t="s">
        <v>41114</v>
      </c>
      <c r="B19302" s="57" t="s">
        <v>41115</v>
      </c>
    </row>
    <row r="19303" spans="1:2" x14ac:dyDescent="0.2">
      <c r="A19303" s="57" t="s">
        <v>41116</v>
      </c>
      <c r="B19303" s="57" t="s">
        <v>41117</v>
      </c>
    </row>
    <row r="19304" spans="1:2" x14ac:dyDescent="0.2">
      <c r="A19304" s="57" t="s">
        <v>41118</v>
      </c>
      <c r="B19304" s="57" t="s">
        <v>41119</v>
      </c>
    </row>
    <row r="19305" spans="1:2" x14ac:dyDescent="0.2">
      <c r="A19305" s="57" t="s">
        <v>41120</v>
      </c>
      <c r="B19305" s="57" t="s">
        <v>41121</v>
      </c>
    </row>
    <row r="19306" spans="1:2" x14ac:dyDescent="0.2">
      <c r="A19306" s="57" t="s">
        <v>41122</v>
      </c>
      <c r="B19306" s="57" t="s">
        <v>41123</v>
      </c>
    </row>
    <row r="19307" spans="1:2" x14ac:dyDescent="0.2">
      <c r="A19307" s="57" t="s">
        <v>41124</v>
      </c>
      <c r="B19307" s="57" t="s">
        <v>41125</v>
      </c>
    </row>
    <row r="19308" spans="1:2" x14ac:dyDescent="0.2">
      <c r="A19308" s="57" t="s">
        <v>41126</v>
      </c>
      <c r="B19308" s="57" t="s">
        <v>41127</v>
      </c>
    </row>
    <row r="19309" spans="1:2" x14ac:dyDescent="0.2">
      <c r="A19309" s="57" t="s">
        <v>41128</v>
      </c>
      <c r="B19309" s="57" t="s">
        <v>41129</v>
      </c>
    </row>
    <row r="19310" spans="1:2" x14ac:dyDescent="0.2">
      <c r="A19310" s="57" t="s">
        <v>41130</v>
      </c>
      <c r="B19310" s="57" t="s">
        <v>41131</v>
      </c>
    </row>
    <row r="19311" spans="1:2" x14ac:dyDescent="0.2">
      <c r="A19311" s="57" t="s">
        <v>41132</v>
      </c>
      <c r="B19311" s="57" t="s">
        <v>41133</v>
      </c>
    </row>
    <row r="19312" spans="1:2" x14ac:dyDescent="0.2">
      <c r="A19312" s="57" t="s">
        <v>41134</v>
      </c>
      <c r="B19312" s="57" t="s">
        <v>41135</v>
      </c>
    </row>
    <row r="19313" spans="1:2" x14ac:dyDescent="0.2">
      <c r="A19313" s="57" t="s">
        <v>41136</v>
      </c>
      <c r="B19313" s="57" t="s">
        <v>41137</v>
      </c>
    </row>
    <row r="19314" spans="1:2" x14ac:dyDescent="0.2">
      <c r="A19314" s="57" t="s">
        <v>41138</v>
      </c>
      <c r="B19314" s="57" t="s">
        <v>41139</v>
      </c>
    </row>
    <row r="19315" spans="1:2" x14ac:dyDescent="0.2">
      <c r="A19315" s="57" t="s">
        <v>41140</v>
      </c>
      <c r="B19315" s="57" t="s">
        <v>41141</v>
      </c>
    </row>
    <row r="19316" spans="1:2" x14ac:dyDescent="0.2">
      <c r="A19316" s="57" t="s">
        <v>41142</v>
      </c>
      <c r="B19316" s="57" t="s">
        <v>41143</v>
      </c>
    </row>
    <row r="19317" spans="1:2" x14ac:dyDescent="0.2">
      <c r="A19317" s="57" t="s">
        <v>41144</v>
      </c>
      <c r="B19317" s="57" t="s">
        <v>41145</v>
      </c>
    </row>
    <row r="19318" spans="1:2" x14ac:dyDescent="0.2">
      <c r="A19318" s="57" t="s">
        <v>41146</v>
      </c>
      <c r="B19318" s="57" t="s">
        <v>41147</v>
      </c>
    </row>
    <row r="19319" spans="1:2" x14ac:dyDescent="0.2">
      <c r="A19319" s="57" t="s">
        <v>41148</v>
      </c>
      <c r="B19319" s="57" t="s">
        <v>41149</v>
      </c>
    </row>
    <row r="19320" spans="1:2" x14ac:dyDescent="0.2">
      <c r="A19320" s="57" t="s">
        <v>41150</v>
      </c>
      <c r="B19320" s="57" t="s">
        <v>41151</v>
      </c>
    </row>
    <row r="19321" spans="1:2" x14ac:dyDescent="0.2">
      <c r="A19321" s="57" t="s">
        <v>41152</v>
      </c>
      <c r="B19321" s="57" t="s">
        <v>41153</v>
      </c>
    </row>
    <row r="19322" spans="1:2" x14ac:dyDescent="0.2">
      <c r="A19322" s="57" t="s">
        <v>41154</v>
      </c>
      <c r="B19322" s="57" t="s">
        <v>41155</v>
      </c>
    </row>
    <row r="19323" spans="1:2" x14ac:dyDescent="0.2">
      <c r="A19323" s="57" t="s">
        <v>41156</v>
      </c>
      <c r="B19323" s="57" t="s">
        <v>41157</v>
      </c>
    </row>
    <row r="19324" spans="1:2" x14ac:dyDescent="0.2">
      <c r="A19324" s="57" t="s">
        <v>41158</v>
      </c>
      <c r="B19324" s="57" t="s">
        <v>41159</v>
      </c>
    </row>
    <row r="19325" spans="1:2" x14ac:dyDescent="0.2">
      <c r="A19325" s="57" t="s">
        <v>41160</v>
      </c>
      <c r="B19325" s="57" t="s">
        <v>41161</v>
      </c>
    </row>
    <row r="19326" spans="1:2" x14ac:dyDescent="0.2">
      <c r="A19326" s="57" t="s">
        <v>41162</v>
      </c>
      <c r="B19326" s="57" t="s">
        <v>41163</v>
      </c>
    </row>
    <row r="19327" spans="1:2" x14ac:dyDescent="0.2">
      <c r="A19327" s="57" t="s">
        <v>41164</v>
      </c>
      <c r="B19327" s="57" t="s">
        <v>41165</v>
      </c>
    </row>
    <row r="19328" spans="1:2" x14ac:dyDescent="0.2">
      <c r="A19328" s="57" t="s">
        <v>41166</v>
      </c>
      <c r="B19328" s="57" t="s">
        <v>41167</v>
      </c>
    </row>
    <row r="19329" spans="1:2" x14ac:dyDescent="0.2">
      <c r="A19329" s="57" t="s">
        <v>41168</v>
      </c>
      <c r="B19329" s="57" t="s">
        <v>41169</v>
      </c>
    </row>
    <row r="19330" spans="1:2" x14ac:dyDescent="0.2">
      <c r="A19330" s="57" t="s">
        <v>41170</v>
      </c>
      <c r="B19330" s="57" t="s">
        <v>41171</v>
      </c>
    </row>
    <row r="19331" spans="1:2" x14ac:dyDescent="0.2">
      <c r="A19331" s="57" t="s">
        <v>41172</v>
      </c>
      <c r="B19331" s="57" t="s">
        <v>41173</v>
      </c>
    </row>
    <row r="19332" spans="1:2" x14ac:dyDescent="0.2">
      <c r="A19332" s="57" t="s">
        <v>41174</v>
      </c>
      <c r="B19332" s="57" t="s">
        <v>41175</v>
      </c>
    </row>
    <row r="19333" spans="1:2" x14ac:dyDescent="0.2">
      <c r="A19333" s="57" t="s">
        <v>41176</v>
      </c>
      <c r="B19333" s="57" t="s">
        <v>41177</v>
      </c>
    </row>
    <row r="19334" spans="1:2" x14ac:dyDescent="0.2">
      <c r="A19334" s="57" t="s">
        <v>41178</v>
      </c>
      <c r="B19334" s="57" t="s">
        <v>41179</v>
      </c>
    </row>
    <row r="19335" spans="1:2" x14ac:dyDescent="0.2">
      <c r="A19335" s="57" t="s">
        <v>41180</v>
      </c>
      <c r="B19335" s="57" t="s">
        <v>41181</v>
      </c>
    </row>
    <row r="19336" spans="1:2" x14ac:dyDescent="0.2">
      <c r="A19336" s="57" t="s">
        <v>41182</v>
      </c>
      <c r="B19336" s="57" t="s">
        <v>41183</v>
      </c>
    </row>
    <row r="19337" spans="1:2" x14ac:dyDescent="0.2">
      <c r="A19337" s="57" t="s">
        <v>41184</v>
      </c>
      <c r="B19337" s="57" t="s">
        <v>41185</v>
      </c>
    </row>
    <row r="19338" spans="1:2" x14ac:dyDescent="0.2">
      <c r="A19338" s="57" t="s">
        <v>41186</v>
      </c>
      <c r="B19338" s="57" t="s">
        <v>41187</v>
      </c>
    </row>
    <row r="19339" spans="1:2" x14ac:dyDescent="0.2">
      <c r="A19339" s="57" t="s">
        <v>41188</v>
      </c>
      <c r="B19339" s="57" t="s">
        <v>41189</v>
      </c>
    </row>
    <row r="19340" spans="1:2" x14ac:dyDescent="0.2">
      <c r="A19340" s="57" t="s">
        <v>41190</v>
      </c>
      <c r="B19340" s="57" t="s">
        <v>41191</v>
      </c>
    </row>
    <row r="19341" spans="1:2" x14ac:dyDescent="0.2">
      <c r="A19341" s="57" t="s">
        <v>41192</v>
      </c>
      <c r="B19341" s="57" t="s">
        <v>41193</v>
      </c>
    </row>
    <row r="19342" spans="1:2" x14ac:dyDescent="0.2">
      <c r="A19342" s="57" t="s">
        <v>41194</v>
      </c>
      <c r="B19342" s="57" t="s">
        <v>41195</v>
      </c>
    </row>
    <row r="19343" spans="1:2" x14ac:dyDescent="0.2">
      <c r="A19343" s="57" t="s">
        <v>41196</v>
      </c>
      <c r="B19343" s="57" t="s">
        <v>41197</v>
      </c>
    </row>
    <row r="19344" spans="1:2" x14ac:dyDescent="0.2">
      <c r="A19344" s="57" t="s">
        <v>41198</v>
      </c>
      <c r="B19344" s="57" t="s">
        <v>41199</v>
      </c>
    </row>
    <row r="19345" spans="1:2" x14ac:dyDescent="0.2">
      <c r="A19345" s="57" t="s">
        <v>41200</v>
      </c>
      <c r="B19345" s="57" t="s">
        <v>41201</v>
      </c>
    </row>
    <row r="19346" spans="1:2" x14ac:dyDescent="0.2">
      <c r="A19346" s="57" t="s">
        <v>41202</v>
      </c>
      <c r="B19346" s="57" t="s">
        <v>41203</v>
      </c>
    </row>
    <row r="19347" spans="1:2" x14ac:dyDescent="0.2">
      <c r="A19347" s="57" t="s">
        <v>41204</v>
      </c>
      <c r="B19347" s="57" t="s">
        <v>41205</v>
      </c>
    </row>
    <row r="19348" spans="1:2" x14ac:dyDescent="0.2">
      <c r="A19348" s="57" t="s">
        <v>41206</v>
      </c>
      <c r="B19348" s="57" t="s">
        <v>41207</v>
      </c>
    </row>
    <row r="19349" spans="1:2" x14ac:dyDescent="0.2">
      <c r="A19349" s="57" t="s">
        <v>41208</v>
      </c>
      <c r="B19349" s="57" t="s">
        <v>41209</v>
      </c>
    </row>
    <row r="19350" spans="1:2" x14ac:dyDescent="0.2">
      <c r="A19350" s="57" t="s">
        <v>41210</v>
      </c>
      <c r="B19350" s="57" t="s">
        <v>41211</v>
      </c>
    </row>
    <row r="19351" spans="1:2" x14ac:dyDescent="0.2">
      <c r="A19351" s="57" t="s">
        <v>41212</v>
      </c>
      <c r="B19351" s="57" t="s">
        <v>41213</v>
      </c>
    </row>
    <row r="19352" spans="1:2" x14ac:dyDescent="0.2">
      <c r="A19352" s="57" t="s">
        <v>41214</v>
      </c>
      <c r="B19352" s="57" t="s">
        <v>41215</v>
      </c>
    </row>
    <row r="19353" spans="1:2" x14ac:dyDescent="0.2">
      <c r="A19353" s="57" t="s">
        <v>41216</v>
      </c>
      <c r="B19353" s="57" t="s">
        <v>41217</v>
      </c>
    </row>
    <row r="19354" spans="1:2" x14ac:dyDescent="0.2">
      <c r="A19354" s="57" t="s">
        <v>41218</v>
      </c>
      <c r="B19354" s="57" t="s">
        <v>41219</v>
      </c>
    </row>
    <row r="19355" spans="1:2" x14ac:dyDescent="0.2">
      <c r="A19355" s="57" t="s">
        <v>41220</v>
      </c>
      <c r="B19355" s="57" t="s">
        <v>41221</v>
      </c>
    </row>
    <row r="19356" spans="1:2" x14ac:dyDescent="0.2">
      <c r="A19356" s="57" t="s">
        <v>41222</v>
      </c>
      <c r="B19356" s="57" t="s">
        <v>41223</v>
      </c>
    </row>
    <row r="19357" spans="1:2" x14ac:dyDescent="0.2">
      <c r="A19357" s="57" t="s">
        <v>41224</v>
      </c>
      <c r="B19357" s="57" t="s">
        <v>41225</v>
      </c>
    </row>
    <row r="19358" spans="1:2" x14ac:dyDescent="0.2">
      <c r="A19358" s="57" t="s">
        <v>41226</v>
      </c>
      <c r="B19358" s="57" t="s">
        <v>41227</v>
      </c>
    </row>
    <row r="19359" spans="1:2" x14ac:dyDescent="0.2">
      <c r="A19359" s="57" t="s">
        <v>41228</v>
      </c>
      <c r="B19359" s="57" t="s">
        <v>41229</v>
      </c>
    </row>
    <row r="19360" spans="1:2" x14ac:dyDescent="0.2">
      <c r="A19360" s="57" t="s">
        <v>41230</v>
      </c>
      <c r="B19360" s="57" t="s">
        <v>41231</v>
      </c>
    </row>
    <row r="19361" spans="1:2" x14ac:dyDescent="0.2">
      <c r="A19361" s="57" t="s">
        <v>41232</v>
      </c>
      <c r="B19361" s="57" t="s">
        <v>41233</v>
      </c>
    </row>
    <row r="19362" spans="1:2" x14ac:dyDescent="0.2">
      <c r="A19362" s="57" t="s">
        <v>41234</v>
      </c>
      <c r="B19362" s="57" t="s">
        <v>41235</v>
      </c>
    </row>
    <row r="19363" spans="1:2" x14ac:dyDescent="0.2">
      <c r="A19363" s="57" t="s">
        <v>41236</v>
      </c>
      <c r="B19363" s="57" t="s">
        <v>41237</v>
      </c>
    </row>
    <row r="19364" spans="1:2" x14ac:dyDescent="0.2">
      <c r="A19364" s="57" t="s">
        <v>41238</v>
      </c>
      <c r="B19364" s="57" t="s">
        <v>41239</v>
      </c>
    </row>
    <row r="19365" spans="1:2" x14ac:dyDescent="0.2">
      <c r="A19365" s="57" t="s">
        <v>41240</v>
      </c>
      <c r="B19365" s="57" t="s">
        <v>41241</v>
      </c>
    </row>
    <row r="19366" spans="1:2" x14ac:dyDescent="0.2">
      <c r="A19366" s="57" t="s">
        <v>41242</v>
      </c>
      <c r="B19366" s="57" t="s">
        <v>41243</v>
      </c>
    </row>
    <row r="19367" spans="1:2" x14ac:dyDescent="0.2">
      <c r="A19367" s="57" t="s">
        <v>41244</v>
      </c>
      <c r="B19367" s="57" t="s">
        <v>41245</v>
      </c>
    </row>
    <row r="19368" spans="1:2" x14ac:dyDescent="0.2">
      <c r="A19368" s="57" t="s">
        <v>41246</v>
      </c>
      <c r="B19368" s="57" t="s">
        <v>41247</v>
      </c>
    </row>
    <row r="19369" spans="1:2" x14ac:dyDescent="0.2">
      <c r="A19369" s="57" t="s">
        <v>41248</v>
      </c>
      <c r="B19369" s="57" t="s">
        <v>41249</v>
      </c>
    </row>
    <row r="19370" spans="1:2" x14ac:dyDescent="0.2">
      <c r="A19370" s="57" t="s">
        <v>41250</v>
      </c>
      <c r="B19370" s="57" t="s">
        <v>41251</v>
      </c>
    </row>
    <row r="19371" spans="1:2" x14ac:dyDescent="0.2">
      <c r="A19371" s="57" t="s">
        <v>41252</v>
      </c>
      <c r="B19371" s="57" t="s">
        <v>41253</v>
      </c>
    </row>
    <row r="19372" spans="1:2" x14ac:dyDescent="0.2">
      <c r="A19372" s="57" t="s">
        <v>41254</v>
      </c>
      <c r="B19372" s="57" t="s">
        <v>41255</v>
      </c>
    </row>
    <row r="19373" spans="1:2" x14ac:dyDescent="0.2">
      <c r="A19373" s="57" t="s">
        <v>41256</v>
      </c>
      <c r="B19373" s="57" t="s">
        <v>41257</v>
      </c>
    </row>
    <row r="19374" spans="1:2" x14ac:dyDescent="0.2">
      <c r="A19374" s="57" t="s">
        <v>41258</v>
      </c>
      <c r="B19374" s="57" t="s">
        <v>41259</v>
      </c>
    </row>
    <row r="19375" spans="1:2" x14ac:dyDescent="0.2">
      <c r="A19375" s="57" t="s">
        <v>41260</v>
      </c>
      <c r="B19375" s="57" t="s">
        <v>41261</v>
      </c>
    </row>
    <row r="19376" spans="1:2" x14ac:dyDescent="0.2">
      <c r="A19376" s="57" t="s">
        <v>41262</v>
      </c>
      <c r="B19376" s="57" t="s">
        <v>41263</v>
      </c>
    </row>
    <row r="19377" spans="1:2" x14ac:dyDescent="0.2">
      <c r="A19377" s="57" t="s">
        <v>41264</v>
      </c>
      <c r="B19377" s="57" t="s">
        <v>41265</v>
      </c>
    </row>
    <row r="19378" spans="1:2" x14ac:dyDescent="0.2">
      <c r="A19378" s="57" t="s">
        <v>41266</v>
      </c>
      <c r="B19378" s="57" t="s">
        <v>41267</v>
      </c>
    </row>
    <row r="19379" spans="1:2" x14ac:dyDescent="0.2">
      <c r="A19379" s="57" t="s">
        <v>41268</v>
      </c>
      <c r="B19379" s="57" t="s">
        <v>41269</v>
      </c>
    </row>
    <row r="19380" spans="1:2" x14ac:dyDescent="0.2">
      <c r="A19380" s="57" t="s">
        <v>41270</v>
      </c>
      <c r="B19380" s="57" t="s">
        <v>41271</v>
      </c>
    </row>
    <row r="19381" spans="1:2" x14ac:dyDescent="0.2">
      <c r="A19381" s="57" t="s">
        <v>41272</v>
      </c>
      <c r="B19381" s="57" t="s">
        <v>41273</v>
      </c>
    </row>
    <row r="19382" spans="1:2" x14ac:dyDescent="0.2">
      <c r="A19382" s="57" t="s">
        <v>41274</v>
      </c>
      <c r="B19382" s="57" t="s">
        <v>41275</v>
      </c>
    </row>
    <row r="19383" spans="1:2" x14ac:dyDescent="0.2">
      <c r="A19383" s="57" t="s">
        <v>41276</v>
      </c>
      <c r="B19383" s="57" t="s">
        <v>41277</v>
      </c>
    </row>
    <row r="19384" spans="1:2" x14ac:dyDescent="0.2">
      <c r="A19384" s="57" t="s">
        <v>41278</v>
      </c>
      <c r="B19384" s="57" t="s">
        <v>41279</v>
      </c>
    </row>
    <row r="19385" spans="1:2" x14ac:dyDescent="0.2">
      <c r="A19385" s="57" t="s">
        <v>41280</v>
      </c>
      <c r="B19385" s="57" t="s">
        <v>41281</v>
      </c>
    </row>
    <row r="19386" spans="1:2" x14ac:dyDescent="0.2">
      <c r="A19386" s="57" t="s">
        <v>41282</v>
      </c>
      <c r="B19386" s="57" t="s">
        <v>41283</v>
      </c>
    </row>
    <row r="19387" spans="1:2" x14ac:dyDescent="0.2">
      <c r="A19387" s="57" t="s">
        <v>41284</v>
      </c>
      <c r="B19387" s="57" t="s">
        <v>41285</v>
      </c>
    </row>
    <row r="19388" spans="1:2" x14ac:dyDescent="0.2">
      <c r="A19388" s="57" t="s">
        <v>41286</v>
      </c>
      <c r="B19388" s="57" t="s">
        <v>41287</v>
      </c>
    </row>
    <row r="19389" spans="1:2" x14ac:dyDescent="0.2">
      <c r="A19389" s="57" t="s">
        <v>41288</v>
      </c>
      <c r="B19389" s="57" t="s">
        <v>41289</v>
      </c>
    </row>
    <row r="19390" spans="1:2" x14ac:dyDescent="0.2">
      <c r="A19390" s="57" t="s">
        <v>41290</v>
      </c>
      <c r="B19390" s="57" t="s">
        <v>41291</v>
      </c>
    </row>
    <row r="19391" spans="1:2" x14ac:dyDescent="0.2">
      <c r="A19391" s="57" t="s">
        <v>41292</v>
      </c>
      <c r="B19391" s="57" t="s">
        <v>41293</v>
      </c>
    </row>
    <row r="19392" spans="1:2" x14ac:dyDescent="0.2">
      <c r="A19392" s="57" t="s">
        <v>41294</v>
      </c>
      <c r="B19392" s="57" t="s">
        <v>41295</v>
      </c>
    </row>
    <row r="19393" spans="1:2" x14ac:dyDescent="0.2">
      <c r="A19393" s="57" t="s">
        <v>41296</v>
      </c>
      <c r="B19393" s="57" t="s">
        <v>41297</v>
      </c>
    </row>
    <row r="19394" spans="1:2" x14ac:dyDescent="0.2">
      <c r="A19394" s="57" t="s">
        <v>41298</v>
      </c>
      <c r="B19394" s="57" t="s">
        <v>41299</v>
      </c>
    </row>
    <row r="19395" spans="1:2" x14ac:dyDescent="0.2">
      <c r="A19395" s="57" t="s">
        <v>41300</v>
      </c>
      <c r="B19395" s="57" t="s">
        <v>41301</v>
      </c>
    </row>
    <row r="19396" spans="1:2" x14ac:dyDescent="0.2">
      <c r="A19396" s="57" t="s">
        <v>41302</v>
      </c>
      <c r="B19396" s="57" t="s">
        <v>41303</v>
      </c>
    </row>
    <row r="19397" spans="1:2" x14ac:dyDescent="0.2">
      <c r="A19397" s="57" t="s">
        <v>41304</v>
      </c>
      <c r="B19397" s="57" t="s">
        <v>41305</v>
      </c>
    </row>
    <row r="19398" spans="1:2" x14ac:dyDescent="0.2">
      <c r="A19398" s="57" t="s">
        <v>41306</v>
      </c>
      <c r="B19398" s="57" t="s">
        <v>41307</v>
      </c>
    </row>
    <row r="19399" spans="1:2" x14ac:dyDescent="0.2">
      <c r="A19399" s="57" t="s">
        <v>41308</v>
      </c>
      <c r="B19399" s="57" t="s">
        <v>41309</v>
      </c>
    </row>
    <row r="19400" spans="1:2" x14ac:dyDescent="0.2">
      <c r="A19400" s="57" t="s">
        <v>41310</v>
      </c>
      <c r="B19400" s="57" t="s">
        <v>41311</v>
      </c>
    </row>
    <row r="19401" spans="1:2" x14ac:dyDescent="0.2">
      <c r="A19401" s="57" t="s">
        <v>41312</v>
      </c>
      <c r="B19401" s="57" t="s">
        <v>41313</v>
      </c>
    </row>
    <row r="19402" spans="1:2" x14ac:dyDescent="0.2">
      <c r="A19402" s="57" t="s">
        <v>41314</v>
      </c>
      <c r="B19402" s="57" t="s">
        <v>41315</v>
      </c>
    </row>
    <row r="19403" spans="1:2" x14ac:dyDescent="0.2">
      <c r="A19403" s="57" t="s">
        <v>41316</v>
      </c>
      <c r="B19403" s="57" t="s">
        <v>41317</v>
      </c>
    </row>
    <row r="19404" spans="1:2" x14ac:dyDescent="0.2">
      <c r="A19404" s="57" t="s">
        <v>41318</v>
      </c>
      <c r="B19404" s="57" t="s">
        <v>41319</v>
      </c>
    </row>
    <row r="19405" spans="1:2" x14ac:dyDescent="0.2">
      <c r="A19405" s="57" t="s">
        <v>41320</v>
      </c>
      <c r="B19405" s="57" t="s">
        <v>41321</v>
      </c>
    </row>
    <row r="19406" spans="1:2" x14ac:dyDescent="0.2">
      <c r="A19406" s="57" t="s">
        <v>41322</v>
      </c>
      <c r="B19406" s="57" t="s">
        <v>41323</v>
      </c>
    </row>
    <row r="19407" spans="1:2" x14ac:dyDescent="0.2">
      <c r="A19407" s="57" t="s">
        <v>41324</v>
      </c>
      <c r="B19407" s="57" t="s">
        <v>41325</v>
      </c>
    </row>
    <row r="19408" spans="1:2" x14ac:dyDescent="0.2">
      <c r="A19408" s="57" t="s">
        <v>41326</v>
      </c>
      <c r="B19408" s="57" t="s">
        <v>41327</v>
      </c>
    </row>
    <row r="19409" spans="1:2" x14ac:dyDescent="0.2">
      <c r="A19409" s="57" t="s">
        <v>41328</v>
      </c>
      <c r="B19409" s="57" t="s">
        <v>41329</v>
      </c>
    </row>
    <row r="19410" spans="1:2" x14ac:dyDescent="0.2">
      <c r="A19410" s="57" t="s">
        <v>41330</v>
      </c>
      <c r="B19410" s="57" t="s">
        <v>41331</v>
      </c>
    </row>
    <row r="19411" spans="1:2" x14ac:dyDescent="0.2">
      <c r="A19411" s="57" t="s">
        <v>41332</v>
      </c>
      <c r="B19411" s="57" t="s">
        <v>41333</v>
      </c>
    </row>
    <row r="19412" spans="1:2" x14ac:dyDescent="0.2">
      <c r="A19412" s="57" t="s">
        <v>41334</v>
      </c>
      <c r="B19412" s="57" t="s">
        <v>41335</v>
      </c>
    </row>
    <row r="19413" spans="1:2" x14ac:dyDescent="0.2">
      <c r="A19413" s="57" t="s">
        <v>41336</v>
      </c>
      <c r="B19413" s="57" t="s">
        <v>41337</v>
      </c>
    </row>
    <row r="19414" spans="1:2" x14ac:dyDescent="0.2">
      <c r="A19414" s="57" t="s">
        <v>41338</v>
      </c>
      <c r="B19414" s="57" t="s">
        <v>41339</v>
      </c>
    </row>
    <row r="19415" spans="1:2" x14ac:dyDescent="0.2">
      <c r="A19415" s="57" t="s">
        <v>41340</v>
      </c>
      <c r="B19415" s="57" t="s">
        <v>41341</v>
      </c>
    </row>
    <row r="19416" spans="1:2" x14ac:dyDescent="0.2">
      <c r="A19416" s="57" t="s">
        <v>41342</v>
      </c>
      <c r="B19416" s="57" t="s">
        <v>41343</v>
      </c>
    </row>
    <row r="19417" spans="1:2" x14ac:dyDescent="0.2">
      <c r="A19417" s="57" t="s">
        <v>41344</v>
      </c>
      <c r="B19417" s="57" t="s">
        <v>41345</v>
      </c>
    </row>
    <row r="19418" spans="1:2" x14ac:dyDescent="0.2">
      <c r="A19418" s="57" t="s">
        <v>41346</v>
      </c>
      <c r="B19418" s="57" t="s">
        <v>41347</v>
      </c>
    </row>
    <row r="19419" spans="1:2" x14ac:dyDescent="0.2">
      <c r="A19419" s="57" t="s">
        <v>41348</v>
      </c>
      <c r="B19419" s="57" t="s">
        <v>41349</v>
      </c>
    </row>
    <row r="19420" spans="1:2" x14ac:dyDescent="0.2">
      <c r="A19420" s="57" t="s">
        <v>41350</v>
      </c>
      <c r="B19420" s="57" t="s">
        <v>41351</v>
      </c>
    </row>
    <row r="19421" spans="1:2" x14ac:dyDescent="0.2">
      <c r="A19421" s="57" t="s">
        <v>41352</v>
      </c>
      <c r="B19421" s="57" t="s">
        <v>41353</v>
      </c>
    </row>
    <row r="19422" spans="1:2" x14ac:dyDescent="0.2">
      <c r="A19422" s="57" t="s">
        <v>41354</v>
      </c>
      <c r="B19422" s="57" t="s">
        <v>41355</v>
      </c>
    </row>
    <row r="19423" spans="1:2" x14ac:dyDescent="0.2">
      <c r="A19423" s="57" t="s">
        <v>41356</v>
      </c>
      <c r="B19423" s="57" t="s">
        <v>41357</v>
      </c>
    </row>
    <row r="19424" spans="1:2" x14ac:dyDescent="0.2">
      <c r="A19424" s="57" t="s">
        <v>41358</v>
      </c>
      <c r="B19424" s="57" t="s">
        <v>41359</v>
      </c>
    </row>
    <row r="19425" spans="1:2" x14ac:dyDescent="0.2">
      <c r="A19425" s="57" t="s">
        <v>41360</v>
      </c>
      <c r="B19425" s="57" t="s">
        <v>41361</v>
      </c>
    </row>
    <row r="19426" spans="1:2" x14ac:dyDescent="0.2">
      <c r="A19426" s="57" t="s">
        <v>41362</v>
      </c>
      <c r="B19426" s="57" t="s">
        <v>41363</v>
      </c>
    </row>
    <row r="19427" spans="1:2" x14ac:dyDescent="0.2">
      <c r="A19427" s="57" t="s">
        <v>41364</v>
      </c>
      <c r="B19427" s="57" t="s">
        <v>41365</v>
      </c>
    </row>
    <row r="19428" spans="1:2" x14ac:dyDescent="0.2">
      <c r="A19428" s="57" t="s">
        <v>41366</v>
      </c>
      <c r="B19428" s="57" t="s">
        <v>41367</v>
      </c>
    </row>
    <row r="19429" spans="1:2" x14ac:dyDescent="0.2">
      <c r="A19429" s="57" t="s">
        <v>41368</v>
      </c>
      <c r="B19429" s="57" t="s">
        <v>41369</v>
      </c>
    </row>
    <row r="19430" spans="1:2" x14ac:dyDescent="0.2">
      <c r="A19430" s="57" t="s">
        <v>41370</v>
      </c>
      <c r="B19430" s="57" t="s">
        <v>41371</v>
      </c>
    </row>
    <row r="19431" spans="1:2" x14ac:dyDescent="0.2">
      <c r="A19431" s="57" t="s">
        <v>41372</v>
      </c>
      <c r="B19431" s="57" t="s">
        <v>41373</v>
      </c>
    </row>
    <row r="19432" spans="1:2" x14ac:dyDescent="0.2">
      <c r="A19432" s="57" t="s">
        <v>41374</v>
      </c>
      <c r="B19432" s="57" t="s">
        <v>41375</v>
      </c>
    </row>
    <row r="19433" spans="1:2" x14ac:dyDescent="0.2">
      <c r="A19433" s="57" t="s">
        <v>41376</v>
      </c>
      <c r="B19433" s="57" t="s">
        <v>41377</v>
      </c>
    </row>
    <row r="19434" spans="1:2" x14ac:dyDescent="0.2">
      <c r="A19434" s="57" t="s">
        <v>41378</v>
      </c>
      <c r="B19434" s="57" t="s">
        <v>41379</v>
      </c>
    </row>
    <row r="19435" spans="1:2" x14ac:dyDescent="0.2">
      <c r="A19435" s="57" t="s">
        <v>41380</v>
      </c>
      <c r="B19435" s="57" t="s">
        <v>41381</v>
      </c>
    </row>
    <row r="19436" spans="1:2" x14ac:dyDescent="0.2">
      <c r="A19436" s="57" t="s">
        <v>41382</v>
      </c>
      <c r="B19436" s="57" t="s">
        <v>41383</v>
      </c>
    </row>
    <row r="19437" spans="1:2" x14ac:dyDescent="0.2">
      <c r="A19437" s="57" t="s">
        <v>41384</v>
      </c>
      <c r="B19437" s="57" t="s">
        <v>41385</v>
      </c>
    </row>
    <row r="19438" spans="1:2" x14ac:dyDescent="0.2">
      <c r="A19438" s="57" t="s">
        <v>41386</v>
      </c>
      <c r="B19438" s="57" t="s">
        <v>41387</v>
      </c>
    </row>
    <row r="19439" spans="1:2" x14ac:dyDescent="0.2">
      <c r="A19439" s="57" t="s">
        <v>41388</v>
      </c>
      <c r="B19439" s="57" t="s">
        <v>41389</v>
      </c>
    </row>
    <row r="19440" spans="1:2" x14ac:dyDescent="0.2">
      <c r="A19440" s="57" t="s">
        <v>41390</v>
      </c>
      <c r="B19440" s="57" t="s">
        <v>41391</v>
      </c>
    </row>
    <row r="19441" spans="1:2" x14ac:dyDescent="0.2">
      <c r="A19441" s="57" t="s">
        <v>41392</v>
      </c>
      <c r="B19441" s="57" t="s">
        <v>41393</v>
      </c>
    </row>
    <row r="19442" spans="1:2" x14ac:dyDescent="0.2">
      <c r="A19442" s="57" t="s">
        <v>41394</v>
      </c>
      <c r="B19442" s="57" t="s">
        <v>41395</v>
      </c>
    </row>
    <row r="19443" spans="1:2" x14ac:dyDescent="0.2">
      <c r="A19443" s="57" t="s">
        <v>41396</v>
      </c>
      <c r="B19443" s="57" t="s">
        <v>41397</v>
      </c>
    </row>
    <row r="19444" spans="1:2" x14ac:dyDescent="0.2">
      <c r="A19444" s="57" t="s">
        <v>41398</v>
      </c>
      <c r="B19444" s="57" t="s">
        <v>41399</v>
      </c>
    </row>
    <row r="19445" spans="1:2" x14ac:dyDescent="0.2">
      <c r="A19445" s="57" t="s">
        <v>41400</v>
      </c>
      <c r="B19445" s="57" t="s">
        <v>41401</v>
      </c>
    </row>
    <row r="19446" spans="1:2" x14ac:dyDescent="0.2">
      <c r="A19446" s="57" t="s">
        <v>41402</v>
      </c>
      <c r="B19446" s="57" t="s">
        <v>41403</v>
      </c>
    </row>
    <row r="19447" spans="1:2" x14ac:dyDescent="0.2">
      <c r="A19447" s="57" t="s">
        <v>41404</v>
      </c>
      <c r="B19447" s="57" t="s">
        <v>41405</v>
      </c>
    </row>
    <row r="19448" spans="1:2" x14ac:dyDescent="0.2">
      <c r="A19448" s="57" t="s">
        <v>41406</v>
      </c>
      <c r="B19448" s="57" t="s">
        <v>41407</v>
      </c>
    </row>
    <row r="19449" spans="1:2" x14ac:dyDescent="0.2">
      <c r="A19449" s="57" t="s">
        <v>41408</v>
      </c>
      <c r="B19449" s="57" t="s">
        <v>41409</v>
      </c>
    </row>
    <row r="19450" spans="1:2" x14ac:dyDescent="0.2">
      <c r="A19450" s="57" t="s">
        <v>41410</v>
      </c>
      <c r="B19450" s="57" t="s">
        <v>41411</v>
      </c>
    </row>
    <row r="19451" spans="1:2" x14ac:dyDescent="0.2">
      <c r="A19451" s="57" t="s">
        <v>41412</v>
      </c>
      <c r="B19451" s="57" t="s">
        <v>41413</v>
      </c>
    </row>
    <row r="19452" spans="1:2" x14ac:dyDescent="0.2">
      <c r="A19452" s="57" t="s">
        <v>41414</v>
      </c>
      <c r="B19452" s="57" t="s">
        <v>41415</v>
      </c>
    </row>
    <row r="19453" spans="1:2" x14ac:dyDescent="0.2">
      <c r="A19453" s="57" t="s">
        <v>41416</v>
      </c>
      <c r="B19453" s="57" t="s">
        <v>41417</v>
      </c>
    </row>
    <row r="19454" spans="1:2" x14ac:dyDescent="0.2">
      <c r="A19454" s="57" t="s">
        <v>41418</v>
      </c>
      <c r="B19454" s="57" t="s">
        <v>41419</v>
      </c>
    </row>
    <row r="19455" spans="1:2" x14ac:dyDescent="0.2">
      <c r="A19455" s="57" t="s">
        <v>41420</v>
      </c>
      <c r="B19455" s="57" t="s">
        <v>41421</v>
      </c>
    </row>
    <row r="19456" spans="1:2" x14ac:dyDescent="0.2">
      <c r="A19456" s="57" t="s">
        <v>41422</v>
      </c>
      <c r="B19456" s="57" t="s">
        <v>41423</v>
      </c>
    </row>
    <row r="19457" spans="1:2" x14ac:dyDescent="0.2">
      <c r="A19457" s="57" t="s">
        <v>41424</v>
      </c>
      <c r="B19457" s="57" t="s">
        <v>41425</v>
      </c>
    </row>
    <row r="19458" spans="1:2" x14ac:dyDescent="0.2">
      <c r="A19458" s="57" t="s">
        <v>41426</v>
      </c>
      <c r="B19458" s="57" t="s">
        <v>41427</v>
      </c>
    </row>
    <row r="19459" spans="1:2" x14ac:dyDescent="0.2">
      <c r="A19459" s="57" t="s">
        <v>41428</v>
      </c>
      <c r="B19459" s="57" t="s">
        <v>41429</v>
      </c>
    </row>
    <row r="19460" spans="1:2" x14ac:dyDescent="0.2">
      <c r="A19460" s="57" t="s">
        <v>41430</v>
      </c>
      <c r="B19460" s="57" t="s">
        <v>41431</v>
      </c>
    </row>
    <row r="19461" spans="1:2" x14ac:dyDescent="0.2">
      <c r="A19461" s="57" t="s">
        <v>41432</v>
      </c>
      <c r="B19461" s="57" t="s">
        <v>41433</v>
      </c>
    </row>
    <row r="19462" spans="1:2" x14ac:dyDescent="0.2">
      <c r="A19462" s="57" t="s">
        <v>41434</v>
      </c>
      <c r="B19462" s="57" t="s">
        <v>41435</v>
      </c>
    </row>
    <row r="19463" spans="1:2" x14ac:dyDescent="0.2">
      <c r="A19463" s="57" t="s">
        <v>41436</v>
      </c>
      <c r="B19463" s="57" t="s">
        <v>41437</v>
      </c>
    </row>
    <row r="19464" spans="1:2" x14ac:dyDescent="0.2">
      <c r="A19464" s="57" t="s">
        <v>41438</v>
      </c>
      <c r="B19464" s="57" t="s">
        <v>41439</v>
      </c>
    </row>
    <row r="19465" spans="1:2" x14ac:dyDescent="0.2">
      <c r="A19465" s="57" t="s">
        <v>41440</v>
      </c>
      <c r="B19465" s="57" t="s">
        <v>41441</v>
      </c>
    </row>
    <row r="19466" spans="1:2" x14ac:dyDescent="0.2">
      <c r="A19466" s="57" t="s">
        <v>41442</v>
      </c>
      <c r="B19466" s="57" t="s">
        <v>41443</v>
      </c>
    </row>
    <row r="19467" spans="1:2" x14ac:dyDescent="0.2">
      <c r="A19467" s="57" t="s">
        <v>41444</v>
      </c>
      <c r="B19467" s="57" t="s">
        <v>41445</v>
      </c>
    </row>
    <row r="19468" spans="1:2" x14ac:dyDescent="0.2">
      <c r="A19468" s="57" t="s">
        <v>41446</v>
      </c>
      <c r="B19468" s="57" t="s">
        <v>41447</v>
      </c>
    </row>
    <row r="19469" spans="1:2" x14ac:dyDescent="0.2">
      <c r="A19469" s="57" t="s">
        <v>41448</v>
      </c>
      <c r="B19469" s="57" t="s">
        <v>41449</v>
      </c>
    </row>
    <row r="19470" spans="1:2" x14ac:dyDescent="0.2">
      <c r="A19470" s="57" t="s">
        <v>41450</v>
      </c>
      <c r="B19470" s="57" t="s">
        <v>41451</v>
      </c>
    </row>
    <row r="19471" spans="1:2" x14ac:dyDescent="0.2">
      <c r="A19471" s="57" t="s">
        <v>41452</v>
      </c>
      <c r="B19471" s="57" t="s">
        <v>41453</v>
      </c>
    </row>
    <row r="19472" spans="1:2" x14ac:dyDescent="0.2">
      <c r="A19472" s="57" t="s">
        <v>41454</v>
      </c>
      <c r="B19472" s="57" t="s">
        <v>41455</v>
      </c>
    </row>
    <row r="19473" spans="1:2" x14ac:dyDescent="0.2">
      <c r="A19473" s="57" t="s">
        <v>41456</v>
      </c>
      <c r="B19473" s="57" t="s">
        <v>41457</v>
      </c>
    </row>
    <row r="19474" spans="1:2" x14ac:dyDescent="0.2">
      <c r="A19474" s="57" t="s">
        <v>41458</v>
      </c>
      <c r="B19474" s="57" t="s">
        <v>41459</v>
      </c>
    </row>
    <row r="19475" spans="1:2" x14ac:dyDescent="0.2">
      <c r="A19475" s="57" t="s">
        <v>41460</v>
      </c>
      <c r="B19475" s="57" t="s">
        <v>41461</v>
      </c>
    </row>
    <row r="19476" spans="1:2" x14ac:dyDescent="0.2">
      <c r="A19476" s="57" t="s">
        <v>41462</v>
      </c>
      <c r="B19476" s="57" t="s">
        <v>41463</v>
      </c>
    </row>
    <row r="19477" spans="1:2" x14ac:dyDescent="0.2">
      <c r="A19477" s="57" t="s">
        <v>41464</v>
      </c>
      <c r="B19477" s="57" t="s">
        <v>41465</v>
      </c>
    </row>
    <row r="19478" spans="1:2" x14ac:dyDescent="0.2">
      <c r="A19478" s="57" t="s">
        <v>41466</v>
      </c>
      <c r="B19478" s="57" t="s">
        <v>41467</v>
      </c>
    </row>
    <row r="19479" spans="1:2" x14ac:dyDescent="0.2">
      <c r="A19479" s="57" t="s">
        <v>41468</v>
      </c>
      <c r="B19479" s="57" t="s">
        <v>41469</v>
      </c>
    </row>
    <row r="19480" spans="1:2" x14ac:dyDescent="0.2">
      <c r="A19480" s="57" t="s">
        <v>41470</v>
      </c>
      <c r="B19480" s="57" t="s">
        <v>41471</v>
      </c>
    </row>
    <row r="19481" spans="1:2" x14ac:dyDescent="0.2">
      <c r="A19481" s="57" t="s">
        <v>41472</v>
      </c>
      <c r="B19481" s="57" t="s">
        <v>41473</v>
      </c>
    </row>
    <row r="19482" spans="1:2" x14ac:dyDescent="0.2">
      <c r="A19482" s="57" t="s">
        <v>41474</v>
      </c>
      <c r="B19482" s="57" t="s">
        <v>41475</v>
      </c>
    </row>
    <row r="19483" spans="1:2" x14ac:dyDescent="0.2">
      <c r="A19483" s="57" t="s">
        <v>41476</v>
      </c>
      <c r="B19483" s="57" t="s">
        <v>41477</v>
      </c>
    </row>
    <row r="19484" spans="1:2" x14ac:dyDescent="0.2">
      <c r="A19484" s="57" t="s">
        <v>41478</v>
      </c>
      <c r="B19484" s="57" t="s">
        <v>41479</v>
      </c>
    </row>
    <row r="19485" spans="1:2" x14ac:dyDescent="0.2">
      <c r="A19485" s="57" t="s">
        <v>41480</v>
      </c>
      <c r="B19485" s="57" t="s">
        <v>41481</v>
      </c>
    </row>
    <row r="19486" spans="1:2" x14ac:dyDescent="0.2">
      <c r="A19486" s="57" t="s">
        <v>41482</v>
      </c>
      <c r="B19486" s="57" t="s">
        <v>41483</v>
      </c>
    </row>
    <row r="19487" spans="1:2" x14ac:dyDescent="0.2">
      <c r="A19487" s="57" t="s">
        <v>41484</v>
      </c>
      <c r="B19487" s="57" t="s">
        <v>41485</v>
      </c>
    </row>
    <row r="19488" spans="1:2" x14ac:dyDescent="0.2">
      <c r="A19488" s="57" t="s">
        <v>41486</v>
      </c>
      <c r="B19488" s="57" t="s">
        <v>41487</v>
      </c>
    </row>
    <row r="19489" spans="1:2" x14ac:dyDescent="0.2">
      <c r="A19489" s="57" t="s">
        <v>41488</v>
      </c>
      <c r="B19489" s="57" t="s">
        <v>41489</v>
      </c>
    </row>
    <row r="19490" spans="1:2" x14ac:dyDescent="0.2">
      <c r="A19490" s="57" t="s">
        <v>41490</v>
      </c>
      <c r="B19490" s="57" t="s">
        <v>41491</v>
      </c>
    </row>
    <row r="19491" spans="1:2" x14ac:dyDescent="0.2">
      <c r="A19491" s="57" t="s">
        <v>41492</v>
      </c>
      <c r="B19491" s="57" t="s">
        <v>41493</v>
      </c>
    </row>
    <row r="19492" spans="1:2" x14ac:dyDescent="0.2">
      <c r="A19492" s="57" t="s">
        <v>41494</v>
      </c>
      <c r="B19492" s="57" t="s">
        <v>41495</v>
      </c>
    </row>
    <row r="19493" spans="1:2" x14ac:dyDescent="0.2">
      <c r="A19493" s="57" t="s">
        <v>41496</v>
      </c>
      <c r="B19493" s="57" t="s">
        <v>41497</v>
      </c>
    </row>
    <row r="19494" spans="1:2" x14ac:dyDescent="0.2">
      <c r="A19494" s="57" t="s">
        <v>41498</v>
      </c>
      <c r="B19494" s="57" t="s">
        <v>41499</v>
      </c>
    </row>
    <row r="19495" spans="1:2" x14ac:dyDescent="0.2">
      <c r="A19495" s="57" t="s">
        <v>41500</v>
      </c>
      <c r="B19495" s="57" t="s">
        <v>41501</v>
      </c>
    </row>
    <row r="19496" spans="1:2" x14ac:dyDescent="0.2">
      <c r="A19496" s="57" t="s">
        <v>41502</v>
      </c>
      <c r="B19496" s="57" t="s">
        <v>41503</v>
      </c>
    </row>
    <row r="19497" spans="1:2" x14ac:dyDescent="0.2">
      <c r="A19497" s="57" t="s">
        <v>41504</v>
      </c>
      <c r="B19497" s="57" t="s">
        <v>41505</v>
      </c>
    </row>
    <row r="19498" spans="1:2" x14ac:dyDescent="0.2">
      <c r="A19498" s="57" t="s">
        <v>41506</v>
      </c>
      <c r="B19498" s="57" t="s">
        <v>41507</v>
      </c>
    </row>
    <row r="19499" spans="1:2" x14ac:dyDescent="0.2">
      <c r="A19499" s="57" t="s">
        <v>41508</v>
      </c>
      <c r="B19499" s="57" t="s">
        <v>41509</v>
      </c>
    </row>
    <row r="19500" spans="1:2" x14ac:dyDescent="0.2">
      <c r="A19500" s="57" t="s">
        <v>41510</v>
      </c>
      <c r="B19500" s="57" t="s">
        <v>41511</v>
      </c>
    </row>
    <row r="19501" spans="1:2" x14ac:dyDescent="0.2">
      <c r="A19501" s="57" t="s">
        <v>41512</v>
      </c>
      <c r="B19501" s="57" t="s">
        <v>41513</v>
      </c>
    </row>
    <row r="19502" spans="1:2" x14ac:dyDescent="0.2">
      <c r="A19502" s="57" t="s">
        <v>41514</v>
      </c>
      <c r="B19502" s="57" t="s">
        <v>41515</v>
      </c>
    </row>
    <row r="19503" spans="1:2" x14ac:dyDescent="0.2">
      <c r="A19503" s="57" t="s">
        <v>41516</v>
      </c>
      <c r="B19503" s="57" t="s">
        <v>41517</v>
      </c>
    </row>
    <row r="19504" spans="1:2" x14ac:dyDescent="0.2">
      <c r="A19504" s="57" t="s">
        <v>41518</v>
      </c>
      <c r="B19504" s="57" t="s">
        <v>41519</v>
      </c>
    </row>
    <row r="19505" spans="1:2" x14ac:dyDescent="0.2">
      <c r="A19505" s="57" t="s">
        <v>41520</v>
      </c>
      <c r="B19505" s="57" t="s">
        <v>41521</v>
      </c>
    </row>
    <row r="19506" spans="1:2" x14ac:dyDescent="0.2">
      <c r="A19506" s="57" t="s">
        <v>41522</v>
      </c>
      <c r="B19506" s="57" t="s">
        <v>41523</v>
      </c>
    </row>
    <row r="19507" spans="1:2" x14ac:dyDescent="0.2">
      <c r="A19507" s="57" t="s">
        <v>41524</v>
      </c>
      <c r="B19507" s="57" t="s">
        <v>41525</v>
      </c>
    </row>
    <row r="19508" spans="1:2" x14ac:dyDescent="0.2">
      <c r="A19508" s="57" t="s">
        <v>41526</v>
      </c>
      <c r="B19508" s="57" t="s">
        <v>41527</v>
      </c>
    </row>
    <row r="19509" spans="1:2" x14ac:dyDescent="0.2">
      <c r="A19509" s="57" t="s">
        <v>41528</v>
      </c>
      <c r="B19509" s="57" t="s">
        <v>41529</v>
      </c>
    </row>
    <row r="19510" spans="1:2" x14ac:dyDescent="0.2">
      <c r="A19510" s="57" t="s">
        <v>41530</v>
      </c>
      <c r="B19510" s="57" t="s">
        <v>41531</v>
      </c>
    </row>
    <row r="19511" spans="1:2" x14ac:dyDescent="0.2">
      <c r="A19511" s="57" t="s">
        <v>41532</v>
      </c>
      <c r="B19511" s="57" t="s">
        <v>41533</v>
      </c>
    </row>
    <row r="19512" spans="1:2" x14ac:dyDescent="0.2">
      <c r="A19512" s="57" t="s">
        <v>41534</v>
      </c>
      <c r="B19512" s="57" t="s">
        <v>41535</v>
      </c>
    </row>
    <row r="19513" spans="1:2" x14ac:dyDescent="0.2">
      <c r="A19513" s="57" t="s">
        <v>41536</v>
      </c>
      <c r="B19513" s="57" t="s">
        <v>41537</v>
      </c>
    </row>
    <row r="19514" spans="1:2" x14ac:dyDescent="0.2">
      <c r="A19514" s="57" t="s">
        <v>41538</v>
      </c>
      <c r="B19514" s="57" t="s">
        <v>41539</v>
      </c>
    </row>
    <row r="19515" spans="1:2" x14ac:dyDescent="0.2">
      <c r="A19515" s="57" t="s">
        <v>41540</v>
      </c>
      <c r="B19515" s="57" t="s">
        <v>41541</v>
      </c>
    </row>
    <row r="19516" spans="1:2" x14ac:dyDescent="0.2">
      <c r="A19516" s="57" t="s">
        <v>41542</v>
      </c>
      <c r="B19516" s="57" t="s">
        <v>41543</v>
      </c>
    </row>
    <row r="19517" spans="1:2" x14ac:dyDescent="0.2">
      <c r="A19517" s="57" t="s">
        <v>41544</v>
      </c>
      <c r="B19517" s="57" t="s">
        <v>41545</v>
      </c>
    </row>
    <row r="19518" spans="1:2" x14ac:dyDescent="0.2">
      <c r="A19518" s="57" t="s">
        <v>41546</v>
      </c>
      <c r="B19518" s="57" t="s">
        <v>41547</v>
      </c>
    </row>
    <row r="19519" spans="1:2" x14ac:dyDescent="0.2">
      <c r="A19519" s="57" t="s">
        <v>41548</v>
      </c>
      <c r="B19519" s="57" t="s">
        <v>41549</v>
      </c>
    </row>
    <row r="19520" spans="1:2" x14ac:dyDescent="0.2">
      <c r="A19520" s="57" t="s">
        <v>41550</v>
      </c>
      <c r="B19520" s="57" t="s">
        <v>41551</v>
      </c>
    </row>
    <row r="19521" spans="1:2" x14ac:dyDescent="0.2">
      <c r="A19521" s="57" t="s">
        <v>41552</v>
      </c>
      <c r="B19521" s="57" t="s">
        <v>41553</v>
      </c>
    </row>
    <row r="19522" spans="1:2" x14ac:dyDescent="0.2">
      <c r="A19522" s="57" t="s">
        <v>41554</v>
      </c>
      <c r="B19522" s="57" t="s">
        <v>41555</v>
      </c>
    </row>
    <row r="19523" spans="1:2" x14ac:dyDescent="0.2">
      <c r="A19523" s="57" t="s">
        <v>41556</v>
      </c>
      <c r="B19523" s="57" t="s">
        <v>41557</v>
      </c>
    </row>
    <row r="19524" spans="1:2" x14ac:dyDescent="0.2">
      <c r="A19524" s="57" t="s">
        <v>41558</v>
      </c>
      <c r="B19524" s="57" t="s">
        <v>41559</v>
      </c>
    </row>
    <row r="19525" spans="1:2" x14ac:dyDescent="0.2">
      <c r="A19525" s="57" t="s">
        <v>41560</v>
      </c>
      <c r="B19525" s="57" t="s">
        <v>41561</v>
      </c>
    </row>
    <row r="19526" spans="1:2" x14ac:dyDescent="0.2">
      <c r="A19526" s="57" t="s">
        <v>41562</v>
      </c>
      <c r="B19526" s="57" t="s">
        <v>41563</v>
      </c>
    </row>
    <row r="19527" spans="1:2" x14ac:dyDescent="0.2">
      <c r="A19527" s="57" t="s">
        <v>41564</v>
      </c>
      <c r="B19527" s="57" t="s">
        <v>41565</v>
      </c>
    </row>
    <row r="19528" spans="1:2" x14ac:dyDescent="0.2">
      <c r="A19528" s="57" t="s">
        <v>41566</v>
      </c>
      <c r="B19528" s="57" t="s">
        <v>41567</v>
      </c>
    </row>
    <row r="19529" spans="1:2" x14ac:dyDescent="0.2">
      <c r="A19529" s="57" t="s">
        <v>41568</v>
      </c>
      <c r="B19529" s="57" t="s">
        <v>41569</v>
      </c>
    </row>
    <row r="19530" spans="1:2" x14ac:dyDescent="0.2">
      <c r="A19530" s="57" t="s">
        <v>41570</v>
      </c>
      <c r="B19530" s="57" t="s">
        <v>41571</v>
      </c>
    </row>
    <row r="19531" spans="1:2" x14ac:dyDescent="0.2">
      <c r="A19531" s="57" t="s">
        <v>41572</v>
      </c>
      <c r="B19531" s="57" t="s">
        <v>41573</v>
      </c>
    </row>
    <row r="19532" spans="1:2" x14ac:dyDescent="0.2">
      <c r="A19532" s="57" t="s">
        <v>41574</v>
      </c>
      <c r="B19532" s="57" t="s">
        <v>41575</v>
      </c>
    </row>
    <row r="19533" spans="1:2" x14ac:dyDescent="0.2">
      <c r="A19533" s="57" t="s">
        <v>41576</v>
      </c>
      <c r="B19533" s="57" t="s">
        <v>41577</v>
      </c>
    </row>
    <row r="19534" spans="1:2" x14ac:dyDescent="0.2">
      <c r="A19534" s="57" t="s">
        <v>41578</v>
      </c>
      <c r="B19534" s="57" t="s">
        <v>41579</v>
      </c>
    </row>
    <row r="19535" spans="1:2" x14ac:dyDescent="0.2">
      <c r="A19535" s="57" t="s">
        <v>41580</v>
      </c>
      <c r="B19535" s="57" t="s">
        <v>41581</v>
      </c>
    </row>
    <row r="19536" spans="1:2" x14ac:dyDescent="0.2">
      <c r="A19536" s="57" t="s">
        <v>41582</v>
      </c>
      <c r="B19536" s="57" t="s">
        <v>41583</v>
      </c>
    </row>
    <row r="19537" spans="1:2" x14ac:dyDescent="0.2">
      <c r="A19537" s="57" t="s">
        <v>41584</v>
      </c>
      <c r="B19537" s="57" t="s">
        <v>41585</v>
      </c>
    </row>
    <row r="19538" spans="1:2" x14ac:dyDescent="0.2">
      <c r="A19538" s="57" t="s">
        <v>41586</v>
      </c>
      <c r="B19538" s="57" t="s">
        <v>41587</v>
      </c>
    </row>
    <row r="19539" spans="1:2" x14ac:dyDescent="0.2">
      <c r="A19539" s="57" t="s">
        <v>41588</v>
      </c>
      <c r="B19539" s="57" t="s">
        <v>41589</v>
      </c>
    </row>
    <row r="19540" spans="1:2" x14ac:dyDescent="0.2">
      <c r="A19540" s="57" t="s">
        <v>41590</v>
      </c>
      <c r="B19540" s="57" t="s">
        <v>41591</v>
      </c>
    </row>
    <row r="19541" spans="1:2" x14ac:dyDescent="0.2">
      <c r="A19541" s="57" t="s">
        <v>41592</v>
      </c>
      <c r="B19541" s="57" t="s">
        <v>41593</v>
      </c>
    </row>
    <row r="19542" spans="1:2" x14ac:dyDescent="0.2">
      <c r="A19542" s="57" t="s">
        <v>41594</v>
      </c>
      <c r="B19542" s="57" t="s">
        <v>41595</v>
      </c>
    </row>
    <row r="19543" spans="1:2" x14ac:dyDescent="0.2">
      <c r="A19543" s="57" t="s">
        <v>41596</v>
      </c>
      <c r="B19543" s="57" t="s">
        <v>41597</v>
      </c>
    </row>
    <row r="19544" spans="1:2" x14ac:dyDescent="0.2">
      <c r="A19544" s="57" t="s">
        <v>41598</v>
      </c>
      <c r="B19544" s="57" t="s">
        <v>41599</v>
      </c>
    </row>
    <row r="19545" spans="1:2" x14ac:dyDescent="0.2">
      <c r="A19545" s="57" t="s">
        <v>41600</v>
      </c>
      <c r="B19545" s="57" t="s">
        <v>41601</v>
      </c>
    </row>
    <row r="19546" spans="1:2" x14ac:dyDescent="0.2">
      <c r="A19546" s="57" t="s">
        <v>41602</v>
      </c>
      <c r="B19546" s="57" t="s">
        <v>41603</v>
      </c>
    </row>
    <row r="19547" spans="1:2" x14ac:dyDescent="0.2">
      <c r="A19547" s="57" t="s">
        <v>41604</v>
      </c>
      <c r="B19547" s="57" t="s">
        <v>41605</v>
      </c>
    </row>
    <row r="19548" spans="1:2" x14ac:dyDescent="0.2">
      <c r="A19548" s="57" t="s">
        <v>41606</v>
      </c>
      <c r="B19548" s="57" t="s">
        <v>41607</v>
      </c>
    </row>
    <row r="19549" spans="1:2" x14ac:dyDescent="0.2">
      <c r="A19549" s="57" t="s">
        <v>41608</v>
      </c>
      <c r="B19549" s="57" t="s">
        <v>41609</v>
      </c>
    </row>
    <row r="19550" spans="1:2" x14ac:dyDescent="0.2">
      <c r="A19550" s="57" t="s">
        <v>41610</v>
      </c>
      <c r="B19550" s="57" t="s">
        <v>41611</v>
      </c>
    </row>
    <row r="19551" spans="1:2" x14ac:dyDescent="0.2">
      <c r="A19551" s="57" t="s">
        <v>41612</v>
      </c>
      <c r="B19551" s="57" t="s">
        <v>41613</v>
      </c>
    </row>
    <row r="19552" spans="1:2" x14ac:dyDescent="0.2">
      <c r="A19552" s="57" t="s">
        <v>41614</v>
      </c>
      <c r="B19552" s="57" t="s">
        <v>41615</v>
      </c>
    </row>
    <row r="19553" spans="1:2" x14ac:dyDescent="0.2">
      <c r="A19553" s="57" t="s">
        <v>41616</v>
      </c>
      <c r="B19553" s="57" t="s">
        <v>41617</v>
      </c>
    </row>
    <row r="19554" spans="1:2" x14ac:dyDescent="0.2">
      <c r="A19554" s="57" t="s">
        <v>41618</v>
      </c>
      <c r="B19554" s="57" t="s">
        <v>41619</v>
      </c>
    </row>
    <row r="19555" spans="1:2" x14ac:dyDescent="0.2">
      <c r="A19555" s="57" t="s">
        <v>41620</v>
      </c>
      <c r="B19555" s="57" t="s">
        <v>41621</v>
      </c>
    </row>
    <row r="19556" spans="1:2" x14ac:dyDescent="0.2">
      <c r="A19556" s="57" t="s">
        <v>41622</v>
      </c>
      <c r="B19556" s="57" t="s">
        <v>41623</v>
      </c>
    </row>
    <row r="19557" spans="1:2" x14ac:dyDescent="0.2">
      <c r="A19557" s="57" t="s">
        <v>41624</v>
      </c>
      <c r="B19557" s="57" t="s">
        <v>41625</v>
      </c>
    </row>
    <row r="19558" spans="1:2" x14ac:dyDescent="0.2">
      <c r="A19558" s="57" t="s">
        <v>41626</v>
      </c>
      <c r="B19558" s="57" t="s">
        <v>41627</v>
      </c>
    </row>
    <row r="19559" spans="1:2" x14ac:dyDescent="0.2">
      <c r="A19559" s="57" t="s">
        <v>41628</v>
      </c>
      <c r="B19559" s="57" t="s">
        <v>41629</v>
      </c>
    </row>
    <row r="19560" spans="1:2" x14ac:dyDescent="0.2">
      <c r="A19560" s="57" t="s">
        <v>41630</v>
      </c>
      <c r="B19560" s="57" t="s">
        <v>41631</v>
      </c>
    </row>
    <row r="19561" spans="1:2" x14ac:dyDescent="0.2">
      <c r="A19561" s="57" t="s">
        <v>41632</v>
      </c>
      <c r="B19561" s="57" t="s">
        <v>41633</v>
      </c>
    </row>
    <row r="19562" spans="1:2" x14ac:dyDescent="0.2">
      <c r="A19562" s="57" t="s">
        <v>41634</v>
      </c>
      <c r="B19562" s="57" t="s">
        <v>41635</v>
      </c>
    </row>
    <row r="19563" spans="1:2" x14ac:dyDescent="0.2">
      <c r="A19563" s="57" t="s">
        <v>41636</v>
      </c>
      <c r="B19563" s="57" t="s">
        <v>41637</v>
      </c>
    </row>
    <row r="19564" spans="1:2" x14ac:dyDescent="0.2">
      <c r="A19564" s="57" t="s">
        <v>41638</v>
      </c>
      <c r="B19564" s="57" t="s">
        <v>41639</v>
      </c>
    </row>
    <row r="19565" spans="1:2" x14ac:dyDescent="0.2">
      <c r="A19565" s="57" t="s">
        <v>41640</v>
      </c>
      <c r="B19565" s="57" t="s">
        <v>41641</v>
      </c>
    </row>
    <row r="19566" spans="1:2" x14ac:dyDescent="0.2">
      <c r="A19566" s="57" t="s">
        <v>41642</v>
      </c>
      <c r="B19566" s="57" t="s">
        <v>41643</v>
      </c>
    </row>
    <row r="19567" spans="1:2" x14ac:dyDescent="0.2">
      <c r="A19567" s="57" t="s">
        <v>41644</v>
      </c>
      <c r="B19567" s="57" t="s">
        <v>41645</v>
      </c>
    </row>
    <row r="19568" spans="1:2" x14ac:dyDescent="0.2">
      <c r="A19568" s="57" t="s">
        <v>41646</v>
      </c>
      <c r="B19568" s="57" t="s">
        <v>41647</v>
      </c>
    </row>
    <row r="19569" spans="1:2" x14ac:dyDescent="0.2">
      <c r="A19569" s="57" t="s">
        <v>41648</v>
      </c>
      <c r="B19569" s="57" t="s">
        <v>41649</v>
      </c>
    </row>
    <row r="19570" spans="1:2" x14ac:dyDescent="0.2">
      <c r="A19570" s="57" t="s">
        <v>41650</v>
      </c>
      <c r="B19570" s="57" t="s">
        <v>41651</v>
      </c>
    </row>
    <row r="19571" spans="1:2" x14ac:dyDescent="0.2">
      <c r="A19571" s="57" t="s">
        <v>41652</v>
      </c>
      <c r="B19571" s="57" t="s">
        <v>41653</v>
      </c>
    </row>
    <row r="19572" spans="1:2" x14ac:dyDescent="0.2">
      <c r="A19572" s="57" t="s">
        <v>41654</v>
      </c>
      <c r="B19572" s="57" t="s">
        <v>41655</v>
      </c>
    </row>
    <row r="19573" spans="1:2" x14ac:dyDescent="0.2">
      <c r="A19573" s="57" t="s">
        <v>41656</v>
      </c>
      <c r="B19573" s="57" t="s">
        <v>41657</v>
      </c>
    </row>
    <row r="19574" spans="1:2" x14ac:dyDescent="0.2">
      <c r="A19574" s="57" t="s">
        <v>41658</v>
      </c>
      <c r="B19574" s="57" t="s">
        <v>41659</v>
      </c>
    </row>
    <row r="19575" spans="1:2" x14ac:dyDescent="0.2">
      <c r="A19575" s="57" t="s">
        <v>41660</v>
      </c>
      <c r="B19575" s="57" t="s">
        <v>41661</v>
      </c>
    </row>
    <row r="19576" spans="1:2" x14ac:dyDescent="0.2">
      <c r="A19576" s="57" t="s">
        <v>41662</v>
      </c>
      <c r="B19576" s="57" t="s">
        <v>41663</v>
      </c>
    </row>
    <row r="19577" spans="1:2" x14ac:dyDescent="0.2">
      <c r="A19577" s="57" t="s">
        <v>41664</v>
      </c>
      <c r="B19577" s="57" t="s">
        <v>41665</v>
      </c>
    </row>
    <row r="19578" spans="1:2" x14ac:dyDescent="0.2">
      <c r="A19578" s="57" t="s">
        <v>41666</v>
      </c>
      <c r="B19578" s="57" t="s">
        <v>41667</v>
      </c>
    </row>
    <row r="19579" spans="1:2" x14ac:dyDescent="0.2">
      <c r="A19579" s="57" t="s">
        <v>41668</v>
      </c>
      <c r="B19579" s="57" t="s">
        <v>41669</v>
      </c>
    </row>
    <row r="19580" spans="1:2" x14ac:dyDescent="0.2">
      <c r="A19580" s="57" t="s">
        <v>41670</v>
      </c>
      <c r="B19580" s="57" t="s">
        <v>41671</v>
      </c>
    </row>
    <row r="19581" spans="1:2" x14ac:dyDescent="0.2">
      <c r="A19581" s="57" t="s">
        <v>41672</v>
      </c>
      <c r="B19581" s="57" t="s">
        <v>41673</v>
      </c>
    </row>
    <row r="19582" spans="1:2" x14ac:dyDescent="0.2">
      <c r="A19582" s="57" t="s">
        <v>41674</v>
      </c>
      <c r="B19582" s="57" t="s">
        <v>41675</v>
      </c>
    </row>
    <row r="19583" spans="1:2" x14ac:dyDescent="0.2">
      <c r="A19583" s="57" t="s">
        <v>41676</v>
      </c>
      <c r="B19583" s="57" t="s">
        <v>41677</v>
      </c>
    </row>
    <row r="19584" spans="1:2" x14ac:dyDescent="0.2">
      <c r="A19584" s="57" t="s">
        <v>41678</v>
      </c>
      <c r="B19584" s="57" t="s">
        <v>41679</v>
      </c>
    </row>
    <row r="19585" spans="1:2" x14ac:dyDescent="0.2">
      <c r="A19585" s="57" t="s">
        <v>41680</v>
      </c>
      <c r="B19585" s="57" t="s">
        <v>41681</v>
      </c>
    </row>
    <row r="19586" spans="1:2" x14ac:dyDescent="0.2">
      <c r="A19586" s="57" t="s">
        <v>41682</v>
      </c>
      <c r="B19586" s="57" t="s">
        <v>41683</v>
      </c>
    </row>
    <row r="19587" spans="1:2" x14ac:dyDescent="0.2">
      <c r="A19587" s="57" t="s">
        <v>41684</v>
      </c>
      <c r="B19587" s="57" t="s">
        <v>41685</v>
      </c>
    </row>
    <row r="19588" spans="1:2" x14ac:dyDescent="0.2">
      <c r="A19588" s="57" t="s">
        <v>41686</v>
      </c>
      <c r="B19588" s="57" t="s">
        <v>41687</v>
      </c>
    </row>
    <row r="19589" spans="1:2" x14ac:dyDescent="0.2">
      <c r="A19589" s="57" t="s">
        <v>41688</v>
      </c>
      <c r="B19589" s="57" t="s">
        <v>41689</v>
      </c>
    </row>
    <row r="19590" spans="1:2" x14ac:dyDescent="0.2">
      <c r="A19590" s="57" t="s">
        <v>41690</v>
      </c>
      <c r="B19590" s="57" t="s">
        <v>41691</v>
      </c>
    </row>
    <row r="19591" spans="1:2" x14ac:dyDescent="0.2">
      <c r="A19591" s="57" t="s">
        <v>41692</v>
      </c>
      <c r="B19591" s="57" t="s">
        <v>41693</v>
      </c>
    </row>
    <row r="19592" spans="1:2" x14ac:dyDescent="0.2">
      <c r="A19592" s="57" t="s">
        <v>41694</v>
      </c>
      <c r="B19592" s="57" t="s">
        <v>41695</v>
      </c>
    </row>
    <row r="19593" spans="1:2" x14ac:dyDescent="0.2">
      <c r="A19593" s="57" t="s">
        <v>41696</v>
      </c>
      <c r="B19593" s="57" t="s">
        <v>41697</v>
      </c>
    </row>
    <row r="19594" spans="1:2" x14ac:dyDescent="0.2">
      <c r="A19594" s="57" t="s">
        <v>41698</v>
      </c>
      <c r="B19594" s="57" t="s">
        <v>41699</v>
      </c>
    </row>
    <row r="19595" spans="1:2" x14ac:dyDescent="0.2">
      <c r="A19595" s="57" t="s">
        <v>41700</v>
      </c>
      <c r="B19595" s="57" t="s">
        <v>41701</v>
      </c>
    </row>
    <row r="19596" spans="1:2" x14ac:dyDescent="0.2">
      <c r="A19596" s="57" t="s">
        <v>41702</v>
      </c>
      <c r="B19596" s="57" t="s">
        <v>41703</v>
      </c>
    </row>
    <row r="19597" spans="1:2" x14ac:dyDescent="0.2">
      <c r="A19597" s="57" t="s">
        <v>41704</v>
      </c>
      <c r="B19597" s="57" t="s">
        <v>41705</v>
      </c>
    </row>
    <row r="19598" spans="1:2" x14ac:dyDescent="0.2">
      <c r="A19598" s="57" t="s">
        <v>41706</v>
      </c>
      <c r="B19598" s="57" t="s">
        <v>41707</v>
      </c>
    </row>
    <row r="19599" spans="1:2" x14ac:dyDescent="0.2">
      <c r="A19599" s="57" t="s">
        <v>41708</v>
      </c>
      <c r="B19599" s="57" t="s">
        <v>41709</v>
      </c>
    </row>
    <row r="19600" spans="1:2" x14ac:dyDescent="0.2">
      <c r="A19600" s="57" t="s">
        <v>41710</v>
      </c>
      <c r="B19600" s="57" t="s">
        <v>41711</v>
      </c>
    </row>
    <row r="19601" spans="1:2" x14ac:dyDescent="0.2">
      <c r="A19601" s="57" t="s">
        <v>41712</v>
      </c>
      <c r="B19601" s="57" t="s">
        <v>41713</v>
      </c>
    </row>
    <row r="19602" spans="1:2" x14ac:dyDescent="0.2">
      <c r="A19602" s="57" t="s">
        <v>41714</v>
      </c>
      <c r="B19602" s="57" t="s">
        <v>41715</v>
      </c>
    </row>
    <row r="19603" spans="1:2" x14ac:dyDescent="0.2">
      <c r="A19603" s="57" t="s">
        <v>41716</v>
      </c>
      <c r="B19603" s="57" t="s">
        <v>41717</v>
      </c>
    </row>
    <row r="19604" spans="1:2" x14ac:dyDescent="0.2">
      <c r="A19604" s="57" t="s">
        <v>41718</v>
      </c>
      <c r="B19604" s="57" t="s">
        <v>41719</v>
      </c>
    </row>
    <row r="19605" spans="1:2" x14ac:dyDescent="0.2">
      <c r="A19605" s="57" t="s">
        <v>41720</v>
      </c>
      <c r="B19605" s="57" t="s">
        <v>41721</v>
      </c>
    </row>
    <row r="19606" spans="1:2" x14ac:dyDescent="0.2">
      <c r="A19606" s="57" t="s">
        <v>41722</v>
      </c>
      <c r="B19606" s="57" t="s">
        <v>41723</v>
      </c>
    </row>
    <row r="19607" spans="1:2" x14ac:dyDescent="0.2">
      <c r="A19607" s="57" t="s">
        <v>41724</v>
      </c>
      <c r="B19607" s="57" t="s">
        <v>41725</v>
      </c>
    </row>
    <row r="19608" spans="1:2" x14ac:dyDescent="0.2">
      <c r="A19608" s="57" t="s">
        <v>41726</v>
      </c>
      <c r="B19608" s="57" t="s">
        <v>41727</v>
      </c>
    </row>
    <row r="19609" spans="1:2" x14ac:dyDescent="0.2">
      <c r="A19609" s="57" t="s">
        <v>41728</v>
      </c>
      <c r="B19609" s="57" t="s">
        <v>41729</v>
      </c>
    </row>
    <row r="19610" spans="1:2" x14ac:dyDescent="0.2">
      <c r="A19610" s="57" t="s">
        <v>41730</v>
      </c>
      <c r="B19610" s="57" t="s">
        <v>41731</v>
      </c>
    </row>
    <row r="19611" spans="1:2" x14ac:dyDescent="0.2">
      <c r="A19611" s="57" t="s">
        <v>41732</v>
      </c>
      <c r="B19611" s="57" t="s">
        <v>41733</v>
      </c>
    </row>
    <row r="19612" spans="1:2" x14ac:dyDescent="0.2">
      <c r="A19612" s="57" t="s">
        <v>41734</v>
      </c>
      <c r="B19612" s="57" t="s">
        <v>41735</v>
      </c>
    </row>
    <row r="19613" spans="1:2" x14ac:dyDescent="0.2">
      <c r="A19613" s="57" t="s">
        <v>41736</v>
      </c>
      <c r="B19613" s="57" t="s">
        <v>41737</v>
      </c>
    </row>
    <row r="19614" spans="1:2" x14ac:dyDescent="0.2">
      <c r="A19614" s="57" t="s">
        <v>41738</v>
      </c>
      <c r="B19614" s="57" t="s">
        <v>41739</v>
      </c>
    </row>
    <row r="19615" spans="1:2" x14ac:dyDescent="0.2">
      <c r="A19615" s="57" t="s">
        <v>41740</v>
      </c>
      <c r="B19615" s="57" t="s">
        <v>41741</v>
      </c>
    </row>
    <row r="19616" spans="1:2" x14ac:dyDescent="0.2">
      <c r="A19616" s="57" t="s">
        <v>41742</v>
      </c>
      <c r="B19616" s="57" t="s">
        <v>41743</v>
      </c>
    </row>
    <row r="19617" spans="1:2" x14ac:dyDescent="0.2">
      <c r="A19617" s="57" t="s">
        <v>41744</v>
      </c>
      <c r="B19617" s="57" t="s">
        <v>41745</v>
      </c>
    </row>
    <row r="19618" spans="1:2" x14ac:dyDescent="0.2">
      <c r="A19618" s="57" t="s">
        <v>41746</v>
      </c>
      <c r="B19618" s="57" t="s">
        <v>41747</v>
      </c>
    </row>
    <row r="19619" spans="1:2" x14ac:dyDescent="0.2">
      <c r="A19619" s="57" t="s">
        <v>41748</v>
      </c>
      <c r="B19619" s="57" t="s">
        <v>41749</v>
      </c>
    </row>
    <row r="19620" spans="1:2" x14ac:dyDescent="0.2">
      <c r="A19620" s="57" t="s">
        <v>41750</v>
      </c>
      <c r="B19620" s="57" t="s">
        <v>41751</v>
      </c>
    </row>
    <row r="19621" spans="1:2" x14ac:dyDescent="0.2">
      <c r="A19621" s="57" t="s">
        <v>41752</v>
      </c>
      <c r="B19621" s="57" t="s">
        <v>41753</v>
      </c>
    </row>
    <row r="19622" spans="1:2" x14ac:dyDescent="0.2">
      <c r="A19622" s="57" t="s">
        <v>41754</v>
      </c>
      <c r="B19622" s="57" t="s">
        <v>41755</v>
      </c>
    </row>
    <row r="19623" spans="1:2" x14ac:dyDescent="0.2">
      <c r="A19623" s="57" t="s">
        <v>41756</v>
      </c>
      <c r="B19623" s="57" t="s">
        <v>41757</v>
      </c>
    </row>
    <row r="19624" spans="1:2" x14ac:dyDescent="0.2">
      <c r="A19624" s="57" t="s">
        <v>41758</v>
      </c>
      <c r="B19624" s="57" t="s">
        <v>41759</v>
      </c>
    </row>
    <row r="19625" spans="1:2" x14ac:dyDescent="0.2">
      <c r="A19625" s="57" t="s">
        <v>41760</v>
      </c>
      <c r="B19625" s="57" t="s">
        <v>41761</v>
      </c>
    </row>
    <row r="19626" spans="1:2" x14ac:dyDescent="0.2">
      <c r="A19626" s="57" t="s">
        <v>41762</v>
      </c>
      <c r="B19626" s="57" t="s">
        <v>41763</v>
      </c>
    </row>
    <row r="19627" spans="1:2" x14ac:dyDescent="0.2">
      <c r="A19627" s="57" t="s">
        <v>41764</v>
      </c>
      <c r="B19627" s="57" t="s">
        <v>41765</v>
      </c>
    </row>
    <row r="19628" spans="1:2" x14ac:dyDescent="0.2">
      <c r="A19628" s="57" t="s">
        <v>41766</v>
      </c>
      <c r="B19628" s="57" t="s">
        <v>41767</v>
      </c>
    </row>
    <row r="19629" spans="1:2" x14ac:dyDescent="0.2">
      <c r="A19629" s="57" t="s">
        <v>41768</v>
      </c>
      <c r="B19629" s="57" t="s">
        <v>41769</v>
      </c>
    </row>
    <row r="19630" spans="1:2" x14ac:dyDescent="0.2">
      <c r="A19630" s="57" t="s">
        <v>41770</v>
      </c>
      <c r="B19630" s="57" t="s">
        <v>41771</v>
      </c>
    </row>
    <row r="19631" spans="1:2" x14ac:dyDescent="0.2">
      <c r="A19631" s="57" t="s">
        <v>41772</v>
      </c>
      <c r="B19631" s="57" t="s">
        <v>41773</v>
      </c>
    </row>
    <row r="19632" spans="1:2" x14ac:dyDescent="0.2">
      <c r="A19632" s="57" t="s">
        <v>41774</v>
      </c>
      <c r="B19632" s="57" t="s">
        <v>41775</v>
      </c>
    </row>
    <row r="19633" spans="1:2" x14ac:dyDescent="0.2">
      <c r="A19633" s="57" t="s">
        <v>41776</v>
      </c>
      <c r="B19633" s="57" t="s">
        <v>41777</v>
      </c>
    </row>
    <row r="19634" spans="1:2" x14ac:dyDescent="0.2">
      <c r="A19634" s="57" t="s">
        <v>41778</v>
      </c>
      <c r="B19634" s="57" t="s">
        <v>41779</v>
      </c>
    </row>
    <row r="19635" spans="1:2" x14ac:dyDescent="0.2">
      <c r="A19635" s="57" t="s">
        <v>41780</v>
      </c>
      <c r="B19635" s="57" t="s">
        <v>41781</v>
      </c>
    </row>
    <row r="19636" spans="1:2" x14ac:dyDescent="0.2">
      <c r="A19636" s="57" t="s">
        <v>41782</v>
      </c>
      <c r="B19636" s="57" t="s">
        <v>41783</v>
      </c>
    </row>
    <row r="19637" spans="1:2" x14ac:dyDescent="0.2">
      <c r="A19637" s="57" t="s">
        <v>41784</v>
      </c>
      <c r="B19637" s="57" t="s">
        <v>41785</v>
      </c>
    </row>
    <row r="19638" spans="1:2" x14ac:dyDescent="0.2">
      <c r="A19638" s="57" t="s">
        <v>41786</v>
      </c>
      <c r="B19638" s="57" t="s">
        <v>41787</v>
      </c>
    </row>
    <row r="19639" spans="1:2" x14ac:dyDescent="0.2">
      <c r="A19639" s="57" t="s">
        <v>41788</v>
      </c>
      <c r="B19639" s="57" t="s">
        <v>41789</v>
      </c>
    </row>
    <row r="19640" spans="1:2" x14ac:dyDescent="0.2">
      <c r="A19640" s="57" t="s">
        <v>41790</v>
      </c>
      <c r="B19640" s="57" t="s">
        <v>41791</v>
      </c>
    </row>
    <row r="19641" spans="1:2" x14ac:dyDescent="0.2">
      <c r="A19641" s="57" t="s">
        <v>41792</v>
      </c>
      <c r="B19641" s="57" t="s">
        <v>41793</v>
      </c>
    </row>
    <row r="19642" spans="1:2" x14ac:dyDescent="0.2">
      <c r="A19642" s="57" t="s">
        <v>41794</v>
      </c>
      <c r="B19642" s="57" t="s">
        <v>41795</v>
      </c>
    </row>
    <row r="19643" spans="1:2" x14ac:dyDescent="0.2">
      <c r="A19643" s="57" t="s">
        <v>41796</v>
      </c>
      <c r="B19643" s="57" t="s">
        <v>41797</v>
      </c>
    </row>
    <row r="19644" spans="1:2" x14ac:dyDescent="0.2">
      <c r="A19644" s="57" t="s">
        <v>41798</v>
      </c>
      <c r="B19644" s="57" t="s">
        <v>41799</v>
      </c>
    </row>
    <row r="19645" spans="1:2" x14ac:dyDescent="0.2">
      <c r="A19645" s="57" t="s">
        <v>41800</v>
      </c>
      <c r="B19645" s="57" t="s">
        <v>41801</v>
      </c>
    </row>
    <row r="19646" spans="1:2" x14ac:dyDescent="0.2">
      <c r="A19646" s="57" t="s">
        <v>41802</v>
      </c>
      <c r="B19646" s="57" t="s">
        <v>41803</v>
      </c>
    </row>
    <row r="19647" spans="1:2" x14ac:dyDescent="0.2">
      <c r="A19647" s="57" t="s">
        <v>41804</v>
      </c>
      <c r="B19647" s="57" t="s">
        <v>41805</v>
      </c>
    </row>
    <row r="19648" spans="1:2" x14ac:dyDescent="0.2">
      <c r="A19648" s="57" t="s">
        <v>41806</v>
      </c>
      <c r="B19648" s="57" t="s">
        <v>41807</v>
      </c>
    </row>
    <row r="19649" spans="1:2" x14ac:dyDescent="0.2">
      <c r="A19649" s="57" t="s">
        <v>41808</v>
      </c>
      <c r="B19649" s="57" t="s">
        <v>41809</v>
      </c>
    </row>
    <row r="19650" spans="1:2" x14ac:dyDescent="0.2">
      <c r="A19650" s="57" t="s">
        <v>41810</v>
      </c>
      <c r="B19650" s="57" t="s">
        <v>41811</v>
      </c>
    </row>
    <row r="19651" spans="1:2" x14ac:dyDescent="0.2">
      <c r="A19651" s="57" t="s">
        <v>41812</v>
      </c>
      <c r="B19651" s="57" t="s">
        <v>41813</v>
      </c>
    </row>
    <row r="19652" spans="1:2" x14ac:dyDescent="0.2">
      <c r="A19652" s="57" t="s">
        <v>41814</v>
      </c>
      <c r="B19652" s="57" t="s">
        <v>41815</v>
      </c>
    </row>
    <row r="19653" spans="1:2" x14ac:dyDescent="0.2">
      <c r="A19653" s="57" t="s">
        <v>41816</v>
      </c>
      <c r="B19653" s="57" t="s">
        <v>41817</v>
      </c>
    </row>
    <row r="19654" spans="1:2" x14ac:dyDescent="0.2">
      <c r="A19654" s="57" t="s">
        <v>41818</v>
      </c>
      <c r="B19654" s="57" t="s">
        <v>41819</v>
      </c>
    </row>
    <row r="19655" spans="1:2" x14ac:dyDescent="0.2">
      <c r="A19655" s="57" t="s">
        <v>41820</v>
      </c>
      <c r="B19655" s="57" t="s">
        <v>41821</v>
      </c>
    </row>
    <row r="19656" spans="1:2" x14ac:dyDescent="0.2">
      <c r="A19656" s="57" t="s">
        <v>41822</v>
      </c>
      <c r="B19656" s="57" t="s">
        <v>41823</v>
      </c>
    </row>
    <row r="19657" spans="1:2" x14ac:dyDescent="0.2">
      <c r="A19657" s="57" t="s">
        <v>41824</v>
      </c>
      <c r="B19657" s="57" t="s">
        <v>41825</v>
      </c>
    </row>
    <row r="19658" spans="1:2" x14ac:dyDescent="0.2">
      <c r="A19658" s="57" t="s">
        <v>41826</v>
      </c>
      <c r="B19658" s="57" t="s">
        <v>41827</v>
      </c>
    </row>
    <row r="19659" spans="1:2" x14ac:dyDescent="0.2">
      <c r="A19659" s="57" t="s">
        <v>41828</v>
      </c>
      <c r="B19659" s="57" t="s">
        <v>41829</v>
      </c>
    </row>
    <row r="19660" spans="1:2" x14ac:dyDescent="0.2">
      <c r="A19660" s="57" t="s">
        <v>41830</v>
      </c>
      <c r="B19660" s="57" t="s">
        <v>41831</v>
      </c>
    </row>
    <row r="19661" spans="1:2" x14ac:dyDescent="0.2">
      <c r="A19661" s="57" t="s">
        <v>41832</v>
      </c>
      <c r="B19661" s="57" t="s">
        <v>41833</v>
      </c>
    </row>
    <row r="19662" spans="1:2" x14ac:dyDescent="0.2">
      <c r="A19662" s="57" t="s">
        <v>41834</v>
      </c>
      <c r="B19662" s="57" t="s">
        <v>41835</v>
      </c>
    </row>
    <row r="19663" spans="1:2" x14ac:dyDescent="0.2">
      <c r="A19663" s="57" t="s">
        <v>41836</v>
      </c>
      <c r="B19663" s="57" t="s">
        <v>41837</v>
      </c>
    </row>
    <row r="19664" spans="1:2" x14ac:dyDescent="0.2">
      <c r="A19664" s="57" t="s">
        <v>41838</v>
      </c>
      <c r="B19664" s="57" t="s">
        <v>41839</v>
      </c>
    </row>
    <row r="19665" spans="1:2" x14ac:dyDescent="0.2">
      <c r="A19665" s="57" t="s">
        <v>41840</v>
      </c>
      <c r="B19665" s="57" t="s">
        <v>41841</v>
      </c>
    </row>
    <row r="19666" spans="1:2" x14ac:dyDescent="0.2">
      <c r="A19666" s="57" t="s">
        <v>41842</v>
      </c>
      <c r="B19666" s="57" t="s">
        <v>41843</v>
      </c>
    </row>
    <row r="19667" spans="1:2" x14ac:dyDescent="0.2">
      <c r="A19667" s="57" t="s">
        <v>41844</v>
      </c>
      <c r="B19667" s="57" t="s">
        <v>41845</v>
      </c>
    </row>
    <row r="19668" spans="1:2" x14ac:dyDescent="0.2">
      <c r="A19668" s="57" t="s">
        <v>41846</v>
      </c>
      <c r="B19668" s="57" t="s">
        <v>41847</v>
      </c>
    </row>
    <row r="19669" spans="1:2" x14ac:dyDescent="0.2">
      <c r="A19669" s="57" t="s">
        <v>41848</v>
      </c>
      <c r="B19669" s="57" t="s">
        <v>41849</v>
      </c>
    </row>
    <row r="19670" spans="1:2" x14ac:dyDescent="0.2">
      <c r="A19670" s="57" t="s">
        <v>41850</v>
      </c>
      <c r="B19670" s="57" t="s">
        <v>41851</v>
      </c>
    </row>
    <row r="19671" spans="1:2" x14ac:dyDescent="0.2">
      <c r="A19671" s="57" t="s">
        <v>41852</v>
      </c>
      <c r="B19671" s="57" t="s">
        <v>41853</v>
      </c>
    </row>
    <row r="19672" spans="1:2" x14ac:dyDescent="0.2">
      <c r="A19672" s="57" t="s">
        <v>41854</v>
      </c>
      <c r="B19672" s="57" t="s">
        <v>41855</v>
      </c>
    </row>
    <row r="19673" spans="1:2" x14ac:dyDescent="0.2">
      <c r="A19673" s="57" t="s">
        <v>41856</v>
      </c>
      <c r="B19673" s="57" t="s">
        <v>41857</v>
      </c>
    </row>
    <row r="19674" spans="1:2" x14ac:dyDescent="0.2">
      <c r="A19674" s="57" t="s">
        <v>41858</v>
      </c>
      <c r="B19674" s="57" t="s">
        <v>41859</v>
      </c>
    </row>
    <row r="19675" spans="1:2" x14ac:dyDescent="0.2">
      <c r="A19675" s="57" t="s">
        <v>41860</v>
      </c>
      <c r="B19675" s="57" t="s">
        <v>41861</v>
      </c>
    </row>
    <row r="19676" spans="1:2" x14ac:dyDescent="0.2">
      <c r="A19676" s="57" t="s">
        <v>41862</v>
      </c>
      <c r="B19676" s="57" t="s">
        <v>41863</v>
      </c>
    </row>
    <row r="19677" spans="1:2" x14ac:dyDescent="0.2">
      <c r="A19677" s="57" t="s">
        <v>41864</v>
      </c>
      <c r="B19677" s="57" t="s">
        <v>41865</v>
      </c>
    </row>
    <row r="19678" spans="1:2" x14ac:dyDescent="0.2">
      <c r="A19678" s="57" t="s">
        <v>41866</v>
      </c>
      <c r="B19678" s="57" t="s">
        <v>41867</v>
      </c>
    </row>
    <row r="19679" spans="1:2" x14ac:dyDescent="0.2">
      <c r="A19679" s="57" t="s">
        <v>41868</v>
      </c>
      <c r="B19679" s="57" t="s">
        <v>41869</v>
      </c>
    </row>
    <row r="19680" spans="1:2" x14ac:dyDescent="0.2">
      <c r="A19680" s="57" t="s">
        <v>41870</v>
      </c>
      <c r="B19680" s="57" t="s">
        <v>41871</v>
      </c>
    </row>
    <row r="19681" spans="1:2" x14ac:dyDescent="0.2">
      <c r="A19681" s="57" t="s">
        <v>41872</v>
      </c>
      <c r="B19681" s="57" t="s">
        <v>41873</v>
      </c>
    </row>
    <row r="19682" spans="1:2" x14ac:dyDescent="0.2">
      <c r="A19682" s="57" t="s">
        <v>41874</v>
      </c>
      <c r="B19682" s="57" t="s">
        <v>41875</v>
      </c>
    </row>
    <row r="19683" spans="1:2" x14ac:dyDescent="0.2">
      <c r="A19683" s="57" t="s">
        <v>41876</v>
      </c>
      <c r="B19683" s="57" t="s">
        <v>41877</v>
      </c>
    </row>
    <row r="19684" spans="1:2" x14ac:dyDescent="0.2">
      <c r="A19684" s="57" t="s">
        <v>41878</v>
      </c>
      <c r="B19684" s="57" t="s">
        <v>41879</v>
      </c>
    </row>
    <row r="19685" spans="1:2" x14ac:dyDescent="0.2">
      <c r="A19685" s="57" t="s">
        <v>41880</v>
      </c>
      <c r="B19685" s="57" t="s">
        <v>41881</v>
      </c>
    </row>
    <row r="19686" spans="1:2" x14ac:dyDescent="0.2">
      <c r="A19686" s="57" t="s">
        <v>41882</v>
      </c>
      <c r="B19686" s="57" t="s">
        <v>41883</v>
      </c>
    </row>
    <row r="19687" spans="1:2" x14ac:dyDescent="0.2">
      <c r="A19687" s="57" t="s">
        <v>41884</v>
      </c>
      <c r="B19687" s="57" t="s">
        <v>41885</v>
      </c>
    </row>
    <row r="19688" spans="1:2" x14ac:dyDescent="0.2">
      <c r="A19688" s="57" t="s">
        <v>41886</v>
      </c>
      <c r="B19688" s="57" t="s">
        <v>41887</v>
      </c>
    </row>
    <row r="19689" spans="1:2" x14ac:dyDescent="0.2">
      <c r="A19689" s="57" t="s">
        <v>41888</v>
      </c>
      <c r="B19689" s="57" t="s">
        <v>41889</v>
      </c>
    </row>
    <row r="19690" spans="1:2" x14ac:dyDescent="0.2">
      <c r="A19690" s="57" t="s">
        <v>41890</v>
      </c>
      <c r="B19690" s="57" t="s">
        <v>41891</v>
      </c>
    </row>
    <row r="19691" spans="1:2" x14ac:dyDescent="0.2">
      <c r="A19691" s="57" t="s">
        <v>41892</v>
      </c>
      <c r="B19691" s="57" t="s">
        <v>41893</v>
      </c>
    </row>
    <row r="19692" spans="1:2" x14ac:dyDescent="0.2">
      <c r="A19692" s="57" t="s">
        <v>41894</v>
      </c>
      <c r="B19692" s="57" t="s">
        <v>41895</v>
      </c>
    </row>
    <row r="19693" spans="1:2" x14ac:dyDescent="0.2">
      <c r="A19693" s="57" t="s">
        <v>41896</v>
      </c>
      <c r="B19693" s="57" t="s">
        <v>41897</v>
      </c>
    </row>
    <row r="19694" spans="1:2" x14ac:dyDescent="0.2">
      <c r="A19694" s="57" t="s">
        <v>41898</v>
      </c>
      <c r="B19694" s="57" t="s">
        <v>41899</v>
      </c>
    </row>
    <row r="19695" spans="1:2" x14ac:dyDescent="0.2">
      <c r="A19695" s="57" t="s">
        <v>41900</v>
      </c>
      <c r="B19695" s="57" t="s">
        <v>41901</v>
      </c>
    </row>
    <row r="19696" spans="1:2" x14ac:dyDescent="0.2">
      <c r="A19696" s="57" t="s">
        <v>41902</v>
      </c>
      <c r="B19696" s="57" t="s">
        <v>41903</v>
      </c>
    </row>
    <row r="19697" spans="1:2" x14ac:dyDescent="0.2">
      <c r="A19697" s="57" t="s">
        <v>41904</v>
      </c>
      <c r="B19697" s="57" t="s">
        <v>41905</v>
      </c>
    </row>
    <row r="19698" spans="1:2" x14ac:dyDescent="0.2">
      <c r="A19698" s="57" t="s">
        <v>41906</v>
      </c>
      <c r="B19698" s="57" t="s">
        <v>41907</v>
      </c>
    </row>
    <row r="19699" spans="1:2" x14ac:dyDescent="0.2">
      <c r="A19699" s="57" t="s">
        <v>41908</v>
      </c>
      <c r="B19699" s="57" t="s">
        <v>41909</v>
      </c>
    </row>
    <row r="19700" spans="1:2" x14ac:dyDescent="0.2">
      <c r="A19700" s="57" t="s">
        <v>41910</v>
      </c>
      <c r="B19700" s="57" t="s">
        <v>41911</v>
      </c>
    </row>
    <row r="19701" spans="1:2" x14ac:dyDescent="0.2">
      <c r="A19701" s="57" t="s">
        <v>41912</v>
      </c>
      <c r="B19701" s="57" t="s">
        <v>41913</v>
      </c>
    </row>
    <row r="19702" spans="1:2" x14ac:dyDescent="0.2">
      <c r="A19702" s="57" t="s">
        <v>41914</v>
      </c>
      <c r="B19702" s="57" t="s">
        <v>41915</v>
      </c>
    </row>
    <row r="19703" spans="1:2" x14ac:dyDescent="0.2">
      <c r="A19703" s="57" t="s">
        <v>41916</v>
      </c>
      <c r="B19703" s="57" t="s">
        <v>41917</v>
      </c>
    </row>
    <row r="19704" spans="1:2" x14ac:dyDescent="0.2">
      <c r="A19704" s="57" t="s">
        <v>41918</v>
      </c>
      <c r="B19704" s="57" t="s">
        <v>41919</v>
      </c>
    </row>
    <row r="19705" spans="1:2" x14ac:dyDescent="0.2">
      <c r="A19705" s="57" t="s">
        <v>41920</v>
      </c>
      <c r="B19705" s="57" t="s">
        <v>41921</v>
      </c>
    </row>
    <row r="19706" spans="1:2" x14ac:dyDescent="0.2">
      <c r="A19706" s="57" t="s">
        <v>41922</v>
      </c>
      <c r="B19706" s="57" t="s">
        <v>41923</v>
      </c>
    </row>
    <row r="19707" spans="1:2" x14ac:dyDescent="0.2">
      <c r="A19707" s="57" t="s">
        <v>41924</v>
      </c>
      <c r="B19707" s="57" t="s">
        <v>41925</v>
      </c>
    </row>
    <row r="19708" spans="1:2" x14ac:dyDescent="0.2">
      <c r="A19708" s="57" t="s">
        <v>41926</v>
      </c>
      <c r="B19708" s="57" t="s">
        <v>41927</v>
      </c>
    </row>
    <row r="19709" spans="1:2" x14ac:dyDescent="0.2">
      <c r="A19709" s="57" t="s">
        <v>41928</v>
      </c>
      <c r="B19709" s="57" t="s">
        <v>41929</v>
      </c>
    </row>
    <row r="19710" spans="1:2" x14ac:dyDescent="0.2">
      <c r="A19710" s="57" t="s">
        <v>41930</v>
      </c>
      <c r="B19710" s="57" t="s">
        <v>41931</v>
      </c>
    </row>
    <row r="19711" spans="1:2" x14ac:dyDescent="0.2">
      <c r="A19711" s="57" t="s">
        <v>41932</v>
      </c>
      <c r="B19711" s="57" t="s">
        <v>41933</v>
      </c>
    </row>
    <row r="19712" spans="1:2" x14ac:dyDescent="0.2">
      <c r="A19712" s="57" t="s">
        <v>41934</v>
      </c>
      <c r="B19712" s="57" t="s">
        <v>41935</v>
      </c>
    </row>
    <row r="19713" spans="1:2" x14ac:dyDescent="0.2">
      <c r="A19713" s="57" t="s">
        <v>41936</v>
      </c>
      <c r="B19713" s="57" t="s">
        <v>41937</v>
      </c>
    </row>
    <row r="19714" spans="1:2" x14ac:dyDescent="0.2">
      <c r="A19714" s="57" t="s">
        <v>41938</v>
      </c>
      <c r="B19714" s="57" t="s">
        <v>41939</v>
      </c>
    </row>
    <row r="19715" spans="1:2" x14ac:dyDescent="0.2">
      <c r="A19715" s="57" t="s">
        <v>41940</v>
      </c>
      <c r="B19715" s="57" t="s">
        <v>41941</v>
      </c>
    </row>
    <row r="19716" spans="1:2" x14ac:dyDescent="0.2">
      <c r="A19716" s="57" t="s">
        <v>41942</v>
      </c>
      <c r="B19716" s="57" t="s">
        <v>41943</v>
      </c>
    </row>
    <row r="19717" spans="1:2" x14ac:dyDescent="0.2">
      <c r="A19717" s="57" t="s">
        <v>41944</v>
      </c>
      <c r="B19717" s="57" t="s">
        <v>41945</v>
      </c>
    </row>
    <row r="19718" spans="1:2" x14ac:dyDescent="0.2">
      <c r="A19718" s="57" t="s">
        <v>41946</v>
      </c>
      <c r="B19718" s="57" t="s">
        <v>41947</v>
      </c>
    </row>
    <row r="19719" spans="1:2" x14ac:dyDescent="0.2">
      <c r="A19719" s="57" t="s">
        <v>41948</v>
      </c>
      <c r="B19719" s="57" t="s">
        <v>41949</v>
      </c>
    </row>
    <row r="19720" spans="1:2" x14ac:dyDescent="0.2">
      <c r="A19720" s="57" t="s">
        <v>41950</v>
      </c>
      <c r="B19720" s="57" t="s">
        <v>41951</v>
      </c>
    </row>
    <row r="19721" spans="1:2" x14ac:dyDescent="0.2">
      <c r="A19721" s="57" t="s">
        <v>41952</v>
      </c>
      <c r="B19721" s="57" t="s">
        <v>41953</v>
      </c>
    </row>
    <row r="19722" spans="1:2" x14ac:dyDescent="0.2">
      <c r="A19722" s="57" t="s">
        <v>41954</v>
      </c>
      <c r="B19722" s="57" t="s">
        <v>41955</v>
      </c>
    </row>
    <row r="19723" spans="1:2" x14ac:dyDescent="0.2">
      <c r="A19723" s="57" t="s">
        <v>41956</v>
      </c>
      <c r="B19723" s="57" t="s">
        <v>41957</v>
      </c>
    </row>
    <row r="19724" spans="1:2" x14ac:dyDescent="0.2">
      <c r="A19724" s="57" t="s">
        <v>41958</v>
      </c>
      <c r="B19724" s="57" t="s">
        <v>41959</v>
      </c>
    </row>
    <row r="19725" spans="1:2" x14ac:dyDescent="0.2">
      <c r="A19725" s="57" t="s">
        <v>41960</v>
      </c>
      <c r="B19725" s="57" t="s">
        <v>41961</v>
      </c>
    </row>
    <row r="19726" spans="1:2" x14ac:dyDescent="0.2">
      <c r="A19726" s="57" t="s">
        <v>41962</v>
      </c>
      <c r="B19726" s="57" t="s">
        <v>41963</v>
      </c>
    </row>
    <row r="19727" spans="1:2" x14ac:dyDescent="0.2">
      <c r="A19727" s="57" t="s">
        <v>41964</v>
      </c>
      <c r="B19727" s="57" t="s">
        <v>41965</v>
      </c>
    </row>
    <row r="19728" spans="1:2" x14ac:dyDescent="0.2">
      <c r="A19728" s="57" t="s">
        <v>41966</v>
      </c>
      <c r="B19728" s="57" t="s">
        <v>41967</v>
      </c>
    </row>
    <row r="19729" spans="1:2" x14ac:dyDescent="0.2">
      <c r="A19729" s="57" t="s">
        <v>41968</v>
      </c>
      <c r="B19729" s="57" t="s">
        <v>41969</v>
      </c>
    </row>
    <row r="19730" spans="1:2" x14ac:dyDescent="0.2">
      <c r="A19730" s="57" t="s">
        <v>41970</v>
      </c>
      <c r="B19730" s="57" t="s">
        <v>41971</v>
      </c>
    </row>
    <row r="19731" spans="1:2" x14ac:dyDescent="0.2">
      <c r="A19731" s="57" t="s">
        <v>41972</v>
      </c>
      <c r="B19731" s="57" t="s">
        <v>41973</v>
      </c>
    </row>
    <row r="19732" spans="1:2" x14ac:dyDescent="0.2">
      <c r="A19732" s="57" t="s">
        <v>41974</v>
      </c>
      <c r="B19732" s="57" t="s">
        <v>41975</v>
      </c>
    </row>
    <row r="19733" spans="1:2" x14ac:dyDescent="0.2">
      <c r="A19733" s="57" t="s">
        <v>41976</v>
      </c>
      <c r="B19733" s="57" t="s">
        <v>41977</v>
      </c>
    </row>
    <row r="19734" spans="1:2" x14ac:dyDescent="0.2">
      <c r="A19734" s="57" t="s">
        <v>41978</v>
      </c>
      <c r="B19734" s="57" t="s">
        <v>41979</v>
      </c>
    </row>
    <row r="19735" spans="1:2" x14ac:dyDescent="0.2">
      <c r="A19735" s="57" t="s">
        <v>41980</v>
      </c>
      <c r="B19735" s="57" t="s">
        <v>41981</v>
      </c>
    </row>
    <row r="19736" spans="1:2" x14ac:dyDescent="0.2">
      <c r="A19736" s="57" t="s">
        <v>41982</v>
      </c>
      <c r="B19736" s="57" t="s">
        <v>41983</v>
      </c>
    </row>
    <row r="19737" spans="1:2" x14ac:dyDescent="0.2">
      <c r="A19737" s="57" t="s">
        <v>41984</v>
      </c>
      <c r="B19737" s="57" t="s">
        <v>41985</v>
      </c>
    </row>
    <row r="19738" spans="1:2" x14ac:dyDescent="0.2">
      <c r="A19738" s="57" t="s">
        <v>41986</v>
      </c>
      <c r="B19738" s="57" t="s">
        <v>41987</v>
      </c>
    </row>
    <row r="19739" spans="1:2" x14ac:dyDescent="0.2">
      <c r="A19739" s="57" t="s">
        <v>41988</v>
      </c>
      <c r="B19739" s="57" t="s">
        <v>41989</v>
      </c>
    </row>
    <row r="19740" spans="1:2" x14ac:dyDescent="0.2">
      <c r="A19740" s="57" t="s">
        <v>41990</v>
      </c>
      <c r="B19740" s="57" t="s">
        <v>41991</v>
      </c>
    </row>
    <row r="19741" spans="1:2" x14ac:dyDescent="0.2">
      <c r="A19741" s="57" t="s">
        <v>41992</v>
      </c>
      <c r="B19741" s="57" t="s">
        <v>41993</v>
      </c>
    </row>
    <row r="19742" spans="1:2" x14ac:dyDescent="0.2">
      <c r="A19742" s="57" t="s">
        <v>41994</v>
      </c>
      <c r="B19742" s="57" t="s">
        <v>41995</v>
      </c>
    </row>
    <row r="19743" spans="1:2" x14ac:dyDescent="0.2">
      <c r="A19743" s="57" t="s">
        <v>41996</v>
      </c>
      <c r="B19743" s="57" t="s">
        <v>41997</v>
      </c>
    </row>
    <row r="19744" spans="1:2" x14ac:dyDescent="0.2">
      <c r="A19744" s="57" t="s">
        <v>41998</v>
      </c>
      <c r="B19744" s="57" t="s">
        <v>41999</v>
      </c>
    </row>
    <row r="19745" spans="1:2" x14ac:dyDescent="0.2">
      <c r="A19745" s="57" t="s">
        <v>42000</v>
      </c>
      <c r="B19745" s="57" t="s">
        <v>42001</v>
      </c>
    </row>
    <row r="19746" spans="1:2" x14ac:dyDescent="0.2">
      <c r="A19746" s="57" t="s">
        <v>42002</v>
      </c>
      <c r="B19746" s="57" t="s">
        <v>42003</v>
      </c>
    </row>
    <row r="19747" spans="1:2" x14ac:dyDescent="0.2">
      <c r="A19747" s="57" t="s">
        <v>42004</v>
      </c>
      <c r="B19747" s="57" t="s">
        <v>42005</v>
      </c>
    </row>
    <row r="19748" spans="1:2" x14ac:dyDescent="0.2">
      <c r="A19748" s="57" t="s">
        <v>42006</v>
      </c>
      <c r="B19748" s="57" t="s">
        <v>42007</v>
      </c>
    </row>
    <row r="19749" spans="1:2" x14ac:dyDescent="0.2">
      <c r="A19749" s="57" t="s">
        <v>42008</v>
      </c>
      <c r="B19749" s="57" t="s">
        <v>42009</v>
      </c>
    </row>
    <row r="19750" spans="1:2" x14ac:dyDescent="0.2">
      <c r="A19750" s="57" t="s">
        <v>42010</v>
      </c>
      <c r="B19750" s="57" t="s">
        <v>42011</v>
      </c>
    </row>
    <row r="19751" spans="1:2" x14ac:dyDescent="0.2">
      <c r="A19751" s="57" t="s">
        <v>42012</v>
      </c>
      <c r="B19751" s="57" t="s">
        <v>42013</v>
      </c>
    </row>
    <row r="19752" spans="1:2" x14ac:dyDescent="0.2">
      <c r="A19752" s="57" t="s">
        <v>42014</v>
      </c>
      <c r="B19752" s="57" t="s">
        <v>42015</v>
      </c>
    </row>
    <row r="19753" spans="1:2" x14ac:dyDescent="0.2">
      <c r="A19753" s="57" t="s">
        <v>42016</v>
      </c>
      <c r="B19753" s="57" t="s">
        <v>42017</v>
      </c>
    </row>
    <row r="19754" spans="1:2" x14ac:dyDescent="0.2">
      <c r="A19754" s="57" t="s">
        <v>42018</v>
      </c>
      <c r="B19754" s="57" t="s">
        <v>42019</v>
      </c>
    </row>
    <row r="19755" spans="1:2" x14ac:dyDescent="0.2">
      <c r="A19755" s="57" t="s">
        <v>42020</v>
      </c>
      <c r="B19755" s="57" t="s">
        <v>42021</v>
      </c>
    </row>
    <row r="19756" spans="1:2" x14ac:dyDescent="0.2">
      <c r="A19756" s="57" t="s">
        <v>42022</v>
      </c>
      <c r="B19756" s="57" t="s">
        <v>42023</v>
      </c>
    </row>
    <row r="19757" spans="1:2" x14ac:dyDescent="0.2">
      <c r="A19757" s="57" t="s">
        <v>42024</v>
      </c>
      <c r="B19757" s="57" t="s">
        <v>42025</v>
      </c>
    </row>
    <row r="19758" spans="1:2" x14ac:dyDescent="0.2">
      <c r="A19758" s="57" t="s">
        <v>42026</v>
      </c>
      <c r="B19758" s="57" t="s">
        <v>42027</v>
      </c>
    </row>
    <row r="19759" spans="1:2" x14ac:dyDescent="0.2">
      <c r="A19759" s="57" t="s">
        <v>42028</v>
      </c>
      <c r="B19759" s="57" t="s">
        <v>42029</v>
      </c>
    </row>
    <row r="19760" spans="1:2" x14ac:dyDescent="0.2">
      <c r="A19760" s="57" t="s">
        <v>42030</v>
      </c>
      <c r="B19760" s="57" t="s">
        <v>42031</v>
      </c>
    </row>
    <row r="19761" spans="1:2" x14ac:dyDescent="0.2">
      <c r="A19761" s="57" t="s">
        <v>42032</v>
      </c>
      <c r="B19761" s="57" t="s">
        <v>42033</v>
      </c>
    </row>
    <row r="19762" spans="1:2" x14ac:dyDescent="0.2">
      <c r="A19762" s="57" t="s">
        <v>42034</v>
      </c>
      <c r="B19762" s="57" t="s">
        <v>42035</v>
      </c>
    </row>
    <row r="19763" spans="1:2" x14ac:dyDescent="0.2">
      <c r="A19763" s="57" t="s">
        <v>42036</v>
      </c>
      <c r="B19763" s="57" t="s">
        <v>42037</v>
      </c>
    </row>
    <row r="19764" spans="1:2" x14ac:dyDescent="0.2">
      <c r="A19764" s="57" t="s">
        <v>42038</v>
      </c>
      <c r="B19764" s="57" t="s">
        <v>42039</v>
      </c>
    </row>
    <row r="19765" spans="1:2" x14ac:dyDescent="0.2">
      <c r="A19765" s="57" t="s">
        <v>42040</v>
      </c>
      <c r="B19765" s="57" t="s">
        <v>42041</v>
      </c>
    </row>
    <row r="19766" spans="1:2" x14ac:dyDescent="0.2">
      <c r="A19766" s="57" t="s">
        <v>42042</v>
      </c>
      <c r="B19766" s="57" t="s">
        <v>42043</v>
      </c>
    </row>
    <row r="19767" spans="1:2" x14ac:dyDescent="0.2">
      <c r="A19767" s="57" t="s">
        <v>42044</v>
      </c>
      <c r="B19767" s="57" t="s">
        <v>42045</v>
      </c>
    </row>
    <row r="19768" spans="1:2" x14ac:dyDescent="0.2">
      <c r="A19768" s="57" t="s">
        <v>42046</v>
      </c>
      <c r="B19768" s="57" t="s">
        <v>42047</v>
      </c>
    </row>
    <row r="19769" spans="1:2" x14ac:dyDescent="0.2">
      <c r="A19769" s="57" t="s">
        <v>42048</v>
      </c>
      <c r="B19769" s="57" t="s">
        <v>42049</v>
      </c>
    </row>
    <row r="19770" spans="1:2" x14ac:dyDescent="0.2">
      <c r="A19770" s="57" t="s">
        <v>42050</v>
      </c>
      <c r="B19770" s="57" t="s">
        <v>42051</v>
      </c>
    </row>
    <row r="19771" spans="1:2" x14ac:dyDescent="0.2">
      <c r="A19771" s="57" t="s">
        <v>42052</v>
      </c>
      <c r="B19771" s="57" t="s">
        <v>42053</v>
      </c>
    </row>
    <row r="19772" spans="1:2" x14ac:dyDescent="0.2">
      <c r="A19772" s="57" t="s">
        <v>42054</v>
      </c>
      <c r="B19772" s="57" t="s">
        <v>42055</v>
      </c>
    </row>
    <row r="19773" spans="1:2" x14ac:dyDescent="0.2">
      <c r="A19773" s="57" t="s">
        <v>42056</v>
      </c>
      <c r="B19773" s="57" t="s">
        <v>42057</v>
      </c>
    </row>
    <row r="19774" spans="1:2" x14ac:dyDescent="0.2">
      <c r="A19774" s="57" t="s">
        <v>42058</v>
      </c>
      <c r="B19774" s="57" t="s">
        <v>42059</v>
      </c>
    </row>
    <row r="19775" spans="1:2" x14ac:dyDescent="0.2">
      <c r="A19775" s="57" t="s">
        <v>42060</v>
      </c>
      <c r="B19775" s="57" t="s">
        <v>42061</v>
      </c>
    </row>
    <row r="19776" spans="1:2" x14ac:dyDescent="0.2">
      <c r="A19776" s="57" t="s">
        <v>42062</v>
      </c>
      <c r="B19776" s="57" t="s">
        <v>42063</v>
      </c>
    </row>
    <row r="19777" spans="1:2" x14ac:dyDescent="0.2">
      <c r="A19777" s="57" t="s">
        <v>42064</v>
      </c>
      <c r="B19777" s="57" t="s">
        <v>42065</v>
      </c>
    </row>
    <row r="19778" spans="1:2" x14ac:dyDescent="0.2">
      <c r="A19778" s="57" t="s">
        <v>42066</v>
      </c>
      <c r="B19778" s="57" t="s">
        <v>42067</v>
      </c>
    </row>
    <row r="19779" spans="1:2" x14ac:dyDescent="0.2">
      <c r="A19779" s="57" t="s">
        <v>42068</v>
      </c>
      <c r="B19779" s="57" t="s">
        <v>42069</v>
      </c>
    </row>
    <row r="19780" spans="1:2" x14ac:dyDescent="0.2">
      <c r="A19780" s="57" t="s">
        <v>42070</v>
      </c>
      <c r="B19780" s="57" t="s">
        <v>42071</v>
      </c>
    </row>
    <row r="19781" spans="1:2" x14ac:dyDescent="0.2">
      <c r="A19781" s="57" t="s">
        <v>42072</v>
      </c>
      <c r="B19781" s="57" t="s">
        <v>42073</v>
      </c>
    </row>
    <row r="19782" spans="1:2" x14ac:dyDescent="0.2">
      <c r="A19782" s="57" t="s">
        <v>42074</v>
      </c>
      <c r="B19782" s="57" t="s">
        <v>42075</v>
      </c>
    </row>
    <row r="19783" spans="1:2" x14ac:dyDescent="0.2">
      <c r="A19783" s="57" t="s">
        <v>42076</v>
      </c>
      <c r="B19783" s="57" t="s">
        <v>42077</v>
      </c>
    </row>
    <row r="19784" spans="1:2" x14ac:dyDescent="0.2">
      <c r="A19784" s="57" t="s">
        <v>42078</v>
      </c>
      <c r="B19784" s="57" t="s">
        <v>42079</v>
      </c>
    </row>
    <row r="19785" spans="1:2" x14ac:dyDescent="0.2">
      <c r="A19785" s="57" t="s">
        <v>42080</v>
      </c>
      <c r="B19785" s="57" t="s">
        <v>42081</v>
      </c>
    </row>
    <row r="19786" spans="1:2" x14ac:dyDescent="0.2">
      <c r="A19786" s="57" t="s">
        <v>42082</v>
      </c>
      <c r="B19786" s="57" t="s">
        <v>42083</v>
      </c>
    </row>
    <row r="19787" spans="1:2" x14ac:dyDescent="0.2">
      <c r="A19787" s="57" t="s">
        <v>42084</v>
      </c>
      <c r="B19787" s="57" t="s">
        <v>42085</v>
      </c>
    </row>
    <row r="19788" spans="1:2" x14ac:dyDescent="0.2">
      <c r="A19788" s="57" t="s">
        <v>42086</v>
      </c>
      <c r="B19788" s="57" t="s">
        <v>42087</v>
      </c>
    </row>
    <row r="19789" spans="1:2" x14ac:dyDescent="0.2">
      <c r="A19789" s="57" t="s">
        <v>42088</v>
      </c>
      <c r="B19789" s="57" t="s">
        <v>42089</v>
      </c>
    </row>
    <row r="19790" spans="1:2" x14ac:dyDescent="0.2">
      <c r="A19790" s="57" t="s">
        <v>42090</v>
      </c>
      <c r="B19790" s="57" t="s">
        <v>42091</v>
      </c>
    </row>
    <row r="19791" spans="1:2" x14ac:dyDescent="0.2">
      <c r="A19791" s="57" t="s">
        <v>42092</v>
      </c>
      <c r="B19791" s="57" t="s">
        <v>42093</v>
      </c>
    </row>
    <row r="19792" spans="1:2" x14ac:dyDescent="0.2">
      <c r="A19792" s="57" t="s">
        <v>42094</v>
      </c>
      <c r="B19792" s="57" t="s">
        <v>42095</v>
      </c>
    </row>
    <row r="19793" spans="1:2" x14ac:dyDescent="0.2">
      <c r="A19793" s="57" t="s">
        <v>42096</v>
      </c>
      <c r="B19793" s="57" t="s">
        <v>42097</v>
      </c>
    </row>
    <row r="19794" spans="1:2" x14ac:dyDescent="0.2">
      <c r="A19794" s="57" t="s">
        <v>42098</v>
      </c>
      <c r="B19794" s="57" t="s">
        <v>42099</v>
      </c>
    </row>
    <row r="19795" spans="1:2" x14ac:dyDescent="0.2">
      <c r="A19795" s="57" t="s">
        <v>42100</v>
      </c>
      <c r="B19795" s="57" t="s">
        <v>42101</v>
      </c>
    </row>
    <row r="19796" spans="1:2" x14ac:dyDescent="0.2">
      <c r="A19796" s="57" t="s">
        <v>42102</v>
      </c>
      <c r="B19796" s="57" t="s">
        <v>42103</v>
      </c>
    </row>
    <row r="19797" spans="1:2" x14ac:dyDescent="0.2">
      <c r="A19797" s="57" t="s">
        <v>42104</v>
      </c>
      <c r="B19797" s="57" t="s">
        <v>42105</v>
      </c>
    </row>
    <row r="19798" spans="1:2" x14ac:dyDescent="0.2">
      <c r="A19798" s="57" t="s">
        <v>42106</v>
      </c>
      <c r="B19798" s="57" t="s">
        <v>42107</v>
      </c>
    </row>
    <row r="19799" spans="1:2" x14ac:dyDescent="0.2">
      <c r="A19799" s="57" t="s">
        <v>42108</v>
      </c>
      <c r="B19799" s="57" t="s">
        <v>42109</v>
      </c>
    </row>
    <row r="19800" spans="1:2" x14ac:dyDescent="0.2">
      <c r="A19800" s="57" t="s">
        <v>42110</v>
      </c>
      <c r="B19800" s="57" t="s">
        <v>42111</v>
      </c>
    </row>
    <row r="19801" spans="1:2" x14ac:dyDescent="0.2">
      <c r="A19801" s="57" t="s">
        <v>42112</v>
      </c>
      <c r="B19801" s="57" t="s">
        <v>42113</v>
      </c>
    </row>
    <row r="19802" spans="1:2" x14ac:dyDescent="0.2">
      <c r="A19802" s="57" t="s">
        <v>42114</v>
      </c>
      <c r="B19802" s="57" t="s">
        <v>42115</v>
      </c>
    </row>
    <row r="19803" spans="1:2" x14ac:dyDescent="0.2">
      <c r="A19803" s="57" t="s">
        <v>42116</v>
      </c>
      <c r="B19803" s="57" t="s">
        <v>42117</v>
      </c>
    </row>
    <row r="19804" spans="1:2" x14ac:dyDescent="0.2">
      <c r="A19804" s="57" t="s">
        <v>42118</v>
      </c>
      <c r="B19804" s="57" t="s">
        <v>42119</v>
      </c>
    </row>
    <row r="19805" spans="1:2" x14ac:dyDescent="0.2">
      <c r="A19805" s="57" t="s">
        <v>42120</v>
      </c>
      <c r="B19805" s="57" t="s">
        <v>42121</v>
      </c>
    </row>
    <row r="19806" spans="1:2" x14ac:dyDescent="0.2">
      <c r="A19806" s="57" t="s">
        <v>42122</v>
      </c>
      <c r="B19806" s="57" t="s">
        <v>42123</v>
      </c>
    </row>
    <row r="19807" spans="1:2" x14ac:dyDescent="0.2">
      <c r="A19807" s="57" t="s">
        <v>42124</v>
      </c>
      <c r="B19807" s="57" t="s">
        <v>42125</v>
      </c>
    </row>
    <row r="19808" spans="1:2" x14ac:dyDescent="0.2">
      <c r="A19808" s="57" t="s">
        <v>42126</v>
      </c>
      <c r="B19808" s="57" t="s">
        <v>42127</v>
      </c>
    </row>
    <row r="19809" spans="1:2" x14ac:dyDescent="0.2">
      <c r="A19809" s="57" t="s">
        <v>42128</v>
      </c>
      <c r="B19809" s="57" t="s">
        <v>42129</v>
      </c>
    </row>
    <row r="19810" spans="1:2" x14ac:dyDescent="0.2">
      <c r="A19810" s="57" t="s">
        <v>42130</v>
      </c>
      <c r="B19810" s="57" t="s">
        <v>42131</v>
      </c>
    </row>
    <row r="19811" spans="1:2" x14ac:dyDescent="0.2">
      <c r="A19811" s="57" t="s">
        <v>42132</v>
      </c>
      <c r="B19811" s="57" t="s">
        <v>42133</v>
      </c>
    </row>
    <row r="19812" spans="1:2" x14ac:dyDescent="0.2">
      <c r="A19812" s="57" t="s">
        <v>42134</v>
      </c>
      <c r="B19812" s="57" t="s">
        <v>42135</v>
      </c>
    </row>
    <row r="19813" spans="1:2" x14ac:dyDescent="0.2">
      <c r="A19813" s="57" t="s">
        <v>42136</v>
      </c>
      <c r="B19813" s="57" t="s">
        <v>42137</v>
      </c>
    </row>
    <row r="19814" spans="1:2" x14ac:dyDescent="0.2">
      <c r="A19814" s="57" t="s">
        <v>42138</v>
      </c>
      <c r="B19814" s="57" t="s">
        <v>42139</v>
      </c>
    </row>
    <row r="19815" spans="1:2" x14ac:dyDescent="0.2">
      <c r="A19815" s="57" t="s">
        <v>42140</v>
      </c>
      <c r="B19815" s="57" t="s">
        <v>42141</v>
      </c>
    </row>
    <row r="19816" spans="1:2" x14ac:dyDescent="0.2">
      <c r="A19816" s="57" t="s">
        <v>42142</v>
      </c>
      <c r="B19816" s="57" t="s">
        <v>42143</v>
      </c>
    </row>
    <row r="19817" spans="1:2" x14ac:dyDescent="0.2">
      <c r="A19817" s="57" t="s">
        <v>42144</v>
      </c>
      <c r="B19817" s="57" t="s">
        <v>42145</v>
      </c>
    </row>
    <row r="19818" spans="1:2" x14ac:dyDescent="0.2">
      <c r="A19818" s="57" t="s">
        <v>42146</v>
      </c>
      <c r="B19818" s="57" t="s">
        <v>42147</v>
      </c>
    </row>
    <row r="19819" spans="1:2" x14ac:dyDescent="0.2">
      <c r="A19819" s="57" t="s">
        <v>42148</v>
      </c>
      <c r="B19819" s="57" t="s">
        <v>42149</v>
      </c>
    </row>
    <row r="19820" spans="1:2" x14ac:dyDescent="0.2">
      <c r="A19820" s="57" t="s">
        <v>42150</v>
      </c>
      <c r="B19820" s="57" t="s">
        <v>42151</v>
      </c>
    </row>
    <row r="19821" spans="1:2" x14ac:dyDescent="0.2">
      <c r="A19821" s="57" t="s">
        <v>42152</v>
      </c>
      <c r="B19821" s="57" t="s">
        <v>42153</v>
      </c>
    </row>
    <row r="19822" spans="1:2" x14ac:dyDescent="0.2">
      <c r="A19822" s="57" t="s">
        <v>42154</v>
      </c>
      <c r="B19822" s="57" t="s">
        <v>42155</v>
      </c>
    </row>
    <row r="19823" spans="1:2" x14ac:dyDescent="0.2">
      <c r="A19823" s="57" t="s">
        <v>42156</v>
      </c>
      <c r="B19823" s="57" t="s">
        <v>42157</v>
      </c>
    </row>
    <row r="19824" spans="1:2" x14ac:dyDescent="0.2">
      <c r="A19824" s="57" t="s">
        <v>42158</v>
      </c>
      <c r="B19824" s="57" t="s">
        <v>42159</v>
      </c>
    </row>
    <row r="19825" spans="1:2" x14ac:dyDescent="0.2">
      <c r="A19825" s="57" t="s">
        <v>42160</v>
      </c>
      <c r="B19825" s="57" t="s">
        <v>42161</v>
      </c>
    </row>
    <row r="19826" spans="1:2" x14ac:dyDescent="0.2">
      <c r="A19826" s="57" t="s">
        <v>42162</v>
      </c>
      <c r="B19826" s="57" t="s">
        <v>42163</v>
      </c>
    </row>
    <row r="19827" spans="1:2" x14ac:dyDescent="0.2">
      <c r="A19827" s="57" t="s">
        <v>42164</v>
      </c>
      <c r="B19827" s="57" t="s">
        <v>42165</v>
      </c>
    </row>
    <row r="19828" spans="1:2" x14ac:dyDescent="0.2">
      <c r="A19828" s="57" t="s">
        <v>42166</v>
      </c>
      <c r="B19828" s="57" t="s">
        <v>42167</v>
      </c>
    </row>
    <row r="19829" spans="1:2" x14ac:dyDescent="0.2">
      <c r="A19829" s="57" t="s">
        <v>42168</v>
      </c>
      <c r="B19829" s="57" t="s">
        <v>42169</v>
      </c>
    </row>
    <row r="19830" spans="1:2" x14ac:dyDescent="0.2">
      <c r="A19830" s="57" t="s">
        <v>42170</v>
      </c>
      <c r="B19830" s="57" t="s">
        <v>42171</v>
      </c>
    </row>
    <row r="19831" spans="1:2" x14ac:dyDescent="0.2">
      <c r="A19831" s="57" t="s">
        <v>42172</v>
      </c>
      <c r="B19831" s="57" t="s">
        <v>42173</v>
      </c>
    </row>
    <row r="19832" spans="1:2" x14ac:dyDescent="0.2">
      <c r="A19832" s="57" t="s">
        <v>42174</v>
      </c>
      <c r="B19832" s="57" t="s">
        <v>42175</v>
      </c>
    </row>
    <row r="19833" spans="1:2" x14ac:dyDescent="0.2">
      <c r="A19833" s="57" t="s">
        <v>42176</v>
      </c>
      <c r="B19833" s="57" t="s">
        <v>42177</v>
      </c>
    </row>
    <row r="19834" spans="1:2" x14ac:dyDescent="0.2">
      <c r="A19834" s="57" t="s">
        <v>42178</v>
      </c>
      <c r="B19834" s="57" t="s">
        <v>42179</v>
      </c>
    </row>
    <row r="19835" spans="1:2" x14ac:dyDescent="0.2">
      <c r="A19835" s="57" t="s">
        <v>42180</v>
      </c>
      <c r="B19835" s="57" t="s">
        <v>42181</v>
      </c>
    </row>
    <row r="19836" spans="1:2" x14ac:dyDescent="0.2">
      <c r="A19836" s="57" t="s">
        <v>42182</v>
      </c>
      <c r="B19836" s="57" t="s">
        <v>42183</v>
      </c>
    </row>
    <row r="19837" spans="1:2" x14ac:dyDescent="0.2">
      <c r="A19837" s="57" t="s">
        <v>42184</v>
      </c>
      <c r="B19837" s="57" t="s">
        <v>42185</v>
      </c>
    </row>
    <row r="19838" spans="1:2" x14ac:dyDescent="0.2">
      <c r="A19838" s="57" t="s">
        <v>42186</v>
      </c>
      <c r="B19838" s="57" t="s">
        <v>42187</v>
      </c>
    </row>
    <row r="19839" spans="1:2" x14ac:dyDescent="0.2">
      <c r="A19839" s="57" t="s">
        <v>42188</v>
      </c>
      <c r="B19839" s="57" t="s">
        <v>42189</v>
      </c>
    </row>
    <row r="19840" spans="1:2" x14ac:dyDescent="0.2">
      <c r="A19840" s="57" t="s">
        <v>42190</v>
      </c>
      <c r="B19840" s="57" t="s">
        <v>42191</v>
      </c>
    </row>
    <row r="19841" spans="1:2" x14ac:dyDescent="0.2">
      <c r="A19841" s="57" t="s">
        <v>42192</v>
      </c>
      <c r="B19841" s="57" t="s">
        <v>42193</v>
      </c>
    </row>
    <row r="19842" spans="1:2" x14ac:dyDescent="0.2">
      <c r="A19842" s="57" t="s">
        <v>42194</v>
      </c>
      <c r="B19842" s="57" t="s">
        <v>42195</v>
      </c>
    </row>
    <row r="19843" spans="1:2" x14ac:dyDescent="0.2">
      <c r="A19843" s="57" t="s">
        <v>42196</v>
      </c>
      <c r="B19843" s="57" t="s">
        <v>42197</v>
      </c>
    </row>
    <row r="19844" spans="1:2" x14ac:dyDescent="0.2">
      <c r="A19844" s="57" t="s">
        <v>42198</v>
      </c>
      <c r="B19844" s="57" t="s">
        <v>42199</v>
      </c>
    </row>
    <row r="19845" spans="1:2" x14ac:dyDescent="0.2">
      <c r="A19845" s="57" t="s">
        <v>42200</v>
      </c>
      <c r="B19845" s="57" t="s">
        <v>42201</v>
      </c>
    </row>
    <row r="19846" spans="1:2" x14ac:dyDescent="0.2">
      <c r="A19846" s="57" t="s">
        <v>42202</v>
      </c>
      <c r="B19846" s="57" t="s">
        <v>42203</v>
      </c>
    </row>
    <row r="19847" spans="1:2" x14ac:dyDescent="0.2">
      <c r="A19847" s="57" t="s">
        <v>42204</v>
      </c>
      <c r="B19847" s="57" t="s">
        <v>42205</v>
      </c>
    </row>
    <row r="19848" spans="1:2" x14ac:dyDescent="0.2">
      <c r="A19848" s="57" t="s">
        <v>42206</v>
      </c>
      <c r="B19848" s="57" t="s">
        <v>42207</v>
      </c>
    </row>
    <row r="19849" spans="1:2" x14ac:dyDescent="0.2">
      <c r="A19849" s="57" t="s">
        <v>42208</v>
      </c>
      <c r="B19849" s="57" t="s">
        <v>42209</v>
      </c>
    </row>
    <row r="19850" spans="1:2" x14ac:dyDescent="0.2">
      <c r="A19850" s="57" t="s">
        <v>42210</v>
      </c>
      <c r="B19850" s="57" t="s">
        <v>42211</v>
      </c>
    </row>
    <row r="19851" spans="1:2" x14ac:dyDescent="0.2">
      <c r="A19851" s="57" t="s">
        <v>42212</v>
      </c>
      <c r="B19851" s="57" t="s">
        <v>42213</v>
      </c>
    </row>
    <row r="19852" spans="1:2" x14ac:dyDescent="0.2">
      <c r="A19852" s="57" t="s">
        <v>42214</v>
      </c>
      <c r="B19852" s="57" t="s">
        <v>42215</v>
      </c>
    </row>
    <row r="19853" spans="1:2" x14ac:dyDescent="0.2">
      <c r="A19853" s="57" t="s">
        <v>42216</v>
      </c>
      <c r="B19853" s="57" t="s">
        <v>42217</v>
      </c>
    </row>
    <row r="19854" spans="1:2" x14ac:dyDescent="0.2">
      <c r="A19854" s="57" t="s">
        <v>42218</v>
      </c>
      <c r="B19854" s="57" t="s">
        <v>42219</v>
      </c>
    </row>
    <row r="19855" spans="1:2" x14ac:dyDescent="0.2">
      <c r="A19855" s="57" t="s">
        <v>42220</v>
      </c>
      <c r="B19855" s="57" t="s">
        <v>42221</v>
      </c>
    </row>
    <row r="19856" spans="1:2" x14ac:dyDescent="0.2">
      <c r="A19856" s="57" t="s">
        <v>42222</v>
      </c>
      <c r="B19856" s="57" t="s">
        <v>42223</v>
      </c>
    </row>
    <row r="19857" spans="1:2" x14ac:dyDescent="0.2">
      <c r="A19857" s="57" t="s">
        <v>42224</v>
      </c>
      <c r="B19857" s="57" t="s">
        <v>42225</v>
      </c>
    </row>
    <row r="19858" spans="1:2" x14ac:dyDescent="0.2">
      <c r="A19858" s="57" t="s">
        <v>42226</v>
      </c>
      <c r="B19858" s="57" t="s">
        <v>42227</v>
      </c>
    </row>
    <row r="19859" spans="1:2" x14ac:dyDescent="0.2">
      <c r="A19859" s="57" t="s">
        <v>42228</v>
      </c>
      <c r="B19859" s="57" t="s">
        <v>42229</v>
      </c>
    </row>
    <row r="19860" spans="1:2" x14ac:dyDescent="0.2">
      <c r="A19860" s="57" t="s">
        <v>42230</v>
      </c>
      <c r="B19860" s="57" t="s">
        <v>42231</v>
      </c>
    </row>
    <row r="19861" spans="1:2" x14ac:dyDescent="0.2">
      <c r="A19861" s="57" t="s">
        <v>42232</v>
      </c>
      <c r="B19861" s="57" t="s">
        <v>42233</v>
      </c>
    </row>
    <row r="19862" spans="1:2" x14ac:dyDescent="0.2">
      <c r="A19862" s="57" t="s">
        <v>42234</v>
      </c>
      <c r="B19862" s="57" t="s">
        <v>42235</v>
      </c>
    </row>
    <row r="19863" spans="1:2" x14ac:dyDescent="0.2">
      <c r="A19863" s="57" t="s">
        <v>42236</v>
      </c>
      <c r="B19863" s="57" t="s">
        <v>42237</v>
      </c>
    </row>
    <row r="19864" spans="1:2" x14ac:dyDescent="0.2">
      <c r="A19864" s="57" t="s">
        <v>42238</v>
      </c>
      <c r="B19864" s="57" t="s">
        <v>42239</v>
      </c>
    </row>
    <row r="19865" spans="1:2" x14ac:dyDescent="0.2">
      <c r="A19865" s="57" t="s">
        <v>42240</v>
      </c>
      <c r="B19865" s="57" t="s">
        <v>42241</v>
      </c>
    </row>
    <row r="19866" spans="1:2" x14ac:dyDescent="0.2">
      <c r="A19866" s="57" t="s">
        <v>42242</v>
      </c>
      <c r="B19866" s="57" t="s">
        <v>42243</v>
      </c>
    </row>
    <row r="19867" spans="1:2" x14ac:dyDescent="0.2">
      <c r="A19867" s="57" t="s">
        <v>42244</v>
      </c>
      <c r="B19867" s="57" t="s">
        <v>42245</v>
      </c>
    </row>
    <row r="19868" spans="1:2" x14ac:dyDescent="0.2">
      <c r="A19868" s="57" t="s">
        <v>42246</v>
      </c>
      <c r="B19868" s="57" t="s">
        <v>42247</v>
      </c>
    </row>
    <row r="19869" spans="1:2" x14ac:dyDescent="0.2">
      <c r="A19869" s="57" t="s">
        <v>42248</v>
      </c>
      <c r="B19869" s="57" t="s">
        <v>42249</v>
      </c>
    </row>
    <row r="19870" spans="1:2" x14ac:dyDescent="0.2">
      <c r="A19870" s="57" t="s">
        <v>42250</v>
      </c>
      <c r="B19870" s="57" t="s">
        <v>42251</v>
      </c>
    </row>
    <row r="19871" spans="1:2" x14ac:dyDescent="0.2">
      <c r="A19871" s="57" t="s">
        <v>42252</v>
      </c>
      <c r="B19871" s="57" t="s">
        <v>42253</v>
      </c>
    </row>
    <row r="19872" spans="1:2" x14ac:dyDescent="0.2">
      <c r="A19872" s="57" t="s">
        <v>42254</v>
      </c>
      <c r="B19872" s="57" t="s">
        <v>42255</v>
      </c>
    </row>
    <row r="19873" spans="1:2" x14ac:dyDescent="0.2">
      <c r="A19873" s="57" t="s">
        <v>42256</v>
      </c>
      <c r="B19873" s="57" t="s">
        <v>42257</v>
      </c>
    </row>
    <row r="19874" spans="1:2" x14ac:dyDescent="0.2">
      <c r="A19874" s="57" t="s">
        <v>42258</v>
      </c>
      <c r="B19874" s="57" t="s">
        <v>42259</v>
      </c>
    </row>
    <row r="19875" spans="1:2" x14ac:dyDescent="0.2">
      <c r="A19875" s="57" t="s">
        <v>42260</v>
      </c>
      <c r="B19875" s="57" t="s">
        <v>42261</v>
      </c>
    </row>
    <row r="19876" spans="1:2" x14ac:dyDescent="0.2">
      <c r="A19876" s="57" t="s">
        <v>42262</v>
      </c>
      <c r="B19876" s="57" t="s">
        <v>42263</v>
      </c>
    </row>
    <row r="19877" spans="1:2" x14ac:dyDescent="0.2">
      <c r="A19877" s="57" t="s">
        <v>42264</v>
      </c>
      <c r="B19877" s="57" t="s">
        <v>42265</v>
      </c>
    </row>
    <row r="19878" spans="1:2" x14ac:dyDescent="0.2">
      <c r="A19878" s="57" t="s">
        <v>42266</v>
      </c>
      <c r="B19878" s="57" t="s">
        <v>42267</v>
      </c>
    </row>
    <row r="19879" spans="1:2" x14ac:dyDescent="0.2">
      <c r="A19879" s="57" t="s">
        <v>42268</v>
      </c>
      <c r="B19879" s="57" t="s">
        <v>42269</v>
      </c>
    </row>
    <row r="19880" spans="1:2" x14ac:dyDescent="0.2">
      <c r="A19880" s="57" t="s">
        <v>42270</v>
      </c>
      <c r="B19880" s="57" t="s">
        <v>42271</v>
      </c>
    </row>
    <row r="19881" spans="1:2" x14ac:dyDescent="0.2">
      <c r="A19881" s="57" t="s">
        <v>42272</v>
      </c>
      <c r="B19881" s="57" t="s">
        <v>42273</v>
      </c>
    </row>
    <row r="19882" spans="1:2" x14ac:dyDescent="0.2">
      <c r="A19882" s="57" t="s">
        <v>42274</v>
      </c>
      <c r="B19882" s="57" t="s">
        <v>42275</v>
      </c>
    </row>
    <row r="19883" spans="1:2" x14ac:dyDescent="0.2">
      <c r="A19883" s="57" t="s">
        <v>42276</v>
      </c>
      <c r="B19883" s="57" t="s">
        <v>42277</v>
      </c>
    </row>
    <row r="19884" spans="1:2" x14ac:dyDescent="0.2">
      <c r="A19884" s="57" t="s">
        <v>42278</v>
      </c>
      <c r="B19884" s="57" t="s">
        <v>42279</v>
      </c>
    </row>
    <row r="19885" spans="1:2" x14ac:dyDescent="0.2">
      <c r="A19885" s="57" t="s">
        <v>42280</v>
      </c>
      <c r="B19885" s="57" t="s">
        <v>42281</v>
      </c>
    </row>
    <row r="19886" spans="1:2" x14ac:dyDescent="0.2">
      <c r="A19886" s="57" t="s">
        <v>42282</v>
      </c>
      <c r="B19886" s="57" t="s">
        <v>42283</v>
      </c>
    </row>
    <row r="19887" spans="1:2" x14ac:dyDescent="0.2">
      <c r="A19887" s="57" t="s">
        <v>42284</v>
      </c>
      <c r="B19887" s="57" t="s">
        <v>42285</v>
      </c>
    </row>
    <row r="19888" spans="1:2" x14ac:dyDescent="0.2">
      <c r="A19888" s="57" t="s">
        <v>42286</v>
      </c>
      <c r="B19888" s="57" t="s">
        <v>42287</v>
      </c>
    </row>
    <row r="19889" spans="1:2" x14ac:dyDescent="0.2">
      <c r="A19889" s="57" t="s">
        <v>42288</v>
      </c>
      <c r="B19889" s="57" t="s">
        <v>42289</v>
      </c>
    </row>
    <row r="19890" spans="1:2" x14ac:dyDescent="0.2">
      <c r="A19890" s="57" t="s">
        <v>42290</v>
      </c>
      <c r="B19890" s="57" t="s">
        <v>42291</v>
      </c>
    </row>
    <row r="19891" spans="1:2" x14ac:dyDescent="0.2">
      <c r="A19891" s="57" t="s">
        <v>42292</v>
      </c>
      <c r="B19891" s="57" t="s">
        <v>42293</v>
      </c>
    </row>
    <row r="19892" spans="1:2" x14ac:dyDescent="0.2">
      <c r="A19892" s="57" t="s">
        <v>42294</v>
      </c>
      <c r="B19892" s="57" t="s">
        <v>42295</v>
      </c>
    </row>
    <row r="19893" spans="1:2" x14ac:dyDescent="0.2">
      <c r="A19893" s="57" t="s">
        <v>42296</v>
      </c>
      <c r="B19893" s="57" t="s">
        <v>42297</v>
      </c>
    </row>
    <row r="19894" spans="1:2" x14ac:dyDescent="0.2">
      <c r="A19894" s="57" t="s">
        <v>42298</v>
      </c>
      <c r="B19894" s="57" t="s">
        <v>42299</v>
      </c>
    </row>
    <row r="19895" spans="1:2" x14ac:dyDescent="0.2">
      <c r="A19895" s="57" t="s">
        <v>42300</v>
      </c>
      <c r="B19895" s="57" t="s">
        <v>42301</v>
      </c>
    </row>
    <row r="19896" spans="1:2" x14ac:dyDescent="0.2">
      <c r="A19896" s="57" t="s">
        <v>42302</v>
      </c>
      <c r="B19896" s="57" t="s">
        <v>42303</v>
      </c>
    </row>
    <row r="19897" spans="1:2" x14ac:dyDescent="0.2">
      <c r="A19897" s="57" t="s">
        <v>42304</v>
      </c>
      <c r="B19897" s="57" t="s">
        <v>42305</v>
      </c>
    </row>
    <row r="19898" spans="1:2" x14ac:dyDescent="0.2">
      <c r="A19898" s="57" t="s">
        <v>42306</v>
      </c>
      <c r="B19898" s="57" t="s">
        <v>42307</v>
      </c>
    </row>
    <row r="19899" spans="1:2" x14ac:dyDescent="0.2">
      <c r="A19899" s="57" t="s">
        <v>42308</v>
      </c>
      <c r="B19899" s="57" t="s">
        <v>42309</v>
      </c>
    </row>
    <row r="19900" spans="1:2" x14ac:dyDescent="0.2">
      <c r="A19900" s="57" t="s">
        <v>42310</v>
      </c>
      <c r="B19900" s="57" t="s">
        <v>42311</v>
      </c>
    </row>
    <row r="19901" spans="1:2" x14ac:dyDescent="0.2">
      <c r="A19901" s="57" t="s">
        <v>42312</v>
      </c>
      <c r="B19901" s="57" t="s">
        <v>42313</v>
      </c>
    </row>
    <row r="19902" spans="1:2" x14ac:dyDescent="0.2">
      <c r="A19902" s="57" t="s">
        <v>42314</v>
      </c>
      <c r="B19902" s="57" t="s">
        <v>42315</v>
      </c>
    </row>
    <row r="19903" spans="1:2" x14ac:dyDescent="0.2">
      <c r="A19903" s="57" t="s">
        <v>42316</v>
      </c>
      <c r="B19903" s="57" t="s">
        <v>42317</v>
      </c>
    </row>
    <row r="19904" spans="1:2" x14ac:dyDescent="0.2">
      <c r="A19904" s="57" t="s">
        <v>42318</v>
      </c>
      <c r="B19904" s="57" t="s">
        <v>42319</v>
      </c>
    </row>
    <row r="19905" spans="1:2" x14ac:dyDescent="0.2">
      <c r="A19905" s="57" t="s">
        <v>42320</v>
      </c>
      <c r="B19905" s="57" t="s">
        <v>42321</v>
      </c>
    </row>
    <row r="19906" spans="1:2" x14ac:dyDescent="0.2">
      <c r="A19906" s="57" t="s">
        <v>42322</v>
      </c>
      <c r="B19906" s="57" t="s">
        <v>42323</v>
      </c>
    </row>
    <row r="19907" spans="1:2" x14ac:dyDescent="0.2">
      <c r="A19907" s="57" t="s">
        <v>42324</v>
      </c>
      <c r="B19907" s="57" t="s">
        <v>42325</v>
      </c>
    </row>
    <row r="19908" spans="1:2" x14ac:dyDescent="0.2">
      <c r="A19908" s="57" t="s">
        <v>42326</v>
      </c>
      <c r="B19908" s="57" t="s">
        <v>42327</v>
      </c>
    </row>
    <row r="19909" spans="1:2" x14ac:dyDescent="0.2">
      <c r="A19909" s="57" t="s">
        <v>42328</v>
      </c>
      <c r="B19909" s="57" t="s">
        <v>42329</v>
      </c>
    </row>
    <row r="19910" spans="1:2" x14ac:dyDescent="0.2">
      <c r="A19910" s="57" t="s">
        <v>42330</v>
      </c>
      <c r="B19910" s="57" t="s">
        <v>42331</v>
      </c>
    </row>
    <row r="19911" spans="1:2" x14ac:dyDescent="0.2">
      <c r="A19911" s="57" t="s">
        <v>42332</v>
      </c>
      <c r="B19911" s="57" t="s">
        <v>42333</v>
      </c>
    </row>
    <row r="19912" spans="1:2" x14ac:dyDescent="0.2">
      <c r="A19912" s="57" t="s">
        <v>42334</v>
      </c>
      <c r="B19912" s="57" t="s">
        <v>42335</v>
      </c>
    </row>
    <row r="19913" spans="1:2" x14ac:dyDescent="0.2">
      <c r="A19913" s="57" t="s">
        <v>42336</v>
      </c>
      <c r="B19913" s="57" t="s">
        <v>42337</v>
      </c>
    </row>
    <row r="19914" spans="1:2" x14ac:dyDescent="0.2">
      <c r="A19914" s="57" t="s">
        <v>42338</v>
      </c>
      <c r="B19914" s="57" t="s">
        <v>42339</v>
      </c>
    </row>
    <row r="19915" spans="1:2" x14ac:dyDescent="0.2">
      <c r="A19915" s="57" t="s">
        <v>42340</v>
      </c>
      <c r="B19915" s="57" t="s">
        <v>42341</v>
      </c>
    </row>
    <row r="19916" spans="1:2" x14ac:dyDescent="0.2">
      <c r="A19916" s="57" t="s">
        <v>42342</v>
      </c>
      <c r="B19916" s="57" t="s">
        <v>42343</v>
      </c>
    </row>
    <row r="19917" spans="1:2" x14ac:dyDescent="0.2">
      <c r="A19917" s="57" t="s">
        <v>42344</v>
      </c>
      <c r="B19917" s="57" t="s">
        <v>42345</v>
      </c>
    </row>
    <row r="19918" spans="1:2" x14ac:dyDescent="0.2">
      <c r="A19918" s="57" t="s">
        <v>42346</v>
      </c>
      <c r="B19918" s="57" t="s">
        <v>42347</v>
      </c>
    </row>
    <row r="19919" spans="1:2" x14ac:dyDescent="0.2">
      <c r="A19919" s="57" t="s">
        <v>42348</v>
      </c>
      <c r="B19919" s="57" t="s">
        <v>42349</v>
      </c>
    </row>
    <row r="19920" spans="1:2" x14ac:dyDescent="0.2">
      <c r="A19920" s="57" t="s">
        <v>42350</v>
      </c>
      <c r="B19920" s="57" t="s">
        <v>42351</v>
      </c>
    </row>
    <row r="19921" spans="1:2" x14ac:dyDescent="0.2">
      <c r="A19921" s="57" t="s">
        <v>42352</v>
      </c>
      <c r="B19921" s="57" t="s">
        <v>42353</v>
      </c>
    </row>
    <row r="19922" spans="1:2" x14ac:dyDescent="0.2">
      <c r="A19922" s="57" t="s">
        <v>42354</v>
      </c>
      <c r="B19922" s="57" t="s">
        <v>42355</v>
      </c>
    </row>
    <row r="19923" spans="1:2" x14ac:dyDescent="0.2">
      <c r="A19923" s="57" t="s">
        <v>42356</v>
      </c>
      <c r="B19923" s="57" t="s">
        <v>42357</v>
      </c>
    </row>
    <row r="19924" spans="1:2" x14ac:dyDescent="0.2">
      <c r="A19924" s="57" t="s">
        <v>42358</v>
      </c>
      <c r="B19924" s="57" t="s">
        <v>42359</v>
      </c>
    </row>
    <row r="19925" spans="1:2" x14ac:dyDescent="0.2">
      <c r="A19925" s="57" t="s">
        <v>42360</v>
      </c>
      <c r="B19925" s="57" t="s">
        <v>42361</v>
      </c>
    </row>
    <row r="19926" spans="1:2" x14ac:dyDescent="0.2">
      <c r="A19926" s="57" t="s">
        <v>42362</v>
      </c>
      <c r="B19926" s="57" t="s">
        <v>42363</v>
      </c>
    </row>
    <row r="19927" spans="1:2" x14ac:dyDescent="0.2">
      <c r="A19927" s="57" t="s">
        <v>42364</v>
      </c>
      <c r="B19927" s="57" t="s">
        <v>42365</v>
      </c>
    </row>
    <row r="19928" spans="1:2" x14ac:dyDescent="0.2">
      <c r="A19928" s="57" t="s">
        <v>42366</v>
      </c>
      <c r="B19928" s="57" t="s">
        <v>42367</v>
      </c>
    </row>
    <row r="19929" spans="1:2" x14ac:dyDescent="0.2">
      <c r="A19929" s="57" t="s">
        <v>42368</v>
      </c>
      <c r="B19929" s="57" t="s">
        <v>42369</v>
      </c>
    </row>
    <row r="19930" spans="1:2" x14ac:dyDescent="0.2">
      <c r="A19930" s="57" t="s">
        <v>42370</v>
      </c>
      <c r="B19930" s="57" t="s">
        <v>42371</v>
      </c>
    </row>
    <row r="19931" spans="1:2" x14ac:dyDescent="0.2">
      <c r="A19931" s="57" t="s">
        <v>42372</v>
      </c>
      <c r="B19931" s="57" t="s">
        <v>42373</v>
      </c>
    </row>
    <row r="19932" spans="1:2" x14ac:dyDescent="0.2">
      <c r="A19932" s="57" t="s">
        <v>42374</v>
      </c>
      <c r="B19932" s="57" t="s">
        <v>42375</v>
      </c>
    </row>
    <row r="19933" spans="1:2" x14ac:dyDescent="0.2">
      <c r="A19933" s="57" t="s">
        <v>42376</v>
      </c>
      <c r="B19933" s="57" t="s">
        <v>42377</v>
      </c>
    </row>
    <row r="19934" spans="1:2" x14ac:dyDescent="0.2">
      <c r="A19934" s="57" t="s">
        <v>42378</v>
      </c>
      <c r="B19934" s="57" t="s">
        <v>42379</v>
      </c>
    </row>
    <row r="19935" spans="1:2" x14ac:dyDescent="0.2">
      <c r="A19935" s="57" t="s">
        <v>42380</v>
      </c>
      <c r="B19935" s="57" t="s">
        <v>42381</v>
      </c>
    </row>
    <row r="19936" spans="1:2" x14ac:dyDescent="0.2">
      <c r="A19936" s="57" t="s">
        <v>42382</v>
      </c>
      <c r="B19936" s="57" t="s">
        <v>42383</v>
      </c>
    </row>
    <row r="19937" spans="1:2" x14ac:dyDescent="0.2">
      <c r="A19937" s="57" t="s">
        <v>42384</v>
      </c>
      <c r="B19937" s="57" t="s">
        <v>42385</v>
      </c>
    </row>
    <row r="19938" spans="1:2" x14ac:dyDescent="0.2">
      <c r="A19938" s="57" t="s">
        <v>42386</v>
      </c>
      <c r="B19938" s="57" t="s">
        <v>42387</v>
      </c>
    </row>
    <row r="19939" spans="1:2" x14ac:dyDescent="0.2">
      <c r="A19939" s="57" t="s">
        <v>42388</v>
      </c>
      <c r="B19939" s="57" t="s">
        <v>42389</v>
      </c>
    </row>
    <row r="19940" spans="1:2" x14ac:dyDescent="0.2">
      <c r="A19940" s="57" t="s">
        <v>42390</v>
      </c>
      <c r="B19940" s="57" t="s">
        <v>42391</v>
      </c>
    </row>
    <row r="19941" spans="1:2" x14ac:dyDescent="0.2">
      <c r="A19941" s="57" t="s">
        <v>42392</v>
      </c>
      <c r="B19941" s="57" t="s">
        <v>42393</v>
      </c>
    </row>
    <row r="19942" spans="1:2" x14ac:dyDescent="0.2">
      <c r="A19942" s="57" t="s">
        <v>42394</v>
      </c>
      <c r="B19942" s="57" t="s">
        <v>42395</v>
      </c>
    </row>
    <row r="19943" spans="1:2" x14ac:dyDescent="0.2">
      <c r="A19943" s="57" t="s">
        <v>42396</v>
      </c>
      <c r="B19943" s="57" t="s">
        <v>42397</v>
      </c>
    </row>
    <row r="19944" spans="1:2" x14ac:dyDescent="0.2">
      <c r="A19944" s="57" t="s">
        <v>42398</v>
      </c>
      <c r="B19944" s="57" t="s">
        <v>42399</v>
      </c>
    </row>
    <row r="19945" spans="1:2" x14ac:dyDescent="0.2">
      <c r="A19945" s="57" t="s">
        <v>42400</v>
      </c>
      <c r="B19945" s="57" t="s">
        <v>42401</v>
      </c>
    </row>
    <row r="19946" spans="1:2" x14ac:dyDescent="0.2">
      <c r="A19946" s="57" t="s">
        <v>42402</v>
      </c>
      <c r="B19946" s="57" t="s">
        <v>42403</v>
      </c>
    </row>
    <row r="19947" spans="1:2" x14ac:dyDescent="0.2">
      <c r="A19947" s="57" t="s">
        <v>42404</v>
      </c>
      <c r="B19947" s="57" t="s">
        <v>42405</v>
      </c>
    </row>
    <row r="19948" spans="1:2" x14ac:dyDescent="0.2">
      <c r="A19948" s="57" t="s">
        <v>42406</v>
      </c>
      <c r="B19948" s="57" t="s">
        <v>42407</v>
      </c>
    </row>
    <row r="19949" spans="1:2" x14ac:dyDescent="0.2">
      <c r="A19949" s="57" t="s">
        <v>42408</v>
      </c>
      <c r="B19949" s="57" t="s">
        <v>42409</v>
      </c>
    </row>
    <row r="19950" spans="1:2" x14ac:dyDescent="0.2">
      <c r="A19950" s="57" t="s">
        <v>42410</v>
      </c>
      <c r="B19950" s="57" t="s">
        <v>42411</v>
      </c>
    </row>
    <row r="19951" spans="1:2" x14ac:dyDescent="0.2">
      <c r="A19951" s="57" t="s">
        <v>42412</v>
      </c>
      <c r="B19951" s="57" t="s">
        <v>42413</v>
      </c>
    </row>
    <row r="19952" spans="1:2" x14ac:dyDescent="0.2">
      <c r="A19952" s="57" t="s">
        <v>42414</v>
      </c>
      <c r="B19952" s="57" t="s">
        <v>42415</v>
      </c>
    </row>
    <row r="19953" spans="1:2" x14ac:dyDescent="0.2">
      <c r="A19953" s="57" t="s">
        <v>42416</v>
      </c>
      <c r="B19953" s="57" t="s">
        <v>42417</v>
      </c>
    </row>
    <row r="19954" spans="1:2" x14ac:dyDescent="0.2">
      <c r="A19954" s="57" t="s">
        <v>42418</v>
      </c>
      <c r="B19954" s="57" t="s">
        <v>42419</v>
      </c>
    </row>
    <row r="19955" spans="1:2" x14ac:dyDescent="0.2">
      <c r="A19955" s="57" t="s">
        <v>42420</v>
      </c>
      <c r="B19955" s="57" t="s">
        <v>42421</v>
      </c>
    </row>
    <row r="19956" spans="1:2" x14ac:dyDescent="0.2">
      <c r="A19956" s="57" t="s">
        <v>42422</v>
      </c>
      <c r="B19956" s="57" t="s">
        <v>42423</v>
      </c>
    </row>
    <row r="19957" spans="1:2" x14ac:dyDescent="0.2">
      <c r="A19957" s="57" t="s">
        <v>42424</v>
      </c>
      <c r="B19957" s="57" t="s">
        <v>42425</v>
      </c>
    </row>
    <row r="19958" spans="1:2" x14ac:dyDescent="0.2">
      <c r="A19958" s="57" t="s">
        <v>42426</v>
      </c>
      <c r="B19958" s="57" t="s">
        <v>42427</v>
      </c>
    </row>
    <row r="19959" spans="1:2" x14ac:dyDescent="0.2">
      <c r="A19959" s="57" t="s">
        <v>42428</v>
      </c>
      <c r="B19959" s="57" t="s">
        <v>42429</v>
      </c>
    </row>
    <row r="19960" spans="1:2" x14ac:dyDescent="0.2">
      <c r="A19960" s="57" t="s">
        <v>42430</v>
      </c>
      <c r="B19960" s="57" t="s">
        <v>42431</v>
      </c>
    </row>
    <row r="19961" spans="1:2" x14ac:dyDescent="0.2">
      <c r="A19961" s="57" t="s">
        <v>42432</v>
      </c>
      <c r="B19961" s="57" t="s">
        <v>42433</v>
      </c>
    </row>
    <row r="19962" spans="1:2" x14ac:dyDescent="0.2">
      <c r="A19962" s="57" t="s">
        <v>42434</v>
      </c>
      <c r="B19962" s="57" t="s">
        <v>42435</v>
      </c>
    </row>
    <row r="19963" spans="1:2" x14ac:dyDescent="0.2">
      <c r="A19963" s="57" t="s">
        <v>42436</v>
      </c>
      <c r="B19963" s="57" t="s">
        <v>42437</v>
      </c>
    </row>
    <row r="19964" spans="1:2" x14ac:dyDescent="0.2">
      <c r="A19964" s="57" t="s">
        <v>42438</v>
      </c>
      <c r="B19964" s="57" t="s">
        <v>42439</v>
      </c>
    </row>
    <row r="19965" spans="1:2" x14ac:dyDescent="0.2">
      <c r="A19965" s="57" t="s">
        <v>42440</v>
      </c>
      <c r="B19965" s="57" t="s">
        <v>42441</v>
      </c>
    </row>
    <row r="19966" spans="1:2" x14ac:dyDescent="0.2">
      <c r="A19966" s="57" t="s">
        <v>42442</v>
      </c>
      <c r="B19966" s="57" t="s">
        <v>42443</v>
      </c>
    </row>
    <row r="19967" spans="1:2" x14ac:dyDescent="0.2">
      <c r="A19967" s="57" t="s">
        <v>42444</v>
      </c>
      <c r="B19967" s="57" t="s">
        <v>42445</v>
      </c>
    </row>
    <row r="19968" spans="1:2" x14ac:dyDescent="0.2">
      <c r="A19968" s="57" t="s">
        <v>42446</v>
      </c>
      <c r="B19968" s="57" t="s">
        <v>42447</v>
      </c>
    </row>
    <row r="19969" spans="1:2" x14ac:dyDescent="0.2">
      <c r="A19969" s="57" t="s">
        <v>42448</v>
      </c>
      <c r="B19969" s="57" t="s">
        <v>42449</v>
      </c>
    </row>
    <row r="19970" spans="1:2" x14ac:dyDescent="0.2">
      <c r="A19970" s="57" t="s">
        <v>42450</v>
      </c>
      <c r="B19970" s="57" t="s">
        <v>42451</v>
      </c>
    </row>
    <row r="19971" spans="1:2" x14ac:dyDescent="0.2">
      <c r="A19971" s="57" t="s">
        <v>42452</v>
      </c>
      <c r="B19971" s="57" t="s">
        <v>42453</v>
      </c>
    </row>
    <row r="19972" spans="1:2" x14ac:dyDescent="0.2">
      <c r="A19972" s="57" t="s">
        <v>42454</v>
      </c>
      <c r="B19972" s="57" t="s">
        <v>42455</v>
      </c>
    </row>
    <row r="19973" spans="1:2" x14ac:dyDescent="0.2">
      <c r="A19973" s="57" t="s">
        <v>42456</v>
      </c>
      <c r="B19973" s="57" t="s">
        <v>42457</v>
      </c>
    </row>
    <row r="19974" spans="1:2" x14ac:dyDescent="0.2">
      <c r="A19974" s="57" t="s">
        <v>42458</v>
      </c>
      <c r="B19974" s="57" t="s">
        <v>42459</v>
      </c>
    </row>
    <row r="19975" spans="1:2" x14ac:dyDescent="0.2">
      <c r="A19975" s="57" t="s">
        <v>42460</v>
      </c>
      <c r="B19975" s="57" t="s">
        <v>42461</v>
      </c>
    </row>
    <row r="19976" spans="1:2" x14ac:dyDescent="0.2">
      <c r="A19976" s="57" t="s">
        <v>42462</v>
      </c>
      <c r="B19976" s="57" t="s">
        <v>42463</v>
      </c>
    </row>
    <row r="19977" spans="1:2" x14ac:dyDescent="0.2">
      <c r="A19977" s="57" t="s">
        <v>42464</v>
      </c>
      <c r="B19977" s="57" t="s">
        <v>42465</v>
      </c>
    </row>
    <row r="19978" spans="1:2" x14ac:dyDescent="0.2">
      <c r="A19978" s="57" t="s">
        <v>42466</v>
      </c>
      <c r="B19978" s="57" t="s">
        <v>42467</v>
      </c>
    </row>
    <row r="19979" spans="1:2" x14ac:dyDescent="0.2">
      <c r="A19979" s="57" t="s">
        <v>42468</v>
      </c>
      <c r="B19979" s="57" t="s">
        <v>42469</v>
      </c>
    </row>
    <row r="19980" spans="1:2" x14ac:dyDescent="0.2">
      <c r="A19980" s="57" t="s">
        <v>42470</v>
      </c>
      <c r="B19980" s="57" t="s">
        <v>42471</v>
      </c>
    </row>
    <row r="19981" spans="1:2" x14ac:dyDescent="0.2">
      <c r="A19981" s="57" t="s">
        <v>42472</v>
      </c>
      <c r="B19981" s="57" t="s">
        <v>42473</v>
      </c>
    </row>
    <row r="19982" spans="1:2" x14ac:dyDescent="0.2">
      <c r="A19982" s="57" t="s">
        <v>42474</v>
      </c>
      <c r="B19982" s="57" t="s">
        <v>42475</v>
      </c>
    </row>
    <row r="19983" spans="1:2" x14ac:dyDescent="0.2">
      <c r="A19983" s="57" t="s">
        <v>42476</v>
      </c>
      <c r="B19983" s="57" t="s">
        <v>42477</v>
      </c>
    </row>
    <row r="19984" spans="1:2" x14ac:dyDescent="0.2">
      <c r="A19984" s="57" t="s">
        <v>42478</v>
      </c>
      <c r="B19984" s="57" t="s">
        <v>42479</v>
      </c>
    </row>
    <row r="19985" spans="1:2" x14ac:dyDescent="0.2">
      <c r="A19985" s="57" t="s">
        <v>42480</v>
      </c>
      <c r="B19985" s="57" t="s">
        <v>42481</v>
      </c>
    </row>
    <row r="19986" spans="1:2" x14ac:dyDescent="0.2">
      <c r="A19986" s="57" t="s">
        <v>42482</v>
      </c>
      <c r="B19986" s="57" t="s">
        <v>42483</v>
      </c>
    </row>
    <row r="19987" spans="1:2" x14ac:dyDescent="0.2">
      <c r="A19987" s="57" t="s">
        <v>42484</v>
      </c>
      <c r="B19987" s="57" t="s">
        <v>42485</v>
      </c>
    </row>
    <row r="19988" spans="1:2" x14ac:dyDescent="0.2">
      <c r="A19988" s="57" t="s">
        <v>42486</v>
      </c>
      <c r="B19988" s="57" t="s">
        <v>42487</v>
      </c>
    </row>
    <row r="19989" spans="1:2" x14ac:dyDescent="0.2">
      <c r="A19989" s="57" t="s">
        <v>42488</v>
      </c>
      <c r="B19989" s="57" t="s">
        <v>42489</v>
      </c>
    </row>
    <row r="19990" spans="1:2" x14ac:dyDescent="0.2">
      <c r="A19990" s="57" t="s">
        <v>42490</v>
      </c>
      <c r="B19990" s="57" t="s">
        <v>42491</v>
      </c>
    </row>
    <row r="19991" spans="1:2" x14ac:dyDescent="0.2">
      <c r="A19991" s="57" t="s">
        <v>42492</v>
      </c>
      <c r="B19991" s="57" t="s">
        <v>42493</v>
      </c>
    </row>
    <row r="19992" spans="1:2" x14ac:dyDescent="0.2">
      <c r="A19992" s="57" t="s">
        <v>42494</v>
      </c>
      <c r="B19992" s="57" t="s">
        <v>42495</v>
      </c>
    </row>
    <row r="19993" spans="1:2" x14ac:dyDescent="0.2">
      <c r="A19993" s="57" t="s">
        <v>42496</v>
      </c>
      <c r="B19993" s="57" t="s">
        <v>42497</v>
      </c>
    </row>
    <row r="19994" spans="1:2" x14ac:dyDescent="0.2">
      <c r="A19994" s="57" t="s">
        <v>42498</v>
      </c>
      <c r="B19994" s="57" t="s">
        <v>42499</v>
      </c>
    </row>
    <row r="19995" spans="1:2" x14ac:dyDescent="0.2">
      <c r="A19995" s="57" t="s">
        <v>42500</v>
      </c>
      <c r="B19995" s="57" t="s">
        <v>42501</v>
      </c>
    </row>
    <row r="19996" spans="1:2" x14ac:dyDescent="0.2">
      <c r="A19996" s="57" t="s">
        <v>42502</v>
      </c>
      <c r="B19996" s="57" t="s">
        <v>42503</v>
      </c>
    </row>
    <row r="19997" spans="1:2" x14ac:dyDescent="0.2">
      <c r="A19997" s="57" t="s">
        <v>42504</v>
      </c>
      <c r="B19997" s="57" t="s">
        <v>42505</v>
      </c>
    </row>
    <row r="19998" spans="1:2" x14ac:dyDescent="0.2">
      <c r="A19998" s="57" t="s">
        <v>42506</v>
      </c>
      <c r="B19998" s="57" t="s">
        <v>42507</v>
      </c>
    </row>
    <row r="19999" spans="1:2" x14ac:dyDescent="0.2">
      <c r="A19999" s="57" t="s">
        <v>42508</v>
      </c>
      <c r="B19999" s="57" t="s">
        <v>42509</v>
      </c>
    </row>
    <row r="20000" spans="1:2" x14ac:dyDescent="0.2">
      <c r="A20000" s="57" t="s">
        <v>42510</v>
      </c>
      <c r="B20000" s="57" t="s">
        <v>42511</v>
      </c>
    </row>
    <row r="20001" spans="1:2" x14ac:dyDescent="0.2">
      <c r="A20001" s="57" t="s">
        <v>42512</v>
      </c>
      <c r="B20001" s="57" t="s">
        <v>42513</v>
      </c>
    </row>
    <row r="20002" spans="1:2" x14ac:dyDescent="0.2">
      <c r="A20002" s="57" t="s">
        <v>42514</v>
      </c>
      <c r="B20002" s="57" t="s">
        <v>42515</v>
      </c>
    </row>
    <row r="20003" spans="1:2" x14ac:dyDescent="0.2">
      <c r="A20003" s="57" t="s">
        <v>42516</v>
      </c>
      <c r="B20003" s="57" t="s">
        <v>42517</v>
      </c>
    </row>
    <row r="20004" spans="1:2" x14ac:dyDescent="0.2">
      <c r="A20004" s="57" t="s">
        <v>42518</v>
      </c>
      <c r="B20004" s="57" t="s">
        <v>42519</v>
      </c>
    </row>
    <row r="20005" spans="1:2" x14ac:dyDescent="0.2">
      <c r="A20005" s="57" t="s">
        <v>42520</v>
      </c>
      <c r="B20005" s="57" t="s">
        <v>42521</v>
      </c>
    </row>
    <row r="20006" spans="1:2" x14ac:dyDescent="0.2">
      <c r="A20006" s="57" t="s">
        <v>42522</v>
      </c>
      <c r="B20006" s="57" t="s">
        <v>42523</v>
      </c>
    </row>
    <row r="20007" spans="1:2" x14ac:dyDescent="0.2">
      <c r="A20007" s="57" t="s">
        <v>42524</v>
      </c>
      <c r="B20007" s="57" t="s">
        <v>42525</v>
      </c>
    </row>
    <row r="20008" spans="1:2" x14ac:dyDescent="0.2">
      <c r="A20008" s="57" t="s">
        <v>42526</v>
      </c>
      <c r="B20008" s="57" t="s">
        <v>42527</v>
      </c>
    </row>
    <row r="20009" spans="1:2" x14ac:dyDescent="0.2">
      <c r="A20009" s="57" t="s">
        <v>42528</v>
      </c>
      <c r="B20009" s="57" t="s">
        <v>42529</v>
      </c>
    </row>
    <row r="20010" spans="1:2" x14ac:dyDescent="0.2">
      <c r="A20010" s="57" t="s">
        <v>42530</v>
      </c>
      <c r="B20010" s="57" t="s">
        <v>42531</v>
      </c>
    </row>
    <row r="20011" spans="1:2" x14ac:dyDescent="0.2">
      <c r="A20011" s="57" t="s">
        <v>42532</v>
      </c>
      <c r="B20011" s="57" t="s">
        <v>42533</v>
      </c>
    </row>
    <row r="20012" spans="1:2" x14ac:dyDescent="0.2">
      <c r="A20012" s="57" t="s">
        <v>42534</v>
      </c>
      <c r="B20012" s="57" t="s">
        <v>42535</v>
      </c>
    </row>
    <row r="20013" spans="1:2" x14ac:dyDescent="0.2">
      <c r="A20013" s="57" t="s">
        <v>42536</v>
      </c>
      <c r="B20013" s="57" t="s">
        <v>42537</v>
      </c>
    </row>
    <row r="20014" spans="1:2" x14ac:dyDescent="0.2">
      <c r="A20014" s="57" t="s">
        <v>42538</v>
      </c>
      <c r="B20014" s="57" t="s">
        <v>42539</v>
      </c>
    </row>
    <row r="20015" spans="1:2" x14ac:dyDescent="0.2">
      <c r="A20015" s="57" t="s">
        <v>42540</v>
      </c>
      <c r="B20015" s="57" t="s">
        <v>42541</v>
      </c>
    </row>
    <row r="20016" spans="1:2" x14ac:dyDescent="0.2">
      <c r="A20016" s="57" t="s">
        <v>42542</v>
      </c>
      <c r="B20016" s="57" t="s">
        <v>42543</v>
      </c>
    </row>
    <row r="20017" spans="1:2" x14ac:dyDescent="0.2">
      <c r="A20017" s="57" t="s">
        <v>42544</v>
      </c>
      <c r="B20017" s="57" t="s">
        <v>42545</v>
      </c>
    </row>
    <row r="20018" spans="1:2" x14ac:dyDescent="0.2">
      <c r="A20018" s="57" t="s">
        <v>42546</v>
      </c>
      <c r="B20018" s="57" t="s">
        <v>42547</v>
      </c>
    </row>
    <row r="20019" spans="1:2" x14ac:dyDescent="0.2">
      <c r="A20019" s="57" t="s">
        <v>42548</v>
      </c>
      <c r="B20019" s="57" t="s">
        <v>42549</v>
      </c>
    </row>
    <row r="20020" spans="1:2" x14ac:dyDescent="0.2">
      <c r="A20020" s="57" t="s">
        <v>42550</v>
      </c>
      <c r="B20020" s="57" t="s">
        <v>42551</v>
      </c>
    </row>
    <row r="20021" spans="1:2" x14ac:dyDescent="0.2">
      <c r="A20021" s="57" t="s">
        <v>42552</v>
      </c>
      <c r="B20021" s="57" t="s">
        <v>42553</v>
      </c>
    </row>
    <row r="20022" spans="1:2" x14ac:dyDescent="0.2">
      <c r="A20022" s="57" t="s">
        <v>42554</v>
      </c>
      <c r="B20022" s="57" t="s">
        <v>42555</v>
      </c>
    </row>
    <row r="20023" spans="1:2" x14ac:dyDescent="0.2">
      <c r="A20023" s="57" t="s">
        <v>42556</v>
      </c>
      <c r="B20023" s="57" t="s">
        <v>42557</v>
      </c>
    </row>
    <row r="20024" spans="1:2" x14ac:dyDescent="0.2">
      <c r="A20024" s="57" t="s">
        <v>42558</v>
      </c>
      <c r="B20024" s="57" t="s">
        <v>42559</v>
      </c>
    </row>
    <row r="20025" spans="1:2" x14ac:dyDescent="0.2">
      <c r="A20025" s="57" t="s">
        <v>42560</v>
      </c>
      <c r="B20025" s="57" t="s">
        <v>42561</v>
      </c>
    </row>
    <row r="20026" spans="1:2" x14ac:dyDescent="0.2">
      <c r="A20026" s="57" t="s">
        <v>42562</v>
      </c>
      <c r="B20026" s="57" t="s">
        <v>42563</v>
      </c>
    </row>
    <row r="20027" spans="1:2" x14ac:dyDescent="0.2">
      <c r="A20027" s="57" t="s">
        <v>42564</v>
      </c>
      <c r="B20027" s="57" t="s">
        <v>42565</v>
      </c>
    </row>
    <row r="20028" spans="1:2" x14ac:dyDescent="0.2">
      <c r="A20028" s="57" t="s">
        <v>42566</v>
      </c>
      <c r="B20028" s="57" t="s">
        <v>42567</v>
      </c>
    </row>
    <row r="20029" spans="1:2" x14ac:dyDescent="0.2">
      <c r="A20029" s="57" t="s">
        <v>42568</v>
      </c>
      <c r="B20029" s="57" t="s">
        <v>42569</v>
      </c>
    </row>
    <row r="20030" spans="1:2" x14ac:dyDescent="0.2">
      <c r="A20030" s="57" t="s">
        <v>42570</v>
      </c>
      <c r="B20030" s="57" t="s">
        <v>42571</v>
      </c>
    </row>
    <row r="20031" spans="1:2" x14ac:dyDescent="0.2">
      <c r="A20031" s="57" t="s">
        <v>42572</v>
      </c>
      <c r="B20031" s="57" t="s">
        <v>42573</v>
      </c>
    </row>
    <row r="20032" spans="1:2" x14ac:dyDescent="0.2">
      <c r="A20032" s="57" t="s">
        <v>42574</v>
      </c>
      <c r="B20032" s="57" t="s">
        <v>42575</v>
      </c>
    </row>
    <row r="20033" spans="1:2" x14ac:dyDescent="0.2">
      <c r="A20033" s="57" t="s">
        <v>42576</v>
      </c>
      <c r="B20033" s="57" t="s">
        <v>42577</v>
      </c>
    </row>
    <row r="20034" spans="1:2" x14ac:dyDescent="0.2">
      <c r="A20034" s="57" t="s">
        <v>42578</v>
      </c>
      <c r="B20034" s="57" t="s">
        <v>42579</v>
      </c>
    </row>
    <row r="20035" spans="1:2" x14ac:dyDescent="0.2">
      <c r="A20035" s="57" t="s">
        <v>42580</v>
      </c>
      <c r="B20035" s="57" t="s">
        <v>42581</v>
      </c>
    </row>
    <row r="20036" spans="1:2" x14ac:dyDescent="0.2">
      <c r="A20036" s="57" t="s">
        <v>42582</v>
      </c>
      <c r="B20036" s="57" t="s">
        <v>42583</v>
      </c>
    </row>
    <row r="20037" spans="1:2" x14ac:dyDescent="0.2">
      <c r="A20037" s="57" t="s">
        <v>42584</v>
      </c>
      <c r="B20037" s="57" t="s">
        <v>42585</v>
      </c>
    </row>
    <row r="20038" spans="1:2" x14ac:dyDescent="0.2">
      <c r="A20038" s="57" t="s">
        <v>42586</v>
      </c>
      <c r="B20038" s="57" t="s">
        <v>42587</v>
      </c>
    </row>
    <row r="20039" spans="1:2" x14ac:dyDescent="0.2">
      <c r="A20039" s="57" t="s">
        <v>42588</v>
      </c>
      <c r="B20039" s="57" t="s">
        <v>42589</v>
      </c>
    </row>
    <row r="20040" spans="1:2" x14ac:dyDescent="0.2">
      <c r="A20040" s="57" t="s">
        <v>42590</v>
      </c>
      <c r="B20040" s="57" t="s">
        <v>42591</v>
      </c>
    </row>
    <row r="20041" spans="1:2" x14ac:dyDescent="0.2">
      <c r="A20041" s="57" t="s">
        <v>42592</v>
      </c>
      <c r="B20041" s="57" t="s">
        <v>42593</v>
      </c>
    </row>
    <row r="20042" spans="1:2" x14ac:dyDescent="0.2">
      <c r="A20042" s="57" t="s">
        <v>42594</v>
      </c>
      <c r="B20042" s="57" t="s">
        <v>42595</v>
      </c>
    </row>
    <row r="20043" spans="1:2" x14ac:dyDescent="0.2">
      <c r="A20043" s="57" t="s">
        <v>42596</v>
      </c>
      <c r="B20043" s="57" t="s">
        <v>42597</v>
      </c>
    </row>
    <row r="20044" spans="1:2" x14ac:dyDescent="0.2">
      <c r="A20044" s="57" t="s">
        <v>42598</v>
      </c>
      <c r="B20044" s="57" t="s">
        <v>42599</v>
      </c>
    </row>
    <row r="20045" spans="1:2" x14ac:dyDescent="0.2">
      <c r="A20045" s="57" t="s">
        <v>42600</v>
      </c>
      <c r="B20045" s="57" t="s">
        <v>42601</v>
      </c>
    </row>
    <row r="20046" spans="1:2" x14ac:dyDescent="0.2">
      <c r="A20046" s="57" t="s">
        <v>42602</v>
      </c>
      <c r="B20046" s="57" t="s">
        <v>42603</v>
      </c>
    </row>
    <row r="20047" spans="1:2" x14ac:dyDescent="0.2">
      <c r="A20047" s="57" t="s">
        <v>42604</v>
      </c>
      <c r="B20047" s="57" t="s">
        <v>42605</v>
      </c>
    </row>
    <row r="20048" spans="1:2" x14ac:dyDescent="0.2">
      <c r="A20048" s="57" t="s">
        <v>42606</v>
      </c>
      <c r="B20048" s="57" t="s">
        <v>42607</v>
      </c>
    </row>
    <row r="20049" spans="1:2" x14ac:dyDescent="0.2">
      <c r="A20049" s="57" t="s">
        <v>42608</v>
      </c>
      <c r="B20049" s="57" t="s">
        <v>42609</v>
      </c>
    </row>
    <row r="20050" spans="1:2" x14ac:dyDescent="0.2">
      <c r="A20050" s="57" t="s">
        <v>42610</v>
      </c>
      <c r="B20050" s="57" t="s">
        <v>42611</v>
      </c>
    </row>
    <row r="20051" spans="1:2" x14ac:dyDescent="0.2">
      <c r="A20051" s="57" t="s">
        <v>42612</v>
      </c>
      <c r="B20051" s="57" t="s">
        <v>42613</v>
      </c>
    </row>
    <row r="20052" spans="1:2" x14ac:dyDescent="0.2">
      <c r="A20052" s="57" t="s">
        <v>42614</v>
      </c>
      <c r="B20052" s="57" t="s">
        <v>42615</v>
      </c>
    </row>
    <row r="20053" spans="1:2" x14ac:dyDescent="0.2">
      <c r="A20053" s="57" t="s">
        <v>42616</v>
      </c>
      <c r="B20053" s="57" t="s">
        <v>42617</v>
      </c>
    </row>
    <row r="20054" spans="1:2" x14ac:dyDescent="0.2">
      <c r="A20054" s="57" t="s">
        <v>42618</v>
      </c>
      <c r="B20054" s="57" t="s">
        <v>42619</v>
      </c>
    </row>
    <row r="20055" spans="1:2" x14ac:dyDescent="0.2">
      <c r="A20055" s="57" t="s">
        <v>42620</v>
      </c>
      <c r="B20055" s="57" t="s">
        <v>42621</v>
      </c>
    </row>
    <row r="20056" spans="1:2" x14ac:dyDescent="0.2">
      <c r="A20056" s="57" t="s">
        <v>42622</v>
      </c>
      <c r="B20056" s="57" t="s">
        <v>42623</v>
      </c>
    </row>
    <row r="20057" spans="1:2" x14ac:dyDescent="0.2">
      <c r="A20057" s="57" t="s">
        <v>42624</v>
      </c>
      <c r="B20057" s="57" t="s">
        <v>42625</v>
      </c>
    </row>
    <row r="20058" spans="1:2" x14ac:dyDescent="0.2">
      <c r="A20058" s="57" t="s">
        <v>42626</v>
      </c>
      <c r="B20058" s="57" t="s">
        <v>42627</v>
      </c>
    </row>
    <row r="20059" spans="1:2" x14ac:dyDescent="0.2">
      <c r="A20059" s="57" t="s">
        <v>42628</v>
      </c>
      <c r="B20059" s="57" t="s">
        <v>42629</v>
      </c>
    </row>
    <row r="20060" spans="1:2" x14ac:dyDescent="0.2">
      <c r="A20060" s="57" t="s">
        <v>42630</v>
      </c>
      <c r="B20060" s="57" t="s">
        <v>42631</v>
      </c>
    </row>
    <row r="20061" spans="1:2" x14ac:dyDescent="0.2">
      <c r="A20061" s="57" t="s">
        <v>42632</v>
      </c>
      <c r="B20061" s="57" t="s">
        <v>42633</v>
      </c>
    </row>
    <row r="20062" spans="1:2" x14ac:dyDescent="0.2">
      <c r="A20062" s="57" t="s">
        <v>42634</v>
      </c>
      <c r="B20062" s="57" t="s">
        <v>42635</v>
      </c>
    </row>
    <row r="20063" spans="1:2" x14ac:dyDescent="0.2">
      <c r="A20063" s="57" t="s">
        <v>42636</v>
      </c>
      <c r="B20063" s="57" t="s">
        <v>42637</v>
      </c>
    </row>
    <row r="20064" spans="1:2" x14ac:dyDescent="0.2">
      <c r="A20064" s="57" t="s">
        <v>42638</v>
      </c>
      <c r="B20064" s="57" t="s">
        <v>42639</v>
      </c>
    </row>
    <row r="20065" spans="1:2" x14ac:dyDescent="0.2">
      <c r="A20065" s="57" t="s">
        <v>42640</v>
      </c>
      <c r="B20065" s="57" t="s">
        <v>42641</v>
      </c>
    </row>
    <row r="20066" spans="1:2" x14ac:dyDescent="0.2">
      <c r="A20066" s="57" t="s">
        <v>42642</v>
      </c>
      <c r="B20066" s="57" t="s">
        <v>42643</v>
      </c>
    </row>
    <row r="20067" spans="1:2" x14ac:dyDescent="0.2">
      <c r="A20067" s="57" t="s">
        <v>42644</v>
      </c>
      <c r="B20067" s="57" t="s">
        <v>42645</v>
      </c>
    </row>
    <row r="20068" spans="1:2" x14ac:dyDescent="0.2">
      <c r="A20068" s="57" t="s">
        <v>42646</v>
      </c>
      <c r="B20068" s="57" t="s">
        <v>42647</v>
      </c>
    </row>
    <row r="20069" spans="1:2" x14ac:dyDescent="0.2">
      <c r="A20069" s="57" t="s">
        <v>42648</v>
      </c>
      <c r="B20069" s="57" t="s">
        <v>42649</v>
      </c>
    </row>
    <row r="20070" spans="1:2" x14ac:dyDescent="0.2">
      <c r="A20070" s="57" t="s">
        <v>42650</v>
      </c>
      <c r="B20070" s="57" t="s">
        <v>42651</v>
      </c>
    </row>
    <row r="20071" spans="1:2" x14ac:dyDescent="0.2">
      <c r="A20071" s="57" t="s">
        <v>42652</v>
      </c>
      <c r="B20071" s="57" t="s">
        <v>42653</v>
      </c>
    </row>
    <row r="20072" spans="1:2" x14ac:dyDescent="0.2">
      <c r="A20072" s="57" t="s">
        <v>42654</v>
      </c>
      <c r="B20072" s="57" t="s">
        <v>42655</v>
      </c>
    </row>
    <row r="20073" spans="1:2" x14ac:dyDescent="0.2">
      <c r="A20073" s="57" t="s">
        <v>42656</v>
      </c>
      <c r="B20073" s="57" t="s">
        <v>42657</v>
      </c>
    </row>
    <row r="20074" spans="1:2" x14ac:dyDescent="0.2">
      <c r="A20074" s="57" t="s">
        <v>42658</v>
      </c>
      <c r="B20074" s="57" t="s">
        <v>42659</v>
      </c>
    </row>
    <row r="20075" spans="1:2" x14ac:dyDescent="0.2">
      <c r="A20075" s="57" t="s">
        <v>42660</v>
      </c>
      <c r="B20075" s="57" t="s">
        <v>42661</v>
      </c>
    </row>
    <row r="20076" spans="1:2" x14ac:dyDescent="0.2">
      <c r="A20076" s="57" t="s">
        <v>42662</v>
      </c>
      <c r="B20076" s="57" t="s">
        <v>42663</v>
      </c>
    </row>
    <row r="20077" spans="1:2" x14ac:dyDescent="0.2">
      <c r="A20077" s="57" t="s">
        <v>42664</v>
      </c>
      <c r="B20077" s="57" t="s">
        <v>42665</v>
      </c>
    </row>
    <row r="20078" spans="1:2" x14ac:dyDescent="0.2">
      <c r="A20078" s="57" t="s">
        <v>42666</v>
      </c>
      <c r="B20078" s="57" t="s">
        <v>42667</v>
      </c>
    </row>
    <row r="20079" spans="1:2" x14ac:dyDescent="0.2">
      <c r="A20079" s="57" t="s">
        <v>42668</v>
      </c>
      <c r="B20079" s="57" t="s">
        <v>42669</v>
      </c>
    </row>
    <row r="20080" spans="1:2" x14ac:dyDescent="0.2">
      <c r="A20080" s="57" t="s">
        <v>42670</v>
      </c>
      <c r="B20080" s="57" t="s">
        <v>42671</v>
      </c>
    </row>
    <row r="20081" spans="1:2" x14ac:dyDescent="0.2">
      <c r="A20081" s="57" t="s">
        <v>42672</v>
      </c>
      <c r="B20081" s="57" t="s">
        <v>42673</v>
      </c>
    </row>
    <row r="20082" spans="1:2" x14ac:dyDescent="0.2">
      <c r="A20082" s="57" t="s">
        <v>42674</v>
      </c>
      <c r="B20082" s="57" t="s">
        <v>42675</v>
      </c>
    </row>
    <row r="20083" spans="1:2" x14ac:dyDescent="0.2">
      <c r="A20083" s="57" t="s">
        <v>42676</v>
      </c>
      <c r="B20083" s="57" t="s">
        <v>42677</v>
      </c>
    </row>
    <row r="20084" spans="1:2" x14ac:dyDescent="0.2">
      <c r="A20084" s="57" t="s">
        <v>42678</v>
      </c>
      <c r="B20084" s="57" t="s">
        <v>42679</v>
      </c>
    </row>
    <row r="20085" spans="1:2" x14ac:dyDescent="0.2">
      <c r="A20085" s="57" t="s">
        <v>42680</v>
      </c>
      <c r="B20085" s="57" t="s">
        <v>42681</v>
      </c>
    </row>
    <row r="20086" spans="1:2" x14ac:dyDescent="0.2">
      <c r="A20086" s="57" t="s">
        <v>42682</v>
      </c>
      <c r="B20086" s="57" t="s">
        <v>42683</v>
      </c>
    </row>
    <row r="20087" spans="1:2" x14ac:dyDescent="0.2">
      <c r="A20087" s="57" t="s">
        <v>42684</v>
      </c>
      <c r="B20087" s="57" t="s">
        <v>42685</v>
      </c>
    </row>
    <row r="20088" spans="1:2" x14ac:dyDescent="0.2">
      <c r="A20088" s="57" t="s">
        <v>42686</v>
      </c>
      <c r="B20088" s="57" t="s">
        <v>42687</v>
      </c>
    </row>
    <row r="20089" spans="1:2" x14ac:dyDescent="0.2">
      <c r="A20089" s="57" t="s">
        <v>42688</v>
      </c>
      <c r="B20089" s="57" t="s">
        <v>42689</v>
      </c>
    </row>
    <row r="20090" spans="1:2" x14ac:dyDescent="0.2">
      <c r="A20090" s="57" t="s">
        <v>42690</v>
      </c>
      <c r="B20090" s="57" t="s">
        <v>42691</v>
      </c>
    </row>
    <row r="20091" spans="1:2" x14ac:dyDescent="0.2">
      <c r="A20091" s="57" t="s">
        <v>42692</v>
      </c>
      <c r="B20091" s="57" t="s">
        <v>42693</v>
      </c>
    </row>
    <row r="20092" spans="1:2" x14ac:dyDescent="0.2">
      <c r="A20092" s="57" t="s">
        <v>42694</v>
      </c>
      <c r="B20092" s="57" t="s">
        <v>42695</v>
      </c>
    </row>
    <row r="20093" spans="1:2" x14ac:dyDescent="0.2">
      <c r="A20093" s="57" t="s">
        <v>42696</v>
      </c>
      <c r="B20093" s="57" t="s">
        <v>42697</v>
      </c>
    </row>
    <row r="20094" spans="1:2" x14ac:dyDescent="0.2">
      <c r="A20094" s="57" t="s">
        <v>42698</v>
      </c>
      <c r="B20094" s="57" t="s">
        <v>42699</v>
      </c>
    </row>
    <row r="20095" spans="1:2" x14ac:dyDescent="0.2">
      <c r="A20095" s="57" t="s">
        <v>42700</v>
      </c>
      <c r="B20095" s="57" t="s">
        <v>42701</v>
      </c>
    </row>
    <row r="20096" spans="1:2" x14ac:dyDescent="0.2">
      <c r="A20096" s="57" t="s">
        <v>42702</v>
      </c>
      <c r="B20096" s="57" t="s">
        <v>42703</v>
      </c>
    </row>
    <row r="20097" spans="1:2" x14ac:dyDescent="0.2">
      <c r="A20097" s="57" t="s">
        <v>42704</v>
      </c>
      <c r="B20097" s="57" t="s">
        <v>42705</v>
      </c>
    </row>
    <row r="20098" spans="1:2" x14ac:dyDescent="0.2">
      <c r="A20098" s="57" t="s">
        <v>42706</v>
      </c>
      <c r="B20098" s="57" t="s">
        <v>42707</v>
      </c>
    </row>
    <row r="20099" spans="1:2" x14ac:dyDescent="0.2">
      <c r="A20099" s="57" t="s">
        <v>42708</v>
      </c>
      <c r="B20099" s="57" t="s">
        <v>42709</v>
      </c>
    </row>
    <row r="20100" spans="1:2" x14ac:dyDescent="0.2">
      <c r="A20100" s="57" t="s">
        <v>42710</v>
      </c>
      <c r="B20100" s="57" t="s">
        <v>42711</v>
      </c>
    </row>
    <row r="20101" spans="1:2" x14ac:dyDescent="0.2">
      <c r="A20101" s="57" t="s">
        <v>42712</v>
      </c>
      <c r="B20101" s="57" t="s">
        <v>42713</v>
      </c>
    </row>
    <row r="20102" spans="1:2" x14ac:dyDescent="0.2">
      <c r="A20102" s="57" t="s">
        <v>42714</v>
      </c>
      <c r="B20102" s="57" t="s">
        <v>42715</v>
      </c>
    </row>
    <row r="20103" spans="1:2" x14ac:dyDescent="0.2">
      <c r="A20103" s="57" t="s">
        <v>42716</v>
      </c>
      <c r="B20103" s="57" t="s">
        <v>42717</v>
      </c>
    </row>
    <row r="20104" spans="1:2" x14ac:dyDescent="0.2">
      <c r="A20104" s="57" t="s">
        <v>42718</v>
      </c>
      <c r="B20104" s="57" t="s">
        <v>42719</v>
      </c>
    </row>
    <row r="20105" spans="1:2" x14ac:dyDescent="0.2">
      <c r="A20105" s="57" t="s">
        <v>42720</v>
      </c>
      <c r="B20105" s="57" t="s">
        <v>42721</v>
      </c>
    </row>
    <row r="20106" spans="1:2" x14ac:dyDescent="0.2">
      <c r="A20106" s="57" t="s">
        <v>42722</v>
      </c>
      <c r="B20106" s="57" t="s">
        <v>42723</v>
      </c>
    </row>
    <row r="20107" spans="1:2" x14ac:dyDescent="0.2">
      <c r="A20107" s="57" t="s">
        <v>42724</v>
      </c>
      <c r="B20107" s="57" t="s">
        <v>42725</v>
      </c>
    </row>
    <row r="20108" spans="1:2" x14ac:dyDescent="0.2">
      <c r="A20108" s="57" t="s">
        <v>42726</v>
      </c>
      <c r="B20108" s="57" t="s">
        <v>42727</v>
      </c>
    </row>
    <row r="20109" spans="1:2" x14ac:dyDescent="0.2">
      <c r="A20109" s="57" t="s">
        <v>42728</v>
      </c>
      <c r="B20109" s="57" t="s">
        <v>42729</v>
      </c>
    </row>
    <row r="20110" spans="1:2" x14ac:dyDescent="0.2">
      <c r="A20110" s="57" t="s">
        <v>42730</v>
      </c>
      <c r="B20110" s="57" t="s">
        <v>42731</v>
      </c>
    </row>
    <row r="20111" spans="1:2" x14ac:dyDescent="0.2">
      <c r="A20111" s="57" t="s">
        <v>42732</v>
      </c>
      <c r="B20111" s="57" t="s">
        <v>42733</v>
      </c>
    </row>
    <row r="20112" spans="1:2" x14ac:dyDescent="0.2">
      <c r="A20112" s="57" t="s">
        <v>42734</v>
      </c>
      <c r="B20112" s="57" t="s">
        <v>42735</v>
      </c>
    </row>
    <row r="20113" spans="1:2" x14ac:dyDescent="0.2">
      <c r="A20113" s="57" t="s">
        <v>42736</v>
      </c>
      <c r="B20113" s="57" t="s">
        <v>42737</v>
      </c>
    </row>
    <row r="20114" spans="1:2" x14ac:dyDescent="0.2">
      <c r="A20114" s="57" t="s">
        <v>42738</v>
      </c>
      <c r="B20114" s="57" t="s">
        <v>42739</v>
      </c>
    </row>
    <row r="20115" spans="1:2" x14ac:dyDescent="0.2">
      <c r="A20115" s="57" t="s">
        <v>42740</v>
      </c>
      <c r="B20115" s="57" t="s">
        <v>42741</v>
      </c>
    </row>
    <row r="20116" spans="1:2" x14ac:dyDescent="0.2">
      <c r="A20116" s="57" t="s">
        <v>42742</v>
      </c>
      <c r="B20116" s="57" t="s">
        <v>42743</v>
      </c>
    </row>
    <row r="20117" spans="1:2" x14ac:dyDescent="0.2">
      <c r="A20117" s="57" t="s">
        <v>42744</v>
      </c>
      <c r="B20117" s="57" t="s">
        <v>42745</v>
      </c>
    </row>
    <row r="20118" spans="1:2" x14ac:dyDescent="0.2">
      <c r="A20118" s="57" t="s">
        <v>42746</v>
      </c>
      <c r="B20118" s="57" t="s">
        <v>42747</v>
      </c>
    </row>
    <row r="20119" spans="1:2" x14ac:dyDescent="0.2">
      <c r="A20119" s="57" t="s">
        <v>42748</v>
      </c>
      <c r="B20119" s="57" t="s">
        <v>42749</v>
      </c>
    </row>
    <row r="20120" spans="1:2" x14ac:dyDescent="0.2">
      <c r="A20120" s="57" t="s">
        <v>42750</v>
      </c>
      <c r="B20120" s="57" t="s">
        <v>42751</v>
      </c>
    </row>
    <row r="20121" spans="1:2" x14ac:dyDescent="0.2">
      <c r="A20121" s="57" t="s">
        <v>42752</v>
      </c>
      <c r="B20121" s="57" t="s">
        <v>42753</v>
      </c>
    </row>
    <row r="20122" spans="1:2" x14ac:dyDescent="0.2">
      <c r="A20122" s="57" t="s">
        <v>42754</v>
      </c>
      <c r="B20122" s="57" t="s">
        <v>42755</v>
      </c>
    </row>
    <row r="20123" spans="1:2" x14ac:dyDescent="0.2">
      <c r="A20123" s="57" t="s">
        <v>42756</v>
      </c>
      <c r="B20123" s="57" t="s">
        <v>42757</v>
      </c>
    </row>
    <row r="20124" spans="1:2" x14ac:dyDescent="0.2">
      <c r="A20124" s="57" t="s">
        <v>42758</v>
      </c>
      <c r="B20124" s="57" t="s">
        <v>42759</v>
      </c>
    </row>
    <row r="20125" spans="1:2" x14ac:dyDescent="0.2">
      <c r="A20125" s="57" t="s">
        <v>42760</v>
      </c>
      <c r="B20125" s="57" t="s">
        <v>42761</v>
      </c>
    </row>
    <row r="20126" spans="1:2" x14ac:dyDescent="0.2">
      <c r="A20126" s="57" t="s">
        <v>42762</v>
      </c>
      <c r="B20126" s="57" t="s">
        <v>42763</v>
      </c>
    </row>
    <row r="20127" spans="1:2" x14ac:dyDescent="0.2">
      <c r="A20127" s="57" t="s">
        <v>42764</v>
      </c>
      <c r="B20127" s="57" t="s">
        <v>42765</v>
      </c>
    </row>
    <row r="20128" spans="1:2" x14ac:dyDescent="0.2">
      <c r="A20128" s="57" t="s">
        <v>42766</v>
      </c>
      <c r="B20128" s="57" t="s">
        <v>42767</v>
      </c>
    </row>
    <row r="20129" spans="1:2" x14ac:dyDescent="0.2">
      <c r="A20129" s="57" t="s">
        <v>42768</v>
      </c>
      <c r="B20129" s="57" t="s">
        <v>42769</v>
      </c>
    </row>
    <row r="20130" spans="1:2" x14ac:dyDescent="0.2">
      <c r="A20130" s="57" t="s">
        <v>42770</v>
      </c>
      <c r="B20130" s="57" t="s">
        <v>42771</v>
      </c>
    </row>
    <row r="20131" spans="1:2" x14ac:dyDescent="0.2">
      <c r="A20131" s="57" t="s">
        <v>42772</v>
      </c>
      <c r="B20131" s="57" t="s">
        <v>42773</v>
      </c>
    </row>
    <row r="20132" spans="1:2" x14ac:dyDescent="0.2">
      <c r="A20132" s="57" t="s">
        <v>42774</v>
      </c>
      <c r="B20132" s="57" t="s">
        <v>42775</v>
      </c>
    </row>
    <row r="20133" spans="1:2" x14ac:dyDescent="0.2">
      <c r="A20133" s="57" t="s">
        <v>42776</v>
      </c>
      <c r="B20133" s="57" t="s">
        <v>42777</v>
      </c>
    </row>
    <row r="20134" spans="1:2" x14ac:dyDescent="0.2">
      <c r="A20134" s="57" t="s">
        <v>42778</v>
      </c>
      <c r="B20134" s="57" t="s">
        <v>42779</v>
      </c>
    </row>
    <row r="20135" spans="1:2" x14ac:dyDescent="0.2">
      <c r="A20135" s="57" t="s">
        <v>42780</v>
      </c>
      <c r="B20135" s="57" t="s">
        <v>42781</v>
      </c>
    </row>
    <row r="20136" spans="1:2" x14ac:dyDescent="0.2">
      <c r="A20136" s="57" t="s">
        <v>42782</v>
      </c>
      <c r="B20136" s="57" t="s">
        <v>42783</v>
      </c>
    </row>
    <row r="20137" spans="1:2" x14ac:dyDescent="0.2">
      <c r="A20137" s="57" t="s">
        <v>42784</v>
      </c>
      <c r="B20137" s="57" t="s">
        <v>42785</v>
      </c>
    </row>
    <row r="20138" spans="1:2" x14ac:dyDescent="0.2">
      <c r="A20138" s="57" t="s">
        <v>42786</v>
      </c>
      <c r="B20138" s="57" t="s">
        <v>41223</v>
      </c>
    </row>
    <row r="20139" spans="1:2" x14ac:dyDescent="0.2">
      <c r="A20139" s="57" t="s">
        <v>42787</v>
      </c>
      <c r="B20139" s="57" t="s">
        <v>42788</v>
      </c>
    </row>
    <row r="20140" spans="1:2" x14ac:dyDescent="0.2">
      <c r="A20140" s="57" t="s">
        <v>42789</v>
      </c>
      <c r="B20140" s="57" t="s">
        <v>42790</v>
      </c>
    </row>
    <row r="20141" spans="1:2" x14ac:dyDescent="0.2">
      <c r="A20141" s="57" t="s">
        <v>42791</v>
      </c>
      <c r="B20141" s="57" t="s">
        <v>42792</v>
      </c>
    </row>
    <row r="20142" spans="1:2" x14ac:dyDescent="0.2">
      <c r="A20142" s="57" t="s">
        <v>42793</v>
      </c>
      <c r="B20142" s="57" t="s">
        <v>42794</v>
      </c>
    </row>
    <row r="20143" spans="1:2" x14ac:dyDescent="0.2">
      <c r="A20143" s="57" t="s">
        <v>42795</v>
      </c>
      <c r="B20143" s="57" t="s">
        <v>42796</v>
      </c>
    </row>
    <row r="20144" spans="1:2" x14ac:dyDescent="0.2">
      <c r="A20144" s="57" t="s">
        <v>42797</v>
      </c>
      <c r="B20144" s="57" t="s">
        <v>42798</v>
      </c>
    </row>
    <row r="20145" spans="1:2" x14ac:dyDescent="0.2">
      <c r="A20145" s="57" t="s">
        <v>42799</v>
      </c>
      <c r="B20145" s="57" t="s">
        <v>42800</v>
      </c>
    </row>
    <row r="20146" spans="1:2" x14ac:dyDescent="0.2">
      <c r="A20146" s="57" t="s">
        <v>42801</v>
      </c>
      <c r="B20146" s="57" t="s">
        <v>42802</v>
      </c>
    </row>
    <row r="20147" spans="1:2" x14ac:dyDescent="0.2">
      <c r="A20147" s="57" t="s">
        <v>42803</v>
      </c>
      <c r="B20147" s="57" t="s">
        <v>42804</v>
      </c>
    </row>
    <row r="20148" spans="1:2" x14ac:dyDescent="0.2">
      <c r="A20148" s="57" t="s">
        <v>42805</v>
      </c>
      <c r="B20148" s="57" t="s">
        <v>42806</v>
      </c>
    </row>
    <row r="20149" spans="1:2" x14ac:dyDescent="0.2">
      <c r="A20149" s="57" t="s">
        <v>42807</v>
      </c>
      <c r="B20149" s="57" t="s">
        <v>42808</v>
      </c>
    </row>
    <row r="20150" spans="1:2" x14ac:dyDescent="0.2">
      <c r="A20150" s="57" t="s">
        <v>42809</v>
      </c>
      <c r="B20150" s="57" t="s">
        <v>42810</v>
      </c>
    </row>
    <row r="20151" spans="1:2" x14ac:dyDescent="0.2">
      <c r="A20151" s="57" t="s">
        <v>42811</v>
      </c>
      <c r="B20151" s="57" t="s">
        <v>42812</v>
      </c>
    </row>
    <row r="20152" spans="1:2" x14ac:dyDescent="0.2">
      <c r="A20152" s="57" t="s">
        <v>42813</v>
      </c>
      <c r="B20152" s="57" t="s">
        <v>42814</v>
      </c>
    </row>
    <row r="20153" spans="1:2" x14ac:dyDescent="0.2">
      <c r="A20153" s="57" t="s">
        <v>42815</v>
      </c>
      <c r="B20153" s="57" t="s">
        <v>42816</v>
      </c>
    </row>
    <row r="20154" spans="1:2" x14ac:dyDescent="0.2">
      <c r="A20154" s="57" t="s">
        <v>42817</v>
      </c>
      <c r="B20154" s="57" t="s">
        <v>42818</v>
      </c>
    </row>
    <row r="20155" spans="1:2" x14ac:dyDescent="0.2">
      <c r="A20155" s="57" t="s">
        <v>42819</v>
      </c>
      <c r="B20155" s="57" t="s">
        <v>42820</v>
      </c>
    </row>
    <row r="20156" spans="1:2" x14ac:dyDescent="0.2">
      <c r="A20156" s="57" t="s">
        <v>42821</v>
      </c>
      <c r="B20156" s="57" t="s">
        <v>42822</v>
      </c>
    </row>
    <row r="20157" spans="1:2" x14ac:dyDescent="0.2">
      <c r="A20157" s="57" t="s">
        <v>42823</v>
      </c>
      <c r="B20157" s="57" t="s">
        <v>42824</v>
      </c>
    </row>
    <row r="20158" spans="1:2" x14ac:dyDescent="0.2">
      <c r="A20158" s="57" t="s">
        <v>42825</v>
      </c>
      <c r="B20158" s="57" t="s">
        <v>42826</v>
      </c>
    </row>
    <row r="20159" spans="1:2" x14ac:dyDescent="0.2">
      <c r="A20159" s="57" t="s">
        <v>42827</v>
      </c>
      <c r="B20159" s="57" t="s">
        <v>42828</v>
      </c>
    </row>
    <row r="20160" spans="1:2" x14ac:dyDescent="0.2">
      <c r="A20160" s="57" t="s">
        <v>42829</v>
      </c>
      <c r="B20160" s="57" t="s">
        <v>42830</v>
      </c>
    </row>
    <row r="20161" spans="1:2" x14ac:dyDescent="0.2">
      <c r="A20161" s="57" t="s">
        <v>42831</v>
      </c>
      <c r="B20161" s="57" t="s">
        <v>42832</v>
      </c>
    </row>
    <row r="20162" spans="1:2" x14ac:dyDescent="0.2">
      <c r="A20162" s="57" t="s">
        <v>42833</v>
      </c>
      <c r="B20162" s="57" t="s">
        <v>40951</v>
      </c>
    </row>
    <row r="20163" spans="1:2" x14ac:dyDescent="0.2">
      <c r="A20163" s="57" t="s">
        <v>42834</v>
      </c>
      <c r="B20163" s="57" t="s">
        <v>42835</v>
      </c>
    </row>
    <row r="20164" spans="1:2" x14ac:dyDescent="0.2">
      <c r="A20164" s="57" t="s">
        <v>42836</v>
      </c>
      <c r="B20164" s="57" t="s">
        <v>42837</v>
      </c>
    </row>
    <row r="20165" spans="1:2" x14ac:dyDescent="0.2">
      <c r="A20165" s="57" t="s">
        <v>42838</v>
      </c>
      <c r="B20165" s="57" t="s">
        <v>42839</v>
      </c>
    </row>
    <row r="20166" spans="1:2" x14ac:dyDescent="0.2">
      <c r="A20166" s="57" t="s">
        <v>42840</v>
      </c>
      <c r="B20166" s="57" t="s">
        <v>42841</v>
      </c>
    </row>
    <row r="20167" spans="1:2" x14ac:dyDescent="0.2">
      <c r="A20167" s="57" t="s">
        <v>42842</v>
      </c>
      <c r="B20167" s="57" t="s">
        <v>42843</v>
      </c>
    </row>
    <row r="20168" spans="1:2" x14ac:dyDescent="0.2">
      <c r="A20168" s="57" t="s">
        <v>42844</v>
      </c>
      <c r="B20168" s="57" t="s">
        <v>42845</v>
      </c>
    </row>
    <row r="20169" spans="1:2" x14ac:dyDescent="0.2">
      <c r="A20169" s="57" t="s">
        <v>42846</v>
      </c>
      <c r="B20169" s="57" t="s">
        <v>42847</v>
      </c>
    </row>
    <row r="20170" spans="1:2" x14ac:dyDescent="0.2">
      <c r="A20170" s="57" t="s">
        <v>42848</v>
      </c>
      <c r="B20170" s="57" t="s">
        <v>42849</v>
      </c>
    </row>
    <row r="20171" spans="1:2" x14ac:dyDescent="0.2">
      <c r="A20171" s="57" t="s">
        <v>42850</v>
      </c>
      <c r="B20171" s="57" t="s">
        <v>42851</v>
      </c>
    </row>
    <row r="20172" spans="1:2" x14ac:dyDescent="0.2">
      <c r="A20172" s="57" t="s">
        <v>42852</v>
      </c>
      <c r="B20172" s="57" t="s">
        <v>42853</v>
      </c>
    </row>
    <row r="20173" spans="1:2" x14ac:dyDescent="0.2">
      <c r="A20173" s="57" t="s">
        <v>42854</v>
      </c>
      <c r="B20173" s="57" t="s">
        <v>42855</v>
      </c>
    </row>
    <row r="20174" spans="1:2" x14ac:dyDescent="0.2">
      <c r="A20174" s="57" t="s">
        <v>42856</v>
      </c>
      <c r="B20174" s="57" t="s">
        <v>42857</v>
      </c>
    </row>
    <row r="20175" spans="1:2" x14ac:dyDescent="0.2">
      <c r="A20175" s="57" t="s">
        <v>42858</v>
      </c>
      <c r="B20175" s="57" t="s">
        <v>42859</v>
      </c>
    </row>
    <row r="20176" spans="1:2" x14ac:dyDescent="0.2">
      <c r="A20176" s="57" t="s">
        <v>42860</v>
      </c>
      <c r="B20176" s="57" t="s">
        <v>42861</v>
      </c>
    </row>
    <row r="20177" spans="1:2" x14ac:dyDescent="0.2">
      <c r="A20177" s="57" t="s">
        <v>42862</v>
      </c>
      <c r="B20177" s="57" t="s">
        <v>42863</v>
      </c>
    </row>
    <row r="20178" spans="1:2" x14ac:dyDescent="0.2">
      <c r="A20178" s="57" t="s">
        <v>42864</v>
      </c>
      <c r="B20178" s="57" t="s">
        <v>42865</v>
      </c>
    </row>
    <row r="20179" spans="1:2" x14ac:dyDescent="0.2">
      <c r="A20179" s="57" t="s">
        <v>42866</v>
      </c>
      <c r="B20179" s="57" t="s">
        <v>42867</v>
      </c>
    </row>
    <row r="20180" spans="1:2" x14ac:dyDescent="0.2">
      <c r="A20180" s="57" t="s">
        <v>42868</v>
      </c>
      <c r="B20180" s="57" t="s">
        <v>42869</v>
      </c>
    </row>
    <row r="20181" spans="1:2" x14ac:dyDescent="0.2">
      <c r="A20181" s="57" t="s">
        <v>42870</v>
      </c>
      <c r="B20181" s="57" t="s">
        <v>42871</v>
      </c>
    </row>
    <row r="20182" spans="1:2" x14ac:dyDescent="0.2">
      <c r="A20182" s="57" t="s">
        <v>42872</v>
      </c>
      <c r="B20182" s="57" t="s">
        <v>42873</v>
      </c>
    </row>
    <row r="20183" spans="1:2" x14ac:dyDescent="0.2">
      <c r="A20183" s="57" t="s">
        <v>42874</v>
      </c>
      <c r="B20183" s="57" t="s">
        <v>42875</v>
      </c>
    </row>
    <row r="20184" spans="1:2" x14ac:dyDescent="0.2">
      <c r="A20184" s="57" t="s">
        <v>42876</v>
      </c>
      <c r="B20184" s="57" t="s">
        <v>42877</v>
      </c>
    </row>
    <row r="20185" spans="1:2" x14ac:dyDescent="0.2">
      <c r="A20185" s="57" t="s">
        <v>42878</v>
      </c>
      <c r="B20185" s="57" t="s">
        <v>42879</v>
      </c>
    </row>
    <row r="20186" spans="1:2" x14ac:dyDescent="0.2">
      <c r="A20186" s="57" t="s">
        <v>42880</v>
      </c>
      <c r="B20186" s="57" t="s">
        <v>42881</v>
      </c>
    </row>
    <row r="20187" spans="1:2" x14ac:dyDescent="0.2">
      <c r="A20187" s="57" t="s">
        <v>42882</v>
      </c>
      <c r="B20187" s="57" t="s">
        <v>42883</v>
      </c>
    </row>
    <row r="20188" spans="1:2" x14ac:dyDescent="0.2">
      <c r="A20188" s="57" t="s">
        <v>42884</v>
      </c>
      <c r="B20188" s="57" t="s">
        <v>42885</v>
      </c>
    </row>
    <row r="20189" spans="1:2" x14ac:dyDescent="0.2">
      <c r="A20189" s="57" t="s">
        <v>42886</v>
      </c>
      <c r="B20189" s="57" t="s">
        <v>42887</v>
      </c>
    </row>
    <row r="20190" spans="1:2" x14ac:dyDescent="0.2">
      <c r="A20190" s="57" t="s">
        <v>42888</v>
      </c>
      <c r="B20190" s="57" t="s">
        <v>42889</v>
      </c>
    </row>
    <row r="20191" spans="1:2" x14ac:dyDescent="0.2">
      <c r="A20191" s="57" t="s">
        <v>42890</v>
      </c>
      <c r="B20191" s="57" t="s">
        <v>42891</v>
      </c>
    </row>
    <row r="20192" spans="1:2" x14ac:dyDescent="0.2">
      <c r="A20192" s="57" t="s">
        <v>42892</v>
      </c>
      <c r="B20192" s="57" t="s">
        <v>42893</v>
      </c>
    </row>
    <row r="20193" spans="1:2" x14ac:dyDescent="0.2">
      <c r="A20193" s="57" t="s">
        <v>42894</v>
      </c>
      <c r="B20193" s="57" t="s">
        <v>42895</v>
      </c>
    </row>
    <row r="20194" spans="1:2" x14ac:dyDescent="0.2">
      <c r="A20194" s="57" t="s">
        <v>42896</v>
      </c>
      <c r="B20194" s="57" t="s">
        <v>42897</v>
      </c>
    </row>
    <row r="20195" spans="1:2" x14ac:dyDescent="0.2">
      <c r="A20195" s="57" t="s">
        <v>42898</v>
      </c>
      <c r="B20195" s="57" t="s">
        <v>42899</v>
      </c>
    </row>
    <row r="20196" spans="1:2" x14ac:dyDescent="0.2">
      <c r="A20196" s="57" t="s">
        <v>42900</v>
      </c>
      <c r="B20196" s="57" t="s">
        <v>42901</v>
      </c>
    </row>
    <row r="20197" spans="1:2" x14ac:dyDescent="0.2">
      <c r="A20197" s="57" t="s">
        <v>42902</v>
      </c>
      <c r="B20197" s="57" t="s">
        <v>42903</v>
      </c>
    </row>
    <row r="20198" spans="1:2" x14ac:dyDescent="0.2">
      <c r="A20198" s="57" t="s">
        <v>42904</v>
      </c>
      <c r="B20198" s="57" t="s">
        <v>42905</v>
      </c>
    </row>
    <row r="20199" spans="1:2" x14ac:dyDescent="0.2">
      <c r="A20199" s="57" t="s">
        <v>42906</v>
      </c>
      <c r="B20199" s="57" t="s">
        <v>42907</v>
      </c>
    </row>
    <row r="20200" spans="1:2" x14ac:dyDescent="0.2">
      <c r="A20200" s="57" t="s">
        <v>42908</v>
      </c>
      <c r="B20200" s="57" t="s">
        <v>42909</v>
      </c>
    </row>
    <row r="20201" spans="1:2" x14ac:dyDescent="0.2">
      <c r="A20201" s="57" t="s">
        <v>42910</v>
      </c>
      <c r="B20201" s="57" t="s">
        <v>42911</v>
      </c>
    </row>
    <row r="20202" spans="1:2" x14ac:dyDescent="0.2">
      <c r="A20202" s="57" t="s">
        <v>42912</v>
      </c>
      <c r="B20202" s="57" t="s">
        <v>42913</v>
      </c>
    </row>
    <row r="20203" spans="1:2" x14ac:dyDescent="0.2">
      <c r="A20203" s="57" t="s">
        <v>42914</v>
      </c>
      <c r="B20203" s="57" t="s">
        <v>42915</v>
      </c>
    </row>
    <row r="20204" spans="1:2" x14ac:dyDescent="0.2">
      <c r="A20204" s="57" t="s">
        <v>42916</v>
      </c>
      <c r="B20204" s="57" t="s">
        <v>42917</v>
      </c>
    </row>
    <row r="20205" spans="1:2" x14ac:dyDescent="0.2">
      <c r="A20205" s="57" t="s">
        <v>42918</v>
      </c>
      <c r="B20205" s="57" t="s">
        <v>42919</v>
      </c>
    </row>
    <row r="20206" spans="1:2" x14ac:dyDescent="0.2">
      <c r="A20206" s="57" t="s">
        <v>42920</v>
      </c>
      <c r="B20206" s="57" t="s">
        <v>42921</v>
      </c>
    </row>
    <row r="20207" spans="1:2" x14ac:dyDescent="0.2">
      <c r="A20207" s="57" t="s">
        <v>42922</v>
      </c>
      <c r="B20207" s="57" t="s">
        <v>42923</v>
      </c>
    </row>
    <row r="20208" spans="1:2" x14ac:dyDescent="0.2">
      <c r="A20208" s="57" t="s">
        <v>42924</v>
      </c>
      <c r="B20208" s="57" t="s">
        <v>42925</v>
      </c>
    </row>
    <row r="20209" spans="1:2" x14ac:dyDescent="0.2">
      <c r="A20209" s="57" t="s">
        <v>42926</v>
      </c>
      <c r="B20209" s="57" t="s">
        <v>42927</v>
      </c>
    </row>
    <row r="20210" spans="1:2" x14ac:dyDescent="0.2">
      <c r="A20210" s="57" t="s">
        <v>42928</v>
      </c>
      <c r="B20210" s="57" t="s">
        <v>42929</v>
      </c>
    </row>
    <row r="20211" spans="1:2" x14ac:dyDescent="0.2">
      <c r="A20211" s="57" t="s">
        <v>42930</v>
      </c>
      <c r="B20211" s="57" t="s">
        <v>42931</v>
      </c>
    </row>
    <row r="20212" spans="1:2" x14ac:dyDescent="0.2">
      <c r="A20212" s="57" t="s">
        <v>42932</v>
      </c>
      <c r="B20212" s="57" t="s">
        <v>42933</v>
      </c>
    </row>
    <row r="20213" spans="1:2" x14ac:dyDescent="0.2">
      <c r="A20213" s="57" t="s">
        <v>42934</v>
      </c>
      <c r="B20213" s="57" t="s">
        <v>42935</v>
      </c>
    </row>
    <row r="20214" spans="1:2" x14ac:dyDescent="0.2">
      <c r="A20214" s="57" t="s">
        <v>42936</v>
      </c>
      <c r="B20214" s="57" t="s">
        <v>42937</v>
      </c>
    </row>
    <row r="20215" spans="1:2" x14ac:dyDescent="0.2">
      <c r="A20215" s="57" t="s">
        <v>42938</v>
      </c>
      <c r="B20215" s="57" t="s">
        <v>42939</v>
      </c>
    </row>
    <row r="20216" spans="1:2" x14ac:dyDescent="0.2">
      <c r="A20216" s="57" t="s">
        <v>42940</v>
      </c>
      <c r="B20216" s="57" t="s">
        <v>42941</v>
      </c>
    </row>
    <row r="20217" spans="1:2" x14ac:dyDescent="0.2">
      <c r="A20217" s="57" t="s">
        <v>42942</v>
      </c>
      <c r="B20217" s="57" t="s">
        <v>42943</v>
      </c>
    </row>
    <row r="20218" spans="1:2" x14ac:dyDescent="0.2">
      <c r="A20218" s="57" t="s">
        <v>42944</v>
      </c>
      <c r="B20218" s="57" t="s">
        <v>42945</v>
      </c>
    </row>
    <row r="20219" spans="1:2" x14ac:dyDescent="0.2">
      <c r="A20219" s="57" t="s">
        <v>42946</v>
      </c>
      <c r="B20219" s="57" t="s">
        <v>42947</v>
      </c>
    </row>
    <row r="20220" spans="1:2" x14ac:dyDescent="0.2">
      <c r="A20220" s="57" t="s">
        <v>42948</v>
      </c>
      <c r="B20220" s="57" t="s">
        <v>42949</v>
      </c>
    </row>
    <row r="20221" spans="1:2" x14ac:dyDescent="0.2">
      <c r="A20221" s="57" t="s">
        <v>42950</v>
      </c>
      <c r="B20221" s="57" t="s">
        <v>42951</v>
      </c>
    </row>
    <row r="20222" spans="1:2" x14ac:dyDescent="0.2">
      <c r="A20222" s="57" t="s">
        <v>42952</v>
      </c>
      <c r="B20222" s="57" t="s">
        <v>42953</v>
      </c>
    </row>
    <row r="20223" spans="1:2" x14ac:dyDescent="0.2">
      <c r="A20223" s="57" t="s">
        <v>42954</v>
      </c>
      <c r="B20223" s="57" t="s">
        <v>42955</v>
      </c>
    </row>
    <row r="20224" spans="1:2" x14ac:dyDescent="0.2">
      <c r="A20224" s="57" t="s">
        <v>42956</v>
      </c>
      <c r="B20224" s="57" t="s">
        <v>42957</v>
      </c>
    </row>
    <row r="20225" spans="1:2" x14ac:dyDescent="0.2">
      <c r="A20225" s="57" t="s">
        <v>42958</v>
      </c>
      <c r="B20225" s="57" t="s">
        <v>42959</v>
      </c>
    </row>
    <row r="20226" spans="1:2" x14ac:dyDescent="0.2">
      <c r="A20226" s="57" t="s">
        <v>42960</v>
      </c>
      <c r="B20226" s="57" t="s">
        <v>42961</v>
      </c>
    </row>
    <row r="20227" spans="1:2" x14ac:dyDescent="0.2">
      <c r="A20227" s="57" t="s">
        <v>42962</v>
      </c>
      <c r="B20227" s="57" t="s">
        <v>42963</v>
      </c>
    </row>
    <row r="20228" spans="1:2" x14ac:dyDescent="0.2">
      <c r="A20228" s="57" t="s">
        <v>42964</v>
      </c>
      <c r="B20228" s="57" t="s">
        <v>42965</v>
      </c>
    </row>
    <row r="20229" spans="1:2" x14ac:dyDescent="0.2">
      <c r="A20229" s="57" t="s">
        <v>42966</v>
      </c>
      <c r="B20229" s="57" t="s">
        <v>42967</v>
      </c>
    </row>
    <row r="20230" spans="1:2" x14ac:dyDescent="0.2">
      <c r="A20230" s="57" t="s">
        <v>42968</v>
      </c>
      <c r="B20230" s="57" t="s">
        <v>42969</v>
      </c>
    </row>
    <row r="20231" spans="1:2" x14ac:dyDescent="0.2">
      <c r="A20231" s="57" t="s">
        <v>42970</v>
      </c>
      <c r="B20231" s="57" t="s">
        <v>42971</v>
      </c>
    </row>
    <row r="20232" spans="1:2" x14ac:dyDescent="0.2">
      <c r="A20232" s="57" t="s">
        <v>42972</v>
      </c>
      <c r="B20232" s="57" t="s">
        <v>42973</v>
      </c>
    </row>
    <row r="20233" spans="1:2" x14ac:dyDescent="0.2">
      <c r="A20233" s="57" t="s">
        <v>42974</v>
      </c>
      <c r="B20233" s="57" t="s">
        <v>42975</v>
      </c>
    </row>
    <row r="20234" spans="1:2" x14ac:dyDescent="0.2">
      <c r="A20234" s="57" t="s">
        <v>42976</v>
      </c>
      <c r="B20234" s="57" t="s">
        <v>42977</v>
      </c>
    </row>
    <row r="20235" spans="1:2" x14ac:dyDescent="0.2">
      <c r="A20235" s="57" t="s">
        <v>42978</v>
      </c>
      <c r="B20235" s="57" t="s">
        <v>42979</v>
      </c>
    </row>
    <row r="20236" spans="1:2" x14ac:dyDescent="0.2">
      <c r="A20236" s="57" t="s">
        <v>42980</v>
      </c>
      <c r="B20236" s="57" t="s">
        <v>42981</v>
      </c>
    </row>
    <row r="20237" spans="1:2" x14ac:dyDescent="0.2">
      <c r="A20237" s="57" t="s">
        <v>42982</v>
      </c>
      <c r="B20237" s="57" t="s">
        <v>42983</v>
      </c>
    </row>
    <row r="20238" spans="1:2" x14ac:dyDescent="0.2">
      <c r="A20238" s="57" t="s">
        <v>42984</v>
      </c>
      <c r="B20238" s="57" t="s">
        <v>42985</v>
      </c>
    </row>
    <row r="20239" spans="1:2" x14ac:dyDescent="0.2">
      <c r="A20239" s="57" t="s">
        <v>42986</v>
      </c>
      <c r="B20239" s="57" t="s">
        <v>42987</v>
      </c>
    </row>
    <row r="20240" spans="1:2" x14ac:dyDescent="0.2">
      <c r="A20240" s="57" t="s">
        <v>42988</v>
      </c>
      <c r="B20240" s="57" t="s">
        <v>42989</v>
      </c>
    </row>
    <row r="20241" spans="1:2" x14ac:dyDescent="0.2">
      <c r="A20241" s="57" t="s">
        <v>42990</v>
      </c>
      <c r="B20241" s="57" t="s">
        <v>42991</v>
      </c>
    </row>
    <row r="20242" spans="1:2" x14ac:dyDescent="0.2">
      <c r="A20242" s="57" t="s">
        <v>42992</v>
      </c>
      <c r="B20242" s="57" t="s">
        <v>42993</v>
      </c>
    </row>
    <row r="20243" spans="1:2" x14ac:dyDescent="0.2">
      <c r="A20243" s="57" t="s">
        <v>42994</v>
      </c>
      <c r="B20243" s="57" t="s">
        <v>42995</v>
      </c>
    </row>
    <row r="20244" spans="1:2" x14ac:dyDescent="0.2">
      <c r="A20244" s="57" t="s">
        <v>42996</v>
      </c>
      <c r="B20244" s="57" t="s">
        <v>42997</v>
      </c>
    </row>
    <row r="20245" spans="1:2" x14ac:dyDescent="0.2">
      <c r="A20245" s="57" t="s">
        <v>42998</v>
      </c>
      <c r="B20245" s="57" t="s">
        <v>42999</v>
      </c>
    </row>
    <row r="20246" spans="1:2" x14ac:dyDescent="0.2">
      <c r="A20246" s="57" t="s">
        <v>43000</v>
      </c>
      <c r="B20246" s="57" t="s">
        <v>43001</v>
      </c>
    </row>
    <row r="20247" spans="1:2" x14ac:dyDescent="0.2">
      <c r="A20247" s="57" t="s">
        <v>43002</v>
      </c>
      <c r="B20247" s="57" t="s">
        <v>43003</v>
      </c>
    </row>
    <row r="20248" spans="1:2" x14ac:dyDescent="0.2">
      <c r="A20248" s="57" t="s">
        <v>43004</v>
      </c>
      <c r="B20248" s="57" t="s">
        <v>43005</v>
      </c>
    </row>
    <row r="20249" spans="1:2" x14ac:dyDescent="0.2">
      <c r="A20249" s="57" t="s">
        <v>43006</v>
      </c>
      <c r="B20249" s="57" t="s">
        <v>43007</v>
      </c>
    </row>
    <row r="20250" spans="1:2" x14ac:dyDescent="0.2">
      <c r="A20250" s="57" t="s">
        <v>43008</v>
      </c>
      <c r="B20250" s="57" t="s">
        <v>43009</v>
      </c>
    </row>
    <row r="20251" spans="1:2" x14ac:dyDescent="0.2">
      <c r="A20251" s="57" t="s">
        <v>43010</v>
      </c>
      <c r="B20251" s="57" t="s">
        <v>43011</v>
      </c>
    </row>
    <row r="20252" spans="1:2" x14ac:dyDescent="0.2">
      <c r="A20252" s="57" t="s">
        <v>43012</v>
      </c>
      <c r="B20252" s="57" t="s">
        <v>43013</v>
      </c>
    </row>
    <row r="20253" spans="1:2" x14ac:dyDescent="0.2">
      <c r="A20253" s="57" t="s">
        <v>43014</v>
      </c>
      <c r="B20253" s="57" t="s">
        <v>43015</v>
      </c>
    </row>
    <row r="20254" spans="1:2" x14ac:dyDescent="0.2">
      <c r="A20254" s="57" t="s">
        <v>43016</v>
      </c>
      <c r="B20254" s="57" t="s">
        <v>43017</v>
      </c>
    </row>
    <row r="20255" spans="1:2" x14ac:dyDescent="0.2">
      <c r="A20255" s="57" t="s">
        <v>43018</v>
      </c>
      <c r="B20255" s="57" t="s">
        <v>43019</v>
      </c>
    </row>
    <row r="20256" spans="1:2" x14ac:dyDescent="0.2">
      <c r="A20256" s="57" t="s">
        <v>43020</v>
      </c>
      <c r="B20256" s="57" t="s">
        <v>43021</v>
      </c>
    </row>
    <row r="20257" spans="1:2" x14ac:dyDescent="0.2">
      <c r="A20257" s="57" t="s">
        <v>43022</v>
      </c>
      <c r="B20257" s="57" t="s">
        <v>43023</v>
      </c>
    </row>
    <row r="20258" spans="1:2" x14ac:dyDescent="0.2">
      <c r="A20258" s="57" t="s">
        <v>43024</v>
      </c>
      <c r="B20258" s="57" t="s">
        <v>43025</v>
      </c>
    </row>
    <row r="20259" spans="1:2" x14ac:dyDescent="0.2">
      <c r="A20259" s="57" t="s">
        <v>43026</v>
      </c>
      <c r="B20259" s="57" t="s">
        <v>43027</v>
      </c>
    </row>
    <row r="20260" spans="1:2" x14ac:dyDescent="0.2">
      <c r="A20260" s="57" t="s">
        <v>43028</v>
      </c>
      <c r="B20260" s="57" t="s">
        <v>43029</v>
      </c>
    </row>
    <row r="20261" spans="1:2" x14ac:dyDescent="0.2">
      <c r="A20261" s="57" t="s">
        <v>43030</v>
      </c>
      <c r="B20261" s="57" t="s">
        <v>43031</v>
      </c>
    </row>
    <row r="20262" spans="1:2" x14ac:dyDescent="0.2">
      <c r="A20262" s="57" t="s">
        <v>43032</v>
      </c>
      <c r="B20262" s="57" t="s">
        <v>43033</v>
      </c>
    </row>
    <row r="20263" spans="1:2" x14ac:dyDescent="0.2">
      <c r="A20263" s="57" t="s">
        <v>43034</v>
      </c>
      <c r="B20263" s="57" t="s">
        <v>43035</v>
      </c>
    </row>
    <row r="20264" spans="1:2" x14ac:dyDescent="0.2">
      <c r="A20264" s="57" t="s">
        <v>43036</v>
      </c>
      <c r="B20264" s="57" t="s">
        <v>43037</v>
      </c>
    </row>
    <row r="20265" spans="1:2" x14ac:dyDescent="0.2">
      <c r="A20265" s="57" t="s">
        <v>43038</v>
      </c>
      <c r="B20265" s="57" t="s">
        <v>43039</v>
      </c>
    </row>
    <row r="20266" spans="1:2" x14ac:dyDescent="0.2">
      <c r="A20266" s="57" t="s">
        <v>43040</v>
      </c>
      <c r="B20266" s="57" t="s">
        <v>43041</v>
      </c>
    </row>
    <row r="20267" spans="1:2" x14ac:dyDescent="0.2">
      <c r="A20267" s="57" t="s">
        <v>43042</v>
      </c>
      <c r="B20267" s="57" t="s">
        <v>43043</v>
      </c>
    </row>
    <row r="20268" spans="1:2" x14ac:dyDescent="0.2">
      <c r="A20268" s="57" t="s">
        <v>43044</v>
      </c>
      <c r="B20268" s="57" t="s">
        <v>43045</v>
      </c>
    </row>
    <row r="20269" spans="1:2" x14ac:dyDescent="0.2">
      <c r="A20269" s="57" t="s">
        <v>43046</v>
      </c>
      <c r="B20269" s="57" t="s">
        <v>43047</v>
      </c>
    </row>
    <row r="20270" spans="1:2" x14ac:dyDescent="0.2">
      <c r="A20270" s="57" t="s">
        <v>43048</v>
      </c>
      <c r="B20270" s="57" t="s">
        <v>43049</v>
      </c>
    </row>
    <row r="20271" spans="1:2" x14ac:dyDescent="0.2">
      <c r="A20271" s="57" t="s">
        <v>43050</v>
      </c>
      <c r="B20271" s="57" t="s">
        <v>43051</v>
      </c>
    </row>
    <row r="20272" spans="1:2" x14ac:dyDescent="0.2">
      <c r="A20272" s="57" t="s">
        <v>43052</v>
      </c>
      <c r="B20272" s="57" t="s">
        <v>43053</v>
      </c>
    </row>
    <row r="20273" spans="1:2" x14ac:dyDescent="0.2">
      <c r="A20273" s="57" t="s">
        <v>43054</v>
      </c>
      <c r="B20273" s="57" t="s">
        <v>43055</v>
      </c>
    </row>
    <row r="20274" spans="1:2" x14ac:dyDescent="0.2">
      <c r="A20274" s="57" t="s">
        <v>43056</v>
      </c>
      <c r="B20274" s="57" t="s">
        <v>43057</v>
      </c>
    </row>
    <row r="20275" spans="1:2" x14ac:dyDescent="0.2">
      <c r="A20275" s="57" t="s">
        <v>43058</v>
      </c>
      <c r="B20275" s="57" t="s">
        <v>43059</v>
      </c>
    </row>
    <row r="20276" spans="1:2" x14ac:dyDescent="0.2">
      <c r="A20276" s="57" t="s">
        <v>43060</v>
      </c>
      <c r="B20276" s="57" t="s">
        <v>43061</v>
      </c>
    </row>
    <row r="20277" spans="1:2" x14ac:dyDescent="0.2">
      <c r="A20277" s="57" t="s">
        <v>43062</v>
      </c>
      <c r="B20277" s="57" t="s">
        <v>43063</v>
      </c>
    </row>
    <row r="20278" spans="1:2" x14ac:dyDescent="0.2">
      <c r="A20278" s="57" t="s">
        <v>43064</v>
      </c>
      <c r="B20278" s="57" t="s">
        <v>43065</v>
      </c>
    </row>
    <row r="20279" spans="1:2" x14ac:dyDescent="0.2">
      <c r="A20279" s="57" t="s">
        <v>43066</v>
      </c>
      <c r="B20279" s="57" t="s">
        <v>43067</v>
      </c>
    </row>
    <row r="20280" spans="1:2" x14ac:dyDescent="0.2">
      <c r="A20280" s="57" t="s">
        <v>43068</v>
      </c>
      <c r="B20280" s="57" t="s">
        <v>43069</v>
      </c>
    </row>
    <row r="20281" spans="1:2" x14ac:dyDescent="0.2">
      <c r="A20281" s="57" t="s">
        <v>43070</v>
      </c>
      <c r="B20281" s="57" t="s">
        <v>43071</v>
      </c>
    </row>
    <row r="20282" spans="1:2" x14ac:dyDescent="0.2">
      <c r="A20282" s="57" t="s">
        <v>43072</v>
      </c>
      <c r="B20282" s="57" t="s">
        <v>43073</v>
      </c>
    </row>
    <row r="20283" spans="1:2" x14ac:dyDescent="0.2">
      <c r="A20283" s="57" t="s">
        <v>43074</v>
      </c>
      <c r="B20283" s="57" t="s">
        <v>43075</v>
      </c>
    </row>
    <row r="20284" spans="1:2" x14ac:dyDescent="0.2">
      <c r="A20284" s="57" t="s">
        <v>43076</v>
      </c>
      <c r="B20284" s="57" t="s">
        <v>43077</v>
      </c>
    </row>
    <row r="20285" spans="1:2" x14ac:dyDescent="0.2">
      <c r="A20285" s="57" t="s">
        <v>43078</v>
      </c>
      <c r="B20285" s="57" t="s">
        <v>43079</v>
      </c>
    </row>
    <row r="20286" spans="1:2" x14ac:dyDescent="0.2">
      <c r="A20286" s="57" t="s">
        <v>43080</v>
      </c>
      <c r="B20286" s="57" t="s">
        <v>43081</v>
      </c>
    </row>
    <row r="20287" spans="1:2" x14ac:dyDescent="0.2">
      <c r="A20287" s="57" t="s">
        <v>43082</v>
      </c>
      <c r="B20287" s="57" t="s">
        <v>43083</v>
      </c>
    </row>
    <row r="20288" spans="1:2" x14ac:dyDescent="0.2">
      <c r="A20288" s="57" t="s">
        <v>43084</v>
      </c>
      <c r="B20288" s="57" t="s">
        <v>43085</v>
      </c>
    </row>
    <row r="20289" spans="1:2" x14ac:dyDescent="0.2">
      <c r="A20289" s="57" t="s">
        <v>43086</v>
      </c>
      <c r="B20289" s="57" t="s">
        <v>43087</v>
      </c>
    </row>
    <row r="20290" spans="1:2" x14ac:dyDescent="0.2">
      <c r="A20290" s="57" t="s">
        <v>43088</v>
      </c>
      <c r="B20290" s="57" t="s">
        <v>43089</v>
      </c>
    </row>
    <row r="20291" spans="1:2" x14ac:dyDescent="0.2">
      <c r="A20291" s="57" t="s">
        <v>43090</v>
      </c>
      <c r="B20291" s="57" t="s">
        <v>43091</v>
      </c>
    </row>
    <row r="20292" spans="1:2" x14ac:dyDescent="0.2">
      <c r="A20292" s="57" t="s">
        <v>43092</v>
      </c>
      <c r="B20292" s="57" t="s">
        <v>43093</v>
      </c>
    </row>
    <row r="20293" spans="1:2" x14ac:dyDescent="0.2">
      <c r="A20293" s="57" t="s">
        <v>43094</v>
      </c>
      <c r="B20293" s="57" t="s">
        <v>43095</v>
      </c>
    </row>
    <row r="20294" spans="1:2" x14ac:dyDescent="0.2">
      <c r="A20294" s="57" t="s">
        <v>43096</v>
      </c>
      <c r="B20294" s="57" t="s">
        <v>43097</v>
      </c>
    </row>
    <row r="20295" spans="1:2" x14ac:dyDescent="0.2">
      <c r="A20295" s="57" t="s">
        <v>43098</v>
      </c>
      <c r="B20295" s="57" t="s">
        <v>43099</v>
      </c>
    </row>
    <row r="20296" spans="1:2" x14ac:dyDescent="0.2">
      <c r="A20296" s="57" t="s">
        <v>43100</v>
      </c>
      <c r="B20296" s="57" t="s">
        <v>43101</v>
      </c>
    </row>
    <row r="20297" spans="1:2" x14ac:dyDescent="0.2">
      <c r="A20297" s="57" t="s">
        <v>43102</v>
      </c>
      <c r="B20297" s="57" t="s">
        <v>43103</v>
      </c>
    </row>
    <row r="20298" spans="1:2" x14ac:dyDescent="0.2">
      <c r="A20298" s="57" t="s">
        <v>43104</v>
      </c>
      <c r="B20298" s="57" t="s">
        <v>43105</v>
      </c>
    </row>
    <row r="20299" spans="1:2" x14ac:dyDescent="0.2">
      <c r="A20299" s="57" t="s">
        <v>43106</v>
      </c>
      <c r="B20299" s="57" t="s">
        <v>43107</v>
      </c>
    </row>
    <row r="20300" spans="1:2" x14ac:dyDescent="0.2">
      <c r="A20300" s="57" t="s">
        <v>43108</v>
      </c>
      <c r="B20300" s="57" t="s">
        <v>43109</v>
      </c>
    </row>
    <row r="20301" spans="1:2" x14ac:dyDescent="0.2">
      <c r="A20301" s="57" t="s">
        <v>43110</v>
      </c>
      <c r="B20301" s="57" t="s">
        <v>43111</v>
      </c>
    </row>
    <row r="20302" spans="1:2" x14ac:dyDescent="0.2">
      <c r="A20302" s="57" t="s">
        <v>43112</v>
      </c>
      <c r="B20302" s="57" t="s">
        <v>43113</v>
      </c>
    </row>
    <row r="20303" spans="1:2" x14ac:dyDescent="0.2">
      <c r="A20303" s="57" t="s">
        <v>43114</v>
      </c>
      <c r="B20303" s="57" t="s">
        <v>43115</v>
      </c>
    </row>
    <row r="20304" spans="1:2" x14ac:dyDescent="0.2">
      <c r="A20304" s="57" t="s">
        <v>43116</v>
      </c>
      <c r="B20304" s="57" t="s">
        <v>43117</v>
      </c>
    </row>
    <row r="20305" spans="1:2" x14ac:dyDescent="0.2">
      <c r="A20305" s="57" t="s">
        <v>43118</v>
      </c>
      <c r="B20305" s="57" t="s">
        <v>43119</v>
      </c>
    </row>
    <row r="20306" spans="1:2" x14ac:dyDescent="0.2">
      <c r="A20306" s="57" t="s">
        <v>43120</v>
      </c>
      <c r="B20306" s="57" t="s">
        <v>43121</v>
      </c>
    </row>
    <row r="20307" spans="1:2" x14ac:dyDescent="0.2">
      <c r="A20307" s="57" t="s">
        <v>43122</v>
      </c>
      <c r="B20307" s="57" t="s">
        <v>43123</v>
      </c>
    </row>
    <row r="20308" spans="1:2" x14ac:dyDescent="0.2">
      <c r="A20308" s="57" t="s">
        <v>43124</v>
      </c>
      <c r="B20308" s="57" t="s">
        <v>43125</v>
      </c>
    </row>
    <row r="20309" spans="1:2" x14ac:dyDescent="0.2">
      <c r="A20309" s="57" t="s">
        <v>43126</v>
      </c>
      <c r="B20309" s="57" t="s">
        <v>43127</v>
      </c>
    </row>
    <row r="20310" spans="1:2" x14ac:dyDescent="0.2">
      <c r="A20310" s="57" t="s">
        <v>43128</v>
      </c>
      <c r="B20310" s="57" t="s">
        <v>43129</v>
      </c>
    </row>
    <row r="20311" spans="1:2" x14ac:dyDescent="0.2">
      <c r="A20311" s="57" t="s">
        <v>43130</v>
      </c>
      <c r="B20311" s="57" t="s">
        <v>43131</v>
      </c>
    </row>
    <row r="20312" spans="1:2" x14ac:dyDescent="0.2">
      <c r="A20312" s="57" t="s">
        <v>43132</v>
      </c>
      <c r="B20312" s="57" t="s">
        <v>43133</v>
      </c>
    </row>
    <row r="20313" spans="1:2" x14ac:dyDescent="0.2">
      <c r="A20313" s="57" t="s">
        <v>43134</v>
      </c>
      <c r="B20313" s="57" t="s">
        <v>43135</v>
      </c>
    </row>
    <row r="20314" spans="1:2" x14ac:dyDescent="0.2">
      <c r="A20314" s="57" t="s">
        <v>43136</v>
      </c>
      <c r="B20314" s="57" t="s">
        <v>43137</v>
      </c>
    </row>
    <row r="20315" spans="1:2" x14ac:dyDescent="0.2">
      <c r="A20315" s="57" t="s">
        <v>43138</v>
      </c>
      <c r="B20315" s="57" t="s">
        <v>43139</v>
      </c>
    </row>
    <row r="20316" spans="1:2" x14ac:dyDescent="0.2">
      <c r="A20316" s="57" t="s">
        <v>43140</v>
      </c>
      <c r="B20316" s="57" t="s">
        <v>43141</v>
      </c>
    </row>
    <row r="20317" spans="1:2" x14ac:dyDescent="0.2">
      <c r="A20317" s="57" t="s">
        <v>43142</v>
      </c>
      <c r="B20317" s="57" t="s">
        <v>43143</v>
      </c>
    </row>
    <row r="20318" spans="1:2" x14ac:dyDescent="0.2">
      <c r="A20318" s="57" t="s">
        <v>43144</v>
      </c>
      <c r="B20318" s="57" t="s">
        <v>43145</v>
      </c>
    </row>
    <row r="20319" spans="1:2" x14ac:dyDescent="0.2">
      <c r="A20319" s="57" t="s">
        <v>43146</v>
      </c>
      <c r="B20319" s="57" t="s">
        <v>43147</v>
      </c>
    </row>
    <row r="20320" spans="1:2" x14ac:dyDescent="0.2">
      <c r="A20320" s="57" t="s">
        <v>43148</v>
      </c>
      <c r="B20320" s="57" t="s">
        <v>43149</v>
      </c>
    </row>
    <row r="20321" spans="1:2" x14ac:dyDescent="0.2">
      <c r="A20321" s="57" t="s">
        <v>43150</v>
      </c>
      <c r="B20321" s="57" t="s">
        <v>43151</v>
      </c>
    </row>
    <row r="20322" spans="1:2" x14ac:dyDescent="0.2">
      <c r="A20322" s="57" t="s">
        <v>43152</v>
      </c>
      <c r="B20322" s="57" t="s">
        <v>43153</v>
      </c>
    </row>
    <row r="20323" spans="1:2" x14ac:dyDescent="0.2">
      <c r="A20323" s="57" t="s">
        <v>43154</v>
      </c>
      <c r="B20323" s="57" t="s">
        <v>43155</v>
      </c>
    </row>
    <row r="20324" spans="1:2" x14ac:dyDescent="0.2">
      <c r="A20324" s="57" t="s">
        <v>43156</v>
      </c>
      <c r="B20324" s="57" t="s">
        <v>43157</v>
      </c>
    </row>
    <row r="20325" spans="1:2" x14ac:dyDescent="0.2">
      <c r="A20325" s="57" t="s">
        <v>43158</v>
      </c>
      <c r="B20325" s="57" t="s">
        <v>43159</v>
      </c>
    </row>
    <row r="20326" spans="1:2" x14ac:dyDescent="0.2">
      <c r="A20326" s="57" t="s">
        <v>43160</v>
      </c>
      <c r="B20326" s="57" t="s">
        <v>43161</v>
      </c>
    </row>
    <row r="20327" spans="1:2" x14ac:dyDescent="0.2">
      <c r="A20327" s="57" t="s">
        <v>43162</v>
      </c>
      <c r="B20327" s="57" t="s">
        <v>43163</v>
      </c>
    </row>
    <row r="20328" spans="1:2" x14ac:dyDescent="0.2">
      <c r="A20328" s="57" t="s">
        <v>43164</v>
      </c>
      <c r="B20328" s="57" t="s">
        <v>43165</v>
      </c>
    </row>
    <row r="20329" spans="1:2" x14ac:dyDescent="0.2">
      <c r="A20329" s="57" t="s">
        <v>43166</v>
      </c>
      <c r="B20329" s="57" t="s">
        <v>43167</v>
      </c>
    </row>
    <row r="20330" spans="1:2" x14ac:dyDescent="0.2">
      <c r="A20330" s="57" t="s">
        <v>43168</v>
      </c>
      <c r="B20330" s="57" t="s">
        <v>43169</v>
      </c>
    </row>
    <row r="20331" spans="1:2" x14ac:dyDescent="0.2">
      <c r="A20331" s="57" t="s">
        <v>43170</v>
      </c>
      <c r="B20331" s="57" t="s">
        <v>43171</v>
      </c>
    </row>
    <row r="20332" spans="1:2" x14ac:dyDescent="0.2">
      <c r="A20332" s="57" t="s">
        <v>43172</v>
      </c>
      <c r="B20332" s="57" t="s">
        <v>43173</v>
      </c>
    </row>
    <row r="20333" spans="1:2" x14ac:dyDescent="0.2">
      <c r="A20333" s="57" t="s">
        <v>43174</v>
      </c>
      <c r="B20333" s="57" t="s">
        <v>43175</v>
      </c>
    </row>
    <row r="20334" spans="1:2" x14ac:dyDescent="0.2">
      <c r="A20334" s="57" t="s">
        <v>43176</v>
      </c>
      <c r="B20334" s="57" t="s">
        <v>43177</v>
      </c>
    </row>
    <row r="20335" spans="1:2" x14ac:dyDescent="0.2">
      <c r="A20335" s="57" t="s">
        <v>43178</v>
      </c>
      <c r="B20335" s="57" t="s">
        <v>43179</v>
      </c>
    </row>
    <row r="20336" spans="1:2" x14ac:dyDescent="0.2">
      <c r="A20336" s="57" t="s">
        <v>43180</v>
      </c>
      <c r="B20336" s="57" t="s">
        <v>43181</v>
      </c>
    </row>
    <row r="20337" spans="1:2" x14ac:dyDescent="0.2">
      <c r="A20337" s="57" t="s">
        <v>43182</v>
      </c>
      <c r="B20337" s="57" t="s">
        <v>43183</v>
      </c>
    </row>
    <row r="20338" spans="1:2" x14ac:dyDescent="0.2">
      <c r="A20338" s="57" t="s">
        <v>43184</v>
      </c>
      <c r="B20338" s="57" t="s">
        <v>43185</v>
      </c>
    </row>
    <row r="20339" spans="1:2" x14ac:dyDescent="0.2">
      <c r="A20339" s="57" t="s">
        <v>43186</v>
      </c>
      <c r="B20339" s="57" t="s">
        <v>43187</v>
      </c>
    </row>
    <row r="20340" spans="1:2" x14ac:dyDescent="0.2">
      <c r="A20340" s="57" t="s">
        <v>43188</v>
      </c>
      <c r="B20340" s="57" t="s">
        <v>43189</v>
      </c>
    </row>
    <row r="20341" spans="1:2" x14ac:dyDescent="0.2">
      <c r="A20341" s="57" t="s">
        <v>43190</v>
      </c>
      <c r="B20341" s="57" t="s">
        <v>43191</v>
      </c>
    </row>
    <row r="20342" spans="1:2" x14ac:dyDescent="0.2">
      <c r="A20342" s="57" t="s">
        <v>43192</v>
      </c>
      <c r="B20342" s="57" t="s">
        <v>43193</v>
      </c>
    </row>
    <row r="20343" spans="1:2" x14ac:dyDescent="0.2">
      <c r="A20343" s="57" t="s">
        <v>43194</v>
      </c>
      <c r="B20343" s="57" t="s">
        <v>43195</v>
      </c>
    </row>
    <row r="20344" spans="1:2" x14ac:dyDescent="0.2">
      <c r="A20344" s="57" t="s">
        <v>43196</v>
      </c>
      <c r="B20344" s="57" t="s">
        <v>43197</v>
      </c>
    </row>
    <row r="20345" spans="1:2" x14ac:dyDescent="0.2">
      <c r="A20345" s="57" t="s">
        <v>43198</v>
      </c>
      <c r="B20345" s="57" t="s">
        <v>43199</v>
      </c>
    </row>
    <row r="20346" spans="1:2" x14ac:dyDescent="0.2">
      <c r="A20346" s="57" t="s">
        <v>43200</v>
      </c>
      <c r="B20346" s="57" t="s">
        <v>43201</v>
      </c>
    </row>
    <row r="20347" spans="1:2" x14ac:dyDescent="0.2">
      <c r="A20347" s="57" t="s">
        <v>43202</v>
      </c>
      <c r="B20347" s="57" t="s">
        <v>43203</v>
      </c>
    </row>
    <row r="20348" spans="1:2" x14ac:dyDescent="0.2">
      <c r="A20348" s="57" t="s">
        <v>43204</v>
      </c>
      <c r="B20348" s="57" t="s">
        <v>43205</v>
      </c>
    </row>
    <row r="20349" spans="1:2" x14ac:dyDescent="0.2">
      <c r="A20349" s="57" t="s">
        <v>43206</v>
      </c>
      <c r="B20349" s="57" t="s">
        <v>43207</v>
      </c>
    </row>
    <row r="20350" spans="1:2" x14ac:dyDescent="0.2">
      <c r="A20350" s="57" t="s">
        <v>43208</v>
      </c>
      <c r="B20350" s="57" t="s">
        <v>43209</v>
      </c>
    </row>
    <row r="20351" spans="1:2" x14ac:dyDescent="0.2">
      <c r="A20351" s="57" t="s">
        <v>43210</v>
      </c>
      <c r="B20351" s="57" t="s">
        <v>43211</v>
      </c>
    </row>
    <row r="20352" spans="1:2" x14ac:dyDescent="0.2">
      <c r="A20352" s="57" t="s">
        <v>43212</v>
      </c>
      <c r="B20352" s="57" t="s">
        <v>43213</v>
      </c>
    </row>
    <row r="20353" spans="1:2" x14ac:dyDescent="0.2">
      <c r="A20353" s="57" t="s">
        <v>43214</v>
      </c>
      <c r="B20353" s="57" t="s">
        <v>43215</v>
      </c>
    </row>
    <row r="20354" spans="1:2" x14ac:dyDescent="0.2">
      <c r="A20354" s="57" t="s">
        <v>43216</v>
      </c>
      <c r="B20354" s="57" t="s">
        <v>43217</v>
      </c>
    </row>
    <row r="20355" spans="1:2" x14ac:dyDescent="0.2">
      <c r="A20355" s="57" t="s">
        <v>43218</v>
      </c>
      <c r="B20355" s="57" t="s">
        <v>43219</v>
      </c>
    </row>
    <row r="20356" spans="1:2" x14ac:dyDescent="0.2">
      <c r="A20356" s="57" t="s">
        <v>43220</v>
      </c>
      <c r="B20356" s="57" t="s">
        <v>43221</v>
      </c>
    </row>
    <row r="20357" spans="1:2" x14ac:dyDescent="0.2">
      <c r="A20357" s="57" t="s">
        <v>43222</v>
      </c>
      <c r="B20357" s="57" t="s">
        <v>43223</v>
      </c>
    </row>
    <row r="20358" spans="1:2" x14ac:dyDescent="0.2">
      <c r="A20358" s="57" t="s">
        <v>43224</v>
      </c>
      <c r="B20358" s="57" t="s">
        <v>43225</v>
      </c>
    </row>
    <row r="20359" spans="1:2" x14ac:dyDescent="0.2">
      <c r="A20359" s="57" t="s">
        <v>43226</v>
      </c>
      <c r="B20359" s="57" t="s">
        <v>43227</v>
      </c>
    </row>
    <row r="20360" spans="1:2" x14ac:dyDescent="0.2">
      <c r="A20360" s="57" t="s">
        <v>43228</v>
      </c>
      <c r="B20360" s="57" t="s">
        <v>43229</v>
      </c>
    </row>
    <row r="20361" spans="1:2" x14ac:dyDescent="0.2">
      <c r="A20361" s="57" t="s">
        <v>43230</v>
      </c>
      <c r="B20361" s="57" t="s">
        <v>43231</v>
      </c>
    </row>
    <row r="20362" spans="1:2" x14ac:dyDescent="0.2">
      <c r="A20362" s="57" t="s">
        <v>43232</v>
      </c>
      <c r="B20362" s="57" t="s">
        <v>43233</v>
      </c>
    </row>
    <row r="20363" spans="1:2" x14ac:dyDescent="0.2">
      <c r="A20363" s="57" t="s">
        <v>43234</v>
      </c>
      <c r="B20363" s="57" t="s">
        <v>43235</v>
      </c>
    </row>
    <row r="20364" spans="1:2" x14ac:dyDescent="0.2">
      <c r="A20364" s="57" t="s">
        <v>43236</v>
      </c>
      <c r="B20364" s="57" t="s">
        <v>43237</v>
      </c>
    </row>
    <row r="20365" spans="1:2" x14ac:dyDescent="0.2">
      <c r="A20365" s="57" t="s">
        <v>43238</v>
      </c>
      <c r="B20365" s="57" t="s">
        <v>43239</v>
      </c>
    </row>
    <row r="20366" spans="1:2" x14ac:dyDescent="0.2">
      <c r="A20366" s="57" t="s">
        <v>43240</v>
      </c>
      <c r="B20366" s="57" t="s">
        <v>43241</v>
      </c>
    </row>
    <row r="20367" spans="1:2" x14ac:dyDescent="0.2">
      <c r="A20367" s="57" t="s">
        <v>43242</v>
      </c>
      <c r="B20367" s="57" t="s">
        <v>43243</v>
      </c>
    </row>
    <row r="20368" spans="1:2" x14ac:dyDescent="0.2">
      <c r="A20368" s="57" t="s">
        <v>43244</v>
      </c>
      <c r="B20368" s="57" t="s">
        <v>43245</v>
      </c>
    </row>
    <row r="20369" spans="1:2" x14ac:dyDescent="0.2">
      <c r="A20369" s="57" t="s">
        <v>43246</v>
      </c>
      <c r="B20369" s="57" t="s">
        <v>43247</v>
      </c>
    </row>
    <row r="20370" spans="1:2" x14ac:dyDescent="0.2">
      <c r="A20370" s="57" t="s">
        <v>43248</v>
      </c>
      <c r="B20370" s="57" t="s">
        <v>43249</v>
      </c>
    </row>
    <row r="20371" spans="1:2" x14ac:dyDescent="0.2">
      <c r="A20371" s="57" t="s">
        <v>43250</v>
      </c>
      <c r="B20371" s="57" t="s">
        <v>43251</v>
      </c>
    </row>
    <row r="20372" spans="1:2" x14ac:dyDescent="0.2">
      <c r="A20372" s="57" t="s">
        <v>43252</v>
      </c>
      <c r="B20372" s="57" t="s">
        <v>43253</v>
      </c>
    </row>
    <row r="20373" spans="1:2" x14ac:dyDescent="0.2">
      <c r="A20373" s="57" t="s">
        <v>43254</v>
      </c>
      <c r="B20373" s="57" t="s">
        <v>43255</v>
      </c>
    </row>
    <row r="20374" spans="1:2" x14ac:dyDescent="0.2">
      <c r="A20374" s="57" t="s">
        <v>43256</v>
      </c>
      <c r="B20374" s="57" t="s">
        <v>43257</v>
      </c>
    </row>
    <row r="20375" spans="1:2" x14ac:dyDescent="0.2">
      <c r="A20375" s="57" t="s">
        <v>43258</v>
      </c>
      <c r="B20375" s="57" t="s">
        <v>43259</v>
      </c>
    </row>
    <row r="20376" spans="1:2" x14ac:dyDescent="0.2">
      <c r="A20376" s="57" t="s">
        <v>43260</v>
      </c>
      <c r="B20376" s="57" t="s">
        <v>43261</v>
      </c>
    </row>
    <row r="20377" spans="1:2" x14ac:dyDescent="0.2">
      <c r="A20377" s="57" t="s">
        <v>43262</v>
      </c>
      <c r="B20377" s="57" t="s">
        <v>43263</v>
      </c>
    </row>
    <row r="20378" spans="1:2" x14ac:dyDescent="0.2">
      <c r="A20378" s="57" t="s">
        <v>43264</v>
      </c>
      <c r="B20378" s="57" t="s">
        <v>43265</v>
      </c>
    </row>
    <row r="20379" spans="1:2" x14ac:dyDescent="0.2">
      <c r="A20379" s="57" t="s">
        <v>43266</v>
      </c>
      <c r="B20379" s="57" t="s">
        <v>43267</v>
      </c>
    </row>
    <row r="20380" spans="1:2" x14ac:dyDescent="0.2">
      <c r="A20380" s="57" t="s">
        <v>43268</v>
      </c>
      <c r="B20380" s="57" t="s">
        <v>43269</v>
      </c>
    </row>
    <row r="20381" spans="1:2" x14ac:dyDescent="0.2">
      <c r="A20381" s="57" t="s">
        <v>43270</v>
      </c>
      <c r="B20381" s="57" t="s">
        <v>43271</v>
      </c>
    </row>
    <row r="20382" spans="1:2" x14ac:dyDescent="0.2">
      <c r="A20382" s="57" t="s">
        <v>43272</v>
      </c>
      <c r="B20382" s="57" t="s">
        <v>43273</v>
      </c>
    </row>
    <row r="20383" spans="1:2" x14ac:dyDescent="0.2">
      <c r="A20383" s="57" t="s">
        <v>43274</v>
      </c>
      <c r="B20383" s="57" t="s">
        <v>43275</v>
      </c>
    </row>
    <row r="20384" spans="1:2" x14ac:dyDescent="0.2">
      <c r="A20384" s="57" t="s">
        <v>43276</v>
      </c>
      <c r="B20384" s="57" t="s">
        <v>43277</v>
      </c>
    </row>
    <row r="20385" spans="1:2" x14ac:dyDescent="0.2">
      <c r="A20385" s="57" t="s">
        <v>43278</v>
      </c>
      <c r="B20385" s="57" t="s">
        <v>43279</v>
      </c>
    </row>
    <row r="20386" spans="1:2" x14ac:dyDescent="0.2">
      <c r="A20386" s="57" t="s">
        <v>43280</v>
      </c>
      <c r="B20386" s="57" t="s">
        <v>43281</v>
      </c>
    </row>
    <row r="20387" spans="1:2" x14ac:dyDescent="0.2">
      <c r="A20387" s="57" t="s">
        <v>43282</v>
      </c>
      <c r="B20387" s="57" t="s">
        <v>43283</v>
      </c>
    </row>
    <row r="20388" spans="1:2" x14ac:dyDescent="0.2">
      <c r="A20388" s="57" t="s">
        <v>43284</v>
      </c>
      <c r="B20388" s="57" t="s">
        <v>43285</v>
      </c>
    </row>
    <row r="20389" spans="1:2" x14ac:dyDescent="0.2">
      <c r="A20389" s="57" t="s">
        <v>43286</v>
      </c>
      <c r="B20389" s="57" t="s">
        <v>43287</v>
      </c>
    </row>
    <row r="20390" spans="1:2" x14ac:dyDescent="0.2">
      <c r="A20390" s="57" t="s">
        <v>43288</v>
      </c>
      <c r="B20390" s="57" t="s">
        <v>43289</v>
      </c>
    </row>
    <row r="20391" spans="1:2" x14ac:dyDescent="0.2">
      <c r="A20391" s="57" t="s">
        <v>43290</v>
      </c>
      <c r="B20391" s="57" t="s">
        <v>43291</v>
      </c>
    </row>
    <row r="20392" spans="1:2" x14ac:dyDescent="0.2">
      <c r="A20392" s="57" t="s">
        <v>43292</v>
      </c>
      <c r="B20392" s="57" t="s">
        <v>43293</v>
      </c>
    </row>
    <row r="20393" spans="1:2" x14ac:dyDescent="0.2">
      <c r="A20393" s="57" t="s">
        <v>43294</v>
      </c>
      <c r="B20393" s="57" t="s">
        <v>43295</v>
      </c>
    </row>
    <row r="20394" spans="1:2" x14ac:dyDescent="0.2">
      <c r="A20394" s="57" t="s">
        <v>43296</v>
      </c>
      <c r="B20394" s="57" t="s">
        <v>43297</v>
      </c>
    </row>
    <row r="20395" spans="1:2" x14ac:dyDescent="0.2">
      <c r="A20395" s="57" t="s">
        <v>43298</v>
      </c>
      <c r="B20395" s="57" t="s">
        <v>43299</v>
      </c>
    </row>
    <row r="20396" spans="1:2" x14ac:dyDescent="0.2">
      <c r="A20396" s="57" t="s">
        <v>43300</v>
      </c>
      <c r="B20396" s="57" t="s">
        <v>43301</v>
      </c>
    </row>
    <row r="20397" spans="1:2" x14ac:dyDescent="0.2">
      <c r="A20397" s="57" t="s">
        <v>43302</v>
      </c>
      <c r="B20397" s="57" t="s">
        <v>43303</v>
      </c>
    </row>
    <row r="20398" spans="1:2" x14ac:dyDescent="0.2">
      <c r="A20398" s="57" t="s">
        <v>43304</v>
      </c>
      <c r="B20398" s="57" t="s">
        <v>43305</v>
      </c>
    </row>
    <row r="20399" spans="1:2" x14ac:dyDescent="0.2">
      <c r="A20399" s="57" t="s">
        <v>43306</v>
      </c>
      <c r="B20399" s="57" t="s">
        <v>43307</v>
      </c>
    </row>
    <row r="20400" spans="1:2" x14ac:dyDescent="0.2">
      <c r="A20400" s="57" t="s">
        <v>43308</v>
      </c>
      <c r="B20400" s="57" t="s">
        <v>43309</v>
      </c>
    </row>
    <row r="20401" spans="1:2" x14ac:dyDescent="0.2">
      <c r="A20401" s="57" t="s">
        <v>43310</v>
      </c>
      <c r="B20401" s="57" t="s">
        <v>43311</v>
      </c>
    </row>
    <row r="20402" spans="1:2" x14ac:dyDescent="0.2">
      <c r="A20402" s="57" t="s">
        <v>43312</v>
      </c>
      <c r="B20402" s="57" t="s">
        <v>43313</v>
      </c>
    </row>
    <row r="20403" spans="1:2" x14ac:dyDescent="0.2">
      <c r="A20403" s="57" t="s">
        <v>43314</v>
      </c>
      <c r="B20403" s="57" t="s">
        <v>43315</v>
      </c>
    </row>
    <row r="20404" spans="1:2" x14ac:dyDescent="0.2">
      <c r="A20404" s="57" t="s">
        <v>43316</v>
      </c>
      <c r="B20404" s="57" t="s">
        <v>43317</v>
      </c>
    </row>
    <row r="20405" spans="1:2" x14ac:dyDescent="0.2">
      <c r="A20405" s="57" t="s">
        <v>43318</v>
      </c>
      <c r="B20405" s="57" t="s">
        <v>43319</v>
      </c>
    </row>
    <row r="20406" spans="1:2" x14ac:dyDescent="0.2">
      <c r="A20406" s="57" t="s">
        <v>43320</v>
      </c>
      <c r="B20406" s="57" t="s">
        <v>43321</v>
      </c>
    </row>
    <row r="20407" spans="1:2" x14ac:dyDescent="0.2">
      <c r="A20407" s="57" t="s">
        <v>43322</v>
      </c>
      <c r="B20407" s="57" t="s">
        <v>43323</v>
      </c>
    </row>
    <row r="20408" spans="1:2" x14ac:dyDescent="0.2">
      <c r="A20408" s="57" t="s">
        <v>43324</v>
      </c>
      <c r="B20408" s="57" t="s">
        <v>43325</v>
      </c>
    </row>
    <row r="20409" spans="1:2" x14ac:dyDescent="0.2">
      <c r="A20409" s="57" t="s">
        <v>43326</v>
      </c>
      <c r="B20409" s="57" t="s">
        <v>43327</v>
      </c>
    </row>
    <row r="20410" spans="1:2" x14ac:dyDescent="0.2">
      <c r="A20410" s="57" t="s">
        <v>43328</v>
      </c>
      <c r="B20410" s="57" t="s">
        <v>43329</v>
      </c>
    </row>
    <row r="20411" spans="1:2" x14ac:dyDescent="0.2">
      <c r="A20411" s="57" t="s">
        <v>43330</v>
      </c>
      <c r="B20411" s="57" t="s">
        <v>43331</v>
      </c>
    </row>
    <row r="20412" spans="1:2" x14ac:dyDescent="0.2">
      <c r="A20412" s="57" t="s">
        <v>43332</v>
      </c>
      <c r="B20412" s="57" t="s">
        <v>43333</v>
      </c>
    </row>
    <row r="20413" spans="1:2" x14ac:dyDescent="0.2">
      <c r="A20413" s="57" t="s">
        <v>43334</v>
      </c>
      <c r="B20413" s="57" t="s">
        <v>43335</v>
      </c>
    </row>
    <row r="20414" spans="1:2" x14ac:dyDescent="0.2">
      <c r="A20414" s="57" t="s">
        <v>43336</v>
      </c>
      <c r="B20414" s="57" t="s">
        <v>43337</v>
      </c>
    </row>
    <row r="20415" spans="1:2" x14ac:dyDescent="0.2">
      <c r="A20415" s="57" t="s">
        <v>43338</v>
      </c>
      <c r="B20415" s="57" t="s">
        <v>43339</v>
      </c>
    </row>
    <row r="20416" spans="1:2" x14ac:dyDescent="0.2">
      <c r="A20416" s="57" t="s">
        <v>43340</v>
      </c>
      <c r="B20416" s="57" t="s">
        <v>43341</v>
      </c>
    </row>
    <row r="20417" spans="1:2" x14ac:dyDescent="0.2">
      <c r="A20417" s="57" t="s">
        <v>43342</v>
      </c>
      <c r="B20417" s="57" t="s">
        <v>43343</v>
      </c>
    </row>
    <row r="20418" spans="1:2" x14ac:dyDescent="0.2">
      <c r="A20418" s="57" t="s">
        <v>43344</v>
      </c>
      <c r="B20418" s="57" t="s">
        <v>43345</v>
      </c>
    </row>
    <row r="20419" spans="1:2" x14ac:dyDescent="0.2">
      <c r="A20419" s="57" t="s">
        <v>43346</v>
      </c>
      <c r="B20419" s="57" t="s">
        <v>43347</v>
      </c>
    </row>
    <row r="20420" spans="1:2" x14ac:dyDescent="0.2">
      <c r="A20420" s="57" t="s">
        <v>43348</v>
      </c>
      <c r="B20420" s="57" t="s">
        <v>43349</v>
      </c>
    </row>
    <row r="20421" spans="1:2" x14ac:dyDescent="0.2">
      <c r="A20421" s="57" t="s">
        <v>43350</v>
      </c>
      <c r="B20421" s="57" t="s">
        <v>43351</v>
      </c>
    </row>
    <row r="20422" spans="1:2" x14ac:dyDescent="0.2">
      <c r="A20422" s="57" t="s">
        <v>43352</v>
      </c>
      <c r="B20422" s="57" t="s">
        <v>43353</v>
      </c>
    </row>
    <row r="20423" spans="1:2" x14ac:dyDescent="0.2">
      <c r="A20423" s="57" t="s">
        <v>43354</v>
      </c>
      <c r="B20423" s="57" t="s">
        <v>43355</v>
      </c>
    </row>
    <row r="20424" spans="1:2" x14ac:dyDescent="0.2">
      <c r="A20424" s="57" t="s">
        <v>43356</v>
      </c>
      <c r="B20424" s="57" t="s">
        <v>43357</v>
      </c>
    </row>
    <row r="20425" spans="1:2" x14ac:dyDescent="0.2">
      <c r="A20425" s="57" t="s">
        <v>43358</v>
      </c>
      <c r="B20425" s="57" t="s">
        <v>43359</v>
      </c>
    </row>
    <row r="20426" spans="1:2" x14ac:dyDescent="0.2">
      <c r="A20426" s="57" t="s">
        <v>43360</v>
      </c>
      <c r="B20426" s="57" t="s">
        <v>43361</v>
      </c>
    </row>
    <row r="20427" spans="1:2" x14ac:dyDescent="0.2">
      <c r="A20427" s="57" t="s">
        <v>43362</v>
      </c>
      <c r="B20427" s="57" t="s">
        <v>43363</v>
      </c>
    </row>
    <row r="20428" spans="1:2" x14ac:dyDescent="0.2">
      <c r="A20428" s="57" t="s">
        <v>43364</v>
      </c>
      <c r="B20428" s="57" t="s">
        <v>43365</v>
      </c>
    </row>
    <row r="20429" spans="1:2" x14ac:dyDescent="0.2">
      <c r="A20429" s="57" t="s">
        <v>43366</v>
      </c>
      <c r="B20429" s="57" t="s">
        <v>43367</v>
      </c>
    </row>
    <row r="20430" spans="1:2" x14ac:dyDescent="0.2">
      <c r="A20430" s="57" t="s">
        <v>43368</v>
      </c>
      <c r="B20430" s="57" t="s">
        <v>43369</v>
      </c>
    </row>
    <row r="20431" spans="1:2" x14ac:dyDescent="0.2">
      <c r="A20431" s="57" t="s">
        <v>43370</v>
      </c>
      <c r="B20431" s="57" t="s">
        <v>43371</v>
      </c>
    </row>
    <row r="20432" spans="1:2" x14ac:dyDescent="0.2">
      <c r="A20432" s="57" t="s">
        <v>43372</v>
      </c>
      <c r="B20432" s="57" t="s">
        <v>43373</v>
      </c>
    </row>
    <row r="20433" spans="1:2" x14ac:dyDescent="0.2">
      <c r="A20433" s="57" t="s">
        <v>43374</v>
      </c>
      <c r="B20433" s="57" t="s">
        <v>43375</v>
      </c>
    </row>
    <row r="20434" spans="1:2" x14ac:dyDescent="0.2">
      <c r="A20434" s="57" t="s">
        <v>43376</v>
      </c>
      <c r="B20434" s="57" t="s">
        <v>43377</v>
      </c>
    </row>
    <row r="20435" spans="1:2" x14ac:dyDescent="0.2">
      <c r="A20435" s="57" t="s">
        <v>43378</v>
      </c>
      <c r="B20435" s="57" t="s">
        <v>43379</v>
      </c>
    </row>
    <row r="20436" spans="1:2" x14ac:dyDescent="0.2">
      <c r="A20436" s="57" t="s">
        <v>43380</v>
      </c>
      <c r="B20436" s="57" t="s">
        <v>43381</v>
      </c>
    </row>
    <row r="20437" spans="1:2" x14ac:dyDescent="0.2">
      <c r="A20437" s="57" t="s">
        <v>43382</v>
      </c>
      <c r="B20437" s="57" t="s">
        <v>43383</v>
      </c>
    </row>
    <row r="20438" spans="1:2" x14ac:dyDescent="0.2">
      <c r="A20438" s="57" t="s">
        <v>43384</v>
      </c>
      <c r="B20438" s="57" t="s">
        <v>43385</v>
      </c>
    </row>
    <row r="20439" spans="1:2" x14ac:dyDescent="0.2">
      <c r="A20439" s="57" t="s">
        <v>43386</v>
      </c>
      <c r="B20439" s="57" t="s">
        <v>43387</v>
      </c>
    </row>
    <row r="20440" spans="1:2" x14ac:dyDescent="0.2">
      <c r="A20440" s="57" t="s">
        <v>43388</v>
      </c>
      <c r="B20440" s="57" t="s">
        <v>43389</v>
      </c>
    </row>
    <row r="20441" spans="1:2" x14ac:dyDescent="0.2">
      <c r="A20441" s="57" t="s">
        <v>43390</v>
      </c>
      <c r="B20441" s="57" t="s">
        <v>43391</v>
      </c>
    </row>
    <row r="20442" spans="1:2" x14ac:dyDescent="0.2">
      <c r="A20442" s="57" t="s">
        <v>43392</v>
      </c>
      <c r="B20442" s="57" t="s">
        <v>43393</v>
      </c>
    </row>
    <row r="20443" spans="1:2" x14ac:dyDescent="0.2">
      <c r="A20443" s="57" t="s">
        <v>43394</v>
      </c>
      <c r="B20443" s="57" t="s">
        <v>43395</v>
      </c>
    </row>
    <row r="20444" spans="1:2" x14ac:dyDescent="0.2">
      <c r="A20444" s="57" t="s">
        <v>43396</v>
      </c>
      <c r="B20444" s="57" t="s">
        <v>43397</v>
      </c>
    </row>
    <row r="20445" spans="1:2" x14ac:dyDescent="0.2">
      <c r="A20445" s="57" t="s">
        <v>43398</v>
      </c>
      <c r="B20445" s="57" t="s">
        <v>43399</v>
      </c>
    </row>
    <row r="20446" spans="1:2" x14ac:dyDescent="0.2">
      <c r="A20446" s="57" t="s">
        <v>43400</v>
      </c>
      <c r="B20446" s="57" t="s">
        <v>43401</v>
      </c>
    </row>
    <row r="20447" spans="1:2" x14ac:dyDescent="0.2">
      <c r="A20447" s="57" t="s">
        <v>43402</v>
      </c>
      <c r="B20447" s="57" t="s">
        <v>43403</v>
      </c>
    </row>
    <row r="20448" spans="1:2" x14ac:dyDescent="0.2">
      <c r="A20448" s="57" t="s">
        <v>43404</v>
      </c>
      <c r="B20448" s="57" t="s">
        <v>43405</v>
      </c>
    </row>
    <row r="20449" spans="1:2" x14ac:dyDescent="0.2">
      <c r="A20449" s="57" t="s">
        <v>43406</v>
      </c>
      <c r="B20449" s="57" t="s">
        <v>43407</v>
      </c>
    </row>
    <row r="20450" spans="1:2" x14ac:dyDescent="0.2">
      <c r="A20450" s="57" t="s">
        <v>43408</v>
      </c>
      <c r="B20450" s="57" t="s">
        <v>43409</v>
      </c>
    </row>
    <row r="20451" spans="1:2" x14ac:dyDescent="0.2">
      <c r="A20451" s="57" t="s">
        <v>43410</v>
      </c>
      <c r="B20451" s="57" t="s">
        <v>43411</v>
      </c>
    </row>
    <row r="20452" spans="1:2" x14ac:dyDescent="0.2">
      <c r="A20452" s="57" t="s">
        <v>43412</v>
      </c>
      <c r="B20452" s="57" t="s">
        <v>43413</v>
      </c>
    </row>
    <row r="20453" spans="1:2" x14ac:dyDescent="0.2">
      <c r="A20453" s="57" t="s">
        <v>43414</v>
      </c>
      <c r="B20453" s="57" t="s">
        <v>43415</v>
      </c>
    </row>
    <row r="20454" spans="1:2" x14ac:dyDescent="0.2">
      <c r="A20454" s="57" t="s">
        <v>43416</v>
      </c>
      <c r="B20454" s="57" t="s">
        <v>43417</v>
      </c>
    </row>
    <row r="20455" spans="1:2" x14ac:dyDescent="0.2">
      <c r="A20455" s="57" t="s">
        <v>43418</v>
      </c>
      <c r="B20455" s="57" t="s">
        <v>43419</v>
      </c>
    </row>
    <row r="20456" spans="1:2" x14ac:dyDescent="0.2">
      <c r="A20456" s="57" t="s">
        <v>43420</v>
      </c>
      <c r="B20456" s="57" t="s">
        <v>43421</v>
      </c>
    </row>
    <row r="20457" spans="1:2" x14ac:dyDescent="0.2">
      <c r="A20457" s="57" t="s">
        <v>43422</v>
      </c>
      <c r="B20457" s="57" t="s">
        <v>43423</v>
      </c>
    </row>
    <row r="20458" spans="1:2" x14ac:dyDescent="0.2">
      <c r="A20458" s="57" t="s">
        <v>43424</v>
      </c>
      <c r="B20458" s="57" t="s">
        <v>43425</v>
      </c>
    </row>
    <row r="20459" spans="1:2" x14ac:dyDescent="0.2">
      <c r="A20459" s="57" t="s">
        <v>43426</v>
      </c>
      <c r="B20459" s="57" t="s">
        <v>43427</v>
      </c>
    </row>
    <row r="20460" spans="1:2" x14ac:dyDescent="0.2">
      <c r="A20460" s="57" t="s">
        <v>43428</v>
      </c>
      <c r="B20460" s="57" t="s">
        <v>43429</v>
      </c>
    </row>
    <row r="20461" spans="1:2" x14ac:dyDescent="0.2">
      <c r="A20461" s="57" t="s">
        <v>43430</v>
      </c>
      <c r="B20461" s="57" t="s">
        <v>43431</v>
      </c>
    </row>
    <row r="20462" spans="1:2" x14ac:dyDescent="0.2">
      <c r="A20462" s="57" t="s">
        <v>43432</v>
      </c>
      <c r="B20462" s="57" t="s">
        <v>43433</v>
      </c>
    </row>
    <row r="20463" spans="1:2" x14ac:dyDescent="0.2">
      <c r="A20463" s="57" t="s">
        <v>43434</v>
      </c>
      <c r="B20463" s="57" t="s">
        <v>43435</v>
      </c>
    </row>
    <row r="20464" spans="1:2" x14ac:dyDescent="0.2">
      <c r="A20464" s="57" t="s">
        <v>43436</v>
      </c>
      <c r="B20464" s="57" t="s">
        <v>43437</v>
      </c>
    </row>
    <row r="20465" spans="1:2" x14ac:dyDescent="0.2">
      <c r="A20465" s="57" t="s">
        <v>43438</v>
      </c>
      <c r="B20465" s="57" t="s">
        <v>43439</v>
      </c>
    </row>
    <row r="20466" spans="1:2" x14ac:dyDescent="0.2">
      <c r="A20466" s="57" t="s">
        <v>43440</v>
      </c>
      <c r="B20466" s="57" t="s">
        <v>43441</v>
      </c>
    </row>
    <row r="20467" spans="1:2" x14ac:dyDescent="0.2">
      <c r="A20467" s="57" t="s">
        <v>43442</v>
      </c>
      <c r="B20467" s="57" t="s">
        <v>43443</v>
      </c>
    </row>
    <row r="20468" spans="1:2" x14ac:dyDescent="0.2">
      <c r="A20468" s="57" t="s">
        <v>43444</v>
      </c>
      <c r="B20468" s="57" t="s">
        <v>43445</v>
      </c>
    </row>
    <row r="20469" spans="1:2" x14ac:dyDescent="0.2">
      <c r="A20469" s="57" t="s">
        <v>43446</v>
      </c>
      <c r="B20469" s="57" t="s">
        <v>43447</v>
      </c>
    </row>
    <row r="20470" spans="1:2" x14ac:dyDescent="0.2">
      <c r="A20470" s="57" t="s">
        <v>43448</v>
      </c>
      <c r="B20470" s="57" t="s">
        <v>43449</v>
      </c>
    </row>
    <row r="20471" spans="1:2" x14ac:dyDescent="0.2">
      <c r="A20471" s="57" t="s">
        <v>43450</v>
      </c>
      <c r="B20471" s="57" t="s">
        <v>43451</v>
      </c>
    </row>
    <row r="20472" spans="1:2" x14ac:dyDescent="0.2">
      <c r="A20472" s="57" t="s">
        <v>43452</v>
      </c>
      <c r="B20472" s="57" t="s">
        <v>43453</v>
      </c>
    </row>
    <row r="20473" spans="1:2" x14ac:dyDescent="0.2">
      <c r="A20473" s="57" t="s">
        <v>43454</v>
      </c>
      <c r="B20473" s="57" t="s">
        <v>43455</v>
      </c>
    </row>
    <row r="20474" spans="1:2" x14ac:dyDescent="0.2">
      <c r="A20474" s="57" t="s">
        <v>43456</v>
      </c>
      <c r="B20474" s="57" t="s">
        <v>43457</v>
      </c>
    </row>
    <row r="20475" spans="1:2" x14ac:dyDescent="0.2">
      <c r="A20475" s="57" t="s">
        <v>43458</v>
      </c>
      <c r="B20475" s="57" t="s">
        <v>43459</v>
      </c>
    </row>
    <row r="20476" spans="1:2" x14ac:dyDescent="0.2">
      <c r="A20476" s="57" t="s">
        <v>43460</v>
      </c>
      <c r="B20476" s="57" t="s">
        <v>43461</v>
      </c>
    </row>
    <row r="20477" spans="1:2" x14ac:dyDescent="0.2">
      <c r="A20477" s="57" t="s">
        <v>43462</v>
      </c>
      <c r="B20477" s="57" t="s">
        <v>43463</v>
      </c>
    </row>
    <row r="20478" spans="1:2" x14ac:dyDescent="0.2">
      <c r="A20478" s="57" t="s">
        <v>43464</v>
      </c>
      <c r="B20478" s="57" t="s">
        <v>43465</v>
      </c>
    </row>
    <row r="20479" spans="1:2" x14ac:dyDescent="0.2">
      <c r="A20479" s="57" t="s">
        <v>43466</v>
      </c>
      <c r="B20479" s="57" t="s">
        <v>43467</v>
      </c>
    </row>
    <row r="20480" spans="1:2" x14ac:dyDescent="0.2">
      <c r="A20480" s="57" t="s">
        <v>43468</v>
      </c>
      <c r="B20480" s="57" t="s">
        <v>43469</v>
      </c>
    </row>
    <row r="20481" spans="1:2" x14ac:dyDescent="0.2">
      <c r="A20481" s="57" t="s">
        <v>43470</v>
      </c>
      <c r="B20481" s="57" t="s">
        <v>43471</v>
      </c>
    </row>
    <row r="20482" spans="1:2" x14ac:dyDescent="0.2">
      <c r="A20482" s="57" t="s">
        <v>43472</v>
      </c>
      <c r="B20482" s="57" t="s">
        <v>43473</v>
      </c>
    </row>
    <row r="20483" spans="1:2" x14ac:dyDescent="0.2">
      <c r="A20483" s="57" t="s">
        <v>43474</v>
      </c>
      <c r="B20483" s="57" t="s">
        <v>43475</v>
      </c>
    </row>
    <row r="20484" spans="1:2" x14ac:dyDescent="0.2">
      <c r="A20484" s="57" t="s">
        <v>43476</v>
      </c>
      <c r="B20484" s="57" t="s">
        <v>43477</v>
      </c>
    </row>
    <row r="20485" spans="1:2" x14ac:dyDescent="0.2">
      <c r="A20485" s="57" t="s">
        <v>43478</v>
      </c>
      <c r="B20485" s="57" t="s">
        <v>43479</v>
      </c>
    </row>
    <row r="20486" spans="1:2" x14ac:dyDescent="0.2">
      <c r="A20486" s="57" t="s">
        <v>43480</v>
      </c>
      <c r="B20486" s="57" t="s">
        <v>43481</v>
      </c>
    </row>
    <row r="20487" spans="1:2" x14ac:dyDescent="0.2">
      <c r="A20487" s="57" t="s">
        <v>43482</v>
      </c>
      <c r="B20487" s="57" t="s">
        <v>43483</v>
      </c>
    </row>
    <row r="20488" spans="1:2" x14ac:dyDescent="0.2">
      <c r="A20488" s="57" t="s">
        <v>43484</v>
      </c>
      <c r="B20488" s="57" t="s">
        <v>43485</v>
      </c>
    </row>
    <row r="20489" spans="1:2" x14ac:dyDescent="0.2">
      <c r="A20489" s="57" t="s">
        <v>43486</v>
      </c>
      <c r="B20489" s="57" t="s">
        <v>43487</v>
      </c>
    </row>
    <row r="20490" spans="1:2" x14ac:dyDescent="0.2">
      <c r="A20490" s="57" t="s">
        <v>43488</v>
      </c>
      <c r="B20490" s="57" t="s">
        <v>43489</v>
      </c>
    </row>
    <row r="20491" spans="1:2" x14ac:dyDescent="0.2">
      <c r="A20491" s="57" t="s">
        <v>43490</v>
      </c>
      <c r="B20491" s="57" t="s">
        <v>43491</v>
      </c>
    </row>
    <row r="20492" spans="1:2" x14ac:dyDescent="0.2">
      <c r="A20492" s="57" t="s">
        <v>43492</v>
      </c>
      <c r="B20492" s="57" t="s">
        <v>43493</v>
      </c>
    </row>
    <row r="20493" spans="1:2" x14ac:dyDescent="0.2">
      <c r="A20493" s="57" t="s">
        <v>43494</v>
      </c>
      <c r="B20493" s="57" t="s">
        <v>43495</v>
      </c>
    </row>
    <row r="20494" spans="1:2" x14ac:dyDescent="0.2">
      <c r="A20494" s="57" t="s">
        <v>43496</v>
      </c>
      <c r="B20494" s="57" t="s">
        <v>43497</v>
      </c>
    </row>
    <row r="20495" spans="1:2" x14ac:dyDescent="0.2">
      <c r="A20495" s="57" t="s">
        <v>43498</v>
      </c>
      <c r="B20495" s="57" t="s">
        <v>43499</v>
      </c>
    </row>
    <row r="20496" spans="1:2" x14ac:dyDescent="0.2">
      <c r="A20496" s="57" t="s">
        <v>43500</v>
      </c>
      <c r="B20496" s="57" t="s">
        <v>43501</v>
      </c>
    </row>
    <row r="20497" spans="1:2" x14ac:dyDescent="0.2">
      <c r="A20497" s="57" t="s">
        <v>43502</v>
      </c>
      <c r="B20497" s="57" t="s">
        <v>43503</v>
      </c>
    </row>
    <row r="20498" spans="1:2" x14ac:dyDescent="0.2">
      <c r="A20498" s="57" t="s">
        <v>43504</v>
      </c>
      <c r="B20498" s="57" t="s">
        <v>43505</v>
      </c>
    </row>
    <row r="20499" spans="1:2" x14ac:dyDescent="0.2">
      <c r="A20499" s="57" t="s">
        <v>43506</v>
      </c>
      <c r="B20499" s="57" t="s">
        <v>43507</v>
      </c>
    </row>
    <row r="20500" spans="1:2" x14ac:dyDescent="0.2">
      <c r="A20500" s="57" t="s">
        <v>43508</v>
      </c>
      <c r="B20500" s="57" t="s">
        <v>43509</v>
      </c>
    </row>
    <row r="20501" spans="1:2" x14ac:dyDescent="0.2">
      <c r="A20501" s="57" t="s">
        <v>43510</v>
      </c>
      <c r="B20501" s="57" t="s">
        <v>43511</v>
      </c>
    </row>
    <row r="20502" spans="1:2" x14ac:dyDescent="0.2">
      <c r="A20502" s="57" t="s">
        <v>43512</v>
      </c>
      <c r="B20502" s="57" t="s">
        <v>43513</v>
      </c>
    </row>
    <row r="20503" spans="1:2" x14ac:dyDescent="0.2">
      <c r="A20503" s="57" t="s">
        <v>43514</v>
      </c>
      <c r="B20503" s="57" t="s">
        <v>43515</v>
      </c>
    </row>
    <row r="20504" spans="1:2" x14ac:dyDescent="0.2">
      <c r="A20504" s="57" t="s">
        <v>43516</v>
      </c>
      <c r="B20504" s="57" t="s">
        <v>43517</v>
      </c>
    </row>
    <row r="20505" spans="1:2" x14ac:dyDescent="0.2">
      <c r="A20505" s="57" t="s">
        <v>43518</v>
      </c>
      <c r="B20505" s="57" t="s">
        <v>43519</v>
      </c>
    </row>
    <row r="20506" spans="1:2" x14ac:dyDescent="0.2">
      <c r="A20506" s="57" t="s">
        <v>43520</v>
      </c>
      <c r="B20506" s="57" t="s">
        <v>43521</v>
      </c>
    </row>
    <row r="20507" spans="1:2" x14ac:dyDescent="0.2">
      <c r="A20507" s="57" t="s">
        <v>43522</v>
      </c>
      <c r="B20507" s="57" t="s">
        <v>43523</v>
      </c>
    </row>
    <row r="20508" spans="1:2" x14ac:dyDescent="0.2">
      <c r="A20508" s="57" t="s">
        <v>43524</v>
      </c>
      <c r="B20508" s="57" t="s">
        <v>43525</v>
      </c>
    </row>
    <row r="20509" spans="1:2" x14ac:dyDescent="0.2">
      <c r="A20509" s="57" t="s">
        <v>43526</v>
      </c>
      <c r="B20509" s="57" t="s">
        <v>43527</v>
      </c>
    </row>
    <row r="20510" spans="1:2" x14ac:dyDescent="0.2">
      <c r="A20510" s="57" t="s">
        <v>43528</v>
      </c>
      <c r="B20510" s="57" t="s">
        <v>43529</v>
      </c>
    </row>
    <row r="20511" spans="1:2" x14ac:dyDescent="0.2">
      <c r="A20511" s="57" t="s">
        <v>43530</v>
      </c>
      <c r="B20511" s="57" t="s">
        <v>43531</v>
      </c>
    </row>
    <row r="20512" spans="1:2" x14ac:dyDescent="0.2">
      <c r="A20512" s="57" t="s">
        <v>43532</v>
      </c>
      <c r="B20512" s="57" t="s">
        <v>43533</v>
      </c>
    </row>
    <row r="20513" spans="1:2" x14ac:dyDescent="0.2">
      <c r="A20513" s="57" t="s">
        <v>43534</v>
      </c>
      <c r="B20513" s="57" t="s">
        <v>43535</v>
      </c>
    </row>
    <row r="20514" spans="1:2" x14ac:dyDescent="0.2">
      <c r="A20514" s="57" t="s">
        <v>43536</v>
      </c>
      <c r="B20514" s="57" t="s">
        <v>43537</v>
      </c>
    </row>
    <row r="20515" spans="1:2" x14ac:dyDescent="0.2">
      <c r="A20515" s="57" t="s">
        <v>43538</v>
      </c>
      <c r="B20515" s="57" t="s">
        <v>43539</v>
      </c>
    </row>
    <row r="20516" spans="1:2" x14ac:dyDescent="0.2">
      <c r="A20516" s="57" t="s">
        <v>43540</v>
      </c>
      <c r="B20516" s="57" t="s">
        <v>43541</v>
      </c>
    </row>
    <row r="20517" spans="1:2" x14ac:dyDescent="0.2">
      <c r="A20517" s="57" t="s">
        <v>43542</v>
      </c>
      <c r="B20517" s="57" t="s">
        <v>43543</v>
      </c>
    </row>
    <row r="20518" spans="1:2" x14ac:dyDescent="0.2">
      <c r="A20518" s="57" t="s">
        <v>43544</v>
      </c>
      <c r="B20518" s="57" t="s">
        <v>43545</v>
      </c>
    </row>
    <row r="20519" spans="1:2" x14ac:dyDescent="0.2">
      <c r="A20519" s="57" t="s">
        <v>43546</v>
      </c>
      <c r="B20519" s="57" t="s">
        <v>43547</v>
      </c>
    </row>
    <row r="20520" spans="1:2" x14ac:dyDescent="0.2">
      <c r="A20520" s="57" t="s">
        <v>43548</v>
      </c>
      <c r="B20520" s="57" t="s">
        <v>43549</v>
      </c>
    </row>
    <row r="20521" spans="1:2" x14ac:dyDescent="0.2">
      <c r="A20521" s="57" t="s">
        <v>43550</v>
      </c>
      <c r="B20521" s="57" t="s">
        <v>43551</v>
      </c>
    </row>
    <row r="20522" spans="1:2" x14ac:dyDescent="0.2">
      <c r="A20522" s="57" t="s">
        <v>43552</v>
      </c>
      <c r="B20522" s="57" t="s">
        <v>43553</v>
      </c>
    </row>
    <row r="20523" spans="1:2" x14ac:dyDescent="0.2">
      <c r="A20523" s="57" t="s">
        <v>43554</v>
      </c>
      <c r="B20523" s="57" t="s">
        <v>43555</v>
      </c>
    </row>
    <row r="20524" spans="1:2" x14ac:dyDescent="0.2">
      <c r="A20524" s="57" t="s">
        <v>43556</v>
      </c>
      <c r="B20524" s="57" t="s">
        <v>43557</v>
      </c>
    </row>
    <row r="20525" spans="1:2" x14ac:dyDescent="0.2">
      <c r="A20525" s="57" t="s">
        <v>43558</v>
      </c>
      <c r="B20525" s="57" t="s">
        <v>43559</v>
      </c>
    </row>
    <row r="20526" spans="1:2" x14ac:dyDescent="0.2">
      <c r="A20526" s="57" t="s">
        <v>43560</v>
      </c>
      <c r="B20526" s="57" t="s">
        <v>43561</v>
      </c>
    </row>
    <row r="20527" spans="1:2" x14ac:dyDescent="0.2">
      <c r="A20527" s="57" t="s">
        <v>43562</v>
      </c>
      <c r="B20527" s="57" t="s">
        <v>43563</v>
      </c>
    </row>
    <row r="20528" spans="1:2" x14ac:dyDescent="0.2">
      <c r="A20528" s="57" t="s">
        <v>43564</v>
      </c>
      <c r="B20528" s="57" t="s">
        <v>43565</v>
      </c>
    </row>
    <row r="20529" spans="1:2" x14ac:dyDescent="0.2">
      <c r="A20529" s="57" t="s">
        <v>43566</v>
      </c>
      <c r="B20529" s="57" t="s">
        <v>43567</v>
      </c>
    </row>
    <row r="20530" spans="1:2" x14ac:dyDescent="0.2">
      <c r="A20530" s="57" t="s">
        <v>43568</v>
      </c>
      <c r="B20530" s="57" t="s">
        <v>43569</v>
      </c>
    </row>
    <row r="20531" spans="1:2" x14ac:dyDescent="0.2">
      <c r="A20531" s="57" t="s">
        <v>43570</v>
      </c>
      <c r="B20531" s="57" t="s">
        <v>43571</v>
      </c>
    </row>
    <row r="20532" spans="1:2" x14ac:dyDescent="0.2">
      <c r="A20532" s="57" t="s">
        <v>43572</v>
      </c>
      <c r="B20532" s="57" t="s">
        <v>43573</v>
      </c>
    </row>
    <row r="20533" spans="1:2" x14ac:dyDescent="0.2">
      <c r="A20533" s="57" t="s">
        <v>43574</v>
      </c>
      <c r="B20533" s="57" t="s">
        <v>43575</v>
      </c>
    </row>
    <row r="20534" spans="1:2" x14ac:dyDescent="0.2">
      <c r="A20534" s="57" t="s">
        <v>43576</v>
      </c>
      <c r="B20534" s="57" t="s">
        <v>43577</v>
      </c>
    </row>
    <row r="20535" spans="1:2" x14ac:dyDescent="0.2">
      <c r="A20535" s="57" t="s">
        <v>43578</v>
      </c>
      <c r="B20535" s="57" t="s">
        <v>43579</v>
      </c>
    </row>
    <row r="20536" spans="1:2" x14ac:dyDescent="0.2">
      <c r="A20536" s="57" t="s">
        <v>43580</v>
      </c>
      <c r="B20536" s="57" t="s">
        <v>43581</v>
      </c>
    </row>
    <row r="20537" spans="1:2" x14ac:dyDescent="0.2">
      <c r="A20537" s="57" t="s">
        <v>43582</v>
      </c>
      <c r="B20537" s="57" t="s">
        <v>43583</v>
      </c>
    </row>
    <row r="20538" spans="1:2" x14ac:dyDescent="0.2">
      <c r="A20538" s="57" t="s">
        <v>43584</v>
      </c>
      <c r="B20538" s="57" t="s">
        <v>43585</v>
      </c>
    </row>
    <row r="20539" spans="1:2" x14ac:dyDescent="0.2">
      <c r="A20539" s="57" t="s">
        <v>43586</v>
      </c>
      <c r="B20539" s="57" t="s">
        <v>43587</v>
      </c>
    </row>
    <row r="20540" spans="1:2" x14ac:dyDescent="0.2">
      <c r="A20540" s="57" t="s">
        <v>43588</v>
      </c>
      <c r="B20540" s="57" t="s">
        <v>43589</v>
      </c>
    </row>
    <row r="20541" spans="1:2" x14ac:dyDescent="0.2">
      <c r="A20541" s="57" t="s">
        <v>43590</v>
      </c>
      <c r="B20541" s="57" t="s">
        <v>43591</v>
      </c>
    </row>
    <row r="20542" spans="1:2" x14ac:dyDescent="0.2">
      <c r="A20542" s="57" t="s">
        <v>43592</v>
      </c>
      <c r="B20542" s="57" t="s">
        <v>43593</v>
      </c>
    </row>
    <row r="20543" spans="1:2" x14ac:dyDescent="0.2">
      <c r="A20543" s="57" t="s">
        <v>43594</v>
      </c>
      <c r="B20543" s="57" t="s">
        <v>43595</v>
      </c>
    </row>
    <row r="20544" spans="1:2" x14ac:dyDescent="0.2">
      <c r="A20544" s="57" t="s">
        <v>43596</v>
      </c>
      <c r="B20544" s="57" t="s">
        <v>43597</v>
      </c>
    </row>
    <row r="20545" spans="1:2" x14ac:dyDescent="0.2">
      <c r="A20545" s="57" t="s">
        <v>43598</v>
      </c>
      <c r="B20545" s="57" t="s">
        <v>43599</v>
      </c>
    </row>
    <row r="20546" spans="1:2" x14ac:dyDescent="0.2">
      <c r="A20546" s="57" t="s">
        <v>43600</v>
      </c>
      <c r="B20546" s="57" t="s">
        <v>43601</v>
      </c>
    </row>
    <row r="20547" spans="1:2" x14ac:dyDescent="0.2">
      <c r="A20547" s="57" t="s">
        <v>43602</v>
      </c>
      <c r="B20547" s="57" t="s">
        <v>43603</v>
      </c>
    </row>
    <row r="20548" spans="1:2" x14ac:dyDescent="0.2">
      <c r="A20548" s="57" t="s">
        <v>43604</v>
      </c>
      <c r="B20548" s="57" t="s">
        <v>43605</v>
      </c>
    </row>
    <row r="20549" spans="1:2" x14ac:dyDescent="0.2">
      <c r="A20549" s="57" t="s">
        <v>43606</v>
      </c>
      <c r="B20549" s="57" t="s">
        <v>43607</v>
      </c>
    </row>
    <row r="20550" spans="1:2" x14ac:dyDescent="0.2">
      <c r="A20550" s="57" t="s">
        <v>43608</v>
      </c>
      <c r="B20550" s="57" t="s">
        <v>43609</v>
      </c>
    </row>
    <row r="20551" spans="1:2" x14ac:dyDescent="0.2">
      <c r="A20551" s="57" t="s">
        <v>43610</v>
      </c>
      <c r="B20551" s="57" t="s">
        <v>43611</v>
      </c>
    </row>
    <row r="20552" spans="1:2" x14ac:dyDescent="0.2">
      <c r="A20552" s="57" t="s">
        <v>43612</v>
      </c>
      <c r="B20552" s="57" t="s">
        <v>43613</v>
      </c>
    </row>
    <row r="20553" spans="1:2" x14ac:dyDescent="0.2">
      <c r="A20553" s="57" t="s">
        <v>43614</v>
      </c>
      <c r="B20553" s="57" t="s">
        <v>43615</v>
      </c>
    </row>
    <row r="20554" spans="1:2" x14ac:dyDescent="0.2">
      <c r="A20554" s="57" t="s">
        <v>43616</v>
      </c>
      <c r="B20554" s="57" t="s">
        <v>43617</v>
      </c>
    </row>
    <row r="20555" spans="1:2" x14ac:dyDescent="0.2">
      <c r="A20555" s="57" t="s">
        <v>43618</v>
      </c>
      <c r="B20555" s="57" t="s">
        <v>43619</v>
      </c>
    </row>
    <row r="20556" spans="1:2" x14ac:dyDescent="0.2">
      <c r="A20556" s="57" t="s">
        <v>43620</v>
      </c>
      <c r="B20556" s="57" t="s">
        <v>43621</v>
      </c>
    </row>
    <row r="20557" spans="1:2" x14ac:dyDescent="0.2">
      <c r="A20557" s="57" t="s">
        <v>43622</v>
      </c>
      <c r="B20557" s="57" t="s">
        <v>43623</v>
      </c>
    </row>
    <row r="20558" spans="1:2" x14ac:dyDescent="0.2">
      <c r="A20558" s="57" t="s">
        <v>43624</v>
      </c>
      <c r="B20558" s="57" t="s">
        <v>43625</v>
      </c>
    </row>
    <row r="20559" spans="1:2" x14ac:dyDescent="0.2">
      <c r="A20559" s="57" t="s">
        <v>43626</v>
      </c>
      <c r="B20559" s="57" t="s">
        <v>43627</v>
      </c>
    </row>
    <row r="20560" spans="1:2" x14ac:dyDescent="0.2">
      <c r="A20560" s="57" t="s">
        <v>43628</v>
      </c>
      <c r="B20560" s="57" t="s">
        <v>43629</v>
      </c>
    </row>
    <row r="20561" spans="1:2" x14ac:dyDescent="0.2">
      <c r="A20561" s="57" t="s">
        <v>43630</v>
      </c>
      <c r="B20561" s="57" t="s">
        <v>43631</v>
      </c>
    </row>
    <row r="20562" spans="1:2" x14ac:dyDescent="0.2">
      <c r="A20562" s="57" t="s">
        <v>43632</v>
      </c>
      <c r="B20562" s="57" t="s">
        <v>43633</v>
      </c>
    </row>
    <row r="20563" spans="1:2" x14ac:dyDescent="0.2">
      <c r="A20563" s="57" t="s">
        <v>43634</v>
      </c>
      <c r="B20563" s="57" t="s">
        <v>43635</v>
      </c>
    </row>
    <row r="20564" spans="1:2" x14ac:dyDescent="0.2">
      <c r="A20564" s="57" t="s">
        <v>43636</v>
      </c>
      <c r="B20564" s="57" t="s">
        <v>43637</v>
      </c>
    </row>
    <row r="20565" spans="1:2" x14ac:dyDescent="0.2">
      <c r="A20565" s="57" t="s">
        <v>43638</v>
      </c>
      <c r="B20565" s="57" t="s">
        <v>43639</v>
      </c>
    </row>
    <row r="20566" spans="1:2" x14ac:dyDescent="0.2">
      <c r="A20566" s="57" t="s">
        <v>43640</v>
      </c>
      <c r="B20566" s="57" t="s">
        <v>43641</v>
      </c>
    </row>
    <row r="20567" spans="1:2" x14ac:dyDescent="0.2">
      <c r="A20567" s="57" t="s">
        <v>43642</v>
      </c>
      <c r="B20567" s="57" t="s">
        <v>43643</v>
      </c>
    </row>
    <row r="20568" spans="1:2" x14ac:dyDescent="0.2">
      <c r="A20568" s="57" t="s">
        <v>43644</v>
      </c>
      <c r="B20568" s="57" t="s">
        <v>43645</v>
      </c>
    </row>
    <row r="20569" spans="1:2" x14ac:dyDescent="0.2">
      <c r="A20569" s="57" t="s">
        <v>43646</v>
      </c>
      <c r="B20569" s="57" t="s">
        <v>43647</v>
      </c>
    </row>
    <row r="20570" spans="1:2" x14ac:dyDescent="0.2">
      <c r="A20570" s="57" t="s">
        <v>43648</v>
      </c>
      <c r="B20570" s="57" t="s">
        <v>43649</v>
      </c>
    </row>
    <row r="20571" spans="1:2" x14ac:dyDescent="0.2">
      <c r="A20571" s="57" t="s">
        <v>43650</v>
      </c>
      <c r="B20571" s="57" t="s">
        <v>43651</v>
      </c>
    </row>
    <row r="20572" spans="1:2" x14ac:dyDescent="0.2">
      <c r="A20572" s="57" t="s">
        <v>43652</v>
      </c>
      <c r="B20572" s="57" t="s">
        <v>43653</v>
      </c>
    </row>
    <row r="20573" spans="1:2" x14ac:dyDescent="0.2">
      <c r="A20573" s="57" t="s">
        <v>43654</v>
      </c>
      <c r="B20573" s="57" t="s">
        <v>43655</v>
      </c>
    </row>
    <row r="20574" spans="1:2" x14ac:dyDescent="0.2">
      <c r="A20574" s="57" t="s">
        <v>43656</v>
      </c>
      <c r="B20574" s="57" t="s">
        <v>43657</v>
      </c>
    </row>
    <row r="20575" spans="1:2" x14ac:dyDescent="0.2">
      <c r="A20575" s="57" t="s">
        <v>43658</v>
      </c>
      <c r="B20575" s="57" t="s">
        <v>43659</v>
      </c>
    </row>
    <row r="20576" spans="1:2" x14ac:dyDescent="0.2">
      <c r="A20576" s="57" t="s">
        <v>43660</v>
      </c>
      <c r="B20576" s="57" t="s">
        <v>43661</v>
      </c>
    </row>
    <row r="20577" spans="1:2" x14ac:dyDescent="0.2">
      <c r="A20577" s="57" t="s">
        <v>43662</v>
      </c>
      <c r="B20577" s="57" t="s">
        <v>43663</v>
      </c>
    </row>
    <row r="20578" spans="1:2" x14ac:dyDescent="0.2">
      <c r="A20578" s="57" t="s">
        <v>43664</v>
      </c>
      <c r="B20578" s="57" t="s">
        <v>43665</v>
      </c>
    </row>
    <row r="20579" spans="1:2" x14ac:dyDescent="0.2">
      <c r="A20579" s="57" t="s">
        <v>43666</v>
      </c>
      <c r="B20579" s="57" t="s">
        <v>43667</v>
      </c>
    </row>
    <row r="20580" spans="1:2" x14ac:dyDescent="0.2">
      <c r="A20580" s="57" t="s">
        <v>43668</v>
      </c>
      <c r="B20580" s="57" t="s">
        <v>43669</v>
      </c>
    </row>
    <row r="20581" spans="1:2" x14ac:dyDescent="0.2">
      <c r="A20581" s="57" t="s">
        <v>43670</v>
      </c>
      <c r="B20581" s="57" t="s">
        <v>43671</v>
      </c>
    </row>
    <row r="20582" spans="1:2" x14ac:dyDescent="0.2">
      <c r="A20582" s="57" t="s">
        <v>43672</v>
      </c>
      <c r="B20582" s="57" t="s">
        <v>43673</v>
      </c>
    </row>
    <row r="20583" spans="1:2" x14ac:dyDescent="0.2">
      <c r="A20583" s="57" t="s">
        <v>43674</v>
      </c>
      <c r="B20583" s="57" t="s">
        <v>43675</v>
      </c>
    </row>
    <row r="20584" spans="1:2" x14ac:dyDescent="0.2">
      <c r="A20584" s="57" t="s">
        <v>43676</v>
      </c>
      <c r="B20584" s="57" t="s">
        <v>43677</v>
      </c>
    </row>
    <row r="20585" spans="1:2" x14ac:dyDescent="0.2">
      <c r="A20585" s="57" t="s">
        <v>43678</v>
      </c>
      <c r="B20585" s="57" t="s">
        <v>43679</v>
      </c>
    </row>
    <row r="20586" spans="1:2" x14ac:dyDescent="0.2">
      <c r="A20586" s="57" t="s">
        <v>43680</v>
      </c>
      <c r="B20586" s="57" t="s">
        <v>43681</v>
      </c>
    </row>
    <row r="20587" spans="1:2" x14ac:dyDescent="0.2">
      <c r="A20587" s="57" t="s">
        <v>43682</v>
      </c>
      <c r="B20587" s="57" t="s">
        <v>43683</v>
      </c>
    </row>
    <row r="20588" spans="1:2" x14ac:dyDescent="0.2">
      <c r="A20588" s="57" t="s">
        <v>43684</v>
      </c>
      <c r="B20588" s="57" t="s">
        <v>43685</v>
      </c>
    </row>
    <row r="20589" spans="1:2" x14ac:dyDescent="0.2">
      <c r="A20589" s="57" t="s">
        <v>43686</v>
      </c>
      <c r="B20589" s="57" t="s">
        <v>43687</v>
      </c>
    </row>
    <row r="20590" spans="1:2" x14ac:dyDescent="0.2">
      <c r="A20590" s="57" t="s">
        <v>43688</v>
      </c>
      <c r="B20590" s="57" t="s">
        <v>43689</v>
      </c>
    </row>
    <row r="20591" spans="1:2" x14ac:dyDescent="0.2">
      <c r="A20591" s="57" t="s">
        <v>43690</v>
      </c>
      <c r="B20591" s="57" t="s">
        <v>43691</v>
      </c>
    </row>
    <row r="20592" spans="1:2" x14ac:dyDescent="0.2">
      <c r="A20592" s="57" t="s">
        <v>43692</v>
      </c>
      <c r="B20592" s="57" t="s">
        <v>43693</v>
      </c>
    </row>
    <row r="20593" spans="1:2" x14ac:dyDescent="0.2">
      <c r="A20593" s="57" t="s">
        <v>43694</v>
      </c>
      <c r="B20593" s="57" t="s">
        <v>43695</v>
      </c>
    </row>
    <row r="20594" spans="1:2" x14ac:dyDescent="0.2">
      <c r="A20594" s="57" t="s">
        <v>43696</v>
      </c>
      <c r="B20594" s="57" t="s">
        <v>43697</v>
      </c>
    </row>
    <row r="20595" spans="1:2" x14ac:dyDescent="0.2">
      <c r="A20595" s="57" t="s">
        <v>43698</v>
      </c>
      <c r="B20595" s="57" t="s">
        <v>43699</v>
      </c>
    </row>
    <row r="20596" spans="1:2" x14ac:dyDescent="0.2">
      <c r="A20596" s="57" t="s">
        <v>43700</v>
      </c>
      <c r="B20596" s="57" t="s">
        <v>43701</v>
      </c>
    </row>
    <row r="20597" spans="1:2" x14ac:dyDescent="0.2">
      <c r="A20597" s="57" t="s">
        <v>43702</v>
      </c>
      <c r="B20597" s="57" t="s">
        <v>43703</v>
      </c>
    </row>
    <row r="20598" spans="1:2" x14ac:dyDescent="0.2">
      <c r="A20598" s="57" t="s">
        <v>43704</v>
      </c>
      <c r="B20598" s="57" t="s">
        <v>43705</v>
      </c>
    </row>
    <row r="20599" spans="1:2" x14ac:dyDescent="0.2">
      <c r="A20599" s="57" t="s">
        <v>43706</v>
      </c>
      <c r="B20599" s="57" t="s">
        <v>43707</v>
      </c>
    </row>
    <row r="20600" spans="1:2" x14ac:dyDescent="0.2">
      <c r="A20600" s="57" t="s">
        <v>43708</v>
      </c>
      <c r="B20600" s="57" t="s">
        <v>43709</v>
      </c>
    </row>
    <row r="20601" spans="1:2" x14ac:dyDescent="0.2">
      <c r="A20601" s="57" t="s">
        <v>43710</v>
      </c>
      <c r="B20601" s="57" t="s">
        <v>43711</v>
      </c>
    </row>
    <row r="20602" spans="1:2" x14ac:dyDescent="0.2">
      <c r="A20602" s="57" t="s">
        <v>43712</v>
      </c>
      <c r="B20602" s="57" t="s">
        <v>43713</v>
      </c>
    </row>
    <row r="20603" spans="1:2" x14ac:dyDescent="0.2">
      <c r="A20603" s="57" t="s">
        <v>43714</v>
      </c>
      <c r="B20603" s="57" t="s">
        <v>43715</v>
      </c>
    </row>
    <row r="20604" spans="1:2" x14ac:dyDescent="0.2">
      <c r="A20604" s="57" t="s">
        <v>43716</v>
      </c>
      <c r="B20604" s="57" t="s">
        <v>43717</v>
      </c>
    </row>
    <row r="20605" spans="1:2" x14ac:dyDescent="0.2">
      <c r="A20605" s="57" t="s">
        <v>43718</v>
      </c>
      <c r="B20605" s="57" t="s">
        <v>43719</v>
      </c>
    </row>
    <row r="20606" spans="1:2" x14ac:dyDescent="0.2">
      <c r="A20606" s="57" t="s">
        <v>43720</v>
      </c>
      <c r="B20606" s="57" t="s">
        <v>43721</v>
      </c>
    </row>
    <row r="20607" spans="1:2" x14ac:dyDescent="0.2">
      <c r="A20607" s="57" t="s">
        <v>43722</v>
      </c>
      <c r="B20607" s="57" t="s">
        <v>43723</v>
      </c>
    </row>
    <row r="20608" spans="1:2" x14ac:dyDescent="0.2">
      <c r="A20608" s="57" t="s">
        <v>43724</v>
      </c>
      <c r="B20608" s="57" t="s">
        <v>43725</v>
      </c>
    </row>
    <row r="20609" spans="1:2" x14ac:dyDescent="0.2">
      <c r="A20609" s="57" t="s">
        <v>43726</v>
      </c>
      <c r="B20609" s="57" t="s">
        <v>43727</v>
      </c>
    </row>
    <row r="20610" spans="1:2" x14ac:dyDescent="0.2">
      <c r="A20610" s="57" t="s">
        <v>43728</v>
      </c>
      <c r="B20610" s="57" t="s">
        <v>43729</v>
      </c>
    </row>
    <row r="20611" spans="1:2" x14ac:dyDescent="0.2">
      <c r="A20611" s="57" t="s">
        <v>43730</v>
      </c>
      <c r="B20611" s="57" t="s">
        <v>43731</v>
      </c>
    </row>
    <row r="20612" spans="1:2" x14ac:dyDescent="0.2">
      <c r="A20612" s="57" t="s">
        <v>43732</v>
      </c>
      <c r="B20612" s="57" t="s">
        <v>43733</v>
      </c>
    </row>
    <row r="20613" spans="1:2" x14ac:dyDescent="0.2">
      <c r="A20613" s="57" t="s">
        <v>43734</v>
      </c>
      <c r="B20613" s="57" t="s">
        <v>43735</v>
      </c>
    </row>
    <row r="20614" spans="1:2" x14ac:dyDescent="0.2">
      <c r="A20614" s="57" t="s">
        <v>43736</v>
      </c>
      <c r="B20614" s="57" t="s">
        <v>43737</v>
      </c>
    </row>
    <row r="20615" spans="1:2" x14ac:dyDescent="0.2">
      <c r="A20615" s="57" t="s">
        <v>43738</v>
      </c>
      <c r="B20615" s="57" t="s">
        <v>43739</v>
      </c>
    </row>
    <row r="20616" spans="1:2" x14ac:dyDescent="0.2">
      <c r="A20616" s="57" t="s">
        <v>43740</v>
      </c>
      <c r="B20616" s="57" t="s">
        <v>43741</v>
      </c>
    </row>
    <row r="20617" spans="1:2" x14ac:dyDescent="0.2">
      <c r="A20617" s="57" t="s">
        <v>43742</v>
      </c>
      <c r="B20617" s="57" t="s">
        <v>43743</v>
      </c>
    </row>
    <row r="20618" spans="1:2" x14ac:dyDescent="0.2">
      <c r="A20618" s="57" t="s">
        <v>43744</v>
      </c>
      <c r="B20618" s="57" t="s">
        <v>43745</v>
      </c>
    </row>
    <row r="20619" spans="1:2" x14ac:dyDescent="0.2">
      <c r="A20619" s="57" t="s">
        <v>43746</v>
      </c>
      <c r="B20619" s="57" t="s">
        <v>43747</v>
      </c>
    </row>
    <row r="20620" spans="1:2" x14ac:dyDescent="0.2">
      <c r="A20620" s="57" t="s">
        <v>43748</v>
      </c>
      <c r="B20620" s="57" t="s">
        <v>43749</v>
      </c>
    </row>
    <row r="20621" spans="1:2" x14ac:dyDescent="0.2">
      <c r="A20621" s="57" t="s">
        <v>43750</v>
      </c>
      <c r="B20621" s="57" t="s">
        <v>43751</v>
      </c>
    </row>
    <row r="20622" spans="1:2" x14ac:dyDescent="0.2">
      <c r="A20622" s="57" t="s">
        <v>43752</v>
      </c>
      <c r="B20622" s="57" t="s">
        <v>43753</v>
      </c>
    </row>
    <row r="20623" spans="1:2" x14ac:dyDescent="0.2">
      <c r="A20623" s="57" t="s">
        <v>43754</v>
      </c>
      <c r="B20623" s="57" t="s">
        <v>43755</v>
      </c>
    </row>
    <row r="20624" spans="1:2" x14ac:dyDescent="0.2">
      <c r="A20624" s="57" t="s">
        <v>43756</v>
      </c>
      <c r="B20624" s="57" t="s">
        <v>43757</v>
      </c>
    </row>
    <row r="20625" spans="1:2" x14ac:dyDescent="0.2">
      <c r="A20625" s="57" t="s">
        <v>43758</v>
      </c>
      <c r="B20625" s="57" t="s">
        <v>43759</v>
      </c>
    </row>
    <row r="20626" spans="1:2" x14ac:dyDescent="0.2">
      <c r="A20626" s="57" t="s">
        <v>43760</v>
      </c>
      <c r="B20626" s="57" t="s">
        <v>43761</v>
      </c>
    </row>
    <row r="20627" spans="1:2" x14ac:dyDescent="0.2">
      <c r="A20627" s="57" t="s">
        <v>43762</v>
      </c>
      <c r="B20627" s="57" t="s">
        <v>43763</v>
      </c>
    </row>
    <row r="20628" spans="1:2" x14ac:dyDescent="0.2">
      <c r="A20628" s="57" t="s">
        <v>43764</v>
      </c>
      <c r="B20628" s="57" t="s">
        <v>43765</v>
      </c>
    </row>
    <row r="20629" spans="1:2" x14ac:dyDescent="0.2">
      <c r="A20629" s="57" t="s">
        <v>43766</v>
      </c>
      <c r="B20629" s="57" t="s">
        <v>43767</v>
      </c>
    </row>
    <row r="20630" spans="1:2" x14ac:dyDescent="0.2">
      <c r="A20630" s="57" t="s">
        <v>43768</v>
      </c>
      <c r="B20630" s="57" t="s">
        <v>43769</v>
      </c>
    </row>
    <row r="20631" spans="1:2" x14ac:dyDescent="0.2">
      <c r="A20631" s="57" t="s">
        <v>43770</v>
      </c>
      <c r="B20631" s="57" t="s">
        <v>43771</v>
      </c>
    </row>
    <row r="20632" spans="1:2" x14ac:dyDescent="0.2">
      <c r="A20632" s="57" t="s">
        <v>43772</v>
      </c>
      <c r="B20632" s="57" t="s">
        <v>43773</v>
      </c>
    </row>
    <row r="20633" spans="1:2" x14ac:dyDescent="0.2">
      <c r="A20633" s="57" t="s">
        <v>43774</v>
      </c>
      <c r="B20633" s="57" t="s">
        <v>43775</v>
      </c>
    </row>
    <row r="20634" spans="1:2" x14ac:dyDescent="0.2">
      <c r="A20634" s="57" t="s">
        <v>43776</v>
      </c>
      <c r="B20634" s="57" t="s">
        <v>43777</v>
      </c>
    </row>
    <row r="20635" spans="1:2" x14ac:dyDescent="0.2">
      <c r="A20635" s="57" t="s">
        <v>43778</v>
      </c>
      <c r="B20635" s="57" t="s">
        <v>43779</v>
      </c>
    </row>
    <row r="20636" spans="1:2" x14ac:dyDescent="0.2">
      <c r="A20636" s="57" t="s">
        <v>43780</v>
      </c>
      <c r="B20636" s="57" t="s">
        <v>43781</v>
      </c>
    </row>
    <row r="20637" spans="1:2" x14ac:dyDescent="0.2">
      <c r="A20637" s="57" t="s">
        <v>43782</v>
      </c>
      <c r="B20637" s="57" t="s">
        <v>43783</v>
      </c>
    </row>
    <row r="20638" spans="1:2" x14ac:dyDescent="0.2">
      <c r="A20638" s="57" t="s">
        <v>43784</v>
      </c>
      <c r="B20638" s="57" t="s">
        <v>43785</v>
      </c>
    </row>
    <row r="20639" spans="1:2" x14ac:dyDescent="0.2">
      <c r="A20639" s="57" t="s">
        <v>43786</v>
      </c>
      <c r="B20639" s="57" t="s">
        <v>43787</v>
      </c>
    </row>
    <row r="20640" spans="1:2" x14ac:dyDescent="0.2">
      <c r="A20640" s="57" t="s">
        <v>43788</v>
      </c>
      <c r="B20640" s="57" t="s">
        <v>43789</v>
      </c>
    </row>
    <row r="20641" spans="1:2" x14ac:dyDescent="0.2">
      <c r="A20641" s="57" t="s">
        <v>43790</v>
      </c>
      <c r="B20641" s="57" t="s">
        <v>43791</v>
      </c>
    </row>
    <row r="20642" spans="1:2" x14ac:dyDescent="0.2">
      <c r="A20642" s="57" t="s">
        <v>43792</v>
      </c>
      <c r="B20642" s="57" t="s">
        <v>43793</v>
      </c>
    </row>
    <row r="20643" spans="1:2" x14ac:dyDescent="0.2">
      <c r="A20643" s="57" t="s">
        <v>43794</v>
      </c>
      <c r="B20643" s="57" t="s">
        <v>43795</v>
      </c>
    </row>
    <row r="20644" spans="1:2" x14ac:dyDescent="0.2">
      <c r="A20644" s="57" t="s">
        <v>43796</v>
      </c>
      <c r="B20644" s="57" t="s">
        <v>43797</v>
      </c>
    </row>
    <row r="20645" spans="1:2" x14ac:dyDescent="0.2">
      <c r="A20645" s="57" t="s">
        <v>43798</v>
      </c>
      <c r="B20645" s="57" t="s">
        <v>43799</v>
      </c>
    </row>
    <row r="20646" spans="1:2" x14ac:dyDescent="0.2">
      <c r="A20646" s="57" t="s">
        <v>43800</v>
      </c>
      <c r="B20646" s="57" t="s">
        <v>43801</v>
      </c>
    </row>
    <row r="20647" spans="1:2" x14ac:dyDescent="0.2">
      <c r="A20647" s="57" t="s">
        <v>43802</v>
      </c>
      <c r="B20647" s="57" t="s">
        <v>43803</v>
      </c>
    </row>
    <row r="20648" spans="1:2" x14ac:dyDescent="0.2">
      <c r="A20648" s="57" t="s">
        <v>43804</v>
      </c>
      <c r="B20648" s="57" t="s">
        <v>43805</v>
      </c>
    </row>
    <row r="20649" spans="1:2" x14ac:dyDescent="0.2">
      <c r="A20649" s="57" t="s">
        <v>43806</v>
      </c>
      <c r="B20649" s="57" t="s">
        <v>43807</v>
      </c>
    </row>
    <row r="20650" spans="1:2" x14ac:dyDescent="0.2">
      <c r="A20650" s="57" t="s">
        <v>43808</v>
      </c>
      <c r="B20650" s="57" t="s">
        <v>43809</v>
      </c>
    </row>
    <row r="20651" spans="1:2" x14ac:dyDescent="0.2">
      <c r="A20651" s="57" t="s">
        <v>43810</v>
      </c>
      <c r="B20651" s="57" t="s">
        <v>43811</v>
      </c>
    </row>
    <row r="20652" spans="1:2" x14ac:dyDescent="0.2">
      <c r="A20652" s="57" t="s">
        <v>43812</v>
      </c>
      <c r="B20652" s="57" t="s">
        <v>43813</v>
      </c>
    </row>
    <row r="20653" spans="1:2" x14ac:dyDescent="0.2">
      <c r="A20653" s="57" t="s">
        <v>43814</v>
      </c>
      <c r="B20653" s="57" t="s">
        <v>43815</v>
      </c>
    </row>
    <row r="20654" spans="1:2" x14ac:dyDescent="0.2">
      <c r="A20654" s="57" t="s">
        <v>43816</v>
      </c>
      <c r="B20654" s="57" t="s">
        <v>43817</v>
      </c>
    </row>
    <row r="20655" spans="1:2" x14ac:dyDescent="0.2">
      <c r="A20655" s="57" t="s">
        <v>43818</v>
      </c>
      <c r="B20655" s="57" t="s">
        <v>43819</v>
      </c>
    </row>
    <row r="20656" spans="1:2" x14ac:dyDescent="0.2">
      <c r="A20656" s="57" t="s">
        <v>43820</v>
      </c>
      <c r="B20656" s="57" t="s">
        <v>43821</v>
      </c>
    </row>
    <row r="20657" spans="1:2" x14ac:dyDescent="0.2">
      <c r="A20657" s="57" t="s">
        <v>43822</v>
      </c>
      <c r="B20657" s="57" t="s">
        <v>43823</v>
      </c>
    </row>
    <row r="20658" spans="1:2" x14ac:dyDescent="0.2">
      <c r="A20658" s="57" t="s">
        <v>43824</v>
      </c>
      <c r="B20658" s="57" t="s">
        <v>43825</v>
      </c>
    </row>
    <row r="20659" spans="1:2" x14ac:dyDescent="0.2">
      <c r="A20659" s="57" t="s">
        <v>43826</v>
      </c>
      <c r="B20659" s="57" t="s">
        <v>43827</v>
      </c>
    </row>
    <row r="20660" spans="1:2" x14ac:dyDescent="0.2">
      <c r="A20660" s="57" t="s">
        <v>43828</v>
      </c>
      <c r="B20660" s="57" t="s">
        <v>43829</v>
      </c>
    </row>
    <row r="20661" spans="1:2" x14ac:dyDescent="0.2">
      <c r="A20661" s="57" t="s">
        <v>43830</v>
      </c>
      <c r="B20661" s="57" t="s">
        <v>43831</v>
      </c>
    </row>
    <row r="20662" spans="1:2" x14ac:dyDescent="0.2">
      <c r="A20662" s="57" t="s">
        <v>43832</v>
      </c>
      <c r="B20662" s="57" t="s">
        <v>43833</v>
      </c>
    </row>
    <row r="20663" spans="1:2" x14ac:dyDescent="0.2">
      <c r="A20663" s="57" t="s">
        <v>43834</v>
      </c>
      <c r="B20663" s="57" t="s">
        <v>43835</v>
      </c>
    </row>
    <row r="20664" spans="1:2" x14ac:dyDescent="0.2">
      <c r="A20664" s="57" t="s">
        <v>43836</v>
      </c>
      <c r="B20664" s="57" t="s">
        <v>43837</v>
      </c>
    </row>
    <row r="20665" spans="1:2" x14ac:dyDescent="0.2">
      <c r="A20665" s="57" t="s">
        <v>43838</v>
      </c>
      <c r="B20665" s="57" t="s">
        <v>43839</v>
      </c>
    </row>
    <row r="20666" spans="1:2" x14ac:dyDescent="0.2">
      <c r="A20666" s="57" t="s">
        <v>43840</v>
      </c>
      <c r="B20666" s="57" t="s">
        <v>43841</v>
      </c>
    </row>
    <row r="20667" spans="1:2" x14ac:dyDescent="0.2">
      <c r="A20667" s="57" t="s">
        <v>43842</v>
      </c>
      <c r="B20667" s="57" t="s">
        <v>43843</v>
      </c>
    </row>
    <row r="20668" spans="1:2" x14ac:dyDescent="0.2">
      <c r="A20668" s="57" t="s">
        <v>43844</v>
      </c>
      <c r="B20668" s="57" t="s">
        <v>43845</v>
      </c>
    </row>
    <row r="20669" spans="1:2" x14ac:dyDescent="0.2">
      <c r="A20669" s="57" t="s">
        <v>43846</v>
      </c>
      <c r="B20669" s="57" t="s">
        <v>43847</v>
      </c>
    </row>
    <row r="20670" spans="1:2" x14ac:dyDescent="0.2">
      <c r="A20670" s="57" t="s">
        <v>43848</v>
      </c>
      <c r="B20670" s="57" t="s">
        <v>43849</v>
      </c>
    </row>
    <row r="20671" spans="1:2" x14ac:dyDescent="0.2">
      <c r="A20671" s="57" t="s">
        <v>43850</v>
      </c>
      <c r="B20671" s="57" t="s">
        <v>43851</v>
      </c>
    </row>
    <row r="20672" spans="1:2" x14ac:dyDescent="0.2">
      <c r="A20672" s="57" t="s">
        <v>43852</v>
      </c>
      <c r="B20672" s="57" t="s">
        <v>43853</v>
      </c>
    </row>
    <row r="20673" spans="1:2" x14ac:dyDescent="0.2">
      <c r="A20673" s="57" t="s">
        <v>43854</v>
      </c>
      <c r="B20673" s="57" t="s">
        <v>43855</v>
      </c>
    </row>
    <row r="20674" spans="1:2" x14ac:dyDescent="0.2">
      <c r="A20674" s="57" t="s">
        <v>43856</v>
      </c>
      <c r="B20674" s="57" t="s">
        <v>43857</v>
      </c>
    </row>
    <row r="20675" spans="1:2" x14ac:dyDescent="0.2">
      <c r="A20675" s="57" t="s">
        <v>43858</v>
      </c>
      <c r="B20675" s="57" t="s">
        <v>43859</v>
      </c>
    </row>
    <row r="20676" spans="1:2" x14ac:dyDescent="0.2">
      <c r="A20676" s="57" t="s">
        <v>43860</v>
      </c>
      <c r="B20676" s="57" t="s">
        <v>43861</v>
      </c>
    </row>
    <row r="20677" spans="1:2" x14ac:dyDescent="0.2">
      <c r="A20677" s="57" t="s">
        <v>43862</v>
      </c>
      <c r="B20677" s="57" t="s">
        <v>43863</v>
      </c>
    </row>
    <row r="20678" spans="1:2" x14ac:dyDescent="0.2">
      <c r="A20678" s="57" t="s">
        <v>43864</v>
      </c>
      <c r="B20678" s="57" t="s">
        <v>43865</v>
      </c>
    </row>
    <row r="20679" spans="1:2" x14ac:dyDescent="0.2">
      <c r="A20679" s="57" t="s">
        <v>43866</v>
      </c>
      <c r="B20679" s="57" t="s">
        <v>43867</v>
      </c>
    </row>
    <row r="20680" spans="1:2" x14ac:dyDescent="0.2">
      <c r="A20680" s="57" t="s">
        <v>43868</v>
      </c>
      <c r="B20680" s="57" t="s">
        <v>43869</v>
      </c>
    </row>
    <row r="20681" spans="1:2" x14ac:dyDescent="0.2">
      <c r="A20681" s="57" t="s">
        <v>43870</v>
      </c>
      <c r="B20681" s="57" t="s">
        <v>43871</v>
      </c>
    </row>
    <row r="20682" spans="1:2" x14ac:dyDescent="0.2">
      <c r="A20682" s="57" t="s">
        <v>43872</v>
      </c>
      <c r="B20682" s="57" t="s">
        <v>43873</v>
      </c>
    </row>
    <row r="20683" spans="1:2" x14ac:dyDescent="0.2">
      <c r="A20683" s="57" t="s">
        <v>43874</v>
      </c>
      <c r="B20683" s="57" t="s">
        <v>43875</v>
      </c>
    </row>
    <row r="20684" spans="1:2" x14ac:dyDescent="0.2">
      <c r="A20684" s="57" t="s">
        <v>43876</v>
      </c>
      <c r="B20684" s="57" t="s">
        <v>43877</v>
      </c>
    </row>
    <row r="20685" spans="1:2" x14ac:dyDescent="0.2">
      <c r="A20685" s="57" t="s">
        <v>43878</v>
      </c>
      <c r="B20685" s="57" t="s">
        <v>43879</v>
      </c>
    </row>
    <row r="20686" spans="1:2" x14ac:dyDescent="0.2">
      <c r="A20686" s="57" t="s">
        <v>43880</v>
      </c>
      <c r="B20686" s="57" t="s">
        <v>43881</v>
      </c>
    </row>
    <row r="20687" spans="1:2" x14ac:dyDescent="0.2">
      <c r="A20687" s="57" t="s">
        <v>43882</v>
      </c>
      <c r="B20687" s="57" t="s">
        <v>43883</v>
      </c>
    </row>
    <row r="20688" spans="1:2" x14ac:dyDescent="0.2">
      <c r="A20688" s="57" t="s">
        <v>43884</v>
      </c>
      <c r="B20688" s="57" t="s">
        <v>43885</v>
      </c>
    </row>
    <row r="20689" spans="1:2" x14ac:dyDescent="0.2">
      <c r="A20689" s="57" t="s">
        <v>43886</v>
      </c>
      <c r="B20689" s="57" t="s">
        <v>43887</v>
      </c>
    </row>
    <row r="20690" spans="1:2" x14ac:dyDescent="0.2">
      <c r="A20690" s="57" t="s">
        <v>43888</v>
      </c>
      <c r="B20690" s="57" t="s">
        <v>43889</v>
      </c>
    </row>
    <row r="20691" spans="1:2" x14ac:dyDescent="0.2">
      <c r="A20691" s="57" t="s">
        <v>43890</v>
      </c>
      <c r="B20691" s="57" t="s">
        <v>43891</v>
      </c>
    </row>
    <row r="20692" spans="1:2" x14ac:dyDescent="0.2">
      <c r="A20692" s="57" t="s">
        <v>43892</v>
      </c>
      <c r="B20692" s="57" t="s">
        <v>43893</v>
      </c>
    </row>
    <row r="20693" spans="1:2" x14ac:dyDescent="0.2">
      <c r="A20693" s="57" t="s">
        <v>43894</v>
      </c>
      <c r="B20693" s="57" t="s">
        <v>43895</v>
      </c>
    </row>
    <row r="20694" spans="1:2" x14ac:dyDescent="0.2">
      <c r="A20694" s="57" t="s">
        <v>43896</v>
      </c>
      <c r="B20694" s="57" t="s">
        <v>43897</v>
      </c>
    </row>
    <row r="20695" spans="1:2" x14ac:dyDescent="0.2">
      <c r="A20695" s="57" t="s">
        <v>43898</v>
      </c>
      <c r="B20695" s="57" t="s">
        <v>43899</v>
      </c>
    </row>
    <row r="20696" spans="1:2" x14ac:dyDescent="0.2">
      <c r="A20696" s="57" t="s">
        <v>43900</v>
      </c>
      <c r="B20696" s="57" t="s">
        <v>43901</v>
      </c>
    </row>
    <row r="20697" spans="1:2" x14ac:dyDescent="0.2">
      <c r="A20697" s="57" t="s">
        <v>43902</v>
      </c>
      <c r="B20697" s="57" t="s">
        <v>43903</v>
      </c>
    </row>
    <row r="20698" spans="1:2" x14ac:dyDescent="0.2">
      <c r="A20698" s="57" t="s">
        <v>43904</v>
      </c>
      <c r="B20698" s="57" t="s">
        <v>43905</v>
      </c>
    </row>
    <row r="20699" spans="1:2" x14ac:dyDescent="0.2">
      <c r="A20699" s="57" t="s">
        <v>43906</v>
      </c>
      <c r="B20699" s="57" t="s">
        <v>43907</v>
      </c>
    </row>
    <row r="20700" spans="1:2" x14ac:dyDescent="0.2">
      <c r="A20700" s="57" t="s">
        <v>43908</v>
      </c>
      <c r="B20700" s="57" t="s">
        <v>43909</v>
      </c>
    </row>
    <row r="20701" spans="1:2" x14ac:dyDescent="0.2">
      <c r="A20701" s="57" t="s">
        <v>43910</v>
      </c>
      <c r="B20701" s="57" t="s">
        <v>43911</v>
      </c>
    </row>
    <row r="20702" spans="1:2" x14ac:dyDescent="0.2">
      <c r="A20702" s="57" t="s">
        <v>43912</v>
      </c>
      <c r="B20702" s="57" t="s">
        <v>43913</v>
      </c>
    </row>
    <row r="20703" spans="1:2" x14ac:dyDescent="0.2">
      <c r="A20703" s="57" t="s">
        <v>43914</v>
      </c>
      <c r="B20703" s="57" t="s">
        <v>43915</v>
      </c>
    </row>
    <row r="20704" spans="1:2" x14ac:dyDescent="0.2">
      <c r="A20704" s="57" t="s">
        <v>43916</v>
      </c>
      <c r="B20704" s="57" t="s">
        <v>43917</v>
      </c>
    </row>
    <row r="20705" spans="1:2" x14ac:dyDescent="0.2">
      <c r="A20705" s="57" t="s">
        <v>43918</v>
      </c>
      <c r="B20705" s="57" t="s">
        <v>43919</v>
      </c>
    </row>
    <row r="20706" spans="1:2" x14ac:dyDescent="0.2">
      <c r="A20706" s="57" t="s">
        <v>43920</v>
      </c>
      <c r="B20706" s="57" t="s">
        <v>43921</v>
      </c>
    </row>
    <row r="20707" spans="1:2" x14ac:dyDescent="0.2">
      <c r="A20707" s="57" t="s">
        <v>43922</v>
      </c>
      <c r="B20707" s="57" t="s">
        <v>43923</v>
      </c>
    </row>
    <row r="20708" spans="1:2" x14ac:dyDescent="0.2">
      <c r="A20708" s="57" t="s">
        <v>43924</v>
      </c>
      <c r="B20708" s="57" t="s">
        <v>43925</v>
      </c>
    </row>
    <row r="20709" spans="1:2" x14ac:dyDescent="0.2">
      <c r="A20709" s="57" t="s">
        <v>43926</v>
      </c>
      <c r="B20709" s="57" t="s">
        <v>43927</v>
      </c>
    </row>
    <row r="20710" spans="1:2" x14ac:dyDescent="0.2">
      <c r="A20710" s="57" t="s">
        <v>43928</v>
      </c>
      <c r="B20710" s="57" t="s">
        <v>43929</v>
      </c>
    </row>
    <row r="20711" spans="1:2" x14ac:dyDescent="0.2">
      <c r="A20711" s="57" t="s">
        <v>43930</v>
      </c>
      <c r="B20711" s="57" t="s">
        <v>43931</v>
      </c>
    </row>
    <row r="20712" spans="1:2" x14ac:dyDescent="0.2">
      <c r="A20712" s="57" t="s">
        <v>43932</v>
      </c>
      <c r="B20712" s="57" t="s">
        <v>43933</v>
      </c>
    </row>
    <row r="20713" spans="1:2" x14ac:dyDescent="0.2">
      <c r="A20713" s="57" t="s">
        <v>43934</v>
      </c>
      <c r="B20713" s="57" t="s">
        <v>43935</v>
      </c>
    </row>
    <row r="20714" spans="1:2" x14ac:dyDescent="0.2">
      <c r="A20714" s="57" t="s">
        <v>43936</v>
      </c>
      <c r="B20714" s="57" t="s">
        <v>43937</v>
      </c>
    </row>
    <row r="20715" spans="1:2" x14ac:dyDescent="0.2">
      <c r="A20715" s="57" t="s">
        <v>43938</v>
      </c>
      <c r="B20715" s="57" t="s">
        <v>43939</v>
      </c>
    </row>
    <row r="20716" spans="1:2" x14ac:dyDescent="0.2">
      <c r="A20716" s="57" t="s">
        <v>43940</v>
      </c>
      <c r="B20716" s="57" t="s">
        <v>43941</v>
      </c>
    </row>
    <row r="20717" spans="1:2" x14ac:dyDescent="0.2">
      <c r="A20717" s="57" t="s">
        <v>43942</v>
      </c>
      <c r="B20717" s="57" t="s">
        <v>43943</v>
      </c>
    </row>
    <row r="20718" spans="1:2" x14ac:dyDescent="0.2">
      <c r="A20718" s="57" t="s">
        <v>43944</v>
      </c>
      <c r="B20718" s="57" t="s">
        <v>43945</v>
      </c>
    </row>
    <row r="20719" spans="1:2" x14ac:dyDescent="0.2">
      <c r="A20719" s="57" t="s">
        <v>43946</v>
      </c>
      <c r="B20719" s="57" t="s">
        <v>43947</v>
      </c>
    </row>
    <row r="20720" spans="1:2" x14ac:dyDescent="0.2">
      <c r="A20720" s="57" t="s">
        <v>43948</v>
      </c>
      <c r="B20720" s="57" t="s">
        <v>43949</v>
      </c>
    </row>
    <row r="20721" spans="1:2" x14ac:dyDescent="0.2">
      <c r="A20721" s="57" t="s">
        <v>43950</v>
      </c>
      <c r="B20721" s="57" t="s">
        <v>43951</v>
      </c>
    </row>
    <row r="20722" spans="1:2" x14ac:dyDescent="0.2">
      <c r="A20722" s="57" t="s">
        <v>43952</v>
      </c>
      <c r="B20722" s="57" t="s">
        <v>43953</v>
      </c>
    </row>
    <row r="20723" spans="1:2" x14ac:dyDescent="0.2">
      <c r="A20723" s="57" t="s">
        <v>43954</v>
      </c>
      <c r="B20723" s="57" t="s">
        <v>43955</v>
      </c>
    </row>
    <row r="20724" spans="1:2" x14ac:dyDescent="0.2">
      <c r="A20724" s="57" t="s">
        <v>43956</v>
      </c>
      <c r="B20724" s="57" t="s">
        <v>43957</v>
      </c>
    </row>
    <row r="20725" spans="1:2" x14ac:dyDescent="0.2">
      <c r="A20725" s="57" t="s">
        <v>43958</v>
      </c>
      <c r="B20725" s="57" t="s">
        <v>43959</v>
      </c>
    </row>
    <row r="20726" spans="1:2" x14ac:dyDescent="0.2">
      <c r="A20726" s="57" t="s">
        <v>43960</v>
      </c>
      <c r="B20726" s="57" t="s">
        <v>43961</v>
      </c>
    </row>
    <row r="20727" spans="1:2" x14ac:dyDescent="0.2">
      <c r="A20727" s="57" t="s">
        <v>43962</v>
      </c>
      <c r="B20727" s="57" t="s">
        <v>43963</v>
      </c>
    </row>
    <row r="20728" spans="1:2" x14ac:dyDescent="0.2">
      <c r="A20728" s="57" t="s">
        <v>43964</v>
      </c>
      <c r="B20728" s="57" t="s">
        <v>43965</v>
      </c>
    </row>
    <row r="20729" spans="1:2" x14ac:dyDescent="0.2">
      <c r="A20729" s="57" t="s">
        <v>43966</v>
      </c>
      <c r="B20729" s="57" t="s">
        <v>43967</v>
      </c>
    </row>
    <row r="20730" spans="1:2" x14ac:dyDescent="0.2">
      <c r="A20730" s="57" t="s">
        <v>43968</v>
      </c>
      <c r="B20730" s="57" t="s">
        <v>43969</v>
      </c>
    </row>
    <row r="20731" spans="1:2" x14ac:dyDescent="0.2">
      <c r="A20731" s="57" t="s">
        <v>43970</v>
      </c>
      <c r="B20731" s="57" t="s">
        <v>43971</v>
      </c>
    </row>
    <row r="20732" spans="1:2" x14ac:dyDescent="0.2">
      <c r="A20732" s="57" t="s">
        <v>43972</v>
      </c>
      <c r="B20732" s="57" t="s">
        <v>43973</v>
      </c>
    </row>
    <row r="20733" spans="1:2" x14ac:dyDescent="0.2">
      <c r="A20733" s="57" t="s">
        <v>43974</v>
      </c>
      <c r="B20733" s="57" t="s">
        <v>43975</v>
      </c>
    </row>
    <row r="20734" spans="1:2" x14ac:dyDescent="0.2">
      <c r="A20734" s="57" t="s">
        <v>43976</v>
      </c>
      <c r="B20734" s="57" t="s">
        <v>43977</v>
      </c>
    </row>
    <row r="20735" spans="1:2" x14ac:dyDescent="0.2">
      <c r="A20735" s="57" t="s">
        <v>43978</v>
      </c>
      <c r="B20735" s="57" t="s">
        <v>43979</v>
      </c>
    </row>
    <row r="20736" spans="1:2" x14ac:dyDescent="0.2">
      <c r="A20736" s="57" t="s">
        <v>43980</v>
      </c>
      <c r="B20736" s="57" t="s">
        <v>43981</v>
      </c>
    </row>
    <row r="20737" spans="1:2" x14ac:dyDescent="0.2">
      <c r="A20737" s="57" t="s">
        <v>43982</v>
      </c>
      <c r="B20737" s="57" t="s">
        <v>43983</v>
      </c>
    </row>
    <row r="20738" spans="1:2" x14ac:dyDescent="0.2">
      <c r="A20738" s="57" t="s">
        <v>43984</v>
      </c>
      <c r="B20738" s="57" t="s">
        <v>43985</v>
      </c>
    </row>
    <row r="20739" spans="1:2" x14ac:dyDescent="0.2">
      <c r="A20739" s="57" t="s">
        <v>43986</v>
      </c>
      <c r="B20739" s="57" t="s">
        <v>43987</v>
      </c>
    </row>
    <row r="20740" spans="1:2" x14ac:dyDescent="0.2">
      <c r="A20740" s="57" t="s">
        <v>43988</v>
      </c>
      <c r="B20740" s="57" t="s">
        <v>43989</v>
      </c>
    </row>
    <row r="20741" spans="1:2" x14ac:dyDescent="0.2">
      <c r="A20741" s="57" t="s">
        <v>43990</v>
      </c>
      <c r="B20741" s="57" t="s">
        <v>43991</v>
      </c>
    </row>
    <row r="20742" spans="1:2" x14ac:dyDescent="0.2">
      <c r="A20742" s="57" t="s">
        <v>43992</v>
      </c>
      <c r="B20742" s="57" t="s">
        <v>43993</v>
      </c>
    </row>
    <row r="20743" spans="1:2" x14ac:dyDescent="0.2">
      <c r="A20743" s="57" t="s">
        <v>43994</v>
      </c>
      <c r="B20743" s="57" t="s">
        <v>43995</v>
      </c>
    </row>
    <row r="20744" spans="1:2" x14ac:dyDescent="0.2">
      <c r="A20744" s="57" t="s">
        <v>43996</v>
      </c>
      <c r="B20744" s="57" t="s">
        <v>43997</v>
      </c>
    </row>
    <row r="20745" spans="1:2" x14ac:dyDescent="0.2">
      <c r="A20745" s="57" t="s">
        <v>43998</v>
      </c>
      <c r="B20745" s="57" t="s">
        <v>43999</v>
      </c>
    </row>
    <row r="20746" spans="1:2" x14ac:dyDescent="0.2">
      <c r="A20746" s="57" t="s">
        <v>44000</v>
      </c>
      <c r="B20746" s="57" t="s">
        <v>44001</v>
      </c>
    </row>
    <row r="20747" spans="1:2" x14ac:dyDescent="0.2">
      <c r="A20747" s="57" t="s">
        <v>44002</v>
      </c>
      <c r="B20747" s="57" t="s">
        <v>44003</v>
      </c>
    </row>
    <row r="20748" spans="1:2" x14ac:dyDescent="0.2">
      <c r="A20748" s="57" t="s">
        <v>44004</v>
      </c>
      <c r="B20748" s="57" t="s">
        <v>44005</v>
      </c>
    </row>
    <row r="20749" spans="1:2" x14ac:dyDescent="0.2">
      <c r="A20749" s="57" t="s">
        <v>44006</v>
      </c>
      <c r="B20749" s="57" t="s">
        <v>44007</v>
      </c>
    </row>
    <row r="20750" spans="1:2" x14ac:dyDescent="0.2">
      <c r="A20750" s="57" t="s">
        <v>44008</v>
      </c>
      <c r="B20750" s="57" t="s">
        <v>44009</v>
      </c>
    </row>
    <row r="20751" spans="1:2" x14ac:dyDescent="0.2">
      <c r="A20751" s="57" t="s">
        <v>44010</v>
      </c>
      <c r="B20751" s="57" t="s">
        <v>44011</v>
      </c>
    </row>
    <row r="20752" spans="1:2" x14ac:dyDescent="0.2">
      <c r="A20752" s="57" t="s">
        <v>44012</v>
      </c>
      <c r="B20752" s="57" t="s">
        <v>44013</v>
      </c>
    </row>
    <row r="20753" spans="1:2" x14ac:dyDescent="0.2">
      <c r="A20753" s="57" t="s">
        <v>44014</v>
      </c>
      <c r="B20753" s="57" t="s">
        <v>44015</v>
      </c>
    </row>
    <row r="20754" spans="1:2" x14ac:dyDescent="0.2">
      <c r="A20754" s="57" t="s">
        <v>44016</v>
      </c>
      <c r="B20754" s="57" t="s">
        <v>44017</v>
      </c>
    </row>
    <row r="20755" spans="1:2" x14ac:dyDescent="0.2">
      <c r="A20755" s="57" t="s">
        <v>44018</v>
      </c>
      <c r="B20755" s="57" t="s">
        <v>44019</v>
      </c>
    </row>
    <row r="20756" spans="1:2" x14ac:dyDescent="0.2">
      <c r="A20756" s="57" t="s">
        <v>44020</v>
      </c>
      <c r="B20756" s="57" t="s">
        <v>44021</v>
      </c>
    </row>
    <row r="20757" spans="1:2" x14ac:dyDescent="0.2">
      <c r="A20757" s="57" t="s">
        <v>44022</v>
      </c>
      <c r="B20757" s="57" t="s">
        <v>44023</v>
      </c>
    </row>
    <row r="20758" spans="1:2" x14ac:dyDescent="0.2">
      <c r="A20758" s="57" t="s">
        <v>44024</v>
      </c>
      <c r="B20758" s="57" t="s">
        <v>44025</v>
      </c>
    </row>
    <row r="20759" spans="1:2" x14ac:dyDescent="0.2">
      <c r="A20759" s="57" t="s">
        <v>44026</v>
      </c>
      <c r="B20759" s="57" t="s">
        <v>44027</v>
      </c>
    </row>
    <row r="20760" spans="1:2" x14ac:dyDescent="0.2">
      <c r="A20760" s="57" t="s">
        <v>44028</v>
      </c>
      <c r="B20760" s="57" t="s">
        <v>44029</v>
      </c>
    </row>
    <row r="20761" spans="1:2" x14ac:dyDescent="0.2">
      <c r="A20761" s="57" t="s">
        <v>44030</v>
      </c>
      <c r="B20761" s="57" t="s">
        <v>44031</v>
      </c>
    </row>
    <row r="20762" spans="1:2" x14ac:dyDescent="0.2">
      <c r="A20762" s="57" t="s">
        <v>44032</v>
      </c>
      <c r="B20762" s="57" t="s">
        <v>44033</v>
      </c>
    </row>
    <row r="20763" spans="1:2" x14ac:dyDescent="0.2">
      <c r="A20763" s="57" t="s">
        <v>44034</v>
      </c>
      <c r="B20763" s="57" t="s">
        <v>44035</v>
      </c>
    </row>
    <row r="20764" spans="1:2" x14ac:dyDescent="0.2">
      <c r="A20764" s="57" t="s">
        <v>44036</v>
      </c>
      <c r="B20764" s="57" t="s">
        <v>44037</v>
      </c>
    </row>
    <row r="20765" spans="1:2" x14ac:dyDescent="0.2">
      <c r="A20765" s="57" t="s">
        <v>44038</v>
      </c>
      <c r="B20765" s="57" t="s">
        <v>44039</v>
      </c>
    </row>
    <row r="20766" spans="1:2" x14ac:dyDescent="0.2">
      <c r="A20766" s="57" t="s">
        <v>44040</v>
      </c>
      <c r="B20766" s="57" t="s">
        <v>44041</v>
      </c>
    </row>
    <row r="20767" spans="1:2" x14ac:dyDescent="0.2">
      <c r="A20767" s="57" t="s">
        <v>44042</v>
      </c>
      <c r="B20767" s="57" t="s">
        <v>44043</v>
      </c>
    </row>
    <row r="20768" spans="1:2" x14ac:dyDescent="0.2">
      <c r="A20768" s="57" t="s">
        <v>44044</v>
      </c>
      <c r="B20768" s="57" t="s">
        <v>44045</v>
      </c>
    </row>
    <row r="20769" spans="1:2" x14ac:dyDescent="0.2">
      <c r="A20769" s="57" t="s">
        <v>44046</v>
      </c>
      <c r="B20769" s="57" t="s">
        <v>44047</v>
      </c>
    </row>
    <row r="20770" spans="1:2" x14ac:dyDescent="0.2">
      <c r="A20770" s="57" t="s">
        <v>44048</v>
      </c>
      <c r="B20770" s="57" t="s">
        <v>44049</v>
      </c>
    </row>
    <row r="20771" spans="1:2" x14ac:dyDescent="0.2">
      <c r="A20771" s="57" t="s">
        <v>44050</v>
      </c>
      <c r="B20771" s="57" t="s">
        <v>44051</v>
      </c>
    </row>
    <row r="20772" spans="1:2" x14ac:dyDescent="0.2">
      <c r="A20772" s="57" t="s">
        <v>44052</v>
      </c>
      <c r="B20772" s="57" t="s">
        <v>44053</v>
      </c>
    </row>
    <row r="20773" spans="1:2" x14ac:dyDescent="0.2">
      <c r="A20773" s="57" t="s">
        <v>44054</v>
      </c>
      <c r="B20773" s="57" t="s">
        <v>44055</v>
      </c>
    </row>
    <row r="20774" spans="1:2" x14ac:dyDescent="0.2">
      <c r="A20774" s="57" t="s">
        <v>44056</v>
      </c>
      <c r="B20774" s="57" t="s">
        <v>44057</v>
      </c>
    </row>
    <row r="20775" spans="1:2" x14ac:dyDescent="0.2">
      <c r="A20775" s="57" t="s">
        <v>44058</v>
      </c>
      <c r="B20775" s="57" t="s">
        <v>44059</v>
      </c>
    </row>
    <row r="20776" spans="1:2" x14ac:dyDescent="0.2">
      <c r="A20776" s="57" t="s">
        <v>44060</v>
      </c>
      <c r="B20776" s="57" t="s">
        <v>44061</v>
      </c>
    </row>
    <row r="20777" spans="1:2" x14ac:dyDescent="0.2">
      <c r="A20777" s="57" t="s">
        <v>44062</v>
      </c>
      <c r="B20777" s="57" t="s">
        <v>44063</v>
      </c>
    </row>
    <row r="20778" spans="1:2" x14ac:dyDescent="0.2">
      <c r="A20778" s="57" t="s">
        <v>44064</v>
      </c>
      <c r="B20778" s="57" t="s">
        <v>44065</v>
      </c>
    </row>
    <row r="20779" spans="1:2" x14ac:dyDescent="0.2">
      <c r="A20779" s="57" t="s">
        <v>44066</v>
      </c>
      <c r="B20779" s="57" t="s">
        <v>44067</v>
      </c>
    </row>
    <row r="20780" spans="1:2" x14ac:dyDescent="0.2">
      <c r="A20780" s="57" t="s">
        <v>44068</v>
      </c>
      <c r="B20780" s="57" t="s">
        <v>44069</v>
      </c>
    </row>
    <row r="20781" spans="1:2" x14ac:dyDescent="0.2">
      <c r="A20781" s="57" t="s">
        <v>44070</v>
      </c>
      <c r="B20781" s="57" t="s">
        <v>44071</v>
      </c>
    </row>
    <row r="20782" spans="1:2" x14ac:dyDescent="0.2">
      <c r="A20782" s="57" t="s">
        <v>44072</v>
      </c>
      <c r="B20782" s="57" t="s">
        <v>44073</v>
      </c>
    </row>
    <row r="20783" spans="1:2" x14ac:dyDescent="0.2">
      <c r="A20783" s="57" t="s">
        <v>44074</v>
      </c>
      <c r="B20783" s="57" t="s">
        <v>44075</v>
      </c>
    </row>
    <row r="20784" spans="1:2" x14ac:dyDescent="0.2">
      <c r="A20784" s="57" t="s">
        <v>44076</v>
      </c>
      <c r="B20784" s="57" t="s">
        <v>44077</v>
      </c>
    </row>
    <row r="20785" spans="1:2" x14ac:dyDescent="0.2">
      <c r="A20785" s="57" t="s">
        <v>44078</v>
      </c>
      <c r="B20785" s="57" t="s">
        <v>44079</v>
      </c>
    </row>
    <row r="20786" spans="1:2" x14ac:dyDescent="0.2">
      <c r="A20786" s="57" t="s">
        <v>44080</v>
      </c>
      <c r="B20786" s="57" t="s">
        <v>44081</v>
      </c>
    </row>
    <row r="20787" spans="1:2" x14ac:dyDescent="0.2">
      <c r="A20787" s="57" t="s">
        <v>44082</v>
      </c>
      <c r="B20787" s="57" t="s">
        <v>44083</v>
      </c>
    </row>
    <row r="20788" spans="1:2" x14ac:dyDescent="0.2">
      <c r="A20788" s="57" t="s">
        <v>44084</v>
      </c>
      <c r="B20788" s="57" t="s">
        <v>44085</v>
      </c>
    </row>
    <row r="20789" spans="1:2" x14ac:dyDescent="0.2">
      <c r="A20789" s="57" t="s">
        <v>44086</v>
      </c>
      <c r="B20789" s="57" t="s">
        <v>44087</v>
      </c>
    </row>
    <row r="20790" spans="1:2" x14ac:dyDescent="0.2">
      <c r="A20790" s="57" t="s">
        <v>44088</v>
      </c>
      <c r="B20790" s="57" t="s">
        <v>44089</v>
      </c>
    </row>
    <row r="20791" spans="1:2" x14ac:dyDescent="0.2">
      <c r="A20791" s="57" t="s">
        <v>44090</v>
      </c>
      <c r="B20791" s="57" t="s">
        <v>44091</v>
      </c>
    </row>
    <row r="20792" spans="1:2" x14ac:dyDescent="0.2">
      <c r="A20792" s="57" t="s">
        <v>44092</v>
      </c>
      <c r="B20792" s="57" t="s">
        <v>44093</v>
      </c>
    </row>
    <row r="20793" spans="1:2" x14ac:dyDescent="0.2">
      <c r="A20793" s="57" t="s">
        <v>44094</v>
      </c>
      <c r="B20793" s="57" t="s">
        <v>44095</v>
      </c>
    </row>
    <row r="20794" spans="1:2" x14ac:dyDescent="0.2">
      <c r="A20794" s="57" t="s">
        <v>44096</v>
      </c>
      <c r="B20794" s="57" t="s">
        <v>44097</v>
      </c>
    </row>
    <row r="20795" spans="1:2" x14ac:dyDescent="0.2">
      <c r="A20795" s="57" t="s">
        <v>44098</v>
      </c>
      <c r="B20795" s="57" t="s">
        <v>44099</v>
      </c>
    </row>
    <row r="20796" spans="1:2" x14ac:dyDescent="0.2">
      <c r="A20796" s="57" t="s">
        <v>44100</v>
      </c>
      <c r="B20796" s="57" t="s">
        <v>44101</v>
      </c>
    </row>
    <row r="20797" spans="1:2" x14ac:dyDescent="0.2">
      <c r="A20797" s="57" t="s">
        <v>44102</v>
      </c>
      <c r="B20797" s="57" t="s">
        <v>44103</v>
      </c>
    </row>
    <row r="20798" spans="1:2" x14ac:dyDescent="0.2">
      <c r="A20798" s="57" t="s">
        <v>44104</v>
      </c>
      <c r="B20798" s="57" t="s">
        <v>44105</v>
      </c>
    </row>
    <row r="20799" spans="1:2" x14ac:dyDescent="0.2">
      <c r="A20799" s="57" t="s">
        <v>44106</v>
      </c>
      <c r="B20799" s="57" t="s">
        <v>44107</v>
      </c>
    </row>
    <row r="20800" spans="1:2" x14ac:dyDescent="0.2">
      <c r="A20800" s="57" t="s">
        <v>44108</v>
      </c>
      <c r="B20800" s="57" t="s">
        <v>44109</v>
      </c>
    </row>
    <row r="20801" spans="1:2" x14ac:dyDescent="0.2">
      <c r="A20801" s="57" t="s">
        <v>44110</v>
      </c>
      <c r="B20801" s="57" t="s">
        <v>44111</v>
      </c>
    </row>
    <row r="20802" spans="1:2" x14ac:dyDescent="0.2">
      <c r="A20802" s="57" t="s">
        <v>44112</v>
      </c>
      <c r="B20802" s="57" t="s">
        <v>44113</v>
      </c>
    </row>
    <row r="20803" spans="1:2" x14ac:dyDescent="0.2">
      <c r="A20803" s="57" t="s">
        <v>44114</v>
      </c>
      <c r="B20803" s="57" t="s">
        <v>44115</v>
      </c>
    </row>
    <row r="20804" spans="1:2" x14ac:dyDescent="0.2">
      <c r="A20804" s="57" t="s">
        <v>44116</v>
      </c>
      <c r="B20804" s="57" t="s">
        <v>44117</v>
      </c>
    </row>
    <row r="20805" spans="1:2" x14ac:dyDescent="0.2">
      <c r="A20805" s="57" t="s">
        <v>44118</v>
      </c>
      <c r="B20805" s="57" t="s">
        <v>44119</v>
      </c>
    </row>
    <row r="20806" spans="1:2" x14ac:dyDescent="0.2">
      <c r="A20806" s="57" t="s">
        <v>44120</v>
      </c>
      <c r="B20806" s="57" t="s">
        <v>44121</v>
      </c>
    </row>
    <row r="20807" spans="1:2" x14ac:dyDescent="0.2">
      <c r="A20807" s="57" t="s">
        <v>44122</v>
      </c>
      <c r="B20807" s="57" t="s">
        <v>44123</v>
      </c>
    </row>
    <row r="20808" spans="1:2" x14ac:dyDescent="0.2">
      <c r="A20808" s="57" t="s">
        <v>44124</v>
      </c>
      <c r="B20808" s="57" t="s">
        <v>44125</v>
      </c>
    </row>
    <row r="20809" spans="1:2" x14ac:dyDescent="0.2">
      <c r="A20809" s="57" t="s">
        <v>44126</v>
      </c>
      <c r="B20809" s="57" t="s">
        <v>44127</v>
      </c>
    </row>
    <row r="20810" spans="1:2" x14ac:dyDescent="0.2">
      <c r="A20810" s="57" t="s">
        <v>44128</v>
      </c>
      <c r="B20810" s="57" t="s">
        <v>44129</v>
      </c>
    </row>
    <row r="20811" spans="1:2" x14ac:dyDescent="0.2">
      <c r="A20811" s="57" t="s">
        <v>44130</v>
      </c>
      <c r="B20811" s="57" t="s">
        <v>44131</v>
      </c>
    </row>
    <row r="20812" spans="1:2" x14ac:dyDescent="0.2">
      <c r="A20812" s="57" t="s">
        <v>44132</v>
      </c>
      <c r="B20812" s="57" t="s">
        <v>44133</v>
      </c>
    </row>
    <row r="20813" spans="1:2" x14ac:dyDescent="0.2">
      <c r="A20813" s="57" t="s">
        <v>44134</v>
      </c>
      <c r="B20813" s="57" t="s">
        <v>44135</v>
      </c>
    </row>
    <row r="20814" spans="1:2" x14ac:dyDescent="0.2">
      <c r="A20814" s="57" t="s">
        <v>44136</v>
      </c>
      <c r="B20814" s="57" t="s">
        <v>44137</v>
      </c>
    </row>
    <row r="20815" spans="1:2" x14ac:dyDescent="0.2">
      <c r="A20815" s="57" t="s">
        <v>44138</v>
      </c>
      <c r="B20815" s="57" t="s">
        <v>44139</v>
      </c>
    </row>
    <row r="20816" spans="1:2" x14ac:dyDescent="0.2">
      <c r="A20816" s="57" t="s">
        <v>44140</v>
      </c>
      <c r="B20816" s="57" t="s">
        <v>44141</v>
      </c>
    </row>
    <row r="20817" spans="1:2" x14ac:dyDescent="0.2">
      <c r="A20817" s="57" t="s">
        <v>44142</v>
      </c>
      <c r="B20817" s="57" t="s">
        <v>44143</v>
      </c>
    </row>
    <row r="20818" spans="1:2" x14ac:dyDescent="0.2">
      <c r="A20818" s="57" t="s">
        <v>44144</v>
      </c>
      <c r="B20818" s="57" t="s">
        <v>44145</v>
      </c>
    </row>
    <row r="20819" spans="1:2" x14ac:dyDescent="0.2">
      <c r="A20819" s="57" t="s">
        <v>44146</v>
      </c>
      <c r="B20819" s="57" t="s">
        <v>44147</v>
      </c>
    </row>
    <row r="20820" spans="1:2" x14ac:dyDescent="0.2">
      <c r="A20820" s="57" t="s">
        <v>44148</v>
      </c>
      <c r="B20820" s="57" t="s">
        <v>44149</v>
      </c>
    </row>
    <row r="20821" spans="1:2" x14ac:dyDescent="0.2">
      <c r="A20821" s="57" t="s">
        <v>44150</v>
      </c>
      <c r="B20821" s="57" t="s">
        <v>44151</v>
      </c>
    </row>
    <row r="20822" spans="1:2" x14ac:dyDescent="0.2">
      <c r="A20822" s="57" t="s">
        <v>44152</v>
      </c>
      <c r="B20822" s="57" t="s">
        <v>44153</v>
      </c>
    </row>
    <row r="20823" spans="1:2" x14ac:dyDescent="0.2">
      <c r="A20823" s="57" t="s">
        <v>44154</v>
      </c>
      <c r="B20823" s="57" t="s">
        <v>44155</v>
      </c>
    </row>
    <row r="20824" spans="1:2" x14ac:dyDescent="0.2">
      <c r="A20824" s="57" t="s">
        <v>44156</v>
      </c>
      <c r="B20824" s="57" t="s">
        <v>44157</v>
      </c>
    </row>
    <row r="20825" spans="1:2" x14ac:dyDescent="0.2">
      <c r="A20825" s="57" t="s">
        <v>44158</v>
      </c>
      <c r="B20825" s="57" t="s">
        <v>44159</v>
      </c>
    </row>
    <row r="20826" spans="1:2" x14ac:dyDescent="0.2">
      <c r="A20826" s="57" t="s">
        <v>44160</v>
      </c>
      <c r="B20826" s="57" t="s">
        <v>44161</v>
      </c>
    </row>
    <row r="20827" spans="1:2" x14ac:dyDescent="0.2">
      <c r="A20827" s="57" t="s">
        <v>44162</v>
      </c>
      <c r="B20827" s="57" t="s">
        <v>44163</v>
      </c>
    </row>
    <row r="20828" spans="1:2" x14ac:dyDescent="0.2">
      <c r="A20828" s="57" t="s">
        <v>44164</v>
      </c>
      <c r="B20828" s="57" t="s">
        <v>44165</v>
      </c>
    </row>
    <row r="20829" spans="1:2" x14ac:dyDescent="0.2">
      <c r="A20829" s="57" t="s">
        <v>44166</v>
      </c>
      <c r="B20829" s="57" t="s">
        <v>44167</v>
      </c>
    </row>
    <row r="20830" spans="1:2" x14ac:dyDescent="0.2">
      <c r="A20830" s="57" t="s">
        <v>44168</v>
      </c>
      <c r="B20830" s="57" t="s">
        <v>44169</v>
      </c>
    </row>
    <row r="20831" spans="1:2" x14ac:dyDescent="0.2">
      <c r="A20831" s="57" t="s">
        <v>44170</v>
      </c>
      <c r="B20831" s="57" t="s">
        <v>44171</v>
      </c>
    </row>
    <row r="20832" spans="1:2" x14ac:dyDescent="0.2">
      <c r="A20832" s="57" t="s">
        <v>44172</v>
      </c>
      <c r="B20832" s="57" t="s">
        <v>44173</v>
      </c>
    </row>
    <row r="20833" spans="1:2" x14ac:dyDescent="0.2">
      <c r="A20833" s="57" t="s">
        <v>44174</v>
      </c>
      <c r="B20833" s="57" t="s">
        <v>44175</v>
      </c>
    </row>
    <row r="20834" spans="1:2" x14ac:dyDescent="0.2">
      <c r="A20834" s="57" t="s">
        <v>44176</v>
      </c>
      <c r="B20834" s="57" t="s">
        <v>44177</v>
      </c>
    </row>
    <row r="20835" spans="1:2" x14ac:dyDescent="0.2">
      <c r="A20835" s="57" t="s">
        <v>44178</v>
      </c>
      <c r="B20835" s="57" t="s">
        <v>44179</v>
      </c>
    </row>
    <row r="20836" spans="1:2" x14ac:dyDescent="0.2">
      <c r="A20836" s="57" t="s">
        <v>44180</v>
      </c>
      <c r="B20836" s="57" t="s">
        <v>44181</v>
      </c>
    </row>
    <row r="20837" spans="1:2" x14ac:dyDescent="0.2">
      <c r="A20837" s="57" t="s">
        <v>44182</v>
      </c>
      <c r="B20837" s="57" t="s">
        <v>44183</v>
      </c>
    </row>
    <row r="20838" spans="1:2" x14ac:dyDescent="0.2">
      <c r="A20838" s="57" t="s">
        <v>44184</v>
      </c>
      <c r="B20838" s="57" t="s">
        <v>44185</v>
      </c>
    </row>
    <row r="20839" spans="1:2" x14ac:dyDescent="0.2">
      <c r="A20839" s="57" t="s">
        <v>44186</v>
      </c>
      <c r="B20839" s="57" t="s">
        <v>44187</v>
      </c>
    </row>
    <row r="20840" spans="1:2" x14ac:dyDescent="0.2">
      <c r="A20840" s="57" t="s">
        <v>44188</v>
      </c>
      <c r="B20840" s="57" t="s">
        <v>44189</v>
      </c>
    </row>
    <row r="20841" spans="1:2" x14ac:dyDescent="0.2">
      <c r="A20841" s="57" t="s">
        <v>44190</v>
      </c>
      <c r="B20841" s="57" t="s">
        <v>44191</v>
      </c>
    </row>
    <row r="20842" spans="1:2" x14ac:dyDescent="0.2">
      <c r="A20842" s="57" t="s">
        <v>44192</v>
      </c>
      <c r="B20842" s="57" t="s">
        <v>44193</v>
      </c>
    </row>
    <row r="20843" spans="1:2" x14ac:dyDescent="0.2">
      <c r="A20843" s="57" t="s">
        <v>44194</v>
      </c>
      <c r="B20843" s="57" t="s">
        <v>44195</v>
      </c>
    </row>
    <row r="20844" spans="1:2" x14ac:dyDescent="0.2">
      <c r="A20844" s="57" t="s">
        <v>44196</v>
      </c>
      <c r="B20844" s="57" t="s">
        <v>44197</v>
      </c>
    </row>
    <row r="20845" spans="1:2" x14ac:dyDescent="0.2">
      <c r="A20845" s="57" t="s">
        <v>44198</v>
      </c>
      <c r="B20845" s="57" t="s">
        <v>44199</v>
      </c>
    </row>
    <row r="20846" spans="1:2" x14ac:dyDescent="0.2">
      <c r="A20846" s="57" t="s">
        <v>44200</v>
      </c>
      <c r="B20846" s="57" t="s">
        <v>44201</v>
      </c>
    </row>
    <row r="20847" spans="1:2" x14ac:dyDescent="0.2">
      <c r="A20847" s="57" t="s">
        <v>44202</v>
      </c>
      <c r="B20847" s="57" t="s">
        <v>44203</v>
      </c>
    </row>
    <row r="20848" spans="1:2" x14ac:dyDescent="0.2">
      <c r="A20848" s="57" t="s">
        <v>44204</v>
      </c>
      <c r="B20848" s="57" t="s">
        <v>44205</v>
      </c>
    </row>
    <row r="20849" spans="1:2" x14ac:dyDescent="0.2">
      <c r="A20849" s="57" t="s">
        <v>44206</v>
      </c>
      <c r="B20849" s="57" t="s">
        <v>44207</v>
      </c>
    </row>
    <row r="20850" spans="1:2" x14ac:dyDescent="0.2">
      <c r="A20850" s="57" t="s">
        <v>44208</v>
      </c>
      <c r="B20850" s="57" t="s">
        <v>44209</v>
      </c>
    </row>
    <row r="20851" spans="1:2" x14ac:dyDescent="0.2">
      <c r="A20851" s="57" t="s">
        <v>44210</v>
      </c>
      <c r="B20851" s="57" t="s">
        <v>44211</v>
      </c>
    </row>
    <row r="20852" spans="1:2" x14ac:dyDescent="0.2">
      <c r="A20852" s="57" t="s">
        <v>44212</v>
      </c>
      <c r="B20852" s="57" t="s">
        <v>44213</v>
      </c>
    </row>
    <row r="20853" spans="1:2" x14ac:dyDescent="0.2">
      <c r="A20853" s="57" t="s">
        <v>44214</v>
      </c>
      <c r="B20853" s="57" t="s">
        <v>44215</v>
      </c>
    </row>
    <row r="20854" spans="1:2" x14ac:dyDescent="0.2">
      <c r="A20854" s="57" t="s">
        <v>44216</v>
      </c>
      <c r="B20854" s="57" t="s">
        <v>44217</v>
      </c>
    </row>
    <row r="20855" spans="1:2" x14ac:dyDescent="0.2">
      <c r="A20855" s="57" t="s">
        <v>44218</v>
      </c>
      <c r="B20855" s="57" t="s">
        <v>44219</v>
      </c>
    </row>
    <row r="20856" spans="1:2" x14ac:dyDescent="0.2">
      <c r="A20856" s="57" t="s">
        <v>44220</v>
      </c>
      <c r="B20856" s="57" t="s">
        <v>44221</v>
      </c>
    </row>
    <row r="20857" spans="1:2" x14ac:dyDescent="0.2">
      <c r="A20857" s="57" t="s">
        <v>44222</v>
      </c>
      <c r="B20857" s="57" t="s">
        <v>44223</v>
      </c>
    </row>
    <row r="20858" spans="1:2" x14ac:dyDescent="0.2">
      <c r="A20858" s="57" t="s">
        <v>44224</v>
      </c>
      <c r="B20858" s="57" t="s">
        <v>44225</v>
      </c>
    </row>
    <row r="20859" spans="1:2" x14ac:dyDescent="0.2">
      <c r="A20859" s="57" t="s">
        <v>44226</v>
      </c>
      <c r="B20859" s="57" t="s">
        <v>44227</v>
      </c>
    </row>
    <row r="20860" spans="1:2" x14ac:dyDescent="0.2">
      <c r="A20860" s="57" t="s">
        <v>44228</v>
      </c>
      <c r="B20860" s="57" t="s">
        <v>44229</v>
      </c>
    </row>
    <row r="20861" spans="1:2" x14ac:dyDescent="0.2">
      <c r="A20861" s="57" t="s">
        <v>44230</v>
      </c>
      <c r="B20861" s="57" t="s">
        <v>44231</v>
      </c>
    </row>
    <row r="20862" spans="1:2" x14ac:dyDescent="0.2">
      <c r="A20862" s="57" t="s">
        <v>44232</v>
      </c>
      <c r="B20862" s="57" t="s">
        <v>44233</v>
      </c>
    </row>
    <row r="20863" spans="1:2" x14ac:dyDescent="0.2">
      <c r="A20863" s="57" t="s">
        <v>44234</v>
      </c>
      <c r="B20863" s="57" t="s">
        <v>44235</v>
      </c>
    </row>
    <row r="20864" spans="1:2" x14ac:dyDescent="0.2">
      <c r="A20864" s="57" t="s">
        <v>44236</v>
      </c>
      <c r="B20864" s="57" t="s">
        <v>44237</v>
      </c>
    </row>
    <row r="20865" spans="1:2" x14ac:dyDescent="0.2">
      <c r="A20865" s="57" t="s">
        <v>44238</v>
      </c>
      <c r="B20865" s="57" t="s">
        <v>44239</v>
      </c>
    </row>
    <row r="20866" spans="1:2" x14ac:dyDescent="0.2">
      <c r="A20866" s="57" t="s">
        <v>44240</v>
      </c>
      <c r="B20866" s="57" t="s">
        <v>44241</v>
      </c>
    </row>
    <row r="20867" spans="1:2" x14ac:dyDescent="0.2">
      <c r="A20867" s="57" t="s">
        <v>44242</v>
      </c>
      <c r="B20867" s="57" t="s">
        <v>44243</v>
      </c>
    </row>
    <row r="20868" spans="1:2" x14ac:dyDescent="0.2">
      <c r="A20868" s="57" t="s">
        <v>44244</v>
      </c>
      <c r="B20868" s="57" t="s">
        <v>44245</v>
      </c>
    </row>
    <row r="20869" spans="1:2" x14ac:dyDescent="0.2">
      <c r="A20869" s="57" t="s">
        <v>44246</v>
      </c>
      <c r="B20869" s="57" t="s">
        <v>44247</v>
      </c>
    </row>
    <row r="20870" spans="1:2" x14ac:dyDescent="0.2">
      <c r="A20870" s="57" t="s">
        <v>44248</v>
      </c>
      <c r="B20870" s="57" t="s">
        <v>44249</v>
      </c>
    </row>
    <row r="20871" spans="1:2" x14ac:dyDescent="0.2">
      <c r="A20871" s="57" t="s">
        <v>44250</v>
      </c>
      <c r="B20871" s="57" t="s">
        <v>44251</v>
      </c>
    </row>
    <row r="20872" spans="1:2" x14ac:dyDescent="0.2">
      <c r="A20872" s="57" t="s">
        <v>44252</v>
      </c>
      <c r="B20872" s="57" t="s">
        <v>44253</v>
      </c>
    </row>
    <row r="20873" spans="1:2" x14ac:dyDescent="0.2">
      <c r="A20873" s="57" t="s">
        <v>44254</v>
      </c>
      <c r="B20873" s="57" t="s">
        <v>44255</v>
      </c>
    </row>
    <row r="20874" spans="1:2" x14ac:dyDescent="0.2">
      <c r="A20874" s="57" t="s">
        <v>44256</v>
      </c>
      <c r="B20874" s="57" t="s">
        <v>44257</v>
      </c>
    </row>
    <row r="20875" spans="1:2" x14ac:dyDescent="0.2">
      <c r="A20875" s="57" t="s">
        <v>44258</v>
      </c>
      <c r="B20875" s="57" t="s">
        <v>44259</v>
      </c>
    </row>
    <row r="20876" spans="1:2" x14ac:dyDescent="0.2">
      <c r="A20876" s="57" t="s">
        <v>44260</v>
      </c>
      <c r="B20876" s="57" t="s">
        <v>44261</v>
      </c>
    </row>
    <row r="20877" spans="1:2" x14ac:dyDescent="0.2">
      <c r="A20877" s="57" t="s">
        <v>44262</v>
      </c>
      <c r="B20877" s="57" t="s">
        <v>44263</v>
      </c>
    </row>
    <row r="20878" spans="1:2" x14ac:dyDescent="0.2">
      <c r="A20878" s="57" t="s">
        <v>44264</v>
      </c>
      <c r="B20878" s="57" t="s">
        <v>44265</v>
      </c>
    </row>
    <row r="20879" spans="1:2" x14ac:dyDescent="0.2">
      <c r="A20879" s="57" t="s">
        <v>44266</v>
      </c>
      <c r="B20879" s="57" t="s">
        <v>44267</v>
      </c>
    </row>
    <row r="20880" spans="1:2" x14ac:dyDescent="0.2">
      <c r="A20880" s="57" t="s">
        <v>44268</v>
      </c>
      <c r="B20880" s="57" t="s">
        <v>44269</v>
      </c>
    </row>
    <row r="20881" spans="1:2" x14ac:dyDescent="0.2">
      <c r="A20881" s="57" t="s">
        <v>44270</v>
      </c>
      <c r="B20881" s="57" t="s">
        <v>44271</v>
      </c>
    </row>
    <row r="20882" spans="1:2" x14ac:dyDescent="0.2">
      <c r="A20882" s="57" t="s">
        <v>44272</v>
      </c>
      <c r="B20882" s="57" t="s">
        <v>44273</v>
      </c>
    </row>
    <row r="20883" spans="1:2" x14ac:dyDescent="0.2">
      <c r="A20883" s="57" t="s">
        <v>44274</v>
      </c>
      <c r="B20883" s="57" t="s">
        <v>44275</v>
      </c>
    </row>
    <row r="20884" spans="1:2" x14ac:dyDescent="0.2">
      <c r="A20884" s="57" t="s">
        <v>44276</v>
      </c>
      <c r="B20884" s="57" t="s">
        <v>44277</v>
      </c>
    </row>
    <row r="20885" spans="1:2" x14ac:dyDescent="0.2">
      <c r="A20885" s="57" t="s">
        <v>44278</v>
      </c>
      <c r="B20885" s="57" t="s">
        <v>44279</v>
      </c>
    </row>
    <row r="20886" spans="1:2" x14ac:dyDescent="0.2">
      <c r="A20886" s="57" t="s">
        <v>44280</v>
      </c>
      <c r="B20886" s="57" t="s">
        <v>44281</v>
      </c>
    </row>
    <row r="20887" spans="1:2" x14ac:dyDescent="0.2">
      <c r="A20887" s="57" t="s">
        <v>44282</v>
      </c>
      <c r="B20887" s="57" t="s">
        <v>44283</v>
      </c>
    </row>
    <row r="20888" spans="1:2" x14ac:dyDescent="0.2">
      <c r="A20888" s="57" t="s">
        <v>44284</v>
      </c>
      <c r="B20888" s="57" t="s">
        <v>44285</v>
      </c>
    </row>
    <row r="20889" spans="1:2" x14ac:dyDescent="0.2">
      <c r="A20889" s="57" t="s">
        <v>44286</v>
      </c>
      <c r="B20889" s="57" t="s">
        <v>44287</v>
      </c>
    </row>
    <row r="20890" spans="1:2" x14ac:dyDescent="0.2">
      <c r="A20890" s="57" t="s">
        <v>44288</v>
      </c>
      <c r="B20890" s="57" t="s">
        <v>44289</v>
      </c>
    </row>
    <row r="20891" spans="1:2" x14ac:dyDescent="0.2">
      <c r="A20891" s="57" t="s">
        <v>44290</v>
      </c>
      <c r="B20891" s="57" t="s">
        <v>44291</v>
      </c>
    </row>
    <row r="20892" spans="1:2" x14ac:dyDescent="0.2">
      <c r="A20892" s="57" t="s">
        <v>44292</v>
      </c>
      <c r="B20892" s="57" t="s">
        <v>44293</v>
      </c>
    </row>
    <row r="20893" spans="1:2" x14ac:dyDescent="0.2">
      <c r="A20893" s="57" t="s">
        <v>44294</v>
      </c>
      <c r="B20893" s="57" t="s">
        <v>44295</v>
      </c>
    </row>
    <row r="20894" spans="1:2" x14ac:dyDescent="0.2">
      <c r="A20894" s="57" t="s">
        <v>44296</v>
      </c>
      <c r="B20894" s="57" t="s">
        <v>44297</v>
      </c>
    </row>
    <row r="20895" spans="1:2" x14ac:dyDescent="0.2">
      <c r="A20895" s="57" t="s">
        <v>44298</v>
      </c>
      <c r="B20895" s="57" t="s">
        <v>44299</v>
      </c>
    </row>
    <row r="20896" spans="1:2" x14ac:dyDescent="0.2">
      <c r="A20896" s="57" t="s">
        <v>44300</v>
      </c>
      <c r="B20896" s="57" t="s">
        <v>44301</v>
      </c>
    </row>
    <row r="20897" spans="1:2" x14ac:dyDescent="0.2">
      <c r="A20897" s="57" t="s">
        <v>44302</v>
      </c>
      <c r="B20897" s="57" t="s">
        <v>44303</v>
      </c>
    </row>
    <row r="20898" spans="1:2" x14ac:dyDescent="0.2">
      <c r="A20898" s="57" t="s">
        <v>44304</v>
      </c>
      <c r="B20898" s="57" t="s">
        <v>44305</v>
      </c>
    </row>
    <row r="20899" spans="1:2" x14ac:dyDescent="0.2">
      <c r="A20899" s="57" t="s">
        <v>44306</v>
      </c>
      <c r="B20899" s="57" t="s">
        <v>44307</v>
      </c>
    </row>
    <row r="20900" spans="1:2" x14ac:dyDescent="0.2">
      <c r="A20900" s="57" t="s">
        <v>44308</v>
      </c>
      <c r="B20900" s="57" t="s">
        <v>44309</v>
      </c>
    </row>
    <row r="20901" spans="1:2" x14ac:dyDescent="0.2">
      <c r="A20901" s="57" t="s">
        <v>44310</v>
      </c>
      <c r="B20901" s="57" t="s">
        <v>44311</v>
      </c>
    </row>
    <row r="20902" spans="1:2" x14ac:dyDescent="0.2">
      <c r="A20902" s="57" t="s">
        <v>44312</v>
      </c>
      <c r="B20902" s="57" t="s">
        <v>44313</v>
      </c>
    </row>
    <row r="20903" spans="1:2" x14ac:dyDescent="0.2">
      <c r="A20903" s="57" t="s">
        <v>44314</v>
      </c>
      <c r="B20903" s="57" t="s">
        <v>44315</v>
      </c>
    </row>
    <row r="20904" spans="1:2" x14ac:dyDescent="0.2">
      <c r="A20904" s="57" t="s">
        <v>44316</v>
      </c>
      <c r="B20904" s="57" t="s">
        <v>44317</v>
      </c>
    </row>
    <row r="20905" spans="1:2" x14ac:dyDescent="0.2">
      <c r="A20905" s="57" t="s">
        <v>44318</v>
      </c>
      <c r="B20905" s="57" t="s">
        <v>44319</v>
      </c>
    </row>
    <row r="20906" spans="1:2" x14ac:dyDescent="0.2">
      <c r="A20906" s="57" t="s">
        <v>44320</v>
      </c>
      <c r="B20906" s="57" t="s">
        <v>44321</v>
      </c>
    </row>
    <row r="20907" spans="1:2" x14ac:dyDescent="0.2">
      <c r="A20907" s="57" t="s">
        <v>44322</v>
      </c>
      <c r="B20907" s="57" t="s">
        <v>44323</v>
      </c>
    </row>
    <row r="20908" spans="1:2" x14ac:dyDescent="0.2">
      <c r="A20908" s="57" t="s">
        <v>44324</v>
      </c>
      <c r="B20908" s="57" t="s">
        <v>44325</v>
      </c>
    </row>
    <row r="20909" spans="1:2" x14ac:dyDescent="0.2">
      <c r="A20909" s="57" t="s">
        <v>44326</v>
      </c>
      <c r="B20909" s="57" t="s">
        <v>44327</v>
      </c>
    </row>
    <row r="20910" spans="1:2" x14ac:dyDescent="0.2">
      <c r="A20910" s="57" t="s">
        <v>44328</v>
      </c>
      <c r="B20910" s="57" t="s">
        <v>44329</v>
      </c>
    </row>
    <row r="20911" spans="1:2" x14ac:dyDescent="0.2">
      <c r="A20911" s="57" t="s">
        <v>44330</v>
      </c>
      <c r="B20911" s="57" t="s">
        <v>44331</v>
      </c>
    </row>
    <row r="20912" spans="1:2" x14ac:dyDescent="0.2">
      <c r="A20912" s="57" t="s">
        <v>44332</v>
      </c>
      <c r="B20912" s="57" t="s">
        <v>44333</v>
      </c>
    </row>
    <row r="20913" spans="1:2" x14ac:dyDescent="0.2">
      <c r="A20913" s="57" t="s">
        <v>44334</v>
      </c>
      <c r="B20913" s="57" t="s">
        <v>44335</v>
      </c>
    </row>
    <row r="20914" spans="1:2" x14ac:dyDescent="0.2">
      <c r="A20914" s="57" t="s">
        <v>44336</v>
      </c>
      <c r="B20914" s="57" t="s">
        <v>44337</v>
      </c>
    </row>
    <row r="20915" spans="1:2" x14ac:dyDescent="0.2">
      <c r="A20915" s="57" t="s">
        <v>44338</v>
      </c>
      <c r="B20915" s="57" t="s">
        <v>44339</v>
      </c>
    </row>
    <row r="20916" spans="1:2" x14ac:dyDescent="0.2">
      <c r="A20916" s="57" t="s">
        <v>44340</v>
      </c>
      <c r="B20916" s="57" t="s">
        <v>44341</v>
      </c>
    </row>
    <row r="20917" spans="1:2" x14ac:dyDescent="0.2">
      <c r="A20917" s="57" t="s">
        <v>44342</v>
      </c>
      <c r="B20917" s="57" t="s">
        <v>44343</v>
      </c>
    </row>
    <row r="20918" spans="1:2" x14ac:dyDescent="0.2">
      <c r="A20918" s="57" t="s">
        <v>44344</v>
      </c>
      <c r="B20918" s="57" t="s">
        <v>44345</v>
      </c>
    </row>
    <row r="20919" spans="1:2" x14ac:dyDescent="0.2">
      <c r="A20919" s="57" t="s">
        <v>44346</v>
      </c>
      <c r="B20919" s="57" t="s">
        <v>44347</v>
      </c>
    </row>
    <row r="20920" spans="1:2" x14ac:dyDescent="0.2">
      <c r="A20920" s="57" t="s">
        <v>44348</v>
      </c>
      <c r="B20920" s="57" t="s">
        <v>44349</v>
      </c>
    </row>
    <row r="20921" spans="1:2" x14ac:dyDescent="0.2">
      <c r="A20921" s="57" t="s">
        <v>44350</v>
      </c>
      <c r="B20921" s="57" t="s">
        <v>44351</v>
      </c>
    </row>
    <row r="20922" spans="1:2" x14ac:dyDescent="0.2">
      <c r="A20922" s="57" t="s">
        <v>44352</v>
      </c>
      <c r="B20922" s="57" t="s">
        <v>44353</v>
      </c>
    </row>
    <row r="20923" spans="1:2" x14ac:dyDescent="0.2">
      <c r="A20923" s="57" t="s">
        <v>44354</v>
      </c>
      <c r="B20923" s="57" t="s">
        <v>44355</v>
      </c>
    </row>
    <row r="20924" spans="1:2" x14ac:dyDescent="0.2">
      <c r="A20924" s="57" t="s">
        <v>44356</v>
      </c>
      <c r="B20924" s="57" t="s">
        <v>44357</v>
      </c>
    </row>
    <row r="20925" spans="1:2" x14ac:dyDescent="0.2">
      <c r="A20925" s="57" t="s">
        <v>44358</v>
      </c>
      <c r="B20925" s="57" t="s">
        <v>44359</v>
      </c>
    </row>
    <row r="20926" spans="1:2" x14ac:dyDescent="0.2">
      <c r="A20926" s="57" t="s">
        <v>44360</v>
      </c>
      <c r="B20926" s="57" t="s">
        <v>44361</v>
      </c>
    </row>
    <row r="20927" spans="1:2" x14ac:dyDescent="0.2">
      <c r="A20927" s="57" t="s">
        <v>44362</v>
      </c>
      <c r="B20927" s="57" t="s">
        <v>44363</v>
      </c>
    </row>
    <row r="20928" spans="1:2" x14ac:dyDescent="0.2">
      <c r="A20928" s="57" t="s">
        <v>44364</v>
      </c>
      <c r="B20928" s="57" t="s">
        <v>44365</v>
      </c>
    </row>
    <row r="20929" spans="1:2" x14ac:dyDescent="0.2">
      <c r="A20929" s="57" t="s">
        <v>44366</v>
      </c>
      <c r="B20929" s="57" t="s">
        <v>44367</v>
      </c>
    </row>
    <row r="20930" spans="1:2" x14ac:dyDescent="0.2">
      <c r="A20930" s="57" t="s">
        <v>44368</v>
      </c>
      <c r="B20930" s="57" t="s">
        <v>44369</v>
      </c>
    </row>
    <row r="20931" spans="1:2" x14ac:dyDescent="0.2">
      <c r="A20931" s="57" t="s">
        <v>44370</v>
      </c>
      <c r="B20931" s="57" t="s">
        <v>44371</v>
      </c>
    </row>
    <row r="20932" spans="1:2" x14ac:dyDescent="0.2">
      <c r="A20932" s="57" t="s">
        <v>44372</v>
      </c>
      <c r="B20932" s="57" t="s">
        <v>44373</v>
      </c>
    </row>
    <row r="20933" spans="1:2" x14ac:dyDescent="0.2">
      <c r="A20933" s="57" t="s">
        <v>44374</v>
      </c>
      <c r="B20933" s="57" t="s">
        <v>44375</v>
      </c>
    </row>
    <row r="20934" spans="1:2" x14ac:dyDescent="0.2">
      <c r="A20934" s="57" t="s">
        <v>44376</v>
      </c>
      <c r="B20934" s="57" t="s">
        <v>44377</v>
      </c>
    </row>
    <row r="20935" spans="1:2" x14ac:dyDescent="0.2">
      <c r="A20935" s="57" t="s">
        <v>44378</v>
      </c>
      <c r="B20935" s="57" t="s">
        <v>44379</v>
      </c>
    </row>
    <row r="20936" spans="1:2" x14ac:dyDescent="0.2">
      <c r="A20936" s="57" t="s">
        <v>44380</v>
      </c>
      <c r="B20936" s="57" t="s">
        <v>44381</v>
      </c>
    </row>
    <row r="20937" spans="1:2" x14ac:dyDescent="0.2">
      <c r="A20937" s="57" t="s">
        <v>44382</v>
      </c>
      <c r="B20937" s="57" t="s">
        <v>44383</v>
      </c>
    </row>
    <row r="20938" spans="1:2" x14ac:dyDescent="0.2">
      <c r="A20938" s="57" t="s">
        <v>44384</v>
      </c>
      <c r="B20938" s="57" t="s">
        <v>44385</v>
      </c>
    </row>
    <row r="20939" spans="1:2" x14ac:dyDescent="0.2">
      <c r="A20939" s="57" t="s">
        <v>44386</v>
      </c>
      <c r="B20939" s="57" t="s">
        <v>44387</v>
      </c>
    </row>
    <row r="20940" spans="1:2" x14ac:dyDescent="0.2">
      <c r="A20940" s="57" t="s">
        <v>44388</v>
      </c>
      <c r="B20940" s="57" t="s">
        <v>44389</v>
      </c>
    </row>
    <row r="20941" spans="1:2" x14ac:dyDescent="0.2">
      <c r="A20941" s="57" t="s">
        <v>44390</v>
      </c>
      <c r="B20941" s="57" t="s">
        <v>44391</v>
      </c>
    </row>
    <row r="20942" spans="1:2" x14ac:dyDescent="0.2">
      <c r="A20942" s="57" t="s">
        <v>44392</v>
      </c>
      <c r="B20942" s="57" t="s">
        <v>44393</v>
      </c>
    </row>
    <row r="20943" spans="1:2" x14ac:dyDescent="0.2">
      <c r="A20943" s="57" t="s">
        <v>44394</v>
      </c>
      <c r="B20943" s="57" t="s">
        <v>44395</v>
      </c>
    </row>
    <row r="20944" spans="1:2" x14ac:dyDescent="0.2">
      <c r="A20944" s="57" t="s">
        <v>44396</v>
      </c>
      <c r="B20944" s="57" t="s">
        <v>44397</v>
      </c>
    </row>
    <row r="20945" spans="1:2" x14ac:dyDescent="0.2">
      <c r="A20945" s="57" t="s">
        <v>44398</v>
      </c>
      <c r="B20945" s="57" t="s">
        <v>44399</v>
      </c>
    </row>
    <row r="20946" spans="1:2" x14ac:dyDescent="0.2">
      <c r="A20946" s="57" t="s">
        <v>44400</v>
      </c>
      <c r="B20946" s="57" t="s">
        <v>44401</v>
      </c>
    </row>
    <row r="20947" spans="1:2" x14ac:dyDescent="0.2">
      <c r="A20947" s="57" t="s">
        <v>44402</v>
      </c>
      <c r="B20947" s="57" t="s">
        <v>44403</v>
      </c>
    </row>
    <row r="20948" spans="1:2" x14ac:dyDescent="0.2">
      <c r="A20948" s="57" t="s">
        <v>44404</v>
      </c>
      <c r="B20948" s="57" t="s">
        <v>44405</v>
      </c>
    </row>
    <row r="20949" spans="1:2" x14ac:dyDescent="0.2">
      <c r="A20949" s="57" t="s">
        <v>44406</v>
      </c>
      <c r="B20949" s="57" t="s">
        <v>44407</v>
      </c>
    </row>
    <row r="20950" spans="1:2" x14ac:dyDescent="0.2">
      <c r="A20950" s="57" t="s">
        <v>44408</v>
      </c>
      <c r="B20950" s="57" t="s">
        <v>44409</v>
      </c>
    </row>
    <row r="20951" spans="1:2" x14ac:dyDescent="0.2">
      <c r="A20951" s="57" t="s">
        <v>44410</v>
      </c>
      <c r="B20951" s="57" t="s">
        <v>44411</v>
      </c>
    </row>
    <row r="20952" spans="1:2" x14ac:dyDescent="0.2">
      <c r="A20952" s="57" t="s">
        <v>44412</v>
      </c>
      <c r="B20952" s="57" t="s">
        <v>44413</v>
      </c>
    </row>
    <row r="20953" spans="1:2" x14ac:dyDescent="0.2">
      <c r="A20953" s="57" t="s">
        <v>44414</v>
      </c>
      <c r="B20953" s="57" t="s">
        <v>44415</v>
      </c>
    </row>
    <row r="20954" spans="1:2" x14ac:dyDescent="0.2">
      <c r="A20954" s="57" t="s">
        <v>44416</v>
      </c>
      <c r="B20954" s="57" t="s">
        <v>44417</v>
      </c>
    </row>
    <row r="20955" spans="1:2" x14ac:dyDescent="0.2">
      <c r="A20955" s="57" t="s">
        <v>44418</v>
      </c>
      <c r="B20955" s="57" t="s">
        <v>44419</v>
      </c>
    </row>
    <row r="20956" spans="1:2" x14ac:dyDescent="0.2">
      <c r="A20956" s="57" t="s">
        <v>44420</v>
      </c>
      <c r="B20956" s="57" t="s">
        <v>44421</v>
      </c>
    </row>
    <row r="20957" spans="1:2" x14ac:dyDescent="0.2">
      <c r="A20957" s="57" t="s">
        <v>44422</v>
      </c>
      <c r="B20957" s="57" t="s">
        <v>44423</v>
      </c>
    </row>
    <row r="20958" spans="1:2" x14ac:dyDescent="0.2">
      <c r="A20958" s="57" t="s">
        <v>44424</v>
      </c>
      <c r="B20958" s="57" t="s">
        <v>44425</v>
      </c>
    </row>
    <row r="20959" spans="1:2" x14ac:dyDescent="0.2">
      <c r="A20959" s="57" t="s">
        <v>44426</v>
      </c>
      <c r="B20959" s="57" t="s">
        <v>44427</v>
      </c>
    </row>
    <row r="20960" spans="1:2" x14ac:dyDescent="0.2">
      <c r="A20960" s="57" t="s">
        <v>44428</v>
      </c>
      <c r="B20960" s="57" t="s">
        <v>44429</v>
      </c>
    </row>
    <row r="20961" spans="1:2" x14ac:dyDescent="0.2">
      <c r="A20961" s="57" t="s">
        <v>44430</v>
      </c>
      <c r="B20961" s="57" t="s">
        <v>44431</v>
      </c>
    </row>
    <row r="20962" spans="1:2" x14ac:dyDescent="0.2">
      <c r="A20962" s="57" t="s">
        <v>44432</v>
      </c>
      <c r="B20962" s="57" t="s">
        <v>44433</v>
      </c>
    </row>
    <row r="20963" spans="1:2" x14ac:dyDescent="0.2">
      <c r="A20963" s="57" t="s">
        <v>44434</v>
      </c>
      <c r="B20963" s="57" t="s">
        <v>44435</v>
      </c>
    </row>
    <row r="20964" spans="1:2" x14ac:dyDescent="0.2">
      <c r="A20964" s="57" t="s">
        <v>44436</v>
      </c>
      <c r="B20964" s="57" t="s">
        <v>44437</v>
      </c>
    </row>
    <row r="20965" spans="1:2" x14ac:dyDescent="0.2">
      <c r="A20965" s="57" t="s">
        <v>44438</v>
      </c>
      <c r="B20965" s="57" t="s">
        <v>44439</v>
      </c>
    </row>
    <row r="20966" spans="1:2" x14ac:dyDescent="0.2">
      <c r="A20966" s="57" t="s">
        <v>44440</v>
      </c>
      <c r="B20966" s="57" t="s">
        <v>44441</v>
      </c>
    </row>
    <row r="20967" spans="1:2" x14ac:dyDescent="0.2">
      <c r="A20967" s="57" t="s">
        <v>44442</v>
      </c>
      <c r="B20967" s="57" t="s">
        <v>44443</v>
      </c>
    </row>
    <row r="20968" spans="1:2" x14ac:dyDescent="0.2">
      <c r="A20968" s="57" t="s">
        <v>44444</v>
      </c>
      <c r="B20968" s="57" t="s">
        <v>44445</v>
      </c>
    </row>
    <row r="20969" spans="1:2" x14ac:dyDescent="0.2">
      <c r="A20969" s="57" t="s">
        <v>44446</v>
      </c>
      <c r="B20969" s="57" t="s">
        <v>44447</v>
      </c>
    </row>
    <row r="20970" spans="1:2" x14ac:dyDescent="0.2">
      <c r="A20970" s="57" t="s">
        <v>44448</v>
      </c>
      <c r="B20970" s="57" t="s">
        <v>44449</v>
      </c>
    </row>
    <row r="20971" spans="1:2" x14ac:dyDescent="0.2">
      <c r="A20971" s="57" t="s">
        <v>44450</v>
      </c>
      <c r="B20971" s="57" t="s">
        <v>44451</v>
      </c>
    </row>
    <row r="20972" spans="1:2" x14ac:dyDescent="0.2">
      <c r="A20972" s="57" t="s">
        <v>44452</v>
      </c>
      <c r="B20972" s="57" t="s">
        <v>44453</v>
      </c>
    </row>
    <row r="20973" spans="1:2" x14ac:dyDescent="0.2">
      <c r="A20973" s="57" t="s">
        <v>44454</v>
      </c>
      <c r="B20973" s="57" t="s">
        <v>44455</v>
      </c>
    </row>
    <row r="20974" spans="1:2" x14ac:dyDescent="0.2">
      <c r="A20974" s="57" t="s">
        <v>44456</v>
      </c>
      <c r="B20974" s="57" t="s">
        <v>44457</v>
      </c>
    </row>
    <row r="20975" spans="1:2" x14ac:dyDescent="0.2">
      <c r="A20975" s="57" t="s">
        <v>44458</v>
      </c>
      <c r="B20975" s="57" t="s">
        <v>44459</v>
      </c>
    </row>
    <row r="20976" spans="1:2" x14ac:dyDescent="0.2">
      <c r="A20976" s="57" t="s">
        <v>44460</v>
      </c>
      <c r="B20976" s="57" t="s">
        <v>44461</v>
      </c>
    </row>
    <row r="20977" spans="1:2" x14ac:dyDescent="0.2">
      <c r="A20977" s="57" t="s">
        <v>44462</v>
      </c>
      <c r="B20977" s="57" t="s">
        <v>44463</v>
      </c>
    </row>
    <row r="20978" spans="1:2" x14ac:dyDescent="0.2">
      <c r="A20978" s="57" t="s">
        <v>44464</v>
      </c>
      <c r="B20978" s="57" t="s">
        <v>44465</v>
      </c>
    </row>
    <row r="20979" spans="1:2" x14ac:dyDescent="0.2">
      <c r="A20979" s="57" t="s">
        <v>44466</v>
      </c>
      <c r="B20979" s="57" t="s">
        <v>44467</v>
      </c>
    </row>
    <row r="20980" spans="1:2" x14ac:dyDescent="0.2">
      <c r="A20980" s="57" t="s">
        <v>44468</v>
      </c>
      <c r="B20980" s="57" t="s">
        <v>44469</v>
      </c>
    </row>
    <row r="20981" spans="1:2" x14ac:dyDescent="0.2">
      <c r="A20981" s="57" t="s">
        <v>44470</v>
      </c>
      <c r="B20981" s="57" t="s">
        <v>44471</v>
      </c>
    </row>
    <row r="20982" spans="1:2" x14ac:dyDescent="0.2">
      <c r="A20982" s="57" t="s">
        <v>44472</v>
      </c>
      <c r="B20982" s="57" t="s">
        <v>44473</v>
      </c>
    </row>
    <row r="20983" spans="1:2" x14ac:dyDescent="0.2">
      <c r="A20983" s="57" t="s">
        <v>44474</v>
      </c>
      <c r="B20983" s="57" t="s">
        <v>44475</v>
      </c>
    </row>
    <row r="20984" spans="1:2" x14ac:dyDescent="0.2">
      <c r="A20984" s="57" t="s">
        <v>44476</v>
      </c>
      <c r="B20984" s="57" t="s">
        <v>44477</v>
      </c>
    </row>
    <row r="20985" spans="1:2" x14ac:dyDescent="0.2">
      <c r="A20985" s="57" t="s">
        <v>44478</v>
      </c>
      <c r="B20985" s="57" t="s">
        <v>44479</v>
      </c>
    </row>
    <row r="20986" spans="1:2" x14ac:dyDescent="0.2">
      <c r="A20986" s="57" t="s">
        <v>44480</v>
      </c>
      <c r="B20986" s="57" t="s">
        <v>44481</v>
      </c>
    </row>
    <row r="20987" spans="1:2" x14ac:dyDescent="0.2">
      <c r="A20987" s="57" t="s">
        <v>44482</v>
      </c>
      <c r="B20987" s="57" t="s">
        <v>44483</v>
      </c>
    </row>
    <row r="20988" spans="1:2" x14ac:dyDescent="0.2">
      <c r="A20988" s="57" t="s">
        <v>44484</v>
      </c>
      <c r="B20988" s="57" t="s">
        <v>44485</v>
      </c>
    </row>
    <row r="20989" spans="1:2" x14ac:dyDescent="0.2">
      <c r="A20989" s="57" t="s">
        <v>44486</v>
      </c>
      <c r="B20989" s="57" t="s">
        <v>44487</v>
      </c>
    </row>
    <row r="20990" spans="1:2" x14ac:dyDescent="0.2">
      <c r="A20990" s="57" t="s">
        <v>44488</v>
      </c>
      <c r="B20990" s="57" t="s">
        <v>44489</v>
      </c>
    </row>
    <row r="20991" spans="1:2" x14ac:dyDescent="0.2">
      <c r="A20991" s="57" t="s">
        <v>44490</v>
      </c>
      <c r="B20991" s="57" t="s">
        <v>44491</v>
      </c>
    </row>
    <row r="20992" spans="1:2" x14ac:dyDescent="0.2">
      <c r="A20992" s="57" t="s">
        <v>44492</v>
      </c>
      <c r="B20992" s="57" t="s">
        <v>44493</v>
      </c>
    </row>
    <row r="20993" spans="1:2" x14ac:dyDescent="0.2">
      <c r="A20993" s="57" t="s">
        <v>44494</v>
      </c>
      <c r="B20993" s="57" t="s">
        <v>44495</v>
      </c>
    </row>
    <row r="20994" spans="1:2" x14ac:dyDescent="0.2">
      <c r="A20994" s="57" t="s">
        <v>44496</v>
      </c>
      <c r="B20994" s="57" t="s">
        <v>44497</v>
      </c>
    </row>
    <row r="20995" spans="1:2" x14ac:dyDescent="0.2">
      <c r="A20995" s="57" t="s">
        <v>44498</v>
      </c>
      <c r="B20995" s="57" t="s">
        <v>44499</v>
      </c>
    </row>
    <row r="20996" spans="1:2" x14ac:dyDescent="0.2">
      <c r="A20996" s="57" t="s">
        <v>44500</v>
      </c>
      <c r="B20996" s="57" t="s">
        <v>44501</v>
      </c>
    </row>
    <row r="20997" spans="1:2" x14ac:dyDescent="0.2">
      <c r="A20997" s="57" t="s">
        <v>44502</v>
      </c>
      <c r="B20997" s="57" t="s">
        <v>44503</v>
      </c>
    </row>
    <row r="20998" spans="1:2" x14ac:dyDescent="0.2">
      <c r="A20998" s="57" t="s">
        <v>44504</v>
      </c>
      <c r="B20998" s="57" t="s">
        <v>44505</v>
      </c>
    </row>
    <row r="20999" spans="1:2" x14ac:dyDescent="0.2">
      <c r="A20999" s="57" t="s">
        <v>44506</v>
      </c>
      <c r="B20999" s="57" t="s">
        <v>44507</v>
      </c>
    </row>
    <row r="21000" spans="1:2" x14ac:dyDescent="0.2">
      <c r="A21000" s="57" t="s">
        <v>44508</v>
      </c>
      <c r="B21000" s="57" t="s">
        <v>44509</v>
      </c>
    </row>
    <row r="21001" spans="1:2" x14ac:dyDescent="0.2">
      <c r="A21001" s="57" t="s">
        <v>44510</v>
      </c>
      <c r="B21001" s="57" t="s">
        <v>44511</v>
      </c>
    </row>
    <row r="21002" spans="1:2" x14ac:dyDescent="0.2">
      <c r="A21002" s="57" t="s">
        <v>44512</v>
      </c>
      <c r="B21002" s="57" t="s">
        <v>44513</v>
      </c>
    </row>
    <row r="21003" spans="1:2" x14ac:dyDescent="0.2">
      <c r="A21003" s="57" t="s">
        <v>44514</v>
      </c>
      <c r="B21003" s="57" t="s">
        <v>44515</v>
      </c>
    </row>
    <row r="21004" spans="1:2" x14ac:dyDescent="0.2">
      <c r="A21004" s="57" t="s">
        <v>44516</v>
      </c>
      <c r="B21004" s="57" t="s">
        <v>44517</v>
      </c>
    </row>
    <row r="21005" spans="1:2" x14ac:dyDescent="0.2">
      <c r="A21005" s="57" t="s">
        <v>44518</v>
      </c>
      <c r="B21005" s="57" t="s">
        <v>44519</v>
      </c>
    </row>
    <row r="21006" spans="1:2" x14ac:dyDescent="0.2">
      <c r="A21006" s="57" t="s">
        <v>44520</v>
      </c>
      <c r="B21006" s="57" t="s">
        <v>44521</v>
      </c>
    </row>
    <row r="21007" spans="1:2" x14ac:dyDescent="0.2">
      <c r="A21007" s="57" t="s">
        <v>44522</v>
      </c>
      <c r="B21007" s="57" t="s">
        <v>44523</v>
      </c>
    </row>
    <row r="21008" spans="1:2" x14ac:dyDescent="0.2">
      <c r="A21008" s="57" t="s">
        <v>44524</v>
      </c>
      <c r="B21008" s="57" t="s">
        <v>44525</v>
      </c>
    </row>
    <row r="21009" spans="1:2" x14ac:dyDescent="0.2">
      <c r="A21009" s="57" t="s">
        <v>44526</v>
      </c>
      <c r="B21009" s="57" t="s">
        <v>44527</v>
      </c>
    </row>
    <row r="21010" spans="1:2" x14ac:dyDescent="0.2">
      <c r="A21010" s="57" t="s">
        <v>44528</v>
      </c>
      <c r="B21010" s="57" t="s">
        <v>44529</v>
      </c>
    </row>
    <row r="21011" spans="1:2" x14ac:dyDescent="0.2">
      <c r="A21011" s="57" t="s">
        <v>44530</v>
      </c>
      <c r="B21011" s="57" t="s">
        <v>44531</v>
      </c>
    </row>
    <row r="21012" spans="1:2" x14ac:dyDescent="0.2">
      <c r="A21012" s="57" t="s">
        <v>44532</v>
      </c>
      <c r="B21012" s="57" t="s">
        <v>44533</v>
      </c>
    </row>
    <row r="21013" spans="1:2" x14ac:dyDescent="0.2">
      <c r="A21013" s="57" t="s">
        <v>44534</v>
      </c>
      <c r="B21013" s="57" t="s">
        <v>44535</v>
      </c>
    </row>
    <row r="21014" spans="1:2" x14ac:dyDescent="0.2">
      <c r="A21014" s="57" t="s">
        <v>44536</v>
      </c>
      <c r="B21014" s="57" t="s">
        <v>44537</v>
      </c>
    </row>
    <row r="21015" spans="1:2" x14ac:dyDescent="0.2">
      <c r="A21015" s="57" t="s">
        <v>44538</v>
      </c>
      <c r="B21015" s="57" t="s">
        <v>44539</v>
      </c>
    </row>
    <row r="21016" spans="1:2" x14ac:dyDescent="0.2">
      <c r="A21016" s="57" t="s">
        <v>44540</v>
      </c>
      <c r="B21016" s="57" t="s">
        <v>44541</v>
      </c>
    </row>
    <row r="21017" spans="1:2" x14ac:dyDescent="0.2">
      <c r="A21017" s="57" t="s">
        <v>44542</v>
      </c>
      <c r="B21017" s="57" t="s">
        <v>44543</v>
      </c>
    </row>
    <row r="21018" spans="1:2" x14ac:dyDescent="0.2">
      <c r="A21018" s="57" t="s">
        <v>44544</v>
      </c>
      <c r="B21018" s="57" t="s">
        <v>44545</v>
      </c>
    </row>
    <row r="21019" spans="1:2" x14ac:dyDescent="0.2">
      <c r="A21019" s="57" t="s">
        <v>44546</v>
      </c>
      <c r="B21019" s="57" t="s">
        <v>44547</v>
      </c>
    </row>
    <row r="21020" spans="1:2" x14ac:dyDescent="0.2">
      <c r="A21020" s="57" t="s">
        <v>44548</v>
      </c>
      <c r="B21020" s="57" t="s">
        <v>44549</v>
      </c>
    </row>
    <row r="21021" spans="1:2" x14ac:dyDescent="0.2">
      <c r="A21021" s="57" t="s">
        <v>44550</v>
      </c>
      <c r="B21021" s="57" t="s">
        <v>44551</v>
      </c>
    </row>
    <row r="21022" spans="1:2" x14ac:dyDescent="0.2">
      <c r="A21022" s="57" t="s">
        <v>44552</v>
      </c>
      <c r="B21022" s="57" t="s">
        <v>44553</v>
      </c>
    </row>
    <row r="21023" spans="1:2" x14ac:dyDescent="0.2">
      <c r="A21023" s="57" t="s">
        <v>44554</v>
      </c>
      <c r="B21023" s="57" t="s">
        <v>44555</v>
      </c>
    </row>
    <row r="21024" spans="1:2" x14ac:dyDescent="0.2">
      <c r="A21024" s="57" t="s">
        <v>44556</v>
      </c>
      <c r="B21024" s="57" t="s">
        <v>44557</v>
      </c>
    </row>
    <row r="21025" spans="1:2" x14ac:dyDescent="0.2">
      <c r="A21025" s="57" t="s">
        <v>44558</v>
      </c>
      <c r="B21025" s="57" t="s">
        <v>44559</v>
      </c>
    </row>
    <row r="21026" spans="1:2" x14ac:dyDescent="0.2">
      <c r="A21026" s="57" t="s">
        <v>44560</v>
      </c>
      <c r="B21026" s="57" t="s">
        <v>44561</v>
      </c>
    </row>
    <row r="21027" spans="1:2" x14ac:dyDescent="0.2">
      <c r="A21027" s="57" t="s">
        <v>44562</v>
      </c>
      <c r="B21027" s="57" t="s">
        <v>44563</v>
      </c>
    </row>
    <row r="21028" spans="1:2" x14ac:dyDescent="0.2">
      <c r="A21028" s="57" t="s">
        <v>44564</v>
      </c>
      <c r="B21028" s="57" t="s">
        <v>44565</v>
      </c>
    </row>
    <row r="21029" spans="1:2" x14ac:dyDescent="0.2">
      <c r="A21029" s="57" t="s">
        <v>44566</v>
      </c>
      <c r="B21029" s="57" t="s">
        <v>44567</v>
      </c>
    </row>
    <row r="21030" spans="1:2" x14ac:dyDescent="0.2">
      <c r="A21030" s="57" t="s">
        <v>44568</v>
      </c>
      <c r="B21030" s="57" t="s">
        <v>44569</v>
      </c>
    </row>
    <row r="21031" spans="1:2" x14ac:dyDescent="0.2">
      <c r="A21031" s="57" t="s">
        <v>44570</v>
      </c>
      <c r="B21031" s="57" t="s">
        <v>44571</v>
      </c>
    </row>
    <row r="21032" spans="1:2" x14ac:dyDescent="0.2">
      <c r="A21032" s="57" t="s">
        <v>44572</v>
      </c>
      <c r="B21032" s="57" t="s">
        <v>44573</v>
      </c>
    </row>
    <row r="21033" spans="1:2" x14ac:dyDescent="0.2">
      <c r="A21033" s="57" t="s">
        <v>44574</v>
      </c>
      <c r="B21033" s="57" t="s">
        <v>44575</v>
      </c>
    </row>
    <row r="21034" spans="1:2" x14ac:dyDescent="0.2">
      <c r="A21034" s="57" t="s">
        <v>44576</v>
      </c>
      <c r="B21034" s="57" t="s">
        <v>44577</v>
      </c>
    </row>
    <row r="21035" spans="1:2" x14ac:dyDescent="0.2">
      <c r="A21035" s="57" t="s">
        <v>44578</v>
      </c>
      <c r="B21035" s="57" t="s">
        <v>44579</v>
      </c>
    </row>
    <row r="21036" spans="1:2" x14ac:dyDescent="0.2">
      <c r="A21036" s="57" t="s">
        <v>44580</v>
      </c>
      <c r="B21036" s="57" t="s">
        <v>44581</v>
      </c>
    </row>
    <row r="21037" spans="1:2" x14ac:dyDescent="0.2">
      <c r="A21037" s="57" t="s">
        <v>44582</v>
      </c>
      <c r="B21037" s="57" t="s">
        <v>44583</v>
      </c>
    </row>
    <row r="21038" spans="1:2" x14ac:dyDescent="0.2">
      <c r="A21038" s="57" t="s">
        <v>44584</v>
      </c>
      <c r="B21038" s="57" t="s">
        <v>44585</v>
      </c>
    </row>
    <row r="21039" spans="1:2" x14ac:dyDescent="0.2">
      <c r="A21039" s="57" t="s">
        <v>44586</v>
      </c>
      <c r="B21039" s="57" t="s">
        <v>44587</v>
      </c>
    </row>
    <row r="21040" spans="1:2" x14ac:dyDescent="0.2">
      <c r="A21040" s="57" t="s">
        <v>44588</v>
      </c>
      <c r="B21040" s="57" t="s">
        <v>44589</v>
      </c>
    </row>
    <row r="21041" spans="1:2" x14ac:dyDescent="0.2">
      <c r="A21041" s="57" t="s">
        <v>44590</v>
      </c>
      <c r="B21041" s="57" t="s">
        <v>44591</v>
      </c>
    </row>
    <row r="21042" spans="1:2" x14ac:dyDescent="0.2">
      <c r="A21042" s="57" t="s">
        <v>44592</v>
      </c>
      <c r="B21042" s="57" t="s">
        <v>44593</v>
      </c>
    </row>
    <row r="21043" spans="1:2" x14ac:dyDescent="0.2">
      <c r="A21043" s="57" t="s">
        <v>44594</v>
      </c>
      <c r="B21043" s="57" t="s">
        <v>44595</v>
      </c>
    </row>
    <row r="21044" spans="1:2" x14ac:dyDescent="0.2">
      <c r="A21044" s="57" t="s">
        <v>44596</v>
      </c>
      <c r="B21044" s="57" t="s">
        <v>44597</v>
      </c>
    </row>
    <row r="21045" spans="1:2" x14ac:dyDescent="0.2">
      <c r="A21045" s="57" t="s">
        <v>44598</v>
      </c>
      <c r="B21045" s="57" t="s">
        <v>44599</v>
      </c>
    </row>
    <row r="21046" spans="1:2" x14ac:dyDescent="0.2">
      <c r="A21046" s="57" t="s">
        <v>44600</v>
      </c>
      <c r="B21046" s="57" t="s">
        <v>44601</v>
      </c>
    </row>
    <row r="21047" spans="1:2" x14ac:dyDescent="0.2">
      <c r="A21047" s="57" t="s">
        <v>44602</v>
      </c>
      <c r="B21047" s="57" t="s">
        <v>44603</v>
      </c>
    </row>
    <row r="21048" spans="1:2" x14ac:dyDescent="0.2">
      <c r="A21048" s="57" t="s">
        <v>44604</v>
      </c>
      <c r="B21048" s="57" t="s">
        <v>44605</v>
      </c>
    </row>
    <row r="21049" spans="1:2" x14ac:dyDescent="0.2">
      <c r="A21049" s="57" t="s">
        <v>44606</v>
      </c>
      <c r="B21049" s="57" t="s">
        <v>44607</v>
      </c>
    </row>
    <row r="21050" spans="1:2" x14ac:dyDescent="0.2">
      <c r="A21050" s="57" t="s">
        <v>44608</v>
      </c>
      <c r="B21050" s="57" t="s">
        <v>44609</v>
      </c>
    </row>
    <row r="21051" spans="1:2" x14ac:dyDescent="0.2">
      <c r="A21051" s="57" t="s">
        <v>44610</v>
      </c>
      <c r="B21051" s="57" t="s">
        <v>44611</v>
      </c>
    </row>
    <row r="21052" spans="1:2" x14ac:dyDescent="0.2">
      <c r="A21052" s="57" t="s">
        <v>44612</v>
      </c>
      <c r="B21052" s="57" t="s">
        <v>44613</v>
      </c>
    </row>
    <row r="21053" spans="1:2" x14ac:dyDescent="0.2">
      <c r="A21053" s="57" t="s">
        <v>44614</v>
      </c>
      <c r="B21053" s="57" t="s">
        <v>44615</v>
      </c>
    </row>
    <row r="21054" spans="1:2" x14ac:dyDescent="0.2">
      <c r="A21054" s="57" t="s">
        <v>44616</v>
      </c>
      <c r="B21054" s="57" t="s">
        <v>44617</v>
      </c>
    </row>
    <row r="21055" spans="1:2" x14ac:dyDescent="0.2">
      <c r="A21055" s="57" t="s">
        <v>44618</v>
      </c>
      <c r="B21055" s="57" t="s">
        <v>44619</v>
      </c>
    </row>
    <row r="21056" spans="1:2" x14ac:dyDescent="0.2">
      <c r="A21056" s="57" t="s">
        <v>44620</v>
      </c>
      <c r="B21056" s="57" t="s">
        <v>44621</v>
      </c>
    </row>
    <row r="21057" spans="1:2" x14ac:dyDescent="0.2">
      <c r="A21057" s="57" t="s">
        <v>44622</v>
      </c>
      <c r="B21057" s="57" t="s">
        <v>44623</v>
      </c>
    </row>
    <row r="21058" spans="1:2" x14ac:dyDescent="0.2">
      <c r="A21058" s="57" t="s">
        <v>44624</v>
      </c>
      <c r="B21058" s="57" t="s">
        <v>44625</v>
      </c>
    </row>
    <row r="21059" spans="1:2" x14ac:dyDescent="0.2">
      <c r="A21059" s="57" t="s">
        <v>44626</v>
      </c>
      <c r="B21059" s="57" t="s">
        <v>44627</v>
      </c>
    </row>
    <row r="21060" spans="1:2" x14ac:dyDescent="0.2">
      <c r="A21060" s="57" t="s">
        <v>44628</v>
      </c>
      <c r="B21060" s="57" t="s">
        <v>44629</v>
      </c>
    </row>
    <row r="21061" spans="1:2" x14ac:dyDescent="0.2">
      <c r="A21061" s="57" t="s">
        <v>44630</v>
      </c>
      <c r="B21061" s="57" t="s">
        <v>44631</v>
      </c>
    </row>
    <row r="21062" spans="1:2" x14ac:dyDescent="0.2">
      <c r="A21062" s="57" t="s">
        <v>44632</v>
      </c>
      <c r="B21062" s="57" t="s">
        <v>44633</v>
      </c>
    </row>
    <row r="21063" spans="1:2" x14ac:dyDescent="0.2">
      <c r="A21063" s="57" t="s">
        <v>44634</v>
      </c>
      <c r="B21063" s="57" t="s">
        <v>44635</v>
      </c>
    </row>
    <row r="21064" spans="1:2" x14ac:dyDescent="0.2">
      <c r="A21064" s="57" t="s">
        <v>44636</v>
      </c>
      <c r="B21064" s="57" t="s">
        <v>44637</v>
      </c>
    </row>
    <row r="21065" spans="1:2" x14ac:dyDescent="0.2">
      <c r="A21065" s="57" t="s">
        <v>44638</v>
      </c>
      <c r="B21065" s="57" t="s">
        <v>44639</v>
      </c>
    </row>
    <row r="21066" spans="1:2" x14ac:dyDescent="0.2">
      <c r="A21066" s="57" t="s">
        <v>44640</v>
      </c>
      <c r="B21066" s="57" t="s">
        <v>44641</v>
      </c>
    </row>
    <row r="21067" spans="1:2" x14ac:dyDescent="0.2">
      <c r="A21067" s="57" t="s">
        <v>44642</v>
      </c>
      <c r="B21067" s="57" t="s">
        <v>44643</v>
      </c>
    </row>
    <row r="21068" spans="1:2" x14ac:dyDescent="0.2">
      <c r="A21068" s="57" t="s">
        <v>44644</v>
      </c>
      <c r="B21068" s="57" t="s">
        <v>44645</v>
      </c>
    </row>
    <row r="21069" spans="1:2" x14ac:dyDescent="0.2">
      <c r="A21069" s="57" t="s">
        <v>44646</v>
      </c>
      <c r="B21069" s="57" t="s">
        <v>44647</v>
      </c>
    </row>
    <row r="21070" spans="1:2" x14ac:dyDescent="0.2">
      <c r="A21070" s="57" t="s">
        <v>44648</v>
      </c>
      <c r="B21070" s="57" t="s">
        <v>44649</v>
      </c>
    </row>
    <row r="21071" spans="1:2" x14ac:dyDescent="0.2">
      <c r="A21071" s="57" t="s">
        <v>44650</v>
      </c>
      <c r="B21071" s="57" t="s">
        <v>44651</v>
      </c>
    </row>
    <row r="21072" spans="1:2" x14ac:dyDescent="0.2">
      <c r="A21072" s="57" t="s">
        <v>44652</v>
      </c>
      <c r="B21072" s="57" t="s">
        <v>44653</v>
      </c>
    </row>
    <row r="21073" spans="1:2" x14ac:dyDescent="0.2">
      <c r="A21073" s="57" t="s">
        <v>44654</v>
      </c>
      <c r="B21073" s="57" t="s">
        <v>44655</v>
      </c>
    </row>
    <row r="21074" spans="1:2" x14ac:dyDescent="0.2">
      <c r="A21074" s="57" t="s">
        <v>44656</v>
      </c>
      <c r="B21074" s="57" t="s">
        <v>44657</v>
      </c>
    </row>
    <row r="21075" spans="1:2" x14ac:dyDescent="0.2">
      <c r="A21075" s="57" t="s">
        <v>44658</v>
      </c>
      <c r="B21075" s="57" t="s">
        <v>44659</v>
      </c>
    </row>
    <row r="21076" spans="1:2" x14ac:dyDescent="0.2">
      <c r="A21076" s="57" t="s">
        <v>44660</v>
      </c>
      <c r="B21076" s="57" t="s">
        <v>44661</v>
      </c>
    </row>
    <row r="21077" spans="1:2" x14ac:dyDescent="0.2">
      <c r="A21077" s="57" t="s">
        <v>44662</v>
      </c>
      <c r="B21077" s="57" t="s">
        <v>44663</v>
      </c>
    </row>
    <row r="21078" spans="1:2" x14ac:dyDescent="0.2">
      <c r="A21078" s="57" t="s">
        <v>44664</v>
      </c>
      <c r="B21078" s="57" t="s">
        <v>44665</v>
      </c>
    </row>
    <row r="21079" spans="1:2" x14ac:dyDescent="0.2">
      <c r="A21079" s="57" t="s">
        <v>44666</v>
      </c>
      <c r="B21079" s="57" t="s">
        <v>44667</v>
      </c>
    </row>
    <row r="21080" spans="1:2" x14ac:dyDescent="0.2">
      <c r="A21080" s="57" t="s">
        <v>44668</v>
      </c>
      <c r="B21080" s="57" t="s">
        <v>44669</v>
      </c>
    </row>
    <row r="21081" spans="1:2" x14ac:dyDescent="0.2">
      <c r="A21081" s="57" t="s">
        <v>44670</v>
      </c>
      <c r="B21081" s="57" t="s">
        <v>44671</v>
      </c>
    </row>
    <row r="21082" spans="1:2" x14ac:dyDescent="0.2">
      <c r="A21082" s="57" t="s">
        <v>44672</v>
      </c>
      <c r="B21082" s="57" t="s">
        <v>44673</v>
      </c>
    </row>
    <row r="21083" spans="1:2" x14ac:dyDescent="0.2">
      <c r="A21083" s="57" t="s">
        <v>44674</v>
      </c>
      <c r="B21083" s="57" t="s">
        <v>44675</v>
      </c>
    </row>
    <row r="21084" spans="1:2" x14ac:dyDescent="0.2">
      <c r="A21084" s="57" t="s">
        <v>44676</v>
      </c>
      <c r="B21084" s="57" t="s">
        <v>44677</v>
      </c>
    </row>
    <row r="21085" spans="1:2" x14ac:dyDescent="0.2">
      <c r="A21085" s="57" t="s">
        <v>44678</v>
      </c>
      <c r="B21085" s="57" t="s">
        <v>44679</v>
      </c>
    </row>
    <row r="21086" spans="1:2" x14ac:dyDescent="0.2">
      <c r="A21086" s="57" t="s">
        <v>44680</v>
      </c>
      <c r="B21086" s="57" t="s">
        <v>44681</v>
      </c>
    </row>
    <row r="21087" spans="1:2" x14ac:dyDescent="0.2">
      <c r="A21087" s="57" t="s">
        <v>44682</v>
      </c>
      <c r="B21087" s="57" t="s">
        <v>44683</v>
      </c>
    </row>
    <row r="21088" spans="1:2" x14ac:dyDescent="0.2">
      <c r="A21088" s="57" t="s">
        <v>44684</v>
      </c>
      <c r="B21088" s="57" t="s">
        <v>44685</v>
      </c>
    </row>
    <row r="21089" spans="1:2" x14ac:dyDescent="0.2">
      <c r="A21089" s="57" t="s">
        <v>44686</v>
      </c>
      <c r="B21089" s="57" t="s">
        <v>44687</v>
      </c>
    </row>
    <row r="21090" spans="1:2" x14ac:dyDescent="0.2">
      <c r="A21090" s="57" t="s">
        <v>44688</v>
      </c>
      <c r="B21090" s="57" t="s">
        <v>44689</v>
      </c>
    </row>
    <row r="21091" spans="1:2" x14ac:dyDescent="0.2">
      <c r="A21091" s="57" t="s">
        <v>44690</v>
      </c>
      <c r="B21091" s="57" t="s">
        <v>44691</v>
      </c>
    </row>
    <row r="21092" spans="1:2" x14ac:dyDescent="0.2">
      <c r="A21092" s="57" t="s">
        <v>44692</v>
      </c>
      <c r="B21092" s="57" t="s">
        <v>44693</v>
      </c>
    </row>
    <row r="21093" spans="1:2" x14ac:dyDescent="0.2">
      <c r="A21093" s="57" t="s">
        <v>44694</v>
      </c>
      <c r="B21093" s="57" t="s">
        <v>44695</v>
      </c>
    </row>
    <row r="21094" spans="1:2" x14ac:dyDescent="0.2">
      <c r="A21094" s="57" t="s">
        <v>44696</v>
      </c>
      <c r="B21094" s="57" t="s">
        <v>44697</v>
      </c>
    </row>
    <row r="21095" spans="1:2" x14ac:dyDescent="0.2">
      <c r="A21095" s="57" t="s">
        <v>44698</v>
      </c>
      <c r="B21095" s="57" t="s">
        <v>44699</v>
      </c>
    </row>
    <row r="21096" spans="1:2" x14ac:dyDescent="0.2">
      <c r="A21096" s="57" t="s">
        <v>44700</v>
      </c>
      <c r="B21096" s="57" t="s">
        <v>44701</v>
      </c>
    </row>
    <row r="21097" spans="1:2" x14ac:dyDescent="0.2">
      <c r="A21097" s="57" t="s">
        <v>44702</v>
      </c>
      <c r="B21097" s="57" t="s">
        <v>44703</v>
      </c>
    </row>
    <row r="21098" spans="1:2" x14ac:dyDescent="0.2">
      <c r="A21098" s="57" t="s">
        <v>44704</v>
      </c>
      <c r="B21098" s="57" t="s">
        <v>44705</v>
      </c>
    </row>
    <row r="21099" spans="1:2" x14ac:dyDescent="0.2">
      <c r="A21099" s="57" t="s">
        <v>44706</v>
      </c>
      <c r="B21099" s="57" t="s">
        <v>44707</v>
      </c>
    </row>
    <row r="21100" spans="1:2" x14ac:dyDescent="0.2">
      <c r="A21100" s="57" t="s">
        <v>44708</v>
      </c>
      <c r="B21100" s="57" t="s">
        <v>44709</v>
      </c>
    </row>
    <row r="21101" spans="1:2" x14ac:dyDescent="0.2">
      <c r="A21101" s="57" t="s">
        <v>44710</v>
      </c>
      <c r="B21101" s="57" t="s">
        <v>44711</v>
      </c>
    </row>
    <row r="21102" spans="1:2" x14ac:dyDescent="0.2">
      <c r="A21102" s="57" t="s">
        <v>44712</v>
      </c>
      <c r="B21102" s="57" t="s">
        <v>44713</v>
      </c>
    </row>
    <row r="21103" spans="1:2" x14ac:dyDescent="0.2">
      <c r="A21103" s="57" t="s">
        <v>44714</v>
      </c>
      <c r="B21103" s="57" t="s">
        <v>44715</v>
      </c>
    </row>
    <row r="21104" spans="1:2" x14ac:dyDescent="0.2">
      <c r="A21104" s="57" t="s">
        <v>44716</v>
      </c>
      <c r="B21104" s="57" t="s">
        <v>44717</v>
      </c>
    </row>
    <row r="21105" spans="1:2" x14ac:dyDescent="0.2">
      <c r="A21105" s="57" t="s">
        <v>44718</v>
      </c>
      <c r="B21105" s="57" t="s">
        <v>44719</v>
      </c>
    </row>
    <row r="21106" spans="1:2" x14ac:dyDescent="0.2">
      <c r="A21106" s="57" t="s">
        <v>44720</v>
      </c>
      <c r="B21106" s="57" t="s">
        <v>44721</v>
      </c>
    </row>
    <row r="21107" spans="1:2" x14ac:dyDescent="0.2">
      <c r="A21107" s="57" t="s">
        <v>44722</v>
      </c>
      <c r="B21107" s="57" t="s">
        <v>44723</v>
      </c>
    </row>
    <row r="21108" spans="1:2" x14ac:dyDescent="0.2">
      <c r="A21108" s="57" t="s">
        <v>44724</v>
      </c>
      <c r="B21108" s="57" t="s">
        <v>44725</v>
      </c>
    </row>
    <row r="21109" spans="1:2" x14ac:dyDescent="0.2">
      <c r="A21109" s="57" t="s">
        <v>44726</v>
      </c>
      <c r="B21109" s="57" t="s">
        <v>44727</v>
      </c>
    </row>
    <row r="21110" spans="1:2" x14ac:dyDescent="0.2">
      <c r="A21110" s="57" t="s">
        <v>44728</v>
      </c>
      <c r="B21110" s="57" t="s">
        <v>44729</v>
      </c>
    </row>
    <row r="21111" spans="1:2" x14ac:dyDescent="0.2">
      <c r="A21111" s="57" t="s">
        <v>44730</v>
      </c>
      <c r="B21111" s="57" t="s">
        <v>44731</v>
      </c>
    </row>
    <row r="21112" spans="1:2" x14ac:dyDescent="0.2">
      <c r="A21112" s="57" t="s">
        <v>44732</v>
      </c>
      <c r="B21112" s="57" t="s">
        <v>44733</v>
      </c>
    </row>
    <row r="21113" spans="1:2" x14ac:dyDescent="0.2">
      <c r="A21113" s="57" t="s">
        <v>44734</v>
      </c>
      <c r="B21113" s="57" t="s">
        <v>44735</v>
      </c>
    </row>
    <row r="21114" spans="1:2" x14ac:dyDescent="0.2">
      <c r="A21114" s="57" t="s">
        <v>44736</v>
      </c>
      <c r="B21114" s="57" t="s">
        <v>44737</v>
      </c>
    </row>
    <row r="21115" spans="1:2" x14ac:dyDescent="0.2">
      <c r="A21115" s="57" t="s">
        <v>44738</v>
      </c>
      <c r="B21115" s="57" t="s">
        <v>44739</v>
      </c>
    </row>
    <row r="21116" spans="1:2" x14ac:dyDescent="0.2">
      <c r="A21116" s="57" t="s">
        <v>44740</v>
      </c>
      <c r="B21116" s="57" t="s">
        <v>44741</v>
      </c>
    </row>
    <row r="21117" spans="1:2" x14ac:dyDescent="0.2">
      <c r="A21117" s="57" t="s">
        <v>44742</v>
      </c>
      <c r="B21117" s="57" t="s">
        <v>44743</v>
      </c>
    </row>
    <row r="21118" spans="1:2" x14ac:dyDescent="0.2">
      <c r="A21118" s="57" t="s">
        <v>44744</v>
      </c>
      <c r="B21118" s="57" t="s">
        <v>44745</v>
      </c>
    </row>
    <row r="21119" spans="1:2" x14ac:dyDescent="0.2">
      <c r="A21119" s="57" t="s">
        <v>44746</v>
      </c>
      <c r="B21119" s="57" t="s">
        <v>44747</v>
      </c>
    </row>
    <row r="21120" spans="1:2" x14ac:dyDescent="0.2">
      <c r="A21120" s="57" t="s">
        <v>44748</v>
      </c>
      <c r="B21120" s="57" t="s">
        <v>44749</v>
      </c>
    </row>
    <row r="21121" spans="1:2" x14ac:dyDescent="0.2">
      <c r="A21121" s="57" t="s">
        <v>44750</v>
      </c>
      <c r="B21121" s="57" t="s">
        <v>44751</v>
      </c>
    </row>
    <row r="21122" spans="1:2" x14ac:dyDescent="0.2">
      <c r="A21122" s="57" t="s">
        <v>44752</v>
      </c>
      <c r="B21122" s="57" t="s">
        <v>44753</v>
      </c>
    </row>
    <row r="21123" spans="1:2" x14ac:dyDescent="0.2">
      <c r="A21123" s="57" t="s">
        <v>44754</v>
      </c>
      <c r="B21123" s="57" t="s">
        <v>44755</v>
      </c>
    </row>
    <row r="21124" spans="1:2" x14ac:dyDescent="0.2">
      <c r="A21124" s="57" t="s">
        <v>44756</v>
      </c>
      <c r="B21124" s="57" t="s">
        <v>44757</v>
      </c>
    </row>
    <row r="21125" spans="1:2" x14ac:dyDescent="0.2">
      <c r="A21125" s="57" t="s">
        <v>44758</v>
      </c>
      <c r="B21125" s="57" t="s">
        <v>44759</v>
      </c>
    </row>
    <row r="21126" spans="1:2" x14ac:dyDescent="0.2">
      <c r="A21126" s="57" t="s">
        <v>44760</v>
      </c>
      <c r="B21126" s="57" t="s">
        <v>44761</v>
      </c>
    </row>
    <row r="21127" spans="1:2" x14ac:dyDescent="0.2">
      <c r="A21127" s="57" t="s">
        <v>44762</v>
      </c>
      <c r="B21127" s="57" t="s">
        <v>44763</v>
      </c>
    </row>
    <row r="21128" spans="1:2" x14ac:dyDescent="0.2">
      <c r="A21128" s="57" t="s">
        <v>44764</v>
      </c>
      <c r="B21128" s="57" t="s">
        <v>44765</v>
      </c>
    </row>
    <row r="21129" spans="1:2" x14ac:dyDescent="0.2">
      <c r="A21129" s="57" t="s">
        <v>44766</v>
      </c>
      <c r="B21129" s="57" t="s">
        <v>44767</v>
      </c>
    </row>
    <row r="21130" spans="1:2" x14ac:dyDescent="0.2">
      <c r="A21130" s="57" t="s">
        <v>44768</v>
      </c>
      <c r="B21130" s="57" t="s">
        <v>44769</v>
      </c>
    </row>
    <row r="21131" spans="1:2" x14ac:dyDescent="0.2">
      <c r="A21131" s="57" t="s">
        <v>44770</v>
      </c>
      <c r="B21131" s="57" t="s">
        <v>44771</v>
      </c>
    </row>
    <row r="21132" spans="1:2" x14ac:dyDescent="0.2">
      <c r="A21132" s="57" t="s">
        <v>44772</v>
      </c>
      <c r="B21132" s="57" t="s">
        <v>44773</v>
      </c>
    </row>
    <row r="21133" spans="1:2" x14ac:dyDescent="0.2">
      <c r="A21133" s="57" t="s">
        <v>44774</v>
      </c>
      <c r="B21133" s="57" t="s">
        <v>44775</v>
      </c>
    </row>
    <row r="21134" spans="1:2" x14ac:dyDescent="0.2">
      <c r="A21134" s="57" t="s">
        <v>44776</v>
      </c>
      <c r="B21134" s="57" t="s">
        <v>44777</v>
      </c>
    </row>
    <row r="21135" spans="1:2" x14ac:dyDescent="0.2">
      <c r="A21135" s="57" t="s">
        <v>44778</v>
      </c>
      <c r="B21135" s="57" t="s">
        <v>44779</v>
      </c>
    </row>
    <row r="21136" spans="1:2" x14ac:dyDescent="0.2">
      <c r="A21136" s="57" t="s">
        <v>44780</v>
      </c>
      <c r="B21136" s="57" t="s">
        <v>44781</v>
      </c>
    </row>
    <row r="21137" spans="1:2" x14ac:dyDescent="0.2">
      <c r="A21137" s="57" t="s">
        <v>44782</v>
      </c>
      <c r="B21137" s="57" t="s">
        <v>44783</v>
      </c>
    </row>
    <row r="21138" spans="1:2" x14ac:dyDescent="0.2">
      <c r="A21138" s="57" t="s">
        <v>44784</v>
      </c>
      <c r="B21138" s="57" t="s">
        <v>44785</v>
      </c>
    </row>
    <row r="21139" spans="1:2" x14ac:dyDescent="0.2">
      <c r="A21139" s="57" t="s">
        <v>44786</v>
      </c>
      <c r="B21139" s="57" t="s">
        <v>44787</v>
      </c>
    </row>
    <row r="21140" spans="1:2" x14ac:dyDescent="0.2">
      <c r="A21140" s="57" t="s">
        <v>44788</v>
      </c>
      <c r="B21140" s="57" t="s">
        <v>44789</v>
      </c>
    </row>
    <row r="21141" spans="1:2" x14ac:dyDescent="0.2">
      <c r="A21141" s="57" t="s">
        <v>44790</v>
      </c>
      <c r="B21141" s="57" t="s">
        <v>44791</v>
      </c>
    </row>
    <row r="21142" spans="1:2" x14ac:dyDescent="0.2">
      <c r="A21142" s="57" t="s">
        <v>44792</v>
      </c>
      <c r="B21142" s="57" t="s">
        <v>44793</v>
      </c>
    </row>
    <row r="21143" spans="1:2" x14ac:dyDescent="0.2">
      <c r="A21143" s="57" t="s">
        <v>44794</v>
      </c>
      <c r="B21143" s="57" t="s">
        <v>44795</v>
      </c>
    </row>
    <row r="21144" spans="1:2" x14ac:dyDescent="0.2">
      <c r="A21144" s="57" t="s">
        <v>44796</v>
      </c>
      <c r="B21144" s="57" t="s">
        <v>44797</v>
      </c>
    </row>
    <row r="21145" spans="1:2" x14ac:dyDescent="0.2">
      <c r="A21145" s="57" t="s">
        <v>44798</v>
      </c>
      <c r="B21145" s="57" t="s">
        <v>44799</v>
      </c>
    </row>
    <row r="21146" spans="1:2" x14ac:dyDescent="0.2">
      <c r="A21146" s="57" t="s">
        <v>44800</v>
      </c>
      <c r="B21146" s="57" t="s">
        <v>44801</v>
      </c>
    </row>
    <row r="21147" spans="1:2" x14ac:dyDescent="0.2">
      <c r="A21147" s="57" t="s">
        <v>44802</v>
      </c>
      <c r="B21147" s="57" t="s">
        <v>44803</v>
      </c>
    </row>
    <row r="21148" spans="1:2" x14ac:dyDescent="0.2">
      <c r="A21148" s="57" t="s">
        <v>44804</v>
      </c>
      <c r="B21148" s="57" t="s">
        <v>44805</v>
      </c>
    </row>
    <row r="21149" spans="1:2" x14ac:dyDescent="0.2">
      <c r="A21149" s="57" t="s">
        <v>44806</v>
      </c>
      <c r="B21149" s="57" t="s">
        <v>44807</v>
      </c>
    </row>
    <row r="21150" spans="1:2" x14ac:dyDescent="0.2">
      <c r="A21150" s="57" t="s">
        <v>44808</v>
      </c>
      <c r="B21150" s="57" t="s">
        <v>44809</v>
      </c>
    </row>
    <row r="21151" spans="1:2" x14ac:dyDescent="0.2">
      <c r="A21151" s="57" t="s">
        <v>44810</v>
      </c>
      <c r="B21151" s="57" t="s">
        <v>44811</v>
      </c>
    </row>
    <row r="21152" spans="1:2" x14ac:dyDescent="0.2">
      <c r="A21152" s="57" t="s">
        <v>44812</v>
      </c>
      <c r="B21152" s="57" t="s">
        <v>44813</v>
      </c>
    </row>
    <row r="21153" spans="1:2" x14ac:dyDescent="0.2">
      <c r="A21153" s="57" t="s">
        <v>44814</v>
      </c>
      <c r="B21153" s="57" t="s">
        <v>44815</v>
      </c>
    </row>
    <row r="21154" spans="1:2" x14ac:dyDescent="0.2">
      <c r="A21154" s="57" t="s">
        <v>44816</v>
      </c>
      <c r="B21154" s="57" t="s">
        <v>44817</v>
      </c>
    </row>
    <row r="21155" spans="1:2" x14ac:dyDescent="0.2">
      <c r="A21155" s="57" t="s">
        <v>44818</v>
      </c>
      <c r="B21155" s="57" t="s">
        <v>44819</v>
      </c>
    </row>
    <row r="21156" spans="1:2" x14ac:dyDescent="0.2">
      <c r="A21156" s="57" t="s">
        <v>44820</v>
      </c>
      <c r="B21156" s="57" t="s">
        <v>44821</v>
      </c>
    </row>
    <row r="21157" spans="1:2" x14ac:dyDescent="0.2">
      <c r="A21157" s="57" t="s">
        <v>44822</v>
      </c>
      <c r="B21157" s="57" t="s">
        <v>44823</v>
      </c>
    </row>
    <row r="21158" spans="1:2" x14ac:dyDescent="0.2">
      <c r="A21158" s="57" t="s">
        <v>44824</v>
      </c>
      <c r="B21158" s="57" t="s">
        <v>44825</v>
      </c>
    </row>
    <row r="21159" spans="1:2" x14ac:dyDescent="0.2">
      <c r="A21159" s="57" t="s">
        <v>44826</v>
      </c>
      <c r="B21159" s="57" t="s">
        <v>44827</v>
      </c>
    </row>
    <row r="21160" spans="1:2" x14ac:dyDescent="0.2">
      <c r="A21160" s="57" t="s">
        <v>44828</v>
      </c>
      <c r="B21160" s="57" t="s">
        <v>44829</v>
      </c>
    </row>
    <row r="21161" spans="1:2" x14ac:dyDescent="0.2">
      <c r="A21161" s="57" t="s">
        <v>44830</v>
      </c>
      <c r="B21161" s="57" t="s">
        <v>44831</v>
      </c>
    </row>
    <row r="21162" spans="1:2" x14ac:dyDescent="0.2">
      <c r="A21162" s="57" t="s">
        <v>44832</v>
      </c>
      <c r="B21162" s="57" t="s">
        <v>44833</v>
      </c>
    </row>
    <row r="21163" spans="1:2" x14ac:dyDescent="0.2">
      <c r="A21163" s="57" t="s">
        <v>44834</v>
      </c>
      <c r="B21163" s="57" t="s">
        <v>44835</v>
      </c>
    </row>
    <row r="21164" spans="1:2" x14ac:dyDescent="0.2">
      <c r="A21164" s="57" t="s">
        <v>44836</v>
      </c>
      <c r="B21164" s="57" t="s">
        <v>44837</v>
      </c>
    </row>
    <row r="21165" spans="1:2" x14ac:dyDescent="0.2">
      <c r="A21165" s="57" t="s">
        <v>44838</v>
      </c>
      <c r="B21165" s="57" t="s">
        <v>44839</v>
      </c>
    </row>
    <row r="21166" spans="1:2" x14ac:dyDescent="0.2">
      <c r="A21166" s="57" t="s">
        <v>44840</v>
      </c>
      <c r="B21166" s="57" t="s">
        <v>44841</v>
      </c>
    </row>
    <row r="21167" spans="1:2" x14ac:dyDescent="0.2">
      <c r="A21167" s="57" t="s">
        <v>44842</v>
      </c>
      <c r="B21167" s="57" t="s">
        <v>44843</v>
      </c>
    </row>
    <row r="21168" spans="1:2" x14ac:dyDescent="0.2">
      <c r="A21168" s="57" t="s">
        <v>44844</v>
      </c>
      <c r="B21168" s="57" t="s">
        <v>44845</v>
      </c>
    </row>
    <row r="21169" spans="1:2" x14ac:dyDescent="0.2">
      <c r="A21169" s="57" t="s">
        <v>44846</v>
      </c>
      <c r="B21169" s="57" t="s">
        <v>44847</v>
      </c>
    </row>
    <row r="21170" spans="1:2" x14ac:dyDescent="0.2">
      <c r="A21170" s="57" t="s">
        <v>44848</v>
      </c>
      <c r="B21170" s="57" t="s">
        <v>44849</v>
      </c>
    </row>
    <row r="21171" spans="1:2" x14ac:dyDescent="0.2">
      <c r="A21171" s="57" t="s">
        <v>44850</v>
      </c>
      <c r="B21171" s="57" t="s">
        <v>44851</v>
      </c>
    </row>
    <row r="21172" spans="1:2" x14ac:dyDescent="0.2">
      <c r="A21172" s="57" t="s">
        <v>44852</v>
      </c>
      <c r="B21172" s="57" t="s">
        <v>44853</v>
      </c>
    </row>
    <row r="21173" spans="1:2" x14ac:dyDescent="0.2">
      <c r="A21173" s="57" t="s">
        <v>44854</v>
      </c>
      <c r="B21173" s="57" t="s">
        <v>44855</v>
      </c>
    </row>
    <row r="21174" spans="1:2" x14ac:dyDescent="0.2">
      <c r="A21174" s="57" t="s">
        <v>44856</v>
      </c>
      <c r="B21174" s="57" t="s">
        <v>44857</v>
      </c>
    </row>
    <row r="21175" spans="1:2" x14ac:dyDescent="0.2">
      <c r="A21175" s="57" t="s">
        <v>44858</v>
      </c>
      <c r="B21175" s="57" t="s">
        <v>44859</v>
      </c>
    </row>
    <row r="21176" spans="1:2" x14ac:dyDescent="0.2">
      <c r="A21176" s="57" t="s">
        <v>44860</v>
      </c>
      <c r="B21176" s="57" t="s">
        <v>44861</v>
      </c>
    </row>
    <row r="21177" spans="1:2" x14ac:dyDescent="0.2">
      <c r="A21177" s="57" t="s">
        <v>44862</v>
      </c>
      <c r="B21177" s="57" t="s">
        <v>44863</v>
      </c>
    </row>
    <row r="21178" spans="1:2" x14ac:dyDescent="0.2">
      <c r="A21178" s="57" t="s">
        <v>44864</v>
      </c>
      <c r="B21178" s="57" t="s">
        <v>44865</v>
      </c>
    </row>
    <row r="21179" spans="1:2" x14ac:dyDescent="0.2">
      <c r="A21179" s="57" t="s">
        <v>44866</v>
      </c>
      <c r="B21179" s="57" t="s">
        <v>44867</v>
      </c>
    </row>
    <row r="21180" spans="1:2" x14ac:dyDescent="0.2">
      <c r="A21180" s="57" t="s">
        <v>44868</v>
      </c>
      <c r="B21180" s="57" t="s">
        <v>44869</v>
      </c>
    </row>
    <row r="21181" spans="1:2" x14ac:dyDescent="0.2">
      <c r="A21181" s="57" t="s">
        <v>44870</v>
      </c>
      <c r="B21181" s="57" t="s">
        <v>44871</v>
      </c>
    </row>
    <row r="21182" spans="1:2" x14ac:dyDescent="0.2">
      <c r="A21182" s="57" t="s">
        <v>44872</v>
      </c>
      <c r="B21182" s="57" t="s">
        <v>44873</v>
      </c>
    </row>
    <row r="21183" spans="1:2" x14ac:dyDescent="0.2">
      <c r="A21183" s="57" t="s">
        <v>44874</v>
      </c>
      <c r="B21183" s="57" t="s">
        <v>44875</v>
      </c>
    </row>
    <row r="21184" spans="1:2" x14ac:dyDescent="0.2">
      <c r="A21184" s="57" t="s">
        <v>44876</v>
      </c>
      <c r="B21184" s="57" t="s">
        <v>44877</v>
      </c>
    </row>
    <row r="21185" spans="1:2" x14ac:dyDescent="0.2">
      <c r="A21185" s="57" t="s">
        <v>44878</v>
      </c>
      <c r="B21185" s="57" t="s">
        <v>44879</v>
      </c>
    </row>
    <row r="21186" spans="1:2" x14ac:dyDescent="0.2">
      <c r="A21186" s="57" t="s">
        <v>44880</v>
      </c>
      <c r="B21186" s="57" t="s">
        <v>44881</v>
      </c>
    </row>
    <row r="21187" spans="1:2" x14ac:dyDescent="0.2">
      <c r="A21187" s="57" t="s">
        <v>44882</v>
      </c>
      <c r="B21187" s="57" t="s">
        <v>44883</v>
      </c>
    </row>
    <row r="21188" spans="1:2" x14ac:dyDescent="0.2">
      <c r="A21188" s="57" t="s">
        <v>44884</v>
      </c>
      <c r="B21188" s="57" t="s">
        <v>44885</v>
      </c>
    </row>
    <row r="21189" spans="1:2" x14ac:dyDescent="0.2">
      <c r="A21189" s="57" t="s">
        <v>44886</v>
      </c>
      <c r="B21189" s="57" t="s">
        <v>44887</v>
      </c>
    </row>
    <row r="21190" spans="1:2" x14ac:dyDescent="0.2">
      <c r="A21190" s="57" t="s">
        <v>44888</v>
      </c>
      <c r="B21190" s="57" t="s">
        <v>44889</v>
      </c>
    </row>
    <row r="21191" spans="1:2" x14ac:dyDescent="0.2">
      <c r="A21191" s="57" t="s">
        <v>44890</v>
      </c>
      <c r="B21191" s="57" t="s">
        <v>44891</v>
      </c>
    </row>
    <row r="21192" spans="1:2" x14ac:dyDescent="0.2">
      <c r="A21192" s="57" t="s">
        <v>44892</v>
      </c>
      <c r="B21192" s="57" t="s">
        <v>44893</v>
      </c>
    </row>
    <row r="21193" spans="1:2" x14ac:dyDescent="0.2">
      <c r="A21193" s="57" t="s">
        <v>44894</v>
      </c>
      <c r="B21193" s="57" t="s">
        <v>44895</v>
      </c>
    </row>
    <row r="21194" spans="1:2" x14ac:dyDescent="0.2">
      <c r="A21194" s="57" t="s">
        <v>44896</v>
      </c>
      <c r="B21194" s="57" t="s">
        <v>44897</v>
      </c>
    </row>
    <row r="21195" spans="1:2" x14ac:dyDescent="0.2">
      <c r="A21195" s="57" t="s">
        <v>44898</v>
      </c>
      <c r="B21195" s="57" t="s">
        <v>44899</v>
      </c>
    </row>
    <row r="21196" spans="1:2" x14ac:dyDescent="0.2">
      <c r="A21196" s="57" t="s">
        <v>44900</v>
      </c>
      <c r="B21196" s="57" t="s">
        <v>44901</v>
      </c>
    </row>
    <row r="21197" spans="1:2" x14ac:dyDescent="0.2">
      <c r="A21197" s="57" t="s">
        <v>44902</v>
      </c>
      <c r="B21197" s="57" t="s">
        <v>44903</v>
      </c>
    </row>
    <row r="21198" spans="1:2" x14ac:dyDescent="0.2">
      <c r="A21198" s="57" t="s">
        <v>44904</v>
      </c>
      <c r="B21198" s="57" t="s">
        <v>44905</v>
      </c>
    </row>
    <row r="21199" spans="1:2" x14ac:dyDescent="0.2">
      <c r="A21199" s="57" t="s">
        <v>44906</v>
      </c>
      <c r="B21199" s="57" t="s">
        <v>44907</v>
      </c>
    </row>
    <row r="21200" spans="1:2" x14ac:dyDescent="0.2">
      <c r="A21200" s="57" t="s">
        <v>44908</v>
      </c>
      <c r="B21200" s="57" t="s">
        <v>44909</v>
      </c>
    </row>
    <row r="21201" spans="1:2" x14ac:dyDescent="0.2">
      <c r="A21201" s="57" t="s">
        <v>44910</v>
      </c>
      <c r="B21201" s="57" t="s">
        <v>44911</v>
      </c>
    </row>
    <row r="21202" spans="1:2" x14ac:dyDescent="0.2">
      <c r="A21202" s="57" t="s">
        <v>44912</v>
      </c>
      <c r="B21202" s="57" t="s">
        <v>44913</v>
      </c>
    </row>
    <row r="21203" spans="1:2" x14ac:dyDescent="0.2">
      <c r="A21203" s="57" t="s">
        <v>44914</v>
      </c>
      <c r="B21203" s="57" t="s">
        <v>44915</v>
      </c>
    </row>
    <row r="21204" spans="1:2" x14ac:dyDescent="0.2">
      <c r="A21204" s="57" t="s">
        <v>44916</v>
      </c>
      <c r="B21204" s="57" t="s">
        <v>44917</v>
      </c>
    </row>
    <row r="21205" spans="1:2" x14ac:dyDescent="0.2">
      <c r="A21205" s="57" t="s">
        <v>44918</v>
      </c>
      <c r="B21205" s="57" t="s">
        <v>44919</v>
      </c>
    </row>
    <row r="21206" spans="1:2" x14ac:dyDescent="0.2">
      <c r="A21206" s="57" t="s">
        <v>44920</v>
      </c>
      <c r="B21206" s="57" t="s">
        <v>44921</v>
      </c>
    </row>
    <row r="21207" spans="1:2" x14ac:dyDescent="0.2">
      <c r="A21207" s="57" t="s">
        <v>44922</v>
      </c>
      <c r="B21207" s="57" t="s">
        <v>44923</v>
      </c>
    </row>
    <row r="21208" spans="1:2" x14ac:dyDescent="0.2">
      <c r="A21208" s="57" t="s">
        <v>44924</v>
      </c>
      <c r="B21208" s="57" t="s">
        <v>44925</v>
      </c>
    </row>
    <row r="21209" spans="1:2" x14ac:dyDescent="0.2">
      <c r="A21209" s="57" t="s">
        <v>44926</v>
      </c>
      <c r="B21209" s="57" t="s">
        <v>44927</v>
      </c>
    </row>
    <row r="21210" spans="1:2" x14ac:dyDescent="0.2">
      <c r="A21210" s="57" t="s">
        <v>44928</v>
      </c>
      <c r="B21210" s="57" t="s">
        <v>44929</v>
      </c>
    </row>
    <row r="21211" spans="1:2" x14ac:dyDescent="0.2">
      <c r="A21211" s="57" t="s">
        <v>44930</v>
      </c>
      <c r="B21211" s="57" t="s">
        <v>44931</v>
      </c>
    </row>
    <row r="21212" spans="1:2" x14ac:dyDescent="0.2">
      <c r="A21212" s="57" t="s">
        <v>44932</v>
      </c>
      <c r="B21212" s="57" t="s">
        <v>44933</v>
      </c>
    </row>
    <row r="21213" spans="1:2" x14ac:dyDescent="0.2">
      <c r="A21213" s="57" t="s">
        <v>44934</v>
      </c>
      <c r="B21213" s="57" t="s">
        <v>44935</v>
      </c>
    </row>
    <row r="21214" spans="1:2" x14ac:dyDescent="0.2">
      <c r="A21214" s="57" t="s">
        <v>44936</v>
      </c>
      <c r="B21214" s="57" t="s">
        <v>44937</v>
      </c>
    </row>
    <row r="21215" spans="1:2" x14ac:dyDescent="0.2">
      <c r="A21215" s="57" t="s">
        <v>44938</v>
      </c>
      <c r="B21215" s="57" t="s">
        <v>44939</v>
      </c>
    </row>
    <row r="21216" spans="1:2" x14ac:dyDescent="0.2">
      <c r="A21216" s="57" t="s">
        <v>44940</v>
      </c>
      <c r="B21216" s="57" t="s">
        <v>44941</v>
      </c>
    </row>
    <row r="21217" spans="1:2" x14ac:dyDescent="0.2">
      <c r="A21217" s="57" t="s">
        <v>44942</v>
      </c>
      <c r="B21217" s="57" t="s">
        <v>44943</v>
      </c>
    </row>
    <row r="21218" spans="1:2" x14ac:dyDescent="0.2">
      <c r="A21218" s="57" t="s">
        <v>44944</v>
      </c>
      <c r="B21218" s="57" t="s">
        <v>44945</v>
      </c>
    </row>
    <row r="21219" spans="1:2" x14ac:dyDescent="0.2">
      <c r="A21219" s="57" t="s">
        <v>44946</v>
      </c>
      <c r="B21219" s="57" t="s">
        <v>44947</v>
      </c>
    </row>
    <row r="21220" spans="1:2" x14ac:dyDescent="0.2">
      <c r="A21220" s="57" t="s">
        <v>44948</v>
      </c>
      <c r="B21220" s="57" t="s">
        <v>44949</v>
      </c>
    </row>
    <row r="21221" spans="1:2" x14ac:dyDescent="0.2">
      <c r="A21221" s="57" t="s">
        <v>44950</v>
      </c>
      <c r="B21221" s="57" t="s">
        <v>44951</v>
      </c>
    </row>
    <row r="21222" spans="1:2" x14ac:dyDescent="0.2">
      <c r="A21222" s="57" t="s">
        <v>44952</v>
      </c>
      <c r="B21222" s="57" t="s">
        <v>44953</v>
      </c>
    </row>
    <row r="21223" spans="1:2" x14ac:dyDescent="0.2">
      <c r="A21223" s="57" t="s">
        <v>44954</v>
      </c>
      <c r="B21223" s="57" t="s">
        <v>44955</v>
      </c>
    </row>
    <row r="21224" spans="1:2" x14ac:dyDescent="0.2">
      <c r="A21224" s="57" t="s">
        <v>44956</v>
      </c>
      <c r="B21224" s="57" t="s">
        <v>44957</v>
      </c>
    </row>
    <row r="21225" spans="1:2" x14ac:dyDescent="0.2">
      <c r="A21225" s="57" t="s">
        <v>44958</v>
      </c>
      <c r="B21225" s="57" t="s">
        <v>44959</v>
      </c>
    </row>
    <row r="21226" spans="1:2" x14ac:dyDescent="0.2">
      <c r="A21226" s="57" t="s">
        <v>44960</v>
      </c>
      <c r="B21226" s="57" t="s">
        <v>44961</v>
      </c>
    </row>
    <row r="21227" spans="1:2" x14ac:dyDescent="0.2">
      <c r="A21227" s="57" t="s">
        <v>44962</v>
      </c>
      <c r="B21227" s="57" t="s">
        <v>44963</v>
      </c>
    </row>
    <row r="21228" spans="1:2" x14ac:dyDescent="0.2">
      <c r="A21228" s="57" t="s">
        <v>44964</v>
      </c>
      <c r="B21228" s="57" t="s">
        <v>44965</v>
      </c>
    </row>
    <row r="21229" spans="1:2" x14ac:dyDescent="0.2">
      <c r="A21229" s="57" t="s">
        <v>44966</v>
      </c>
      <c r="B21229" s="57" t="s">
        <v>44967</v>
      </c>
    </row>
    <row r="21230" spans="1:2" x14ac:dyDescent="0.2">
      <c r="A21230" s="57" t="s">
        <v>44968</v>
      </c>
      <c r="B21230" s="57" t="s">
        <v>44969</v>
      </c>
    </row>
    <row r="21231" spans="1:2" x14ac:dyDescent="0.2">
      <c r="A21231" s="57" t="s">
        <v>44970</v>
      </c>
      <c r="B21231" s="57" t="s">
        <v>44971</v>
      </c>
    </row>
    <row r="21232" spans="1:2" x14ac:dyDescent="0.2">
      <c r="A21232" s="57" t="s">
        <v>44972</v>
      </c>
      <c r="B21232" s="57" t="s">
        <v>44973</v>
      </c>
    </row>
    <row r="21233" spans="1:2" x14ac:dyDescent="0.2">
      <c r="A21233" s="57" t="s">
        <v>44974</v>
      </c>
      <c r="B21233" s="57" t="s">
        <v>44975</v>
      </c>
    </row>
    <row r="21234" spans="1:2" x14ac:dyDescent="0.2">
      <c r="A21234" s="57" t="s">
        <v>44976</v>
      </c>
      <c r="B21234" s="57" t="s">
        <v>44977</v>
      </c>
    </row>
    <row r="21235" spans="1:2" x14ac:dyDescent="0.2">
      <c r="A21235" s="57" t="s">
        <v>44978</v>
      </c>
      <c r="B21235" s="57" t="s">
        <v>44979</v>
      </c>
    </row>
    <row r="21236" spans="1:2" x14ac:dyDescent="0.2">
      <c r="A21236" s="57" t="s">
        <v>44980</v>
      </c>
      <c r="B21236" s="57" t="s">
        <v>44981</v>
      </c>
    </row>
    <row r="21237" spans="1:2" x14ac:dyDescent="0.2">
      <c r="A21237" s="57" t="s">
        <v>44982</v>
      </c>
      <c r="B21237" s="57" t="s">
        <v>44983</v>
      </c>
    </row>
    <row r="21238" spans="1:2" x14ac:dyDescent="0.2">
      <c r="A21238" s="57" t="s">
        <v>44984</v>
      </c>
      <c r="B21238" s="57" t="s">
        <v>44985</v>
      </c>
    </row>
    <row r="21239" spans="1:2" x14ac:dyDescent="0.2">
      <c r="A21239" s="57" t="s">
        <v>44986</v>
      </c>
      <c r="B21239" s="57" t="s">
        <v>44987</v>
      </c>
    </row>
    <row r="21240" spans="1:2" x14ac:dyDescent="0.2">
      <c r="A21240" s="57" t="s">
        <v>44988</v>
      </c>
      <c r="B21240" s="57" t="s">
        <v>44989</v>
      </c>
    </row>
    <row r="21241" spans="1:2" x14ac:dyDescent="0.2">
      <c r="A21241" s="57" t="s">
        <v>44990</v>
      </c>
      <c r="B21241" s="57" t="s">
        <v>44991</v>
      </c>
    </row>
    <row r="21242" spans="1:2" x14ac:dyDescent="0.2">
      <c r="A21242" s="57" t="s">
        <v>44992</v>
      </c>
      <c r="B21242" s="57" t="s">
        <v>44993</v>
      </c>
    </row>
    <row r="21243" spans="1:2" x14ac:dyDescent="0.2">
      <c r="A21243" s="57" t="s">
        <v>44994</v>
      </c>
      <c r="B21243" s="57" t="s">
        <v>44995</v>
      </c>
    </row>
    <row r="21244" spans="1:2" x14ac:dyDescent="0.2">
      <c r="A21244" s="57" t="s">
        <v>44996</v>
      </c>
      <c r="B21244" s="57" t="s">
        <v>44997</v>
      </c>
    </row>
    <row r="21245" spans="1:2" x14ac:dyDescent="0.2">
      <c r="A21245" s="57" t="s">
        <v>44998</v>
      </c>
      <c r="B21245" s="57" t="s">
        <v>44999</v>
      </c>
    </row>
    <row r="21246" spans="1:2" x14ac:dyDescent="0.2">
      <c r="A21246" s="57" t="s">
        <v>45000</v>
      </c>
      <c r="B21246" s="57" t="s">
        <v>45001</v>
      </c>
    </row>
    <row r="21247" spans="1:2" x14ac:dyDescent="0.2">
      <c r="A21247" s="57" t="s">
        <v>45002</v>
      </c>
      <c r="B21247" s="57" t="s">
        <v>45003</v>
      </c>
    </row>
    <row r="21248" spans="1:2" x14ac:dyDescent="0.2">
      <c r="A21248" s="57" t="s">
        <v>45004</v>
      </c>
      <c r="B21248" s="57" t="s">
        <v>45005</v>
      </c>
    </row>
    <row r="21249" spans="1:2" x14ac:dyDescent="0.2">
      <c r="A21249" s="57" t="s">
        <v>45006</v>
      </c>
      <c r="B21249" s="57" t="s">
        <v>45007</v>
      </c>
    </row>
    <row r="21250" spans="1:2" x14ac:dyDescent="0.2">
      <c r="A21250" s="57" t="s">
        <v>45008</v>
      </c>
      <c r="B21250" s="57" t="s">
        <v>45009</v>
      </c>
    </row>
    <row r="21251" spans="1:2" x14ac:dyDescent="0.2">
      <c r="A21251" s="57" t="s">
        <v>45010</v>
      </c>
      <c r="B21251" s="57" t="s">
        <v>45011</v>
      </c>
    </row>
    <row r="21252" spans="1:2" x14ac:dyDescent="0.2">
      <c r="A21252" s="57" t="s">
        <v>45012</v>
      </c>
      <c r="B21252" s="57" t="s">
        <v>45013</v>
      </c>
    </row>
    <row r="21253" spans="1:2" x14ac:dyDescent="0.2">
      <c r="A21253" s="57" t="s">
        <v>45014</v>
      </c>
      <c r="B21253" s="57" t="s">
        <v>45015</v>
      </c>
    </row>
    <row r="21254" spans="1:2" x14ac:dyDescent="0.2">
      <c r="A21254" s="57" t="s">
        <v>45016</v>
      </c>
      <c r="B21254" s="57" t="s">
        <v>45017</v>
      </c>
    </row>
    <row r="21255" spans="1:2" x14ac:dyDescent="0.2">
      <c r="A21255" s="57" t="s">
        <v>45018</v>
      </c>
      <c r="B21255" s="57" t="s">
        <v>45019</v>
      </c>
    </row>
    <row r="21256" spans="1:2" x14ac:dyDescent="0.2">
      <c r="A21256" s="57" t="s">
        <v>45020</v>
      </c>
      <c r="B21256" s="57" t="s">
        <v>45021</v>
      </c>
    </row>
    <row r="21257" spans="1:2" x14ac:dyDescent="0.2">
      <c r="A21257" s="57" t="s">
        <v>45022</v>
      </c>
      <c r="B21257" s="57" t="s">
        <v>45023</v>
      </c>
    </row>
    <row r="21258" spans="1:2" x14ac:dyDescent="0.2">
      <c r="A21258" s="57" t="s">
        <v>45024</v>
      </c>
      <c r="B21258" s="57" t="s">
        <v>45025</v>
      </c>
    </row>
    <row r="21259" spans="1:2" x14ac:dyDescent="0.2">
      <c r="A21259" s="57" t="s">
        <v>45026</v>
      </c>
      <c r="B21259" s="57" t="s">
        <v>45027</v>
      </c>
    </row>
    <row r="21260" spans="1:2" x14ac:dyDescent="0.2">
      <c r="A21260" s="57" t="s">
        <v>45028</v>
      </c>
      <c r="B21260" s="57" t="s">
        <v>45029</v>
      </c>
    </row>
    <row r="21261" spans="1:2" x14ac:dyDescent="0.2">
      <c r="A21261" s="57" t="s">
        <v>45030</v>
      </c>
      <c r="B21261" s="57" t="s">
        <v>45031</v>
      </c>
    </row>
    <row r="21262" spans="1:2" x14ac:dyDescent="0.2">
      <c r="A21262" s="57" t="s">
        <v>45032</v>
      </c>
      <c r="B21262" s="57" t="s">
        <v>45033</v>
      </c>
    </row>
    <row r="21263" spans="1:2" x14ac:dyDescent="0.2">
      <c r="A21263" s="57" t="s">
        <v>45034</v>
      </c>
      <c r="B21263" s="57" t="s">
        <v>45035</v>
      </c>
    </row>
    <row r="21264" spans="1:2" x14ac:dyDescent="0.2">
      <c r="A21264" s="57" t="s">
        <v>45036</v>
      </c>
      <c r="B21264" s="57" t="s">
        <v>45037</v>
      </c>
    </row>
    <row r="21265" spans="1:2" x14ac:dyDescent="0.2">
      <c r="A21265" s="57" t="s">
        <v>45038</v>
      </c>
      <c r="B21265" s="57" t="s">
        <v>45039</v>
      </c>
    </row>
    <row r="21266" spans="1:2" x14ac:dyDescent="0.2">
      <c r="A21266" s="57" t="s">
        <v>45040</v>
      </c>
      <c r="B21266" s="57" t="s">
        <v>45041</v>
      </c>
    </row>
    <row r="21267" spans="1:2" x14ac:dyDescent="0.2">
      <c r="A21267" s="57" t="s">
        <v>45042</v>
      </c>
      <c r="B21267" s="57" t="s">
        <v>45043</v>
      </c>
    </row>
    <row r="21268" spans="1:2" x14ac:dyDescent="0.2">
      <c r="A21268" s="57" t="s">
        <v>45044</v>
      </c>
      <c r="B21268" s="57" t="s">
        <v>45045</v>
      </c>
    </row>
    <row r="21269" spans="1:2" x14ac:dyDescent="0.2">
      <c r="A21269" s="57" t="s">
        <v>45046</v>
      </c>
      <c r="B21269" s="57" t="s">
        <v>45047</v>
      </c>
    </row>
    <row r="21270" spans="1:2" x14ac:dyDescent="0.2">
      <c r="A21270" s="57" t="s">
        <v>45048</v>
      </c>
      <c r="B21270" s="57" t="s">
        <v>45049</v>
      </c>
    </row>
    <row r="21271" spans="1:2" x14ac:dyDescent="0.2">
      <c r="A21271" s="57" t="s">
        <v>45050</v>
      </c>
      <c r="B21271" s="57" t="s">
        <v>45051</v>
      </c>
    </row>
    <row r="21272" spans="1:2" x14ac:dyDescent="0.2">
      <c r="A21272" s="57" t="s">
        <v>45052</v>
      </c>
      <c r="B21272" s="57" t="s">
        <v>45053</v>
      </c>
    </row>
    <row r="21273" spans="1:2" x14ac:dyDescent="0.2">
      <c r="A21273" s="57" t="s">
        <v>45054</v>
      </c>
      <c r="B21273" s="57" t="s">
        <v>45055</v>
      </c>
    </row>
    <row r="21274" spans="1:2" x14ac:dyDescent="0.2">
      <c r="A21274" s="57" t="s">
        <v>45056</v>
      </c>
      <c r="B21274" s="57" t="s">
        <v>45057</v>
      </c>
    </row>
    <row r="21275" spans="1:2" x14ac:dyDescent="0.2">
      <c r="A21275" s="57" t="s">
        <v>45058</v>
      </c>
      <c r="B21275" s="57" t="s">
        <v>45059</v>
      </c>
    </row>
    <row r="21276" spans="1:2" x14ac:dyDescent="0.2">
      <c r="A21276" s="57" t="s">
        <v>45060</v>
      </c>
      <c r="B21276" s="57" t="s">
        <v>45061</v>
      </c>
    </row>
    <row r="21277" spans="1:2" x14ac:dyDescent="0.2">
      <c r="A21277" s="57" t="s">
        <v>45062</v>
      </c>
      <c r="B21277" s="57" t="s">
        <v>45063</v>
      </c>
    </row>
    <row r="21278" spans="1:2" x14ac:dyDescent="0.2">
      <c r="A21278" s="57" t="s">
        <v>45064</v>
      </c>
      <c r="B21278" s="57" t="s">
        <v>45065</v>
      </c>
    </row>
    <row r="21279" spans="1:2" x14ac:dyDescent="0.2">
      <c r="A21279" s="57" t="s">
        <v>45066</v>
      </c>
      <c r="B21279" s="57" t="s">
        <v>45067</v>
      </c>
    </row>
    <row r="21280" spans="1:2" x14ac:dyDescent="0.2">
      <c r="A21280" s="57" t="s">
        <v>45068</v>
      </c>
      <c r="B21280" s="57" t="s">
        <v>45069</v>
      </c>
    </row>
    <row r="21281" spans="1:2" x14ac:dyDescent="0.2">
      <c r="A21281" s="57" t="s">
        <v>45070</v>
      </c>
      <c r="B21281" s="57" t="s">
        <v>45071</v>
      </c>
    </row>
    <row r="21282" spans="1:2" x14ac:dyDescent="0.2">
      <c r="A21282" s="57" t="s">
        <v>45072</v>
      </c>
      <c r="B21282" s="57" t="s">
        <v>45073</v>
      </c>
    </row>
    <row r="21283" spans="1:2" x14ac:dyDescent="0.2">
      <c r="A21283" s="57" t="s">
        <v>45074</v>
      </c>
      <c r="B21283" s="57" t="s">
        <v>45075</v>
      </c>
    </row>
    <row r="21284" spans="1:2" x14ac:dyDescent="0.2">
      <c r="A21284" s="57" t="s">
        <v>45076</v>
      </c>
      <c r="B21284" s="57" t="s">
        <v>45077</v>
      </c>
    </row>
    <row r="21285" spans="1:2" x14ac:dyDescent="0.2">
      <c r="A21285" s="57" t="s">
        <v>45078</v>
      </c>
      <c r="B21285" s="57" t="s">
        <v>45079</v>
      </c>
    </row>
    <row r="21286" spans="1:2" x14ac:dyDescent="0.2">
      <c r="A21286" s="57" t="s">
        <v>45080</v>
      </c>
      <c r="B21286" s="57" t="s">
        <v>45081</v>
      </c>
    </row>
    <row r="21287" spans="1:2" x14ac:dyDescent="0.2">
      <c r="A21287" s="57" t="s">
        <v>45082</v>
      </c>
      <c r="B21287" s="57" t="s">
        <v>45083</v>
      </c>
    </row>
    <row r="21288" spans="1:2" x14ac:dyDescent="0.2">
      <c r="A21288" s="57" t="s">
        <v>45084</v>
      </c>
      <c r="B21288" s="57" t="s">
        <v>45085</v>
      </c>
    </row>
    <row r="21289" spans="1:2" x14ac:dyDescent="0.2">
      <c r="A21289" s="57" t="s">
        <v>45086</v>
      </c>
      <c r="B21289" s="57" t="s">
        <v>45087</v>
      </c>
    </row>
    <row r="21290" spans="1:2" x14ac:dyDescent="0.2">
      <c r="A21290" s="57" t="s">
        <v>45088</v>
      </c>
      <c r="B21290" s="57" t="s">
        <v>45089</v>
      </c>
    </row>
    <row r="21291" spans="1:2" x14ac:dyDescent="0.2">
      <c r="A21291" s="57" t="s">
        <v>45090</v>
      </c>
      <c r="B21291" s="57" t="s">
        <v>45091</v>
      </c>
    </row>
    <row r="21292" spans="1:2" x14ac:dyDescent="0.2">
      <c r="A21292" s="57" t="s">
        <v>45092</v>
      </c>
      <c r="B21292" s="57" t="s">
        <v>45093</v>
      </c>
    </row>
    <row r="21293" spans="1:2" x14ac:dyDescent="0.2">
      <c r="A21293" s="57" t="s">
        <v>45094</v>
      </c>
      <c r="B21293" s="57" t="s">
        <v>45095</v>
      </c>
    </row>
    <row r="21294" spans="1:2" x14ac:dyDescent="0.2">
      <c r="A21294" s="57" t="s">
        <v>45096</v>
      </c>
      <c r="B21294" s="57" t="s">
        <v>45097</v>
      </c>
    </row>
    <row r="21295" spans="1:2" x14ac:dyDescent="0.2">
      <c r="A21295" s="57" t="s">
        <v>45098</v>
      </c>
      <c r="B21295" s="57" t="s">
        <v>45099</v>
      </c>
    </row>
    <row r="21296" spans="1:2" x14ac:dyDescent="0.2">
      <c r="A21296" s="57" t="s">
        <v>45100</v>
      </c>
      <c r="B21296" s="57" t="s">
        <v>45101</v>
      </c>
    </row>
    <row r="21297" spans="1:2" x14ac:dyDescent="0.2">
      <c r="A21297" s="57" t="s">
        <v>45102</v>
      </c>
      <c r="B21297" s="57" t="s">
        <v>45103</v>
      </c>
    </row>
    <row r="21298" spans="1:2" x14ac:dyDescent="0.2">
      <c r="A21298" s="57" t="s">
        <v>45104</v>
      </c>
      <c r="B21298" s="57" t="s">
        <v>45105</v>
      </c>
    </row>
    <row r="21299" spans="1:2" x14ac:dyDescent="0.2">
      <c r="A21299" s="57" t="s">
        <v>45106</v>
      </c>
      <c r="B21299" s="57" t="s">
        <v>45107</v>
      </c>
    </row>
    <row r="21300" spans="1:2" x14ac:dyDescent="0.2">
      <c r="A21300" s="57" t="s">
        <v>45108</v>
      </c>
      <c r="B21300" s="57" t="s">
        <v>45109</v>
      </c>
    </row>
    <row r="21301" spans="1:2" x14ac:dyDescent="0.2">
      <c r="A21301" s="57" t="s">
        <v>45110</v>
      </c>
      <c r="B21301" s="57" t="s">
        <v>45111</v>
      </c>
    </row>
    <row r="21302" spans="1:2" x14ac:dyDescent="0.2">
      <c r="A21302" s="57" t="s">
        <v>45112</v>
      </c>
      <c r="B21302" s="57" t="s">
        <v>45113</v>
      </c>
    </row>
    <row r="21303" spans="1:2" x14ac:dyDescent="0.2">
      <c r="A21303" s="57" t="s">
        <v>45114</v>
      </c>
      <c r="B21303" s="57" t="s">
        <v>45115</v>
      </c>
    </row>
    <row r="21304" spans="1:2" x14ac:dyDescent="0.2">
      <c r="A21304" s="57" t="s">
        <v>45116</v>
      </c>
      <c r="B21304" s="57" t="s">
        <v>45117</v>
      </c>
    </row>
    <row r="21305" spans="1:2" x14ac:dyDescent="0.2">
      <c r="A21305" s="57" t="s">
        <v>45118</v>
      </c>
      <c r="B21305" s="57" t="s">
        <v>45119</v>
      </c>
    </row>
    <row r="21306" spans="1:2" x14ac:dyDescent="0.2">
      <c r="A21306" s="57" t="s">
        <v>45120</v>
      </c>
      <c r="B21306" s="57" t="s">
        <v>45121</v>
      </c>
    </row>
    <row r="21307" spans="1:2" x14ac:dyDescent="0.2">
      <c r="A21307" s="57" t="s">
        <v>45122</v>
      </c>
      <c r="B21307" s="57" t="s">
        <v>45123</v>
      </c>
    </row>
    <row r="21308" spans="1:2" x14ac:dyDescent="0.2">
      <c r="A21308" s="57" t="s">
        <v>45124</v>
      </c>
      <c r="B21308" s="57" t="s">
        <v>45125</v>
      </c>
    </row>
    <row r="21309" spans="1:2" x14ac:dyDescent="0.2">
      <c r="A21309" s="57" t="s">
        <v>45126</v>
      </c>
      <c r="B21309" s="57" t="s">
        <v>45127</v>
      </c>
    </row>
    <row r="21310" spans="1:2" x14ac:dyDescent="0.2">
      <c r="A21310" s="57" t="s">
        <v>45128</v>
      </c>
      <c r="B21310" s="57" t="s">
        <v>45129</v>
      </c>
    </row>
    <row r="21311" spans="1:2" x14ac:dyDescent="0.2">
      <c r="A21311" s="57" t="s">
        <v>45130</v>
      </c>
      <c r="B21311" s="57" t="s">
        <v>45131</v>
      </c>
    </row>
    <row r="21312" spans="1:2" x14ac:dyDescent="0.2">
      <c r="A21312" s="57" t="s">
        <v>45132</v>
      </c>
      <c r="B21312" s="57" t="s">
        <v>45133</v>
      </c>
    </row>
    <row r="21313" spans="1:2" x14ac:dyDescent="0.2">
      <c r="A21313" s="57" t="s">
        <v>45134</v>
      </c>
      <c r="B21313" s="57" t="s">
        <v>45135</v>
      </c>
    </row>
    <row r="21314" spans="1:2" x14ac:dyDescent="0.2">
      <c r="A21314" s="57" t="s">
        <v>45136</v>
      </c>
      <c r="B21314" s="57" t="s">
        <v>45137</v>
      </c>
    </row>
    <row r="21315" spans="1:2" x14ac:dyDescent="0.2">
      <c r="A21315" s="57" t="s">
        <v>45138</v>
      </c>
      <c r="B21315" s="57" t="s">
        <v>45139</v>
      </c>
    </row>
    <row r="21316" spans="1:2" x14ac:dyDescent="0.2">
      <c r="A21316" s="57" t="s">
        <v>45140</v>
      </c>
      <c r="B21316" s="57" t="s">
        <v>45141</v>
      </c>
    </row>
    <row r="21317" spans="1:2" x14ac:dyDescent="0.2">
      <c r="A21317" s="57" t="s">
        <v>45142</v>
      </c>
      <c r="B21317" s="57" t="s">
        <v>45143</v>
      </c>
    </row>
    <row r="21318" spans="1:2" x14ac:dyDescent="0.2">
      <c r="A21318" s="57" t="s">
        <v>45144</v>
      </c>
      <c r="B21318" s="57" t="s">
        <v>45145</v>
      </c>
    </row>
    <row r="21319" spans="1:2" x14ac:dyDescent="0.2">
      <c r="A21319" s="57" t="s">
        <v>45146</v>
      </c>
      <c r="B21319" s="57" t="s">
        <v>45147</v>
      </c>
    </row>
    <row r="21320" spans="1:2" x14ac:dyDescent="0.2">
      <c r="A21320" s="57" t="s">
        <v>45148</v>
      </c>
      <c r="B21320" s="57" t="s">
        <v>45149</v>
      </c>
    </row>
    <row r="21321" spans="1:2" x14ac:dyDescent="0.2">
      <c r="A21321" s="57" t="s">
        <v>45150</v>
      </c>
      <c r="B21321" s="57" t="s">
        <v>45151</v>
      </c>
    </row>
    <row r="21322" spans="1:2" x14ac:dyDescent="0.2">
      <c r="A21322" s="57" t="s">
        <v>45152</v>
      </c>
      <c r="B21322" s="57" t="s">
        <v>45153</v>
      </c>
    </row>
    <row r="21323" spans="1:2" x14ac:dyDescent="0.2">
      <c r="A21323" s="57" t="s">
        <v>45154</v>
      </c>
      <c r="B21323" s="57" t="s">
        <v>45155</v>
      </c>
    </row>
    <row r="21324" spans="1:2" x14ac:dyDescent="0.2">
      <c r="A21324" s="57" t="s">
        <v>45156</v>
      </c>
      <c r="B21324" s="57" t="s">
        <v>45157</v>
      </c>
    </row>
    <row r="21325" spans="1:2" x14ac:dyDescent="0.2">
      <c r="A21325" s="57" t="s">
        <v>45158</v>
      </c>
      <c r="B21325" s="57" t="s">
        <v>45159</v>
      </c>
    </row>
    <row r="21326" spans="1:2" x14ac:dyDescent="0.2">
      <c r="A21326" s="57" t="s">
        <v>45160</v>
      </c>
      <c r="B21326" s="57" t="s">
        <v>45161</v>
      </c>
    </row>
    <row r="21327" spans="1:2" x14ac:dyDescent="0.2">
      <c r="A21327" s="57" t="s">
        <v>45162</v>
      </c>
      <c r="B21327" s="57" t="s">
        <v>45163</v>
      </c>
    </row>
    <row r="21328" spans="1:2" x14ac:dyDescent="0.2">
      <c r="A21328" s="57" t="s">
        <v>45164</v>
      </c>
      <c r="B21328" s="57" t="s">
        <v>45165</v>
      </c>
    </row>
    <row r="21329" spans="1:2" x14ac:dyDescent="0.2">
      <c r="A21329" s="57" t="s">
        <v>45166</v>
      </c>
      <c r="B21329" s="57" t="s">
        <v>45167</v>
      </c>
    </row>
    <row r="21330" spans="1:2" x14ac:dyDescent="0.2">
      <c r="A21330" s="57" t="s">
        <v>45168</v>
      </c>
      <c r="B21330" s="57" t="s">
        <v>45169</v>
      </c>
    </row>
    <row r="21331" spans="1:2" x14ac:dyDescent="0.2">
      <c r="A21331" s="57" t="s">
        <v>45170</v>
      </c>
      <c r="B21331" s="57" t="s">
        <v>45171</v>
      </c>
    </row>
    <row r="21332" spans="1:2" x14ac:dyDescent="0.2">
      <c r="A21332" s="57" t="s">
        <v>45172</v>
      </c>
      <c r="B21332" s="57" t="s">
        <v>45173</v>
      </c>
    </row>
    <row r="21333" spans="1:2" x14ac:dyDescent="0.2">
      <c r="A21333" s="57" t="s">
        <v>45174</v>
      </c>
      <c r="B21333" s="57" t="s">
        <v>45175</v>
      </c>
    </row>
    <row r="21334" spans="1:2" x14ac:dyDescent="0.2">
      <c r="A21334" s="57" t="s">
        <v>45176</v>
      </c>
      <c r="B21334" s="57" t="s">
        <v>45177</v>
      </c>
    </row>
    <row r="21335" spans="1:2" x14ac:dyDescent="0.2">
      <c r="A21335" s="57" t="s">
        <v>45178</v>
      </c>
      <c r="B21335" s="57" t="s">
        <v>45179</v>
      </c>
    </row>
    <row r="21336" spans="1:2" x14ac:dyDescent="0.2">
      <c r="A21336" s="57" t="s">
        <v>45180</v>
      </c>
      <c r="B21336" s="57" t="s">
        <v>45181</v>
      </c>
    </row>
    <row r="21337" spans="1:2" x14ac:dyDescent="0.2">
      <c r="A21337" s="57" t="s">
        <v>45182</v>
      </c>
      <c r="B21337" s="57" t="s">
        <v>45183</v>
      </c>
    </row>
    <row r="21338" spans="1:2" x14ac:dyDescent="0.2">
      <c r="A21338" s="57" t="s">
        <v>45184</v>
      </c>
      <c r="B21338" s="57" t="s">
        <v>45185</v>
      </c>
    </row>
    <row r="21339" spans="1:2" x14ac:dyDescent="0.2">
      <c r="A21339" s="57" t="s">
        <v>45186</v>
      </c>
      <c r="B21339" s="57" t="s">
        <v>45187</v>
      </c>
    </row>
    <row r="21340" spans="1:2" x14ac:dyDescent="0.2">
      <c r="A21340" s="57" t="s">
        <v>45188</v>
      </c>
      <c r="B21340" s="57" t="s">
        <v>45189</v>
      </c>
    </row>
    <row r="21341" spans="1:2" x14ac:dyDescent="0.2">
      <c r="A21341" s="57" t="s">
        <v>45190</v>
      </c>
      <c r="B21341" s="57" t="s">
        <v>45191</v>
      </c>
    </row>
    <row r="21342" spans="1:2" x14ac:dyDescent="0.2">
      <c r="A21342" s="57" t="s">
        <v>45192</v>
      </c>
      <c r="B21342" s="57" t="s">
        <v>45193</v>
      </c>
    </row>
    <row r="21343" spans="1:2" x14ac:dyDescent="0.2">
      <c r="A21343" s="57" t="s">
        <v>45194</v>
      </c>
      <c r="B21343" s="57" t="s">
        <v>45195</v>
      </c>
    </row>
    <row r="21344" spans="1:2" x14ac:dyDescent="0.2">
      <c r="A21344" s="57" t="s">
        <v>45196</v>
      </c>
      <c r="B21344" s="57" t="s">
        <v>45197</v>
      </c>
    </row>
    <row r="21345" spans="1:2" x14ac:dyDescent="0.2">
      <c r="A21345" s="57" t="s">
        <v>45198</v>
      </c>
      <c r="B21345" s="57" t="s">
        <v>45199</v>
      </c>
    </row>
    <row r="21346" spans="1:2" x14ac:dyDescent="0.2">
      <c r="A21346" s="57" t="s">
        <v>45200</v>
      </c>
      <c r="B21346" s="57" t="s">
        <v>45201</v>
      </c>
    </row>
    <row r="21347" spans="1:2" x14ac:dyDescent="0.2">
      <c r="A21347" s="57" t="s">
        <v>45202</v>
      </c>
      <c r="B21347" s="57" t="s">
        <v>45203</v>
      </c>
    </row>
    <row r="21348" spans="1:2" x14ac:dyDescent="0.2">
      <c r="A21348" s="57" t="s">
        <v>45204</v>
      </c>
      <c r="B21348" s="57" t="s">
        <v>45205</v>
      </c>
    </row>
    <row r="21349" spans="1:2" x14ac:dyDescent="0.2">
      <c r="A21349" s="57" t="s">
        <v>45206</v>
      </c>
      <c r="B21349" s="57" t="s">
        <v>45207</v>
      </c>
    </row>
    <row r="21350" spans="1:2" x14ac:dyDescent="0.2">
      <c r="A21350" s="57" t="s">
        <v>45208</v>
      </c>
      <c r="B21350" s="57" t="s">
        <v>45209</v>
      </c>
    </row>
    <row r="21351" spans="1:2" x14ac:dyDescent="0.2">
      <c r="A21351" s="57" t="s">
        <v>45210</v>
      </c>
      <c r="B21351" s="57" t="s">
        <v>45211</v>
      </c>
    </row>
    <row r="21352" spans="1:2" x14ac:dyDescent="0.2">
      <c r="A21352" s="57" t="s">
        <v>45212</v>
      </c>
      <c r="B21352" s="57" t="s">
        <v>45213</v>
      </c>
    </row>
    <row r="21353" spans="1:2" x14ac:dyDescent="0.2">
      <c r="A21353" s="57" t="s">
        <v>45214</v>
      </c>
      <c r="B21353" s="57" t="s">
        <v>45215</v>
      </c>
    </row>
    <row r="21354" spans="1:2" x14ac:dyDescent="0.2">
      <c r="A21354" s="57" t="s">
        <v>45216</v>
      </c>
      <c r="B21354" s="57" t="s">
        <v>45217</v>
      </c>
    </row>
    <row r="21355" spans="1:2" x14ac:dyDescent="0.2">
      <c r="A21355" s="57" t="s">
        <v>45218</v>
      </c>
      <c r="B21355" s="57" t="s">
        <v>45219</v>
      </c>
    </row>
    <row r="21356" spans="1:2" x14ac:dyDescent="0.2">
      <c r="A21356" s="57" t="s">
        <v>45220</v>
      </c>
      <c r="B21356" s="57" t="s">
        <v>45221</v>
      </c>
    </row>
    <row r="21357" spans="1:2" x14ac:dyDescent="0.2">
      <c r="A21357" s="57" t="s">
        <v>45222</v>
      </c>
      <c r="B21357" s="57" t="s">
        <v>45223</v>
      </c>
    </row>
    <row r="21358" spans="1:2" x14ac:dyDescent="0.2">
      <c r="A21358" s="57" t="s">
        <v>45224</v>
      </c>
      <c r="B21358" s="57" t="s">
        <v>45225</v>
      </c>
    </row>
    <row r="21359" spans="1:2" x14ac:dyDescent="0.2">
      <c r="A21359" s="57" t="s">
        <v>45226</v>
      </c>
      <c r="B21359" s="57" t="s">
        <v>45227</v>
      </c>
    </row>
    <row r="21360" spans="1:2" x14ac:dyDescent="0.2">
      <c r="A21360" s="57" t="s">
        <v>45228</v>
      </c>
      <c r="B21360" s="57" t="s">
        <v>45229</v>
      </c>
    </row>
    <row r="21361" spans="1:2" x14ac:dyDescent="0.2">
      <c r="A21361" s="57" t="s">
        <v>45230</v>
      </c>
      <c r="B21361" s="57" t="s">
        <v>45231</v>
      </c>
    </row>
    <row r="21362" spans="1:2" x14ac:dyDescent="0.2">
      <c r="A21362" s="57" t="s">
        <v>45232</v>
      </c>
      <c r="B21362" s="57" t="s">
        <v>45233</v>
      </c>
    </row>
    <row r="21363" spans="1:2" x14ac:dyDescent="0.2">
      <c r="A21363" s="57" t="s">
        <v>45234</v>
      </c>
      <c r="B21363" s="57" t="s">
        <v>45235</v>
      </c>
    </row>
    <row r="21364" spans="1:2" x14ac:dyDescent="0.2">
      <c r="A21364" s="57" t="s">
        <v>45236</v>
      </c>
      <c r="B21364" s="57" t="s">
        <v>45237</v>
      </c>
    </row>
    <row r="21365" spans="1:2" x14ac:dyDescent="0.2">
      <c r="A21365" s="57" t="s">
        <v>45238</v>
      </c>
      <c r="B21365" s="57" t="s">
        <v>45239</v>
      </c>
    </row>
    <row r="21366" spans="1:2" x14ac:dyDescent="0.2">
      <c r="A21366" s="57" t="s">
        <v>45240</v>
      </c>
      <c r="B21366" s="57" t="s">
        <v>45241</v>
      </c>
    </row>
    <row r="21367" spans="1:2" x14ac:dyDescent="0.2">
      <c r="A21367" s="57" t="s">
        <v>45242</v>
      </c>
      <c r="B21367" s="57" t="s">
        <v>45243</v>
      </c>
    </row>
    <row r="21368" spans="1:2" x14ac:dyDescent="0.2">
      <c r="A21368" s="57" t="s">
        <v>45244</v>
      </c>
      <c r="B21368" s="57" t="s">
        <v>45245</v>
      </c>
    </row>
    <row r="21369" spans="1:2" x14ac:dyDescent="0.2">
      <c r="A21369" s="57" t="s">
        <v>45246</v>
      </c>
      <c r="B21369" s="57" t="s">
        <v>45247</v>
      </c>
    </row>
    <row r="21370" spans="1:2" x14ac:dyDescent="0.2">
      <c r="A21370" s="57" t="s">
        <v>45248</v>
      </c>
      <c r="B21370" s="57" t="s">
        <v>45249</v>
      </c>
    </row>
    <row r="21371" spans="1:2" x14ac:dyDescent="0.2">
      <c r="A21371" s="57" t="s">
        <v>45250</v>
      </c>
      <c r="B21371" s="57" t="s">
        <v>45251</v>
      </c>
    </row>
    <row r="21372" spans="1:2" x14ac:dyDescent="0.2">
      <c r="A21372" s="57" t="s">
        <v>45252</v>
      </c>
      <c r="B21372" s="57" t="s">
        <v>45253</v>
      </c>
    </row>
    <row r="21373" spans="1:2" x14ac:dyDescent="0.2">
      <c r="A21373" s="57" t="s">
        <v>45254</v>
      </c>
      <c r="B21373" s="57" t="s">
        <v>45255</v>
      </c>
    </row>
    <row r="21374" spans="1:2" x14ac:dyDescent="0.2">
      <c r="A21374" s="57" t="s">
        <v>45256</v>
      </c>
      <c r="B21374" s="57" t="s">
        <v>45257</v>
      </c>
    </row>
    <row r="21375" spans="1:2" x14ac:dyDescent="0.2">
      <c r="A21375" s="57" t="s">
        <v>45258</v>
      </c>
      <c r="B21375" s="57" t="s">
        <v>45259</v>
      </c>
    </row>
    <row r="21376" spans="1:2" x14ac:dyDescent="0.2">
      <c r="A21376" s="57" t="s">
        <v>45260</v>
      </c>
      <c r="B21376" s="57" t="s">
        <v>45261</v>
      </c>
    </row>
    <row r="21377" spans="1:2" x14ac:dyDescent="0.2">
      <c r="A21377" s="57" t="s">
        <v>45262</v>
      </c>
      <c r="B21377" s="57" t="s">
        <v>45263</v>
      </c>
    </row>
    <row r="21378" spans="1:2" x14ac:dyDescent="0.2">
      <c r="A21378" s="57" t="s">
        <v>45264</v>
      </c>
      <c r="B21378" s="57" t="s">
        <v>45265</v>
      </c>
    </row>
    <row r="21379" spans="1:2" x14ac:dyDescent="0.2">
      <c r="A21379" s="57" t="s">
        <v>45266</v>
      </c>
      <c r="B21379" s="57" t="s">
        <v>45267</v>
      </c>
    </row>
    <row r="21380" spans="1:2" x14ac:dyDescent="0.2">
      <c r="A21380" s="57" t="s">
        <v>45268</v>
      </c>
      <c r="B21380" s="57" t="s">
        <v>45269</v>
      </c>
    </row>
    <row r="21381" spans="1:2" x14ac:dyDescent="0.2">
      <c r="A21381" s="57" t="s">
        <v>45270</v>
      </c>
      <c r="B21381" s="57" t="s">
        <v>45271</v>
      </c>
    </row>
    <row r="21382" spans="1:2" x14ac:dyDescent="0.2">
      <c r="A21382" s="57" t="s">
        <v>45272</v>
      </c>
      <c r="B21382" s="57" t="s">
        <v>45273</v>
      </c>
    </row>
    <row r="21383" spans="1:2" x14ac:dyDescent="0.2">
      <c r="A21383" s="57" t="s">
        <v>45274</v>
      </c>
      <c r="B21383" s="57" t="s">
        <v>45275</v>
      </c>
    </row>
    <row r="21384" spans="1:2" x14ac:dyDescent="0.2">
      <c r="A21384" s="57" t="s">
        <v>45276</v>
      </c>
      <c r="B21384" s="57" t="s">
        <v>45277</v>
      </c>
    </row>
    <row r="21385" spans="1:2" x14ac:dyDescent="0.2">
      <c r="A21385" s="57" t="s">
        <v>45278</v>
      </c>
      <c r="B21385" s="57" t="s">
        <v>45279</v>
      </c>
    </row>
    <row r="21386" spans="1:2" x14ac:dyDescent="0.2">
      <c r="A21386" s="57" t="s">
        <v>45280</v>
      </c>
      <c r="B21386" s="57" t="s">
        <v>45281</v>
      </c>
    </row>
    <row r="21387" spans="1:2" x14ac:dyDescent="0.2">
      <c r="A21387" s="57" t="s">
        <v>45282</v>
      </c>
      <c r="B21387" s="57" t="s">
        <v>45283</v>
      </c>
    </row>
    <row r="21388" spans="1:2" x14ac:dyDescent="0.2">
      <c r="A21388" s="57" t="s">
        <v>45284</v>
      </c>
      <c r="B21388" s="57" t="s">
        <v>45285</v>
      </c>
    </row>
    <row r="21389" spans="1:2" x14ac:dyDescent="0.2">
      <c r="A21389" s="57" t="s">
        <v>45286</v>
      </c>
      <c r="B21389" s="57" t="s">
        <v>45287</v>
      </c>
    </row>
    <row r="21390" spans="1:2" x14ac:dyDescent="0.2">
      <c r="A21390" s="57" t="s">
        <v>45288</v>
      </c>
      <c r="B21390" s="57" t="s">
        <v>45289</v>
      </c>
    </row>
    <row r="21391" spans="1:2" x14ac:dyDescent="0.2">
      <c r="A21391" s="57" t="s">
        <v>45290</v>
      </c>
      <c r="B21391" s="57" t="s">
        <v>45291</v>
      </c>
    </row>
    <row r="21392" spans="1:2" x14ac:dyDescent="0.2">
      <c r="A21392" s="57" t="s">
        <v>45292</v>
      </c>
      <c r="B21392" s="57" t="s">
        <v>45293</v>
      </c>
    </row>
    <row r="21393" spans="1:2" x14ac:dyDescent="0.2">
      <c r="A21393" s="57" t="s">
        <v>45294</v>
      </c>
      <c r="B21393" s="57" t="s">
        <v>45295</v>
      </c>
    </row>
    <row r="21394" spans="1:2" x14ac:dyDescent="0.2">
      <c r="A21394" s="57" t="s">
        <v>45296</v>
      </c>
      <c r="B21394" s="57" t="s">
        <v>45297</v>
      </c>
    </row>
    <row r="21395" spans="1:2" x14ac:dyDescent="0.2">
      <c r="A21395" s="57" t="s">
        <v>45298</v>
      </c>
      <c r="B21395" s="57" t="s">
        <v>45299</v>
      </c>
    </row>
    <row r="21396" spans="1:2" x14ac:dyDescent="0.2">
      <c r="A21396" s="57" t="s">
        <v>45300</v>
      </c>
      <c r="B21396" s="57" t="s">
        <v>45301</v>
      </c>
    </row>
    <row r="21397" spans="1:2" x14ac:dyDescent="0.2">
      <c r="A21397" s="57" t="s">
        <v>45302</v>
      </c>
      <c r="B21397" s="57" t="s">
        <v>45303</v>
      </c>
    </row>
    <row r="21398" spans="1:2" x14ac:dyDescent="0.2">
      <c r="A21398" s="57" t="s">
        <v>45304</v>
      </c>
      <c r="B21398" s="57" t="s">
        <v>45305</v>
      </c>
    </row>
    <row r="21399" spans="1:2" x14ac:dyDescent="0.2">
      <c r="A21399" s="57" t="s">
        <v>45306</v>
      </c>
      <c r="B21399" s="57" t="s">
        <v>45307</v>
      </c>
    </row>
    <row r="21400" spans="1:2" x14ac:dyDescent="0.2">
      <c r="A21400" s="57" t="s">
        <v>45308</v>
      </c>
      <c r="B21400" s="57" t="s">
        <v>45309</v>
      </c>
    </row>
    <row r="21401" spans="1:2" x14ac:dyDescent="0.2">
      <c r="A21401" s="57" t="s">
        <v>45310</v>
      </c>
      <c r="B21401" s="57" t="s">
        <v>45311</v>
      </c>
    </row>
    <row r="21402" spans="1:2" x14ac:dyDescent="0.2">
      <c r="A21402" s="57" t="s">
        <v>45312</v>
      </c>
      <c r="B21402" s="57" t="s">
        <v>45313</v>
      </c>
    </row>
    <row r="21403" spans="1:2" x14ac:dyDescent="0.2">
      <c r="A21403" s="57" t="s">
        <v>45314</v>
      </c>
      <c r="B21403" s="57" t="s">
        <v>45315</v>
      </c>
    </row>
    <row r="21404" spans="1:2" x14ac:dyDescent="0.2">
      <c r="A21404" s="57" t="s">
        <v>45316</v>
      </c>
      <c r="B21404" s="57" t="s">
        <v>45317</v>
      </c>
    </row>
    <row r="21405" spans="1:2" x14ac:dyDescent="0.2">
      <c r="A21405" s="57" t="s">
        <v>45318</v>
      </c>
      <c r="B21405" s="57" t="s">
        <v>45319</v>
      </c>
    </row>
    <row r="21406" spans="1:2" x14ac:dyDescent="0.2">
      <c r="A21406" s="57" t="s">
        <v>45320</v>
      </c>
      <c r="B21406" s="57" t="s">
        <v>45321</v>
      </c>
    </row>
    <row r="21407" spans="1:2" x14ac:dyDescent="0.2">
      <c r="A21407" s="57" t="s">
        <v>45322</v>
      </c>
      <c r="B21407" s="57" t="s">
        <v>45323</v>
      </c>
    </row>
    <row r="21408" spans="1:2" x14ac:dyDescent="0.2">
      <c r="A21408" s="57" t="s">
        <v>45324</v>
      </c>
      <c r="B21408" s="57" t="s">
        <v>45325</v>
      </c>
    </row>
    <row r="21409" spans="1:2" x14ac:dyDescent="0.2">
      <c r="A21409" s="57" t="s">
        <v>45326</v>
      </c>
      <c r="B21409" s="57" t="s">
        <v>45327</v>
      </c>
    </row>
    <row r="21410" spans="1:2" x14ac:dyDescent="0.2">
      <c r="A21410" s="57" t="s">
        <v>45328</v>
      </c>
      <c r="B21410" s="57" t="s">
        <v>45329</v>
      </c>
    </row>
    <row r="21411" spans="1:2" x14ac:dyDescent="0.2">
      <c r="A21411" s="57" t="s">
        <v>45330</v>
      </c>
      <c r="B21411" s="57" t="s">
        <v>45331</v>
      </c>
    </row>
    <row r="21412" spans="1:2" x14ac:dyDescent="0.2">
      <c r="A21412" s="57" t="s">
        <v>45332</v>
      </c>
      <c r="B21412" s="57" t="s">
        <v>45333</v>
      </c>
    </row>
    <row r="21413" spans="1:2" x14ac:dyDescent="0.2">
      <c r="A21413" s="57" t="s">
        <v>45334</v>
      </c>
      <c r="B21413" s="57" t="s">
        <v>45335</v>
      </c>
    </row>
    <row r="21414" spans="1:2" x14ac:dyDescent="0.2">
      <c r="A21414" s="57" t="s">
        <v>45336</v>
      </c>
      <c r="B21414" s="57" t="s">
        <v>45337</v>
      </c>
    </row>
    <row r="21415" spans="1:2" x14ac:dyDescent="0.2">
      <c r="A21415" s="57" t="s">
        <v>45338</v>
      </c>
      <c r="B21415" s="57" t="s">
        <v>45339</v>
      </c>
    </row>
    <row r="21416" spans="1:2" x14ac:dyDescent="0.2">
      <c r="A21416" s="57" t="s">
        <v>45340</v>
      </c>
      <c r="B21416" s="57" t="s">
        <v>45341</v>
      </c>
    </row>
    <row r="21417" spans="1:2" x14ac:dyDescent="0.2">
      <c r="A21417" s="57" t="s">
        <v>45342</v>
      </c>
      <c r="B21417" s="57" t="s">
        <v>45343</v>
      </c>
    </row>
    <row r="21418" spans="1:2" x14ac:dyDescent="0.2">
      <c r="A21418" s="57" t="s">
        <v>45344</v>
      </c>
      <c r="B21418" s="57" t="s">
        <v>45345</v>
      </c>
    </row>
    <row r="21419" spans="1:2" x14ac:dyDescent="0.2">
      <c r="A21419" s="57" t="s">
        <v>45346</v>
      </c>
      <c r="B21419" s="57" t="s">
        <v>45347</v>
      </c>
    </row>
    <row r="21420" spans="1:2" x14ac:dyDescent="0.2">
      <c r="A21420" s="57" t="s">
        <v>45348</v>
      </c>
      <c r="B21420" s="57" t="s">
        <v>45349</v>
      </c>
    </row>
    <row r="21421" spans="1:2" x14ac:dyDescent="0.2">
      <c r="A21421" s="57" t="s">
        <v>45350</v>
      </c>
      <c r="B21421" s="57" t="s">
        <v>45351</v>
      </c>
    </row>
    <row r="21422" spans="1:2" x14ac:dyDescent="0.2">
      <c r="A21422" s="57" t="s">
        <v>45352</v>
      </c>
      <c r="B21422" s="57" t="s">
        <v>45353</v>
      </c>
    </row>
    <row r="21423" spans="1:2" x14ac:dyDescent="0.2">
      <c r="A21423" s="57" t="s">
        <v>45354</v>
      </c>
      <c r="B21423" s="57" t="s">
        <v>45355</v>
      </c>
    </row>
    <row r="21424" spans="1:2" x14ac:dyDescent="0.2">
      <c r="A21424" s="57" t="s">
        <v>45356</v>
      </c>
      <c r="B21424" s="57" t="s">
        <v>45357</v>
      </c>
    </row>
    <row r="21425" spans="1:2" x14ac:dyDescent="0.2">
      <c r="A21425" s="57" t="s">
        <v>45358</v>
      </c>
      <c r="B21425" s="57" t="s">
        <v>45359</v>
      </c>
    </row>
    <row r="21426" spans="1:2" x14ac:dyDescent="0.2">
      <c r="A21426" s="57" t="s">
        <v>45360</v>
      </c>
      <c r="B21426" s="57" t="s">
        <v>45361</v>
      </c>
    </row>
    <row r="21427" spans="1:2" x14ac:dyDescent="0.2">
      <c r="A21427" s="57" t="s">
        <v>45362</v>
      </c>
      <c r="B21427" s="57" t="s">
        <v>45363</v>
      </c>
    </row>
    <row r="21428" spans="1:2" x14ac:dyDescent="0.2">
      <c r="A21428" s="57" t="s">
        <v>45364</v>
      </c>
      <c r="B21428" s="57" t="s">
        <v>45365</v>
      </c>
    </row>
    <row r="21429" spans="1:2" x14ac:dyDescent="0.2">
      <c r="A21429" s="57" t="s">
        <v>45366</v>
      </c>
      <c r="B21429" s="57" t="s">
        <v>45367</v>
      </c>
    </row>
    <row r="21430" spans="1:2" x14ac:dyDescent="0.2">
      <c r="A21430" s="57" t="s">
        <v>45368</v>
      </c>
      <c r="B21430" s="57" t="s">
        <v>45369</v>
      </c>
    </row>
    <row r="21431" spans="1:2" x14ac:dyDescent="0.2">
      <c r="A21431" s="57" t="s">
        <v>45370</v>
      </c>
      <c r="B21431" s="57" t="s">
        <v>45371</v>
      </c>
    </row>
    <row r="21432" spans="1:2" x14ac:dyDescent="0.2">
      <c r="A21432" s="57" t="s">
        <v>45372</v>
      </c>
      <c r="B21432" s="57" t="s">
        <v>45373</v>
      </c>
    </row>
    <row r="21433" spans="1:2" x14ac:dyDescent="0.2">
      <c r="A21433" s="57" t="s">
        <v>45374</v>
      </c>
      <c r="B21433" s="57" t="s">
        <v>45375</v>
      </c>
    </row>
    <row r="21434" spans="1:2" x14ac:dyDescent="0.2">
      <c r="A21434" s="57" t="s">
        <v>45376</v>
      </c>
      <c r="B21434" s="57" t="s">
        <v>45377</v>
      </c>
    </row>
    <row r="21435" spans="1:2" x14ac:dyDescent="0.2">
      <c r="A21435" s="57" t="s">
        <v>45378</v>
      </c>
      <c r="B21435" s="57" t="s">
        <v>45379</v>
      </c>
    </row>
    <row r="21436" spans="1:2" x14ac:dyDescent="0.2">
      <c r="A21436" s="57" t="s">
        <v>45380</v>
      </c>
      <c r="B21436" s="57" t="s">
        <v>45381</v>
      </c>
    </row>
    <row r="21437" spans="1:2" x14ac:dyDescent="0.2">
      <c r="A21437" s="57" t="s">
        <v>45382</v>
      </c>
      <c r="B21437" s="57" t="s">
        <v>45383</v>
      </c>
    </row>
    <row r="21438" spans="1:2" x14ac:dyDescent="0.2">
      <c r="A21438" s="57" t="s">
        <v>45384</v>
      </c>
      <c r="B21438" s="57" t="s">
        <v>45385</v>
      </c>
    </row>
    <row r="21439" spans="1:2" x14ac:dyDescent="0.2">
      <c r="A21439" s="57" t="s">
        <v>45386</v>
      </c>
      <c r="B21439" s="57" t="s">
        <v>45387</v>
      </c>
    </row>
    <row r="21440" spans="1:2" x14ac:dyDescent="0.2">
      <c r="A21440" s="57" t="s">
        <v>45388</v>
      </c>
      <c r="B21440" s="57" t="s">
        <v>45389</v>
      </c>
    </row>
    <row r="21441" spans="1:2" x14ac:dyDescent="0.2">
      <c r="A21441" s="57" t="s">
        <v>45390</v>
      </c>
      <c r="B21441" s="57" t="s">
        <v>45391</v>
      </c>
    </row>
    <row r="21442" spans="1:2" x14ac:dyDescent="0.2">
      <c r="A21442" s="57" t="s">
        <v>45392</v>
      </c>
      <c r="B21442" s="57" t="s">
        <v>45393</v>
      </c>
    </row>
    <row r="21443" spans="1:2" x14ac:dyDescent="0.2">
      <c r="A21443" s="57" t="s">
        <v>45394</v>
      </c>
      <c r="B21443" s="57" t="s">
        <v>45395</v>
      </c>
    </row>
    <row r="21444" spans="1:2" x14ac:dyDescent="0.2">
      <c r="A21444" s="57" t="s">
        <v>45396</v>
      </c>
      <c r="B21444" s="57" t="s">
        <v>45397</v>
      </c>
    </row>
    <row r="21445" spans="1:2" x14ac:dyDescent="0.2">
      <c r="A21445" s="57" t="s">
        <v>45398</v>
      </c>
      <c r="B21445" s="57" t="s">
        <v>45399</v>
      </c>
    </row>
    <row r="21446" spans="1:2" x14ac:dyDescent="0.2">
      <c r="A21446" s="57" t="s">
        <v>45400</v>
      </c>
      <c r="B21446" s="57" t="s">
        <v>45401</v>
      </c>
    </row>
    <row r="21447" spans="1:2" x14ac:dyDescent="0.2">
      <c r="A21447" s="57" t="s">
        <v>45402</v>
      </c>
      <c r="B21447" s="57" t="s">
        <v>45403</v>
      </c>
    </row>
    <row r="21448" spans="1:2" x14ac:dyDescent="0.2">
      <c r="A21448" s="57" t="s">
        <v>45404</v>
      </c>
      <c r="B21448" s="57" t="s">
        <v>45405</v>
      </c>
    </row>
    <row r="21449" spans="1:2" x14ac:dyDescent="0.2">
      <c r="A21449" s="57" t="s">
        <v>45406</v>
      </c>
      <c r="B21449" s="57" t="s">
        <v>45407</v>
      </c>
    </row>
    <row r="21450" spans="1:2" x14ac:dyDescent="0.2">
      <c r="A21450" s="57" t="s">
        <v>45408</v>
      </c>
      <c r="B21450" s="57" t="s">
        <v>45409</v>
      </c>
    </row>
    <row r="21451" spans="1:2" x14ac:dyDescent="0.2">
      <c r="A21451" s="57" t="s">
        <v>45410</v>
      </c>
      <c r="B21451" s="57" t="s">
        <v>45411</v>
      </c>
    </row>
    <row r="21452" spans="1:2" x14ac:dyDescent="0.2">
      <c r="A21452" s="57" t="s">
        <v>45412</v>
      </c>
      <c r="B21452" s="57" t="s">
        <v>45413</v>
      </c>
    </row>
    <row r="21453" spans="1:2" x14ac:dyDescent="0.2">
      <c r="A21453" s="57" t="s">
        <v>45414</v>
      </c>
      <c r="B21453" s="57" t="s">
        <v>45415</v>
      </c>
    </row>
    <row r="21454" spans="1:2" x14ac:dyDescent="0.2">
      <c r="A21454" s="57" t="s">
        <v>45416</v>
      </c>
      <c r="B21454" s="57" t="s">
        <v>45417</v>
      </c>
    </row>
    <row r="21455" spans="1:2" x14ac:dyDescent="0.2">
      <c r="A21455" s="57" t="s">
        <v>45418</v>
      </c>
      <c r="B21455" s="57" t="s">
        <v>45419</v>
      </c>
    </row>
    <row r="21456" spans="1:2" x14ac:dyDescent="0.2">
      <c r="A21456" s="57" t="s">
        <v>45420</v>
      </c>
      <c r="B21456" s="57" t="s">
        <v>45421</v>
      </c>
    </row>
    <row r="21457" spans="1:2" x14ac:dyDescent="0.2">
      <c r="A21457" s="57" t="s">
        <v>45422</v>
      </c>
      <c r="B21457" s="57" t="s">
        <v>45423</v>
      </c>
    </row>
    <row r="21458" spans="1:2" x14ac:dyDescent="0.2">
      <c r="A21458" s="57" t="s">
        <v>45424</v>
      </c>
      <c r="B21458" s="57" t="s">
        <v>45425</v>
      </c>
    </row>
    <row r="21459" spans="1:2" x14ac:dyDescent="0.2">
      <c r="A21459" s="57" t="s">
        <v>45426</v>
      </c>
      <c r="B21459" s="57" t="s">
        <v>45427</v>
      </c>
    </row>
    <row r="21460" spans="1:2" x14ac:dyDescent="0.2">
      <c r="A21460" s="57" t="s">
        <v>45428</v>
      </c>
      <c r="B21460" s="57" t="s">
        <v>45429</v>
      </c>
    </row>
    <row r="21461" spans="1:2" x14ac:dyDescent="0.2">
      <c r="A21461" s="57" t="s">
        <v>45430</v>
      </c>
      <c r="B21461" s="57" t="s">
        <v>45431</v>
      </c>
    </row>
    <row r="21462" spans="1:2" x14ac:dyDescent="0.2">
      <c r="A21462" s="57" t="s">
        <v>45432</v>
      </c>
      <c r="B21462" s="57" t="s">
        <v>45433</v>
      </c>
    </row>
    <row r="21463" spans="1:2" x14ac:dyDescent="0.2">
      <c r="A21463" s="57" t="s">
        <v>45434</v>
      </c>
      <c r="B21463" s="57" t="s">
        <v>45435</v>
      </c>
    </row>
    <row r="21464" spans="1:2" x14ac:dyDescent="0.2">
      <c r="A21464" s="57" t="s">
        <v>45436</v>
      </c>
      <c r="B21464" s="57" t="s">
        <v>45437</v>
      </c>
    </row>
    <row r="21465" spans="1:2" x14ac:dyDescent="0.2">
      <c r="A21465" s="57" t="s">
        <v>45438</v>
      </c>
      <c r="B21465" s="57" t="s">
        <v>45439</v>
      </c>
    </row>
    <row r="21466" spans="1:2" x14ac:dyDescent="0.2">
      <c r="A21466" s="57" t="s">
        <v>45440</v>
      </c>
      <c r="B21466" s="57" t="s">
        <v>45441</v>
      </c>
    </row>
    <row r="21467" spans="1:2" x14ac:dyDescent="0.2">
      <c r="A21467" s="57" t="s">
        <v>45442</v>
      </c>
      <c r="B21467" s="57" t="s">
        <v>45443</v>
      </c>
    </row>
    <row r="21468" spans="1:2" x14ac:dyDescent="0.2">
      <c r="A21468" s="57" t="s">
        <v>45444</v>
      </c>
      <c r="B21468" s="57" t="s">
        <v>45445</v>
      </c>
    </row>
    <row r="21469" spans="1:2" x14ac:dyDescent="0.2">
      <c r="A21469" s="57" t="s">
        <v>45446</v>
      </c>
      <c r="B21469" s="57" t="s">
        <v>45447</v>
      </c>
    </row>
    <row r="21470" spans="1:2" x14ac:dyDescent="0.2">
      <c r="A21470" s="57" t="s">
        <v>45448</v>
      </c>
      <c r="B21470" s="57" t="s">
        <v>45449</v>
      </c>
    </row>
    <row r="21471" spans="1:2" x14ac:dyDescent="0.2">
      <c r="A21471" s="57" t="s">
        <v>45450</v>
      </c>
      <c r="B21471" s="57" t="s">
        <v>45451</v>
      </c>
    </row>
    <row r="21472" spans="1:2" x14ac:dyDescent="0.2">
      <c r="A21472" s="57" t="s">
        <v>45452</v>
      </c>
      <c r="B21472" s="57" t="s">
        <v>45453</v>
      </c>
    </row>
    <row r="21473" spans="1:2" x14ac:dyDescent="0.2">
      <c r="A21473" s="57" t="s">
        <v>45454</v>
      </c>
      <c r="B21473" s="57" t="s">
        <v>45455</v>
      </c>
    </row>
    <row r="21474" spans="1:2" x14ac:dyDescent="0.2">
      <c r="A21474" s="57" t="s">
        <v>45456</v>
      </c>
      <c r="B21474" s="57" t="s">
        <v>45457</v>
      </c>
    </row>
    <row r="21475" spans="1:2" x14ac:dyDescent="0.2">
      <c r="A21475" s="57" t="s">
        <v>45458</v>
      </c>
      <c r="B21475" s="57" t="s">
        <v>45459</v>
      </c>
    </row>
    <row r="21476" spans="1:2" x14ac:dyDescent="0.2">
      <c r="A21476" s="57" t="s">
        <v>45460</v>
      </c>
      <c r="B21476" s="57" t="s">
        <v>45461</v>
      </c>
    </row>
    <row r="21477" spans="1:2" x14ac:dyDescent="0.2">
      <c r="A21477" s="57" t="s">
        <v>45462</v>
      </c>
      <c r="B21477" s="57" t="s">
        <v>45463</v>
      </c>
    </row>
    <row r="21478" spans="1:2" x14ac:dyDescent="0.2">
      <c r="A21478" s="57" t="s">
        <v>45464</v>
      </c>
      <c r="B21478" s="57" t="s">
        <v>45465</v>
      </c>
    </row>
    <row r="21479" spans="1:2" x14ac:dyDescent="0.2">
      <c r="A21479" s="57" t="s">
        <v>45466</v>
      </c>
      <c r="B21479" s="57" t="s">
        <v>45467</v>
      </c>
    </row>
    <row r="21480" spans="1:2" x14ac:dyDescent="0.2">
      <c r="A21480" s="57" t="s">
        <v>45468</v>
      </c>
      <c r="B21480" s="57" t="s">
        <v>45469</v>
      </c>
    </row>
    <row r="21481" spans="1:2" x14ac:dyDescent="0.2">
      <c r="A21481" s="57" t="s">
        <v>45470</v>
      </c>
      <c r="B21481" s="57" t="s">
        <v>45471</v>
      </c>
    </row>
    <row r="21482" spans="1:2" x14ac:dyDescent="0.2">
      <c r="A21482" s="57" t="s">
        <v>45472</v>
      </c>
      <c r="B21482" s="57" t="s">
        <v>45473</v>
      </c>
    </row>
    <row r="21483" spans="1:2" x14ac:dyDescent="0.2">
      <c r="A21483" s="57" t="s">
        <v>45474</v>
      </c>
      <c r="B21483" s="57" t="s">
        <v>45475</v>
      </c>
    </row>
    <row r="21484" spans="1:2" x14ac:dyDescent="0.2">
      <c r="A21484" s="57" t="s">
        <v>45476</v>
      </c>
      <c r="B21484" s="57" t="s">
        <v>45477</v>
      </c>
    </row>
    <row r="21485" spans="1:2" x14ac:dyDescent="0.2">
      <c r="A21485" s="57" t="s">
        <v>45478</v>
      </c>
      <c r="B21485" s="57" t="s">
        <v>45479</v>
      </c>
    </row>
    <row r="21486" spans="1:2" x14ac:dyDescent="0.2">
      <c r="A21486" s="57" t="s">
        <v>45480</v>
      </c>
      <c r="B21486" s="57" t="s">
        <v>45481</v>
      </c>
    </row>
    <row r="21487" spans="1:2" x14ac:dyDescent="0.2">
      <c r="A21487" s="57" t="s">
        <v>45482</v>
      </c>
      <c r="B21487" s="57" t="s">
        <v>45483</v>
      </c>
    </row>
    <row r="21488" spans="1:2" x14ac:dyDescent="0.2">
      <c r="A21488" s="57" t="s">
        <v>45484</v>
      </c>
      <c r="B21488" s="57" t="s">
        <v>45485</v>
      </c>
    </row>
    <row r="21489" spans="1:2" x14ac:dyDescent="0.2">
      <c r="A21489" s="57" t="s">
        <v>45486</v>
      </c>
      <c r="B21489" s="57" t="s">
        <v>45487</v>
      </c>
    </row>
    <row r="21490" spans="1:2" x14ac:dyDescent="0.2">
      <c r="A21490" s="57" t="s">
        <v>45488</v>
      </c>
      <c r="B21490" s="57" t="s">
        <v>45489</v>
      </c>
    </row>
    <row r="21491" spans="1:2" x14ac:dyDescent="0.2">
      <c r="A21491" s="57" t="s">
        <v>45490</v>
      </c>
      <c r="B21491" s="57" t="s">
        <v>45491</v>
      </c>
    </row>
    <row r="21492" spans="1:2" x14ac:dyDescent="0.2">
      <c r="A21492" s="57" t="s">
        <v>45492</v>
      </c>
      <c r="B21492" s="57" t="s">
        <v>45493</v>
      </c>
    </row>
    <row r="21493" spans="1:2" x14ac:dyDescent="0.2">
      <c r="A21493" s="57" t="s">
        <v>45494</v>
      </c>
      <c r="B21493" s="57" t="s">
        <v>45495</v>
      </c>
    </row>
    <row r="21494" spans="1:2" x14ac:dyDescent="0.2">
      <c r="A21494" s="57" t="s">
        <v>45496</v>
      </c>
      <c r="B21494" s="57" t="s">
        <v>45497</v>
      </c>
    </row>
    <row r="21495" spans="1:2" x14ac:dyDescent="0.2">
      <c r="A21495" s="57" t="s">
        <v>45498</v>
      </c>
      <c r="B21495" s="57" t="s">
        <v>45499</v>
      </c>
    </row>
    <row r="21496" spans="1:2" x14ac:dyDescent="0.2">
      <c r="A21496" s="57" t="s">
        <v>45500</v>
      </c>
      <c r="B21496" s="57" t="s">
        <v>45501</v>
      </c>
    </row>
    <row r="21497" spans="1:2" x14ac:dyDescent="0.2">
      <c r="A21497" s="57" t="s">
        <v>45502</v>
      </c>
      <c r="B21497" s="57" t="s">
        <v>45503</v>
      </c>
    </row>
    <row r="21498" spans="1:2" x14ac:dyDescent="0.2">
      <c r="A21498" s="57" t="s">
        <v>45504</v>
      </c>
      <c r="B21498" s="57" t="s">
        <v>45505</v>
      </c>
    </row>
    <row r="21499" spans="1:2" x14ac:dyDescent="0.2">
      <c r="A21499" s="57" t="s">
        <v>45506</v>
      </c>
      <c r="B21499" s="57" t="s">
        <v>45507</v>
      </c>
    </row>
    <row r="21500" spans="1:2" x14ac:dyDescent="0.2">
      <c r="A21500" s="57" t="s">
        <v>45508</v>
      </c>
      <c r="B21500" s="57" t="s">
        <v>45509</v>
      </c>
    </row>
    <row r="21501" spans="1:2" x14ac:dyDescent="0.2">
      <c r="A21501" s="57" t="s">
        <v>45510</v>
      </c>
      <c r="B21501" s="57" t="s">
        <v>45511</v>
      </c>
    </row>
    <row r="21502" spans="1:2" x14ac:dyDescent="0.2">
      <c r="A21502" s="57" t="s">
        <v>45512</v>
      </c>
      <c r="B21502" s="57" t="s">
        <v>45513</v>
      </c>
    </row>
    <row r="21503" spans="1:2" x14ac:dyDescent="0.2">
      <c r="A21503" s="57" t="s">
        <v>45514</v>
      </c>
      <c r="B21503" s="57" t="s">
        <v>45515</v>
      </c>
    </row>
    <row r="21504" spans="1:2" x14ac:dyDescent="0.2">
      <c r="A21504" s="57" t="s">
        <v>45516</v>
      </c>
      <c r="B21504" s="57" t="s">
        <v>45517</v>
      </c>
    </row>
    <row r="21505" spans="1:2" x14ac:dyDescent="0.2">
      <c r="A21505" s="57" t="s">
        <v>45518</v>
      </c>
      <c r="B21505" s="57" t="s">
        <v>45519</v>
      </c>
    </row>
    <row r="21506" spans="1:2" x14ac:dyDescent="0.2">
      <c r="A21506" s="57" t="s">
        <v>45520</v>
      </c>
      <c r="B21506" s="57" t="s">
        <v>45521</v>
      </c>
    </row>
    <row r="21507" spans="1:2" x14ac:dyDescent="0.2">
      <c r="A21507" s="57" t="s">
        <v>45522</v>
      </c>
      <c r="B21507" s="57" t="s">
        <v>45523</v>
      </c>
    </row>
    <row r="21508" spans="1:2" x14ac:dyDescent="0.2">
      <c r="A21508" s="57" t="s">
        <v>45524</v>
      </c>
      <c r="B21508" s="57" t="s">
        <v>45525</v>
      </c>
    </row>
    <row r="21509" spans="1:2" x14ac:dyDescent="0.2">
      <c r="A21509" s="57" t="s">
        <v>45526</v>
      </c>
      <c r="B21509" s="57" t="s">
        <v>45527</v>
      </c>
    </row>
    <row r="21510" spans="1:2" x14ac:dyDescent="0.2">
      <c r="A21510" s="57" t="s">
        <v>45528</v>
      </c>
      <c r="B21510" s="57" t="s">
        <v>45529</v>
      </c>
    </row>
    <row r="21511" spans="1:2" x14ac:dyDescent="0.2">
      <c r="A21511" s="57" t="s">
        <v>45530</v>
      </c>
      <c r="B21511" s="57" t="s">
        <v>45531</v>
      </c>
    </row>
    <row r="21512" spans="1:2" x14ac:dyDescent="0.2">
      <c r="A21512" s="57" t="s">
        <v>45532</v>
      </c>
      <c r="B21512" s="57" t="s">
        <v>45533</v>
      </c>
    </row>
    <row r="21513" spans="1:2" x14ac:dyDescent="0.2">
      <c r="A21513" s="57" t="s">
        <v>45534</v>
      </c>
      <c r="B21513" s="57" t="s">
        <v>45535</v>
      </c>
    </row>
    <row r="21514" spans="1:2" x14ac:dyDescent="0.2">
      <c r="A21514" s="57" t="s">
        <v>45536</v>
      </c>
      <c r="B21514" s="57" t="s">
        <v>45537</v>
      </c>
    </row>
    <row r="21515" spans="1:2" x14ac:dyDescent="0.2">
      <c r="A21515" s="57" t="s">
        <v>45538</v>
      </c>
      <c r="B21515" s="57" t="s">
        <v>45539</v>
      </c>
    </row>
    <row r="21516" spans="1:2" x14ac:dyDescent="0.2">
      <c r="A21516" s="57" t="s">
        <v>45540</v>
      </c>
      <c r="B21516" s="57" t="s">
        <v>45541</v>
      </c>
    </row>
    <row r="21517" spans="1:2" x14ac:dyDescent="0.2">
      <c r="A21517" s="57" t="s">
        <v>45542</v>
      </c>
      <c r="B21517" s="57" t="s">
        <v>45543</v>
      </c>
    </row>
    <row r="21518" spans="1:2" x14ac:dyDescent="0.2">
      <c r="A21518" s="57" t="s">
        <v>45544</v>
      </c>
      <c r="B21518" s="57" t="s">
        <v>45545</v>
      </c>
    </row>
    <row r="21519" spans="1:2" x14ac:dyDescent="0.2">
      <c r="A21519" s="57" t="s">
        <v>45546</v>
      </c>
      <c r="B21519" s="57" t="s">
        <v>45547</v>
      </c>
    </row>
    <row r="21520" spans="1:2" x14ac:dyDescent="0.2">
      <c r="A21520" s="57" t="s">
        <v>45548</v>
      </c>
      <c r="B21520" s="57" t="s">
        <v>45549</v>
      </c>
    </row>
    <row r="21521" spans="1:2" x14ac:dyDescent="0.2">
      <c r="A21521" s="57" t="s">
        <v>45550</v>
      </c>
      <c r="B21521" s="57" t="s">
        <v>45551</v>
      </c>
    </row>
    <row r="21522" spans="1:2" x14ac:dyDescent="0.2">
      <c r="A21522" s="57" t="s">
        <v>45552</v>
      </c>
      <c r="B21522" s="57" t="s">
        <v>45553</v>
      </c>
    </row>
    <row r="21523" spans="1:2" x14ac:dyDescent="0.2">
      <c r="A21523" s="57" t="s">
        <v>45554</v>
      </c>
      <c r="B21523" s="57" t="s">
        <v>45555</v>
      </c>
    </row>
    <row r="21524" spans="1:2" x14ac:dyDescent="0.2">
      <c r="A21524" s="57" t="s">
        <v>45556</v>
      </c>
      <c r="B21524" s="57" t="s">
        <v>45557</v>
      </c>
    </row>
    <row r="21525" spans="1:2" x14ac:dyDescent="0.2">
      <c r="A21525" s="57" t="s">
        <v>45558</v>
      </c>
      <c r="B21525" s="57" t="s">
        <v>45559</v>
      </c>
    </row>
    <row r="21526" spans="1:2" x14ac:dyDescent="0.2">
      <c r="A21526" s="57" t="s">
        <v>45560</v>
      </c>
      <c r="B21526" s="57" t="s">
        <v>45561</v>
      </c>
    </row>
    <row r="21527" spans="1:2" x14ac:dyDescent="0.2">
      <c r="A21527" s="57" t="s">
        <v>45562</v>
      </c>
      <c r="B21527" s="57" t="s">
        <v>45563</v>
      </c>
    </row>
    <row r="21528" spans="1:2" x14ac:dyDescent="0.2">
      <c r="A21528" s="57" t="s">
        <v>45564</v>
      </c>
      <c r="B21528" s="57" t="s">
        <v>45565</v>
      </c>
    </row>
    <row r="21529" spans="1:2" x14ac:dyDescent="0.2">
      <c r="A21529" s="57" t="s">
        <v>45566</v>
      </c>
      <c r="B21529" s="57" t="s">
        <v>45567</v>
      </c>
    </row>
    <row r="21530" spans="1:2" x14ac:dyDescent="0.2">
      <c r="A21530" s="57" t="s">
        <v>45568</v>
      </c>
      <c r="B21530" s="57" t="s">
        <v>45569</v>
      </c>
    </row>
    <row r="21531" spans="1:2" x14ac:dyDescent="0.2">
      <c r="A21531" s="57" t="s">
        <v>45570</v>
      </c>
      <c r="B21531" s="57" t="s">
        <v>45571</v>
      </c>
    </row>
    <row r="21532" spans="1:2" x14ac:dyDescent="0.2">
      <c r="A21532" s="57" t="s">
        <v>45572</v>
      </c>
      <c r="B21532" s="57" t="s">
        <v>45573</v>
      </c>
    </row>
    <row r="21533" spans="1:2" x14ac:dyDescent="0.2">
      <c r="A21533" s="57" t="s">
        <v>45574</v>
      </c>
      <c r="B21533" s="57" t="s">
        <v>45575</v>
      </c>
    </row>
    <row r="21534" spans="1:2" x14ac:dyDescent="0.2">
      <c r="A21534" s="57" t="s">
        <v>45576</v>
      </c>
      <c r="B21534" s="57" t="s">
        <v>45577</v>
      </c>
    </row>
    <row r="21535" spans="1:2" x14ac:dyDescent="0.2">
      <c r="A21535" s="57" t="s">
        <v>45578</v>
      </c>
      <c r="B21535" s="57" t="s">
        <v>45579</v>
      </c>
    </row>
    <row r="21536" spans="1:2" x14ac:dyDescent="0.2">
      <c r="A21536" s="57" t="s">
        <v>45580</v>
      </c>
      <c r="B21536" s="57" t="s">
        <v>45581</v>
      </c>
    </row>
    <row r="21537" spans="1:2" x14ac:dyDescent="0.2">
      <c r="A21537" s="57" t="s">
        <v>45582</v>
      </c>
      <c r="B21537" s="57" t="s">
        <v>45583</v>
      </c>
    </row>
    <row r="21538" spans="1:2" x14ac:dyDescent="0.2">
      <c r="A21538" s="57" t="s">
        <v>45584</v>
      </c>
      <c r="B21538" s="57" t="s">
        <v>45585</v>
      </c>
    </row>
    <row r="21539" spans="1:2" x14ac:dyDescent="0.2">
      <c r="A21539" s="57" t="s">
        <v>45586</v>
      </c>
      <c r="B21539" s="57" t="s">
        <v>45587</v>
      </c>
    </row>
    <row r="21540" spans="1:2" x14ac:dyDescent="0.2">
      <c r="A21540" s="57" t="s">
        <v>45588</v>
      </c>
      <c r="B21540" s="57" t="s">
        <v>45589</v>
      </c>
    </row>
    <row r="21541" spans="1:2" x14ac:dyDescent="0.2">
      <c r="A21541" s="57" t="s">
        <v>45590</v>
      </c>
      <c r="B21541" s="57" t="s">
        <v>45591</v>
      </c>
    </row>
    <row r="21542" spans="1:2" x14ac:dyDescent="0.2">
      <c r="A21542" s="57" t="s">
        <v>45592</v>
      </c>
      <c r="B21542" s="57" t="s">
        <v>45593</v>
      </c>
    </row>
    <row r="21543" spans="1:2" x14ac:dyDescent="0.2">
      <c r="A21543" s="57" t="s">
        <v>45594</v>
      </c>
      <c r="B21543" s="57" t="s">
        <v>45595</v>
      </c>
    </row>
    <row r="21544" spans="1:2" x14ac:dyDescent="0.2">
      <c r="A21544" s="57" t="s">
        <v>122</v>
      </c>
      <c r="B21544" s="57" t="s">
        <v>45596</v>
      </c>
    </row>
    <row r="21545" spans="1:2" x14ac:dyDescent="0.2">
      <c r="A21545" s="57" t="s">
        <v>45597</v>
      </c>
      <c r="B21545" s="57" t="s">
        <v>45598</v>
      </c>
    </row>
    <row r="21546" spans="1:2" x14ac:dyDescent="0.2">
      <c r="A21546" s="57" t="s">
        <v>45599</v>
      </c>
      <c r="B21546" s="57" t="s">
        <v>45600</v>
      </c>
    </row>
    <row r="21547" spans="1:2" x14ac:dyDescent="0.2">
      <c r="A21547" s="57" t="s">
        <v>45601</v>
      </c>
      <c r="B21547" s="57" t="s">
        <v>45602</v>
      </c>
    </row>
    <row r="21548" spans="1:2" x14ac:dyDescent="0.2">
      <c r="A21548" s="57" t="s">
        <v>45603</v>
      </c>
      <c r="B21548" s="57" t="s">
        <v>45604</v>
      </c>
    </row>
    <row r="21549" spans="1:2" x14ac:dyDescent="0.2">
      <c r="A21549" s="57" t="s">
        <v>45605</v>
      </c>
      <c r="B21549" s="57" t="s">
        <v>45606</v>
      </c>
    </row>
    <row r="21550" spans="1:2" x14ac:dyDescent="0.2">
      <c r="A21550" s="57" t="s">
        <v>45607</v>
      </c>
      <c r="B21550" s="57" t="s">
        <v>45608</v>
      </c>
    </row>
    <row r="21551" spans="1:2" x14ac:dyDescent="0.2">
      <c r="A21551" s="57" t="s">
        <v>45609</v>
      </c>
      <c r="B21551" s="57" t="s">
        <v>45610</v>
      </c>
    </row>
    <row r="21552" spans="1:2" x14ac:dyDescent="0.2">
      <c r="A21552" s="57" t="s">
        <v>45611</v>
      </c>
      <c r="B21552" s="57" t="s">
        <v>45612</v>
      </c>
    </row>
    <row r="21553" spans="1:2" x14ac:dyDescent="0.2">
      <c r="A21553" s="57" t="s">
        <v>45613</v>
      </c>
      <c r="B21553" s="57" t="s">
        <v>45614</v>
      </c>
    </row>
    <row r="21554" spans="1:2" x14ac:dyDescent="0.2">
      <c r="A21554" s="57" t="s">
        <v>45615</v>
      </c>
      <c r="B21554" s="57" t="s">
        <v>45616</v>
      </c>
    </row>
    <row r="21555" spans="1:2" x14ac:dyDescent="0.2">
      <c r="A21555" s="57" t="s">
        <v>45617</v>
      </c>
      <c r="B21555" s="57" t="s">
        <v>45618</v>
      </c>
    </row>
    <row r="21556" spans="1:2" x14ac:dyDescent="0.2">
      <c r="A21556" s="57" t="s">
        <v>45619</v>
      </c>
      <c r="B21556" s="57" t="s">
        <v>45620</v>
      </c>
    </row>
    <row r="21557" spans="1:2" x14ac:dyDescent="0.2">
      <c r="A21557" s="57" t="s">
        <v>45621</v>
      </c>
      <c r="B21557" s="57" t="s">
        <v>45622</v>
      </c>
    </row>
    <row r="21558" spans="1:2" x14ac:dyDescent="0.2">
      <c r="A21558" s="57" t="s">
        <v>45623</v>
      </c>
      <c r="B21558" s="57" t="s">
        <v>45624</v>
      </c>
    </row>
    <row r="21559" spans="1:2" x14ac:dyDescent="0.2">
      <c r="A21559" s="57" t="s">
        <v>45625</v>
      </c>
      <c r="B21559" s="57" t="s">
        <v>45626</v>
      </c>
    </row>
    <row r="21560" spans="1:2" x14ac:dyDescent="0.2">
      <c r="A21560" s="57" t="s">
        <v>45627</v>
      </c>
      <c r="B21560" s="57" t="s">
        <v>45628</v>
      </c>
    </row>
    <row r="21561" spans="1:2" x14ac:dyDescent="0.2">
      <c r="A21561" s="57" t="s">
        <v>45629</v>
      </c>
      <c r="B21561" s="57" t="s">
        <v>45630</v>
      </c>
    </row>
    <row r="21562" spans="1:2" x14ac:dyDescent="0.2">
      <c r="A21562" s="57" t="s">
        <v>45631</v>
      </c>
      <c r="B21562" s="57" t="s">
        <v>45632</v>
      </c>
    </row>
    <row r="21563" spans="1:2" x14ac:dyDescent="0.2">
      <c r="A21563" s="57" t="s">
        <v>45633</v>
      </c>
      <c r="B21563" s="57" t="s">
        <v>45634</v>
      </c>
    </row>
    <row r="21564" spans="1:2" x14ac:dyDescent="0.2">
      <c r="A21564" s="57" t="s">
        <v>45635</v>
      </c>
      <c r="B21564" s="57" t="s">
        <v>45636</v>
      </c>
    </row>
    <row r="21565" spans="1:2" x14ac:dyDescent="0.2">
      <c r="A21565" s="57" t="s">
        <v>45637</v>
      </c>
      <c r="B21565" s="57" t="s">
        <v>45638</v>
      </c>
    </row>
    <row r="21566" spans="1:2" x14ac:dyDescent="0.2">
      <c r="A21566" s="57" t="s">
        <v>45639</v>
      </c>
      <c r="B21566" s="57" t="s">
        <v>45640</v>
      </c>
    </row>
    <row r="21567" spans="1:2" x14ac:dyDescent="0.2">
      <c r="A21567" s="57" t="s">
        <v>45641</v>
      </c>
      <c r="B21567" s="57" t="s">
        <v>45642</v>
      </c>
    </row>
    <row r="21568" spans="1:2" x14ac:dyDescent="0.2">
      <c r="A21568" s="57" t="s">
        <v>45643</v>
      </c>
      <c r="B21568" s="57" t="s">
        <v>45644</v>
      </c>
    </row>
    <row r="21569" spans="1:2" x14ac:dyDescent="0.2">
      <c r="A21569" s="57" t="s">
        <v>45645</v>
      </c>
      <c r="B21569" s="57" t="s">
        <v>45646</v>
      </c>
    </row>
    <row r="21570" spans="1:2" x14ac:dyDescent="0.2">
      <c r="A21570" s="57" t="s">
        <v>45647</v>
      </c>
      <c r="B21570" s="57" t="s">
        <v>45648</v>
      </c>
    </row>
    <row r="21571" spans="1:2" x14ac:dyDescent="0.2">
      <c r="A21571" s="57" t="s">
        <v>45649</v>
      </c>
      <c r="B21571" s="57" t="s">
        <v>45650</v>
      </c>
    </row>
    <row r="21572" spans="1:2" x14ac:dyDescent="0.2">
      <c r="A21572" s="57" t="s">
        <v>45651</v>
      </c>
      <c r="B21572" s="57" t="s">
        <v>45652</v>
      </c>
    </row>
    <row r="21573" spans="1:2" x14ac:dyDescent="0.2">
      <c r="A21573" s="57" t="s">
        <v>45653</v>
      </c>
      <c r="B21573" s="57" t="s">
        <v>45654</v>
      </c>
    </row>
    <row r="21574" spans="1:2" x14ac:dyDescent="0.2">
      <c r="A21574" s="57" t="s">
        <v>45655</v>
      </c>
      <c r="B21574" s="57" t="s">
        <v>45656</v>
      </c>
    </row>
    <row r="21575" spans="1:2" x14ac:dyDescent="0.2">
      <c r="A21575" s="57" t="s">
        <v>45657</v>
      </c>
      <c r="B21575" s="57" t="s">
        <v>45658</v>
      </c>
    </row>
    <row r="21576" spans="1:2" x14ac:dyDescent="0.2">
      <c r="A21576" s="57" t="s">
        <v>45659</v>
      </c>
      <c r="B21576" s="57" t="s">
        <v>45660</v>
      </c>
    </row>
    <row r="21577" spans="1:2" x14ac:dyDescent="0.2">
      <c r="A21577" s="57" t="s">
        <v>45661</v>
      </c>
      <c r="B21577" s="57" t="s">
        <v>45662</v>
      </c>
    </row>
    <row r="21578" spans="1:2" x14ac:dyDescent="0.2">
      <c r="A21578" s="57" t="s">
        <v>45663</v>
      </c>
      <c r="B21578" s="57" t="s">
        <v>45664</v>
      </c>
    </row>
    <row r="21579" spans="1:2" x14ac:dyDescent="0.2">
      <c r="A21579" s="57" t="s">
        <v>45665</v>
      </c>
      <c r="B21579" s="57" t="s">
        <v>45666</v>
      </c>
    </row>
    <row r="21580" spans="1:2" x14ac:dyDescent="0.2">
      <c r="A21580" s="57" t="s">
        <v>45667</v>
      </c>
      <c r="B21580" s="57" t="s">
        <v>45668</v>
      </c>
    </row>
    <row r="21581" spans="1:2" x14ac:dyDescent="0.2">
      <c r="A21581" s="57" t="s">
        <v>45669</v>
      </c>
      <c r="B21581" s="57" t="s">
        <v>45670</v>
      </c>
    </row>
    <row r="21582" spans="1:2" x14ac:dyDescent="0.2">
      <c r="A21582" s="57" t="s">
        <v>45671</v>
      </c>
      <c r="B21582" s="57" t="s">
        <v>45672</v>
      </c>
    </row>
    <row r="21583" spans="1:2" x14ac:dyDescent="0.2">
      <c r="A21583" s="57" t="s">
        <v>45673</v>
      </c>
      <c r="B21583" s="57" t="s">
        <v>45674</v>
      </c>
    </row>
    <row r="21584" spans="1:2" x14ac:dyDescent="0.2">
      <c r="A21584" s="57" t="s">
        <v>45675</v>
      </c>
      <c r="B21584" s="57" t="s">
        <v>45676</v>
      </c>
    </row>
    <row r="21585" spans="1:2" x14ac:dyDescent="0.2">
      <c r="A21585" s="57" t="s">
        <v>45677</v>
      </c>
      <c r="B21585" s="57" t="s">
        <v>45678</v>
      </c>
    </row>
    <row r="21586" spans="1:2" x14ac:dyDescent="0.2">
      <c r="A21586" s="57" t="s">
        <v>45679</v>
      </c>
      <c r="B21586" s="57" t="s">
        <v>45680</v>
      </c>
    </row>
    <row r="21587" spans="1:2" x14ac:dyDescent="0.2">
      <c r="A21587" s="57" t="s">
        <v>45681</v>
      </c>
      <c r="B21587" s="57" t="s">
        <v>45682</v>
      </c>
    </row>
    <row r="21588" spans="1:2" x14ac:dyDescent="0.2">
      <c r="A21588" s="57" t="s">
        <v>45683</v>
      </c>
      <c r="B21588" s="57" t="s">
        <v>45684</v>
      </c>
    </row>
    <row r="21589" spans="1:2" x14ac:dyDescent="0.2">
      <c r="A21589" s="57" t="s">
        <v>45685</v>
      </c>
      <c r="B21589" s="57" t="s">
        <v>45686</v>
      </c>
    </row>
    <row r="21590" spans="1:2" x14ac:dyDescent="0.2">
      <c r="A21590" s="57" t="s">
        <v>45687</v>
      </c>
      <c r="B21590" s="57" t="s">
        <v>45688</v>
      </c>
    </row>
    <row r="21591" spans="1:2" x14ac:dyDescent="0.2">
      <c r="A21591" s="57" t="s">
        <v>45689</v>
      </c>
      <c r="B21591" s="57" t="s">
        <v>45690</v>
      </c>
    </row>
    <row r="21592" spans="1:2" x14ac:dyDescent="0.2">
      <c r="A21592" s="57" t="s">
        <v>45691</v>
      </c>
      <c r="B21592" s="57" t="s">
        <v>45692</v>
      </c>
    </row>
    <row r="21593" spans="1:2" x14ac:dyDescent="0.2">
      <c r="A21593" s="57" t="s">
        <v>45693</v>
      </c>
      <c r="B21593" s="57" t="s">
        <v>45694</v>
      </c>
    </row>
    <row r="21594" spans="1:2" x14ac:dyDescent="0.2">
      <c r="A21594" s="57" t="s">
        <v>45695</v>
      </c>
      <c r="B21594" s="57" t="s">
        <v>45696</v>
      </c>
    </row>
    <row r="21595" spans="1:2" x14ac:dyDescent="0.2">
      <c r="A21595" s="57" t="s">
        <v>45697</v>
      </c>
      <c r="B21595" s="57" t="s">
        <v>45698</v>
      </c>
    </row>
    <row r="21596" spans="1:2" x14ac:dyDescent="0.2">
      <c r="A21596" s="57" t="s">
        <v>45699</v>
      </c>
      <c r="B21596" s="57" t="s">
        <v>45700</v>
      </c>
    </row>
    <row r="21597" spans="1:2" x14ac:dyDescent="0.2">
      <c r="A21597" s="57" t="s">
        <v>45701</v>
      </c>
      <c r="B21597" s="57" t="s">
        <v>45702</v>
      </c>
    </row>
    <row r="21598" spans="1:2" x14ac:dyDescent="0.2">
      <c r="A21598" s="57" t="s">
        <v>45703</v>
      </c>
      <c r="B21598" s="57" t="s">
        <v>45704</v>
      </c>
    </row>
    <row r="21599" spans="1:2" x14ac:dyDescent="0.2">
      <c r="A21599" s="57" t="s">
        <v>45705</v>
      </c>
      <c r="B21599" s="57" t="s">
        <v>45706</v>
      </c>
    </row>
    <row r="21600" spans="1:2" x14ac:dyDescent="0.2">
      <c r="A21600" s="57" t="s">
        <v>45707</v>
      </c>
      <c r="B21600" s="57" t="s">
        <v>45708</v>
      </c>
    </row>
    <row r="21601" spans="1:2" x14ac:dyDescent="0.2">
      <c r="A21601" s="57" t="s">
        <v>45709</v>
      </c>
      <c r="B21601" s="57" t="s">
        <v>45710</v>
      </c>
    </row>
    <row r="21602" spans="1:2" x14ac:dyDescent="0.2">
      <c r="A21602" s="57" t="s">
        <v>45711</v>
      </c>
      <c r="B21602" s="57" t="s">
        <v>45712</v>
      </c>
    </row>
    <row r="21603" spans="1:2" x14ac:dyDescent="0.2">
      <c r="A21603" s="57" t="s">
        <v>45713</v>
      </c>
      <c r="B21603" s="57" t="s">
        <v>45714</v>
      </c>
    </row>
    <row r="21604" spans="1:2" x14ac:dyDescent="0.2">
      <c r="A21604" s="57" t="s">
        <v>45715</v>
      </c>
      <c r="B21604" s="57" t="s">
        <v>45716</v>
      </c>
    </row>
    <row r="21605" spans="1:2" x14ac:dyDescent="0.2">
      <c r="A21605" s="57" t="s">
        <v>45717</v>
      </c>
      <c r="B21605" s="57" t="s">
        <v>45718</v>
      </c>
    </row>
    <row r="21606" spans="1:2" x14ac:dyDescent="0.2">
      <c r="A21606" s="57" t="s">
        <v>45719</v>
      </c>
      <c r="B21606" s="57" t="s">
        <v>45720</v>
      </c>
    </row>
    <row r="21607" spans="1:2" x14ac:dyDescent="0.2">
      <c r="A21607" s="57" t="s">
        <v>45721</v>
      </c>
      <c r="B21607" s="57" t="s">
        <v>45722</v>
      </c>
    </row>
    <row r="21608" spans="1:2" x14ac:dyDescent="0.2">
      <c r="A21608" s="57" t="s">
        <v>45723</v>
      </c>
      <c r="B21608" s="57" t="s">
        <v>45724</v>
      </c>
    </row>
    <row r="21609" spans="1:2" x14ac:dyDescent="0.2">
      <c r="A21609" s="57" t="s">
        <v>45725</v>
      </c>
      <c r="B21609" s="57" t="s">
        <v>45726</v>
      </c>
    </row>
    <row r="21610" spans="1:2" x14ac:dyDescent="0.2">
      <c r="A21610" s="57" t="s">
        <v>45727</v>
      </c>
      <c r="B21610" s="57" t="s">
        <v>45728</v>
      </c>
    </row>
    <row r="21611" spans="1:2" x14ac:dyDescent="0.2">
      <c r="A21611" s="57" t="s">
        <v>45729</v>
      </c>
      <c r="B21611" s="57" t="s">
        <v>45730</v>
      </c>
    </row>
    <row r="21612" spans="1:2" x14ac:dyDescent="0.2">
      <c r="A21612" s="57" t="s">
        <v>45731</v>
      </c>
      <c r="B21612" s="57" t="s">
        <v>45732</v>
      </c>
    </row>
    <row r="21613" spans="1:2" x14ac:dyDescent="0.2">
      <c r="A21613" s="57" t="s">
        <v>45733</v>
      </c>
      <c r="B21613" s="57" t="s">
        <v>45734</v>
      </c>
    </row>
    <row r="21614" spans="1:2" x14ac:dyDescent="0.2">
      <c r="A21614" s="57" t="s">
        <v>45735</v>
      </c>
      <c r="B21614" s="57" t="s">
        <v>45736</v>
      </c>
    </row>
    <row r="21615" spans="1:2" x14ac:dyDescent="0.2">
      <c r="A21615" s="57" t="s">
        <v>45737</v>
      </c>
      <c r="B21615" s="57" t="s">
        <v>45738</v>
      </c>
    </row>
    <row r="21616" spans="1:2" x14ac:dyDescent="0.2">
      <c r="A21616" s="57" t="s">
        <v>45739</v>
      </c>
      <c r="B21616" s="57" t="s">
        <v>45740</v>
      </c>
    </row>
    <row r="21617" spans="1:2" x14ac:dyDescent="0.2">
      <c r="A21617" s="57" t="s">
        <v>45741</v>
      </c>
      <c r="B21617" s="57" t="s">
        <v>45742</v>
      </c>
    </row>
    <row r="21618" spans="1:2" x14ac:dyDescent="0.2">
      <c r="A21618" s="57" t="s">
        <v>45743</v>
      </c>
      <c r="B21618" s="57" t="s">
        <v>45744</v>
      </c>
    </row>
    <row r="21619" spans="1:2" x14ac:dyDescent="0.2">
      <c r="A21619" s="57" t="s">
        <v>45745</v>
      </c>
      <c r="B21619" s="57" t="s">
        <v>45746</v>
      </c>
    </row>
    <row r="21620" spans="1:2" x14ac:dyDescent="0.2">
      <c r="A21620" s="57" t="s">
        <v>45747</v>
      </c>
      <c r="B21620" s="57" t="s">
        <v>45748</v>
      </c>
    </row>
    <row r="21621" spans="1:2" x14ac:dyDescent="0.2">
      <c r="A21621" s="57" t="s">
        <v>45749</v>
      </c>
      <c r="B21621" s="57" t="s">
        <v>45750</v>
      </c>
    </row>
    <row r="21622" spans="1:2" x14ac:dyDescent="0.2">
      <c r="A21622" s="57" t="s">
        <v>45751</v>
      </c>
      <c r="B21622" s="57" t="s">
        <v>45752</v>
      </c>
    </row>
    <row r="21623" spans="1:2" x14ac:dyDescent="0.2">
      <c r="A21623" s="57" t="s">
        <v>45753</v>
      </c>
      <c r="B21623" s="57" t="s">
        <v>45754</v>
      </c>
    </row>
    <row r="21624" spans="1:2" x14ac:dyDescent="0.2">
      <c r="A21624" s="57" t="s">
        <v>45755</v>
      </c>
      <c r="B21624" s="57" t="s">
        <v>45756</v>
      </c>
    </row>
    <row r="21625" spans="1:2" x14ac:dyDescent="0.2">
      <c r="A21625" s="57" t="s">
        <v>45757</v>
      </c>
      <c r="B21625" s="57" t="s">
        <v>45758</v>
      </c>
    </row>
    <row r="21626" spans="1:2" x14ac:dyDescent="0.2">
      <c r="A21626" s="57" t="s">
        <v>45759</v>
      </c>
      <c r="B21626" s="57" t="s">
        <v>45760</v>
      </c>
    </row>
    <row r="21627" spans="1:2" x14ac:dyDescent="0.2">
      <c r="A21627" s="57" t="s">
        <v>45761</v>
      </c>
      <c r="B21627" s="57" t="s">
        <v>45762</v>
      </c>
    </row>
    <row r="21628" spans="1:2" x14ac:dyDescent="0.2">
      <c r="A21628" s="57" t="s">
        <v>45763</v>
      </c>
      <c r="B21628" s="57" t="s">
        <v>45764</v>
      </c>
    </row>
    <row r="21629" spans="1:2" x14ac:dyDescent="0.2">
      <c r="A21629" s="57" t="s">
        <v>45765</v>
      </c>
      <c r="B21629" s="57" t="s">
        <v>45766</v>
      </c>
    </row>
    <row r="21630" spans="1:2" x14ac:dyDescent="0.2">
      <c r="A21630" s="57" t="s">
        <v>45767</v>
      </c>
      <c r="B21630" s="57" t="s">
        <v>45768</v>
      </c>
    </row>
    <row r="21631" spans="1:2" x14ac:dyDescent="0.2">
      <c r="A21631" s="57" t="s">
        <v>45769</v>
      </c>
      <c r="B21631" s="57" t="s">
        <v>45770</v>
      </c>
    </row>
    <row r="21632" spans="1:2" x14ac:dyDescent="0.2">
      <c r="A21632" s="57" t="s">
        <v>45771</v>
      </c>
      <c r="B21632" s="57" t="s">
        <v>45772</v>
      </c>
    </row>
    <row r="21633" spans="1:2" x14ac:dyDescent="0.2">
      <c r="A21633" s="57" t="s">
        <v>45773</v>
      </c>
      <c r="B21633" s="57" t="s">
        <v>45774</v>
      </c>
    </row>
    <row r="21634" spans="1:2" x14ac:dyDescent="0.2">
      <c r="A21634" s="57" t="s">
        <v>45775</v>
      </c>
      <c r="B21634" s="57" t="s">
        <v>45776</v>
      </c>
    </row>
    <row r="21635" spans="1:2" x14ac:dyDescent="0.2">
      <c r="A21635" s="57" t="s">
        <v>45777</v>
      </c>
      <c r="B21635" s="57" t="s">
        <v>45778</v>
      </c>
    </row>
    <row r="21636" spans="1:2" x14ac:dyDescent="0.2">
      <c r="A21636" s="57" t="s">
        <v>45779</v>
      </c>
      <c r="B21636" s="57" t="s">
        <v>45780</v>
      </c>
    </row>
    <row r="21637" spans="1:2" x14ac:dyDescent="0.2">
      <c r="A21637" s="57" t="s">
        <v>45781</v>
      </c>
      <c r="B21637" s="57" t="s">
        <v>45782</v>
      </c>
    </row>
    <row r="21638" spans="1:2" x14ac:dyDescent="0.2">
      <c r="A21638" s="57" t="s">
        <v>45783</v>
      </c>
      <c r="B21638" s="57" t="s">
        <v>45784</v>
      </c>
    </row>
    <row r="21639" spans="1:2" x14ac:dyDescent="0.2">
      <c r="A21639" s="57" t="s">
        <v>45785</v>
      </c>
      <c r="B21639" s="57" t="s">
        <v>45786</v>
      </c>
    </row>
    <row r="21640" spans="1:2" x14ac:dyDescent="0.2">
      <c r="A21640" s="57" t="s">
        <v>45787</v>
      </c>
      <c r="B21640" s="57" t="s">
        <v>45788</v>
      </c>
    </row>
    <row r="21641" spans="1:2" x14ac:dyDescent="0.2">
      <c r="A21641" s="57" t="s">
        <v>45789</v>
      </c>
      <c r="B21641" s="57" t="s">
        <v>45790</v>
      </c>
    </row>
    <row r="21642" spans="1:2" x14ac:dyDescent="0.2">
      <c r="A21642" s="57" t="s">
        <v>45791</v>
      </c>
      <c r="B21642" s="57" t="s">
        <v>45792</v>
      </c>
    </row>
    <row r="21643" spans="1:2" x14ac:dyDescent="0.2">
      <c r="A21643" s="57" t="s">
        <v>45793</v>
      </c>
      <c r="B21643" s="57" t="s">
        <v>45794</v>
      </c>
    </row>
    <row r="21644" spans="1:2" x14ac:dyDescent="0.2">
      <c r="A21644" s="57" t="s">
        <v>45795</v>
      </c>
      <c r="B21644" s="57" t="s">
        <v>45796</v>
      </c>
    </row>
    <row r="21645" spans="1:2" x14ac:dyDescent="0.2">
      <c r="A21645" s="57" t="s">
        <v>45797</v>
      </c>
      <c r="B21645" s="57" t="s">
        <v>45798</v>
      </c>
    </row>
    <row r="21646" spans="1:2" x14ac:dyDescent="0.2">
      <c r="A21646" s="57" t="s">
        <v>45799</v>
      </c>
      <c r="B21646" s="57" t="s">
        <v>45800</v>
      </c>
    </row>
    <row r="21647" spans="1:2" x14ac:dyDescent="0.2">
      <c r="A21647" s="57" t="s">
        <v>45801</v>
      </c>
      <c r="B21647" s="57" t="s">
        <v>45802</v>
      </c>
    </row>
    <row r="21648" spans="1:2" x14ac:dyDescent="0.2">
      <c r="A21648" s="57" t="s">
        <v>45803</v>
      </c>
      <c r="B21648" s="57" t="s">
        <v>45804</v>
      </c>
    </row>
    <row r="21649" spans="1:2" x14ac:dyDescent="0.2">
      <c r="A21649" s="57" t="s">
        <v>45805</v>
      </c>
      <c r="B21649" s="57" t="s">
        <v>45806</v>
      </c>
    </row>
    <row r="21650" spans="1:2" x14ac:dyDescent="0.2">
      <c r="A21650" s="57" t="s">
        <v>45807</v>
      </c>
      <c r="B21650" s="57" t="s">
        <v>45808</v>
      </c>
    </row>
    <row r="21651" spans="1:2" x14ac:dyDescent="0.2">
      <c r="A21651" s="57" t="s">
        <v>45809</v>
      </c>
      <c r="B21651" s="57" t="s">
        <v>45810</v>
      </c>
    </row>
    <row r="21652" spans="1:2" x14ac:dyDescent="0.2">
      <c r="A21652" s="57" t="s">
        <v>45811</v>
      </c>
      <c r="B21652" s="57" t="s">
        <v>45812</v>
      </c>
    </row>
    <row r="21653" spans="1:2" x14ac:dyDescent="0.2">
      <c r="A21653" s="57" t="s">
        <v>45813</v>
      </c>
      <c r="B21653" s="57" t="s">
        <v>45814</v>
      </c>
    </row>
    <row r="21654" spans="1:2" x14ac:dyDescent="0.2">
      <c r="A21654" s="57" t="s">
        <v>45815</v>
      </c>
      <c r="B21654" s="57" t="s">
        <v>45816</v>
      </c>
    </row>
    <row r="21655" spans="1:2" x14ac:dyDescent="0.2">
      <c r="A21655" s="57" t="s">
        <v>45817</v>
      </c>
      <c r="B21655" s="57" t="s">
        <v>45818</v>
      </c>
    </row>
    <row r="21656" spans="1:2" x14ac:dyDescent="0.2">
      <c r="A21656" s="57" t="s">
        <v>45819</v>
      </c>
      <c r="B21656" s="57" t="s">
        <v>45820</v>
      </c>
    </row>
    <row r="21657" spans="1:2" x14ac:dyDescent="0.2">
      <c r="A21657" s="57" t="s">
        <v>45821</v>
      </c>
      <c r="B21657" s="57" t="s">
        <v>45822</v>
      </c>
    </row>
    <row r="21658" spans="1:2" x14ac:dyDescent="0.2">
      <c r="A21658" s="57" t="s">
        <v>45823</v>
      </c>
      <c r="B21658" s="57" t="s">
        <v>45824</v>
      </c>
    </row>
    <row r="21659" spans="1:2" x14ac:dyDescent="0.2">
      <c r="A21659" s="57" t="s">
        <v>45825</v>
      </c>
      <c r="B21659" s="57" t="s">
        <v>45826</v>
      </c>
    </row>
    <row r="21660" spans="1:2" x14ac:dyDescent="0.2">
      <c r="A21660" s="57" t="s">
        <v>45827</v>
      </c>
      <c r="B21660" s="57" t="s">
        <v>45828</v>
      </c>
    </row>
    <row r="21661" spans="1:2" x14ac:dyDescent="0.2">
      <c r="A21661" s="57" t="s">
        <v>45829</v>
      </c>
      <c r="B21661" s="57" t="s">
        <v>45830</v>
      </c>
    </row>
    <row r="21662" spans="1:2" x14ac:dyDescent="0.2">
      <c r="A21662" s="57" t="s">
        <v>45831</v>
      </c>
      <c r="B21662" s="57" t="s">
        <v>45832</v>
      </c>
    </row>
    <row r="21663" spans="1:2" x14ac:dyDescent="0.2">
      <c r="A21663" s="57" t="s">
        <v>45833</v>
      </c>
      <c r="B21663" s="57" t="s">
        <v>45834</v>
      </c>
    </row>
    <row r="21664" spans="1:2" x14ac:dyDescent="0.2">
      <c r="A21664" s="57" t="s">
        <v>45835</v>
      </c>
      <c r="B21664" s="57" t="s">
        <v>45836</v>
      </c>
    </row>
    <row r="21665" spans="1:2" x14ac:dyDescent="0.2">
      <c r="A21665" s="57" t="s">
        <v>45837</v>
      </c>
      <c r="B21665" s="57" t="s">
        <v>45838</v>
      </c>
    </row>
    <row r="21666" spans="1:2" x14ac:dyDescent="0.2">
      <c r="A21666" s="57" t="s">
        <v>45839</v>
      </c>
      <c r="B21666" s="57" t="s">
        <v>45840</v>
      </c>
    </row>
    <row r="21667" spans="1:2" x14ac:dyDescent="0.2">
      <c r="A21667" s="57" t="s">
        <v>45841</v>
      </c>
      <c r="B21667" s="57" t="s">
        <v>45842</v>
      </c>
    </row>
    <row r="21668" spans="1:2" x14ac:dyDescent="0.2">
      <c r="A21668" s="57" t="s">
        <v>45843</v>
      </c>
      <c r="B21668" s="57" t="s">
        <v>45844</v>
      </c>
    </row>
    <row r="21669" spans="1:2" x14ac:dyDescent="0.2">
      <c r="A21669" s="57" t="s">
        <v>45845</v>
      </c>
      <c r="B21669" s="57" t="s">
        <v>45846</v>
      </c>
    </row>
    <row r="21670" spans="1:2" x14ac:dyDescent="0.2">
      <c r="A21670" s="57" t="s">
        <v>45847</v>
      </c>
      <c r="B21670" s="57" t="s">
        <v>45848</v>
      </c>
    </row>
    <row r="21671" spans="1:2" x14ac:dyDescent="0.2">
      <c r="A21671" s="57" t="s">
        <v>45849</v>
      </c>
      <c r="B21671" s="57" t="s">
        <v>45850</v>
      </c>
    </row>
    <row r="21672" spans="1:2" x14ac:dyDescent="0.2">
      <c r="A21672" s="57" t="s">
        <v>45851</v>
      </c>
      <c r="B21672" s="57" t="s">
        <v>45852</v>
      </c>
    </row>
    <row r="21673" spans="1:2" x14ac:dyDescent="0.2">
      <c r="A21673" s="57" t="s">
        <v>45853</v>
      </c>
      <c r="B21673" s="57" t="s">
        <v>45854</v>
      </c>
    </row>
    <row r="21674" spans="1:2" x14ac:dyDescent="0.2">
      <c r="A21674" s="57" t="s">
        <v>45855</v>
      </c>
      <c r="B21674" s="57" t="s">
        <v>45856</v>
      </c>
    </row>
    <row r="21675" spans="1:2" x14ac:dyDescent="0.2">
      <c r="A21675" s="57" t="s">
        <v>45857</v>
      </c>
      <c r="B21675" s="57" t="s">
        <v>45858</v>
      </c>
    </row>
    <row r="21676" spans="1:2" x14ac:dyDescent="0.2">
      <c r="A21676" s="57" t="s">
        <v>45859</v>
      </c>
      <c r="B21676" s="57" t="s">
        <v>45860</v>
      </c>
    </row>
    <row r="21677" spans="1:2" x14ac:dyDescent="0.2">
      <c r="A21677" s="57" t="s">
        <v>45861</v>
      </c>
      <c r="B21677" s="57" t="s">
        <v>45862</v>
      </c>
    </row>
    <row r="21678" spans="1:2" x14ac:dyDescent="0.2">
      <c r="A21678" s="57" t="s">
        <v>45863</v>
      </c>
      <c r="B21678" s="57" t="s">
        <v>45864</v>
      </c>
    </row>
    <row r="21679" spans="1:2" x14ac:dyDescent="0.2">
      <c r="A21679" s="57" t="s">
        <v>45865</v>
      </c>
      <c r="B21679" s="57" t="s">
        <v>45866</v>
      </c>
    </row>
    <row r="21680" spans="1:2" x14ac:dyDescent="0.2">
      <c r="A21680" s="57" t="s">
        <v>45867</v>
      </c>
      <c r="B21680" s="57" t="s">
        <v>45868</v>
      </c>
    </row>
    <row r="21681" spans="1:2" x14ac:dyDescent="0.2">
      <c r="A21681" s="57" t="s">
        <v>45869</v>
      </c>
      <c r="B21681" s="57" t="s">
        <v>45870</v>
      </c>
    </row>
    <row r="21682" spans="1:2" x14ac:dyDescent="0.2">
      <c r="A21682" s="57" t="s">
        <v>45871</v>
      </c>
      <c r="B21682" s="57" t="s">
        <v>45872</v>
      </c>
    </row>
    <row r="21683" spans="1:2" x14ac:dyDescent="0.2">
      <c r="A21683" s="57" t="s">
        <v>45873</v>
      </c>
      <c r="B21683" s="57" t="s">
        <v>45874</v>
      </c>
    </row>
    <row r="21684" spans="1:2" x14ac:dyDescent="0.2">
      <c r="A21684" s="57" t="s">
        <v>45875</v>
      </c>
      <c r="B21684" s="57" t="s">
        <v>45876</v>
      </c>
    </row>
    <row r="21685" spans="1:2" x14ac:dyDescent="0.2">
      <c r="A21685" s="57" t="s">
        <v>45877</v>
      </c>
      <c r="B21685" s="57" t="s">
        <v>45878</v>
      </c>
    </row>
    <row r="21686" spans="1:2" x14ac:dyDescent="0.2">
      <c r="A21686" s="57" t="s">
        <v>45879</v>
      </c>
      <c r="B21686" s="57" t="s">
        <v>45880</v>
      </c>
    </row>
    <row r="21687" spans="1:2" x14ac:dyDescent="0.2">
      <c r="A21687" s="57" t="s">
        <v>45881</v>
      </c>
      <c r="B21687" s="57" t="s">
        <v>45882</v>
      </c>
    </row>
    <row r="21688" spans="1:2" x14ac:dyDescent="0.2">
      <c r="A21688" s="57" t="s">
        <v>45883</v>
      </c>
      <c r="B21688" s="57" t="s">
        <v>45884</v>
      </c>
    </row>
    <row r="21689" spans="1:2" x14ac:dyDescent="0.2">
      <c r="A21689" s="57" t="s">
        <v>45885</v>
      </c>
      <c r="B21689" s="57" t="s">
        <v>45886</v>
      </c>
    </row>
    <row r="21690" spans="1:2" x14ac:dyDescent="0.2">
      <c r="A21690" s="57" t="s">
        <v>45887</v>
      </c>
      <c r="B21690" s="57" t="s">
        <v>45888</v>
      </c>
    </row>
    <row r="21691" spans="1:2" x14ac:dyDescent="0.2">
      <c r="A21691" s="57" t="s">
        <v>45889</v>
      </c>
      <c r="B21691" s="57" t="s">
        <v>45890</v>
      </c>
    </row>
    <row r="21692" spans="1:2" x14ac:dyDescent="0.2">
      <c r="A21692" s="57" t="s">
        <v>45891</v>
      </c>
      <c r="B21692" s="57" t="s">
        <v>45892</v>
      </c>
    </row>
    <row r="21693" spans="1:2" x14ac:dyDescent="0.2">
      <c r="A21693" s="57" t="s">
        <v>45893</v>
      </c>
      <c r="B21693" s="57" t="s">
        <v>45894</v>
      </c>
    </row>
    <row r="21694" spans="1:2" x14ac:dyDescent="0.2">
      <c r="A21694" s="57" t="s">
        <v>45895</v>
      </c>
      <c r="B21694" s="57" t="s">
        <v>45896</v>
      </c>
    </row>
    <row r="21695" spans="1:2" x14ac:dyDescent="0.2">
      <c r="A21695" s="57" t="s">
        <v>45897</v>
      </c>
      <c r="B21695" s="57" t="s">
        <v>45898</v>
      </c>
    </row>
    <row r="21696" spans="1:2" x14ac:dyDescent="0.2">
      <c r="A21696" s="57" t="s">
        <v>45899</v>
      </c>
      <c r="B21696" s="57" t="s">
        <v>45900</v>
      </c>
    </row>
    <row r="21697" spans="1:2" x14ac:dyDescent="0.2">
      <c r="A21697" s="57" t="s">
        <v>45901</v>
      </c>
      <c r="B21697" s="57" t="s">
        <v>45902</v>
      </c>
    </row>
    <row r="21698" spans="1:2" x14ac:dyDescent="0.2">
      <c r="A21698" s="57" t="s">
        <v>45903</v>
      </c>
      <c r="B21698" s="57" t="s">
        <v>45904</v>
      </c>
    </row>
    <row r="21699" spans="1:2" x14ac:dyDescent="0.2">
      <c r="A21699" s="57" t="s">
        <v>45905</v>
      </c>
      <c r="B21699" s="57" t="s">
        <v>45906</v>
      </c>
    </row>
    <row r="21700" spans="1:2" x14ac:dyDescent="0.2">
      <c r="A21700" s="57" t="s">
        <v>45907</v>
      </c>
      <c r="B21700" s="57" t="s">
        <v>45908</v>
      </c>
    </row>
    <row r="21701" spans="1:2" x14ac:dyDescent="0.2">
      <c r="A21701" s="57" t="s">
        <v>45909</v>
      </c>
      <c r="B21701" s="57" t="s">
        <v>45910</v>
      </c>
    </row>
    <row r="21702" spans="1:2" x14ac:dyDescent="0.2">
      <c r="A21702" s="57" t="s">
        <v>45911</v>
      </c>
      <c r="B21702" s="57" t="s">
        <v>45912</v>
      </c>
    </row>
    <row r="21703" spans="1:2" x14ac:dyDescent="0.2">
      <c r="A21703" s="57" t="s">
        <v>45913</v>
      </c>
      <c r="B21703" s="57" t="s">
        <v>45914</v>
      </c>
    </row>
    <row r="21704" spans="1:2" x14ac:dyDescent="0.2">
      <c r="A21704" s="57" t="s">
        <v>45915</v>
      </c>
      <c r="B21704" s="57" t="s">
        <v>45916</v>
      </c>
    </row>
    <row r="21705" spans="1:2" x14ac:dyDescent="0.2">
      <c r="A21705" s="57" t="s">
        <v>45917</v>
      </c>
      <c r="B21705" s="57" t="s">
        <v>45918</v>
      </c>
    </row>
    <row r="21706" spans="1:2" x14ac:dyDescent="0.2">
      <c r="A21706" s="57" t="s">
        <v>45919</v>
      </c>
      <c r="B21706" s="57" t="s">
        <v>45920</v>
      </c>
    </row>
    <row r="21707" spans="1:2" x14ac:dyDescent="0.2">
      <c r="A21707" s="57" t="s">
        <v>45921</v>
      </c>
      <c r="B21707" s="57" t="s">
        <v>45922</v>
      </c>
    </row>
    <row r="21708" spans="1:2" x14ac:dyDescent="0.2">
      <c r="A21708" s="57" t="s">
        <v>45923</v>
      </c>
      <c r="B21708" s="57" t="s">
        <v>45924</v>
      </c>
    </row>
    <row r="21709" spans="1:2" x14ac:dyDescent="0.2">
      <c r="A21709" s="57" t="s">
        <v>45925</v>
      </c>
      <c r="B21709" s="57" t="s">
        <v>45926</v>
      </c>
    </row>
    <row r="21710" spans="1:2" x14ac:dyDescent="0.2">
      <c r="A21710" s="57" t="s">
        <v>45927</v>
      </c>
      <c r="B21710" s="57" t="s">
        <v>45928</v>
      </c>
    </row>
    <row r="21711" spans="1:2" x14ac:dyDescent="0.2">
      <c r="A21711" s="57" t="s">
        <v>45929</v>
      </c>
      <c r="B21711" s="57" t="s">
        <v>45930</v>
      </c>
    </row>
    <row r="21712" spans="1:2" x14ac:dyDescent="0.2">
      <c r="A21712" s="57" t="s">
        <v>45931</v>
      </c>
      <c r="B21712" s="57" t="s">
        <v>45932</v>
      </c>
    </row>
    <row r="21713" spans="1:2" x14ac:dyDescent="0.2">
      <c r="A21713" s="57" t="s">
        <v>45933</v>
      </c>
      <c r="B21713" s="57" t="s">
        <v>45934</v>
      </c>
    </row>
    <row r="21714" spans="1:2" x14ac:dyDescent="0.2">
      <c r="A21714" s="57" t="s">
        <v>45935</v>
      </c>
      <c r="B21714" s="57" t="s">
        <v>45936</v>
      </c>
    </row>
    <row r="21715" spans="1:2" x14ac:dyDescent="0.2">
      <c r="A21715" s="57" t="s">
        <v>45937</v>
      </c>
      <c r="B21715" s="57" t="s">
        <v>45938</v>
      </c>
    </row>
    <row r="21716" spans="1:2" x14ac:dyDescent="0.2">
      <c r="A21716" s="57" t="s">
        <v>45939</v>
      </c>
      <c r="B21716" s="57" t="s">
        <v>45940</v>
      </c>
    </row>
    <row r="21717" spans="1:2" x14ac:dyDescent="0.2">
      <c r="A21717" s="57" t="s">
        <v>45941</v>
      </c>
      <c r="B21717" s="57" t="s">
        <v>45942</v>
      </c>
    </row>
    <row r="21718" spans="1:2" x14ac:dyDescent="0.2">
      <c r="A21718" s="57" t="s">
        <v>45943</v>
      </c>
      <c r="B21718" s="57" t="s">
        <v>45944</v>
      </c>
    </row>
    <row r="21719" spans="1:2" x14ac:dyDescent="0.2">
      <c r="A21719" s="57" t="s">
        <v>45945</v>
      </c>
      <c r="B21719" s="57" t="s">
        <v>45946</v>
      </c>
    </row>
    <row r="21720" spans="1:2" x14ac:dyDescent="0.2">
      <c r="A21720" s="57" t="s">
        <v>45947</v>
      </c>
      <c r="B21720" s="57" t="s">
        <v>45948</v>
      </c>
    </row>
    <row r="21721" spans="1:2" x14ac:dyDescent="0.2">
      <c r="A21721" s="57" t="s">
        <v>45949</v>
      </c>
      <c r="B21721" s="57" t="s">
        <v>45950</v>
      </c>
    </row>
    <row r="21722" spans="1:2" x14ac:dyDescent="0.2">
      <c r="A21722" s="57" t="s">
        <v>45951</v>
      </c>
      <c r="B21722" s="57" t="s">
        <v>45952</v>
      </c>
    </row>
    <row r="21723" spans="1:2" x14ac:dyDescent="0.2">
      <c r="A21723" s="57" t="s">
        <v>45953</v>
      </c>
      <c r="B21723" s="57" t="s">
        <v>45954</v>
      </c>
    </row>
    <row r="21724" spans="1:2" x14ac:dyDescent="0.2">
      <c r="A21724" s="57" t="s">
        <v>45955</v>
      </c>
      <c r="B21724" s="57" t="s">
        <v>45956</v>
      </c>
    </row>
    <row r="21725" spans="1:2" x14ac:dyDescent="0.2">
      <c r="A21725" s="57" t="s">
        <v>45957</v>
      </c>
      <c r="B21725" s="57" t="s">
        <v>45958</v>
      </c>
    </row>
    <row r="21726" spans="1:2" x14ac:dyDescent="0.2">
      <c r="A21726" s="57" t="s">
        <v>45959</v>
      </c>
      <c r="B21726" s="57" t="s">
        <v>45960</v>
      </c>
    </row>
    <row r="21727" spans="1:2" x14ac:dyDescent="0.2">
      <c r="A21727" s="57" t="s">
        <v>45961</v>
      </c>
      <c r="B21727" s="57" t="s">
        <v>45962</v>
      </c>
    </row>
    <row r="21728" spans="1:2" x14ac:dyDescent="0.2">
      <c r="A21728" s="57" t="s">
        <v>45963</v>
      </c>
      <c r="B21728" s="57" t="s">
        <v>45964</v>
      </c>
    </row>
    <row r="21729" spans="1:2" x14ac:dyDescent="0.2">
      <c r="A21729" s="57" t="s">
        <v>45965</v>
      </c>
      <c r="B21729" s="57" t="s">
        <v>45966</v>
      </c>
    </row>
    <row r="21730" spans="1:2" x14ac:dyDescent="0.2">
      <c r="A21730" s="57" t="s">
        <v>45967</v>
      </c>
      <c r="B21730" s="57" t="s">
        <v>45968</v>
      </c>
    </row>
    <row r="21731" spans="1:2" x14ac:dyDescent="0.2">
      <c r="A21731" s="57" t="s">
        <v>45969</v>
      </c>
      <c r="B21731" s="57" t="s">
        <v>45970</v>
      </c>
    </row>
    <row r="21732" spans="1:2" x14ac:dyDescent="0.2">
      <c r="A21732" s="57" t="s">
        <v>45971</v>
      </c>
      <c r="B21732" s="57" t="s">
        <v>45972</v>
      </c>
    </row>
    <row r="21733" spans="1:2" x14ac:dyDescent="0.2">
      <c r="A21733" s="57" t="s">
        <v>45973</v>
      </c>
      <c r="B21733" s="57" t="s">
        <v>45974</v>
      </c>
    </row>
    <row r="21734" spans="1:2" x14ac:dyDescent="0.2">
      <c r="A21734" s="57" t="s">
        <v>45975</v>
      </c>
      <c r="B21734" s="57" t="s">
        <v>45976</v>
      </c>
    </row>
    <row r="21735" spans="1:2" x14ac:dyDescent="0.2">
      <c r="A21735" s="57" t="s">
        <v>45977</v>
      </c>
      <c r="B21735" s="57" t="s">
        <v>45978</v>
      </c>
    </row>
    <row r="21736" spans="1:2" x14ac:dyDescent="0.2">
      <c r="A21736" s="57" t="s">
        <v>45979</v>
      </c>
      <c r="B21736" s="57" t="s">
        <v>45980</v>
      </c>
    </row>
    <row r="21737" spans="1:2" x14ac:dyDescent="0.2">
      <c r="A21737" s="57" t="s">
        <v>45981</v>
      </c>
      <c r="B21737" s="57" t="s">
        <v>45982</v>
      </c>
    </row>
    <row r="21738" spans="1:2" x14ac:dyDescent="0.2">
      <c r="A21738" s="57" t="s">
        <v>45983</v>
      </c>
      <c r="B21738" s="57" t="s">
        <v>45984</v>
      </c>
    </row>
    <row r="21739" spans="1:2" x14ac:dyDescent="0.2">
      <c r="A21739" s="57" t="s">
        <v>45985</v>
      </c>
      <c r="B21739" s="57" t="s">
        <v>45986</v>
      </c>
    </row>
    <row r="21740" spans="1:2" x14ac:dyDescent="0.2">
      <c r="A21740" s="57" t="s">
        <v>45987</v>
      </c>
      <c r="B21740" s="57" t="s">
        <v>45988</v>
      </c>
    </row>
    <row r="21741" spans="1:2" x14ac:dyDescent="0.2">
      <c r="A21741" s="57" t="s">
        <v>45989</v>
      </c>
      <c r="B21741" s="57" t="s">
        <v>45990</v>
      </c>
    </row>
    <row r="21742" spans="1:2" x14ac:dyDescent="0.2">
      <c r="A21742" s="57" t="s">
        <v>45991</v>
      </c>
      <c r="B21742" s="57" t="s">
        <v>45992</v>
      </c>
    </row>
    <row r="21743" spans="1:2" x14ac:dyDescent="0.2">
      <c r="A21743" s="57" t="s">
        <v>45993</v>
      </c>
      <c r="B21743" s="57" t="s">
        <v>45994</v>
      </c>
    </row>
    <row r="21744" spans="1:2" x14ac:dyDescent="0.2">
      <c r="A21744" s="57" t="s">
        <v>45995</v>
      </c>
      <c r="B21744" s="57" t="s">
        <v>45996</v>
      </c>
    </row>
    <row r="21745" spans="1:2" x14ac:dyDescent="0.2">
      <c r="A21745" s="57" t="s">
        <v>45997</v>
      </c>
      <c r="B21745" s="57" t="s">
        <v>45998</v>
      </c>
    </row>
    <row r="21746" spans="1:2" x14ac:dyDescent="0.2">
      <c r="A21746" s="57" t="s">
        <v>45999</v>
      </c>
      <c r="B21746" s="57" t="s">
        <v>46000</v>
      </c>
    </row>
    <row r="21747" spans="1:2" x14ac:dyDescent="0.2">
      <c r="A21747" s="57" t="s">
        <v>46001</v>
      </c>
      <c r="B21747" s="57" t="s">
        <v>46002</v>
      </c>
    </row>
    <row r="21748" spans="1:2" x14ac:dyDescent="0.2">
      <c r="A21748" s="57" t="s">
        <v>46003</v>
      </c>
      <c r="B21748" s="57" t="s">
        <v>46004</v>
      </c>
    </row>
    <row r="21749" spans="1:2" x14ac:dyDescent="0.2">
      <c r="A21749" s="57" t="s">
        <v>46005</v>
      </c>
      <c r="B21749" s="57" t="s">
        <v>46006</v>
      </c>
    </row>
    <row r="21750" spans="1:2" x14ac:dyDescent="0.2">
      <c r="A21750" s="57" t="s">
        <v>46007</v>
      </c>
      <c r="B21750" s="57" t="s">
        <v>46008</v>
      </c>
    </row>
    <row r="21751" spans="1:2" x14ac:dyDescent="0.2">
      <c r="A21751" s="57" t="s">
        <v>46009</v>
      </c>
      <c r="B21751" s="57" t="s">
        <v>46010</v>
      </c>
    </row>
    <row r="21752" spans="1:2" x14ac:dyDescent="0.2">
      <c r="A21752" s="57" t="s">
        <v>46011</v>
      </c>
      <c r="B21752" s="57" t="s">
        <v>46012</v>
      </c>
    </row>
    <row r="21753" spans="1:2" x14ac:dyDescent="0.2">
      <c r="A21753" s="57" t="s">
        <v>46013</v>
      </c>
      <c r="B21753" s="57" t="s">
        <v>46014</v>
      </c>
    </row>
    <row r="21754" spans="1:2" x14ac:dyDescent="0.2">
      <c r="A21754" s="57" t="s">
        <v>46015</v>
      </c>
      <c r="B21754" s="57" t="s">
        <v>46016</v>
      </c>
    </row>
    <row r="21755" spans="1:2" x14ac:dyDescent="0.2">
      <c r="A21755" s="57" t="s">
        <v>46017</v>
      </c>
      <c r="B21755" s="57" t="s">
        <v>46018</v>
      </c>
    </row>
    <row r="21756" spans="1:2" x14ac:dyDescent="0.2">
      <c r="A21756" s="57" t="s">
        <v>46019</v>
      </c>
      <c r="B21756" s="57" t="s">
        <v>46020</v>
      </c>
    </row>
    <row r="21757" spans="1:2" x14ac:dyDescent="0.2">
      <c r="A21757" s="57" t="s">
        <v>46021</v>
      </c>
      <c r="B21757" s="57" t="s">
        <v>46022</v>
      </c>
    </row>
    <row r="21758" spans="1:2" x14ac:dyDescent="0.2">
      <c r="A21758" s="57" t="s">
        <v>46023</v>
      </c>
      <c r="B21758" s="57" t="s">
        <v>46024</v>
      </c>
    </row>
    <row r="21759" spans="1:2" x14ac:dyDescent="0.2">
      <c r="A21759" s="57" t="s">
        <v>46025</v>
      </c>
      <c r="B21759" s="57" t="s">
        <v>46026</v>
      </c>
    </row>
    <row r="21760" spans="1:2" x14ac:dyDescent="0.2">
      <c r="A21760" s="57" t="s">
        <v>46027</v>
      </c>
      <c r="B21760" s="57" t="s">
        <v>46028</v>
      </c>
    </row>
    <row r="21761" spans="1:2" x14ac:dyDescent="0.2">
      <c r="A21761" s="57" t="s">
        <v>46029</v>
      </c>
      <c r="B21761" s="57" t="s">
        <v>46030</v>
      </c>
    </row>
    <row r="21762" spans="1:2" x14ac:dyDescent="0.2">
      <c r="A21762" s="57" t="s">
        <v>46031</v>
      </c>
      <c r="B21762" s="57" t="s">
        <v>46032</v>
      </c>
    </row>
    <row r="21763" spans="1:2" x14ac:dyDescent="0.2">
      <c r="A21763" s="57" t="s">
        <v>46033</v>
      </c>
      <c r="B21763" s="57" t="s">
        <v>46034</v>
      </c>
    </row>
    <row r="21764" spans="1:2" x14ac:dyDescent="0.2">
      <c r="A21764" s="57" t="s">
        <v>46035</v>
      </c>
      <c r="B21764" s="57" t="s">
        <v>46036</v>
      </c>
    </row>
    <row r="21765" spans="1:2" x14ac:dyDescent="0.2">
      <c r="A21765" s="57" t="s">
        <v>46037</v>
      </c>
      <c r="B21765" s="57" t="s">
        <v>46038</v>
      </c>
    </row>
    <row r="21766" spans="1:2" x14ac:dyDescent="0.2">
      <c r="A21766" s="57" t="s">
        <v>46039</v>
      </c>
      <c r="B21766" s="57" t="s">
        <v>46040</v>
      </c>
    </row>
    <row r="21767" spans="1:2" x14ac:dyDescent="0.2">
      <c r="A21767" s="57" t="s">
        <v>46041</v>
      </c>
      <c r="B21767" s="57" t="s">
        <v>46042</v>
      </c>
    </row>
    <row r="21768" spans="1:2" x14ac:dyDescent="0.2">
      <c r="A21768" s="57" t="s">
        <v>46043</v>
      </c>
      <c r="B21768" s="57" t="s">
        <v>46044</v>
      </c>
    </row>
    <row r="21769" spans="1:2" x14ac:dyDescent="0.2">
      <c r="A21769" s="57" t="s">
        <v>46045</v>
      </c>
      <c r="B21769" s="57" t="s">
        <v>46046</v>
      </c>
    </row>
    <row r="21770" spans="1:2" x14ac:dyDescent="0.2">
      <c r="A21770" s="57" t="s">
        <v>46047</v>
      </c>
      <c r="B21770" s="57" t="s">
        <v>46048</v>
      </c>
    </row>
    <row r="21771" spans="1:2" x14ac:dyDescent="0.2">
      <c r="A21771" s="57" t="s">
        <v>46049</v>
      </c>
      <c r="B21771" s="57" t="s">
        <v>46050</v>
      </c>
    </row>
    <row r="21772" spans="1:2" x14ac:dyDescent="0.2">
      <c r="A21772" s="57" t="s">
        <v>46051</v>
      </c>
      <c r="B21772" s="57" t="s">
        <v>46052</v>
      </c>
    </row>
    <row r="21773" spans="1:2" x14ac:dyDescent="0.2">
      <c r="A21773" s="57" t="s">
        <v>46053</v>
      </c>
      <c r="B21773" s="57" t="s">
        <v>46054</v>
      </c>
    </row>
    <row r="21774" spans="1:2" x14ac:dyDescent="0.2">
      <c r="A21774" s="57" t="s">
        <v>46055</v>
      </c>
      <c r="B21774" s="57" t="s">
        <v>46056</v>
      </c>
    </row>
    <row r="21775" spans="1:2" x14ac:dyDescent="0.2">
      <c r="A21775" s="57" t="s">
        <v>46057</v>
      </c>
      <c r="B21775" s="57" t="s">
        <v>46058</v>
      </c>
    </row>
    <row r="21776" spans="1:2" x14ac:dyDescent="0.2">
      <c r="A21776" s="57" t="s">
        <v>46059</v>
      </c>
      <c r="B21776" s="57" t="s">
        <v>46060</v>
      </c>
    </row>
    <row r="21777" spans="1:2" x14ac:dyDescent="0.2">
      <c r="A21777" s="57" t="s">
        <v>46061</v>
      </c>
      <c r="B21777" s="57" t="s">
        <v>46062</v>
      </c>
    </row>
    <row r="21778" spans="1:2" x14ac:dyDescent="0.2">
      <c r="A21778" s="57" t="s">
        <v>46063</v>
      </c>
      <c r="B21778" s="57" t="s">
        <v>46064</v>
      </c>
    </row>
    <row r="21779" spans="1:2" x14ac:dyDescent="0.2">
      <c r="A21779" s="57" t="s">
        <v>46065</v>
      </c>
      <c r="B21779" s="57" t="s">
        <v>46066</v>
      </c>
    </row>
    <row r="21780" spans="1:2" x14ac:dyDescent="0.2">
      <c r="A21780" s="57" t="s">
        <v>46067</v>
      </c>
      <c r="B21780" s="57" t="s">
        <v>46068</v>
      </c>
    </row>
    <row r="21781" spans="1:2" x14ac:dyDescent="0.2">
      <c r="A21781" s="57" t="s">
        <v>46069</v>
      </c>
      <c r="B21781" s="57" t="s">
        <v>46070</v>
      </c>
    </row>
    <row r="21782" spans="1:2" x14ac:dyDescent="0.2">
      <c r="A21782" s="57" t="s">
        <v>46071</v>
      </c>
      <c r="B21782" s="57" t="s">
        <v>46072</v>
      </c>
    </row>
    <row r="21783" spans="1:2" x14ac:dyDescent="0.2">
      <c r="A21783" s="57" t="s">
        <v>46073</v>
      </c>
      <c r="B21783" s="57" t="s">
        <v>46074</v>
      </c>
    </row>
    <row r="21784" spans="1:2" x14ac:dyDescent="0.2">
      <c r="A21784" s="57" t="s">
        <v>46075</v>
      </c>
      <c r="B21784" s="57" t="s">
        <v>46076</v>
      </c>
    </row>
    <row r="21785" spans="1:2" x14ac:dyDescent="0.2">
      <c r="A21785" s="57" t="s">
        <v>46077</v>
      </c>
      <c r="B21785" s="57" t="s">
        <v>46078</v>
      </c>
    </row>
    <row r="21786" spans="1:2" x14ac:dyDescent="0.2">
      <c r="A21786" s="57" t="s">
        <v>46079</v>
      </c>
      <c r="B21786" s="57" t="s">
        <v>46080</v>
      </c>
    </row>
    <row r="21787" spans="1:2" x14ac:dyDescent="0.2">
      <c r="A21787" s="57" t="s">
        <v>46081</v>
      </c>
      <c r="B21787" s="57" t="s">
        <v>46082</v>
      </c>
    </row>
    <row r="21788" spans="1:2" x14ac:dyDescent="0.2">
      <c r="A21788" s="57" t="s">
        <v>46083</v>
      </c>
      <c r="B21788" s="57" t="s">
        <v>46084</v>
      </c>
    </row>
    <row r="21789" spans="1:2" x14ac:dyDescent="0.2">
      <c r="A21789" s="57" t="s">
        <v>46085</v>
      </c>
      <c r="B21789" s="57" t="s">
        <v>46086</v>
      </c>
    </row>
    <row r="21790" spans="1:2" x14ac:dyDescent="0.2">
      <c r="A21790" s="57" t="s">
        <v>46087</v>
      </c>
      <c r="B21790" s="57" t="s">
        <v>46088</v>
      </c>
    </row>
    <row r="21791" spans="1:2" x14ac:dyDescent="0.2">
      <c r="A21791" s="57" t="s">
        <v>46089</v>
      </c>
      <c r="B21791" s="57" t="s">
        <v>46090</v>
      </c>
    </row>
    <row r="21792" spans="1:2" x14ac:dyDescent="0.2">
      <c r="A21792" s="57" t="s">
        <v>46091</v>
      </c>
      <c r="B21792" s="57" t="s">
        <v>46092</v>
      </c>
    </row>
    <row r="21793" spans="1:2" x14ac:dyDescent="0.2">
      <c r="A21793" s="57" t="s">
        <v>46093</v>
      </c>
      <c r="B21793" s="57" t="s">
        <v>46094</v>
      </c>
    </row>
    <row r="21794" spans="1:2" x14ac:dyDescent="0.2">
      <c r="A21794" s="57" t="s">
        <v>46095</v>
      </c>
      <c r="B21794" s="57" t="s">
        <v>46096</v>
      </c>
    </row>
    <row r="21795" spans="1:2" x14ac:dyDescent="0.2">
      <c r="A21795" s="57" t="s">
        <v>46097</v>
      </c>
      <c r="B21795" s="57" t="s">
        <v>46098</v>
      </c>
    </row>
    <row r="21796" spans="1:2" x14ac:dyDescent="0.2">
      <c r="A21796" s="57" t="s">
        <v>46099</v>
      </c>
      <c r="B21796" s="57" t="s">
        <v>46100</v>
      </c>
    </row>
    <row r="21797" spans="1:2" x14ac:dyDescent="0.2">
      <c r="A21797" s="57" t="s">
        <v>46101</v>
      </c>
      <c r="B21797" s="57" t="s">
        <v>46102</v>
      </c>
    </row>
    <row r="21798" spans="1:2" x14ac:dyDescent="0.2">
      <c r="A21798" s="57" t="s">
        <v>46103</v>
      </c>
      <c r="B21798" s="57" t="s">
        <v>46104</v>
      </c>
    </row>
    <row r="21799" spans="1:2" x14ac:dyDescent="0.2">
      <c r="A21799" s="57" t="s">
        <v>46105</v>
      </c>
      <c r="B21799" s="57" t="s">
        <v>46106</v>
      </c>
    </row>
    <row r="21800" spans="1:2" x14ac:dyDescent="0.2">
      <c r="A21800" s="57" t="s">
        <v>46107</v>
      </c>
      <c r="B21800" s="57" t="s">
        <v>46108</v>
      </c>
    </row>
    <row r="21801" spans="1:2" x14ac:dyDescent="0.2">
      <c r="A21801" s="57" t="s">
        <v>46109</v>
      </c>
      <c r="B21801" s="57" t="s">
        <v>46110</v>
      </c>
    </row>
    <row r="21802" spans="1:2" x14ac:dyDescent="0.2">
      <c r="A21802" s="57" t="s">
        <v>46111</v>
      </c>
      <c r="B21802" s="57" t="s">
        <v>46112</v>
      </c>
    </row>
    <row r="21803" spans="1:2" x14ac:dyDescent="0.2">
      <c r="A21803" s="57" t="s">
        <v>46113</v>
      </c>
      <c r="B21803" s="57" t="s">
        <v>46114</v>
      </c>
    </row>
    <row r="21804" spans="1:2" x14ac:dyDescent="0.2">
      <c r="A21804" s="57" t="s">
        <v>46115</v>
      </c>
      <c r="B21804" s="57" t="s">
        <v>46116</v>
      </c>
    </row>
    <row r="21805" spans="1:2" x14ac:dyDescent="0.2">
      <c r="A21805" s="57" t="s">
        <v>46117</v>
      </c>
      <c r="B21805" s="57" t="s">
        <v>46118</v>
      </c>
    </row>
    <row r="21806" spans="1:2" x14ac:dyDescent="0.2">
      <c r="A21806" s="57" t="s">
        <v>46119</v>
      </c>
      <c r="B21806" s="57" t="s">
        <v>46120</v>
      </c>
    </row>
    <row r="21807" spans="1:2" x14ac:dyDescent="0.2">
      <c r="A21807" s="57" t="s">
        <v>46121</v>
      </c>
      <c r="B21807" s="57" t="s">
        <v>46122</v>
      </c>
    </row>
    <row r="21808" spans="1:2" x14ac:dyDescent="0.2">
      <c r="A21808" s="57" t="s">
        <v>46123</v>
      </c>
      <c r="B21808" s="57" t="s">
        <v>46124</v>
      </c>
    </row>
    <row r="21809" spans="1:2" x14ac:dyDescent="0.2">
      <c r="A21809" s="57" t="s">
        <v>46125</v>
      </c>
      <c r="B21809" s="57" t="s">
        <v>46126</v>
      </c>
    </row>
    <row r="21810" spans="1:2" x14ac:dyDescent="0.2">
      <c r="A21810" s="57" t="s">
        <v>46127</v>
      </c>
      <c r="B21810" s="57" t="s">
        <v>46128</v>
      </c>
    </row>
    <row r="21811" spans="1:2" x14ac:dyDescent="0.2">
      <c r="A21811" s="57" t="s">
        <v>46129</v>
      </c>
      <c r="B21811" s="57" t="s">
        <v>46130</v>
      </c>
    </row>
    <row r="21812" spans="1:2" x14ac:dyDescent="0.2">
      <c r="A21812" s="57" t="s">
        <v>46131</v>
      </c>
      <c r="B21812" s="57" t="s">
        <v>46132</v>
      </c>
    </row>
    <row r="21813" spans="1:2" x14ac:dyDescent="0.2">
      <c r="A21813" s="57" t="s">
        <v>46133</v>
      </c>
      <c r="B21813" s="57" t="s">
        <v>46134</v>
      </c>
    </row>
    <row r="21814" spans="1:2" x14ac:dyDescent="0.2">
      <c r="A21814" s="57" t="s">
        <v>46135</v>
      </c>
      <c r="B21814" s="57" t="s">
        <v>46136</v>
      </c>
    </row>
    <row r="21815" spans="1:2" x14ac:dyDescent="0.2">
      <c r="A21815" s="57" t="s">
        <v>46137</v>
      </c>
      <c r="B21815" s="57" t="s">
        <v>46138</v>
      </c>
    </row>
    <row r="21816" spans="1:2" x14ac:dyDescent="0.2">
      <c r="A21816" s="57" t="s">
        <v>46139</v>
      </c>
      <c r="B21816" s="57" t="s">
        <v>46140</v>
      </c>
    </row>
    <row r="21817" spans="1:2" x14ac:dyDescent="0.2">
      <c r="A21817" s="57" t="s">
        <v>46141</v>
      </c>
      <c r="B21817" s="57" t="s">
        <v>46142</v>
      </c>
    </row>
    <row r="21818" spans="1:2" x14ac:dyDescent="0.2">
      <c r="A21818" s="57" t="s">
        <v>46143</v>
      </c>
      <c r="B21818" s="57" t="s">
        <v>46144</v>
      </c>
    </row>
    <row r="21819" spans="1:2" x14ac:dyDescent="0.2">
      <c r="A21819" s="57" t="s">
        <v>46145</v>
      </c>
      <c r="B21819" s="57" t="s">
        <v>46146</v>
      </c>
    </row>
    <row r="21820" spans="1:2" x14ac:dyDescent="0.2">
      <c r="A21820" s="57" t="s">
        <v>46147</v>
      </c>
      <c r="B21820" s="57" t="s">
        <v>46148</v>
      </c>
    </row>
    <row r="21821" spans="1:2" x14ac:dyDescent="0.2">
      <c r="A21821" s="57" t="s">
        <v>46149</v>
      </c>
      <c r="B21821" s="57" t="s">
        <v>46150</v>
      </c>
    </row>
    <row r="21822" spans="1:2" x14ac:dyDescent="0.2">
      <c r="A21822" s="57" t="s">
        <v>46151</v>
      </c>
      <c r="B21822" s="57" t="s">
        <v>46152</v>
      </c>
    </row>
    <row r="21823" spans="1:2" x14ac:dyDescent="0.2">
      <c r="A21823" s="57" t="s">
        <v>46153</v>
      </c>
      <c r="B21823" s="57" t="s">
        <v>46154</v>
      </c>
    </row>
    <row r="21824" spans="1:2" x14ac:dyDescent="0.2">
      <c r="A21824" s="57" t="s">
        <v>46155</v>
      </c>
      <c r="B21824" s="57" t="s">
        <v>46156</v>
      </c>
    </row>
    <row r="21825" spans="1:2" x14ac:dyDescent="0.2">
      <c r="A21825" s="57" t="s">
        <v>46157</v>
      </c>
      <c r="B21825" s="57" t="s">
        <v>46158</v>
      </c>
    </row>
    <row r="21826" spans="1:2" x14ac:dyDescent="0.2">
      <c r="A21826" s="57" t="s">
        <v>46159</v>
      </c>
      <c r="B21826" s="57" t="s">
        <v>46160</v>
      </c>
    </row>
    <row r="21827" spans="1:2" x14ac:dyDescent="0.2">
      <c r="A21827" s="57" t="s">
        <v>46161</v>
      </c>
      <c r="B21827" s="57" t="s">
        <v>46162</v>
      </c>
    </row>
    <row r="21828" spans="1:2" x14ac:dyDescent="0.2">
      <c r="A21828" s="57" t="s">
        <v>46163</v>
      </c>
      <c r="B21828" s="57" t="s">
        <v>46164</v>
      </c>
    </row>
    <row r="21829" spans="1:2" x14ac:dyDescent="0.2">
      <c r="A21829" s="57" t="s">
        <v>46165</v>
      </c>
      <c r="B21829" s="57" t="s">
        <v>46166</v>
      </c>
    </row>
    <row r="21830" spans="1:2" x14ac:dyDescent="0.2">
      <c r="A21830" s="57" t="s">
        <v>46167</v>
      </c>
      <c r="B21830" s="57" t="s">
        <v>46168</v>
      </c>
    </row>
    <row r="21831" spans="1:2" x14ac:dyDescent="0.2">
      <c r="A21831" s="57" t="s">
        <v>46169</v>
      </c>
      <c r="B21831" s="57" t="s">
        <v>46170</v>
      </c>
    </row>
    <row r="21832" spans="1:2" x14ac:dyDescent="0.2">
      <c r="A21832" s="57" t="s">
        <v>46171</v>
      </c>
      <c r="B21832" s="57" t="s">
        <v>46172</v>
      </c>
    </row>
    <row r="21833" spans="1:2" x14ac:dyDescent="0.2">
      <c r="A21833" s="57" t="s">
        <v>46173</v>
      </c>
      <c r="B21833" s="57" t="s">
        <v>46174</v>
      </c>
    </row>
    <row r="21834" spans="1:2" x14ac:dyDescent="0.2">
      <c r="A21834" s="57" t="s">
        <v>46175</v>
      </c>
      <c r="B21834" s="57" t="s">
        <v>46176</v>
      </c>
    </row>
    <row r="21835" spans="1:2" x14ac:dyDescent="0.2">
      <c r="A21835" s="57" t="s">
        <v>46177</v>
      </c>
      <c r="B21835" s="57" t="s">
        <v>46178</v>
      </c>
    </row>
    <row r="21836" spans="1:2" x14ac:dyDescent="0.2">
      <c r="A21836" s="57" t="s">
        <v>46179</v>
      </c>
      <c r="B21836" s="57" t="s">
        <v>46180</v>
      </c>
    </row>
    <row r="21837" spans="1:2" x14ac:dyDescent="0.2">
      <c r="A21837" s="57" t="s">
        <v>46181</v>
      </c>
      <c r="B21837" s="57" t="s">
        <v>46182</v>
      </c>
    </row>
    <row r="21838" spans="1:2" x14ac:dyDescent="0.2">
      <c r="A21838" s="57" t="s">
        <v>46183</v>
      </c>
      <c r="B21838" s="57" t="s">
        <v>46184</v>
      </c>
    </row>
    <row r="21839" spans="1:2" x14ac:dyDescent="0.2">
      <c r="A21839" s="57" t="s">
        <v>46185</v>
      </c>
      <c r="B21839" s="57" t="s">
        <v>46186</v>
      </c>
    </row>
    <row r="21840" spans="1:2" x14ac:dyDescent="0.2">
      <c r="A21840" s="57" t="s">
        <v>46187</v>
      </c>
      <c r="B21840" s="57" t="s">
        <v>46188</v>
      </c>
    </row>
    <row r="21841" spans="1:2" x14ac:dyDescent="0.2">
      <c r="A21841" s="57" t="s">
        <v>46189</v>
      </c>
      <c r="B21841" s="57" t="s">
        <v>46190</v>
      </c>
    </row>
    <row r="21842" spans="1:2" x14ac:dyDescent="0.2">
      <c r="A21842" s="57" t="s">
        <v>46191</v>
      </c>
      <c r="B21842" s="57" t="s">
        <v>46192</v>
      </c>
    </row>
    <row r="21843" spans="1:2" x14ac:dyDescent="0.2">
      <c r="A21843" s="57" t="s">
        <v>46193</v>
      </c>
      <c r="B21843" s="57" t="s">
        <v>46194</v>
      </c>
    </row>
    <row r="21844" spans="1:2" x14ac:dyDescent="0.2">
      <c r="A21844" s="57" t="s">
        <v>46195</v>
      </c>
      <c r="B21844" s="57" t="s">
        <v>46196</v>
      </c>
    </row>
    <row r="21845" spans="1:2" x14ac:dyDescent="0.2">
      <c r="A21845" s="57" t="s">
        <v>46197</v>
      </c>
      <c r="B21845" s="57" t="s">
        <v>46198</v>
      </c>
    </row>
    <row r="21846" spans="1:2" x14ac:dyDescent="0.2">
      <c r="A21846" s="57" t="s">
        <v>46199</v>
      </c>
      <c r="B21846" s="57" t="s">
        <v>46200</v>
      </c>
    </row>
    <row r="21847" spans="1:2" x14ac:dyDescent="0.2">
      <c r="A21847" s="57" t="s">
        <v>46201</v>
      </c>
      <c r="B21847" s="57" t="s">
        <v>46202</v>
      </c>
    </row>
    <row r="21848" spans="1:2" x14ac:dyDescent="0.2">
      <c r="A21848" s="57" t="s">
        <v>46203</v>
      </c>
      <c r="B21848" s="57" t="s">
        <v>46204</v>
      </c>
    </row>
    <row r="21849" spans="1:2" x14ac:dyDescent="0.2">
      <c r="A21849" s="57" t="s">
        <v>46205</v>
      </c>
      <c r="B21849" s="57" t="s">
        <v>46206</v>
      </c>
    </row>
    <row r="21850" spans="1:2" x14ac:dyDescent="0.2">
      <c r="A21850" s="57" t="s">
        <v>46207</v>
      </c>
      <c r="B21850" s="57" t="s">
        <v>46208</v>
      </c>
    </row>
    <row r="21851" spans="1:2" x14ac:dyDescent="0.2">
      <c r="A21851" s="57" t="s">
        <v>46209</v>
      </c>
      <c r="B21851" s="57" t="s">
        <v>46210</v>
      </c>
    </row>
    <row r="21852" spans="1:2" x14ac:dyDescent="0.2">
      <c r="A21852" s="57" t="s">
        <v>46211</v>
      </c>
      <c r="B21852" s="57" t="s">
        <v>46212</v>
      </c>
    </row>
    <row r="21853" spans="1:2" x14ac:dyDescent="0.2">
      <c r="A21853" s="57" t="s">
        <v>46213</v>
      </c>
      <c r="B21853" s="57" t="s">
        <v>46214</v>
      </c>
    </row>
    <row r="21854" spans="1:2" x14ac:dyDescent="0.2">
      <c r="A21854" s="57" t="s">
        <v>46215</v>
      </c>
      <c r="B21854" s="57" t="s">
        <v>46216</v>
      </c>
    </row>
    <row r="21855" spans="1:2" x14ac:dyDescent="0.2">
      <c r="A21855" s="57" t="s">
        <v>46217</v>
      </c>
      <c r="B21855" s="57" t="s">
        <v>46218</v>
      </c>
    </row>
    <row r="21856" spans="1:2" x14ac:dyDescent="0.2">
      <c r="A21856" s="57" t="s">
        <v>46219</v>
      </c>
      <c r="B21856" s="57" t="s">
        <v>46220</v>
      </c>
    </row>
    <row r="21857" spans="1:2" x14ac:dyDescent="0.2">
      <c r="A21857" s="57" t="s">
        <v>46221</v>
      </c>
      <c r="B21857" s="57" t="s">
        <v>46222</v>
      </c>
    </row>
    <row r="21858" spans="1:2" x14ac:dyDescent="0.2">
      <c r="A21858" s="57" t="s">
        <v>46223</v>
      </c>
      <c r="B21858" s="57" t="s">
        <v>46224</v>
      </c>
    </row>
    <row r="21859" spans="1:2" x14ac:dyDescent="0.2">
      <c r="A21859" s="57" t="s">
        <v>46225</v>
      </c>
      <c r="B21859" s="57" t="s">
        <v>46226</v>
      </c>
    </row>
    <row r="21860" spans="1:2" x14ac:dyDescent="0.2">
      <c r="A21860" s="57" t="s">
        <v>46227</v>
      </c>
      <c r="B21860" s="57" t="s">
        <v>46228</v>
      </c>
    </row>
    <row r="21861" spans="1:2" x14ac:dyDescent="0.2">
      <c r="A21861" s="57" t="s">
        <v>46229</v>
      </c>
      <c r="B21861" s="57" t="s">
        <v>46230</v>
      </c>
    </row>
    <row r="21862" spans="1:2" x14ac:dyDescent="0.2">
      <c r="A21862" s="57" t="s">
        <v>46231</v>
      </c>
      <c r="B21862" s="57" t="s">
        <v>46232</v>
      </c>
    </row>
    <row r="21863" spans="1:2" x14ac:dyDescent="0.2">
      <c r="A21863" s="57" t="s">
        <v>46233</v>
      </c>
      <c r="B21863" s="57" t="s">
        <v>46234</v>
      </c>
    </row>
    <row r="21864" spans="1:2" x14ac:dyDescent="0.2">
      <c r="A21864" s="57" t="s">
        <v>46235</v>
      </c>
      <c r="B21864" s="57" t="s">
        <v>46236</v>
      </c>
    </row>
    <row r="21865" spans="1:2" x14ac:dyDescent="0.2">
      <c r="A21865" s="57" t="s">
        <v>46237</v>
      </c>
      <c r="B21865" s="57" t="s">
        <v>46238</v>
      </c>
    </row>
    <row r="21866" spans="1:2" x14ac:dyDescent="0.2">
      <c r="A21866" s="57" t="s">
        <v>46239</v>
      </c>
      <c r="B21866" s="57" t="s">
        <v>46240</v>
      </c>
    </row>
    <row r="21867" spans="1:2" x14ac:dyDescent="0.2">
      <c r="A21867" s="57" t="s">
        <v>46241</v>
      </c>
      <c r="B21867" s="57" t="s">
        <v>46242</v>
      </c>
    </row>
    <row r="21868" spans="1:2" x14ac:dyDescent="0.2">
      <c r="A21868" s="57" t="s">
        <v>46243</v>
      </c>
      <c r="B21868" s="57" t="s">
        <v>46244</v>
      </c>
    </row>
    <row r="21869" spans="1:2" x14ac:dyDescent="0.2">
      <c r="A21869" s="57" t="s">
        <v>46245</v>
      </c>
      <c r="B21869" s="57" t="s">
        <v>46246</v>
      </c>
    </row>
    <row r="21870" spans="1:2" x14ac:dyDescent="0.2">
      <c r="A21870" s="57" t="s">
        <v>46247</v>
      </c>
      <c r="B21870" s="57" t="s">
        <v>46248</v>
      </c>
    </row>
    <row r="21871" spans="1:2" x14ac:dyDescent="0.2">
      <c r="A21871" s="57" t="s">
        <v>46249</v>
      </c>
      <c r="B21871" s="57" t="s">
        <v>46250</v>
      </c>
    </row>
    <row r="21872" spans="1:2" x14ac:dyDescent="0.2">
      <c r="A21872" s="57" t="s">
        <v>46251</v>
      </c>
      <c r="B21872" s="57" t="s">
        <v>46252</v>
      </c>
    </row>
    <row r="21873" spans="1:2" x14ac:dyDescent="0.2">
      <c r="A21873" s="57" t="s">
        <v>46253</v>
      </c>
      <c r="B21873" s="57" t="s">
        <v>46254</v>
      </c>
    </row>
    <row r="21874" spans="1:2" x14ac:dyDescent="0.2">
      <c r="A21874" s="57" t="s">
        <v>46255</v>
      </c>
      <c r="B21874" s="57" t="s">
        <v>46256</v>
      </c>
    </row>
    <row r="21875" spans="1:2" x14ac:dyDescent="0.2">
      <c r="A21875" s="57" t="s">
        <v>46257</v>
      </c>
      <c r="B21875" s="57" t="s">
        <v>46258</v>
      </c>
    </row>
    <row r="21876" spans="1:2" x14ac:dyDescent="0.2">
      <c r="A21876" s="57" t="s">
        <v>46259</v>
      </c>
      <c r="B21876" s="57" t="s">
        <v>46260</v>
      </c>
    </row>
    <row r="21877" spans="1:2" x14ac:dyDescent="0.2">
      <c r="A21877" s="57" t="s">
        <v>46261</v>
      </c>
      <c r="B21877" s="57" t="s">
        <v>46262</v>
      </c>
    </row>
    <row r="21878" spans="1:2" x14ac:dyDescent="0.2">
      <c r="A21878" s="57" t="s">
        <v>46263</v>
      </c>
      <c r="B21878" s="57" t="s">
        <v>46264</v>
      </c>
    </row>
    <row r="21879" spans="1:2" x14ac:dyDescent="0.2">
      <c r="A21879" s="57" t="s">
        <v>46265</v>
      </c>
      <c r="B21879" s="57" t="s">
        <v>46266</v>
      </c>
    </row>
    <row r="21880" spans="1:2" x14ac:dyDescent="0.2">
      <c r="A21880" s="57" t="s">
        <v>46267</v>
      </c>
      <c r="B21880" s="57" t="s">
        <v>46268</v>
      </c>
    </row>
    <row r="21881" spans="1:2" x14ac:dyDescent="0.2">
      <c r="A21881" s="57" t="s">
        <v>46269</v>
      </c>
      <c r="B21881" s="57" t="s">
        <v>46270</v>
      </c>
    </row>
    <row r="21882" spans="1:2" x14ac:dyDescent="0.2">
      <c r="A21882" s="57" t="s">
        <v>46271</v>
      </c>
      <c r="B21882" s="57" t="s">
        <v>46272</v>
      </c>
    </row>
    <row r="21883" spans="1:2" x14ac:dyDescent="0.2">
      <c r="A21883" s="57" t="s">
        <v>46273</v>
      </c>
      <c r="B21883" s="57" t="s">
        <v>46274</v>
      </c>
    </row>
    <row r="21884" spans="1:2" x14ac:dyDescent="0.2">
      <c r="A21884" s="57" t="s">
        <v>46275</v>
      </c>
      <c r="B21884" s="57" t="s">
        <v>46276</v>
      </c>
    </row>
    <row r="21885" spans="1:2" x14ac:dyDescent="0.2">
      <c r="A21885" s="57" t="s">
        <v>46277</v>
      </c>
      <c r="B21885" s="57" t="s">
        <v>46278</v>
      </c>
    </row>
    <row r="21886" spans="1:2" x14ac:dyDescent="0.2">
      <c r="A21886" s="57" t="s">
        <v>46279</v>
      </c>
      <c r="B21886" s="57" t="s">
        <v>46280</v>
      </c>
    </row>
    <row r="21887" spans="1:2" x14ac:dyDescent="0.2">
      <c r="A21887" s="57" t="s">
        <v>46281</v>
      </c>
      <c r="B21887" s="57" t="s">
        <v>46282</v>
      </c>
    </row>
    <row r="21888" spans="1:2" x14ac:dyDescent="0.2">
      <c r="A21888" s="57" t="s">
        <v>46283</v>
      </c>
      <c r="B21888" s="57" t="s">
        <v>46284</v>
      </c>
    </row>
    <row r="21889" spans="1:2" x14ac:dyDescent="0.2">
      <c r="A21889" s="57" t="s">
        <v>46285</v>
      </c>
      <c r="B21889" s="57" t="s">
        <v>46286</v>
      </c>
    </row>
    <row r="21890" spans="1:2" x14ac:dyDescent="0.2">
      <c r="A21890" s="57" t="s">
        <v>46287</v>
      </c>
      <c r="B21890" s="57" t="s">
        <v>46288</v>
      </c>
    </row>
    <row r="21891" spans="1:2" x14ac:dyDescent="0.2">
      <c r="A21891" s="57" t="s">
        <v>46289</v>
      </c>
      <c r="B21891" s="57" t="s">
        <v>46290</v>
      </c>
    </row>
    <row r="21892" spans="1:2" x14ac:dyDescent="0.2">
      <c r="A21892" s="57" t="s">
        <v>46291</v>
      </c>
      <c r="B21892" s="57" t="s">
        <v>46292</v>
      </c>
    </row>
    <row r="21893" spans="1:2" x14ac:dyDescent="0.2">
      <c r="A21893" s="57" t="s">
        <v>46293</v>
      </c>
      <c r="B21893" s="57" t="s">
        <v>46294</v>
      </c>
    </row>
    <row r="21894" spans="1:2" x14ac:dyDescent="0.2">
      <c r="A21894" s="57" t="s">
        <v>46295</v>
      </c>
      <c r="B21894" s="57" t="s">
        <v>46296</v>
      </c>
    </row>
    <row r="21895" spans="1:2" x14ac:dyDescent="0.2">
      <c r="A21895" s="57" t="s">
        <v>46297</v>
      </c>
      <c r="B21895" s="57" t="s">
        <v>46298</v>
      </c>
    </row>
    <row r="21896" spans="1:2" x14ac:dyDescent="0.2">
      <c r="A21896" s="57" t="s">
        <v>46299</v>
      </c>
      <c r="B21896" s="57" t="s">
        <v>46300</v>
      </c>
    </row>
    <row r="21897" spans="1:2" x14ac:dyDescent="0.2">
      <c r="A21897" s="57" t="s">
        <v>46301</v>
      </c>
      <c r="B21897" s="57" t="s">
        <v>46302</v>
      </c>
    </row>
    <row r="21898" spans="1:2" x14ac:dyDescent="0.2">
      <c r="A21898" s="57" t="s">
        <v>46303</v>
      </c>
      <c r="B21898" s="57" t="s">
        <v>46304</v>
      </c>
    </row>
    <row r="21899" spans="1:2" x14ac:dyDescent="0.2">
      <c r="A21899" s="57" t="s">
        <v>46305</v>
      </c>
      <c r="B21899" s="57" t="s">
        <v>46306</v>
      </c>
    </row>
    <row r="21900" spans="1:2" x14ac:dyDescent="0.2">
      <c r="A21900" s="57" t="s">
        <v>46307</v>
      </c>
      <c r="B21900" s="57" t="s">
        <v>46308</v>
      </c>
    </row>
    <row r="21901" spans="1:2" x14ac:dyDescent="0.2">
      <c r="A21901" s="57" t="s">
        <v>46309</v>
      </c>
      <c r="B21901" s="57" t="s">
        <v>46310</v>
      </c>
    </row>
    <row r="21902" spans="1:2" x14ac:dyDescent="0.2">
      <c r="A21902" s="57" t="s">
        <v>46311</v>
      </c>
      <c r="B21902" s="57" t="s">
        <v>46312</v>
      </c>
    </row>
    <row r="21903" spans="1:2" x14ac:dyDescent="0.2">
      <c r="A21903" s="57" t="s">
        <v>46313</v>
      </c>
      <c r="B21903" s="57" t="s">
        <v>46314</v>
      </c>
    </row>
    <row r="21904" spans="1:2" x14ac:dyDescent="0.2">
      <c r="A21904" s="57" t="s">
        <v>46315</v>
      </c>
      <c r="B21904" s="57" t="s">
        <v>46316</v>
      </c>
    </row>
    <row r="21905" spans="1:2" x14ac:dyDescent="0.2">
      <c r="A21905" s="57" t="s">
        <v>46317</v>
      </c>
      <c r="B21905" s="57" t="s">
        <v>46318</v>
      </c>
    </row>
    <row r="21906" spans="1:2" x14ac:dyDescent="0.2">
      <c r="A21906" s="57" t="s">
        <v>46319</v>
      </c>
      <c r="B21906" s="57" t="s">
        <v>46320</v>
      </c>
    </row>
    <row r="21907" spans="1:2" x14ac:dyDescent="0.2">
      <c r="A21907" s="57" t="s">
        <v>46321</v>
      </c>
      <c r="B21907" s="57" t="s">
        <v>46322</v>
      </c>
    </row>
    <row r="21908" spans="1:2" x14ac:dyDescent="0.2">
      <c r="A21908" s="57" t="s">
        <v>46323</v>
      </c>
      <c r="B21908" s="57" t="s">
        <v>46324</v>
      </c>
    </row>
    <row r="21909" spans="1:2" x14ac:dyDescent="0.2">
      <c r="A21909" s="57" t="s">
        <v>46325</v>
      </c>
      <c r="B21909" s="57" t="s">
        <v>46326</v>
      </c>
    </row>
    <row r="21910" spans="1:2" x14ac:dyDescent="0.2">
      <c r="A21910" s="57" t="s">
        <v>46327</v>
      </c>
      <c r="B21910" s="57" t="s">
        <v>46328</v>
      </c>
    </row>
    <row r="21911" spans="1:2" x14ac:dyDescent="0.2">
      <c r="A21911" s="57" t="s">
        <v>46329</v>
      </c>
      <c r="B21911" s="57" t="s">
        <v>46330</v>
      </c>
    </row>
    <row r="21912" spans="1:2" x14ac:dyDescent="0.2">
      <c r="A21912" s="57" t="s">
        <v>46331</v>
      </c>
      <c r="B21912" s="57" t="s">
        <v>46332</v>
      </c>
    </row>
    <row r="21913" spans="1:2" x14ac:dyDescent="0.2">
      <c r="A21913" s="57" t="s">
        <v>46333</v>
      </c>
      <c r="B21913" s="57" t="s">
        <v>46334</v>
      </c>
    </row>
    <row r="21914" spans="1:2" x14ac:dyDescent="0.2">
      <c r="A21914" s="57" t="s">
        <v>46335</v>
      </c>
      <c r="B21914" s="57" t="s">
        <v>46336</v>
      </c>
    </row>
    <row r="21915" spans="1:2" x14ac:dyDescent="0.2">
      <c r="A21915" s="57" t="s">
        <v>46337</v>
      </c>
      <c r="B21915" s="57" t="s">
        <v>46338</v>
      </c>
    </row>
    <row r="21916" spans="1:2" x14ac:dyDescent="0.2">
      <c r="A21916" s="57" t="s">
        <v>46339</v>
      </c>
      <c r="B21916" s="57" t="s">
        <v>46340</v>
      </c>
    </row>
    <row r="21917" spans="1:2" x14ac:dyDescent="0.2">
      <c r="A21917" s="57" t="s">
        <v>46341</v>
      </c>
      <c r="B21917" s="57" t="s">
        <v>46342</v>
      </c>
    </row>
    <row r="21918" spans="1:2" x14ac:dyDescent="0.2">
      <c r="A21918" s="57" t="s">
        <v>46343</v>
      </c>
      <c r="B21918" s="57" t="s">
        <v>46344</v>
      </c>
    </row>
    <row r="21919" spans="1:2" x14ac:dyDescent="0.2">
      <c r="A21919" s="57" t="s">
        <v>46345</v>
      </c>
      <c r="B21919" s="57" t="s">
        <v>46346</v>
      </c>
    </row>
    <row r="21920" spans="1:2" x14ac:dyDescent="0.2">
      <c r="A21920" s="57" t="s">
        <v>46347</v>
      </c>
      <c r="B21920" s="57" t="s">
        <v>46348</v>
      </c>
    </row>
    <row r="21921" spans="1:2" x14ac:dyDescent="0.2">
      <c r="A21921" s="57" t="s">
        <v>46349</v>
      </c>
      <c r="B21921" s="57" t="s">
        <v>46350</v>
      </c>
    </row>
    <row r="21922" spans="1:2" x14ac:dyDescent="0.2">
      <c r="A21922" s="57" t="s">
        <v>46351</v>
      </c>
      <c r="B21922" s="57" t="s">
        <v>46352</v>
      </c>
    </row>
    <row r="21923" spans="1:2" x14ac:dyDescent="0.2">
      <c r="A21923" s="57" t="s">
        <v>46353</v>
      </c>
      <c r="B21923" s="57" t="s">
        <v>46354</v>
      </c>
    </row>
    <row r="21924" spans="1:2" x14ac:dyDescent="0.2">
      <c r="A21924" s="57" t="s">
        <v>46355</v>
      </c>
      <c r="B21924" s="57" t="s">
        <v>46356</v>
      </c>
    </row>
    <row r="21925" spans="1:2" x14ac:dyDescent="0.2">
      <c r="A21925" s="57" t="s">
        <v>46357</v>
      </c>
      <c r="B21925" s="57" t="s">
        <v>46358</v>
      </c>
    </row>
    <row r="21926" spans="1:2" x14ac:dyDescent="0.2">
      <c r="A21926" s="57" t="s">
        <v>46359</v>
      </c>
      <c r="B21926" s="57" t="s">
        <v>46360</v>
      </c>
    </row>
    <row r="21927" spans="1:2" x14ac:dyDescent="0.2">
      <c r="A21927" s="57" t="s">
        <v>46361</v>
      </c>
      <c r="B21927" s="57" t="s">
        <v>46362</v>
      </c>
    </row>
    <row r="21928" spans="1:2" x14ac:dyDescent="0.2">
      <c r="A21928" s="57" t="s">
        <v>46363</v>
      </c>
      <c r="B21928" s="57" t="s">
        <v>46364</v>
      </c>
    </row>
    <row r="21929" spans="1:2" x14ac:dyDescent="0.2">
      <c r="A21929" s="57" t="s">
        <v>46365</v>
      </c>
      <c r="B21929" s="57" t="s">
        <v>46366</v>
      </c>
    </row>
    <row r="21930" spans="1:2" x14ac:dyDescent="0.2">
      <c r="A21930" s="57" t="s">
        <v>46367</v>
      </c>
      <c r="B21930" s="57" t="s">
        <v>46368</v>
      </c>
    </row>
    <row r="21931" spans="1:2" x14ac:dyDescent="0.2">
      <c r="A21931" s="57" t="s">
        <v>46369</v>
      </c>
      <c r="B21931" s="57" t="s">
        <v>46370</v>
      </c>
    </row>
    <row r="21932" spans="1:2" x14ac:dyDescent="0.2">
      <c r="A21932" s="57" t="s">
        <v>46371</v>
      </c>
      <c r="B21932" s="57" t="s">
        <v>46372</v>
      </c>
    </row>
    <row r="21933" spans="1:2" x14ac:dyDescent="0.2">
      <c r="A21933" s="57" t="s">
        <v>46373</v>
      </c>
      <c r="B21933" s="57" t="s">
        <v>46374</v>
      </c>
    </row>
    <row r="21934" spans="1:2" x14ac:dyDescent="0.2">
      <c r="A21934" s="57" t="s">
        <v>46375</v>
      </c>
      <c r="B21934" s="57" t="s">
        <v>46376</v>
      </c>
    </row>
    <row r="21935" spans="1:2" x14ac:dyDescent="0.2">
      <c r="A21935" s="57" t="s">
        <v>46377</v>
      </c>
      <c r="B21935" s="57" t="s">
        <v>46378</v>
      </c>
    </row>
    <row r="21936" spans="1:2" x14ac:dyDescent="0.2">
      <c r="A21936" s="57" t="s">
        <v>46379</v>
      </c>
      <c r="B21936" s="57" t="s">
        <v>46380</v>
      </c>
    </row>
    <row r="21937" spans="1:2" x14ac:dyDescent="0.2">
      <c r="A21937" s="57" t="s">
        <v>46381</v>
      </c>
      <c r="B21937" s="57" t="s">
        <v>46382</v>
      </c>
    </row>
    <row r="21938" spans="1:2" x14ac:dyDescent="0.2">
      <c r="A21938" s="57" t="s">
        <v>46383</v>
      </c>
      <c r="B21938" s="57" t="s">
        <v>46384</v>
      </c>
    </row>
    <row r="21939" spans="1:2" x14ac:dyDescent="0.2">
      <c r="A21939" s="57" t="s">
        <v>46385</v>
      </c>
      <c r="B21939" s="57" t="s">
        <v>46386</v>
      </c>
    </row>
    <row r="21940" spans="1:2" x14ac:dyDescent="0.2">
      <c r="A21940" s="57" t="s">
        <v>46387</v>
      </c>
      <c r="B21940" s="57" t="s">
        <v>46388</v>
      </c>
    </row>
    <row r="21941" spans="1:2" x14ac:dyDescent="0.2">
      <c r="A21941" s="57" t="s">
        <v>46389</v>
      </c>
      <c r="B21941" s="57" t="s">
        <v>46390</v>
      </c>
    </row>
    <row r="21942" spans="1:2" x14ac:dyDescent="0.2">
      <c r="A21942" s="57" t="s">
        <v>46391</v>
      </c>
      <c r="B21942" s="57" t="s">
        <v>46392</v>
      </c>
    </row>
    <row r="21943" spans="1:2" x14ac:dyDescent="0.2">
      <c r="A21943" s="57" t="s">
        <v>46393</v>
      </c>
      <c r="B21943" s="57" t="s">
        <v>46394</v>
      </c>
    </row>
    <row r="21944" spans="1:2" x14ac:dyDescent="0.2">
      <c r="A21944" s="57" t="s">
        <v>46395</v>
      </c>
      <c r="B21944" s="57" t="s">
        <v>46396</v>
      </c>
    </row>
    <row r="21945" spans="1:2" x14ac:dyDescent="0.2">
      <c r="A21945" s="57" t="s">
        <v>46397</v>
      </c>
      <c r="B21945" s="57" t="s">
        <v>46398</v>
      </c>
    </row>
    <row r="21946" spans="1:2" x14ac:dyDescent="0.2">
      <c r="A21946" s="57" t="s">
        <v>46399</v>
      </c>
      <c r="B21946" s="57" t="s">
        <v>46400</v>
      </c>
    </row>
    <row r="21947" spans="1:2" x14ac:dyDescent="0.2">
      <c r="A21947" s="57" t="s">
        <v>46401</v>
      </c>
      <c r="B21947" s="57" t="s">
        <v>46402</v>
      </c>
    </row>
    <row r="21948" spans="1:2" x14ac:dyDescent="0.2">
      <c r="A21948" s="57" t="s">
        <v>46403</v>
      </c>
      <c r="B21948" s="57" t="s">
        <v>46404</v>
      </c>
    </row>
    <row r="21949" spans="1:2" x14ac:dyDescent="0.2">
      <c r="A21949" s="57" t="s">
        <v>46405</v>
      </c>
      <c r="B21949" s="57" t="s">
        <v>46406</v>
      </c>
    </row>
    <row r="21950" spans="1:2" x14ac:dyDescent="0.2">
      <c r="A21950" s="57" t="s">
        <v>46407</v>
      </c>
      <c r="B21950" s="57" t="s">
        <v>46408</v>
      </c>
    </row>
    <row r="21951" spans="1:2" x14ac:dyDescent="0.2">
      <c r="A21951" s="57" t="s">
        <v>46409</v>
      </c>
      <c r="B21951" s="57" t="s">
        <v>46410</v>
      </c>
    </row>
    <row r="21952" spans="1:2" x14ac:dyDescent="0.2">
      <c r="A21952" s="57" t="s">
        <v>46411</v>
      </c>
      <c r="B21952" s="57" t="s">
        <v>46412</v>
      </c>
    </row>
    <row r="21953" spans="1:2" x14ac:dyDescent="0.2">
      <c r="A21953" s="57" t="s">
        <v>46413</v>
      </c>
      <c r="B21953" s="57" t="s">
        <v>46414</v>
      </c>
    </row>
    <row r="21954" spans="1:2" x14ac:dyDescent="0.2">
      <c r="A21954" s="57" t="s">
        <v>46415</v>
      </c>
      <c r="B21954" s="57" t="s">
        <v>46416</v>
      </c>
    </row>
    <row r="21955" spans="1:2" x14ac:dyDescent="0.2">
      <c r="A21955" s="57" t="s">
        <v>46417</v>
      </c>
      <c r="B21955" s="57" t="s">
        <v>46418</v>
      </c>
    </row>
    <row r="21956" spans="1:2" x14ac:dyDescent="0.2">
      <c r="A21956" s="57" t="s">
        <v>46419</v>
      </c>
      <c r="B21956" s="57" t="s">
        <v>46420</v>
      </c>
    </row>
    <row r="21957" spans="1:2" x14ac:dyDescent="0.2">
      <c r="A21957" s="57" t="s">
        <v>46421</v>
      </c>
      <c r="B21957" s="57" t="s">
        <v>46422</v>
      </c>
    </row>
    <row r="21958" spans="1:2" x14ac:dyDescent="0.2">
      <c r="A21958" s="57" t="s">
        <v>46423</v>
      </c>
      <c r="B21958" s="57" t="s">
        <v>46424</v>
      </c>
    </row>
    <row r="21959" spans="1:2" x14ac:dyDescent="0.2">
      <c r="A21959" s="57" t="s">
        <v>46425</v>
      </c>
      <c r="B21959" s="57" t="s">
        <v>46426</v>
      </c>
    </row>
    <row r="21960" spans="1:2" x14ac:dyDescent="0.2">
      <c r="A21960" s="57" t="s">
        <v>46427</v>
      </c>
      <c r="B21960" s="57" t="s">
        <v>46428</v>
      </c>
    </row>
    <row r="21961" spans="1:2" x14ac:dyDescent="0.2">
      <c r="A21961" s="57" t="s">
        <v>46429</v>
      </c>
      <c r="B21961" s="57" t="s">
        <v>46430</v>
      </c>
    </row>
    <row r="21962" spans="1:2" x14ac:dyDescent="0.2">
      <c r="A21962" s="57" t="s">
        <v>46431</v>
      </c>
      <c r="B21962" s="57" t="s">
        <v>46432</v>
      </c>
    </row>
    <row r="21963" spans="1:2" x14ac:dyDescent="0.2">
      <c r="A21963" s="57" t="s">
        <v>46433</v>
      </c>
      <c r="B21963" s="57" t="s">
        <v>46434</v>
      </c>
    </row>
    <row r="21964" spans="1:2" x14ac:dyDescent="0.2">
      <c r="A21964" s="57" t="s">
        <v>46435</v>
      </c>
      <c r="B21964" s="57" t="s">
        <v>46436</v>
      </c>
    </row>
    <row r="21965" spans="1:2" x14ac:dyDescent="0.2">
      <c r="A21965" s="57" t="s">
        <v>46437</v>
      </c>
      <c r="B21965" s="57" t="s">
        <v>46438</v>
      </c>
    </row>
    <row r="21966" spans="1:2" x14ac:dyDescent="0.2">
      <c r="A21966" s="57" t="s">
        <v>46439</v>
      </c>
      <c r="B21966" s="57" t="s">
        <v>46440</v>
      </c>
    </row>
    <row r="21967" spans="1:2" x14ac:dyDescent="0.2">
      <c r="A21967" s="57" t="s">
        <v>46441</v>
      </c>
      <c r="B21967" s="57" t="s">
        <v>46442</v>
      </c>
    </row>
    <row r="21968" spans="1:2" x14ac:dyDescent="0.2">
      <c r="A21968" s="57" t="s">
        <v>46443</v>
      </c>
      <c r="B21968" s="57" t="s">
        <v>46444</v>
      </c>
    </row>
    <row r="21969" spans="1:2" x14ac:dyDescent="0.2">
      <c r="A21969" s="57" t="s">
        <v>46445</v>
      </c>
      <c r="B21969" s="57" t="s">
        <v>46446</v>
      </c>
    </row>
    <row r="21970" spans="1:2" x14ac:dyDescent="0.2">
      <c r="A21970" s="57" t="s">
        <v>46447</v>
      </c>
      <c r="B21970" s="57" t="s">
        <v>46448</v>
      </c>
    </row>
    <row r="21971" spans="1:2" x14ac:dyDescent="0.2">
      <c r="A21971" s="57" t="s">
        <v>46449</v>
      </c>
      <c r="B21971" s="57" t="s">
        <v>46450</v>
      </c>
    </row>
    <row r="21972" spans="1:2" x14ac:dyDescent="0.2">
      <c r="A21972" s="57" t="s">
        <v>46451</v>
      </c>
      <c r="B21972" s="57" t="s">
        <v>46452</v>
      </c>
    </row>
    <row r="21973" spans="1:2" x14ac:dyDescent="0.2">
      <c r="A21973" s="57" t="s">
        <v>46453</v>
      </c>
      <c r="B21973" s="57" t="s">
        <v>46454</v>
      </c>
    </row>
    <row r="21974" spans="1:2" x14ac:dyDescent="0.2">
      <c r="A21974" s="57" t="s">
        <v>46455</v>
      </c>
      <c r="B21974" s="57" t="s">
        <v>46456</v>
      </c>
    </row>
    <row r="21975" spans="1:2" x14ac:dyDescent="0.2">
      <c r="A21975" s="57" t="s">
        <v>46457</v>
      </c>
      <c r="B21975" s="57" t="s">
        <v>46458</v>
      </c>
    </row>
    <row r="21976" spans="1:2" x14ac:dyDescent="0.2">
      <c r="A21976" s="57" t="s">
        <v>46459</v>
      </c>
      <c r="B21976" s="57" t="s">
        <v>46460</v>
      </c>
    </row>
    <row r="21977" spans="1:2" x14ac:dyDescent="0.2">
      <c r="A21977" s="57" t="s">
        <v>46461</v>
      </c>
      <c r="B21977" s="57" t="s">
        <v>46462</v>
      </c>
    </row>
    <row r="21978" spans="1:2" x14ac:dyDescent="0.2">
      <c r="A21978" s="57" t="s">
        <v>46463</v>
      </c>
      <c r="B21978" s="57" t="s">
        <v>46464</v>
      </c>
    </row>
    <row r="21979" spans="1:2" x14ac:dyDescent="0.2">
      <c r="A21979" s="57" t="s">
        <v>46465</v>
      </c>
      <c r="B21979" s="57" t="s">
        <v>46466</v>
      </c>
    </row>
    <row r="21980" spans="1:2" x14ac:dyDescent="0.2">
      <c r="A21980" s="57" t="s">
        <v>46467</v>
      </c>
      <c r="B21980" s="57" t="s">
        <v>46468</v>
      </c>
    </row>
    <row r="21981" spans="1:2" x14ac:dyDescent="0.2">
      <c r="A21981" s="57" t="s">
        <v>46469</v>
      </c>
      <c r="B21981" s="57" t="s">
        <v>46470</v>
      </c>
    </row>
    <row r="21982" spans="1:2" x14ac:dyDescent="0.2">
      <c r="A21982" s="57" t="s">
        <v>46471</v>
      </c>
      <c r="B21982" s="57" t="s">
        <v>46472</v>
      </c>
    </row>
    <row r="21983" spans="1:2" x14ac:dyDescent="0.2">
      <c r="A21983" s="57" t="s">
        <v>46473</v>
      </c>
      <c r="B21983" s="57" t="s">
        <v>46474</v>
      </c>
    </row>
    <row r="21984" spans="1:2" x14ac:dyDescent="0.2">
      <c r="A21984" s="57" t="s">
        <v>46475</v>
      </c>
      <c r="B21984" s="57" t="s">
        <v>46476</v>
      </c>
    </row>
    <row r="21985" spans="1:2" x14ac:dyDescent="0.2">
      <c r="A21985" s="57" t="s">
        <v>46477</v>
      </c>
      <c r="B21985" s="57" t="s">
        <v>46478</v>
      </c>
    </row>
    <row r="21986" spans="1:2" x14ac:dyDescent="0.2">
      <c r="A21986" s="57" t="s">
        <v>46479</v>
      </c>
      <c r="B21986" s="57" t="s">
        <v>46480</v>
      </c>
    </row>
    <row r="21987" spans="1:2" x14ac:dyDescent="0.2">
      <c r="A21987" s="57" t="s">
        <v>46481</v>
      </c>
      <c r="B21987" s="57" t="s">
        <v>46482</v>
      </c>
    </row>
    <row r="21988" spans="1:2" x14ac:dyDescent="0.2">
      <c r="A21988" s="57" t="s">
        <v>46483</v>
      </c>
      <c r="B21988" s="57" t="s">
        <v>46484</v>
      </c>
    </row>
    <row r="21989" spans="1:2" x14ac:dyDescent="0.2">
      <c r="A21989" s="57" t="s">
        <v>46485</v>
      </c>
      <c r="B21989" s="57" t="s">
        <v>46486</v>
      </c>
    </row>
    <row r="21990" spans="1:2" x14ac:dyDescent="0.2">
      <c r="A21990" s="57" t="s">
        <v>46487</v>
      </c>
      <c r="B21990" s="57" t="s">
        <v>46488</v>
      </c>
    </row>
    <row r="21991" spans="1:2" x14ac:dyDescent="0.2">
      <c r="A21991" s="57" t="s">
        <v>46489</v>
      </c>
      <c r="B21991" s="57" t="s">
        <v>46490</v>
      </c>
    </row>
    <row r="21992" spans="1:2" x14ac:dyDescent="0.2">
      <c r="A21992" s="57" t="s">
        <v>46491</v>
      </c>
      <c r="B21992" s="57" t="s">
        <v>46492</v>
      </c>
    </row>
    <row r="21993" spans="1:2" x14ac:dyDescent="0.2">
      <c r="A21993" s="57" t="s">
        <v>46493</v>
      </c>
      <c r="B21993" s="57" t="s">
        <v>46494</v>
      </c>
    </row>
    <row r="21994" spans="1:2" x14ac:dyDescent="0.2">
      <c r="A21994" s="57" t="s">
        <v>46495</v>
      </c>
      <c r="B21994" s="57" t="s">
        <v>46496</v>
      </c>
    </row>
    <row r="21995" spans="1:2" x14ac:dyDescent="0.2">
      <c r="A21995" s="57" t="s">
        <v>46497</v>
      </c>
      <c r="B21995" s="57" t="s">
        <v>46498</v>
      </c>
    </row>
    <row r="21996" spans="1:2" x14ac:dyDescent="0.2">
      <c r="A21996" s="57" t="s">
        <v>46499</v>
      </c>
      <c r="B21996" s="57" t="s">
        <v>46500</v>
      </c>
    </row>
    <row r="21997" spans="1:2" x14ac:dyDescent="0.2">
      <c r="A21997" s="57" t="s">
        <v>46501</v>
      </c>
      <c r="B21997" s="57" t="s">
        <v>46502</v>
      </c>
    </row>
    <row r="21998" spans="1:2" x14ac:dyDescent="0.2">
      <c r="A21998" s="57" t="s">
        <v>46503</v>
      </c>
      <c r="B21998" s="57" t="s">
        <v>46504</v>
      </c>
    </row>
    <row r="21999" spans="1:2" x14ac:dyDescent="0.2">
      <c r="A21999" s="57" t="s">
        <v>46505</v>
      </c>
      <c r="B21999" s="57" t="s">
        <v>46506</v>
      </c>
    </row>
    <row r="22000" spans="1:2" x14ac:dyDescent="0.2">
      <c r="A22000" s="57" t="s">
        <v>46507</v>
      </c>
      <c r="B22000" s="57" t="s">
        <v>46508</v>
      </c>
    </row>
    <row r="22001" spans="1:2" x14ac:dyDescent="0.2">
      <c r="A22001" s="57" t="s">
        <v>46509</v>
      </c>
      <c r="B22001" s="57" t="s">
        <v>46510</v>
      </c>
    </row>
    <row r="22002" spans="1:2" x14ac:dyDescent="0.2">
      <c r="A22002" s="57" t="s">
        <v>46511</v>
      </c>
      <c r="B22002" s="57" t="s">
        <v>46512</v>
      </c>
    </row>
    <row r="22003" spans="1:2" x14ac:dyDescent="0.2">
      <c r="A22003" s="57" t="s">
        <v>46513</v>
      </c>
      <c r="B22003" s="57" t="s">
        <v>46514</v>
      </c>
    </row>
    <row r="22004" spans="1:2" x14ac:dyDescent="0.2">
      <c r="A22004" s="57" t="s">
        <v>46515</v>
      </c>
      <c r="B22004" s="57" t="s">
        <v>46516</v>
      </c>
    </row>
    <row r="22005" spans="1:2" x14ac:dyDescent="0.2">
      <c r="A22005" s="57" t="s">
        <v>46517</v>
      </c>
      <c r="B22005" s="57" t="s">
        <v>46518</v>
      </c>
    </row>
    <row r="22006" spans="1:2" x14ac:dyDescent="0.2">
      <c r="A22006" s="57" t="s">
        <v>46519</v>
      </c>
      <c r="B22006" s="57" t="s">
        <v>46520</v>
      </c>
    </row>
    <row r="22007" spans="1:2" x14ac:dyDescent="0.2">
      <c r="A22007" s="57" t="s">
        <v>46521</v>
      </c>
      <c r="B22007" s="57" t="s">
        <v>46522</v>
      </c>
    </row>
    <row r="22008" spans="1:2" x14ac:dyDescent="0.2">
      <c r="A22008" s="57" t="s">
        <v>46523</v>
      </c>
      <c r="B22008" s="57" t="s">
        <v>46524</v>
      </c>
    </row>
    <row r="22009" spans="1:2" x14ac:dyDescent="0.2">
      <c r="A22009" s="57" t="s">
        <v>46525</v>
      </c>
      <c r="B22009" s="57" t="s">
        <v>46526</v>
      </c>
    </row>
    <row r="22010" spans="1:2" x14ac:dyDescent="0.2">
      <c r="A22010" s="57" t="s">
        <v>46527</v>
      </c>
      <c r="B22010" s="57" t="s">
        <v>46528</v>
      </c>
    </row>
    <row r="22011" spans="1:2" x14ac:dyDescent="0.2">
      <c r="A22011" s="57" t="s">
        <v>46529</v>
      </c>
      <c r="B22011" s="57" t="s">
        <v>46530</v>
      </c>
    </row>
    <row r="22012" spans="1:2" x14ac:dyDescent="0.2">
      <c r="A22012" s="57" t="s">
        <v>46531</v>
      </c>
      <c r="B22012" s="57" t="s">
        <v>46532</v>
      </c>
    </row>
    <row r="22013" spans="1:2" x14ac:dyDescent="0.2">
      <c r="A22013" s="57" t="s">
        <v>46533</v>
      </c>
      <c r="B22013" s="57" t="s">
        <v>46534</v>
      </c>
    </row>
    <row r="22014" spans="1:2" x14ac:dyDescent="0.2">
      <c r="A22014" s="57" t="s">
        <v>46535</v>
      </c>
      <c r="B22014" s="57" t="s">
        <v>46536</v>
      </c>
    </row>
    <row r="22015" spans="1:2" x14ac:dyDescent="0.2">
      <c r="A22015" s="57" t="s">
        <v>46537</v>
      </c>
      <c r="B22015" s="57" t="s">
        <v>46538</v>
      </c>
    </row>
    <row r="22016" spans="1:2" x14ac:dyDescent="0.2">
      <c r="A22016" s="57" t="s">
        <v>46539</v>
      </c>
      <c r="B22016" s="57" t="s">
        <v>46540</v>
      </c>
    </row>
    <row r="22017" spans="1:2" x14ac:dyDescent="0.2">
      <c r="A22017" s="57" t="s">
        <v>46541</v>
      </c>
      <c r="B22017" s="57" t="s">
        <v>46542</v>
      </c>
    </row>
    <row r="22018" spans="1:2" x14ac:dyDescent="0.2">
      <c r="A22018" s="57" t="s">
        <v>46543</v>
      </c>
      <c r="B22018" s="57" t="s">
        <v>46544</v>
      </c>
    </row>
    <row r="22019" spans="1:2" x14ac:dyDescent="0.2">
      <c r="A22019" s="57" t="s">
        <v>46545</v>
      </c>
      <c r="B22019" s="57" t="s">
        <v>46546</v>
      </c>
    </row>
    <row r="22020" spans="1:2" x14ac:dyDescent="0.2">
      <c r="A22020" s="57" t="s">
        <v>46547</v>
      </c>
      <c r="B22020" s="57" t="s">
        <v>46548</v>
      </c>
    </row>
    <row r="22021" spans="1:2" x14ac:dyDescent="0.2">
      <c r="A22021" s="57" t="s">
        <v>46549</v>
      </c>
      <c r="B22021" s="57" t="s">
        <v>46550</v>
      </c>
    </row>
    <row r="22022" spans="1:2" x14ac:dyDescent="0.2">
      <c r="A22022" s="57" t="s">
        <v>46551</v>
      </c>
      <c r="B22022" s="57" t="s">
        <v>46552</v>
      </c>
    </row>
    <row r="22023" spans="1:2" x14ac:dyDescent="0.2">
      <c r="A22023" s="57" t="s">
        <v>46553</v>
      </c>
      <c r="B22023" s="57" t="s">
        <v>46554</v>
      </c>
    </row>
    <row r="22024" spans="1:2" x14ac:dyDescent="0.2">
      <c r="A22024" s="57" t="s">
        <v>46555</v>
      </c>
      <c r="B22024" s="57" t="s">
        <v>46556</v>
      </c>
    </row>
    <row r="22025" spans="1:2" x14ac:dyDescent="0.2">
      <c r="A22025" s="57" t="s">
        <v>46557</v>
      </c>
      <c r="B22025" s="57" t="s">
        <v>46558</v>
      </c>
    </row>
    <row r="22026" spans="1:2" x14ac:dyDescent="0.2">
      <c r="A22026" s="57" t="s">
        <v>46559</v>
      </c>
      <c r="B22026" s="57" t="s">
        <v>46560</v>
      </c>
    </row>
    <row r="22027" spans="1:2" x14ac:dyDescent="0.2">
      <c r="A22027" s="57" t="s">
        <v>46561</v>
      </c>
      <c r="B22027" s="57" t="s">
        <v>46562</v>
      </c>
    </row>
    <row r="22028" spans="1:2" x14ac:dyDescent="0.2">
      <c r="A22028" s="57" t="s">
        <v>46563</v>
      </c>
      <c r="B22028" s="57" t="s">
        <v>46564</v>
      </c>
    </row>
    <row r="22029" spans="1:2" x14ac:dyDescent="0.2">
      <c r="A22029" s="57" t="s">
        <v>46565</v>
      </c>
      <c r="B22029" s="57" t="s">
        <v>46566</v>
      </c>
    </row>
    <row r="22030" spans="1:2" x14ac:dyDescent="0.2">
      <c r="A22030" s="57" t="s">
        <v>46567</v>
      </c>
      <c r="B22030" s="57" t="s">
        <v>46568</v>
      </c>
    </row>
    <row r="22031" spans="1:2" x14ac:dyDescent="0.2">
      <c r="A22031" s="57" t="s">
        <v>46569</v>
      </c>
      <c r="B22031" s="57" t="s">
        <v>46570</v>
      </c>
    </row>
    <row r="22032" spans="1:2" x14ac:dyDescent="0.2">
      <c r="A22032" s="57" t="s">
        <v>46571</v>
      </c>
      <c r="B22032" s="57" t="s">
        <v>46572</v>
      </c>
    </row>
    <row r="22033" spans="1:2" x14ac:dyDescent="0.2">
      <c r="A22033" s="57" t="s">
        <v>46573</v>
      </c>
      <c r="B22033" s="57" t="s">
        <v>46574</v>
      </c>
    </row>
    <row r="22034" spans="1:2" x14ac:dyDescent="0.2">
      <c r="A22034" s="57" t="s">
        <v>46575</v>
      </c>
      <c r="B22034" s="57" t="s">
        <v>46576</v>
      </c>
    </row>
    <row r="22035" spans="1:2" x14ac:dyDescent="0.2">
      <c r="A22035" s="57" t="s">
        <v>46577</v>
      </c>
      <c r="B22035" s="57" t="s">
        <v>46578</v>
      </c>
    </row>
    <row r="22036" spans="1:2" x14ac:dyDescent="0.2">
      <c r="A22036" s="57" t="s">
        <v>46579</v>
      </c>
      <c r="B22036" s="57" t="s">
        <v>46580</v>
      </c>
    </row>
    <row r="22037" spans="1:2" x14ac:dyDescent="0.2">
      <c r="A22037" s="57" t="s">
        <v>46581</v>
      </c>
      <c r="B22037" s="57" t="s">
        <v>46582</v>
      </c>
    </row>
    <row r="22038" spans="1:2" x14ac:dyDescent="0.2">
      <c r="A22038" s="57" t="s">
        <v>46583</v>
      </c>
      <c r="B22038" s="57" t="s">
        <v>46584</v>
      </c>
    </row>
    <row r="22039" spans="1:2" x14ac:dyDescent="0.2">
      <c r="A22039" s="57" t="s">
        <v>46585</v>
      </c>
      <c r="B22039" s="57" t="s">
        <v>46586</v>
      </c>
    </row>
    <row r="22040" spans="1:2" x14ac:dyDescent="0.2">
      <c r="A22040" s="57" t="s">
        <v>46587</v>
      </c>
      <c r="B22040" s="57" t="s">
        <v>46588</v>
      </c>
    </row>
    <row r="22041" spans="1:2" x14ac:dyDescent="0.2">
      <c r="A22041" s="57" t="s">
        <v>46589</v>
      </c>
      <c r="B22041" s="57" t="s">
        <v>46590</v>
      </c>
    </row>
    <row r="22042" spans="1:2" x14ac:dyDescent="0.2">
      <c r="A22042" s="57" t="s">
        <v>46591</v>
      </c>
      <c r="B22042" s="57" t="s">
        <v>46592</v>
      </c>
    </row>
    <row r="22043" spans="1:2" x14ac:dyDescent="0.2">
      <c r="A22043" s="57" t="s">
        <v>46593</v>
      </c>
      <c r="B22043" s="57" t="s">
        <v>46594</v>
      </c>
    </row>
    <row r="22044" spans="1:2" x14ac:dyDescent="0.2">
      <c r="A22044" s="57" t="s">
        <v>46595</v>
      </c>
      <c r="B22044" s="57" t="s">
        <v>46596</v>
      </c>
    </row>
    <row r="22045" spans="1:2" x14ac:dyDescent="0.2">
      <c r="A22045" s="57" t="s">
        <v>46597</v>
      </c>
      <c r="B22045" s="57" t="s">
        <v>46598</v>
      </c>
    </row>
    <row r="22046" spans="1:2" x14ac:dyDescent="0.2">
      <c r="A22046" s="57" t="s">
        <v>46599</v>
      </c>
      <c r="B22046" s="57" t="s">
        <v>46600</v>
      </c>
    </row>
    <row r="22047" spans="1:2" x14ac:dyDescent="0.2">
      <c r="A22047" s="57" t="s">
        <v>46601</v>
      </c>
      <c r="B22047" s="57" t="s">
        <v>46602</v>
      </c>
    </row>
    <row r="22048" spans="1:2" x14ac:dyDescent="0.2">
      <c r="A22048" s="57" t="s">
        <v>46603</v>
      </c>
      <c r="B22048" s="57" t="s">
        <v>46604</v>
      </c>
    </row>
    <row r="22049" spans="1:2" x14ac:dyDescent="0.2">
      <c r="A22049" s="57" t="s">
        <v>46605</v>
      </c>
      <c r="B22049" s="57" t="s">
        <v>46606</v>
      </c>
    </row>
    <row r="22050" spans="1:2" x14ac:dyDescent="0.2">
      <c r="A22050" s="57" t="s">
        <v>46607</v>
      </c>
      <c r="B22050" s="57" t="s">
        <v>46608</v>
      </c>
    </row>
    <row r="22051" spans="1:2" x14ac:dyDescent="0.2">
      <c r="A22051" s="57" t="s">
        <v>46609</v>
      </c>
      <c r="B22051" s="57" t="s">
        <v>46610</v>
      </c>
    </row>
    <row r="22052" spans="1:2" x14ac:dyDescent="0.2">
      <c r="A22052" s="57" t="s">
        <v>46611</v>
      </c>
      <c r="B22052" s="57" t="s">
        <v>46612</v>
      </c>
    </row>
    <row r="22053" spans="1:2" x14ac:dyDescent="0.2">
      <c r="A22053" s="57" t="s">
        <v>46613</v>
      </c>
      <c r="B22053" s="57" t="s">
        <v>46614</v>
      </c>
    </row>
    <row r="22054" spans="1:2" x14ac:dyDescent="0.2">
      <c r="A22054" s="57" t="s">
        <v>46615</v>
      </c>
      <c r="B22054" s="57" t="s">
        <v>46616</v>
      </c>
    </row>
    <row r="22055" spans="1:2" x14ac:dyDescent="0.2">
      <c r="A22055" s="57" t="s">
        <v>46617</v>
      </c>
      <c r="B22055" s="57" t="s">
        <v>46618</v>
      </c>
    </row>
    <row r="22056" spans="1:2" x14ac:dyDescent="0.2">
      <c r="A22056" s="57" t="s">
        <v>46619</v>
      </c>
      <c r="B22056" s="57" t="s">
        <v>46620</v>
      </c>
    </row>
    <row r="22057" spans="1:2" x14ac:dyDescent="0.2">
      <c r="A22057" s="57" t="s">
        <v>46621</v>
      </c>
      <c r="B22057" s="57" t="s">
        <v>46622</v>
      </c>
    </row>
    <row r="22058" spans="1:2" x14ac:dyDescent="0.2">
      <c r="A22058" s="57" t="s">
        <v>46623</v>
      </c>
      <c r="B22058" s="57" t="s">
        <v>46624</v>
      </c>
    </row>
    <row r="22059" spans="1:2" x14ac:dyDescent="0.2">
      <c r="A22059" s="57" t="s">
        <v>46625</v>
      </c>
      <c r="B22059" s="57" t="s">
        <v>46626</v>
      </c>
    </row>
    <row r="22060" spans="1:2" x14ac:dyDescent="0.2">
      <c r="A22060" s="57" t="s">
        <v>46627</v>
      </c>
      <c r="B22060" s="57" t="s">
        <v>46628</v>
      </c>
    </row>
    <row r="22061" spans="1:2" x14ac:dyDescent="0.2">
      <c r="A22061" s="57" t="s">
        <v>46629</v>
      </c>
      <c r="B22061" s="57" t="s">
        <v>46630</v>
      </c>
    </row>
    <row r="22062" spans="1:2" x14ac:dyDescent="0.2">
      <c r="A22062" s="57" t="s">
        <v>46631</v>
      </c>
      <c r="B22062" s="57" t="s">
        <v>46632</v>
      </c>
    </row>
    <row r="22063" spans="1:2" x14ac:dyDescent="0.2">
      <c r="A22063" s="57" t="s">
        <v>46633</v>
      </c>
      <c r="B22063" s="57" t="s">
        <v>46634</v>
      </c>
    </row>
    <row r="22064" spans="1:2" x14ac:dyDescent="0.2">
      <c r="A22064" s="57" t="s">
        <v>46635</v>
      </c>
      <c r="B22064" s="57" t="s">
        <v>46636</v>
      </c>
    </row>
    <row r="22065" spans="1:2" x14ac:dyDescent="0.2">
      <c r="A22065" s="57" t="s">
        <v>46637</v>
      </c>
      <c r="B22065" s="57" t="s">
        <v>46638</v>
      </c>
    </row>
    <row r="22066" spans="1:2" x14ac:dyDescent="0.2">
      <c r="A22066" s="57" t="s">
        <v>46639</v>
      </c>
      <c r="B22066" s="57" t="s">
        <v>46640</v>
      </c>
    </row>
    <row r="22067" spans="1:2" x14ac:dyDescent="0.2">
      <c r="A22067" s="57" t="s">
        <v>46641</v>
      </c>
      <c r="B22067" s="57" t="s">
        <v>46642</v>
      </c>
    </row>
    <row r="22068" spans="1:2" x14ac:dyDescent="0.2">
      <c r="A22068" s="57" t="s">
        <v>46643</v>
      </c>
      <c r="B22068" s="57" t="s">
        <v>46644</v>
      </c>
    </row>
    <row r="22069" spans="1:2" x14ac:dyDescent="0.2">
      <c r="A22069" s="57" t="s">
        <v>46645</v>
      </c>
      <c r="B22069" s="57" t="s">
        <v>46646</v>
      </c>
    </row>
    <row r="22070" spans="1:2" x14ac:dyDescent="0.2">
      <c r="A22070" s="57" t="s">
        <v>46647</v>
      </c>
      <c r="B22070" s="57" t="s">
        <v>46648</v>
      </c>
    </row>
    <row r="22071" spans="1:2" x14ac:dyDescent="0.2">
      <c r="A22071" s="57" t="s">
        <v>46649</v>
      </c>
      <c r="B22071" s="57" t="s">
        <v>46650</v>
      </c>
    </row>
    <row r="22072" spans="1:2" x14ac:dyDescent="0.2">
      <c r="A22072" s="57" t="s">
        <v>46651</v>
      </c>
      <c r="B22072" s="57" t="s">
        <v>46652</v>
      </c>
    </row>
    <row r="22073" spans="1:2" x14ac:dyDescent="0.2">
      <c r="A22073" s="57" t="s">
        <v>46653</v>
      </c>
      <c r="B22073" s="57" t="s">
        <v>46654</v>
      </c>
    </row>
    <row r="22074" spans="1:2" x14ac:dyDescent="0.2">
      <c r="A22074" s="57" t="s">
        <v>46655</v>
      </c>
      <c r="B22074" s="57" t="s">
        <v>46656</v>
      </c>
    </row>
    <row r="22075" spans="1:2" x14ac:dyDescent="0.2">
      <c r="A22075" s="57" t="s">
        <v>46657</v>
      </c>
      <c r="B22075" s="57" t="s">
        <v>46658</v>
      </c>
    </row>
    <row r="22076" spans="1:2" x14ac:dyDescent="0.2">
      <c r="A22076" s="57" t="s">
        <v>46659</v>
      </c>
      <c r="B22076" s="57" t="s">
        <v>46660</v>
      </c>
    </row>
    <row r="22077" spans="1:2" x14ac:dyDescent="0.2">
      <c r="A22077" s="57" t="s">
        <v>46661</v>
      </c>
      <c r="B22077" s="57" t="s">
        <v>46662</v>
      </c>
    </row>
    <row r="22078" spans="1:2" x14ac:dyDescent="0.2">
      <c r="A22078" s="57" t="s">
        <v>46663</v>
      </c>
      <c r="B22078" s="57" t="s">
        <v>46664</v>
      </c>
    </row>
    <row r="22079" spans="1:2" x14ac:dyDescent="0.2">
      <c r="A22079" s="57" t="s">
        <v>46665</v>
      </c>
      <c r="B22079" s="57" t="s">
        <v>46666</v>
      </c>
    </row>
    <row r="22080" spans="1:2" x14ac:dyDescent="0.2">
      <c r="A22080" s="57" t="s">
        <v>46667</v>
      </c>
      <c r="B22080" s="57" t="s">
        <v>46668</v>
      </c>
    </row>
    <row r="22081" spans="1:2" x14ac:dyDescent="0.2">
      <c r="A22081" s="57" t="s">
        <v>46669</v>
      </c>
      <c r="B22081" s="57" t="s">
        <v>46670</v>
      </c>
    </row>
    <row r="22082" spans="1:2" x14ac:dyDescent="0.2">
      <c r="A22082" s="57" t="s">
        <v>46671</v>
      </c>
      <c r="B22082" s="57" t="s">
        <v>46672</v>
      </c>
    </row>
    <row r="22083" spans="1:2" x14ac:dyDescent="0.2">
      <c r="A22083" s="57" t="s">
        <v>46673</v>
      </c>
      <c r="B22083" s="57" t="s">
        <v>46674</v>
      </c>
    </row>
    <row r="22084" spans="1:2" x14ac:dyDescent="0.2">
      <c r="A22084" s="57" t="s">
        <v>46675</v>
      </c>
      <c r="B22084" s="57" t="s">
        <v>46676</v>
      </c>
    </row>
    <row r="22085" spans="1:2" x14ac:dyDescent="0.2">
      <c r="A22085" s="57" t="s">
        <v>46677</v>
      </c>
      <c r="B22085" s="57" t="s">
        <v>46678</v>
      </c>
    </row>
    <row r="22086" spans="1:2" x14ac:dyDescent="0.2">
      <c r="A22086" s="57" t="s">
        <v>46679</v>
      </c>
      <c r="B22086" s="57" t="s">
        <v>46680</v>
      </c>
    </row>
    <row r="22087" spans="1:2" x14ac:dyDescent="0.2">
      <c r="A22087" s="57" t="s">
        <v>46681</v>
      </c>
      <c r="B22087" s="57" t="s">
        <v>46682</v>
      </c>
    </row>
    <row r="22088" spans="1:2" x14ac:dyDescent="0.2">
      <c r="A22088" s="57" t="s">
        <v>46683</v>
      </c>
      <c r="B22088" s="57" t="s">
        <v>46684</v>
      </c>
    </row>
    <row r="22089" spans="1:2" x14ac:dyDescent="0.2">
      <c r="A22089" s="57" t="s">
        <v>46685</v>
      </c>
      <c r="B22089" s="57" t="s">
        <v>46686</v>
      </c>
    </row>
    <row r="22090" spans="1:2" x14ac:dyDescent="0.2">
      <c r="A22090" s="57" t="s">
        <v>46687</v>
      </c>
      <c r="B22090" s="57" t="s">
        <v>46688</v>
      </c>
    </row>
    <row r="22091" spans="1:2" x14ac:dyDescent="0.2">
      <c r="A22091" s="57" t="s">
        <v>46689</v>
      </c>
      <c r="B22091" s="57" t="s">
        <v>46690</v>
      </c>
    </row>
    <row r="22092" spans="1:2" x14ac:dyDescent="0.2">
      <c r="A22092" s="57" t="s">
        <v>46691</v>
      </c>
      <c r="B22092" s="57" t="s">
        <v>46692</v>
      </c>
    </row>
    <row r="22093" spans="1:2" x14ac:dyDescent="0.2">
      <c r="A22093" s="57" t="s">
        <v>46693</v>
      </c>
      <c r="B22093" s="57" t="s">
        <v>46694</v>
      </c>
    </row>
    <row r="22094" spans="1:2" x14ac:dyDescent="0.2">
      <c r="A22094" s="57" t="s">
        <v>46695</v>
      </c>
      <c r="B22094" s="57" t="s">
        <v>46696</v>
      </c>
    </row>
    <row r="22095" spans="1:2" x14ac:dyDescent="0.2">
      <c r="A22095" s="57" t="s">
        <v>46697</v>
      </c>
      <c r="B22095" s="57" t="s">
        <v>46698</v>
      </c>
    </row>
    <row r="22096" spans="1:2" x14ac:dyDescent="0.2">
      <c r="A22096" s="57" t="s">
        <v>46699</v>
      </c>
      <c r="B22096" s="57" t="s">
        <v>46700</v>
      </c>
    </row>
    <row r="22097" spans="1:2" x14ac:dyDescent="0.2">
      <c r="A22097" s="57" t="s">
        <v>46701</v>
      </c>
      <c r="B22097" s="57" t="s">
        <v>46702</v>
      </c>
    </row>
    <row r="22098" spans="1:2" x14ac:dyDescent="0.2">
      <c r="A22098" s="57" t="s">
        <v>46703</v>
      </c>
      <c r="B22098" s="57" t="s">
        <v>46704</v>
      </c>
    </row>
    <row r="22099" spans="1:2" x14ac:dyDescent="0.2">
      <c r="A22099" s="57" t="s">
        <v>46705</v>
      </c>
      <c r="B22099" s="57" t="s">
        <v>46706</v>
      </c>
    </row>
    <row r="22100" spans="1:2" x14ac:dyDescent="0.2">
      <c r="A22100" s="57" t="s">
        <v>46707</v>
      </c>
      <c r="B22100" s="57" t="s">
        <v>46708</v>
      </c>
    </row>
    <row r="22101" spans="1:2" x14ac:dyDescent="0.2">
      <c r="A22101" s="57" t="s">
        <v>46709</v>
      </c>
      <c r="B22101" s="57" t="s">
        <v>46710</v>
      </c>
    </row>
    <row r="22102" spans="1:2" x14ac:dyDescent="0.2">
      <c r="A22102" s="57" t="s">
        <v>46711</v>
      </c>
      <c r="B22102" s="57" t="s">
        <v>46712</v>
      </c>
    </row>
    <row r="22103" spans="1:2" x14ac:dyDescent="0.2">
      <c r="A22103" s="57" t="s">
        <v>46713</v>
      </c>
      <c r="B22103" s="57" t="s">
        <v>46714</v>
      </c>
    </row>
    <row r="22104" spans="1:2" x14ac:dyDescent="0.2">
      <c r="A22104" s="57" t="s">
        <v>46715</v>
      </c>
      <c r="B22104" s="57" t="s">
        <v>46716</v>
      </c>
    </row>
    <row r="22105" spans="1:2" x14ac:dyDescent="0.2">
      <c r="A22105" s="57" t="s">
        <v>46717</v>
      </c>
      <c r="B22105" s="57" t="s">
        <v>46718</v>
      </c>
    </row>
    <row r="22106" spans="1:2" x14ac:dyDescent="0.2">
      <c r="A22106" s="57" t="s">
        <v>46719</v>
      </c>
      <c r="B22106" s="57" t="s">
        <v>46720</v>
      </c>
    </row>
    <row r="22107" spans="1:2" x14ac:dyDescent="0.2">
      <c r="A22107" s="57" t="s">
        <v>46721</v>
      </c>
      <c r="B22107" s="57" t="s">
        <v>46722</v>
      </c>
    </row>
    <row r="22108" spans="1:2" x14ac:dyDescent="0.2">
      <c r="A22108" s="57" t="s">
        <v>46723</v>
      </c>
      <c r="B22108" s="57" t="s">
        <v>46724</v>
      </c>
    </row>
    <row r="22109" spans="1:2" x14ac:dyDescent="0.2">
      <c r="A22109" s="57" t="s">
        <v>46725</v>
      </c>
      <c r="B22109" s="57" t="s">
        <v>46726</v>
      </c>
    </row>
    <row r="22110" spans="1:2" x14ac:dyDescent="0.2">
      <c r="A22110" s="57" t="s">
        <v>46727</v>
      </c>
      <c r="B22110" s="57" t="s">
        <v>46728</v>
      </c>
    </row>
    <row r="22111" spans="1:2" x14ac:dyDescent="0.2">
      <c r="A22111" s="57" t="s">
        <v>46729</v>
      </c>
      <c r="B22111" s="57" t="s">
        <v>46730</v>
      </c>
    </row>
    <row r="22112" spans="1:2" x14ac:dyDescent="0.2">
      <c r="A22112" s="57" t="s">
        <v>46731</v>
      </c>
      <c r="B22112" s="57" t="s">
        <v>46732</v>
      </c>
    </row>
    <row r="22113" spans="1:2" x14ac:dyDescent="0.2">
      <c r="A22113" s="57" t="s">
        <v>46733</v>
      </c>
      <c r="B22113" s="57" t="s">
        <v>46734</v>
      </c>
    </row>
    <row r="22114" spans="1:2" x14ac:dyDescent="0.2">
      <c r="A22114" s="57" t="s">
        <v>46735</v>
      </c>
      <c r="B22114" s="57" t="s">
        <v>46736</v>
      </c>
    </row>
    <row r="22115" spans="1:2" x14ac:dyDescent="0.2">
      <c r="A22115" s="57" t="s">
        <v>46737</v>
      </c>
      <c r="B22115" s="57" t="s">
        <v>46738</v>
      </c>
    </row>
    <row r="22116" spans="1:2" x14ac:dyDescent="0.2">
      <c r="A22116" s="57" t="s">
        <v>46739</v>
      </c>
      <c r="B22116" s="57" t="s">
        <v>46740</v>
      </c>
    </row>
    <row r="22117" spans="1:2" x14ac:dyDescent="0.2">
      <c r="A22117" s="57" t="s">
        <v>46741</v>
      </c>
      <c r="B22117" s="57" t="s">
        <v>46742</v>
      </c>
    </row>
    <row r="22118" spans="1:2" x14ac:dyDescent="0.2">
      <c r="A22118" s="57" t="s">
        <v>46743</v>
      </c>
      <c r="B22118" s="57" t="s">
        <v>46744</v>
      </c>
    </row>
    <row r="22119" spans="1:2" x14ac:dyDescent="0.2">
      <c r="A22119" s="57" t="s">
        <v>46745</v>
      </c>
      <c r="B22119" s="57" t="s">
        <v>46746</v>
      </c>
    </row>
    <row r="22120" spans="1:2" x14ac:dyDescent="0.2">
      <c r="A22120" s="57" t="s">
        <v>46747</v>
      </c>
      <c r="B22120" s="57" t="s">
        <v>46748</v>
      </c>
    </row>
    <row r="22121" spans="1:2" x14ac:dyDescent="0.2">
      <c r="A22121" s="57" t="s">
        <v>46749</v>
      </c>
      <c r="B22121" s="57" t="s">
        <v>46750</v>
      </c>
    </row>
    <row r="22122" spans="1:2" x14ac:dyDescent="0.2">
      <c r="A22122" s="57" t="s">
        <v>46751</v>
      </c>
      <c r="B22122" s="57" t="s">
        <v>46752</v>
      </c>
    </row>
    <row r="22123" spans="1:2" x14ac:dyDescent="0.2">
      <c r="A22123" s="57" t="s">
        <v>46753</v>
      </c>
      <c r="B22123" s="57" t="s">
        <v>46754</v>
      </c>
    </row>
    <row r="22124" spans="1:2" x14ac:dyDescent="0.2">
      <c r="A22124" s="57" t="s">
        <v>46755</v>
      </c>
      <c r="B22124" s="57" t="s">
        <v>46756</v>
      </c>
    </row>
    <row r="22125" spans="1:2" x14ac:dyDescent="0.2">
      <c r="A22125" s="57" t="s">
        <v>46757</v>
      </c>
      <c r="B22125" s="57" t="s">
        <v>46758</v>
      </c>
    </row>
    <row r="22126" spans="1:2" x14ac:dyDescent="0.2">
      <c r="A22126" s="57" t="s">
        <v>46759</v>
      </c>
      <c r="B22126" s="57" t="s">
        <v>46760</v>
      </c>
    </row>
    <row r="22127" spans="1:2" x14ac:dyDescent="0.2">
      <c r="A22127" s="57" t="s">
        <v>46761</v>
      </c>
      <c r="B22127" s="57" t="s">
        <v>46762</v>
      </c>
    </row>
    <row r="22128" spans="1:2" x14ac:dyDescent="0.2">
      <c r="A22128" s="57" t="s">
        <v>46763</v>
      </c>
      <c r="B22128" s="57" t="s">
        <v>46764</v>
      </c>
    </row>
    <row r="22129" spans="1:2" x14ac:dyDescent="0.2">
      <c r="A22129" s="57" t="s">
        <v>46765</v>
      </c>
      <c r="B22129" s="57" t="s">
        <v>46766</v>
      </c>
    </row>
    <row r="22130" spans="1:2" x14ac:dyDescent="0.2">
      <c r="A22130" s="57" t="s">
        <v>46767</v>
      </c>
      <c r="B22130" s="57" t="s">
        <v>46768</v>
      </c>
    </row>
    <row r="22131" spans="1:2" x14ac:dyDescent="0.2">
      <c r="A22131" s="57" t="s">
        <v>46769</v>
      </c>
      <c r="B22131" s="57" t="s">
        <v>46770</v>
      </c>
    </row>
    <row r="22132" spans="1:2" x14ac:dyDescent="0.2">
      <c r="A22132" s="57" t="s">
        <v>46771</v>
      </c>
      <c r="B22132" s="57" t="s">
        <v>46772</v>
      </c>
    </row>
    <row r="22133" spans="1:2" x14ac:dyDescent="0.2">
      <c r="A22133" s="57" t="s">
        <v>46773</v>
      </c>
      <c r="B22133" s="57" t="s">
        <v>46774</v>
      </c>
    </row>
    <row r="22134" spans="1:2" x14ac:dyDescent="0.2">
      <c r="A22134" s="57" t="s">
        <v>46775</v>
      </c>
      <c r="B22134" s="57" t="s">
        <v>46776</v>
      </c>
    </row>
    <row r="22135" spans="1:2" x14ac:dyDescent="0.2">
      <c r="A22135" s="57" t="s">
        <v>46777</v>
      </c>
      <c r="B22135" s="57" t="s">
        <v>46778</v>
      </c>
    </row>
    <row r="22136" spans="1:2" x14ac:dyDescent="0.2">
      <c r="A22136" s="57" t="s">
        <v>46779</v>
      </c>
      <c r="B22136" s="57" t="s">
        <v>46780</v>
      </c>
    </row>
    <row r="22137" spans="1:2" x14ac:dyDescent="0.2">
      <c r="A22137" s="57" t="s">
        <v>46781</v>
      </c>
      <c r="B22137" s="57" t="s">
        <v>46782</v>
      </c>
    </row>
    <row r="22138" spans="1:2" x14ac:dyDescent="0.2">
      <c r="A22138" s="57" t="s">
        <v>46783</v>
      </c>
      <c r="B22138" s="57" t="s">
        <v>46784</v>
      </c>
    </row>
    <row r="22139" spans="1:2" x14ac:dyDescent="0.2">
      <c r="A22139" s="57" t="s">
        <v>46785</v>
      </c>
      <c r="B22139" s="57" t="s">
        <v>46786</v>
      </c>
    </row>
    <row r="22140" spans="1:2" x14ac:dyDescent="0.2">
      <c r="A22140" s="57" t="s">
        <v>46787</v>
      </c>
      <c r="B22140" s="57" t="s">
        <v>46788</v>
      </c>
    </row>
    <row r="22141" spans="1:2" x14ac:dyDescent="0.2">
      <c r="A22141" s="57" t="s">
        <v>46789</v>
      </c>
      <c r="B22141" s="57" t="s">
        <v>46790</v>
      </c>
    </row>
    <row r="22142" spans="1:2" x14ac:dyDescent="0.2">
      <c r="A22142" s="57" t="s">
        <v>46791</v>
      </c>
      <c r="B22142" s="57" t="s">
        <v>46792</v>
      </c>
    </row>
    <row r="22143" spans="1:2" x14ac:dyDescent="0.2">
      <c r="A22143" s="57" t="s">
        <v>46793</v>
      </c>
      <c r="B22143" s="57" t="s">
        <v>46794</v>
      </c>
    </row>
    <row r="22144" spans="1:2" x14ac:dyDescent="0.2">
      <c r="A22144" s="57" t="s">
        <v>46795</v>
      </c>
      <c r="B22144" s="57" t="s">
        <v>46796</v>
      </c>
    </row>
    <row r="22145" spans="1:2" x14ac:dyDescent="0.2">
      <c r="A22145" s="57" t="s">
        <v>46797</v>
      </c>
      <c r="B22145" s="57" t="s">
        <v>46798</v>
      </c>
    </row>
    <row r="22146" spans="1:2" x14ac:dyDescent="0.2">
      <c r="A22146" s="57" t="s">
        <v>46799</v>
      </c>
      <c r="B22146" s="57" t="s">
        <v>46800</v>
      </c>
    </row>
    <row r="22147" spans="1:2" x14ac:dyDescent="0.2">
      <c r="A22147" s="57" t="s">
        <v>46801</v>
      </c>
      <c r="B22147" s="57" t="s">
        <v>46802</v>
      </c>
    </row>
    <row r="22148" spans="1:2" x14ac:dyDescent="0.2">
      <c r="A22148" s="57" t="s">
        <v>46803</v>
      </c>
      <c r="B22148" s="57" t="s">
        <v>46804</v>
      </c>
    </row>
    <row r="22149" spans="1:2" x14ac:dyDescent="0.2">
      <c r="A22149" s="57" t="s">
        <v>46805</v>
      </c>
      <c r="B22149" s="57" t="s">
        <v>46806</v>
      </c>
    </row>
    <row r="22150" spans="1:2" x14ac:dyDescent="0.2">
      <c r="A22150" s="57" t="s">
        <v>46807</v>
      </c>
      <c r="B22150" s="57" t="s">
        <v>46808</v>
      </c>
    </row>
    <row r="22151" spans="1:2" x14ac:dyDescent="0.2">
      <c r="A22151" s="57" t="s">
        <v>46809</v>
      </c>
      <c r="B22151" s="57" t="s">
        <v>46810</v>
      </c>
    </row>
    <row r="22152" spans="1:2" x14ac:dyDescent="0.2">
      <c r="A22152" s="57" t="s">
        <v>46811</v>
      </c>
      <c r="B22152" s="57" t="s">
        <v>46812</v>
      </c>
    </row>
    <row r="22153" spans="1:2" x14ac:dyDescent="0.2">
      <c r="A22153" s="57" t="s">
        <v>46813</v>
      </c>
      <c r="B22153" s="57" t="s">
        <v>46814</v>
      </c>
    </row>
    <row r="22154" spans="1:2" x14ac:dyDescent="0.2">
      <c r="A22154" s="57" t="s">
        <v>46815</v>
      </c>
      <c r="B22154" s="57" t="s">
        <v>46816</v>
      </c>
    </row>
    <row r="22155" spans="1:2" x14ac:dyDescent="0.2">
      <c r="A22155" s="57" t="s">
        <v>46817</v>
      </c>
      <c r="B22155" s="57" t="s">
        <v>46818</v>
      </c>
    </row>
    <row r="22156" spans="1:2" x14ac:dyDescent="0.2">
      <c r="A22156" s="57" t="s">
        <v>46819</v>
      </c>
      <c r="B22156" s="57" t="s">
        <v>46820</v>
      </c>
    </row>
    <row r="22157" spans="1:2" x14ac:dyDescent="0.2">
      <c r="A22157" s="57" t="s">
        <v>46821</v>
      </c>
      <c r="B22157" s="57" t="s">
        <v>46822</v>
      </c>
    </row>
    <row r="22158" spans="1:2" x14ac:dyDescent="0.2">
      <c r="A22158" s="57" t="s">
        <v>46823</v>
      </c>
      <c r="B22158" s="57" t="s">
        <v>46824</v>
      </c>
    </row>
    <row r="22159" spans="1:2" x14ac:dyDescent="0.2">
      <c r="A22159" s="57" t="s">
        <v>46825</v>
      </c>
      <c r="B22159" s="57" t="s">
        <v>46826</v>
      </c>
    </row>
    <row r="22160" spans="1:2" x14ac:dyDescent="0.2">
      <c r="A22160" s="57" t="s">
        <v>46827</v>
      </c>
      <c r="B22160" s="57" t="s">
        <v>46828</v>
      </c>
    </row>
    <row r="22161" spans="1:2" x14ac:dyDescent="0.2">
      <c r="A22161" s="57" t="s">
        <v>46829</v>
      </c>
      <c r="B22161" s="57" t="s">
        <v>46830</v>
      </c>
    </row>
    <row r="22162" spans="1:2" x14ac:dyDescent="0.2">
      <c r="A22162" s="57" t="s">
        <v>46831</v>
      </c>
      <c r="B22162" s="57" t="s">
        <v>46832</v>
      </c>
    </row>
    <row r="22163" spans="1:2" x14ac:dyDescent="0.2">
      <c r="A22163" s="57" t="s">
        <v>46833</v>
      </c>
      <c r="B22163" s="57" t="s">
        <v>46834</v>
      </c>
    </row>
    <row r="22164" spans="1:2" x14ac:dyDescent="0.2">
      <c r="A22164" s="57" t="s">
        <v>46835</v>
      </c>
      <c r="B22164" s="57" t="s">
        <v>46836</v>
      </c>
    </row>
    <row r="22165" spans="1:2" x14ac:dyDescent="0.2">
      <c r="A22165" s="57" t="s">
        <v>46837</v>
      </c>
      <c r="B22165" s="57" t="s">
        <v>46838</v>
      </c>
    </row>
    <row r="22166" spans="1:2" x14ac:dyDescent="0.2">
      <c r="A22166" s="57" t="s">
        <v>46839</v>
      </c>
      <c r="B22166" s="57" t="s">
        <v>46840</v>
      </c>
    </row>
    <row r="22167" spans="1:2" x14ac:dyDescent="0.2">
      <c r="A22167" s="57" t="s">
        <v>46841</v>
      </c>
      <c r="B22167" s="57" t="s">
        <v>46842</v>
      </c>
    </row>
    <row r="22168" spans="1:2" x14ac:dyDescent="0.2">
      <c r="A22168" s="57" t="s">
        <v>46843</v>
      </c>
      <c r="B22168" s="57" t="s">
        <v>46844</v>
      </c>
    </row>
    <row r="22169" spans="1:2" x14ac:dyDescent="0.2">
      <c r="A22169" s="57" t="s">
        <v>46845</v>
      </c>
      <c r="B22169" s="57" t="s">
        <v>46846</v>
      </c>
    </row>
    <row r="22170" spans="1:2" x14ac:dyDescent="0.2">
      <c r="A22170" s="57" t="s">
        <v>46847</v>
      </c>
      <c r="B22170" s="57" t="s">
        <v>46848</v>
      </c>
    </row>
    <row r="22171" spans="1:2" x14ac:dyDescent="0.2">
      <c r="A22171" s="57" t="s">
        <v>46849</v>
      </c>
      <c r="B22171" s="57" t="s">
        <v>46850</v>
      </c>
    </row>
    <row r="22172" spans="1:2" x14ac:dyDescent="0.2">
      <c r="A22172" s="57" t="s">
        <v>46851</v>
      </c>
      <c r="B22172" s="57" t="s">
        <v>46852</v>
      </c>
    </row>
    <row r="22173" spans="1:2" x14ac:dyDescent="0.2">
      <c r="A22173" s="57" t="s">
        <v>46853</v>
      </c>
      <c r="B22173" s="57" t="s">
        <v>46854</v>
      </c>
    </row>
    <row r="22174" spans="1:2" x14ac:dyDescent="0.2">
      <c r="A22174" s="57" t="s">
        <v>46855</v>
      </c>
      <c r="B22174" s="57" t="s">
        <v>46856</v>
      </c>
    </row>
    <row r="22175" spans="1:2" x14ac:dyDescent="0.2">
      <c r="A22175" s="57" t="s">
        <v>46857</v>
      </c>
      <c r="B22175" s="57" t="s">
        <v>46858</v>
      </c>
    </row>
    <row r="22176" spans="1:2" x14ac:dyDescent="0.2">
      <c r="A22176" s="57" t="s">
        <v>46859</v>
      </c>
      <c r="B22176" s="57" t="s">
        <v>46860</v>
      </c>
    </row>
    <row r="22177" spans="1:2" x14ac:dyDescent="0.2">
      <c r="A22177" s="57" t="s">
        <v>46861</v>
      </c>
      <c r="B22177" s="57" t="s">
        <v>46862</v>
      </c>
    </row>
    <row r="22178" spans="1:2" x14ac:dyDescent="0.2">
      <c r="A22178" s="57" t="s">
        <v>46863</v>
      </c>
      <c r="B22178" s="57" t="s">
        <v>46864</v>
      </c>
    </row>
    <row r="22179" spans="1:2" x14ac:dyDescent="0.2">
      <c r="A22179" s="57" t="s">
        <v>46865</v>
      </c>
      <c r="B22179" s="57" t="s">
        <v>46866</v>
      </c>
    </row>
    <row r="22180" spans="1:2" x14ac:dyDescent="0.2">
      <c r="A22180" s="57" t="s">
        <v>46867</v>
      </c>
      <c r="B22180" s="57" t="s">
        <v>46868</v>
      </c>
    </row>
    <row r="22181" spans="1:2" x14ac:dyDescent="0.2">
      <c r="A22181" s="57" t="s">
        <v>46869</v>
      </c>
      <c r="B22181" s="57" t="s">
        <v>46870</v>
      </c>
    </row>
    <row r="22182" spans="1:2" x14ac:dyDescent="0.2">
      <c r="A22182" s="57" t="s">
        <v>46871</v>
      </c>
      <c r="B22182" s="57" t="s">
        <v>46872</v>
      </c>
    </row>
    <row r="22183" spans="1:2" x14ac:dyDescent="0.2">
      <c r="A22183" s="57" t="s">
        <v>46873</v>
      </c>
      <c r="B22183" s="57" t="s">
        <v>46874</v>
      </c>
    </row>
    <row r="22184" spans="1:2" x14ac:dyDescent="0.2">
      <c r="A22184" s="57" t="s">
        <v>46875</v>
      </c>
      <c r="B22184" s="57" t="s">
        <v>46876</v>
      </c>
    </row>
    <row r="22185" spans="1:2" x14ac:dyDescent="0.2">
      <c r="A22185" s="57" t="s">
        <v>46877</v>
      </c>
      <c r="B22185" s="57" t="s">
        <v>46878</v>
      </c>
    </row>
    <row r="22186" spans="1:2" x14ac:dyDescent="0.2">
      <c r="A22186" s="57" t="s">
        <v>46879</v>
      </c>
      <c r="B22186" s="57" t="s">
        <v>46880</v>
      </c>
    </row>
    <row r="22187" spans="1:2" x14ac:dyDescent="0.2">
      <c r="A22187" s="57" t="s">
        <v>46881</v>
      </c>
      <c r="B22187" s="57" t="s">
        <v>46882</v>
      </c>
    </row>
    <row r="22188" spans="1:2" x14ac:dyDescent="0.2">
      <c r="A22188" s="57" t="s">
        <v>46883</v>
      </c>
      <c r="B22188" s="57" t="s">
        <v>46884</v>
      </c>
    </row>
    <row r="22189" spans="1:2" x14ac:dyDescent="0.2">
      <c r="A22189" s="57" t="s">
        <v>46885</v>
      </c>
      <c r="B22189" s="57" t="s">
        <v>46886</v>
      </c>
    </row>
    <row r="22190" spans="1:2" x14ac:dyDescent="0.2">
      <c r="A22190" s="57" t="s">
        <v>46887</v>
      </c>
      <c r="B22190" s="57" t="s">
        <v>46888</v>
      </c>
    </row>
    <row r="22191" spans="1:2" x14ac:dyDescent="0.2">
      <c r="A22191" s="57" t="s">
        <v>46889</v>
      </c>
      <c r="B22191" s="57" t="s">
        <v>46890</v>
      </c>
    </row>
    <row r="22192" spans="1:2" x14ac:dyDescent="0.2">
      <c r="A22192" s="57" t="s">
        <v>46891</v>
      </c>
      <c r="B22192" s="57" t="s">
        <v>46892</v>
      </c>
    </row>
    <row r="22193" spans="1:2" x14ac:dyDescent="0.2">
      <c r="A22193" s="57" t="s">
        <v>46893</v>
      </c>
      <c r="B22193" s="57" t="s">
        <v>46894</v>
      </c>
    </row>
    <row r="22194" spans="1:2" x14ac:dyDescent="0.2">
      <c r="A22194" s="57" t="s">
        <v>46895</v>
      </c>
      <c r="B22194" s="57" t="s">
        <v>46896</v>
      </c>
    </row>
    <row r="22195" spans="1:2" x14ac:dyDescent="0.2">
      <c r="A22195" s="57" t="s">
        <v>46897</v>
      </c>
      <c r="B22195" s="57" t="s">
        <v>46898</v>
      </c>
    </row>
    <row r="22196" spans="1:2" x14ac:dyDescent="0.2">
      <c r="A22196" s="57" t="s">
        <v>46899</v>
      </c>
      <c r="B22196" s="57" t="s">
        <v>46900</v>
      </c>
    </row>
    <row r="22197" spans="1:2" x14ac:dyDescent="0.2">
      <c r="A22197" s="57" t="s">
        <v>46901</v>
      </c>
      <c r="B22197" s="57" t="s">
        <v>46902</v>
      </c>
    </row>
    <row r="22198" spans="1:2" x14ac:dyDescent="0.2">
      <c r="A22198" s="57" t="s">
        <v>46903</v>
      </c>
      <c r="B22198" s="57" t="s">
        <v>46904</v>
      </c>
    </row>
    <row r="22199" spans="1:2" x14ac:dyDescent="0.2">
      <c r="A22199" s="57" t="s">
        <v>46905</v>
      </c>
      <c r="B22199" s="57" t="s">
        <v>46906</v>
      </c>
    </row>
    <row r="22200" spans="1:2" x14ac:dyDescent="0.2">
      <c r="A22200" s="57" t="s">
        <v>46907</v>
      </c>
      <c r="B22200" s="57" t="s">
        <v>46908</v>
      </c>
    </row>
    <row r="22201" spans="1:2" x14ac:dyDescent="0.2">
      <c r="A22201" s="57" t="s">
        <v>46909</v>
      </c>
      <c r="B22201" s="57" t="s">
        <v>46910</v>
      </c>
    </row>
    <row r="22202" spans="1:2" x14ac:dyDescent="0.2">
      <c r="A22202" s="57" t="s">
        <v>46911</v>
      </c>
      <c r="B22202" s="57" t="s">
        <v>46912</v>
      </c>
    </row>
    <row r="22203" spans="1:2" x14ac:dyDescent="0.2">
      <c r="A22203" s="57" t="s">
        <v>46913</v>
      </c>
      <c r="B22203" s="57" t="s">
        <v>46914</v>
      </c>
    </row>
    <row r="22204" spans="1:2" x14ac:dyDescent="0.2">
      <c r="A22204" s="57" t="s">
        <v>46915</v>
      </c>
      <c r="B22204" s="57" t="s">
        <v>46916</v>
      </c>
    </row>
    <row r="22205" spans="1:2" x14ac:dyDescent="0.2">
      <c r="A22205" s="57" t="s">
        <v>46917</v>
      </c>
      <c r="B22205" s="57" t="s">
        <v>46918</v>
      </c>
    </row>
    <row r="22206" spans="1:2" x14ac:dyDescent="0.2">
      <c r="A22206" s="57" t="s">
        <v>46919</v>
      </c>
      <c r="B22206" s="57" t="s">
        <v>46920</v>
      </c>
    </row>
    <row r="22207" spans="1:2" x14ac:dyDescent="0.2">
      <c r="A22207" s="57" t="s">
        <v>46921</v>
      </c>
      <c r="B22207" s="57" t="s">
        <v>46922</v>
      </c>
    </row>
    <row r="22208" spans="1:2" x14ac:dyDescent="0.2">
      <c r="A22208" s="57" t="s">
        <v>46923</v>
      </c>
      <c r="B22208" s="57" t="s">
        <v>46924</v>
      </c>
    </row>
    <row r="22209" spans="1:2" x14ac:dyDescent="0.2">
      <c r="A22209" s="57" t="s">
        <v>46925</v>
      </c>
      <c r="B22209" s="57" t="s">
        <v>46926</v>
      </c>
    </row>
    <row r="22210" spans="1:2" x14ac:dyDescent="0.2">
      <c r="A22210" s="57" t="s">
        <v>46927</v>
      </c>
      <c r="B22210" s="57" t="s">
        <v>46928</v>
      </c>
    </row>
    <row r="22211" spans="1:2" x14ac:dyDescent="0.2">
      <c r="A22211" s="57" t="s">
        <v>46929</v>
      </c>
      <c r="B22211" s="57" t="s">
        <v>46930</v>
      </c>
    </row>
    <row r="22212" spans="1:2" x14ac:dyDescent="0.2">
      <c r="A22212" s="57" t="s">
        <v>46931</v>
      </c>
      <c r="B22212" s="57" t="s">
        <v>46932</v>
      </c>
    </row>
    <row r="22213" spans="1:2" x14ac:dyDescent="0.2">
      <c r="A22213" s="57" t="s">
        <v>46933</v>
      </c>
      <c r="B22213" s="57" t="s">
        <v>46934</v>
      </c>
    </row>
    <row r="22214" spans="1:2" x14ac:dyDescent="0.2">
      <c r="A22214" s="57" t="s">
        <v>46935</v>
      </c>
      <c r="B22214" s="57" t="s">
        <v>46936</v>
      </c>
    </row>
    <row r="22215" spans="1:2" x14ac:dyDescent="0.2">
      <c r="A22215" s="57" t="s">
        <v>46937</v>
      </c>
      <c r="B22215" s="57" t="s">
        <v>46938</v>
      </c>
    </row>
    <row r="22216" spans="1:2" x14ac:dyDescent="0.2">
      <c r="A22216" s="57" t="s">
        <v>46939</v>
      </c>
      <c r="B22216" s="57" t="s">
        <v>46940</v>
      </c>
    </row>
    <row r="22217" spans="1:2" x14ac:dyDescent="0.2">
      <c r="A22217" s="57" t="s">
        <v>46941</v>
      </c>
      <c r="B22217" s="57" t="s">
        <v>46942</v>
      </c>
    </row>
    <row r="22218" spans="1:2" x14ac:dyDescent="0.2">
      <c r="A22218" s="57" t="s">
        <v>46943</v>
      </c>
      <c r="B22218" s="57" t="s">
        <v>46944</v>
      </c>
    </row>
    <row r="22219" spans="1:2" x14ac:dyDescent="0.2">
      <c r="A22219" s="57" t="s">
        <v>46945</v>
      </c>
      <c r="B22219" s="57" t="s">
        <v>46946</v>
      </c>
    </row>
    <row r="22220" spans="1:2" x14ac:dyDescent="0.2">
      <c r="A22220" s="57" t="s">
        <v>46947</v>
      </c>
      <c r="B22220" s="57" t="s">
        <v>46948</v>
      </c>
    </row>
    <row r="22221" spans="1:2" x14ac:dyDescent="0.2">
      <c r="A22221" s="57" t="s">
        <v>46949</v>
      </c>
      <c r="B22221" s="57" t="s">
        <v>46950</v>
      </c>
    </row>
    <row r="22222" spans="1:2" x14ac:dyDescent="0.2">
      <c r="A22222" s="57" t="s">
        <v>46951</v>
      </c>
      <c r="B22222" s="57" t="s">
        <v>46952</v>
      </c>
    </row>
    <row r="22223" spans="1:2" x14ac:dyDescent="0.2">
      <c r="A22223" s="57" t="s">
        <v>46953</v>
      </c>
      <c r="B22223" s="57" t="s">
        <v>46954</v>
      </c>
    </row>
    <row r="22224" spans="1:2" x14ac:dyDescent="0.2">
      <c r="A22224" s="57" t="s">
        <v>46955</v>
      </c>
      <c r="B22224" s="57" t="s">
        <v>46956</v>
      </c>
    </row>
    <row r="22225" spans="1:2" x14ac:dyDescent="0.2">
      <c r="A22225" s="57" t="s">
        <v>46957</v>
      </c>
      <c r="B22225" s="57" t="s">
        <v>46958</v>
      </c>
    </row>
    <row r="22226" spans="1:2" x14ac:dyDescent="0.2">
      <c r="A22226" s="57" t="s">
        <v>46959</v>
      </c>
      <c r="B22226" s="57" t="s">
        <v>46960</v>
      </c>
    </row>
    <row r="22227" spans="1:2" x14ac:dyDescent="0.2">
      <c r="A22227" s="57" t="s">
        <v>46961</v>
      </c>
      <c r="B22227" s="57" t="s">
        <v>46962</v>
      </c>
    </row>
    <row r="22228" spans="1:2" x14ac:dyDescent="0.2">
      <c r="A22228" s="57" t="s">
        <v>46963</v>
      </c>
      <c r="B22228" s="57" t="s">
        <v>46964</v>
      </c>
    </row>
    <row r="22229" spans="1:2" x14ac:dyDescent="0.2">
      <c r="A22229" s="57" t="s">
        <v>46965</v>
      </c>
      <c r="B22229" s="57" t="s">
        <v>46966</v>
      </c>
    </row>
    <row r="22230" spans="1:2" x14ac:dyDescent="0.2">
      <c r="A22230" s="57" t="s">
        <v>46967</v>
      </c>
      <c r="B22230" s="57" t="s">
        <v>46968</v>
      </c>
    </row>
    <row r="22231" spans="1:2" x14ac:dyDescent="0.2">
      <c r="A22231" s="57" t="s">
        <v>46969</v>
      </c>
      <c r="B22231" s="57" t="s">
        <v>46970</v>
      </c>
    </row>
    <row r="22232" spans="1:2" x14ac:dyDescent="0.2">
      <c r="A22232" s="57" t="s">
        <v>46971</v>
      </c>
      <c r="B22232" s="57" t="s">
        <v>46972</v>
      </c>
    </row>
    <row r="22233" spans="1:2" x14ac:dyDescent="0.2">
      <c r="A22233" s="57" t="s">
        <v>46973</v>
      </c>
      <c r="B22233" s="57" t="s">
        <v>46974</v>
      </c>
    </row>
    <row r="22234" spans="1:2" x14ac:dyDescent="0.2">
      <c r="A22234" s="57" t="s">
        <v>46975</v>
      </c>
      <c r="B22234" s="57" t="s">
        <v>46976</v>
      </c>
    </row>
    <row r="22235" spans="1:2" x14ac:dyDescent="0.2">
      <c r="A22235" s="57" t="s">
        <v>46977</v>
      </c>
      <c r="B22235" s="57" t="s">
        <v>46978</v>
      </c>
    </row>
    <row r="22236" spans="1:2" x14ac:dyDescent="0.2">
      <c r="A22236" s="57" t="s">
        <v>46979</v>
      </c>
      <c r="B22236" s="57" t="s">
        <v>46980</v>
      </c>
    </row>
    <row r="22237" spans="1:2" x14ac:dyDescent="0.2">
      <c r="A22237" s="57" t="s">
        <v>46981</v>
      </c>
      <c r="B22237" s="57" t="s">
        <v>46982</v>
      </c>
    </row>
    <row r="22238" spans="1:2" x14ac:dyDescent="0.2">
      <c r="A22238" s="57" t="s">
        <v>46983</v>
      </c>
      <c r="B22238" s="57" t="s">
        <v>46984</v>
      </c>
    </row>
    <row r="22239" spans="1:2" x14ac:dyDescent="0.2">
      <c r="A22239" s="57" t="s">
        <v>46985</v>
      </c>
      <c r="B22239" s="57" t="s">
        <v>46986</v>
      </c>
    </row>
    <row r="22240" spans="1:2" x14ac:dyDescent="0.2">
      <c r="A22240" s="57" t="s">
        <v>46987</v>
      </c>
      <c r="B22240" s="57" t="s">
        <v>46988</v>
      </c>
    </row>
    <row r="22241" spans="1:2" x14ac:dyDescent="0.2">
      <c r="A22241" s="57" t="s">
        <v>46989</v>
      </c>
      <c r="B22241" s="57" t="s">
        <v>46990</v>
      </c>
    </row>
    <row r="22242" spans="1:2" x14ac:dyDescent="0.2">
      <c r="A22242" s="57" t="s">
        <v>46991</v>
      </c>
      <c r="B22242" s="57" t="s">
        <v>46992</v>
      </c>
    </row>
    <row r="22243" spans="1:2" x14ac:dyDescent="0.2">
      <c r="A22243" s="57" t="s">
        <v>46993</v>
      </c>
      <c r="B22243" s="57" t="s">
        <v>46994</v>
      </c>
    </row>
    <row r="22244" spans="1:2" x14ac:dyDescent="0.2">
      <c r="A22244" s="57" t="s">
        <v>46995</v>
      </c>
      <c r="B22244" s="57" t="s">
        <v>46996</v>
      </c>
    </row>
    <row r="22245" spans="1:2" x14ac:dyDescent="0.2">
      <c r="A22245" s="57" t="s">
        <v>46997</v>
      </c>
      <c r="B22245" s="57" t="s">
        <v>46998</v>
      </c>
    </row>
    <row r="22246" spans="1:2" x14ac:dyDescent="0.2">
      <c r="A22246" s="57" t="s">
        <v>46999</v>
      </c>
      <c r="B22246" s="57" t="s">
        <v>47000</v>
      </c>
    </row>
    <row r="22247" spans="1:2" x14ac:dyDescent="0.2">
      <c r="A22247" s="57" t="s">
        <v>47001</v>
      </c>
      <c r="B22247" s="57" t="s">
        <v>47002</v>
      </c>
    </row>
    <row r="22248" spans="1:2" x14ac:dyDescent="0.2">
      <c r="A22248" s="57" t="s">
        <v>47003</v>
      </c>
      <c r="B22248" s="57" t="s">
        <v>47004</v>
      </c>
    </row>
    <row r="22249" spans="1:2" x14ac:dyDescent="0.2">
      <c r="A22249" s="57" t="s">
        <v>47005</v>
      </c>
      <c r="B22249" s="57" t="s">
        <v>47006</v>
      </c>
    </row>
    <row r="22250" spans="1:2" x14ac:dyDescent="0.2">
      <c r="A22250" s="57" t="s">
        <v>47007</v>
      </c>
      <c r="B22250" s="57" t="s">
        <v>47008</v>
      </c>
    </row>
    <row r="22251" spans="1:2" x14ac:dyDescent="0.2">
      <c r="A22251" s="57" t="s">
        <v>47009</v>
      </c>
      <c r="B22251" s="57" t="s">
        <v>47010</v>
      </c>
    </row>
    <row r="22252" spans="1:2" x14ac:dyDescent="0.2">
      <c r="A22252" s="57" t="s">
        <v>47011</v>
      </c>
      <c r="B22252" s="57" t="s">
        <v>47012</v>
      </c>
    </row>
    <row r="22253" spans="1:2" x14ac:dyDescent="0.2">
      <c r="A22253" s="57" t="s">
        <v>47013</v>
      </c>
      <c r="B22253" s="57" t="s">
        <v>47014</v>
      </c>
    </row>
    <row r="22254" spans="1:2" x14ac:dyDescent="0.2">
      <c r="A22254" s="57" t="s">
        <v>47015</v>
      </c>
      <c r="B22254" s="57" t="s">
        <v>47016</v>
      </c>
    </row>
    <row r="22255" spans="1:2" x14ac:dyDescent="0.2">
      <c r="A22255" s="57" t="s">
        <v>47017</v>
      </c>
      <c r="B22255" s="57" t="s">
        <v>47018</v>
      </c>
    </row>
    <row r="22256" spans="1:2" x14ac:dyDescent="0.2">
      <c r="A22256" s="57" t="s">
        <v>47019</v>
      </c>
      <c r="B22256" s="57" t="s">
        <v>47020</v>
      </c>
    </row>
    <row r="22257" spans="1:2" x14ac:dyDescent="0.2">
      <c r="A22257" s="57" t="s">
        <v>47021</v>
      </c>
      <c r="B22257" s="57" t="s">
        <v>47022</v>
      </c>
    </row>
    <row r="22258" spans="1:2" x14ac:dyDescent="0.2">
      <c r="A22258" s="57" t="s">
        <v>47023</v>
      </c>
      <c r="B22258" s="57" t="s">
        <v>47024</v>
      </c>
    </row>
    <row r="22259" spans="1:2" x14ac:dyDescent="0.2">
      <c r="A22259" s="57" t="s">
        <v>47025</v>
      </c>
      <c r="B22259" s="57" t="s">
        <v>47026</v>
      </c>
    </row>
    <row r="22260" spans="1:2" x14ac:dyDescent="0.2">
      <c r="A22260" s="57" t="s">
        <v>47027</v>
      </c>
      <c r="B22260" s="57" t="s">
        <v>47028</v>
      </c>
    </row>
    <row r="22261" spans="1:2" x14ac:dyDescent="0.2">
      <c r="A22261" s="57" t="s">
        <v>47029</v>
      </c>
      <c r="B22261" s="57" t="s">
        <v>47030</v>
      </c>
    </row>
    <row r="22262" spans="1:2" x14ac:dyDescent="0.2">
      <c r="A22262" s="57" t="s">
        <v>47031</v>
      </c>
      <c r="B22262" s="57" t="s">
        <v>47032</v>
      </c>
    </row>
    <row r="22263" spans="1:2" x14ac:dyDescent="0.2">
      <c r="A22263" s="57" t="s">
        <v>47033</v>
      </c>
      <c r="B22263" s="57" t="s">
        <v>47034</v>
      </c>
    </row>
    <row r="22264" spans="1:2" x14ac:dyDescent="0.2">
      <c r="A22264" s="57" t="s">
        <v>47035</v>
      </c>
      <c r="B22264" s="57" t="s">
        <v>47036</v>
      </c>
    </row>
    <row r="22265" spans="1:2" x14ac:dyDescent="0.2">
      <c r="A22265" s="57" t="s">
        <v>47037</v>
      </c>
      <c r="B22265" s="57" t="s">
        <v>47038</v>
      </c>
    </row>
    <row r="22266" spans="1:2" x14ac:dyDescent="0.2">
      <c r="A22266" s="57" t="s">
        <v>47039</v>
      </c>
      <c r="B22266" s="57" t="s">
        <v>47040</v>
      </c>
    </row>
    <row r="22267" spans="1:2" x14ac:dyDescent="0.2">
      <c r="A22267" s="57" t="s">
        <v>47041</v>
      </c>
      <c r="B22267" s="57" t="s">
        <v>47042</v>
      </c>
    </row>
    <row r="22268" spans="1:2" x14ac:dyDescent="0.2">
      <c r="A22268" s="57" t="s">
        <v>47043</v>
      </c>
      <c r="B22268" s="57" t="s">
        <v>47044</v>
      </c>
    </row>
    <row r="22269" spans="1:2" x14ac:dyDescent="0.2">
      <c r="A22269" s="57" t="s">
        <v>47045</v>
      </c>
      <c r="B22269" s="57" t="s">
        <v>47046</v>
      </c>
    </row>
    <row r="22270" spans="1:2" x14ac:dyDescent="0.2">
      <c r="A22270" s="57" t="s">
        <v>47047</v>
      </c>
      <c r="B22270" s="57" t="s">
        <v>47048</v>
      </c>
    </row>
    <row r="22271" spans="1:2" x14ac:dyDescent="0.2">
      <c r="A22271" s="57" t="s">
        <v>47049</v>
      </c>
      <c r="B22271" s="57" t="s">
        <v>47050</v>
      </c>
    </row>
    <row r="22272" spans="1:2" x14ac:dyDescent="0.2">
      <c r="A22272" s="57" t="s">
        <v>47051</v>
      </c>
      <c r="B22272" s="57" t="s">
        <v>47052</v>
      </c>
    </row>
    <row r="22273" spans="1:2" x14ac:dyDescent="0.2">
      <c r="A22273" s="57" t="s">
        <v>47053</v>
      </c>
      <c r="B22273" s="57" t="s">
        <v>47054</v>
      </c>
    </row>
    <row r="22274" spans="1:2" x14ac:dyDescent="0.2">
      <c r="A22274" s="57" t="s">
        <v>47055</v>
      </c>
      <c r="B22274" s="57" t="s">
        <v>47056</v>
      </c>
    </row>
    <row r="22275" spans="1:2" x14ac:dyDescent="0.2">
      <c r="A22275" s="57" t="s">
        <v>47057</v>
      </c>
      <c r="B22275" s="57" t="s">
        <v>47058</v>
      </c>
    </row>
    <row r="22276" spans="1:2" x14ac:dyDescent="0.2">
      <c r="A22276" s="57" t="s">
        <v>47059</v>
      </c>
      <c r="B22276" s="57" t="s">
        <v>47060</v>
      </c>
    </row>
    <row r="22277" spans="1:2" x14ac:dyDescent="0.2">
      <c r="A22277" s="57" t="s">
        <v>47061</v>
      </c>
      <c r="B22277" s="57" t="s">
        <v>47062</v>
      </c>
    </row>
    <row r="22278" spans="1:2" x14ac:dyDescent="0.2">
      <c r="A22278" s="57" t="s">
        <v>47063</v>
      </c>
      <c r="B22278" s="57" t="s">
        <v>47064</v>
      </c>
    </row>
    <row r="22279" spans="1:2" x14ac:dyDescent="0.2">
      <c r="A22279" s="57" t="s">
        <v>47065</v>
      </c>
      <c r="B22279" s="57" t="s">
        <v>47066</v>
      </c>
    </row>
    <row r="22280" spans="1:2" x14ac:dyDescent="0.2">
      <c r="A22280" s="57" t="s">
        <v>47067</v>
      </c>
      <c r="B22280" s="57" t="s">
        <v>47068</v>
      </c>
    </row>
    <row r="22281" spans="1:2" x14ac:dyDescent="0.2">
      <c r="A22281" s="57" t="s">
        <v>47069</v>
      </c>
      <c r="B22281" s="57" t="s">
        <v>47070</v>
      </c>
    </row>
    <row r="22282" spans="1:2" x14ac:dyDescent="0.2">
      <c r="A22282" s="57" t="s">
        <v>47071</v>
      </c>
      <c r="B22282" s="57" t="s">
        <v>47072</v>
      </c>
    </row>
    <row r="22283" spans="1:2" x14ac:dyDescent="0.2">
      <c r="A22283" s="57" t="s">
        <v>47073</v>
      </c>
      <c r="B22283" s="57" t="s">
        <v>47074</v>
      </c>
    </row>
    <row r="22284" spans="1:2" x14ac:dyDescent="0.2">
      <c r="A22284" s="57" t="s">
        <v>47075</v>
      </c>
      <c r="B22284" s="57" t="s">
        <v>47076</v>
      </c>
    </row>
    <row r="22285" spans="1:2" x14ac:dyDescent="0.2">
      <c r="A22285" s="57" t="s">
        <v>47077</v>
      </c>
      <c r="B22285" s="57" t="s">
        <v>47078</v>
      </c>
    </row>
    <row r="22286" spans="1:2" x14ac:dyDescent="0.2">
      <c r="A22286" s="57" t="s">
        <v>47079</v>
      </c>
      <c r="B22286" s="57" t="s">
        <v>47080</v>
      </c>
    </row>
    <row r="22287" spans="1:2" x14ac:dyDescent="0.2">
      <c r="A22287" s="57" t="s">
        <v>47081</v>
      </c>
      <c r="B22287" s="57" t="s">
        <v>47082</v>
      </c>
    </row>
    <row r="22288" spans="1:2" x14ac:dyDescent="0.2">
      <c r="A22288" s="57" t="s">
        <v>47083</v>
      </c>
      <c r="B22288" s="57" t="s">
        <v>47084</v>
      </c>
    </row>
    <row r="22289" spans="1:2" x14ac:dyDescent="0.2">
      <c r="A22289" s="57" t="s">
        <v>47085</v>
      </c>
      <c r="B22289" s="57" t="s">
        <v>47086</v>
      </c>
    </row>
    <row r="22290" spans="1:2" x14ac:dyDescent="0.2">
      <c r="A22290" s="57" t="s">
        <v>47087</v>
      </c>
      <c r="B22290" s="57" t="s">
        <v>47088</v>
      </c>
    </row>
    <row r="22291" spans="1:2" x14ac:dyDescent="0.2">
      <c r="A22291" s="57" t="s">
        <v>47089</v>
      </c>
      <c r="B22291" s="57" t="s">
        <v>47090</v>
      </c>
    </row>
    <row r="22292" spans="1:2" x14ac:dyDescent="0.2">
      <c r="A22292" s="57" t="s">
        <v>47091</v>
      </c>
      <c r="B22292" s="57" t="s">
        <v>47092</v>
      </c>
    </row>
    <row r="22293" spans="1:2" x14ac:dyDescent="0.2">
      <c r="A22293" s="57" t="s">
        <v>47093</v>
      </c>
      <c r="B22293" s="57" t="s">
        <v>47094</v>
      </c>
    </row>
    <row r="22294" spans="1:2" x14ac:dyDescent="0.2">
      <c r="A22294" s="57" t="s">
        <v>47095</v>
      </c>
      <c r="B22294" s="57" t="s">
        <v>47096</v>
      </c>
    </row>
    <row r="22295" spans="1:2" x14ac:dyDescent="0.2">
      <c r="A22295" s="57" t="s">
        <v>47097</v>
      </c>
      <c r="B22295" s="57" t="s">
        <v>43637</v>
      </c>
    </row>
    <row r="22296" spans="1:2" x14ac:dyDescent="0.2">
      <c r="A22296" s="57" t="s">
        <v>47098</v>
      </c>
      <c r="B22296" s="57" t="s">
        <v>47099</v>
      </c>
    </row>
    <row r="22297" spans="1:2" x14ac:dyDescent="0.2">
      <c r="A22297" s="57" t="s">
        <v>47100</v>
      </c>
      <c r="B22297" s="57" t="s">
        <v>47101</v>
      </c>
    </row>
    <row r="22298" spans="1:2" x14ac:dyDescent="0.2">
      <c r="A22298" s="57" t="s">
        <v>47102</v>
      </c>
      <c r="B22298" s="57" t="s">
        <v>47103</v>
      </c>
    </row>
    <row r="22299" spans="1:2" x14ac:dyDescent="0.2">
      <c r="A22299" s="57" t="s">
        <v>47104</v>
      </c>
      <c r="B22299" s="57" t="s">
        <v>47105</v>
      </c>
    </row>
    <row r="22300" spans="1:2" x14ac:dyDescent="0.2">
      <c r="A22300" s="57" t="s">
        <v>47106</v>
      </c>
      <c r="B22300" s="57" t="s">
        <v>47107</v>
      </c>
    </row>
    <row r="22301" spans="1:2" x14ac:dyDescent="0.2">
      <c r="A22301" s="57" t="s">
        <v>47108</v>
      </c>
      <c r="B22301" s="57" t="s">
        <v>47109</v>
      </c>
    </row>
    <row r="22302" spans="1:2" x14ac:dyDescent="0.2">
      <c r="A22302" s="57" t="s">
        <v>47110</v>
      </c>
      <c r="B22302" s="57" t="s">
        <v>47111</v>
      </c>
    </row>
    <row r="22303" spans="1:2" x14ac:dyDescent="0.2">
      <c r="A22303" s="57" t="s">
        <v>47112</v>
      </c>
      <c r="B22303" s="57" t="s">
        <v>47113</v>
      </c>
    </row>
    <row r="22304" spans="1:2" x14ac:dyDescent="0.2">
      <c r="A22304" s="57" t="s">
        <v>47114</v>
      </c>
      <c r="B22304" s="57" t="s">
        <v>47115</v>
      </c>
    </row>
    <row r="22305" spans="1:2" x14ac:dyDescent="0.2">
      <c r="A22305" s="57" t="s">
        <v>47116</v>
      </c>
      <c r="B22305" s="57" t="s">
        <v>47117</v>
      </c>
    </row>
    <row r="22306" spans="1:2" x14ac:dyDescent="0.2">
      <c r="A22306" s="57" t="s">
        <v>47118</v>
      </c>
      <c r="B22306" s="57" t="s">
        <v>47119</v>
      </c>
    </row>
    <row r="22307" spans="1:2" x14ac:dyDescent="0.2">
      <c r="A22307" s="57" t="s">
        <v>47120</v>
      </c>
      <c r="B22307" s="57" t="s">
        <v>47121</v>
      </c>
    </row>
    <row r="22308" spans="1:2" x14ac:dyDescent="0.2">
      <c r="A22308" s="57" t="s">
        <v>47122</v>
      </c>
      <c r="B22308" s="57" t="s">
        <v>47123</v>
      </c>
    </row>
    <row r="22309" spans="1:2" x14ac:dyDescent="0.2">
      <c r="A22309" s="57" t="s">
        <v>47124</v>
      </c>
      <c r="B22309" s="57" t="s">
        <v>47125</v>
      </c>
    </row>
    <row r="22310" spans="1:2" x14ac:dyDescent="0.2">
      <c r="A22310" s="57" t="s">
        <v>47126</v>
      </c>
      <c r="B22310" s="57" t="s">
        <v>47127</v>
      </c>
    </row>
    <row r="22311" spans="1:2" x14ac:dyDescent="0.2">
      <c r="A22311" s="57" t="s">
        <v>47128</v>
      </c>
      <c r="B22311" s="57" t="s">
        <v>47129</v>
      </c>
    </row>
    <row r="22312" spans="1:2" x14ac:dyDescent="0.2">
      <c r="A22312" s="57" t="s">
        <v>47130</v>
      </c>
      <c r="B22312" s="57" t="s">
        <v>47131</v>
      </c>
    </row>
    <row r="22313" spans="1:2" x14ac:dyDescent="0.2">
      <c r="A22313" s="57" t="s">
        <v>47132</v>
      </c>
      <c r="B22313" s="57" t="s">
        <v>47133</v>
      </c>
    </row>
    <row r="22314" spans="1:2" x14ac:dyDescent="0.2">
      <c r="A22314" s="57" t="s">
        <v>47134</v>
      </c>
      <c r="B22314" s="57" t="s">
        <v>47135</v>
      </c>
    </row>
    <row r="22315" spans="1:2" x14ac:dyDescent="0.2">
      <c r="A22315" s="57" t="s">
        <v>47136</v>
      </c>
      <c r="B22315" s="57" t="s">
        <v>47137</v>
      </c>
    </row>
    <row r="22316" spans="1:2" x14ac:dyDescent="0.2">
      <c r="A22316" s="57" t="s">
        <v>47138</v>
      </c>
      <c r="B22316" s="57" t="s">
        <v>47139</v>
      </c>
    </row>
    <row r="22317" spans="1:2" x14ac:dyDescent="0.2">
      <c r="A22317" s="57" t="s">
        <v>47140</v>
      </c>
      <c r="B22317" s="57" t="s">
        <v>47141</v>
      </c>
    </row>
    <row r="22318" spans="1:2" x14ac:dyDescent="0.2">
      <c r="A22318" s="57" t="s">
        <v>47142</v>
      </c>
      <c r="B22318" s="57" t="s">
        <v>47143</v>
      </c>
    </row>
    <row r="22319" spans="1:2" x14ac:dyDescent="0.2">
      <c r="A22319" s="57" t="s">
        <v>47144</v>
      </c>
      <c r="B22319" s="57" t="s">
        <v>47145</v>
      </c>
    </row>
    <row r="22320" spans="1:2" x14ac:dyDescent="0.2">
      <c r="A22320" s="57" t="s">
        <v>47146</v>
      </c>
      <c r="B22320" s="57" t="s">
        <v>47147</v>
      </c>
    </row>
    <row r="22321" spans="1:2" x14ac:dyDescent="0.2">
      <c r="A22321" s="57" t="s">
        <v>47148</v>
      </c>
      <c r="B22321" s="57" t="s">
        <v>47149</v>
      </c>
    </row>
    <row r="22322" spans="1:2" x14ac:dyDescent="0.2">
      <c r="A22322" s="57" t="s">
        <v>47150</v>
      </c>
      <c r="B22322" s="57" t="s">
        <v>47151</v>
      </c>
    </row>
    <row r="22323" spans="1:2" x14ac:dyDescent="0.2">
      <c r="A22323" s="57" t="s">
        <v>47152</v>
      </c>
      <c r="B22323" s="57" t="s">
        <v>47153</v>
      </c>
    </row>
    <row r="22324" spans="1:2" x14ac:dyDescent="0.2">
      <c r="A22324" s="57" t="s">
        <v>47154</v>
      </c>
      <c r="B22324" s="57" t="s">
        <v>47155</v>
      </c>
    </row>
    <row r="22325" spans="1:2" x14ac:dyDescent="0.2">
      <c r="A22325" s="57" t="s">
        <v>47156</v>
      </c>
      <c r="B22325" s="57" t="s">
        <v>47157</v>
      </c>
    </row>
    <row r="22326" spans="1:2" x14ac:dyDescent="0.2">
      <c r="A22326" s="57" t="s">
        <v>47158</v>
      </c>
      <c r="B22326" s="57" t="s">
        <v>47159</v>
      </c>
    </row>
    <row r="22327" spans="1:2" x14ac:dyDescent="0.2">
      <c r="A22327" s="57" t="s">
        <v>47160</v>
      </c>
      <c r="B22327" s="57" t="s">
        <v>47161</v>
      </c>
    </row>
    <row r="22328" spans="1:2" x14ac:dyDescent="0.2">
      <c r="A22328" s="57" t="s">
        <v>47162</v>
      </c>
      <c r="B22328" s="57" t="s">
        <v>47163</v>
      </c>
    </row>
    <row r="22329" spans="1:2" x14ac:dyDescent="0.2">
      <c r="A22329" s="57" t="s">
        <v>47164</v>
      </c>
      <c r="B22329" s="57" t="s">
        <v>47165</v>
      </c>
    </row>
    <row r="22330" spans="1:2" x14ac:dyDescent="0.2">
      <c r="A22330" s="57" t="s">
        <v>47166</v>
      </c>
      <c r="B22330" s="57" t="s">
        <v>47167</v>
      </c>
    </row>
    <row r="22331" spans="1:2" x14ac:dyDescent="0.2">
      <c r="A22331" s="57" t="s">
        <v>47168</v>
      </c>
      <c r="B22331" s="57" t="s">
        <v>47169</v>
      </c>
    </row>
    <row r="22332" spans="1:2" x14ac:dyDescent="0.2">
      <c r="A22332" s="57" t="s">
        <v>47170</v>
      </c>
      <c r="B22332" s="57" t="s">
        <v>47171</v>
      </c>
    </row>
    <row r="22333" spans="1:2" x14ac:dyDescent="0.2">
      <c r="A22333" s="57" t="s">
        <v>47172</v>
      </c>
      <c r="B22333" s="57" t="s">
        <v>47173</v>
      </c>
    </row>
    <row r="22334" spans="1:2" x14ac:dyDescent="0.2">
      <c r="A22334" s="57" t="s">
        <v>47174</v>
      </c>
      <c r="B22334" s="57" t="s">
        <v>47175</v>
      </c>
    </row>
    <row r="22335" spans="1:2" x14ac:dyDescent="0.2">
      <c r="A22335" s="57" t="s">
        <v>47176</v>
      </c>
      <c r="B22335" s="57" t="s">
        <v>47177</v>
      </c>
    </row>
    <row r="22336" spans="1:2" x14ac:dyDescent="0.2">
      <c r="A22336" s="57" t="s">
        <v>47178</v>
      </c>
      <c r="B22336" s="57" t="s">
        <v>47179</v>
      </c>
    </row>
    <row r="22337" spans="1:2" x14ac:dyDescent="0.2">
      <c r="A22337" s="57" t="s">
        <v>47180</v>
      </c>
      <c r="B22337" s="57" t="s">
        <v>47181</v>
      </c>
    </row>
    <row r="22338" spans="1:2" x14ac:dyDescent="0.2">
      <c r="A22338" s="57" t="s">
        <v>47182</v>
      </c>
      <c r="B22338" s="57" t="s">
        <v>47183</v>
      </c>
    </row>
    <row r="22339" spans="1:2" x14ac:dyDescent="0.2">
      <c r="A22339" s="57" t="s">
        <v>47184</v>
      </c>
      <c r="B22339" s="57" t="s">
        <v>47185</v>
      </c>
    </row>
    <row r="22340" spans="1:2" x14ac:dyDescent="0.2">
      <c r="A22340" s="57" t="s">
        <v>47186</v>
      </c>
      <c r="B22340" s="57" t="s">
        <v>47187</v>
      </c>
    </row>
    <row r="22341" spans="1:2" x14ac:dyDescent="0.2">
      <c r="A22341" s="57" t="s">
        <v>47188</v>
      </c>
      <c r="B22341" s="57" t="s">
        <v>47189</v>
      </c>
    </row>
    <row r="22342" spans="1:2" x14ac:dyDescent="0.2">
      <c r="A22342" s="57" t="s">
        <v>47190</v>
      </c>
      <c r="B22342" s="57" t="s">
        <v>47191</v>
      </c>
    </row>
    <row r="22343" spans="1:2" x14ac:dyDescent="0.2">
      <c r="A22343" s="57" t="s">
        <v>47192</v>
      </c>
      <c r="B22343" s="57" t="s">
        <v>47193</v>
      </c>
    </row>
    <row r="22344" spans="1:2" x14ac:dyDescent="0.2">
      <c r="A22344" s="57" t="s">
        <v>47194</v>
      </c>
      <c r="B22344" s="57" t="s">
        <v>47195</v>
      </c>
    </row>
    <row r="22345" spans="1:2" x14ac:dyDescent="0.2">
      <c r="A22345" s="57" t="s">
        <v>47196</v>
      </c>
      <c r="B22345" s="57" t="s">
        <v>47197</v>
      </c>
    </row>
    <row r="22346" spans="1:2" x14ac:dyDescent="0.2">
      <c r="A22346" s="57" t="s">
        <v>47198</v>
      </c>
      <c r="B22346" s="57" t="s">
        <v>47199</v>
      </c>
    </row>
    <row r="22347" spans="1:2" x14ac:dyDescent="0.2">
      <c r="A22347" s="57" t="s">
        <v>47200</v>
      </c>
      <c r="B22347" s="57" t="s">
        <v>47201</v>
      </c>
    </row>
    <row r="22348" spans="1:2" x14ac:dyDescent="0.2">
      <c r="A22348" s="57" t="s">
        <v>47202</v>
      </c>
      <c r="B22348" s="57" t="s">
        <v>47203</v>
      </c>
    </row>
    <row r="22349" spans="1:2" x14ac:dyDescent="0.2">
      <c r="A22349" s="57" t="s">
        <v>47204</v>
      </c>
      <c r="B22349" s="57" t="s">
        <v>47205</v>
      </c>
    </row>
    <row r="22350" spans="1:2" x14ac:dyDescent="0.2">
      <c r="A22350" s="57" t="s">
        <v>47206</v>
      </c>
      <c r="B22350" s="57" t="s">
        <v>47207</v>
      </c>
    </row>
    <row r="22351" spans="1:2" x14ac:dyDescent="0.2">
      <c r="A22351" s="57" t="s">
        <v>47208</v>
      </c>
      <c r="B22351" s="57" t="s">
        <v>47209</v>
      </c>
    </row>
    <row r="22352" spans="1:2" x14ac:dyDescent="0.2">
      <c r="A22352" s="57" t="s">
        <v>47210</v>
      </c>
      <c r="B22352" s="57" t="s">
        <v>47211</v>
      </c>
    </row>
    <row r="22353" spans="1:2" x14ac:dyDescent="0.2">
      <c r="A22353" s="57" t="s">
        <v>47212</v>
      </c>
      <c r="B22353" s="57" t="s">
        <v>47213</v>
      </c>
    </row>
    <row r="22354" spans="1:2" x14ac:dyDescent="0.2">
      <c r="A22354" s="57" t="s">
        <v>47214</v>
      </c>
      <c r="B22354" s="57" t="s">
        <v>47215</v>
      </c>
    </row>
    <row r="22355" spans="1:2" x14ac:dyDescent="0.2">
      <c r="A22355" s="57" t="s">
        <v>47216</v>
      </c>
      <c r="B22355" s="57" t="s">
        <v>47217</v>
      </c>
    </row>
    <row r="22356" spans="1:2" x14ac:dyDescent="0.2">
      <c r="A22356" s="57" t="s">
        <v>47218</v>
      </c>
      <c r="B22356" s="57" t="s">
        <v>47219</v>
      </c>
    </row>
    <row r="22357" spans="1:2" x14ac:dyDescent="0.2">
      <c r="A22357" s="57" t="s">
        <v>47220</v>
      </c>
      <c r="B22357" s="57" t="s">
        <v>47221</v>
      </c>
    </row>
    <row r="22358" spans="1:2" x14ac:dyDescent="0.2">
      <c r="A22358" s="57" t="s">
        <v>47222</v>
      </c>
      <c r="B22358" s="57" t="s">
        <v>47223</v>
      </c>
    </row>
    <row r="22359" spans="1:2" x14ac:dyDescent="0.2">
      <c r="A22359" s="57" t="s">
        <v>47224</v>
      </c>
      <c r="B22359" s="57" t="s">
        <v>47225</v>
      </c>
    </row>
    <row r="22360" spans="1:2" x14ac:dyDescent="0.2">
      <c r="A22360" s="57" t="s">
        <v>47226</v>
      </c>
      <c r="B22360" s="57" t="s">
        <v>47227</v>
      </c>
    </row>
    <row r="22361" spans="1:2" x14ac:dyDescent="0.2">
      <c r="A22361" s="57" t="s">
        <v>47228</v>
      </c>
      <c r="B22361" s="57" t="s">
        <v>47229</v>
      </c>
    </row>
    <row r="22362" spans="1:2" x14ac:dyDescent="0.2">
      <c r="A22362" s="57" t="s">
        <v>47230</v>
      </c>
      <c r="B22362" s="57" t="s">
        <v>47231</v>
      </c>
    </row>
    <row r="22363" spans="1:2" x14ac:dyDescent="0.2">
      <c r="A22363" s="57" t="s">
        <v>47232</v>
      </c>
      <c r="B22363" s="57" t="s">
        <v>47233</v>
      </c>
    </row>
    <row r="22364" spans="1:2" x14ac:dyDescent="0.2">
      <c r="A22364" s="57" t="s">
        <v>47234</v>
      </c>
      <c r="B22364" s="57" t="s">
        <v>47235</v>
      </c>
    </row>
    <row r="22365" spans="1:2" x14ac:dyDescent="0.2">
      <c r="A22365" s="57" t="s">
        <v>47236</v>
      </c>
      <c r="B22365" s="57" t="s">
        <v>47237</v>
      </c>
    </row>
    <row r="22366" spans="1:2" x14ac:dyDescent="0.2">
      <c r="A22366" s="57" t="s">
        <v>47238</v>
      </c>
      <c r="B22366" s="57" t="s">
        <v>47239</v>
      </c>
    </row>
    <row r="22367" spans="1:2" x14ac:dyDescent="0.2">
      <c r="A22367" s="57" t="s">
        <v>47240</v>
      </c>
      <c r="B22367" s="57" t="s">
        <v>47241</v>
      </c>
    </row>
    <row r="22368" spans="1:2" x14ac:dyDescent="0.2">
      <c r="A22368" s="57" t="s">
        <v>47242</v>
      </c>
      <c r="B22368" s="57" t="s">
        <v>47243</v>
      </c>
    </row>
    <row r="22369" spans="1:2" x14ac:dyDescent="0.2">
      <c r="A22369" s="57" t="s">
        <v>47244</v>
      </c>
      <c r="B22369" s="57" t="s">
        <v>47245</v>
      </c>
    </row>
    <row r="22370" spans="1:2" x14ac:dyDescent="0.2">
      <c r="A22370" s="57" t="s">
        <v>47246</v>
      </c>
      <c r="B22370" s="57" t="s">
        <v>47247</v>
      </c>
    </row>
    <row r="22371" spans="1:2" x14ac:dyDescent="0.2">
      <c r="A22371" s="57" t="s">
        <v>47248</v>
      </c>
      <c r="B22371" s="57" t="s">
        <v>47249</v>
      </c>
    </row>
    <row r="22372" spans="1:2" x14ac:dyDescent="0.2">
      <c r="A22372" s="57" t="s">
        <v>47250</v>
      </c>
      <c r="B22372" s="57" t="s">
        <v>47251</v>
      </c>
    </row>
    <row r="22373" spans="1:2" x14ac:dyDescent="0.2">
      <c r="A22373" s="57" t="s">
        <v>47252</v>
      </c>
      <c r="B22373" s="57" t="s">
        <v>47253</v>
      </c>
    </row>
    <row r="22374" spans="1:2" x14ac:dyDescent="0.2">
      <c r="A22374" s="57" t="s">
        <v>47254</v>
      </c>
      <c r="B22374" s="57" t="s">
        <v>47255</v>
      </c>
    </row>
    <row r="22375" spans="1:2" x14ac:dyDescent="0.2">
      <c r="A22375" s="57" t="s">
        <v>47256</v>
      </c>
      <c r="B22375" s="57" t="s">
        <v>47257</v>
      </c>
    </row>
    <row r="22376" spans="1:2" x14ac:dyDescent="0.2">
      <c r="A22376" s="57" t="s">
        <v>47258</v>
      </c>
      <c r="B22376" s="57" t="s">
        <v>47259</v>
      </c>
    </row>
    <row r="22377" spans="1:2" x14ac:dyDescent="0.2">
      <c r="A22377" s="57" t="s">
        <v>47260</v>
      </c>
      <c r="B22377" s="57" t="s">
        <v>47261</v>
      </c>
    </row>
    <row r="22378" spans="1:2" x14ac:dyDescent="0.2">
      <c r="A22378" s="57" t="s">
        <v>47262</v>
      </c>
      <c r="B22378" s="57" t="s">
        <v>47263</v>
      </c>
    </row>
    <row r="22379" spans="1:2" x14ac:dyDescent="0.2">
      <c r="A22379" s="57" t="s">
        <v>47264</v>
      </c>
      <c r="B22379" s="57" t="s">
        <v>47265</v>
      </c>
    </row>
    <row r="22380" spans="1:2" x14ac:dyDescent="0.2">
      <c r="A22380" s="57" t="s">
        <v>47266</v>
      </c>
      <c r="B22380" s="57" t="s">
        <v>47267</v>
      </c>
    </row>
    <row r="22381" spans="1:2" x14ac:dyDescent="0.2">
      <c r="A22381" s="57" t="s">
        <v>47268</v>
      </c>
      <c r="B22381" s="57" t="s">
        <v>47269</v>
      </c>
    </row>
    <row r="22382" spans="1:2" x14ac:dyDescent="0.2">
      <c r="A22382" s="57" t="s">
        <v>47270</v>
      </c>
      <c r="B22382" s="57" t="s">
        <v>47271</v>
      </c>
    </row>
    <row r="22383" spans="1:2" x14ac:dyDescent="0.2">
      <c r="A22383" s="57" t="s">
        <v>47272</v>
      </c>
      <c r="B22383" s="57" t="s">
        <v>47273</v>
      </c>
    </row>
    <row r="22384" spans="1:2" x14ac:dyDescent="0.2">
      <c r="A22384" s="57" t="s">
        <v>47274</v>
      </c>
      <c r="B22384" s="57" t="s">
        <v>47275</v>
      </c>
    </row>
    <row r="22385" spans="1:2" x14ac:dyDescent="0.2">
      <c r="A22385" s="57" t="s">
        <v>47276</v>
      </c>
      <c r="B22385" s="57" t="s">
        <v>47277</v>
      </c>
    </row>
    <row r="22386" spans="1:2" x14ac:dyDescent="0.2">
      <c r="A22386" s="57" t="s">
        <v>47278</v>
      </c>
      <c r="B22386" s="57" t="s">
        <v>47279</v>
      </c>
    </row>
    <row r="22387" spans="1:2" x14ac:dyDescent="0.2">
      <c r="A22387" s="57" t="s">
        <v>47280</v>
      </c>
      <c r="B22387" s="57" t="s">
        <v>47281</v>
      </c>
    </row>
    <row r="22388" spans="1:2" x14ac:dyDescent="0.2">
      <c r="A22388" s="57" t="s">
        <v>47282</v>
      </c>
      <c r="B22388" s="57" t="s">
        <v>47283</v>
      </c>
    </row>
    <row r="22389" spans="1:2" x14ac:dyDescent="0.2">
      <c r="A22389" s="57" t="s">
        <v>47284</v>
      </c>
      <c r="B22389" s="57" t="s">
        <v>47285</v>
      </c>
    </row>
    <row r="22390" spans="1:2" x14ac:dyDescent="0.2">
      <c r="A22390" s="57" t="s">
        <v>47286</v>
      </c>
      <c r="B22390" s="57" t="s">
        <v>47287</v>
      </c>
    </row>
    <row r="22391" spans="1:2" x14ac:dyDescent="0.2">
      <c r="A22391" s="57" t="s">
        <v>47288</v>
      </c>
      <c r="B22391" s="57" t="s">
        <v>47289</v>
      </c>
    </row>
    <row r="22392" spans="1:2" x14ac:dyDescent="0.2">
      <c r="A22392" s="57" t="s">
        <v>47290</v>
      </c>
      <c r="B22392" s="57" t="s">
        <v>47291</v>
      </c>
    </row>
    <row r="22393" spans="1:2" x14ac:dyDescent="0.2">
      <c r="A22393" s="57" t="s">
        <v>47292</v>
      </c>
      <c r="B22393" s="57" t="s">
        <v>47293</v>
      </c>
    </row>
    <row r="22394" spans="1:2" x14ac:dyDescent="0.2">
      <c r="A22394" s="57" t="s">
        <v>47294</v>
      </c>
      <c r="B22394" s="57" t="s">
        <v>47295</v>
      </c>
    </row>
    <row r="22395" spans="1:2" x14ac:dyDescent="0.2">
      <c r="A22395" s="57" t="s">
        <v>47296</v>
      </c>
      <c r="B22395" s="57" t="s">
        <v>47297</v>
      </c>
    </row>
    <row r="22396" spans="1:2" x14ac:dyDescent="0.2">
      <c r="A22396" s="57" t="s">
        <v>47298</v>
      </c>
      <c r="B22396" s="57" t="s">
        <v>47299</v>
      </c>
    </row>
    <row r="22397" spans="1:2" x14ac:dyDescent="0.2">
      <c r="A22397" s="57" t="s">
        <v>47300</v>
      </c>
      <c r="B22397" s="57" t="s">
        <v>47301</v>
      </c>
    </row>
    <row r="22398" spans="1:2" x14ac:dyDescent="0.2">
      <c r="A22398" s="57" t="s">
        <v>47302</v>
      </c>
      <c r="B22398" s="57" t="s">
        <v>47303</v>
      </c>
    </row>
    <row r="22399" spans="1:2" x14ac:dyDescent="0.2">
      <c r="A22399" s="57" t="s">
        <v>47304</v>
      </c>
      <c r="B22399" s="57" t="s">
        <v>47305</v>
      </c>
    </row>
    <row r="22400" spans="1:2" x14ac:dyDescent="0.2">
      <c r="A22400" s="57" t="s">
        <v>47306</v>
      </c>
      <c r="B22400" s="57" t="s">
        <v>47307</v>
      </c>
    </row>
    <row r="22401" spans="1:2" x14ac:dyDescent="0.2">
      <c r="A22401" s="57" t="s">
        <v>47308</v>
      </c>
      <c r="B22401" s="57" t="s">
        <v>47309</v>
      </c>
    </row>
    <row r="22402" spans="1:2" x14ac:dyDescent="0.2">
      <c r="A22402" s="57" t="s">
        <v>47310</v>
      </c>
      <c r="B22402" s="57" t="s">
        <v>47311</v>
      </c>
    </row>
    <row r="22403" spans="1:2" x14ac:dyDescent="0.2">
      <c r="A22403" s="57" t="s">
        <v>47312</v>
      </c>
      <c r="B22403" s="57" t="s">
        <v>47313</v>
      </c>
    </row>
    <row r="22404" spans="1:2" x14ac:dyDescent="0.2">
      <c r="A22404" s="57" t="s">
        <v>47314</v>
      </c>
      <c r="B22404" s="57" t="s">
        <v>47315</v>
      </c>
    </row>
    <row r="22405" spans="1:2" x14ac:dyDescent="0.2">
      <c r="A22405" s="57" t="s">
        <v>47316</v>
      </c>
      <c r="B22405" s="57" t="s">
        <v>47317</v>
      </c>
    </row>
    <row r="22406" spans="1:2" x14ac:dyDescent="0.2">
      <c r="A22406" s="57" t="s">
        <v>47318</v>
      </c>
      <c r="B22406" s="57" t="s">
        <v>47319</v>
      </c>
    </row>
    <row r="22407" spans="1:2" x14ac:dyDescent="0.2">
      <c r="A22407" s="57" t="s">
        <v>47320</v>
      </c>
      <c r="B22407" s="57" t="s">
        <v>47321</v>
      </c>
    </row>
    <row r="22408" spans="1:2" x14ac:dyDescent="0.2">
      <c r="A22408" s="57" t="s">
        <v>47322</v>
      </c>
      <c r="B22408" s="57" t="s">
        <v>47323</v>
      </c>
    </row>
    <row r="22409" spans="1:2" x14ac:dyDescent="0.2">
      <c r="A22409" s="57" t="s">
        <v>47324</v>
      </c>
      <c r="B22409" s="57" t="s">
        <v>47325</v>
      </c>
    </row>
    <row r="22410" spans="1:2" x14ac:dyDescent="0.2">
      <c r="A22410" s="57" t="s">
        <v>47326</v>
      </c>
      <c r="B22410" s="57" t="s">
        <v>47327</v>
      </c>
    </row>
    <row r="22411" spans="1:2" x14ac:dyDescent="0.2">
      <c r="A22411" s="57" t="s">
        <v>47328</v>
      </c>
      <c r="B22411" s="57" t="s">
        <v>47329</v>
      </c>
    </row>
    <row r="22412" spans="1:2" x14ac:dyDescent="0.2">
      <c r="A22412" s="57" t="s">
        <v>47330</v>
      </c>
      <c r="B22412" s="57" t="s">
        <v>47331</v>
      </c>
    </row>
    <row r="22413" spans="1:2" x14ac:dyDescent="0.2">
      <c r="A22413" s="57" t="s">
        <v>47332</v>
      </c>
      <c r="B22413" s="57" t="s">
        <v>47333</v>
      </c>
    </row>
    <row r="22414" spans="1:2" x14ac:dyDescent="0.2">
      <c r="A22414" s="57" t="s">
        <v>47334</v>
      </c>
      <c r="B22414" s="57" t="s">
        <v>47335</v>
      </c>
    </row>
    <row r="22415" spans="1:2" x14ac:dyDescent="0.2">
      <c r="A22415" s="57" t="s">
        <v>47336</v>
      </c>
      <c r="B22415" s="57" t="s">
        <v>47337</v>
      </c>
    </row>
    <row r="22416" spans="1:2" x14ac:dyDescent="0.2">
      <c r="A22416" s="57" t="s">
        <v>47338</v>
      </c>
      <c r="B22416" s="57" t="s">
        <v>47339</v>
      </c>
    </row>
    <row r="22417" spans="1:2" x14ac:dyDescent="0.2">
      <c r="A22417" s="57" t="s">
        <v>47340</v>
      </c>
      <c r="B22417" s="57" t="s">
        <v>47341</v>
      </c>
    </row>
    <row r="22418" spans="1:2" x14ac:dyDescent="0.2">
      <c r="A22418" s="57" t="s">
        <v>47342</v>
      </c>
      <c r="B22418" s="57" t="s">
        <v>47343</v>
      </c>
    </row>
    <row r="22419" spans="1:2" x14ac:dyDescent="0.2">
      <c r="A22419" s="57" t="s">
        <v>47344</v>
      </c>
      <c r="B22419" s="57" t="s">
        <v>47345</v>
      </c>
    </row>
    <row r="22420" spans="1:2" x14ac:dyDescent="0.2">
      <c r="A22420" s="57" t="s">
        <v>47346</v>
      </c>
      <c r="B22420" s="57" t="s">
        <v>47347</v>
      </c>
    </row>
    <row r="22421" spans="1:2" x14ac:dyDescent="0.2">
      <c r="A22421" s="57" t="s">
        <v>47348</v>
      </c>
      <c r="B22421" s="57" t="s">
        <v>47349</v>
      </c>
    </row>
    <row r="22422" spans="1:2" x14ac:dyDescent="0.2">
      <c r="A22422" s="57" t="s">
        <v>47350</v>
      </c>
      <c r="B22422" s="57" t="s">
        <v>47351</v>
      </c>
    </row>
    <row r="22423" spans="1:2" x14ac:dyDescent="0.2">
      <c r="A22423" s="57" t="s">
        <v>47352</v>
      </c>
      <c r="B22423" s="57" t="s">
        <v>47353</v>
      </c>
    </row>
    <row r="22424" spans="1:2" x14ac:dyDescent="0.2">
      <c r="A22424" s="57" t="s">
        <v>47354</v>
      </c>
      <c r="B22424" s="57" t="s">
        <v>47355</v>
      </c>
    </row>
    <row r="22425" spans="1:2" x14ac:dyDescent="0.2">
      <c r="A22425" s="57" t="s">
        <v>47356</v>
      </c>
      <c r="B22425" s="57" t="s">
        <v>47357</v>
      </c>
    </row>
    <row r="22426" spans="1:2" x14ac:dyDescent="0.2">
      <c r="A22426" s="57" t="s">
        <v>47358</v>
      </c>
      <c r="B22426" s="57" t="s">
        <v>47359</v>
      </c>
    </row>
    <row r="22427" spans="1:2" x14ac:dyDescent="0.2">
      <c r="A22427" s="57" t="s">
        <v>47360</v>
      </c>
      <c r="B22427" s="57" t="s">
        <v>47361</v>
      </c>
    </row>
    <row r="22428" spans="1:2" x14ac:dyDescent="0.2">
      <c r="A22428" s="57" t="s">
        <v>47362</v>
      </c>
      <c r="B22428" s="57" t="s">
        <v>47363</v>
      </c>
    </row>
    <row r="22429" spans="1:2" x14ac:dyDescent="0.2">
      <c r="A22429" s="57" t="s">
        <v>47364</v>
      </c>
      <c r="B22429" s="57" t="s">
        <v>47365</v>
      </c>
    </row>
    <row r="22430" spans="1:2" x14ac:dyDescent="0.2">
      <c r="A22430" s="57" t="s">
        <v>47366</v>
      </c>
      <c r="B22430" s="57" t="s">
        <v>47367</v>
      </c>
    </row>
    <row r="22431" spans="1:2" x14ac:dyDescent="0.2">
      <c r="A22431" s="57" t="s">
        <v>47368</v>
      </c>
      <c r="B22431" s="57" t="s">
        <v>47369</v>
      </c>
    </row>
    <row r="22432" spans="1:2" x14ac:dyDescent="0.2">
      <c r="A22432" s="57" t="s">
        <v>47370</v>
      </c>
      <c r="B22432" s="57" t="s">
        <v>47371</v>
      </c>
    </row>
    <row r="22433" spans="1:2" x14ac:dyDescent="0.2">
      <c r="A22433" s="57" t="s">
        <v>47372</v>
      </c>
      <c r="B22433" s="57" t="s">
        <v>47373</v>
      </c>
    </row>
    <row r="22434" spans="1:2" x14ac:dyDescent="0.2">
      <c r="A22434" s="57" t="s">
        <v>47374</v>
      </c>
      <c r="B22434" s="57" t="s">
        <v>47375</v>
      </c>
    </row>
    <row r="22435" spans="1:2" x14ac:dyDescent="0.2">
      <c r="A22435" s="57" t="s">
        <v>47376</v>
      </c>
      <c r="B22435" s="57" t="s">
        <v>47377</v>
      </c>
    </row>
    <row r="22436" spans="1:2" x14ac:dyDescent="0.2">
      <c r="A22436" s="57" t="s">
        <v>47378</v>
      </c>
      <c r="B22436" s="57" t="s">
        <v>47379</v>
      </c>
    </row>
    <row r="22437" spans="1:2" x14ac:dyDescent="0.2">
      <c r="A22437" s="57" t="s">
        <v>47380</v>
      </c>
      <c r="B22437" s="57" t="s">
        <v>47381</v>
      </c>
    </row>
    <row r="22438" spans="1:2" x14ac:dyDescent="0.2">
      <c r="A22438" s="57" t="s">
        <v>47382</v>
      </c>
      <c r="B22438" s="57" t="s">
        <v>47383</v>
      </c>
    </row>
    <row r="22439" spans="1:2" x14ac:dyDescent="0.2">
      <c r="A22439" s="57" t="s">
        <v>47384</v>
      </c>
      <c r="B22439" s="57" t="s">
        <v>47385</v>
      </c>
    </row>
    <row r="22440" spans="1:2" x14ac:dyDescent="0.2">
      <c r="A22440" s="57" t="s">
        <v>47386</v>
      </c>
      <c r="B22440" s="57" t="s">
        <v>47387</v>
      </c>
    </row>
    <row r="22441" spans="1:2" x14ac:dyDescent="0.2">
      <c r="A22441" s="57" t="s">
        <v>47388</v>
      </c>
      <c r="B22441" s="57" t="s">
        <v>47389</v>
      </c>
    </row>
    <row r="22442" spans="1:2" x14ac:dyDescent="0.2">
      <c r="A22442" s="57" t="s">
        <v>47390</v>
      </c>
      <c r="B22442" s="57" t="s">
        <v>47391</v>
      </c>
    </row>
    <row r="22443" spans="1:2" x14ac:dyDescent="0.2">
      <c r="A22443" s="57" t="s">
        <v>47392</v>
      </c>
      <c r="B22443" s="57" t="s">
        <v>47393</v>
      </c>
    </row>
    <row r="22444" spans="1:2" x14ac:dyDescent="0.2">
      <c r="A22444" s="57" t="s">
        <v>47394</v>
      </c>
      <c r="B22444" s="57" t="s">
        <v>47395</v>
      </c>
    </row>
    <row r="22445" spans="1:2" x14ac:dyDescent="0.2">
      <c r="A22445" s="57" t="s">
        <v>47396</v>
      </c>
      <c r="B22445" s="57" t="s">
        <v>47397</v>
      </c>
    </row>
    <row r="22446" spans="1:2" x14ac:dyDescent="0.2">
      <c r="A22446" s="57" t="s">
        <v>47398</v>
      </c>
      <c r="B22446" s="57" t="s">
        <v>47399</v>
      </c>
    </row>
    <row r="22447" spans="1:2" x14ac:dyDescent="0.2">
      <c r="A22447" s="57" t="s">
        <v>47400</v>
      </c>
      <c r="B22447" s="57" t="s">
        <v>47401</v>
      </c>
    </row>
    <row r="22448" spans="1:2" x14ac:dyDescent="0.2">
      <c r="A22448" s="57" t="s">
        <v>47402</v>
      </c>
      <c r="B22448" s="57" t="s">
        <v>47403</v>
      </c>
    </row>
    <row r="22449" spans="1:2" x14ac:dyDescent="0.2">
      <c r="A22449" s="57" t="s">
        <v>47404</v>
      </c>
      <c r="B22449" s="57" t="s">
        <v>47405</v>
      </c>
    </row>
    <row r="22450" spans="1:2" x14ac:dyDescent="0.2">
      <c r="A22450" s="57" t="s">
        <v>47406</v>
      </c>
      <c r="B22450" s="57" t="s">
        <v>47407</v>
      </c>
    </row>
    <row r="22451" spans="1:2" x14ac:dyDescent="0.2">
      <c r="A22451" s="57" t="s">
        <v>47408</v>
      </c>
      <c r="B22451" s="57" t="s">
        <v>47409</v>
      </c>
    </row>
    <row r="22452" spans="1:2" x14ac:dyDescent="0.2">
      <c r="A22452" s="57" t="s">
        <v>47410</v>
      </c>
      <c r="B22452" s="57" t="s">
        <v>47411</v>
      </c>
    </row>
    <row r="22453" spans="1:2" x14ac:dyDescent="0.2">
      <c r="A22453" s="57" t="s">
        <v>47412</v>
      </c>
      <c r="B22453" s="57" t="s">
        <v>47413</v>
      </c>
    </row>
    <row r="22454" spans="1:2" x14ac:dyDescent="0.2">
      <c r="A22454" s="57" t="s">
        <v>47414</v>
      </c>
      <c r="B22454" s="57" t="s">
        <v>47415</v>
      </c>
    </row>
    <row r="22455" spans="1:2" x14ac:dyDescent="0.2">
      <c r="A22455" s="57" t="s">
        <v>47416</v>
      </c>
      <c r="B22455" s="57" t="s">
        <v>47417</v>
      </c>
    </row>
    <row r="22456" spans="1:2" x14ac:dyDescent="0.2">
      <c r="A22456" s="57" t="s">
        <v>47418</v>
      </c>
      <c r="B22456" s="57" t="s">
        <v>47419</v>
      </c>
    </row>
    <row r="22457" spans="1:2" x14ac:dyDescent="0.2">
      <c r="A22457" s="57" t="s">
        <v>47420</v>
      </c>
      <c r="B22457" s="57" t="s">
        <v>47421</v>
      </c>
    </row>
    <row r="22458" spans="1:2" x14ac:dyDescent="0.2">
      <c r="A22458" s="57" t="s">
        <v>47422</v>
      </c>
      <c r="B22458" s="57" t="s">
        <v>47423</v>
      </c>
    </row>
    <row r="22459" spans="1:2" x14ac:dyDescent="0.2">
      <c r="A22459" s="57" t="s">
        <v>47424</v>
      </c>
      <c r="B22459" s="57" t="s">
        <v>47425</v>
      </c>
    </row>
    <row r="22460" spans="1:2" x14ac:dyDescent="0.2">
      <c r="A22460" s="57" t="s">
        <v>47426</v>
      </c>
      <c r="B22460" s="57" t="s">
        <v>47427</v>
      </c>
    </row>
    <row r="22461" spans="1:2" x14ac:dyDescent="0.2">
      <c r="A22461" s="57" t="s">
        <v>47428</v>
      </c>
      <c r="B22461" s="57" t="s">
        <v>47429</v>
      </c>
    </row>
    <row r="22462" spans="1:2" x14ac:dyDescent="0.2">
      <c r="A22462" s="57" t="s">
        <v>47430</v>
      </c>
      <c r="B22462" s="57" t="s">
        <v>47431</v>
      </c>
    </row>
    <row r="22463" spans="1:2" x14ac:dyDescent="0.2">
      <c r="A22463" s="57" t="s">
        <v>47432</v>
      </c>
      <c r="B22463" s="57" t="s">
        <v>47433</v>
      </c>
    </row>
    <row r="22464" spans="1:2" x14ac:dyDescent="0.2">
      <c r="A22464" s="57" t="s">
        <v>47434</v>
      </c>
      <c r="B22464" s="57" t="s">
        <v>47435</v>
      </c>
    </row>
    <row r="22465" spans="1:2" x14ac:dyDescent="0.2">
      <c r="A22465" s="57" t="s">
        <v>47436</v>
      </c>
      <c r="B22465" s="57" t="s">
        <v>47437</v>
      </c>
    </row>
    <row r="22466" spans="1:2" x14ac:dyDescent="0.2">
      <c r="A22466" s="57" t="s">
        <v>47438</v>
      </c>
      <c r="B22466" s="57" t="s">
        <v>47439</v>
      </c>
    </row>
    <row r="22467" spans="1:2" x14ac:dyDescent="0.2">
      <c r="A22467" s="57" t="s">
        <v>47440</v>
      </c>
      <c r="B22467" s="57" t="s">
        <v>47441</v>
      </c>
    </row>
    <row r="22468" spans="1:2" x14ac:dyDescent="0.2">
      <c r="A22468" s="57" t="s">
        <v>47442</v>
      </c>
      <c r="B22468" s="57" t="s">
        <v>47443</v>
      </c>
    </row>
    <row r="22469" spans="1:2" x14ac:dyDescent="0.2">
      <c r="A22469" s="57" t="s">
        <v>47444</v>
      </c>
      <c r="B22469" s="57" t="s">
        <v>47445</v>
      </c>
    </row>
    <row r="22470" spans="1:2" x14ac:dyDescent="0.2">
      <c r="A22470" s="57" t="s">
        <v>47446</v>
      </c>
      <c r="B22470" s="57" t="s">
        <v>47447</v>
      </c>
    </row>
    <row r="22471" spans="1:2" x14ac:dyDescent="0.2">
      <c r="A22471" s="57" t="s">
        <v>47448</v>
      </c>
      <c r="B22471" s="57" t="s">
        <v>47449</v>
      </c>
    </row>
    <row r="22472" spans="1:2" x14ac:dyDescent="0.2">
      <c r="A22472" s="57" t="s">
        <v>47450</v>
      </c>
      <c r="B22472" s="57" t="s">
        <v>47451</v>
      </c>
    </row>
    <row r="22473" spans="1:2" x14ac:dyDescent="0.2">
      <c r="A22473" s="57" t="s">
        <v>47452</v>
      </c>
      <c r="B22473" s="57" t="s">
        <v>47453</v>
      </c>
    </row>
    <row r="22474" spans="1:2" x14ac:dyDescent="0.2">
      <c r="A22474" s="57" t="s">
        <v>47454</v>
      </c>
      <c r="B22474" s="57" t="s">
        <v>47455</v>
      </c>
    </row>
    <row r="22475" spans="1:2" x14ac:dyDescent="0.2">
      <c r="A22475" s="57" t="s">
        <v>47456</v>
      </c>
      <c r="B22475" s="57" t="s">
        <v>47457</v>
      </c>
    </row>
    <row r="22476" spans="1:2" x14ac:dyDescent="0.2">
      <c r="A22476" s="57" t="s">
        <v>47458</v>
      </c>
      <c r="B22476" s="57" t="s">
        <v>47459</v>
      </c>
    </row>
    <row r="22477" spans="1:2" x14ac:dyDescent="0.2">
      <c r="A22477" s="57" t="s">
        <v>47460</v>
      </c>
      <c r="B22477" s="57" t="s">
        <v>47461</v>
      </c>
    </row>
    <row r="22478" spans="1:2" x14ac:dyDescent="0.2">
      <c r="A22478" s="57" t="s">
        <v>47462</v>
      </c>
      <c r="B22478" s="57" t="s">
        <v>47463</v>
      </c>
    </row>
    <row r="22479" spans="1:2" x14ac:dyDescent="0.2">
      <c r="A22479" s="57" t="s">
        <v>47464</v>
      </c>
      <c r="B22479" s="57" t="s">
        <v>47465</v>
      </c>
    </row>
    <row r="22480" spans="1:2" x14ac:dyDescent="0.2">
      <c r="A22480" s="57" t="s">
        <v>47466</v>
      </c>
      <c r="B22480" s="57" t="s">
        <v>47467</v>
      </c>
    </row>
    <row r="22481" spans="1:2" x14ac:dyDescent="0.2">
      <c r="A22481" s="57" t="s">
        <v>47468</v>
      </c>
      <c r="B22481" s="57" t="s">
        <v>47469</v>
      </c>
    </row>
    <row r="22482" spans="1:2" x14ac:dyDescent="0.2">
      <c r="A22482" s="57" t="s">
        <v>47470</v>
      </c>
      <c r="B22482" s="57" t="s">
        <v>47471</v>
      </c>
    </row>
    <row r="22483" spans="1:2" x14ac:dyDescent="0.2">
      <c r="A22483" s="57" t="s">
        <v>47472</v>
      </c>
      <c r="B22483" s="57" t="s">
        <v>47473</v>
      </c>
    </row>
    <row r="22484" spans="1:2" x14ac:dyDescent="0.2">
      <c r="A22484" s="57" t="s">
        <v>47474</v>
      </c>
      <c r="B22484" s="57" t="s">
        <v>47475</v>
      </c>
    </row>
    <row r="22485" spans="1:2" x14ac:dyDescent="0.2">
      <c r="A22485" s="57" t="s">
        <v>47476</v>
      </c>
      <c r="B22485" s="57" t="s">
        <v>47477</v>
      </c>
    </row>
    <row r="22486" spans="1:2" x14ac:dyDescent="0.2">
      <c r="A22486" s="57" t="s">
        <v>47478</v>
      </c>
      <c r="B22486" s="57" t="s">
        <v>47479</v>
      </c>
    </row>
    <row r="22487" spans="1:2" x14ac:dyDescent="0.2">
      <c r="A22487" s="57" t="s">
        <v>47480</v>
      </c>
      <c r="B22487" s="57" t="s">
        <v>47481</v>
      </c>
    </row>
    <row r="22488" spans="1:2" x14ac:dyDescent="0.2">
      <c r="A22488" s="57" t="s">
        <v>47482</v>
      </c>
      <c r="B22488" s="57" t="s">
        <v>47483</v>
      </c>
    </row>
    <row r="22489" spans="1:2" x14ac:dyDescent="0.2">
      <c r="A22489" s="57" t="s">
        <v>47484</v>
      </c>
      <c r="B22489" s="57" t="s">
        <v>47485</v>
      </c>
    </row>
    <row r="22490" spans="1:2" x14ac:dyDescent="0.2">
      <c r="A22490" s="57" t="s">
        <v>47486</v>
      </c>
      <c r="B22490" s="57" t="s">
        <v>47487</v>
      </c>
    </row>
    <row r="22491" spans="1:2" x14ac:dyDescent="0.2">
      <c r="A22491" s="57" t="s">
        <v>47488</v>
      </c>
      <c r="B22491" s="57" t="s">
        <v>47489</v>
      </c>
    </row>
    <row r="22492" spans="1:2" x14ac:dyDescent="0.2">
      <c r="A22492" s="57" t="s">
        <v>47490</v>
      </c>
      <c r="B22492" s="57" t="s">
        <v>47491</v>
      </c>
    </row>
    <row r="22493" spans="1:2" x14ac:dyDescent="0.2">
      <c r="A22493" s="57" t="s">
        <v>47492</v>
      </c>
      <c r="B22493" s="57" t="s">
        <v>47493</v>
      </c>
    </row>
    <row r="22494" spans="1:2" x14ac:dyDescent="0.2">
      <c r="A22494" s="57" t="s">
        <v>47494</v>
      </c>
      <c r="B22494" s="57" t="s">
        <v>47495</v>
      </c>
    </row>
    <row r="22495" spans="1:2" x14ac:dyDescent="0.2">
      <c r="A22495" s="57" t="s">
        <v>47496</v>
      </c>
      <c r="B22495" s="57" t="s">
        <v>47497</v>
      </c>
    </row>
    <row r="22496" spans="1:2" x14ac:dyDescent="0.2">
      <c r="A22496" s="57" t="s">
        <v>47498</v>
      </c>
      <c r="B22496" s="57" t="s">
        <v>47499</v>
      </c>
    </row>
    <row r="22497" spans="1:2" x14ac:dyDescent="0.2">
      <c r="A22497" s="57" t="s">
        <v>47500</v>
      </c>
      <c r="B22497" s="57" t="s">
        <v>47501</v>
      </c>
    </row>
    <row r="22498" spans="1:2" x14ac:dyDescent="0.2">
      <c r="A22498" s="57" t="s">
        <v>47502</v>
      </c>
      <c r="B22498" s="57" t="s">
        <v>47503</v>
      </c>
    </row>
    <row r="22499" spans="1:2" x14ac:dyDescent="0.2">
      <c r="A22499" s="57" t="s">
        <v>47504</v>
      </c>
      <c r="B22499" s="57" t="s">
        <v>47505</v>
      </c>
    </row>
    <row r="22500" spans="1:2" x14ac:dyDescent="0.2">
      <c r="A22500" s="57" t="s">
        <v>47506</v>
      </c>
      <c r="B22500" s="57" t="s">
        <v>47507</v>
      </c>
    </row>
    <row r="22501" spans="1:2" x14ac:dyDescent="0.2">
      <c r="A22501" s="57" t="s">
        <v>47508</v>
      </c>
      <c r="B22501" s="57" t="s">
        <v>47509</v>
      </c>
    </row>
    <row r="22502" spans="1:2" x14ac:dyDescent="0.2">
      <c r="A22502" s="57" t="s">
        <v>47510</v>
      </c>
      <c r="B22502" s="57" t="s">
        <v>47511</v>
      </c>
    </row>
    <row r="22503" spans="1:2" x14ac:dyDescent="0.2">
      <c r="A22503" s="57" t="s">
        <v>47512</v>
      </c>
      <c r="B22503" s="57" t="s">
        <v>47513</v>
      </c>
    </row>
    <row r="22504" spans="1:2" x14ac:dyDescent="0.2">
      <c r="A22504" s="57" t="s">
        <v>47514</v>
      </c>
      <c r="B22504" s="57" t="s">
        <v>47515</v>
      </c>
    </row>
    <row r="22505" spans="1:2" x14ac:dyDescent="0.2">
      <c r="A22505" s="57" t="s">
        <v>47516</v>
      </c>
      <c r="B22505" s="57" t="s">
        <v>47517</v>
      </c>
    </row>
    <row r="22506" spans="1:2" x14ac:dyDescent="0.2">
      <c r="A22506" s="57" t="s">
        <v>47518</v>
      </c>
      <c r="B22506" s="57" t="s">
        <v>47519</v>
      </c>
    </row>
    <row r="22507" spans="1:2" x14ac:dyDescent="0.2">
      <c r="A22507" s="57" t="s">
        <v>47520</v>
      </c>
      <c r="B22507" s="57" t="s">
        <v>47521</v>
      </c>
    </row>
    <row r="22508" spans="1:2" x14ac:dyDescent="0.2">
      <c r="A22508" s="57" t="s">
        <v>47522</v>
      </c>
      <c r="B22508" s="57" t="s">
        <v>47523</v>
      </c>
    </row>
    <row r="22509" spans="1:2" x14ac:dyDescent="0.2">
      <c r="A22509" s="57" t="s">
        <v>47524</v>
      </c>
      <c r="B22509" s="57" t="s">
        <v>47525</v>
      </c>
    </row>
    <row r="22510" spans="1:2" x14ac:dyDescent="0.2">
      <c r="A22510" s="57" t="s">
        <v>47526</v>
      </c>
      <c r="B22510" s="57" t="s">
        <v>47527</v>
      </c>
    </row>
    <row r="22511" spans="1:2" x14ac:dyDescent="0.2">
      <c r="A22511" s="57" t="s">
        <v>47528</v>
      </c>
      <c r="B22511" s="57" t="s">
        <v>47529</v>
      </c>
    </row>
    <row r="22512" spans="1:2" x14ac:dyDescent="0.2">
      <c r="A22512" s="57" t="s">
        <v>47530</v>
      </c>
      <c r="B22512" s="57" t="s">
        <v>47531</v>
      </c>
    </row>
    <row r="22513" spans="1:2" x14ac:dyDescent="0.2">
      <c r="A22513" s="57" t="s">
        <v>47532</v>
      </c>
      <c r="B22513" s="57" t="s">
        <v>47533</v>
      </c>
    </row>
    <row r="22514" spans="1:2" x14ac:dyDescent="0.2">
      <c r="A22514" s="57" t="s">
        <v>47534</v>
      </c>
      <c r="B22514" s="57" t="s">
        <v>47535</v>
      </c>
    </row>
    <row r="22515" spans="1:2" x14ac:dyDescent="0.2">
      <c r="A22515" s="57" t="s">
        <v>47536</v>
      </c>
      <c r="B22515" s="57" t="s">
        <v>47537</v>
      </c>
    </row>
    <row r="22516" spans="1:2" x14ac:dyDescent="0.2">
      <c r="A22516" s="57" t="s">
        <v>47538</v>
      </c>
      <c r="B22516" s="57" t="s">
        <v>47539</v>
      </c>
    </row>
    <row r="22517" spans="1:2" x14ac:dyDescent="0.2">
      <c r="A22517" s="57" t="s">
        <v>47540</v>
      </c>
      <c r="B22517" s="57" t="s">
        <v>47541</v>
      </c>
    </row>
    <row r="22518" spans="1:2" x14ac:dyDescent="0.2">
      <c r="A22518" s="57" t="s">
        <v>47542</v>
      </c>
      <c r="B22518" s="57" t="s">
        <v>47543</v>
      </c>
    </row>
    <row r="22519" spans="1:2" x14ac:dyDescent="0.2">
      <c r="A22519" s="57" t="s">
        <v>47544</v>
      </c>
      <c r="B22519" s="57" t="s">
        <v>47545</v>
      </c>
    </row>
    <row r="22520" spans="1:2" x14ac:dyDescent="0.2">
      <c r="A22520" s="57" t="s">
        <v>47546</v>
      </c>
      <c r="B22520" s="57" t="s">
        <v>47547</v>
      </c>
    </row>
    <row r="22521" spans="1:2" x14ac:dyDescent="0.2">
      <c r="A22521" s="57" t="s">
        <v>47548</v>
      </c>
      <c r="B22521" s="57" t="s">
        <v>47549</v>
      </c>
    </row>
    <row r="22522" spans="1:2" x14ac:dyDescent="0.2">
      <c r="A22522" s="57" t="s">
        <v>47550</v>
      </c>
      <c r="B22522" s="57" t="s">
        <v>47551</v>
      </c>
    </row>
    <row r="22523" spans="1:2" x14ac:dyDescent="0.2">
      <c r="A22523" s="57" t="s">
        <v>47552</v>
      </c>
      <c r="B22523" s="57" t="s">
        <v>47553</v>
      </c>
    </row>
    <row r="22524" spans="1:2" x14ac:dyDescent="0.2">
      <c r="A22524" s="57" t="s">
        <v>47554</v>
      </c>
      <c r="B22524" s="57" t="s">
        <v>47555</v>
      </c>
    </row>
    <row r="22525" spans="1:2" x14ac:dyDescent="0.2">
      <c r="A22525" s="57" t="s">
        <v>47556</v>
      </c>
      <c r="B22525" s="57" t="s">
        <v>47557</v>
      </c>
    </row>
    <row r="22526" spans="1:2" x14ac:dyDescent="0.2">
      <c r="A22526" s="57" t="s">
        <v>47558</v>
      </c>
      <c r="B22526" s="57" t="s">
        <v>47559</v>
      </c>
    </row>
    <row r="22527" spans="1:2" x14ac:dyDescent="0.2">
      <c r="A22527" s="57" t="s">
        <v>47560</v>
      </c>
      <c r="B22527" s="57" t="s">
        <v>47561</v>
      </c>
    </row>
    <row r="22528" spans="1:2" x14ac:dyDescent="0.2">
      <c r="A22528" s="57" t="s">
        <v>47562</v>
      </c>
      <c r="B22528" s="57" t="s">
        <v>47563</v>
      </c>
    </row>
    <row r="22529" spans="1:2" x14ac:dyDescent="0.2">
      <c r="A22529" s="57" t="s">
        <v>47564</v>
      </c>
      <c r="B22529" s="57" t="s">
        <v>47565</v>
      </c>
    </row>
    <row r="22530" spans="1:2" x14ac:dyDescent="0.2">
      <c r="A22530" s="57" t="s">
        <v>47566</v>
      </c>
      <c r="B22530" s="57" t="s">
        <v>47567</v>
      </c>
    </row>
    <row r="22531" spans="1:2" x14ac:dyDescent="0.2">
      <c r="A22531" s="57" t="s">
        <v>47568</v>
      </c>
      <c r="B22531" s="57" t="s">
        <v>47569</v>
      </c>
    </row>
    <row r="22532" spans="1:2" x14ac:dyDescent="0.2">
      <c r="A22532" s="57" t="s">
        <v>47570</v>
      </c>
      <c r="B22532" s="57" t="s">
        <v>47571</v>
      </c>
    </row>
    <row r="22533" spans="1:2" x14ac:dyDescent="0.2">
      <c r="A22533" s="57" t="s">
        <v>47572</v>
      </c>
      <c r="B22533" s="57" t="s">
        <v>47573</v>
      </c>
    </row>
    <row r="22534" spans="1:2" x14ac:dyDescent="0.2">
      <c r="A22534" s="57" t="s">
        <v>47574</v>
      </c>
      <c r="B22534" s="57" t="s">
        <v>47575</v>
      </c>
    </row>
    <row r="22535" spans="1:2" x14ac:dyDescent="0.2">
      <c r="A22535" s="57" t="s">
        <v>47576</v>
      </c>
      <c r="B22535" s="57" t="s">
        <v>47577</v>
      </c>
    </row>
    <row r="22536" spans="1:2" x14ac:dyDescent="0.2">
      <c r="A22536" s="57" t="s">
        <v>47578</v>
      </c>
      <c r="B22536" s="57" t="s">
        <v>47579</v>
      </c>
    </row>
    <row r="22537" spans="1:2" x14ac:dyDescent="0.2">
      <c r="A22537" s="57" t="s">
        <v>47580</v>
      </c>
      <c r="B22537" s="57" t="s">
        <v>47581</v>
      </c>
    </row>
    <row r="22538" spans="1:2" x14ac:dyDescent="0.2">
      <c r="A22538" s="57" t="s">
        <v>47582</v>
      </c>
      <c r="B22538" s="57" t="s">
        <v>47583</v>
      </c>
    </row>
    <row r="22539" spans="1:2" x14ac:dyDescent="0.2">
      <c r="A22539" s="57" t="s">
        <v>47584</v>
      </c>
      <c r="B22539" s="57" t="s">
        <v>47585</v>
      </c>
    </row>
    <row r="22540" spans="1:2" x14ac:dyDescent="0.2">
      <c r="A22540" s="57" t="s">
        <v>47586</v>
      </c>
      <c r="B22540" s="57" t="s">
        <v>47587</v>
      </c>
    </row>
    <row r="22541" spans="1:2" x14ac:dyDescent="0.2">
      <c r="A22541" s="57" t="s">
        <v>47588</v>
      </c>
      <c r="B22541" s="57" t="s">
        <v>47589</v>
      </c>
    </row>
    <row r="22542" spans="1:2" x14ac:dyDescent="0.2">
      <c r="A22542" s="57" t="s">
        <v>47590</v>
      </c>
      <c r="B22542" s="57" t="s">
        <v>47591</v>
      </c>
    </row>
    <row r="22543" spans="1:2" x14ac:dyDescent="0.2">
      <c r="A22543" s="57" t="s">
        <v>47592</v>
      </c>
      <c r="B22543" s="57" t="s">
        <v>47593</v>
      </c>
    </row>
    <row r="22544" spans="1:2" x14ac:dyDescent="0.2">
      <c r="A22544" s="57" t="s">
        <v>47594</v>
      </c>
      <c r="B22544" s="57" t="s">
        <v>47595</v>
      </c>
    </row>
    <row r="22545" spans="1:2" x14ac:dyDescent="0.2">
      <c r="A22545" s="57" t="s">
        <v>47596</v>
      </c>
      <c r="B22545" s="57" t="s">
        <v>47597</v>
      </c>
    </row>
    <row r="22546" spans="1:2" x14ac:dyDescent="0.2">
      <c r="A22546" s="57" t="s">
        <v>47598</v>
      </c>
      <c r="B22546" s="57" t="s">
        <v>47599</v>
      </c>
    </row>
    <row r="22547" spans="1:2" x14ac:dyDescent="0.2">
      <c r="A22547" s="57" t="s">
        <v>47600</v>
      </c>
      <c r="B22547" s="57" t="s">
        <v>47601</v>
      </c>
    </row>
    <row r="22548" spans="1:2" x14ac:dyDescent="0.2">
      <c r="A22548" s="57" t="s">
        <v>47602</v>
      </c>
      <c r="B22548" s="57" t="s">
        <v>47603</v>
      </c>
    </row>
    <row r="22549" spans="1:2" x14ac:dyDescent="0.2">
      <c r="A22549" s="57" t="s">
        <v>47604</v>
      </c>
      <c r="B22549" s="57" t="s">
        <v>47605</v>
      </c>
    </row>
    <row r="22550" spans="1:2" x14ac:dyDescent="0.2">
      <c r="A22550" s="57" t="s">
        <v>47606</v>
      </c>
      <c r="B22550" s="57" t="s">
        <v>47607</v>
      </c>
    </row>
    <row r="22551" spans="1:2" x14ac:dyDescent="0.2">
      <c r="A22551" s="57" t="s">
        <v>47608</v>
      </c>
      <c r="B22551" s="57" t="s">
        <v>47609</v>
      </c>
    </row>
    <row r="22552" spans="1:2" x14ac:dyDescent="0.2">
      <c r="A22552" s="57" t="s">
        <v>47610</v>
      </c>
      <c r="B22552" s="57" t="s">
        <v>47611</v>
      </c>
    </row>
    <row r="22553" spans="1:2" x14ac:dyDescent="0.2">
      <c r="A22553" s="57" t="s">
        <v>47612</v>
      </c>
      <c r="B22553" s="57" t="s">
        <v>47613</v>
      </c>
    </row>
    <row r="22554" spans="1:2" x14ac:dyDescent="0.2">
      <c r="A22554" s="57" t="s">
        <v>47614</v>
      </c>
      <c r="B22554" s="57" t="s">
        <v>47615</v>
      </c>
    </row>
    <row r="22555" spans="1:2" x14ac:dyDescent="0.2">
      <c r="A22555" s="57" t="s">
        <v>47616</v>
      </c>
      <c r="B22555" s="57" t="s">
        <v>47617</v>
      </c>
    </row>
    <row r="22556" spans="1:2" x14ac:dyDescent="0.2">
      <c r="A22556" s="57" t="s">
        <v>47618</v>
      </c>
      <c r="B22556" s="57" t="s">
        <v>47619</v>
      </c>
    </row>
    <row r="22557" spans="1:2" x14ac:dyDescent="0.2">
      <c r="A22557" s="57" t="s">
        <v>47620</v>
      </c>
      <c r="B22557" s="57" t="s">
        <v>47621</v>
      </c>
    </row>
    <row r="22558" spans="1:2" x14ac:dyDescent="0.2">
      <c r="A22558" s="57" t="s">
        <v>47622</v>
      </c>
      <c r="B22558" s="57" t="s">
        <v>47623</v>
      </c>
    </row>
    <row r="22559" spans="1:2" x14ac:dyDescent="0.2">
      <c r="A22559" s="57" t="s">
        <v>47624</v>
      </c>
      <c r="B22559" s="57" t="s">
        <v>47625</v>
      </c>
    </row>
    <row r="22560" spans="1:2" x14ac:dyDescent="0.2">
      <c r="A22560" s="57" t="s">
        <v>47626</v>
      </c>
      <c r="B22560" s="57" t="s">
        <v>47627</v>
      </c>
    </row>
    <row r="22561" spans="1:2" x14ac:dyDescent="0.2">
      <c r="A22561" s="57" t="s">
        <v>47628</v>
      </c>
      <c r="B22561" s="57" t="s">
        <v>47629</v>
      </c>
    </row>
    <row r="22562" spans="1:2" x14ac:dyDescent="0.2">
      <c r="A22562" s="57" t="s">
        <v>47630</v>
      </c>
      <c r="B22562" s="57" t="s">
        <v>47631</v>
      </c>
    </row>
    <row r="22563" spans="1:2" x14ac:dyDescent="0.2">
      <c r="A22563" s="57" t="s">
        <v>47632</v>
      </c>
      <c r="B22563" s="57" t="s">
        <v>47633</v>
      </c>
    </row>
    <row r="22564" spans="1:2" x14ac:dyDescent="0.2">
      <c r="A22564" s="57" t="s">
        <v>47634</v>
      </c>
      <c r="B22564" s="57" t="s">
        <v>47635</v>
      </c>
    </row>
    <row r="22565" spans="1:2" x14ac:dyDescent="0.2">
      <c r="A22565" s="57" t="s">
        <v>47636</v>
      </c>
      <c r="B22565" s="57" t="s">
        <v>47637</v>
      </c>
    </row>
    <row r="22566" spans="1:2" x14ac:dyDescent="0.2">
      <c r="A22566" s="57" t="s">
        <v>47638</v>
      </c>
      <c r="B22566" s="57" t="s">
        <v>47639</v>
      </c>
    </row>
    <row r="22567" spans="1:2" x14ac:dyDescent="0.2">
      <c r="A22567" s="57" t="s">
        <v>47640</v>
      </c>
      <c r="B22567" s="57" t="s">
        <v>47641</v>
      </c>
    </row>
    <row r="22568" spans="1:2" x14ac:dyDescent="0.2">
      <c r="A22568" s="57" t="s">
        <v>47642</v>
      </c>
      <c r="B22568" s="57" t="s">
        <v>47643</v>
      </c>
    </row>
    <row r="22569" spans="1:2" x14ac:dyDescent="0.2">
      <c r="A22569" s="57" t="s">
        <v>47644</v>
      </c>
      <c r="B22569" s="57" t="s">
        <v>47645</v>
      </c>
    </row>
    <row r="22570" spans="1:2" x14ac:dyDescent="0.2">
      <c r="A22570" s="57" t="s">
        <v>47646</v>
      </c>
      <c r="B22570" s="57" t="s">
        <v>47647</v>
      </c>
    </row>
    <row r="22571" spans="1:2" x14ac:dyDescent="0.2">
      <c r="A22571" s="57" t="s">
        <v>47648</v>
      </c>
      <c r="B22571" s="57" t="s">
        <v>47649</v>
      </c>
    </row>
    <row r="22572" spans="1:2" x14ac:dyDescent="0.2">
      <c r="A22572" s="57" t="s">
        <v>47650</v>
      </c>
      <c r="B22572" s="57" t="s">
        <v>47651</v>
      </c>
    </row>
    <row r="22573" spans="1:2" x14ac:dyDescent="0.2">
      <c r="A22573" s="57" t="s">
        <v>47652</v>
      </c>
      <c r="B22573" s="57" t="s">
        <v>47653</v>
      </c>
    </row>
    <row r="22574" spans="1:2" x14ac:dyDescent="0.2">
      <c r="A22574" s="57" t="s">
        <v>47654</v>
      </c>
      <c r="B22574" s="57" t="s">
        <v>47655</v>
      </c>
    </row>
    <row r="22575" spans="1:2" x14ac:dyDescent="0.2">
      <c r="A22575" s="57" t="s">
        <v>47656</v>
      </c>
      <c r="B22575" s="57" t="s">
        <v>47657</v>
      </c>
    </row>
    <row r="22576" spans="1:2" x14ac:dyDescent="0.2">
      <c r="A22576" s="57" t="s">
        <v>47658</v>
      </c>
      <c r="B22576" s="57" t="s">
        <v>47659</v>
      </c>
    </row>
    <row r="22577" spans="1:2" x14ac:dyDescent="0.2">
      <c r="A22577" s="57" t="s">
        <v>47660</v>
      </c>
      <c r="B22577" s="57" t="s">
        <v>47661</v>
      </c>
    </row>
    <row r="22578" spans="1:2" x14ac:dyDescent="0.2">
      <c r="A22578" s="57" t="s">
        <v>47662</v>
      </c>
      <c r="B22578" s="57" t="s">
        <v>47663</v>
      </c>
    </row>
    <row r="22579" spans="1:2" x14ac:dyDescent="0.2">
      <c r="A22579" s="57" t="s">
        <v>47664</v>
      </c>
      <c r="B22579" s="57" t="s">
        <v>47665</v>
      </c>
    </row>
    <row r="22580" spans="1:2" x14ac:dyDescent="0.2">
      <c r="A22580" s="57" t="s">
        <v>47666</v>
      </c>
      <c r="B22580" s="57" t="s">
        <v>47667</v>
      </c>
    </row>
    <row r="22581" spans="1:2" x14ac:dyDescent="0.2">
      <c r="A22581" s="57" t="s">
        <v>47668</v>
      </c>
      <c r="B22581" s="57" t="s">
        <v>47669</v>
      </c>
    </row>
    <row r="22582" spans="1:2" x14ac:dyDescent="0.2">
      <c r="A22582" s="57" t="s">
        <v>47670</v>
      </c>
      <c r="B22582" s="57" t="s">
        <v>47671</v>
      </c>
    </row>
    <row r="22583" spans="1:2" x14ac:dyDescent="0.2">
      <c r="A22583" s="57" t="s">
        <v>47672</v>
      </c>
      <c r="B22583" s="57" t="s">
        <v>47673</v>
      </c>
    </row>
    <row r="22584" spans="1:2" x14ac:dyDescent="0.2">
      <c r="A22584" s="57" t="s">
        <v>47674</v>
      </c>
      <c r="B22584" s="57" t="s">
        <v>47675</v>
      </c>
    </row>
    <row r="22585" spans="1:2" x14ac:dyDescent="0.2">
      <c r="A22585" s="57" t="s">
        <v>47676</v>
      </c>
      <c r="B22585" s="57" t="s">
        <v>47677</v>
      </c>
    </row>
    <row r="22586" spans="1:2" x14ac:dyDescent="0.2">
      <c r="A22586" s="57" t="s">
        <v>47678</v>
      </c>
      <c r="B22586" s="57" t="s">
        <v>47679</v>
      </c>
    </row>
    <row r="22587" spans="1:2" x14ac:dyDescent="0.2">
      <c r="A22587" s="57" t="s">
        <v>47680</v>
      </c>
      <c r="B22587" s="57" t="s">
        <v>47681</v>
      </c>
    </row>
    <row r="22588" spans="1:2" x14ac:dyDescent="0.2">
      <c r="A22588" s="57" t="s">
        <v>47682</v>
      </c>
      <c r="B22588" s="57" t="s">
        <v>47683</v>
      </c>
    </row>
    <row r="22589" spans="1:2" x14ac:dyDescent="0.2">
      <c r="A22589" s="57" t="s">
        <v>47684</v>
      </c>
      <c r="B22589" s="57" t="s">
        <v>47685</v>
      </c>
    </row>
    <row r="22590" spans="1:2" x14ac:dyDescent="0.2">
      <c r="A22590" s="57" t="s">
        <v>47686</v>
      </c>
      <c r="B22590" s="57" t="s">
        <v>47687</v>
      </c>
    </row>
    <row r="22591" spans="1:2" x14ac:dyDescent="0.2">
      <c r="A22591" s="57" t="s">
        <v>47688</v>
      </c>
      <c r="B22591" s="57" t="s">
        <v>47689</v>
      </c>
    </row>
    <row r="22592" spans="1:2" x14ac:dyDescent="0.2">
      <c r="A22592" s="57" t="s">
        <v>47690</v>
      </c>
      <c r="B22592" s="57" t="s">
        <v>47691</v>
      </c>
    </row>
    <row r="22593" spans="1:2" x14ac:dyDescent="0.2">
      <c r="A22593" s="57" t="s">
        <v>47692</v>
      </c>
      <c r="B22593" s="57" t="s">
        <v>47693</v>
      </c>
    </row>
    <row r="22594" spans="1:2" x14ac:dyDescent="0.2">
      <c r="A22594" s="57" t="s">
        <v>47694</v>
      </c>
      <c r="B22594" s="57" t="s">
        <v>47695</v>
      </c>
    </row>
    <row r="22595" spans="1:2" x14ac:dyDescent="0.2">
      <c r="A22595" s="57" t="s">
        <v>47696</v>
      </c>
      <c r="B22595" s="57" t="s">
        <v>47697</v>
      </c>
    </row>
    <row r="22596" spans="1:2" x14ac:dyDescent="0.2">
      <c r="A22596" s="57" t="s">
        <v>47698</v>
      </c>
      <c r="B22596" s="57" t="s">
        <v>47699</v>
      </c>
    </row>
    <row r="22597" spans="1:2" x14ac:dyDescent="0.2">
      <c r="A22597" s="57" t="s">
        <v>47700</v>
      </c>
      <c r="B22597" s="57" t="s">
        <v>47701</v>
      </c>
    </row>
    <row r="22598" spans="1:2" x14ac:dyDescent="0.2">
      <c r="A22598" s="57" t="s">
        <v>47702</v>
      </c>
      <c r="B22598" s="57" t="s">
        <v>47703</v>
      </c>
    </row>
    <row r="22599" spans="1:2" x14ac:dyDescent="0.2">
      <c r="A22599" s="57" t="s">
        <v>47704</v>
      </c>
      <c r="B22599" s="57" t="s">
        <v>47705</v>
      </c>
    </row>
    <row r="22600" spans="1:2" x14ac:dyDescent="0.2">
      <c r="A22600" s="57" t="s">
        <v>47706</v>
      </c>
      <c r="B22600" s="57" t="s">
        <v>47707</v>
      </c>
    </row>
    <row r="22601" spans="1:2" x14ac:dyDescent="0.2">
      <c r="A22601" s="57" t="s">
        <v>47708</v>
      </c>
      <c r="B22601" s="57" t="s">
        <v>47709</v>
      </c>
    </row>
    <row r="22602" spans="1:2" x14ac:dyDescent="0.2">
      <c r="A22602" s="57" t="s">
        <v>47710</v>
      </c>
      <c r="B22602" s="57" t="s">
        <v>47711</v>
      </c>
    </row>
    <row r="22603" spans="1:2" x14ac:dyDescent="0.2">
      <c r="A22603" s="57" t="s">
        <v>47712</v>
      </c>
      <c r="B22603" s="57" t="s">
        <v>47713</v>
      </c>
    </row>
    <row r="22604" spans="1:2" x14ac:dyDescent="0.2">
      <c r="A22604" s="57" t="s">
        <v>47714</v>
      </c>
      <c r="B22604" s="57" t="s">
        <v>47715</v>
      </c>
    </row>
    <row r="22605" spans="1:2" x14ac:dyDescent="0.2">
      <c r="A22605" s="57" t="s">
        <v>47716</v>
      </c>
      <c r="B22605" s="57" t="s">
        <v>47717</v>
      </c>
    </row>
    <row r="22606" spans="1:2" x14ac:dyDescent="0.2">
      <c r="A22606" s="57" t="s">
        <v>47718</v>
      </c>
      <c r="B22606" s="57" t="s">
        <v>47719</v>
      </c>
    </row>
    <row r="22607" spans="1:2" x14ac:dyDescent="0.2">
      <c r="A22607" s="57" t="s">
        <v>47720</v>
      </c>
      <c r="B22607" s="57" t="s">
        <v>47721</v>
      </c>
    </row>
    <row r="22608" spans="1:2" x14ac:dyDescent="0.2">
      <c r="A22608" s="57" t="s">
        <v>47722</v>
      </c>
      <c r="B22608" s="57" t="s">
        <v>47723</v>
      </c>
    </row>
    <row r="22609" spans="1:2" x14ac:dyDescent="0.2">
      <c r="A22609" s="57" t="s">
        <v>47724</v>
      </c>
      <c r="B22609" s="57" t="s">
        <v>47725</v>
      </c>
    </row>
    <row r="22610" spans="1:2" x14ac:dyDescent="0.2">
      <c r="A22610" s="57" t="s">
        <v>47726</v>
      </c>
      <c r="B22610" s="57" t="s">
        <v>47727</v>
      </c>
    </row>
    <row r="22611" spans="1:2" x14ac:dyDescent="0.2">
      <c r="A22611" s="57" t="s">
        <v>47728</v>
      </c>
      <c r="B22611" s="57" t="s">
        <v>47729</v>
      </c>
    </row>
    <row r="22612" spans="1:2" x14ac:dyDescent="0.2">
      <c r="A22612" s="57" t="s">
        <v>47730</v>
      </c>
      <c r="B22612" s="57" t="s">
        <v>47731</v>
      </c>
    </row>
    <row r="22613" spans="1:2" x14ac:dyDescent="0.2">
      <c r="A22613" s="57" t="s">
        <v>47732</v>
      </c>
      <c r="B22613" s="57" t="s">
        <v>47733</v>
      </c>
    </row>
    <row r="22614" spans="1:2" x14ac:dyDescent="0.2">
      <c r="A22614" s="57" t="s">
        <v>47734</v>
      </c>
      <c r="B22614" s="57" t="s">
        <v>47735</v>
      </c>
    </row>
    <row r="22615" spans="1:2" x14ac:dyDescent="0.2">
      <c r="A22615" s="57" t="s">
        <v>47736</v>
      </c>
      <c r="B22615" s="57" t="s">
        <v>47737</v>
      </c>
    </row>
    <row r="22616" spans="1:2" x14ac:dyDescent="0.2">
      <c r="A22616" s="57" t="s">
        <v>47738</v>
      </c>
      <c r="B22616" s="57" t="s">
        <v>47739</v>
      </c>
    </row>
    <row r="22617" spans="1:2" x14ac:dyDescent="0.2">
      <c r="A22617" s="57" t="s">
        <v>47740</v>
      </c>
      <c r="B22617" s="57" t="s">
        <v>47741</v>
      </c>
    </row>
    <row r="22618" spans="1:2" x14ac:dyDescent="0.2">
      <c r="A22618" s="57" t="s">
        <v>47742</v>
      </c>
      <c r="B22618" s="57" t="s">
        <v>47743</v>
      </c>
    </row>
    <row r="22619" spans="1:2" x14ac:dyDescent="0.2">
      <c r="A22619" s="57" t="s">
        <v>47744</v>
      </c>
      <c r="B22619" s="57" t="s">
        <v>47745</v>
      </c>
    </row>
    <row r="22620" spans="1:2" x14ac:dyDescent="0.2">
      <c r="A22620" s="57" t="s">
        <v>47746</v>
      </c>
      <c r="B22620" s="57" t="s">
        <v>47747</v>
      </c>
    </row>
    <row r="22621" spans="1:2" x14ac:dyDescent="0.2">
      <c r="A22621" s="57" t="s">
        <v>47748</v>
      </c>
      <c r="B22621" s="57" t="s">
        <v>47749</v>
      </c>
    </row>
    <row r="22622" spans="1:2" x14ac:dyDescent="0.2">
      <c r="A22622" s="57" t="s">
        <v>47750</v>
      </c>
      <c r="B22622" s="57" t="s">
        <v>47751</v>
      </c>
    </row>
    <row r="22623" spans="1:2" x14ac:dyDescent="0.2">
      <c r="A22623" s="57" t="s">
        <v>47752</v>
      </c>
      <c r="B22623" s="57" t="s">
        <v>47753</v>
      </c>
    </row>
    <row r="22624" spans="1:2" x14ac:dyDescent="0.2">
      <c r="A22624" s="57" t="s">
        <v>47754</v>
      </c>
      <c r="B22624" s="57" t="s">
        <v>47755</v>
      </c>
    </row>
    <row r="22625" spans="1:2" x14ac:dyDescent="0.2">
      <c r="A22625" s="57" t="s">
        <v>47756</v>
      </c>
      <c r="B22625" s="57" t="s">
        <v>47757</v>
      </c>
    </row>
    <row r="22626" spans="1:2" x14ac:dyDescent="0.2">
      <c r="A22626" s="57" t="s">
        <v>47758</v>
      </c>
      <c r="B22626" s="57" t="s">
        <v>47759</v>
      </c>
    </row>
    <row r="22627" spans="1:2" x14ac:dyDescent="0.2">
      <c r="A22627" s="57" t="s">
        <v>47760</v>
      </c>
      <c r="B22627" s="57" t="s">
        <v>47761</v>
      </c>
    </row>
    <row r="22628" spans="1:2" x14ac:dyDescent="0.2">
      <c r="A22628" s="57" t="s">
        <v>47762</v>
      </c>
      <c r="B22628" s="57" t="s">
        <v>47763</v>
      </c>
    </row>
    <row r="22629" spans="1:2" x14ac:dyDescent="0.2">
      <c r="A22629" s="57" t="s">
        <v>47764</v>
      </c>
      <c r="B22629" s="57" t="s">
        <v>47765</v>
      </c>
    </row>
    <row r="22630" spans="1:2" x14ac:dyDescent="0.2">
      <c r="A22630" s="57" t="s">
        <v>47766</v>
      </c>
      <c r="B22630" s="57" t="s">
        <v>47767</v>
      </c>
    </row>
    <row r="22631" spans="1:2" x14ac:dyDescent="0.2">
      <c r="A22631" s="57" t="s">
        <v>47768</v>
      </c>
      <c r="B22631" s="57" t="s">
        <v>47769</v>
      </c>
    </row>
    <row r="22632" spans="1:2" x14ac:dyDescent="0.2">
      <c r="A22632" s="57" t="s">
        <v>47770</v>
      </c>
      <c r="B22632" s="57" t="s">
        <v>47771</v>
      </c>
    </row>
    <row r="22633" spans="1:2" x14ac:dyDescent="0.2">
      <c r="A22633" s="57" t="s">
        <v>47772</v>
      </c>
      <c r="B22633" s="57" t="s">
        <v>47773</v>
      </c>
    </row>
    <row r="22634" spans="1:2" x14ac:dyDescent="0.2">
      <c r="A22634" s="57" t="s">
        <v>47774</v>
      </c>
      <c r="B22634" s="57" t="s">
        <v>47775</v>
      </c>
    </row>
    <row r="22635" spans="1:2" x14ac:dyDescent="0.2">
      <c r="A22635" s="57" t="s">
        <v>47776</v>
      </c>
      <c r="B22635" s="57" t="s">
        <v>47777</v>
      </c>
    </row>
    <row r="22636" spans="1:2" x14ac:dyDescent="0.2">
      <c r="A22636" s="57" t="s">
        <v>47778</v>
      </c>
      <c r="B22636" s="57" t="s">
        <v>47779</v>
      </c>
    </row>
    <row r="22637" spans="1:2" x14ac:dyDescent="0.2">
      <c r="A22637" s="57" t="s">
        <v>47780</v>
      </c>
      <c r="B22637" s="57" t="s">
        <v>47781</v>
      </c>
    </row>
    <row r="22638" spans="1:2" x14ac:dyDescent="0.2">
      <c r="A22638" s="57" t="s">
        <v>47782</v>
      </c>
      <c r="B22638" s="57" t="s">
        <v>47783</v>
      </c>
    </row>
    <row r="22639" spans="1:2" x14ac:dyDescent="0.2">
      <c r="A22639" s="57" t="s">
        <v>47784</v>
      </c>
      <c r="B22639" s="57" t="s">
        <v>47785</v>
      </c>
    </row>
    <row r="22640" spans="1:2" x14ac:dyDescent="0.2">
      <c r="A22640" s="57" t="s">
        <v>47786</v>
      </c>
      <c r="B22640" s="57" t="s">
        <v>47787</v>
      </c>
    </row>
    <row r="22641" spans="1:2" x14ac:dyDescent="0.2">
      <c r="A22641" s="57" t="s">
        <v>47788</v>
      </c>
      <c r="B22641" s="57" t="s">
        <v>47789</v>
      </c>
    </row>
    <row r="22642" spans="1:2" x14ac:dyDescent="0.2">
      <c r="A22642" s="57" t="s">
        <v>47790</v>
      </c>
      <c r="B22642" s="57" t="s">
        <v>47791</v>
      </c>
    </row>
    <row r="22643" spans="1:2" x14ac:dyDescent="0.2">
      <c r="A22643" s="57" t="s">
        <v>47792</v>
      </c>
      <c r="B22643" s="57" t="s">
        <v>47793</v>
      </c>
    </row>
    <row r="22644" spans="1:2" x14ac:dyDescent="0.2">
      <c r="A22644" s="57" t="s">
        <v>47794</v>
      </c>
      <c r="B22644" s="57" t="s">
        <v>47795</v>
      </c>
    </row>
    <row r="22645" spans="1:2" x14ac:dyDescent="0.2">
      <c r="A22645" s="57" t="s">
        <v>47796</v>
      </c>
      <c r="B22645" s="57" t="s">
        <v>47797</v>
      </c>
    </row>
    <row r="22646" spans="1:2" x14ac:dyDescent="0.2">
      <c r="A22646" s="57" t="s">
        <v>47798</v>
      </c>
      <c r="B22646" s="57" t="s">
        <v>47799</v>
      </c>
    </row>
    <row r="22647" spans="1:2" x14ac:dyDescent="0.2">
      <c r="A22647" s="57" t="s">
        <v>47800</v>
      </c>
      <c r="B22647" s="57" t="s">
        <v>47801</v>
      </c>
    </row>
    <row r="22648" spans="1:2" x14ac:dyDescent="0.2">
      <c r="A22648" s="57" t="s">
        <v>47802</v>
      </c>
      <c r="B22648" s="57" t="s">
        <v>47803</v>
      </c>
    </row>
    <row r="22649" spans="1:2" x14ac:dyDescent="0.2">
      <c r="A22649" s="57" t="s">
        <v>47804</v>
      </c>
      <c r="B22649" s="57" t="s">
        <v>47805</v>
      </c>
    </row>
    <row r="22650" spans="1:2" x14ac:dyDescent="0.2">
      <c r="A22650" s="57" t="s">
        <v>47806</v>
      </c>
      <c r="B22650" s="57" t="s">
        <v>47807</v>
      </c>
    </row>
    <row r="22651" spans="1:2" x14ac:dyDescent="0.2">
      <c r="A22651" s="57" t="s">
        <v>47808</v>
      </c>
      <c r="B22651" s="57" t="s">
        <v>47809</v>
      </c>
    </row>
    <row r="22652" spans="1:2" x14ac:dyDescent="0.2">
      <c r="A22652" s="57" t="s">
        <v>47810</v>
      </c>
      <c r="B22652" s="57" t="s">
        <v>47811</v>
      </c>
    </row>
    <row r="22653" spans="1:2" x14ac:dyDescent="0.2">
      <c r="A22653" s="57" t="s">
        <v>47812</v>
      </c>
      <c r="B22653" s="57" t="s">
        <v>47813</v>
      </c>
    </row>
    <row r="22654" spans="1:2" x14ac:dyDescent="0.2">
      <c r="A22654" s="57" t="s">
        <v>47814</v>
      </c>
      <c r="B22654" s="57" t="s">
        <v>47815</v>
      </c>
    </row>
    <row r="22655" spans="1:2" x14ac:dyDescent="0.2">
      <c r="A22655" s="57" t="s">
        <v>47816</v>
      </c>
      <c r="B22655" s="57" t="s">
        <v>47817</v>
      </c>
    </row>
    <row r="22656" spans="1:2" x14ac:dyDescent="0.2">
      <c r="A22656" s="57" t="s">
        <v>47818</v>
      </c>
      <c r="B22656" s="57" t="s">
        <v>47819</v>
      </c>
    </row>
    <row r="22657" spans="1:2" x14ac:dyDescent="0.2">
      <c r="A22657" s="57" t="s">
        <v>47820</v>
      </c>
      <c r="B22657" s="57" t="s">
        <v>47821</v>
      </c>
    </row>
    <row r="22658" spans="1:2" x14ac:dyDescent="0.2">
      <c r="A22658" s="57" t="s">
        <v>47822</v>
      </c>
      <c r="B22658" s="57" t="s">
        <v>47823</v>
      </c>
    </row>
    <row r="22659" spans="1:2" x14ac:dyDescent="0.2">
      <c r="A22659" s="57" t="s">
        <v>47824</v>
      </c>
      <c r="B22659" s="57" t="s">
        <v>47825</v>
      </c>
    </row>
    <row r="22660" spans="1:2" x14ac:dyDescent="0.2">
      <c r="A22660" s="57" t="s">
        <v>47826</v>
      </c>
      <c r="B22660" s="57" t="s">
        <v>47827</v>
      </c>
    </row>
    <row r="22661" spans="1:2" x14ac:dyDescent="0.2">
      <c r="A22661" s="57" t="s">
        <v>47828</v>
      </c>
      <c r="B22661" s="57" t="s">
        <v>47829</v>
      </c>
    </row>
    <row r="22662" spans="1:2" x14ac:dyDescent="0.2">
      <c r="A22662" s="57" t="s">
        <v>47830</v>
      </c>
      <c r="B22662" s="57" t="s">
        <v>47831</v>
      </c>
    </row>
    <row r="22663" spans="1:2" x14ac:dyDescent="0.2">
      <c r="A22663" s="57" t="s">
        <v>47832</v>
      </c>
      <c r="B22663" s="57" t="s">
        <v>47833</v>
      </c>
    </row>
    <row r="22664" spans="1:2" x14ac:dyDescent="0.2">
      <c r="A22664" s="57" t="s">
        <v>47834</v>
      </c>
      <c r="B22664" s="57" t="s">
        <v>47835</v>
      </c>
    </row>
    <row r="22665" spans="1:2" x14ac:dyDescent="0.2">
      <c r="A22665" s="57" t="s">
        <v>47836</v>
      </c>
      <c r="B22665" s="57" t="s">
        <v>47837</v>
      </c>
    </row>
    <row r="22666" spans="1:2" x14ac:dyDescent="0.2">
      <c r="A22666" s="57" t="s">
        <v>47838</v>
      </c>
      <c r="B22666" s="57" t="s">
        <v>47839</v>
      </c>
    </row>
    <row r="22667" spans="1:2" x14ac:dyDescent="0.2">
      <c r="A22667" s="57" t="s">
        <v>47840</v>
      </c>
      <c r="B22667" s="57" t="s">
        <v>47841</v>
      </c>
    </row>
    <row r="22668" spans="1:2" x14ac:dyDescent="0.2">
      <c r="A22668" s="57" t="s">
        <v>47842</v>
      </c>
      <c r="B22668" s="57" t="s">
        <v>47843</v>
      </c>
    </row>
    <row r="22669" spans="1:2" x14ac:dyDescent="0.2">
      <c r="A22669" s="57" t="s">
        <v>47844</v>
      </c>
      <c r="B22669" s="57" t="s">
        <v>47845</v>
      </c>
    </row>
    <row r="22670" spans="1:2" x14ac:dyDescent="0.2">
      <c r="A22670" s="57" t="s">
        <v>47846</v>
      </c>
      <c r="B22670" s="57" t="s">
        <v>47847</v>
      </c>
    </row>
    <row r="22671" spans="1:2" x14ac:dyDescent="0.2">
      <c r="A22671" s="57" t="s">
        <v>47848</v>
      </c>
      <c r="B22671" s="57" t="s">
        <v>47849</v>
      </c>
    </row>
    <row r="22672" spans="1:2" x14ac:dyDescent="0.2">
      <c r="A22672" s="57" t="s">
        <v>47850</v>
      </c>
      <c r="B22672" s="57" t="s">
        <v>47851</v>
      </c>
    </row>
    <row r="22673" spans="1:2" x14ac:dyDescent="0.2">
      <c r="A22673" s="57" t="s">
        <v>47852</v>
      </c>
      <c r="B22673" s="57" t="s">
        <v>47853</v>
      </c>
    </row>
    <row r="22674" spans="1:2" x14ac:dyDescent="0.2">
      <c r="A22674" s="57" t="s">
        <v>47854</v>
      </c>
      <c r="B22674" s="57" t="s">
        <v>47855</v>
      </c>
    </row>
    <row r="22675" spans="1:2" x14ac:dyDescent="0.2">
      <c r="A22675" s="57" t="s">
        <v>47856</v>
      </c>
      <c r="B22675" s="57" t="s">
        <v>47857</v>
      </c>
    </row>
    <row r="22676" spans="1:2" x14ac:dyDescent="0.2">
      <c r="A22676" s="57" t="s">
        <v>47858</v>
      </c>
      <c r="B22676" s="57" t="s">
        <v>47859</v>
      </c>
    </row>
    <row r="22677" spans="1:2" x14ac:dyDescent="0.2">
      <c r="A22677" s="57" t="s">
        <v>47860</v>
      </c>
      <c r="B22677" s="57" t="s">
        <v>47861</v>
      </c>
    </row>
    <row r="22678" spans="1:2" x14ac:dyDescent="0.2">
      <c r="A22678" s="57" t="s">
        <v>47862</v>
      </c>
      <c r="B22678" s="57" t="s">
        <v>47863</v>
      </c>
    </row>
    <row r="22679" spans="1:2" x14ac:dyDescent="0.2">
      <c r="A22679" s="57" t="s">
        <v>47864</v>
      </c>
      <c r="B22679" s="57" t="s">
        <v>47865</v>
      </c>
    </row>
    <row r="22680" spans="1:2" x14ac:dyDescent="0.2">
      <c r="A22680" s="57" t="s">
        <v>47866</v>
      </c>
      <c r="B22680" s="57" t="s">
        <v>47867</v>
      </c>
    </row>
    <row r="22681" spans="1:2" x14ac:dyDescent="0.2">
      <c r="A22681" s="57" t="s">
        <v>47868</v>
      </c>
      <c r="B22681" s="57" t="s">
        <v>47869</v>
      </c>
    </row>
    <row r="22682" spans="1:2" x14ac:dyDescent="0.2">
      <c r="A22682" s="57" t="s">
        <v>47870</v>
      </c>
      <c r="B22682" s="57" t="s">
        <v>47871</v>
      </c>
    </row>
    <row r="22683" spans="1:2" x14ac:dyDescent="0.2">
      <c r="A22683" s="57" t="s">
        <v>47872</v>
      </c>
      <c r="B22683" s="57" t="s">
        <v>47873</v>
      </c>
    </row>
    <row r="22684" spans="1:2" x14ac:dyDescent="0.2">
      <c r="A22684" s="57" t="s">
        <v>47874</v>
      </c>
      <c r="B22684" s="57" t="s">
        <v>47875</v>
      </c>
    </row>
    <row r="22685" spans="1:2" x14ac:dyDescent="0.2">
      <c r="A22685" s="57" t="s">
        <v>47876</v>
      </c>
      <c r="B22685" s="57" t="s">
        <v>47877</v>
      </c>
    </row>
    <row r="22686" spans="1:2" x14ac:dyDescent="0.2">
      <c r="A22686" s="57" t="s">
        <v>47878</v>
      </c>
      <c r="B22686" s="57" t="s">
        <v>47879</v>
      </c>
    </row>
    <row r="22687" spans="1:2" x14ac:dyDescent="0.2">
      <c r="A22687" s="57" t="s">
        <v>47880</v>
      </c>
      <c r="B22687" s="57" t="s">
        <v>47881</v>
      </c>
    </row>
    <row r="22688" spans="1:2" x14ac:dyDescent="0.2">
      <c r="A22688" s="57" t="s">
        <v>47882</v>
      </c>
      <c r="B22688" s="57" t="s">
        <v>47883</v>
      </c>
    </row>
    <row r="22689" spans="1:2" x14ac:dyDescent="0.2">
      <c r="A22689" s="57" t="s">
        <v>47884</v>
      </c>
      <c r="B22689" s="57" t="s">
        <v>47885</v>
      </c>
    </row>
    <row r="22690" spans="1:2" x14ac:dyDescent="0.2">
      <c r="A22690" s="57" t="s">
        <v>47886</v>
      </c>
      <c r="B22690" s="57" t="s">
        <v>47887</v>
      </c>
    </row>
    <row r="22691" spans="1:2" x14ac:dyDescent="0.2">
      <c r="A22691" s="57" t="s">
        <v>47888</v>
      </c>
      <c r="B22691" s="57" t="s">
        <v>47889</v>
      </c>
    </row>
    <row r="22692" spans="1:2" x14ac:dyDescent="0.2">
      <c r="A22692" s="57" t="s">
        <v>47890</v>
      </c>
      <c r="B22692" s="57" t="s">
        <v>47891</v>
      </c>
    </row>
    <row r="22693" spans="1:2" x14ac:dyDescent="0.2">
      <c r="A22693" s="57" t="s">
        <v>47892</v>
      </c>
      <c r="B22693" s="57" t="s">
        <v>47893</v>
      </c>
    </row>
    <row r="22694" spans="1:2" x14ac:dyDescent="0.2">
      <c r="A22694" s="57" t="s">
        <v>47894</v>
      </c>
      <c r="B22694" s="57" t="s">
        <v>47895</v>
      </c>
    </row>
    <row r="22695" spans="1:2" x14ac:dyDescent="0.2">
      <c r="A22695" s="57" t="s">
        <v>47896</v>
      </c>
      <c r="B22695" s="57" t="s">
        <v>47897</v>
      </c>
    </row>
    <row r="22696" spans="1:2" x14ac:dyDescent="0.2">
      <c r="A22696" s="57" t="s">
        <v>47898</v>
      </c>
      <c r="B22696" s="57" t="s">
        <v>47899</v>
      </c>
    </row>
    <row r="22697" spans="1:2" x14ac:dyDescent="0.2">
      <c r="A22697" s="57" t="s">
        <v>47900</v>
      </c>
      <c r="B22697" s="57" t="s">
        <v>47901</v>
      </c>
    </row>
    <row r="22698" spans="1:2" x14ac:dyDescent="0.2">
      <c r="A22698" s="57" t="s">
        <v>47902</v>
      </c>
      <c r="B22698" s="57" t="s">
        <v>47903</v>
      </c>
    </row>
    <row r="22699" spans="1:2" x14ac:dyDescent="0.2">
      <c r="A22699" s="57" t="s">
        <v>47904</v>
      </c>
      <c r="B22699" s="57" t="s">
        <v>47905</v>
      </c>
    </row>
    <row r="22700" spans="1:2" x14ac:dyDescent="0.2">
      <c r="A22700" s="57" t="s">
        <v>47906</v>
      </c>
      <c r="B22700" s="57" t="s">
        <v>47907</v>
      </c>
    </row>
    <row r="22701" spans="1:2" x14ac:dyDescent="0.2">
      <c r="A22701" s="57" t="s">
        <v>47908</v>
      </c>
      <c r="B22701" s="57" t="s">
        <v>47909</v>
      </c>
    </row>
    <row r="22702" spans="1:2" x14ac:dyDescent="0.2">
      <c r="A22702" s="57" t="s">
        <v>47910</v>
      </c>
      <c r="B22702" s="57" t="s">
        <v>47911</v>
      </c>
    </row>
    <row r="22703" spans="1:2" x14ac:dyDescent="0.2">
      <c r="A22703" s="57" t="s">
        <v>47912</v>
      </c>
      <c r="B22703" s="57" t="s">
        <v>47913</v>
      </c>
    </row>
    <row r="22704" spans="1:2" x14ac:dyDescent="0.2">
      <c r="A22704" s="57" t="s">
        <v>47914</v>
      </c>
      <c r="B22704" s="57" t="s">
        <v>47915</v>
      </c>
    </row>
    <row r="22705" spans="1:2" x14ac:dyDescent="0.2">
      <c r="A22705" s="57" t="s">
        <v>47916</v>
      </c>
      <c r="B22705" s="57" t="s">
        <v>47917</v>
      </c>
    </row>
    <row r="22706" spans="1:2" x14ac:dyDescent="0.2">
      <c r="A22706" s="57" t="s">
        <v>47918</v>
      </c>
      <c r="B22706" s="57" t="s">
        <v>47919</v>
      </c>
    </row>
    <row r="22707" spans="1:2" x14ac:dyDescent="0.2">
      <c r="A22707" s="57" t="s">
        <v>47920</v>
      </c>
      <c r="B22707" s="57" t="s">
        <v>47921</v>
      </c>
    </row>
    <row r="22708" spans="1:2" x14ac:dyDescent="0.2">
      <c r="A22708" s="57" t="s">
        <v>47922</v>
      </c>
      <c r="B22708" s="57" t="s">
        <v>47923</v>
      </c>
    </row>
    <row r="22709" spans="1:2" x14ac:dyDescent="0.2">
      <c r="A22709" s="57" t="s">
        <v>47924</v>
      </c>
      <c r="B22709" s="57" t="s">
        <v>47925</v>
      </c>
    </row>
    <row r="22710" spans="1:2" x14ac:dyDescent="0.2">
      <c r="A22710" s="57" t="s">
        <v>47926</v>
      </c>
      <c r="B22710" s="57" t="s">
        <v>47927</v>
      </c>
    </row>
    <row r="22711" spans="1:2" x14ac:dyDescent="0.2">
      <c r="A22711" s="57" t="s">
        <v>47928</v>
      </c>
      <c r="B22711" s="57" t="s">
        <v>47929</v>
      </c>
    </row>
    <row r="22712" spans="1:2" x14ac:dyDescent="0.2">
      <c r="A22712" s="57" t="s">
        <v>47930</v>
      </c>
      <c r="B22712" s="57" t="s">
        <v>47931</v>
      </c>
    </row>
    <row r="22713" spans="1:2" x14ac:dyDescent="0.2">
      <c r="A22713" s="57" t="s">
        <v>47932</v>
      </c>
      <c r="B22713" s="57" t="s">
        <v>47933</v>
      </c>
    </row>
    <row r="22714" spans="1:2" x14ac:dyDescent="0.2">
      <c r="A22714" s="57" t="s">
        <v>47934</v>
      </c>
      <c r="B22714" s="57" t="s">
        <v>47935</v>
      </c>
    </row>
    <row r="22715" spans="1:2" x14ac:dyDescent="0.2">
      <c r="A22715" s="57" t="s">
        <v>47936</v>
      </c>
      <c r="B22715" s="57" t="s">
        <v>47937</v>
      </c>
    </row>
    <row r="22716" spans="1:2" x14ac:dyDescent="0.2">
      <c r="A22716" s="57" t="s">
        <v>47938</v>
      </c>
      <c r="B22716" s="57" t="s">
        <v>47939</v>
      </c>
    </row>
    <row r="22717" spans="1:2" x14ac:dyDescent="0.2">
      <c r="A22717" s="57" t="s">
        <v>47940</v>
      </c>
      <c r="B22717" s="57" t="s">
        <v>47941</v>
      </c>
    </row>
    <row r="22718" spans="1:2" x14ac:dyDescent="0.2">
      <c r="A22718" s="57" t="s">
        <v>47942</v>
      </c>
      <c r="B22718" s="57" t="s">
        <v>47943</v>
      </c>
    </row>
    <row r="22719" spans="1:2" x14ac:dyDescent="0.2">
      <c r="A22719" s="57" t="s">
        <v>47944</v>
      </c>
      <c r="B22719" s="57" t="s">
        <v>47945</v>
      </c>
    </row>
    <row r="22720" spans="1:2" x14ac:dyDescent="0.2">
      <c r="A22720" s="57" t="s">
        <v>47946</v>
      </c>
      <c r="B22720" s="57" t="s">
        <v>47947</v>
      </c>
    </row>
    <row r="22721" spans="1:2" x14ac:dyDescent="0.2">
      <c r="A22721" s="57" t="s">
        <v>47948</v>
      </c>
      <c r="B22721" s="57" t="s">
        <v>47949</v>
      </c>
    </row>
    <row r="22722" spans="1:2" x14ac:dyDescent="0.2">
      <c r="A22722" s="57" t="s">
        <v>47950</v>
      </c>
      <c r="B22722" s="57" t="s">
        <v>47951</v>
      </c>
    </row>
    <row r="22723" spans="1:2" x14ac:dyDescent="0.2">
      <c r="A22723" s="57" t="s">
        <v>47952</v>
      </c>
      <c r="B22723" s="57" t="s">
        <v>47953</v>
      </c>
    </row>
    <row r="22724" spans="1:2" x14ac:dyDescent="0.2">
      <c r="A22724" s="57" t="s">
        <v>47954</v>
      </c>
      <c r="B22724" s="57" t="s">
        <v>47955</v>
      </c>
    </row>
    <row r="22725" spans="1:2" x14ac:dyDescent="0.2">
      <c r="A22725" s="57" t="s">
        <v>47956</v>
      </c>
      <c r="B22725" s="57" t="s">
        <v>47957</v>
      </c>
    </row>
    <row r="22726" spans="1:2" x14ac:dyDescent="0.2">
      <c r="A22726" s="57" t="s">
        <v>47958</v>
      </c>
      <c r="B22726" s="57" t="s">
        <v>47959</v>
      </c>
    </row>
    <row r="22727" spans="1:2" x14ac:dyDescent="0.2">
      <c r="A22727" s="57" t="s">
        <v>47960</v>
      </c>
      <c r="B22727" s="57" t="s">
        <v>47961</v>
      </c>
    </row>
    <row r="22728" spans="1:2" x14ac:dyDescent="0.2">
      <c r="A22728" s="57" t="s">
        <v>47962</v>
      </c>
      <c r="B22728" s="57" t="s">
        <v>47963</v>
      </c>
    </row>
    <row r="22729" spans="1:2" x14ac:dyDescent="0.2">
      <c r="A22729" s="57" t="s">
        <v>47964</v>
      </c>
      <c r="B22729" s="57" t="s">
        <v>47965</v>
      </c>
    </row>
    <row r="22730" spans="1:2" x14ac:dyDescent="0.2">
      <c r="A22730" s="57" t="s">
        <v>47966</v>
      </c>
      <c r="B22730" s="57" t="s">
        <v>47967</v>
      </c>
    </row>
    <row r="22731" spans="1:2" x14ac:dyDescent="0.2">
      <c r="A22731" s="57" t="s">
        <v>47968</v>
      </c>
      <c r="B22731" s="57" t="s">
        <v>47969</v>
      </c>
    </row>
    <row r="22732" spans="1:2" x14ac:dyDescent="0.2">
      <c r="A22732" s="57" t="s">
        <v>47970</v>
      </c>
      <c r="B22732" s="57" t="s">
        <v>47971</v>
      </c>
    </row>
    <row r="22733" spans="1:2" x14ac:dyDescent="0.2">
      <c r="A22733" s="57" t="s">
        <v>47972</v>
      </c>
      <c r="B22733" s="57" t="s">
        <v>47973</v>
      </c>
    </row>
    <row r="22734" spans="1:2" x14ac:dyDescent="0.2">
      <c r="A22734" s="57" t="s">
        <v>47974</v>
      </c>
      <c r="B22734" s="57" t="s">
        <v>47975</v>
      </c>
    </row>
    <row r="22735" spans="1:2" x14ac:dyDescent="0.2">
      <c r="A22735" s="57" t="s">
        <v>47976</v>
      </c>
      <c r="B22735" s="57" t="s">
        <v>47977</v>
      </c>
    </row>
    <row r="22736" spans="1:2" x14ac:dyDescent="0.2">
      <c r="A22736" s="57" t="s">
        <v>47978</v>
      </c>
      <c r="B22736" s="57" t="s">
        <v>47979</v>
      </c>
    </row>
    <row r="22737" spans="1:2" x14ac:dyDescent="0.2">
      <c r="A22737" s="57" t="s">
        <v>47980</v>
      </c>
      <c r="B22737" s="57" t="s">
        <v>47981</v>
      </c>
    </row>
    <row r="22738" spans="1:2" x14ac:dyDescent="0.2">
      <c r="A22738" s="57" t="s">
        <v>47982</v>
      </c>
      <c r="B22738" s="57" t="s">
        <v>47983</v>
      </c>
    </row>
    <row r="22739" spans="1:2" x14ac:dyDescent="0.2">
      <c r="A22739" s="57" t="s">
        <v>47984</v>
      </c>
      <c r="B22739" s="57" t="s">
        <v>47985</v>
      </c>
    </row>
    <row r="22740" spans="1:2" x14ac:dyDescent="0.2">
      <c r="A22740" s="57" t="s">
        <v>47986</v>
      </c>
      <c r="B22740" s="57" t="s">
        <v>47987</v>
      </c>
    </row>
    <row r="22741" spans="1:2" x14ac:dyDescent="0.2">
      <c r="A22741" s="57" t="s">
        <v>47988</v>
      </c>
      <c r="B22741" s="57" t="s">
        <v>47989</v>
      </c>
    </row>
    <row r="22742" spans="1:2" x14ac:dyDescent="0.2">
      <c r="A22742" s="57" t="s">
        <v>47990</v>
      </c>
      <c r="B22742" s="57" t="s">
        <v>47991</v>
      </c>
    </row>
    <row r="22743" spans="1:2" x14ac:dyDescent="0.2">
      <c r="A22743" s="57" t="s">
        <v>47992</v>
      </c>
      <c r="B22743" s="57" t="s">
        <v>47993</v>
      </c>
    </row>
    <row r="22744" spans="1:2" x14ac:dyDescent="0.2">
      <c r="A22744" s="57" t="s">
        <v>47994</v>
      </c>
      <c r="B22744" s="57" t="s">
        <v>47995</v>
      </c>
    </row>
    <row r="22745" spans="1:2" x14ac:dyDescent="0.2">
      <c r="A22745" s="57" t="s">
        <v>47996</v>
      </c>
      <c r="B22745" s="57" t="s">
        <v>47997</v>
      </c>
    </row>
    <row r="22746" spans="1:2" x14ac:dyDescent="0.2">
      <c r="A22746" s="57" t="s">
        <v>47998</v>
      </c>
      <c r="B22746" s="57" t="s">
        <v>47999</v>
      </c>
    </row>
    <row r="22747" spans="1:2" x14ac:dyDescent="0.2">
      <c r="A22747" s="57" t="s">
        <v>48000</v>
      </c>
      <c r="B22747" s="57" t="s">
        <v>48001</v>
      </c>
    </row>
    <row r="22748" spans="1:2" x14ac:dyDescent="0.2">
      <c r="A22748" s="57" t="s">
        <v>48002</v>
      </c>
      <c r="B22748" s="57" t="s">
        <v>48003</v>
      </c>
    </row>
    <row r="22749" spans="1:2" x14ac:dyDescent="0.2">
      <c r="A22749" s="57" t="s">
        <v>48004</v>
      </c>
      <c r="B22749" s="57" t="s">
        <v>48005</v>
      </c>
    </row>
    <row r="22750" spans="1:2" x14ac:dyDescent="0.2">
      <c r="A22750" s="57" t="s">
        <v>48006</v>
      </c>
      <c r="B22750" s="57" t="s">
        <v>48007</v>
      </c>
    </row>
    <row r="22751" spans="1:2" x14ac:dyDescent="0.2">
      <c r="A22751" s="57" t="s">
        <v>48008</v>
      </c>
      <c r="B22751" s="57" t="s">
        <v>48009</v>
      </c>
    </row>
    <row r="22752" spans="1:2" x14ac:dyDescent="0.2">
      <c r="A22752" s="57" t="s">
        <v>48010</v>
      </c>
      <c r="B22752" s="57" t="s">
        <v>48011</v>
      </c>
    </row>
    <row r="22753" spans="1:2" x14ac:dyDescent="0.2">
      <c r="A22753" s="57" t="s">
        <v>48012</v>
      </c>
      <c r="B22753" s="57" t="s">
        <v>48013</v>
      </c>
    </row>
    <row r="22754" spans="1:2" x14ac:dyDescent="0.2">
      <c r="A22754" s="57" t="s">
        <v>48014</v>
      </c>
      <c r="B22754" s="57" t="s">
        <v>48015</v>
      </c>
    </row>
    <row r="22755" spans="1:2" x14ac:dyDescent="0.2">
      <c r="A22755" s="57" t="s">
        <v>48016</v>
      </c>
      <c r="B22755" s="57" t="s">
        <v>48017</v>
      </c>
    </row>
    <row r="22756" spans="1:2" x14ac:dyDescent="0.2">
      <c r="A22756" s="57" t="s">
        <v>48018</v>
      </c>
      <c r="B22756" s="57" t="s">
        <v>48019</v>
      </c>
    </row>
    <row r="22757" spans="1:2" x14ac:dyDescent="0.2">
      <c r="A22757" s="57" t="s">
        <v>48020</v>
      </c>
      <c r="B22757" s="57" t="s">
        <v>48021</v>
      </c>
    </row>
    <row r="22758" spans="1:2" x14ac:dyDescent="0.2">
      <c r="A22758" s="57" t="s">
        <v>48022</v>
      </c>
      <c r="B22758" s="57" t="s">
        <v>48023</v>
      </c>
    </row>
    <row r="22759" spans="1:2" x14ac:dyDescent="0.2">
      <c r="A22759" s="57" t="s">
        <v>48024</v>
      </c>
      <c r="B22759" s="57" t="s">
        <v>48025</v>
      </c>
    </row>
    <row r="22760" spans="1:2" x14ac:dyDescent="0.2">
      <c r="A22760" s="57" t="s">
        <v>48026</v>
      </c>
      <c r="B22760" s="57" t="s">
        <v>48027</v>
      </c>
    </row>
    <row r="22761" spans="1:2" x14ac:dyDescent="0.2">
      <c r="A22761" s="57" t="s">
        <v>48028</v>
      </c>
      <c r="B22761" s="57" t="s">
        <v>48029</v>
      </c>
    </row>
    <row r="22762" spans="1:2" x14ac:dyDescent="0.2">
      <c r="A22762" s="57" t="s">
        <v>48030</v>
      </c>
      <c r="B22762" s="57" t="s">
        <v>48031</v>
      </c>
    </row>
    <row r="22763" spans="1:2" x14ac:dyDescent="0.2">
      <c r="A22763" s="57" t="s">
        <v>48032</v>
      </c>
      <c r="B22763" s="57" t="s">
        <v>48033</v>
      </c>
    </row>
    <row r="22764" spans="1:2" x14ac:dyDescent="0.2">
      <c r="A22764" s="57" t="s">
        <v>48034</v>
      </c>
      <c r="B22764" s="57" t="s">
        <v>48035</v>
      </c>
    </row>
    <row r="22765" spans="1:2" x14ac:dyDescent="0.2">
      <c r="A22765" s="57" t="s">
        <v>48036</v>
      </c>
      <c r="B22765" s="57" t="s">
        <v>48037</v>
      </c>
    </row>
    <row r="22766" spans="1:2" x14ac:dyDescent="0.2">
      <c r="A22766" s="57" t="s">
        <v>48038</v>
      </c>
      <c r="B22766" s="57" t="s">
        <v>48039</v>
      </c>
    </row>
    <row r="22767" spans="1:2" x14ac:dyDescent="0.2">
      <c r="A22767" s="57" t="s">
        <v>48040</v>
      </c>
      <c r="B22767" s="57" t="s">
        <v>48041</v>
      </c>
    </row>
    <row r="22768" spans="1:2" x14ac:dyDescent="0.2">
      <c r="A22768" s="57" t="s">
        <v>48042</v>
      </c>
      <c r="B22768" s="57" t="s">
        <v>48043</v>
      </c>
    </row>
    <row r="22769" spans="1:2" x14ac:dyDescent="0.2">
      <c r="A22769" s="57" t="s">
        <v>48044</v>
      </c>
      <c r="B22769" s="57" t="s">
        <v>48045</v>
      </c>
    </row>
    <row r="22770" spans="1:2" x14ac:dyDescent="0.2">
      <c r="A22770" s="57" t="s">
        <v>48046</v>
      </c>
      <c r="B22770" s="57" t="s">
        <v>48047</v>
      </c>
    </row>
    <row r="22771" spans="1:2" x14ac:dyDescent="0.2">
      <c r="A22771" s="57" t="s">
        <v>48048</v>
      </c>
      <c r="B22771" s="57" t="s">
        <v>48049</v>
      </c>
    </row>
    <row r="22772" spans="1:2" x14ac:dyDescent="0.2">
      <c r="A22772" s="57" t="s">
        <v>48050</v>
      </c>
      <c r="B22772" s="57" t="s">
        <v>48051</v>
      </c>
    </row>
    <row r="22773" spans="1:2" x14ac:dyDescent="0.2">
      <c r="A22773" s="57" t="s">
        <v>48052</v>
      </c>
      <c r="B22773" s="57" t="s">
        <v>48053</v>
      </c>
    </row>
    <row r="22774" spans="1:2" x14ac:dyDescent="0.2">
      <c r="A22774" s="57" t="s">
        <v>48054</v>
      </c>
      <c r="B22774" s="57" t="s">
        <v>48055</v>
      </c>
    </row>
    <row r="22775" spans="1:2" x14ac:dyDescent="0.2">
      <c r="A22775" s="57" t="s">
        <v>48056</v>
      </c>
      <c r="B22775" s="57" t="s">
        <v>48057</v>
      </c>
    </row>
    <row r="22776" spans="1:2" x14ac:dyDescent="0.2">
      <c r="A22776" s="57" t="s">
        <v>48058</v>
      </c>
      <c r="B22776" s="57" t="s">
        <v>48059</v>
      </c>
    </row>
    <row r="22777" spans="1:2" x14ac:dyDescent="0.2">
      <c r="A22777" s="57" t="s">
        <v>48060</v>
      </c>
      <c r="B22777" s="57" t="s">
        <v>48061</v>
      </c>
    </row>
    <row r="22778" spans="1:2" x14ac:dyDescent="0.2">
      <c r="A22778" s="57" t="s">
        <v>48062</v>
      </c>
      <c r="B22778" s="57" t="s">
        <v>48063</v>
      </c>
    </row>
    <row r="22779" spans="1:2" x14ac:dyDescent="0.2">
      <c r="A22779" s="57" t="s">
        <v>48064</v>
      </c>
      <c r="B22779" s="57" t="s">
        <v>48065</v>
      </c>
    </row>
    <row r="22780" spans="1:2" x14ac:dyDescent="0.2">
      <c r="A22780" s="57" t="s">
        <v>48066</v>
      </c>
      <c r="B22780" s="57" t="s">
        <v>48067</v>
      </c>
    </row>
    <row r="22781" spans="1:2" x14ac:dyDescent="0.2">
      <c r="A22781" s="57" t="s">
        <v>48068</v>
      </c>
      <c r="B22781" s="57" t="s">
        <v>48069</v>
      </c>
    </row>
    <row r="22782" spans="1:2" x14ac:dyDescent="0.2">
      <c r="A22782" s="57" t="s">
        <v>48070</v>
      </c>
      <c r="B22782" s="57" t="s">
        <v>48071</v>
      </c>
    </row>
    <row r="22783" spans="1:2" x14ac:dyDescent="0.2">
      <c r="A22783" s="57" t="s">
        <v>48072</v>
      </c>
      <c r="B22783" s="57" t="s">
        <v>48073</v>
      </c>
    </row>
    <row r="22784" spans="1:2" x14ac:dyDescent="0.2">
      <c r="A22784" s="57" t="s">
        <v>48074</v>
      </c>
      <c r="B22784" s="57" t="s">
        <v>48075</v>
      </c>
    </row>
    <row r="22785" spans="1:2" x14ac:dyDescent="0.2">
      <c r="A22785" s="57" t="s">
        <v>48076</v>
      </c>
      <c r="B22785" s="57" t="s">
        <v>48077</v>
      </c>
    </row>
    <row r="22786" spans="1:2" x14ac:dyDescent="0.2">
      <c r="A22786" s="57" t="s">
        <v>48078</v>
      </c>
      <c r="B22786" s="57" t="s">
        <v>48079</v>
      </c>
    </row>
    <row r="22787" spans="1:2" x14ac:dyDescent="0.2">
      <c r="A22787" s="57" t="s">
        <v>48080</v>
      </c>
      <c r="B22787" s="57" t="s">
        <v>48081</v>
      </c>
    </row>
    <row r="22788" spans="1:2" x14ac:dyDescent="0.2">
      <c r="A22788" s="57" t="s">
        <v>48082</v>
      </c>
      <c r="B22788" s="57" t="s">
        <v>48083</v>
      </c>
    </row>
    <row r="22789" spans="1:2" x14ac:dyDescent="0.2">
      <c r="A22789" s="57" t="s">
        <v>48084</v>
      </c>
      <c r="B22789" s="57" t="s">
        <v>48085</v>
      </c>
    </row>
    <row r="22790" spans="1:2" x14ac:dyDescent="0.2">
      <c r="A22790" s="57" t="s">
        <v>48086</v>
      </c>
      <c r="B22790" s="57" t="s">
        <v>48087</v>
      </c>
    </row>
    <row r="22791" spans="1:2" x14ac:dyDescent="0.2">
      <c r="A22791" s="57" t="s">
        <v>48088</v>
      </c>
      <c r="B22791" s="57" t="s">
        <v>48089</v>
      </c>
    </row>
    <row r="22792" spans="1:2" x14ac:dyDescent="0.2">
      <c r="A22792" s="57" t="s">
        <v>48090</v>
      </c>
      <c r="B22792" s="57" t="s">
        <v>48091</v>
      </c>
    </row>
    <row r="22793" spans="1:2" x14ac:dyDescent="0.2">
      <c r="A22793" s="57" t="s">
        <v>48092</v>
      </c>
      <c r="B22793" s="57" t="s">
        <v>48093</v>
      </c>
    </row>
    <row r="22794" spans="1:2" x14ac:dyDescent="0.2">
      <c r="A22794" s="57" t="s">
        <v>48094</v>
      </c>
      <c r="B22794" s="57" t="s">
        <v>48095</v>
      </c>
    </row>
    <row r="22795" spans="1:2" x14ac:dyDescent="0.2">
      <c r="A22795" s="57" t="s">
        <v>48096</v>
      </c>
      <c r="B22795" s="57" t="s">
        <v>48097</v>
      </c>
    </row>
    <row r="22796" spans="1:2" x14ac:dyDescent="0.2">
      <c r="A22796" s="57" t="s">
        <v>48098</v>
      </c>
      <c r="B22796" s="57" t="s">
        <v>48099</v>
      </c>
    </row>
    <row r="22797" spans="1:2" x14ac:dyDescent="0.2">
      <c r="A22797" s="57" t="s">
        <v>48100</v>
      </c>
      <c r="B22797" s="57" t="s">
        <v>48101</v>
      </c>
    </row>
    <row r="22798" spans="1:2" x14ac:dyDescent="0.2">
      <c r="A22798" s="57" t="s">
        <v>48102</v>
      </c>
      <c r="B22798" s="57" t="s">
        <v>48103</v>
      </c>
    </row>
    <row r="22799" spans="1:2" x14ac:dyDescent="0.2">
      <c r="A22799" s="57" t="s">
        <v>48104</v>
      </c>
      <c r="B22799" s="57" t="s">
        <v>48105</v>
      </c>
    </row>
    <row r="22800" spans="1:2" x14ac:dyDescent="0.2">
      <c r="A22800" s="57" t="s">
        <v>48106</v>
      </c>
      <c r="B22800" s="57" t="s">
        <v>48107</v>
      </c>
    </row>
    <row r="22801" spans="1:2" x14ac:dyDescent="0.2">
      <c r="A22801" s="57" t="s">
        <v>48108</v>
      </c>
      <c r="B22801" s="57" t="s">
        <v>48109</v>
      </c>
    </row>
    <row r="22802" spans="1:2" x14ac:dyDescent="0.2">
      <c r="A22802" s="57" t="s">
        <v>48110</v>
      </c>
      <c r="B22802" s="57" t="s">
        <v>48111</v>
      </c>
    </row>
    <row r="22803" spans="1:2" x14ac:dyDescent="0.2">
      <c r="A22803" s="57" t="s">
        <v>48112</v>
      </c>
      <c r="B22803" s="57" t="s">
        <v>48113</v>
      </c>
    </row>
    <row r="22804" spans="1:2" x14ac:dyDescent="0.2">
      <c r="A22804" s="57" t="s">
        <v>48114</v>
      </c>
      <c r="B22804" s="57" t="s">
        <v>48115</v>
      </c>
    </row>
    <row r="22805" spans="1:2" x14ac:dyDescent="0.2">
      <c r="A22805" s="57" t="s">
        <v>48116</v>
      </c>
      <c r="B22805" s="57" t="s">
        <v>48117</v>
      </c>
    </row>
    <row r="22806" spans="1:2" x14ac:dyDescent="0.2">
      <c r="A22806" s="57" t="s">
        <v>48118</v>
      </c>
      <c r="B22806" s="57" t="s">
        <v>48119</v>
      </c>
    </row>
    <row r="22807" spans="1:2" x14ac:dyDescent="0.2">
      <c r="A22807" s="57" t="s">
        <v>48120</v>
      </c>
      <c r="B22807" s="57" t="s">
        <v>48121</v>
      </c>
    </row>
    <row r="22808" spans="1:2" x14ac:dyDescent="0.2">
      <c r="A22808" s="57" t="s">
        <v>48122</v>
      </c>
      <c r="B22808" s="57" t="s">
        <v>48123</v>
      </c>
    </row>
    <row r="22809" spans="1:2" x14ac:dyDescent="0.2">
      <c r="A22809" s="57" t="s">
        <v>48124</v>
      </c>
      <c r="B22809" s="57" t="s">
        <v>48125</v>
      </c>
    </row>
    <row r="22810" spans="1:2" x14ac:dyDescent="0.2">
      <c r="A22810" s="57" t="s">
        <v>48126</v>
      </c>
      <c r="B22810" s="57" t="s">
        <v>48127</v>
      </c>
    </row>
    <row r="22811" spans="1:2" x14ac:dyDescent="0.2">
      <c r="A22811" s="57" t="s">
        <v>48128</v>
      </c>
      <c r="B22811" s="57" t="s">
        <v>48129</v>
      </c>
    </row>
    <row r="22812" spans="1:2" x14ac:dyDescent="0.2">
      <c r="A22812" s="57" t="s">
        <v>48130</v>
      </c>
      <c r="B22812" s="57" t="s">
        <v>48131</v>
      </c>
    </row>
    <row r="22813" spans="1:2" x14ac:dyDescent="0.2">
      <c r="A22813" s="57" t="s">
        <v>48132</v>
      </c>
      <c r="B22813" s="57" t="s">
        <v>48133</v>
      </c>
    </row>
    <row r="22814" spans="1:2" x14ac:dyDescent="0.2">
      <c r="A22814" s="57" t="s">
        <v>48134</v>
      </c>
      <c r="B22814" s="57" t="s">
        <v>48135</v>
      </c>
    </row>
    <row r="22815" spans="1:2" x14ac:dyDescent="0.2">
      <c r="A22815" s="57" t="s">
        <v>48136</v>
      </c>
      <c r="B22815" s="57" t="s">
        <v>48137</v>
      </c>
    </row>
    <row r="22816" spans="1:2" x14ac:dyDescent="0.2">
      <c r="A22816" s="57" t="s">
        <v>48138</v>
      </c>
      <c r="B22816" s="57" t="s">
        <v>48139</v>
      </c>
    </row>
    <row r="22817" spans="1:2" x14ac:dyDescent="0.2">
      <c r="A22817" s="57" t="s">
        <v>48140</v>
      </c>
      <c r="B22817" s="57" t="s">
        <v>48141</v>
      </c>
    </row>
    <row r="22818" spans="1:2" x14ac:dyDescent="0.2">
      <c r="A22818" s="57" t="s">
        <v>48142</v>
      </c>
      <c r="B22818" s="57" t="s">
        <v>48143</v>
      </c>
    </row>
    <row r="22819" spans="1:2" x14ac:dyDescent="0.2">
      <c r="A22819" s="57" t="s">
        <v>48144</v>
      </c>
      <c r="B22819" s="57" t="s">
        <v>48145</v>
      </c>
    </row>
    <row r="22820" spans="1:2" x14ac:dyDescent="0.2">
      <c r="A22820" s="57" t="s">
        <v>48146</v>
      </c>
      <c r="B22820" s="57" t="s">
        <v>48147</v>
      </c>
    </row>
    <row r="22821" spans="1:2" x14ac:dyDescent="0.2">
      <c r="A22821" s="57" t="s">
        <v>48148</v>
      </c>
      <c r="B22821" s="57" t="s">
        <v>48149</v>
      </c>
    </row>
    <row r="22822" spans="1:2" x14ac:dyDescent="0.2">
      <c r="A22822" s="57" t="s">
        <v>48150</v>
      </c>
      <c r="B22822" s="57" t="s">
        <v>48151</v>
      </c>
    </row>
    <row r="22823" spans="1:2" x14ac:dyDescent="0.2">
      <c r="A22823" s="57" t="s">
        <v>48152</v>
      </c>
      <c r="B22823" s="57" t="s">
        <v>48153</v>
      </c>
    </row>
    <row r="22824" spans="1:2" x14ac:dyDescent="0.2">
      <c r="A22824" s="57" t="s">
        <v>48154</v>
      </c>
      <c r="B22824" s="57" t="s">
        <v>48155</v>
      </c>
    </row>
    <row r="22825" spans="1:2" x14ac:dyDescent="0.2">
      <c r="A22825" s="57" t="s">
        <v>48156</v>
      </c>
      <c r="B22825" s="57" t="s">
        <v>48157</v>
      </c>
    </row>
    <row r="22826" spans="1:2" x14ac:dyDescent="0.2">
      <c r="A22826" s="57" t="s">
        <v>48158</v>
      </c>
      <c r="B22826" s="57" t="s">
        <v>48159</v>
      </c>
    </row>
    <row r="22827" spans="1:2" x14ac:dyDescent="0.2">
      <c r="A22827" s="57" t="s">
        <v>48160</v>
      </c>
      <c r="B22827" s="57" t="s">
        <v>48161</v>
      </c>
    </row>
    <row r="22828" spans="1:2" x14ac:dyDescent="0.2">
      <c r="A22828" s="57" t="s">
        <v>48162</v>
      </c>
      <c r="B22828" s="57" t="s">
        <v>48163</v>
      </c>
    </row>
    <row r="22829" spans="1:2" x14ac:dyDescent="0.2">
      <c r="A22829" s="57" t="s">
        <v>48164</v>
      </c>
      <c r="B22829" s="57" t="s">
        <v>48165</v>
      </c>
    </row>
    <row r="22830" spans="1:2" x14ac:dyDescent="0.2">
      <c r="A22830" s="57" t="s">
        <v>48166</v>
      </c>
      <c r="B22830" s="57" t="s">
        <v>48167</v>
      </c>
    </row>
    <row r="22831" spans="1:2" x14ac:dyDescent="0.2">
      <c r="A22831" s="57" t="s">
        <v>48168</v>
      </c>
      <c r="B22831" s="57" t="s">
        <v>48169</v>
      </c>
    </row>
    <row r="22832" spans="1:2" x14ac:dyDescent="0.2">
      <c r="A22832" s="57" t="s">
        <v>48170</v>
      </c>
      <c r="B22832" s="57" t="s">
        <v>48171</v>
      </c>
    </row>
    <row r="22833" spans="1:2" x14ac:dyDescent="0.2">
      <c r="A22833" s="57" t="s">
        <v>48172</v>
      </c>
      <c r="B22833" s="57" t="s">
        <v>48173</v>
      </c>
    </row>
    <row r="22834" spans="1:2" x14ac:dyDescent="0.2">
      <c r="A22834" s="57" t="s">
        <v>48174</v>
      </c>
      <c r="B22834" s="57" t="s">
        <v>48175</v>
      </c>
    </row>
    <row r="22835" spans="1:2" x14ac:dyDescent="0.2">
      <c r="A22835" s="57" t="s">
        <v>48176</v>
      </c>
      <c r="B22835" s="57" t="s">
        <v>48177</v>
      </c>
    </row>
    <row r="22836" spans="1:2" x14ac:dyDescent="0.2">
      <c r="A22836" s="57" t="s">
        <v>48178</v>
      </c>
      <c r="B22836" s="57" t="s">
        <v>48179</v>
      </c>
    </row>
    <row r="22837" spans="1:2" x14ac:dyDescent="0.2">
      <c r="A22837" s="57" t="s">
        <v>48180</v>
      </c>
      <c r="B22837" s="57" t="s">
        <v>48181</v>
      </c>
    </row>
    <row r="22838" spans="1:2" x14ac:dyDescent="0.2">
      <c r="A22838" s="57" t="s">
        <v>48182</v>
      </c>
      <c r="B22838" s="57" t="s">
        <v>48183</v>
      </c>
    </row>
    <row r="22839" spans="1:2" x14ac:dyDescent="0.2">
      <c r="A22839" s="57" t="s">
        <v>48184</v>
      </c>
      <c r="B22839" s="57" t="s">
        <v>48185</v>
      </c>
    </row>
    <row r="22840" spans="1:2" x14ac:dyDescent="0.2">
      <c r="A22840" s="57" t="s">
        <v>48186</v>
      </c>
      <c r="B22840" s="57" t="s">
        <v>48187</v>
      </c>
    </row>
    <row r="22841" spans="1:2" x14ac:dyDescent="0.2">
      <c r="A22841" s="57" t="s">
        <v>48188</v>
      </c>
      <c r="B22841" s="57" t="s">
        <v>48189</v>
      </c>
    </row>
    <row r="22842" spans="1:2" x14ac:dyDescent="0.2">
      <c r="A22842" s="57" t="s">
        <v>48190</v>
      </c>
      <c r="B22842" s="57" t="s">
        <v>48191</v>
      </c>
    </row>
    <row r="22843" spans="1:2" x14ac:dyDescent="0.2">
      <c r="A22843" s="57" t="s">
        <v>48192</v>
      </c>
      <c r="B22843" s="57" t="s">
        <v>48193</v>
      </c>
    </row>
    <row r="22844" spans="1:2" x14ac:dyDescent="0.2">
      <c r="A22844" s="57" t="s">
        <v>48194</v>
      </c>
      <c r="B22844" s="57" t="s">
        <v>48195</v>
      </c>
    </row>
    <row r="22845" spans="1:2" x14ac:dyDescent="0.2">
      <c r="A22845" s="57" t="s">
        <v>48196</v>
      </c>
      <c r="B22845" s="57" t="s">
        <v>48197</v>
      </c>
    </row>
    <row r="22846" spans="1:2" x14ac:dyDescent="0.2">
      <c r="A22846" s="57" t="s">
        <v>48198</v>
      </c>
      <c r="B22846" s="57" t="s">
        <v>48199</v>
      </c>
    </row>
    <row r="22847" spans="1:2" x14ac:dyDescent="0.2">
      <c r="A22847" s="57" t="s">
        <v>48200</v>
      </c>
      <c r="B22847" s="57" t="s">
        <v>48201</v>
      </c>
    </row>
    <row r="22848" spans="1:2" x14ac:dyDescent="0.2">
      <c r="A22848" s="57" t="s">
        <v>48202</v>
      </c>
      <c r="B22848" s="57" t="s">
        <v>48203</v>
      </c>
    </row>
    <row r="22849" spans="1:2" x14ac:dyDescent="0.2">
      <c r="A22849" s="57" t="s">
        <v>48204</v>
      </c>
      <c r="B22849" s="57" t="s">
        <v>48205</v>
      </c>
    </row>
    <row r="22850" spans="1:2" x14ac:dyDescent="0.2">
      <c r="A22850" s="57" t="s">
        <v>48206</v>
      </c>
      <c r="B22850" s="57" t="s">
        <v>48207</v>
      </c>
    </row>
    <row r="22851" spans="1:2" x14ac:dyDescent="0.2">
      <c r="A22851" s="57" t="s">
        <v>48208</v>
      </c>
      <c r="B22851" s="57" t="s">
        <v>48209</v>
      </c>
    </row>
    <row r="22852" spans="1:2" x14ac:dyDescent="0.2">
      <c r="A22852" s="57" t="s">
        <v>48210</v>
      </c>
      <c r="B22852" s="57" t="s">
        <v>48211</v>
      </c>
    </row>
    <row r="22853" spans="1:2" x14ac:dyDescent="0.2">
      <c r="A22853" s="57" t="s">
        <v>48212</v>
      </c>
      <c r="B22853" s="57" t="s">
        <v>48213</v>
      </c>
    </row>
    <row r="22854" spans="1:2" x14ac:dyDescent="0.2">
      <c r="A22854" s="57" t="s">
        <v>48214</v>
      </c>
      <c r="B22854" s="57" t="s">
        <v>48215</v>
      </c>
    </row>
    <row r="22855" spans="1:2" x14ac:dyDescent="0.2">
      <c r="A22855" s="57" t="s">
        <v>48216</v>
      </c>
      <c r="B22855" s="57" t="s">
        <v>48217</v>
      </c>
    </row>
    <row r="22856" spans="1:2" x14ac:dyDescent="0.2">
      <c r="A22856" s="57" t="s">
        <v>48218</v>
      </c>
      <c r="B22856" s="57" t="s">
        <v>48219</v>
      </c>
    </row>
    <row r="22857" spans="1:2" x14ac:dyDescent="0.2">
      <c r="A22857" s="57" t="s">
        <v>48220</v>
      </c>
      <c r="B22857" s="57" t="s">
        <v>48221</v>
      </c>
    </row>
    <row r="22858" spans="1:2" x14ac:dyDescent="0.2">
      <c r="A22858" s="57" t="s">
        <v>48222</v>
      </c>
      <c r="B22858" s="57" t="s">
        <v>48223</v>
      </c>
    </row>
    <row r="22859" spans="1:2" x14ac:dyDescent="0.2">
      <c r="A22859" s="57" t="s">
        <v>48224</v>
      </c>
      <c r="B22859" s="57" t="s">
        <v>48225</v>
      </c>
    </row>
    <row r="22860" spans="1:2" x14ac:dyDescent="0.2">
      <c r="A22860" s="57" t="s">
        <v>48226</v>
      </c>
      <c r="B22860" s="57" t="s">
        <v>48227</v>
      </c>
    </row>
    <row r="22861" spans="1:2" x14ac:dyDescent="0.2">
      <c r="A22861" s="57" t="s">
        <v>48228</v>
      </c>
      <c r="B22861" s="57" t="s">
        <v>48229</v>
      </c>
    </row>
    <row r="22862" spans="1:2" x14ac:dyDescent="0.2">
      <c r="A22862" s="57" t="s">
        <v>48230</v>
      </c>
      <c r="B22862" s="57" t="s">
        <v>48231</v>
      </c>
    </row>
    <row r="22863" spans="1:2" x14ac:dyDescent="0.2">
      <c r="A22863" s="57" t="s">
        <v>48232</v>
      </c>
      <c r="B22863" s="57" t="s">
        <v>48233</v>
      </c>
    </row>
    <row r="22864" spans="1:2" x14ac:dyDescent="0.2">
      <c r="A22864" s="57" t="s">
        <v>48234</v>
      </c>
      <c r="B22864" s="57" t="s">
        <v>48235</v>
      </c>
    </row>
    <row r="22865" spans="1:2" x14ac:dyDescent="0.2">
      <c r="A22865" s="57" t="s">
        <v>48236</v>
      </c>
      <c r="B22865" s="57" t="s">
        <v>48237</v>
      </c>
    </row>
    <row r="22866" spans="1:2" x14ac:dyDescent="0.2">
      <c r="A22866" s="57" t="s">
        <v>48238</v>
      </c>
      <c r="B22866" s="57" t="s">
        <v>48239</v>
      </c>
    </row>
    <row r="22867" spans="1:2" x14ac:dyDescent="0.2">
      <c r="A22867" s="57" t="s">
        <v>48240</v>
      </c>
      <c r="B22867" s="57" t="s">
        <v>48241</v>
      </c>
    </row>
    <row r="22868" spans="1:2" x14ac:dyDescent="0.2">
      <c r="A22868" s="57" t="s">
        <v>48242</v>
      </c>
      <c r="B22868" s="57" t="s">
        <v>48243</v>
      </c>
    </row>
    <row r="22869" spans="1:2" x14ac:dyDescent="0.2">
      <c r="A22869" s="57" t="s">
        <v>48244</v>
      </c>
      <c r="B22869" s="57" t="s">
        <v>48245</v>
      </c>
    </row>
    <row r="22870" spans="1:2" x14ac:dyDescent="0.2">
      <c r="A22870" s="57" t="s">
        <v>48246</v>
      </c>
      <c r="B22870" s="57" t="s">
        <v>48247</v>
      </c>
    </row>
    <row r="22871" spans="1:2" x14ac:dyDescent="0.2">
      <c r="A22871" s="57" t="s">
        <v>48248</v>
      </c>
      <c r="B22871" s="57" t="s">
        <v>48249</v>
      </c>
    </row>
    <row r="22872" spans="1:2" x14ac:dyDescent="0.2">
      <c r="A22872" s="57" t="s">
        <v>48250</v>
      </c>
      <c r="B22872" s="57" t="s">
        <v>48251</v>
      </c>
    </row>
    <row r="22873" spans="1:2" x14ac:dyDescent="0.2">
      <c r="A22873" s="57" t="s">
        <v>48252</v>
      </c>
      <c r="B22873" s="57" t="s">
        <v>48253</v>
      </c>
    </row>
    <row r="22874" spans="1:2" x14ac:dyDescent="0.2">
      <c r="A22874" s="57" t="s">
        <v>48254</v>
      </c>
      <c r="B22874" s="57" t="s">
        <v>48255</v>
      </c>
    </row>
    <row r="22875" spans="1:2" x14ac:dyDescent="0.2">
      <c r="A22875" s="57" t="s">
        <v>48256</v>
      </c>
      <c r="B22875" s="57" t="s">
        <v>48257</v>
      </c>
    </row>
    <row r="22876" spans="1:2" x14ac:dyDescent="0.2">
      <c r="A22876" s="57" t="s">
        <v>48258</v>
      </c>
      <c r="B22876" s="57" t="s">
        <v>48259</v>
      </c>
    </row>
    <row r="22877" spans="1:2" x14ac:dyDescent="0.2">
      <c r="A22877" s="57" t="s">
        <v>48260</v>
      </c>
      <c r="B22877" s="57" t="s">
        <v>48261</v>
      </c>
    </row>
    <row r="22878" spans="1:2" x14ac:dyDescent="0.2">
      <c r="A22878" s="57" t="s">
        <v>48262</v>
      </c>
      <c r="B22878" s="57" t="s">
        <v>48263</v>
      </c>
    </row>
    <row r="22879" spans="1:2" x14ac:dyDescent="0.2">
      <c r="A22879" s="57" t="s">
        <v>48264</v>
      </c>
      <c r="B22879" s="57" t="s">
        <v>48265</v>
      </c>
    </row>
    <row r="22880" spans="1:2" x14ac:dyDescent="0.2">
      <c r="A22880" s="57" t="s">
        <v>48266</v>
      </c>
      <c r="B22880" s="57" t="s">
        <v>48267</v>
      </c>
    </row>
    <row r="22881" spans="1:2" x14ac:dyDescent="0.2">
      <c r="A22881" s="57" t="s">
        <v>48268</v>
      </c>
      <c r="B22881" s="57" t="s">
        <v>48269</v>
      </c>
    </row>
    <row r="22882" spans="1:2" x14ac:dyDescent="0.2">
      <c r="A22882" s="57" t="s">
        <v>48270</v>
      </c>
      <c r="B22882" s="57" t="s">
        <v>48271</v>
      </c>
    </row>
    <row r="22883" spans="1:2" x14ac:dyDescent="0.2">
      <c r="A22883" s="57" t="s">
        <v>48272</v>
      </c>
      <c r="B22883" s="57" t="s">
        <v>48273</v>
      </c>
    </row>
    <row r="22884" spans="1:2" x14ac:dyDescent="0.2">
      <c r="A22884" s="57" t="s">
        <v>48274</v>
      </c>
      <c r="B22884" s="57" t="s">
        <v>48275</v>
      </c>
    </row>
    <row r="22885" spans="1:2" x14ac:dyDescent="0.2">
      <c r="A22885" s="57" t="s">
        <v>48276</v>
      </c>
      <c r="B22885" s="57" t="s">
        <v>48277</v>
      </c>
    </row>
    <row r="22886" spans="1:2" x14ac:dyDescent="0.2">
      <c r="A22886" s="57" t="s">
        <v>48278</v>
      </c>
      <c r="B22886" s="57" t="s">
        <v>48279</v>
      </c>
    </row>
    <row r="22887" spans="1:2" x14ac:dyDescent="0.2">
      <c r="A22887" s="57" t="s">
        <v>48280</v>
      </c>
      <c r="B22887" s="57" t="s">
        <v>48281</v>
      </c>
    </row>
    <row r="22888" spans="1:2" x14ac:dyDescent="0.2">
      <c r="A22888" s="57" t="s">
        <v>48282</v>
      </c>
      <c r="B22888" s="57" t="s">
        <v>48283</v>
      </c>
    </row>
    <row r="22889" spans="1:2" x14ac:dyDescent="0.2">
      <c r="A22889" s="57" t="s">
        <v>48284</v>
      </c>
      <c r="B22889" s="57" t="s">
        <v>48285</v>
      </c>
    </row>
    <row r="22890" spans="1:2" x14ac:dyDescent="0.2">
      <c r="A22890" s="57" t="s">
        <v>48286</v>
      </c>
      <c r="B22890" s="57" t="s">
        <v>48287</v>
      </c>
    </row>
    <row r="22891" spans="1:2" x14ac:dyDescent="0.2">
      <c r="A22891" s="57" t="s">
        <v>48288</v>
      </c>
      <c r="B22891" s="57" t="s">
        <v>48289</v>
      </c>
    </row>
    <row r="22892" spans="1:2" x14ac:dyDescent="0.2">
      <c r="A22892" s="57" t="s">
        <v>48290</v>
      </c>
      <c r="B22892" s="57" t="s">
        <v>48291</v>
      </c>
    </row>
    <row r="22893" spans="1:2" x14ac:dyDescent="0.2">
      <c r="A22893" s="57" t="s">
        <v>48292</v>
      </c>
      <c r="B22893" s="57" t="s">
        <v>48293</v>
      </c>
    </row>
    <row r="22894" spans="1:2" x14ac:dyDescent="0.2">
      <c r="A22894" s="57" t="s">
        <v>48294</v>
      </c>
      <c r="B22894" s="57" t="s">
        <v>48295</v>
      </c>
    </row>
    <row r="22895" spans="1:2" x14ac:dyDescent="0.2">
      <c r="A22895" s="57" t="s">
        <v>48296</v>
      </c>
      <c r="B22895" s="57" t="s">
        <v>48297</v>
      </c>
    </row>
    <row r="22896" spans="1:2" x14ac:dyDescent="0.2">
      <c r="A22896" s="57" t="s">
        <v>48298</v>
      </c>
      <c r="B22896" s="57" t="s">
        <v>48299</v>
      </c>
    </row>
    <row r="22897" spans="1:2" x14ac:dyDescent="0.2">
      <c r="A22897" s="57" t="s">
        <v>48300</v>
      </c>
      <c r="B22897" s="57" t="s">
        <v>48301</v>
      </c>
    </row>
    <row r="22898" spans="1:2" x14ac:dyDescent="0.2">
      <c r="A22898" s="57" t="s">
        <v>48302</v>
      </c>
      <c r="B22898" s="57" t="s">
        <v>48303</v>
      </c>
    </row>
    <row r="22899" spans="1:2" x14ac:dyDescent="0.2">
      <c r="A22899" s="57" t="s">
        <v>48304</v>
      </c>
      <c r="B22899" s="57" t="s">
        <v>48305</v>
      </c>
    </row>
    <row r="22900" spans="1:2" x14ac:dyDescent="0.2">
      <c r="A22900" s="57" t="s">
        <v>48306</v>
      </c>
      <c r="B22900" s="57" t="s">
        <v>48307</v>
      </c>
    </row>
    <row r="22901" spans="1:2" x14ac:dyDescent="0.2">
      <c r="A22901" s="57" t="s">
        <v>48308</v>
      </c>
      <c r="B22901" s="57" t="s">
        <v>48309</v>
      </c>
    </row>
    <row r="22902" spans="1:2" x14ac:dyDescent="0.2">
      <c r="A22902" s="57" t="s">
        <v>48310</v>
      </c>
      <c r="B22902" s="57" t="s">
        <v>48311</v>
      </c>
    </row>
    <row r="22903" spans="1:2" x14ac:dyDescent="0.2">
      <c r="A22903" s="57" t="s">
        <v>48312</v>
      </c>
      <c r="B22903" s="57" t="s">
        <v>48313</v>
      </c>
    </row>
    <row r="22904" spans="1:2" x14ac:dyDescent="0.2">
      <c r="A22904" s="57" t="s">
        <v>48314</v>
      </c>
      <c r="B22904" s="57" t="s">
        <v>48315</v>
      </c>
    </row>
    <row r="22905" spans="1:2" x14ac:dyDescent="0.2">
      <c r="A22905" s="57" t="s">
        <v>48316</v>
      </c>
      <c r="B22905" s="57" t="s">
        <v>48317</v>
      </c>
    </row>
    <row r="22906" spans="1:2" x14ac:dyDescent="0.2">
      <c r="A22906" s="57" t="s">
        <v>48318</v>
      </c>
      <c r="B22906" s="57" t="s">
        <v>48319</v>
      </c>
    </row>
    <row r="22907" spans="1:2" x14ac:dyDescent="0.2">
      <c r="A22907" s="57" t="s">
        <v>48320</v>
      </c>
      <c r="B22907" s="57" t="s">
        <v>48321</v>
      </c>
    </row>
    <row r="22908" spans="1:2" x14ac:dyDescent="0.2">
      <c r="A22908" s="57" t="s">
        <v>48322</v>
      </c>
      <c r="B22908" s="57" t="s">
        <v>48323</v>
      </c>
    </row>
    <row r="22909" spans="1:2" x14ac:dyDescent="0.2">
      <c r="A22909" s="57" t="s">
        <v>48324</v>
      </c>
      <c r="B22909" s="57" t="s">
        <v>48325</v>
      </c>
    </row>
    <row r="22910" spans="1:2" x14ac:dyDescent="0.2">
      <c r="A22910" s="57" t="s">
        <v>48326</v>
      </c>
      <c r="B22910" s="57" t="s">
        <v>48327</v>
      </c>
    </row>
    <row r="22911" spans="1:2" x14ac:dyDescent="0.2">
      <c r="A22911" s="57" t="s">
        <v>48328</v>
      </c>
      <c r="B22911" s="57" t="s">
        <v>48329</v>
      </c>
    </row>
    <row r="22912" spans="1:2" x14ac:dyDescent="0.2">
      <c r="A22912" s="57" t="s">
        <v>48330</v>
      </c>
      <c r="B22912" s="57" t="s">
        <v>48331</v>
      </c>
    </row>
    <row r="22913" spans="1:2" x14ac:dyDescent="0.2">
      <c r="A22913" s="57" t="s">
        <v>48332</v>
      </c>
      <c r="B22913" s="57" t="s">
        <v>48333</v>
      </c>
    </row>
    <row r="22914" spans="1:2" x14ac:dyDescent="0.2">
      <c r="A22914" s="57" t="s">
        <v>48334</v>
      </c>
      <c r="B22914" s="57" t="s">
        <v>48335</v>
      </c>
    </row>
    <row r="22915" spans="1:2" x14ac:dyDescent="0.2">
      <c r="A22915" s="57" t="s">
        <v>48336</v>
      </c>
      <c r="B22915" s="57" t="s">
        <v>48337</v>
      </c>
    </row>
    <row r="22916" spans="1:2" x14ac:dyDescent="0.2">
      <c r="A22916" s="57" t="s">
        <v>48338</v>
      </c>
      <c r="B22916" s="57" t="s">
        <v>48339</v>
      </c>
    </row>
    <row r="22917" spans="1:2" x14ac:dyDescent="0.2">
      <c r="A22917" s="57" t="s">
        <v>48340</v>
      </c>
      <c r="B22917" s="57" t="s">
        <v>48341</v>
      </c>
    </row>
    <row r="22918" spans="1:2" x14ac:dyDescent="0.2">
      <c r="A22918" s="57" t="s">
        <v>48342</v>
      </c>
      <c r="B22918" s="57" t="s">
        <v>48343</v>
      </c>
    </row>
    <row r="22919" spans="1:2" x14ac:dyDescent="0.2">
      <c r="A22919" s="57" t="s">
        <v>48344</v>
      </c>
      <c r="B22919" s="57" t="s">
        <v>48345</v>
      </c>
    </row>
    <row r="22920" spans="1:2" x14ac:dyDescent="0.2">
      <c r="A22920" s="57" t="s">
        <v>48346</v>
      </c>
      <c r="B22920" s="57" t="s">
        <v>48347</v>
      </c>
    </row>
    <row r="22921" spans="1:2" x14ac:dyDescent="0.2">
      <c r="A22921" s="57" t="s">
        <v>48348</v>
      </c>
      <c r="B22921" s="57" t="s">
        <v>48349</v>
      </c>
    </row>
    <row r="22922" spans="1:2" x14ac:dyDescent="0.2">
      <c r="A22922" s="57" t="s">
        <v>48350</v>
      </c>
      <c r="B22922" s="57" t="s">
        <v>48351</v>
      </c>
    </row>
    <row r="22923" spans="1:2" x14ac:dyDescent="0.2">
      <c r="A22923" s="57" t="s">
        <v>48352</v>
      </c>
      <c r="B22923" s="57" t="s">
        <v>48353</v>
      </c>
    </row>
    <row r="22924" spans="1:2" x14ac:dyDescent="0.2">
      <c r="A22924" s="57" t="s">
        <v>48354</v>
      </c>
      <c r="B22924" s="57" t="s">
        <v>48355</v>
      </c>
    </row>
    <row r="22925" spans="1:2" x14ac:dyDescent="0.2">
      <c r="A22925" s="57" t="s">
        <v>48356</v>
      </c>
      <c r="B22925" s="57" t="s">
        <v>48357</v>
      </c>
    </row>
    <row r="22926" spans="1:2" x14ac:dyDescent="0.2">
      <c r="A22926" s="57" t="s">
        <v>48358</v>
      </c>
      <c r="B22926" s="57" t="s">
        <v>48359</v>
      </c>
    </row>
    <row r="22927" spans="1:2" x14ac:dyDescent="0.2">
      <c r="A22927" s="57" t="s">
        <v>48360</v>
      </c>
      <c r="B22927" s="57" t="s">
        <v>48361</v>
      </c>
    </row>
    <row r="22928" spans="1:2" x14ac:dyDescent="0.2">
      <c r="A22928" s="57" t="s">
        <v>48362</v>
      </c>
      <c r="B22928" s="57" t="s">
        <v>48363</v>
      </c>
    </row>
    <row r="22929" spans="1:2" x14ac:dyDescent="0.2">
      <c r="A22929" s="57" t="s">
        <v>48364</v>
      </c>
      <c r="B22929" s="57" t="s">
        <v>48365</v>
      </c>
    </row>
    <row r="22930" spans="1:2" x14ac:dyDescent="0.2">
      <c r="A22930" s="57" t="s">
        <v>48366</v>
      </c>
      <c r="B22930" s="57" t="s">
        <v>48367</v>
      </c>
    </row>
    <row r="22931" spans="1:2" x14ac:dyDescent="0.2">
      <c r="A22931" s="57" t="s">
        <v>48368</v>
      </c>
      <c r="B22931" s="57" t="s">
        <v>48369</v>
      </c>
    </row>
    <row r="22932" spans="1:2" x14ac:dyDescent="0.2">
      <c r="A22932" s="57" t="s">
        <v>48370</v>
      </c>
      <c r="B22932" s="57" t="s">
        <v>48371</v>
      </c>
    </row>
    <row r="22933" spans="1:2" x14ac:dyDescent="0.2">
      <c r="A22933" s="57" t="s">
        <v>48372</v>
      </c>
      <c r="B22933" s="57" t="s">
        <v>48373</v>
      </c>
    </row>
    <row r="22934" spans="1:2" x14ac:dyDescent="0.2">
      <c r="A22934" s="57" t="s">
        <v>48374</v>
      </c>
      <c r="B22934" s="57" t="s">
        <v>48375</v>
      </c>
    </row>
    <row r="22935" spans="1:2" x14ac:dyDescent="0.2">
      <c r="A22935" s="57" t="s">
        <v>48376</v>
      </c>
      <c r="B22935" s="57" t="s">
        <v>48377</v>
      </c>
    </row>
    <row r="22936" spans="1:2" x14ac:dyDescent="0.2">
      <c r="A22936" s="57" t="s">
        <v>48378</v>
      </c>
      <c r="B22936" s="57" t="s">
        <v>48379</v>
      </c>
    </row>
    <row r="22937" spans="1:2" x14ac:dyDescent="0.2">
      <c r="A22937" s="57" t="s">
        <v>48380</v>
      </c>
      <c r="B22937" s="57" t="s">
        <v>48381</v>
      </c>
    </row>
    <row r="22938" spans="1:2" x14ac:dyDescent="0.2">
      <c r="A22938" s="57" t="s">
        <v>48382</v>
      </c>
      <c r="B22938" s="57" t="s">
        <v>48383</v>
      </c>
    </row>
    <row r="22939" spans="1:2" x14ac:dyDescent="0.2">
      <c r="A22939" s="57" t="s">
        <v>48384</v>
      </c>
      <c r="B22939" s="57" t="s">
        <v>48385</v>
      </c>
    </row>
    <row r="22940" spans="1:2" x14ac:dyDescent="0.2">
      <c r="A22940" s="57" t="s">
        <v>48386</v>
      </c>
      <c r="B22940" s="57" t="s">
        <v>48387</v>
      </c>
    </row>
    <row r="22941" spans="1:2" x14ac:dyDescent="0.2">
      <c r="A22941" s="57" t="s">
        <v>48388</v>
      </c>
      <c r="B22941" s="57" t="s">
        <v>48389</v>
      </c>
    </row>
    <row r="22942" spans="1:2" x14ac:dyDescent="0.2">
      <c r="A22942" s="57" t="s">
        <v>48390</v>
      </c>
      <c r="B22942" s="57" t="s">
        <v>48391</v>
      </c>
    </row>
    <row r="22943" spans="1:2" x14ac:dyDescent="0.2">
      <c r="A22943" s="57" t="s">
        <v>48392</v>
      </c>
      <c r="B22943" s="57" t="s">
        <v>48393</v>
      </c>
    </row>
    <row r="22944" spans="1:2" x14ac:dyDescent="0.2">
      <c r="A22944" s="57" t="s">
        <v>48394</v>
      </c>
      <c r="B22944" s="57" t="s">
        <v>48395</v>
      </c>
    </row>
    <row r="22945" spans="1:2" x14ac:dyDescent="0.2">
      <c r="A22945" s="57" t="s">
        <v>48396</v>
      </c>
      <c r="B22945" s="57" t="s">
        <v>48397</v>
      </c>
    </row>
    <row r="22946" spans="1:2" x14ac:dyDescent="0.2">
      <c r="A22946" s="57" t="s">
        <v>48398</v>
      </c>
      <c r="B22946" s="57" t="s">
        <v>48399</v>
      </c>
    </row>
    <row r="22947" spans="1:2" x14ac:dyDescent="0.2">
      <c r="A22947" s="57" t="s">
        <v>48400</v>
      </c>
      <c r="B22947" s="57" t="s">
        <v>48401</v>
      </c>
    </row>
    <row r="22948" spans="1:2" x14ac:dyDescent="0.2">
      <c r="A22948" s="57" t="s">
        <v>48402</v>
      </c>
      <c r="B22948" s="57" t="s">
        <v>48403</v>
      </c>
    </row>
    <row r="22949" spans="1:2" x14ac:dyDescent="0.2">
      <c r="A22949" s="57" t="s">
        <v>48404</v>
      </c>
      <c r="B22949" s="57" t="s">
        <v>48405</v>
      </c>
    </row>
    <row r="22950" spans="1:2" x14ac:dyDescent="0.2">
      <c r="A22950" s="57" t="s">
        <v>48406</v>
      </c>
      <c r="B22950" s="57" t="s">
        <v>48407</v>
      </c>
    </row>
    <row r="22951" spans="1:2" x14ac:dyDescent="0.2">
      <c r="A22951" s="57" t="s">
        <v>48408</v>
      </c>
      <c r="B22951" s="57" t="s">
        <v>48409</v>
      </c>
    </row>
    <row r="22952" spans="1:2" x14ac:dyDescent="0.2">
      <c r="A22952" s="57" t="s">
        <v>48410</v>
      </c>
      <c r="B22952" s="57" t="s">
        <v>48411</v>
      </c>
    </row>
    <row r="22953" spans="1:2" x14ac:dyDescent="0.2">
      <c r="A22953" s="57" t="s">
        <v>48412</v>
      </c>
      <c r="B22953" s="57" t="s">
        <v>48413</v>
      </c>
    </row>
    <row r="22954" spans="1:2" x14ac:dyDescent="0.2">
      <c r="A22954" s="57" t="s">
        <v>48414</v>
      </c>
      <c r="B22954" s="57" t="s">
        <v>48415</v>
      </c>
    </row>
    <row r="22955" spans="1:2" x14ac:dyDescent="0.2">
      <c r="A22955" s="57" t="s">
        <v>48416</v>
      </c>
      <c r="B22955" s="57" t="s">
        <v>48417</v>
      </c>
    </row>
    <row r="22956" spans="1:2" x14ac:dyDescent="0.2">
      <c r="A22956" s="57" t="s">
        <v>48418</v>
      </c>
      <c r="B22956" s="57" t="s">
        <v>48419</v>
      </c>
    </row>
    <row r="22957" spans="1:2" x14ac:dyDescent="0.2">
      <c r="A22957" s="57" t="s">
        <v>48420</v>
      </c>
      <c r="B22957" s="57" t="s">
        <v>48421</v>
      </c>
    </row>
    <row r="22958" spans="1:2" x14ac:dyDescent="0.2">
      <c r="A22958" s="57" t="s">
        <v>48422</v>
      </c>
      <c r="B22958" s="57" t="s">
        <v>48423</v>
      </c>
    </row>
    <row r="22959" spans="1:2" x14ac:dyDescent="0.2">
      <c r="A22959" s="57" t="s">
        <v>48424</v>
      </c>
      <c r="B22959" s="57" t="s">
        <v>48425</v>
      </c>
    </row>
    <row r="22960" spans="1:2" x14ac:dyDescent="0.2">
      <c r="A22960" s="57" t="s">
        <v>48426</v>
      </c>
      <c r="B22960" s="57" t="s">
        <v>48427</v>
      </c>
    </row>
    <row r="22961" spans="1:2" x14ac:dyDescent="0.2">
      <c r="A22961" s="57" t="s">
        <v>48428</v>
      </c>
      <c r="B22961" s="57" t="s">
        <v>48429</v>
      </c>
    </row>
    <row r="22962" spans="1:2" x14ac:dyDescent="0.2">
      <c r="A22962" s="57" t="s">
        <v>48430</v>
      </c>
      <c r="B22962" s="57" t="s">
        <v>48431</v>
      </c>
    </row>
    <row r="22963" spans="1:2" x14ac:dyDescent="0.2">
      <c r="A22963" s="57" t="s">
        <v>48432</v>
      </c>
      <c r="B22963" s="57" t="s">
        <v>48433</v>
      </c>
    </row>
    <row r="22964" spans="1:2" x14ac:dyDescent="0.2">
      <c r="A22964" s="57" t="s">
        <v>48434</v>
      </c>
      <c r="B22964" s="57" t="s">
        <v>48435</v>
      </c>
    </row>
    <row r="22965" spans="1:2" x14ac:dyDescent="0.2">
      <c r="A22965" s="57" t="s">
        <v>48436</v>
      </c>
      <c r="B22965" s="57" t="s">
        <v>48437</v>
      </c>
    </row>
    <row r="22966" spans="1:2" x14ac:dyDescent="0.2">
      <c r="A22966" s="57" t="s">
        <v>48438</v>
      </c>
      <c r="B22966" s="57" t="s">
        <v>48439</v>
      </c>
    </row>
    <row r="22967" spans="1:2" x14ac:dyDescent="0.2">
      <c r="A22967" s="57" t="s">
        <v>48440</v>
      </c>
      <c r="B22967" s="57" t="s">
        <v>48441</v>
      </c>
    </row>
    <row r="22968" spans="1:2" x14ac:dyDescent="0.2">
      <c r="A22968" s="57" t="s">
        <v>48442</v>
      </c>
      <c r="B22968" s="57" t="s">
        <v>48443</v>
      </c>
    </row>
    <row r="22969" spans="1:2" x14ac:dyDescent="0.2">
      <c r="A22969" s="57" t="s">
        <v>48444</v>
      </c>
      <c r="B22969" s="57" t="s">
        <v>48445</v>
      </c>
    </row>
    <row r="22970" spans="1:2" x14ac:dyDescent="0.2">
      <c r="A22970" s="57" t="s">
        <v>48446</v>
      </c>
      <c r="B22970" s="57" t="s">
        <v>48447</v>
      </c>
    </row>
    <row r="22971" spans="1:2" x14ac:dyDescent="0.2">
      <c r="A22971" s="57" t="s">
        <v>48448</v>
      </c>
      <c r="B22971" s="57" t="s">
        <v>48449</v>
      </c>
    </row>
    <row r="22972" spans="1:2" x14ac:dyDescent="0.2">
      <c r="A22972" s="57" t="s">
        <v>48450</v>
      </c>
      <c r="B22972" s="57" t="s">
        <v>48451</v>
      </c>
    </row>
    <row r="22973" spans="1:2" x14ac:dyDescent="0.2">
      <c r="A22973" s="57" t="s">
        <v>48452</v>
      </c>
      <c r="B22973" s="57" t="s">
        <v>48453</v>
      </c>
    </row>
    <row r="22974" spans="1:2" x14ac:dyDescent="0.2">
      <c r="A22974" s="57" t="s">
        <v>48454</v>
      </c>
      <c r="B22974" s="57" t="s">
        <v>48455</v>
      </c>
    </row>
    <row r="22975" spans="1:2" x14ac:dyDescent="0.2">
      <c r="A22975" s="57" t="s">
        <v>48456</v>
      </c>
      <c r="B22975" s="57" t="s">
        <v>48457</v>
      </c>
    </row>
    <row r="22976" spans="1:2" x14ac:dyDescent="0.2">
      <c r="A22976" s="57" t="s">
        <v>48458</v>
      </c>
      <c r="B22976" s="57" t="s">
        <v>48459</v>
      </c>
    </row>
    <row r="22977" spans="1:2" x14ac:dyDescent="0.2">
      <c r="A22977" s="57" t="s">
        <v>48460</v>
      </c>
      <c r="B22977" s="57" t="s">
        <v>48461</v>
      </c>
    </row>
    <row r="22978" spans="1:2" x14ac:dyDescent="0.2">
      <c r="A22978" s="57" t="s">
        <v>48462</v>
      </c>
      <c r="B22978" s="57" t="s">
        <v>48463</v>
      </c>
    </row>
    <row r="22979" spans="1:2" x14ac:dyDescent="0.2">
      <c r="A22979" s="57" t="s">
        <v>48464</v>
      </c>
      <c r="B22979" s="57" t="s">
        <v>48465</v>
      </c>
    </row>
    <row r="22980" spans="1:2" x14ac:dyDescent="0.2">
      <c r="A22980" s="57" t="s">
        <v>48466</v>
      </c>
      <c r="B22980" s="57" t="s">
        <v>48467</v>
      </c>
    </row>
    <row r="22981" spans="1:2" x14ac:dyDescent="0.2">
      <c r="A22981" s="57" t="s">
        <v>48468</v>
      </c>
      <c r="B22981" s="57" t="s">
        <v>48469</v>
      </c>
    </row>
    <row r="22982" spans="1:2" x14ac:dyDescent="0.2">
      <c r="A22982" s="57" t="s">
        <v>48470</v>
      </c>
      <c r="B22982" s="57" t="s">
        <v>48471</v>
      </c>
    </row>
    <row r="22983" spans="1:2" x14ac:dyDescent="0.2">
      <c r="A22983" s="57" t="s">
        <v>48472</v>
      </c>
      <c r="B22983" s="57" t="s">
        <v>48473</v>
      </c>
    </row>
    <row r="22984" spans="1:2" x14ac:dyDescent="0.2">
      <c r="A22984" s="57" t="s">
        <v>48474</v>
      </c>
      <c r="B22984" s="57" t="s">
        <v>48475</v>
      </c>
    </row>
    <row r="22985" spans="1:2" x14ac:dyDescent="0.2">
      <c r="A22985" s="57" t="s">
        <v>48476</v>
      </c>
      <c r="B22985" s="57" t="s">
        <v>48477</v>
      </c>
    </row>
    <row r="22986" spans="1:2" x14ac:dyDescent="0.2">
      <c r="A22986" s="57" t="s">
        <v>48478</v>
      </c>
      <c r="B22986" s="57" t="s">
        <v>48479</v>
      </c>
    </row>
    <row r="22987" spans="1:2" x14ac:dyDescent="0.2">
      <c r="A22987" s="57" t="s">
        <v>48480</v>
      </c>
      <c r="B22987" s="57" t="s">
        <v>48481</v>
      </c>
    </row>
    <row r="22988" spans="1:2" x14ac:dyDescent="0.2">
      <c r="A22988" s="57" t="s">
        <v>48482</v>
      </c>
      <c r="B22988" s="57" t="s">
        <v>48483</v>
      </c>
    </row>
    <row r="22989" spans="1:2" x14ac:dyDescent="0.2">
      <c r="A22989" s="57" t="s">
        <v>48484</v>
      </c>
      <c r="B22989" s="57" t="s">
        <v>48485</v>
      </c>
    </row>
    <row r="22990" spans="1:2" x14ac:dyDescent="0.2">
      <c r="A22990" s="57" t="s">
        <v>48486</v>
      </c>
      <c r="B22990" s="57" t="s">
        <v>48487</v>
      </c>
    </row>
    <row r="22991" spans="1:2" x14ac:dyDescent="0.2">
      <c r="A22991" s="57" t="s">
        <v>48488</v>
      </c>
      <c r="B22991" s="57" t="s">
        <v>48489</v>
      </c>
    </row>
    <row r="22992" spans="1:2" x14ac:dyDescent="0.2">
      <c r="A22992" s="57" t="s">
        <v>48490</v>
      </c>
      <c r="B22992" s="57" t="s">
        <v>48491</v>
      </c>
    </row>
    <row r="22993" spans="1:2" x14ac:dyDescent="0.2">
      <c r="A22993" s="57" t="s">
        <v>48492</v>
      </c>
      <c r="B22993" s="57" t="s">
        <v>48493</v>
      </c>
    </row>
    <row r="22994" spans="1:2" x14ac:dyDescent="0.2">
      <c r="A22994" s="57" t="s">
        <v>48494</v>
      </c>
      <c r="B22994" s="57" t="s">
        <v>48495</v>
      </c>
    </row>
    <row r="22995" spans="1:2" x14ac:dyDescent="0.2">
      <c r="A22995" s="57" t="s">
        <v>48496</v>
      </c>
      <c r="B22995" s="57" t="s">
        <v>48497</v>
      </c>
    </row>
    <row r="22996" spans="1:2" x14ac:dyDescent="0.2">
      <c r="A22996" s="57" t="s">
        <v>48498</v>
      </c>
      <c r="B22996" s="57" t="s">
        <v>48499</v>
      </c>
    </row>
    <row r="22997" spans="1:2" x14ac:dyDescent="0.2">
      <c r="A22997" s="57" t="s">
        <v>48500</v>
      </c>
      <c r="B22997" s="57" t="s">
        <v>48501</v>
      </c>
    </row>
    <row r="22998" spans="1:2" x14ac:dyDescent="0.2">
      <c r="A22998" s="57" t="s">
        <v>48502</v>
      </c>
      <c r="B22998" s="57" t="s">
        <v>48503</v>
      </c>
    </row>
    <row r="22999" spans="1:2" x14ac:dyDescent="0.2">
      <c r="A22999" s="57" t="s">
        <v>48504</v>
      </c>
      <c r="B22999" s="57" t="s">
        <v>48505</v>
      </c>
    </row>
    <row r="23000" spans="1:2" x14ac:dyDescent="0.2">
      <c r="A23000" s="57" t="s">
        <v>48506</v>
      </c>
      <c r="B23000" s="57" t="s">
        <v>48507</v>
      </c>
    </row>
    <row r="23001" spans="1:2" x14ac:dyDescent="0.2">
      <c r="A23001" s="57" t="s">
        <v>48508</v>
      </c>
      <c r="B23001" s="57" t="s">
        <v>48509</v>
      </c>
    </row>
    <row r="23002" spans="1:2" x14ac:dyDescent="0.2">
      <c r="A23002" s="57" t="s">
        <v>48510</v>
      </c>
      <c r="B23002" s="57" t="s">
        <v>48511</v>
      </c>
    </row>
    <row r="23003" spans="1:2" x14ac:dyDescent="0.2">
      <c r="A23003" s="57" t="s">
        <v>48512</v>
      </c>
      <c r="B23003" s="57" t="s">
        <v>48513</v>
      </c>
    </row>
    <row r="23004" spans="1:2" x14ac:dyDescent="0.2">
      <c r="A23004" s="57" t="s">
        <v>48514</v>
      </c>
      <c r="B23004" s="57" t="s">
        <v>48515</v>
      </c>
    </row>
    <row r="23005" spans="1:2" x14ac:dyDescent="0.2">
      <c r="A23005" s="57" t="s">
        <v>48516</v>
      </c>
      <c r="B23005" s="57" t="s">
        <v>48517</v>
      </c>
    </row>
    <row r="23006" spans="1:2" x14ac:dyDescent="0.2">
      <c r="A23006" s="57" t="s">
        <v>48518</v>
      </c>
      <c r="B23006" s="57" t="s">
        <v>48519</v>
      </c>
    </row>
    <row r="23007" spans="1:2" x14ac:dyDescent="0.2">
      <c r="A23007" s="57" t="s">
        <v>48520</v>
      </c>
      <c r="B23007" s="57" t="s">
        <v>48521</v>
      </c>
    </row>
    <row r="23008" spans="1:2" x14ac:dyDescent="0.2">
      <c r="A23008" s="57" t="s">
        <v>48522</v>
      </c>
      <c r="B23008" s="57" t="s">
        <v>48523</v>
      </c>
    </row>
    <row r="23009" spans="1:2" x14ac:dyDescent="0.2">
      <c r="A23009" s="57" t="s">
        <v>48524</v>
      </c>
      <c r="B23009" s="57" t="s">
        <v>48525</v>
      </c>
    </row>
    <row r="23010" spans="1:2" x14ac:dyDescent="0.2">
      <c r="A23010" s="57" t="s">
        <v>48526</v>
      </c>
      <c r="B23010" s="57" t="s">
        <v>48527</v>
      </c>
    </row>
    <row r="23011" spans="1:2" x14ac:dyDescent="0.2">
      <c r="A23011" s="57" t="s">
        <v>48528</v>
      </c>
      <c r="B23011" s="57" t="s">
        <v>48529</v>
      </c>
    </row>
    <row r="23012" spans="1:2" x14ac:dyDescent="0.2">
      <c r="A23012" s="57" t="s">
        <v>48530</v>
      </c>
      <c r="B23012" s="57" t="s">
        <v>48531</v>
      </c>
    </row>
    <row r="23013" spans="1:2" x14ac:dyDescent="0.2">
      <c r="A23013" s="57" t="s">
        <v>48532</v>
      </c>
      <c r="B23013" s="57" t="s">
        <v>48533</v>
      </c>
    </row>
    <row r="23014" spans="1:2" x14ac:dyDescent="0.2">
      <c r="A23014" s="57" t="s">
        <v>48534</v>
      </c>
      <c r="B23014" s="57" t="s">
        <v>48535</v>
      </c>
    </row>
    <row r="23015" spans="1:2" x14ac:dyDescent="0.2">
      <c r="A23015" s="57" t="s">
        <v>48536</v>
      </c>
      <c r="B23015" s="57" t="s">
        <v>48537</v>
      </c>
    </row>
    <row r="23016" spans="1:2" x14ac:dyDescent="0.2">
      <c r="A23016" s="57" t="s">
        <v>48538</v>
      </c>
      <c r="B23016" s="57" t="s">
        <v>48539</v>
      </c>
    </row>
    <row r="23017" spans="1:2" x14ac:dyDescent="0.2">
      <c r="A23017" s="57" t="s">
        <v>48540</v>
      </c>
      <c r="B23017" s="57" t="s">
        <v>48541</v>
      </c>
    </row>
    <row r="23018" spans="1:2" x14ac:dyDescent="0.2">
      <c r="A23018" s="57" t="s">
        <v>48542</v>
      </c>
      <c r="B23018" s="57" t="s">
        <v>48543</v>
      </c>
    </row>
    <row r="23019" spans="1:2" x14ac:dyDescent="0.2">
      <c r="A23019" s="57" t="s">
        <v>48544</v>
      </c>
      <c r="B23019" s="57" t="s">
        <v>48545</v>
      </c>
    </row>
    <row r="23020" spans="1:2" x14ac:dyDescent="0.2">
      <c r="A23020" s="57" t="s">
        <v>48546</v>
      </c>
      <c r="B23020" s="57" t="s">
        <v>48547</v>
      </c>
    </row>
    <row r="23021" spans="1:2" x14ac:dyDescent="0.2">
      <c r="A23021" s="57" t="s">
        <v>48548</v>
      </c>
      <c r="B23021" s="57" t="s">
        <v>48549</v>
      </c>
    </row>
    <row r="23022" spans="1:2" x14ac:dyDescent="0.2">
      <c r="A23022" s="57" t="s">
        <v>48550</v>
      </c>
      <c r="B23022" s="57" t="s">
        <v>48551</v>
      </c>
    </row>
    <row r="23023" spans="1:2" x14ac:dyDescent="0.2">
      <c r="A23023" s="57" t="s">
        <v>48552</v>
      </c>
      <c r="B23023" s="57" t="s">
        <v>48553</v>
      </c>
    </row>
    <row r="23024" spans="1:2" x14ac:dyDescent="0.2">
      <c r="A23024" s="57" t="s">
        <v>48554</v>
      </c>
      <c r="B23024" s="57" t="s">
        <v>48555</v>
      </c>
    </row>
    <row r="23025" spans="1:2" x14ac:dyDescent="0.2">
      <c r="A23025" s="57" t="s">
        <v>48556</v>
      </c>
      <c r="B23025" s="57" t="s">
        <v>48557</v>
      </c>
    </row>
    <row r="23026" spans="1:2" x14ac:dyDescent="0.2">
      <c r="A23026" s="57" t="s">
        <v>48558</v>
      </c>
      <c r="B23026" s="57" t="s">
        <v>48559</v>
      </c>
    </row>
    <row r="23027" spans="1:2" x14ac:dyDescent="0.2">
      <c r="A23027" s="57" t="s">
        <v>48560</v>
      </c>
      <c r="B23027" s="57" t="s">
        <v>48561</v>
      </c>
    </row>
    <row r="23028" spans="1:2" x14ac:dyDescent="0.2">
      <c r="A23028" s="57" t="s">
        <v>48562</v>
      </c>
      <c r="B23028" s="57" t="s">
        <v>48563</v>
      </c>
    </row>
    <row r="23029" spans="1:2" x14ac:dyDescent="0.2">
      <c r="A23029" s="57" t="s">
        <v>48564</v>
      </c>
      <c r="B23029" s="57" t="s">
        <v>48565</v>
      </c>
    </row>
    <row r="23030" spans="1:2" x14ac:dyDescent="0.2">
      <c r="A23030" s="57" t="s">
        <v>48566</v>
      </c>
      <c r="B23030" s="57" t="s">
        <v>48567</v>
      </c>
    </row>
    <row r="23031" spans="1:2" x14ac:dyDescent="0.2">
      <c r="A23031" s="57" t="s">
        <v>48568</v>
      </c>
      <c r="B23031" s="57" t="s">
        <v>48569</v>
      </c>
    </row>
    <row r="23032" spans="1:2" x14ac:dyDescent="0.2">
      <c r="A23032" s="57" t="s">
        <v>48570</v>
      </c>
      <c r="B23032" s="57" t="s">
        <v>48571</v>
      </c>
    </row>
    <row r="23033" spans="1:2" x14ac:dyDescent="0.2">
      <c r="A23033" s="57" t="s">
        <v>48572</v>
      </c>
      <c r="B23033" s="57" t="s">
        <v>48573</v>
      </c>
    </row>
    <row r="23034" spans="1:2" x14ac:dyDescent="0.2">
      <c r="A23034" s="57" t="s">
        <v>48574</v>
      </c>
      <c r="B23034" s="57" t="s">
        <v>48575</v>
      </c>
    </row>
    <row r="23035" spans="1:2" x14ac:dyDescent="0.2">
      <c r="A23035" s="57" t="s">
        <v>48576</v>
      </c>
      <c r="B23035" s="57" t="s">
        <v>48577</v>
      </c>
    </row>
    <row r="23036" spans="1:2" x14ac:dyDescent="0.2">
      <c r="A23036" s="57" t="s">
        <v>48578</v>
      </c>
      <c r="B23036" s="57" t="s">
        <v>48579</v>
      </c>
    </row>
    <row r="23037" spans="1:2" x14ac:dyDescent="0.2">
      <c r="A23037" s="57" t="s">
        <v>48580</v>
      </c>
      <c r="B23037" s="57" t="s">
        <v>48581</v>
      </c>
    </row>
    <row r="23038" spans="1:2" x14ac:dyDescent="0.2">
      <c r="A23038" s="57" t="s">
        <v>48582</v>
      </c>
      <c r="B23038" s="57" t="s">
        <v>48583</v>
      </c>
    </row>
    <row r="23039" spans="1:2" x14ac:dyDescent="0.2">
      <c r="A23039" s="57" t="s">
        <v>48584</v>
      </c>
      <c r="B23039" s="57" t="s">
        <v>48585</v>
      </c>
    </row>
    <row r="23040" spans="1:2" x14ac:dyDescent="0.2">
      <c r="A23040" s="57" t="s">
        <v>48586</v>
      </c>
      <c r="B23040" s="57" t="s">
        <v>48587</v>
      </c>
    </row>
    <row r="23041" spans="1:2" x14ac:dyDescent="0.2">
      <c r="A23041" s="57" t="s">
        <v>48588</v>
      </c>
      <c r="B23041" s="57" t="s">
        <v>48589</v>
      </c>
    </row>
    <row r="23042" spans="1:2" x14ac:dyDescent="0.2">
      <c r="A23042" s="57" t="s">
        <v>48590</v>
      </c>
      <c r="B23042" s="57" t="s">
        <v>48591</v>
      </c>
    </row>
    <row r="23043" spans="1:2" x14ac:dyDescent="0.2">
      <c r="A23043" s="57" t="s">
        <v>48592</v>
      </c>
      <c r="B23043" s="57" t="s">
        <v>48593</v>
      </c>
    </row>
    <row r="23044" spans="1:2" x14ac:dyDescent="0.2">
      <c r="A23044" s="57" t="s">
        <v>48594</v>
      </c>
      <c r="B23044" s="57" t="s">
        <v>48595</v>
      </c>
    </row>
    <row r="23045" spans="1:2" x14ac:dyDescent="0.2">
      <c r="A23045" s="57" t="s">
        <v>48596</v>
      </c>
      <c r="B23045" s="57" t="s">
        <v>48597</v>
      </c>
    </row>
    <row r="23046" spans="1:2" x14ac:dyDescent="0.2">
      <c r="A23046" s="57" t="s">
        <v>48598</v>
      </c>
      <c r="B23046" s="57" t="s">
        <v>48599</v>
      </c>
    </row>
    <row r="23047" spans="1:2" x14ac:dyDescent="0.2">
      <c r="A23047" s="57" t="s">
        <v>48600</v>
      </c>
      <c r="B23047" s="57" t="s">
        <v>48601</v>
      </c>
    </row>
    <row r="23048" spans="1:2" x14ac:dyDescent="0.2">
      <c r="A23048" s="57" t="s">
        <v>48602</v>
      </c>
      <c r="B23048" s="57" t="s">
        <v>48603</v>
      </c>
    </row>
    <row r="23049" spans="1:2" x14ac:dyDescent="0.2">
      <c r="A23049" s="57" t="s">
        <v>48604</v>
      </c>
      <c r="B23049" s="57" t="s">
        <v>48605</v>
      </c>
    </row>
    <row r="23050" spans="1:2" x14ac:dyDescent="0.2">
      <c r="A23050" s="57" t="s">
        <v>48606</v>
      </c>
      <c r="B23050" s="57" t="s">
        <v>48607</v>
      </c>
    </row>
    <row r="23051" spans="1:2" x14ac:dyDescent="0.2">
      <c r="A23051" s="57" t="s">
        <v>48608</v>
      </c>
      <c r="B23051" s="57" t="s">
        <v>48609</v>
      </c>
    </row>
    <row r="23052" spans="1:2" x14ac:dyDescent="0.2">
      <c r="A23052" s="57" t="s">
        <v>48610</v>
      </c>
      <c r="B23052" s="57" t="s">
        <v>48611</v>
      </c>
    </row>
    <row r="23053" spans="1:2" x14ac:dyDescent="0.2">
      <c r="A23053" s="57" t="s">
        <v>48612</v>
      </c>
      <c r="B23053" s="57" t="s">
        <v>48613</v>
      </c>
    </row>
    <row r="23054" spans="1:2" x14ac:dyDescent="0.2">
      <c r="A23054" s="57" t="s">
        <v>48614</v>
      </c>
      <c r="B23054" s="57" t="s">
        <v>48615</v>
      </c>
    </row>
    <row r="23055" spans="1:2" x14ac:dyDescent="0.2">
      <c r="A23055" s="57" t="s">
        <v>48616</v>
      </c>
      <c r="B23055" s="57" t="s">
        <v>48617</v>
      </c>
    </row>
    <row r="23056" spans="1:2" x14ac:dyDescent="0.2">
      <c r="A23056" s="57" t="s">
        <v>48618</v>
      </c>
      <c r="B23056" s="57" t="s">
        <v>48619</v>
      </c>
    </row>
    <row r="23057" spans="1:2" x14ac:dyDescent="0.2">
      <c r="A23057" s="57" t="s">
        <v>48620</v>
      </c>
      <c r="B23057" s="57" t="s">
        <v>48621</v>
      </c>
    </row>
    <row r="23058" spans="1:2" x14ac:dyDescent="0.2">
      <c r="A23058" s="57" t="s">
        <v>48622</v>
      </c>
      <c r="B23058" s="57" t="s">
        <v>48623</v>
      </c>
    </row>
    <row r="23059" spans="1:2" x14ac:dyDescent="0.2">
      <c r="A23059" s="57" t="s">
        <v>48624</v>
      </c>
      <c r="B23059" s="57" t="s">
        <v>48625</v>
      </c>
    </row>
    <row r="23060" spans="1:2" x14ac:dyDescent="0.2">
      <c r="A23060" s="57" t="s">
        <v>48626</v>
      </c>
      <c r="B23060" s="57" t="s">
        <v>48627</v>
      </c>
    </row>
    <row r="23061" spans="1:2" x14ac:dyDescent="0.2">
      <c r="A23061" s="57" t="s">
        <v>48628</v>
      </c>
      <c r="B23061" s="57" t="s">
        <v>48629</v>
      </c>
    </row>
    <row r="23062" spans="1:2" x14ac:dyDescent="0.2">
      <c r="A23062" s="57" t="s">
        <v>48630</v>
      </c>
      <c r="B23062" s="57" t="s">
        <v>48631</v>
      </c>
    </row>
    <row r="23063" spans="1:2" x14ac:dyDescent="0.2">
      <c r="A23063" s="57" t="s">
        <v>48632</v>
      </c>
      <c r="B23063" s="57" t="s">
        <v>48633</v>
      </c>
    </row>
    <row r="23064" spans="1:2" x14ac:dyDescent="0.2">
      <c r="A23064" s="57" t="s">
        <v>48634</v>
      </c>
      <c r="B23064" s="57" t="s">
        <v>48635</v>
      </c>
    </row>
    <row r="23065" spans="1:2" x14ac:dyDescent="0.2">
      <c r="A23065" s="57" t="s">
        <v>48636</v>
      </c>
      <c r="B23065" s="57" t="s">
        <v>48637</v>
      </c>
    </row>
    <row r="23066" spans="1:2" x14ac:dyDescent="0.2">
      <c r="A23066" s="57" t="s">
        <v>48638</v>
      </c>
      <c r="B23066" s="57" t="s">
        <v>48639</v>
      </c>
    </row>
    <row r="23067" spans="1:2" x14ac:dyDescent="0.2">
      <c r="A23067" s="57" t="s">
        <v>48640</v>
      </c>
      <c r="B23067" s="57" t="s">
        <v>48641</v>
      </c>
    </row>
    <row r="23068" spans="1:2" x14ac:dyDescent="0.2">
      <c r="A23068" s="57" t="s">
        <v>48642</v>
      </c>
      <c r="B23068" s="57" t="s">
        <v>48643</v>
      </c>
    </row>
    <row r="23069" spans="1:2" x14ac:dyDescent="0.2">
      <c r="A23069" s="57" t="s">
        <v>48644</v>
      </c>
      <c r="B23069" s="57" t="s">
        <v>48645</v>
      </c>
    </row>
    <row r="23070" spans="1:2" x14ac:dyDescent="0.2">
      <c r="A23070" s="57" t="s">
        <v>48646</v>
      </c>
      <c r="B23070" s="57" t="s">
        <v>48647</v>
      </c>
    </row>
    <row r="23071" spans="1:2" x14ac:dyDescent="0.2">
      <c r="A23071" s="57" t="s">
        <v>48648</v>
      </c>
      <c r="B23071" s="57" t="s">
        <v>48649</v>
      </c>
    </row>
    <row r="23072" spans="1:2" x14ac:dyDescent="0.2">
      <c r="A23072" s="57" t="s">
        <v>48650</v>
      </c>
      <c r="B23072" s="57" t="s">
        <v>48651</v>
      </c>
    </row>
    <row r="23073" spans="1:2" x14ac:dyDescent="0.2">
      <c r="A23073" s="57" t="s">
        <v>48652</v>
      </c>
      <c r="B23073" s="57" t="s">
        <v>48653</v>
      </c>
    </row>
    <row r="23074" spans="1:2" x14ac:dyDescent="0.2">
      <c r="A23074" s="57" t="s">
        <v>48654</v>
      </c>
      <c r="B23074" s="57" t="s">
        <v>48655</v>
      </c>
    </row>
    <row r="23075" spans="1:2" x14ac:dyDescent="0.2">
      <c r="A23075" s="57" t="s">
        <v>48656</v>
      </c>
      <c r="B23075" s="57" t="s">
        <v>48657</v>
      </c>
    </row>
    <row r="23076" spans="1:2" x14ac:dyDescent="0.2">
      <c r="A23076" s="57" t="s">
        <v>48658</v>
      </c>
      <c r="B23076" s="57" t="s">
        <v>48659</v>
      </c>
    </row>
    <row r="23077" spans="1:2" x14ac:dyDescent="0.2">
      <c r="A23077" s="57" t="s">
        <v>48660</v>
      </c>
      <c r="B23077" s="57" t="s">
        <v>48661</v>
      </c>
    </row>
    <row r="23078" spans="1:2" x14ac:dyDescent="0.2">
      <c r="A23078" s="57" t="s">
        <v>48662</v>
      </c>
      <c r="B23078" s="57" t="s">
        <v>48663</v>
      </c>
    </row>
    <row r="23079" spans="1:2" x14ac:dyDescent="0.2">
      <c r="A23079" s="57" t="s">
        <v>48664</v>
      </c>
      <c r="B23079" s="57" t="s">
        <v>48665</v>
      </c>
    </row>
    <row r="23080" spans="1:2" x14ac:dyDescent="0.2">
      <c r="A23080" s="57" t="s">
        <v>48666</v>
      </c>
      <c r="B23080" s="57" t="s">
        <v>48667</v>
      </c>
    </row>
    <row r="23081" spans="1:2" x14ac:dyDescent="0.2">
      <c r="A23081" s="57" t="s">
        <v>48668</v>
      </c>
      <c r="B23081" s="57" t="s">
        <v>48669</v>
      </c>
    </row>
    <row r="23082" spans="1:2" x14ac:dyDescent="0.2">
      <c r="A23082" s="57" t="s">
        <v>48670</v>
      </c>
      <c r="B23082" s="57" t="s">
        <v>48671</v>
      </c>
    </row>
    <row r="23083" spans="1:2" x14ac:dyDescent="0.2">
      <c r="A23083" s="57" t="s">
        <v>48672</v>
      </c>
      <c r="B23083" s="57" t="s">
        <v>48673</v>
      </c>
    </row>
    <row r="23084" spans="1:2" x14ac:dyDescent="0.2">
      <c r="A23084" s="57" t="s">
        <v>48674</v>
      </c>
      <c r="B23084" s="57" t="s">
        <v>48675</v>
      </c>
    </row>
    <row r="23085" spans="1:2" x14ac:dyDescent="0.2">
      <c r="A23085" s="57" t="s">
        <v>48676</v>
      </c>
      <c r="B23085" s="57" t="s">
        <v>48677</v>
      </c>
    </row>
    <row r="23086" spans="1:2" x14ac:dyDescent="0.2">
      <c r="A23086" s="57" t="s">
        <v>48678</v>
      </c>
      <c r="B23086" s="57" t="s">
        <v>48679</v>
      </c>
    </row>
    <row r="23087" spans="1:2" x14ac:dyDescent="0.2">
      <c r="A23087" s="57" t="s">
        <v>48680</v>
      </c>
      <c r="B23087" s="57" t="s">
        <v>48681</v>
      </c>
    </row>
    <row r="23088" spans="1:2" x14ac:dyDescent="0.2">
      <c r="A23088" s="57" t="s">
        <v>48682</v>
      </c>
      <c r="B23088" s="57" t="s">
        <v>48683</v>
      </c>
    </row>
    <row r="23089" spans="1:2" x14ac:dyDescent="0.2">
      <c r="A23089" s="57" t="s">
        <v>48684</v>
      </c>
      <c r="B23089" s="57" t="s">
        <v>48685</v>
      </c>
    </row>
    <row r="23090" spans="1:2" x14ac:dyDescent="0.2">
      <c r="A23090" s="57" t="s">
        <v>48686</v>
      </c>
      <c r="B23090" s="57" t="s">
        <v>48687</v>
      </c>
    </row>
    <row r="23091" spans="1:2" x14ac:dyDescent="0.2">
      <c r="A23091" s="57" t="s">
        <v>48688</v>
      </c>
      <c r="B23091" s="57" t="s">
        <v>48689</v>
      </c>
    </row>
    <row r="23092" spans="1:2" x14ac:dyDescent="0.2">
      <c r="A23092" s="57" t="s">
        <v>48690</v>
      </c>
      <c r="B23092" s="57" t="s">
        <v>48691</v>
      </c>
    </row>
    <row r="23093" spans="1:2" x14ac:dyDescent="0.2">
      <c r="A23093" s="57" t="s">
        <v>48692</v>
      </c>
      <c r="B23093" s="57" t="s">
        <v>48693</v>
      </c>
    </row>
    <row r="23094" spans="1:2" x14ac:dyDescent="0.2">
      <c r="A23094" s="57" t="s">
        <v>48694</v>
      </c>
      <c r="B23094" s="57" t="s">
        <v>48695</v>
      </c>
    </row>
    <row r="23095" spans="1:2" x14ac:dyDescent="0.2">
      <c r="A23095" s="57" t="s">
        <v>48696</v>
      </c>
      <c r="B23095" s="57" t="s">
        <v>48697</v>
      </c>
    </row>
    <row r="23096" spans="1:2" x14ac:dyDescent="0.2">
      <c r="A23096" s="57" t="s">
        <v>48698</v>
      </c>
      <c r="B23096" s="57" t="s">
        <v>48699</v>
      </c>
    </row>
    <row r="23097" spans="1:2" x14ac:dyDescent="0.2">
      <c r="A23097" s="57" t="s">
        <v>48700</v>
      </c>
      <c r="B23097" s="57" t="s">
        <v>48701</v>
      </c>
    </row>
    <row r="23098" spans="1:2" x14ac:dyDescent="0.2">
      <c r="A23098" s="57" t="s">
        <v>48702</v>
      </c>
      <c r="B23098" s="57" t="s">
        <v>48703</v>
      </c>
    </row>
    <row r="23099" spans="1:2" x14ac:dyDescent="0.2">
      <c r="A23099" s="57" t="s">
        <v>48704</v>
      </c>
      <c r="B23099" s="57" t="s">
        <v>48705</v>
      </c>
    </row>
    <row r="23100" spans="1:2" x14ac:dyDescent="0.2">
      <c r="A23100" s="57" t="s">
        <v>48706</v>
      </c>
      <c r="B23100" s="57" t="s">
        <v>48707</v>
      </c>
    </row>
    <row r="23101" spans="1:2" x14ac:dyDescent="0.2">
      <c r="A23101" s="57" t="s">
        <v>48708</v>
      </c>
      <c r="B23101" s="57" t="s">
        <v>48709</v>
      </c>
    </row>
    <row r="23102" spans="1:2" x14ac:dyDescent="0.2">
      <c r="A23102" s="57" t="s">
        <v>48710</v>
      </c>
      <c r="B23102" s="57" t="s">
        <v>48711</v>
      </c>
    </row>
    <row r="23103" spans="1:2" x14ac:dyDescent="0.2">
      <c r="A23103" s="57" t="s">
        <v>48712</v>
      </c>
      <c r="B23103" s="57" t="s">
        <v>48713</v>
      </c>
    </row>
    <row r="23104" spans="1:2" x14ac:dyDescent="0.2">
      <c r="A23104" s="57" t="s">
        <v>48714</v>
      </c>
      <c r="B23104" s="57" t="s">
        <v>48715</v>
      </c>
    </row>
    <row r="23105" spans="1:2" x14ac:dyDescent="0.2">
      <c r="A23105" s="57" t="s">
        <v>48716</v>
      </c>
      <c r="B23105" s="57" t="s">
        <v>48717</v>
      </c>
    </row>
    <row r="23106" spans="1:2" x14ac:dyDescent="0.2">
      <c r="A23106" s="57" t="s">
        <v>48718</v>
      </c>
      <c r="B23106" s="57" t="s">
        <v>48719</v>
      </c>
    </row>
    <row r="23107" spans="1:2" x14ac:dyDescent="0.2">
      <c r="A23107" s="57" t="s">
        <v>48720</v>
      </c>
      <c r="B23107" s="57" t="s">
        <v>48721</v>
      </c>
    </row>
    <row r="23108" spans="1:2" x14ac:dyDescent="0.2">
      <c r="A23108" s="57" t="s">
        <v>48722</v>
      </c>
      <c r="B23108" s="57" t="s">
        <v>48723</v>
      </c>
    </row>
    <row r="23109" spans="1:2" x14ac:dyDescent="0.2">
      <c r="A23109" s="57" t="s">
        <v>48724</v>
      </c>
      <c r="B23109" s="57" t="s">
        <v>48725</v>
      </c>
    </row>
    <row r="23110" spans="1:2" x14ac:dyDescent="0.2">
      <c r="A23110" s="57" t="s">
        <v>48726</v>
      </c>
      <c r="B23110" s="57" t="s">
        <v>48727</v>
      </c>
    </row>
    <row r="23111" spans="1:2" x14ac:dyDescent="0.2">
      <c r="A23111" s="57" t="s">
        <v>48728</v>
      </c>
      <c r="B23111" s="57" t="s">
        <v>48729</v>
      </c>
    </row>
    <row r="23112" spans="1:2" x14ac:dyDescent="0.2">
      <c r="A23112" s="57" t="s">
        <v>48730</v>
      </c>
      <c r="B23112" s="57" t="s">
        <v>48731</v>
      </c>
    </row>
    <row r="23113" spans="1:2" x14ac:dyDescent="0.2">
      <c r="A23113" s="57" t="s">
        <v>48732</v>
      </c>
      <c r="B23113" s="57" t="s">
        <v>48733</v>
      </c>
    </row>
    <row r="23114" spans="1:2" x14ac:dyDescent="0.2">
      <c r="A23114" s="57" t="s">
        <v>48734</v>
      </c>
      <c r="B23114" s="57" t="s">
        <v>48735</v>
      </c>
    </row>
    <row r="23115" spans="1:2" x14ac:dyDescent="0.2">
      <c r="A23115" s="57" t="s">
        <v>48736</v>
      </c>
      <c r="B23115" s="57" t="s">
        <v>48737</v>
      </c>
    </row>
    <row r="23116" spans="1:2" x14ac:dyDescent="0.2">
      <c r="A23116" s="57" t="s">
        <v>48738</v>
      </c>
      <c r="B23116" s="57" t="s">
        <v>48739</v>
      </c>
    </row>
    <row r="23117" spans="1:2" x14ac:dyDescent="0.2">
      <c r="A23117" s="57" t="s">
        <v>48740</v>
      </c>
      <c r="B23117" s="57" t="s">
        <v>48741</v>
      </c>
    </row>
    <row r="23118" spans="1:2" x14ac:dyDescent="0.2">
      <c r="A23118" s="57" t="s">
        <v>48742</v>
      </c>
      <c r="B23118" s="57" t="s">
        <v>48743</v>
      </c>
    </row>
    <row r="23119" spans="1:2" x14ac:dyDescent="0.2">
      <c r="A23119" s="57" t="s">
        <v>48744</v>
      </c>
      <c r="B23119" s="57" t="s">
        <v>48745</v>
      </c>
    </row>
    <row r="23120" spans="1:2" x14ac:dyDescent="0.2">
      <c r="A23120" s="57" t="s">
        <v>48746</v>
      </c>
      <c r="B23120" s="57" t="s">
        <v>48747</v>
      </c>
    </row>
    <row r="23121" spans="1:2" x14ac:dyDescent="0.2">
      <c r="A23121" s="57" t="s">
        <v>48748</v>
      </c>
      <c r="B23121" s="57" t="s">
        <v>48749</v>
      </c>
    </row>
    <row r="23122" spans="1:2" x14ac:dyDescent="0.2">
      <c r="A23122" s="57" t="s">
        <v>48750</v>
      </c>
      <c r="B23122" s="57" t="s">
        <v>48751</v>
      </c>
    </row>
    <row r="23123" spans="1:2" x14ac:dyDescent="0.2">
      <c r="A23123" s="57" t="s">
        <v>48752</v>
      </c>
      <c r="B23123" s="57" t="s">
        <v>48753</v>
      </c>
    </row>
    <row r="23124" spans="1:2" x14ac:dyDescent="0.2">
      <c r="A23124" s="57" t="s">
        <v>48754</v>
      </c>
      <c r="B23124" s="57" t="s">
        <v>48755</v>
      </c>
    </row>
    <row r="23125" spans="1:2" x14ac:dyDescent="0.2">
      <c r="A23125" s="57" t="s">
        <v>48756</v>
      </c>
      <c r="B23125" s="57" t="s">
        <v>48757</v>
      </c>
    </row>
    <row r="23126" spans="1:2" x14ac:dyDescent="0.2">
      <c r="A23126" s="57" t="s">
        <v>48758</v>
      </c>
      <c r="B23126" s="57" t="s">
        <v>48759</v>
      </c>
    </row>
    <row r="23127" spans="1:2" x14ac:dyDescent="0.2">
      <c r="A23127" s="57" t="s">
        <v>48760</v>
      </c>
      <c r="B23127" s="57" t="s">
        <v>48761</v>
      </c>
    </row>
    <row r="23128" spans="1:2" x14ac:dyDescent="0.2">
      <c r="A23128" s="57" t="s">
        <v>48762</v>
      </c>
      <c r="B23128" s="57" t="s">
        <v>48763</v>
      </c>
    </row>
    <row r="23129" spans="1:2" x14ac:dyDescent="0.2">
      <c r="A23129" s="57" t="s">
        <v>48764</v>
      </c>
      <c r="B23129" s="57" t="s">
        <v>48765</v>
      </c>
    </row>
    <row r="23130" spans="1:2" x14ac:dyDescent="0.2">
      <c r="A23130" s="57" t="s">
        <v>48766</v>
      </c>
      <c r="B23130" s="57" t="s">
        <v>48767</v>
      </c>
    </row>
    <row r="23131" spans="1:2" x14ac:dyDescent="0.2">
      <c r="A23131" s="57" t="s">
        <v>48768</v>
      </c>
      <c r="B23131" s="57" t="s">
        <v>48769</v>
      </c>
    </row>
    <row r="23132" spans="1:2" x14ac:dyDescent="0.2">
      <c r="A23132" s="57" t="s">
        <v>48770</v>
      </c>
      <c r="B23132" s="57" t="s">
        <v>48771</v>
      </c>
    </row>
    <row r="23133" spans="1:2" x14ac:dyDescent="0.2">
      <c r="A23133" s="57" t="s">
        <v>48772</v>
      </c>
      <c r="B23133" s="57" t="s">
        <v>48773</v>
      </c>
    </row>
    <row r="23134" spans="1:2" x14ac:dyDescent="0.2">
      <c r="A23134" s="57" t="s">
        <v>48774</v>
      </c>
      <c r="B23134" s="57" t="s">
        <v>48775</v>
      </c>
    </row>
    <row r="23135" spans="1:2" x14ac:dyDescent="0.2">
      <c r="A23135" s="57" t="s">
        <v>48776</v>
      </c>
      <c r="B23135" s="57" t="s">
        <v>48775</v>
      </c>
    </row>
    <row r="23136" spans="1:2" x14ac:dyDescent="0.2">
      <c r="A23136" s="57" t="s">
        <v>48777</v>
      </c>
      <c r="B23136" s="57" t="s">
        <v>48778</v>
      </c>
    </row>
    <row r="23137" spans="1:2" x14ac:dyDescent="0.2">
      <c r="A23137" s="57" t="s">
        <v>48779</v>
      </c>
      <c r="B23137" s="57" t="s">
        <v>48780</v>
      </c>
    </row>
    <row r="23138" spans="1:2" x14ac:dyDescent="0.2">
      <c r="A23138" s="57" t="s">
        <v>48781</v>
      </c>
      <c r="B23138" s="57" t="s">
        <v>48782</v>
      </c>
    </row>
    <row r="23139" spans="1:2" x14ac:dyDescent="0.2">
      <c r="A23139" s="57" t="s">
        <v>48783</v>
      </c>
      <c r="B23139" s="57" t="s">
        <v>48784</v>
      </c>
    </row>
    <row r="23140" spans="1:2" x14ac:dyDescent="0.2">
      <c r="A23140" s="57" t="s">
        <v>48785</v>
      </c>
      <c r="B23140" s="57" t="s">
        <v>48786</v>
      </c>
    </row>
    <row r="23141" spans="1:2" x14ac:dyDescent="0.2">
      <c r="A23141" s="57" t="s">
        <v>48787</v>
      </c>
      <c r="B23141" s="57" t="s">
        <v>48788</v>
      </c>
    </row>
    <row r="23142" spans="1:2" x14ac:dyDescent="0.2">
      <c r="A23142" s="57" t="s">
        <v>48789</v>
      </c>
      <c r="B23142" s="57" t="s">
        <v>48790</v>
      </c>
    </row>
    <row r="23143" spans="1:2" x14ac:dyDescent="0.2">
      <c r="A23143" s="57" t="s">
        <v>48791</v>
      </c>
      <c r="B23143" s="57" t="s">
        <v>48792</v>
      </c>
    </row>
    <row r="23144" spans="1:2" x14ac:dyDescent="0.2">
      <c r="A23144" s="57" t="s">
        <v>48793</v>
      </c>
      <c r="B23144" s="57" t="s">
        <v>48794</v>
      </c>
    </row>
    <row r="23145" spans="1:2" x14ac:dyDescent="0.2">
      <c r="A23145" s="57" t="s">
        <v>48795</v>
      </c>
      <c r="B23145" s="57" t="s">
        <v>48796</v>
      </c>
    </row>
    <row r="23146" spans="1:2" x14ac:dyDescent="0.2">
      <c r="A23146" s="57" t="s">
        <v>48797</v>
      </c>
      <c r="B23146" s="57" t="s">
        <v>48798</v>
      </c>
    </row>
    <row r="23147" spans="1:2" x14ac:dyDescent="0.2">
      <c r="A23147" s="57" t="s">
        <v>48799</v>
      </c>
      <c r="B23147" s="57" t="s">
        <v>48800</v>
      </c>
    </row>
    <row r="23148" spans="1:2" x14ac:dyDescent="0.2">
      <c r="A23148" s="57" t="s">
        <v>48801</v>
      </c>
      <c r="B23148" s="57" t="s">
        <v>48802</v>
      </c>
    </row>
    <row r="23149" spans="1:2" x14ac:dyDescent="0.2">
      <c r="A23149" s="57" t="s">
        <v>48803</v>
      </c>
      <c r="B23149" s="57" t="s">
        <v>48804</v>
      </c>
    </row>
    <row r="23150" spans="1:2" x14ac:dyDescent="0.2">
      <c r="A23150" s="57" t="s">
        <v>48805</v>
      </c>
      <c r="B23150" s="57" t="s">
        <v>48806</v>
      </c>
    </row>
    <row r="23151" spans="1:2" x14ac:dyDescent="0.2">
      <c r="A23151" s="57" t="s">
        <v>48807</v>
      </c>
      <c r="B23151" s="57" t="s">
        <v>48808</v>
      </c>
    </row>
    <row r="23152" spans="1:2" x14ac:dyDescent="0.2">
      <c r="A23152" s="57" t="s">
        <v>48809</v>
      </c>
      <c r="B23152" s="57" t="s">
        <v>48810</v>
      </c>
    </row>
    <row r="23153" spans="1:2" x14ac:dyDescent="0.2">
      <c r="A23153" s="57" t="s">
        <v>48811</v>
      </c>
      <c r="B23153" s="57" t="s">
        <v>48812</v>
      </c>
    </row>
    <row r="23154" spans="1:2" x14ac:dyDescent="0.2">
      <c r="A23154" s="57" t="s">
        <v>48813</v>
      </c>
      <c r="B23154" s="57" t="s">
        <v>48814</v>
      </c>
    </row>
    <row r="23155" spans="1:2" x14ac:dyDescent="0.2">
      <c r="A23155" s="57" t="s">
        <v>48815</v>
      </c>
      <c r="B23155" s="57" t="s">
        <v>48816</v>
      </c>
    </row>
    <row r="23156" spans="1:2" x14ac:dyDescent="0.2">
      <c r="A23156" s="57" t="s">
        <v>48817</v>
      </c>
      <c r="B23156" s="57" t="s">
        <v>48818</v>
      </c>
    </row>
    <row r="23157" spans="1:2" x14ac:dyDescent="0.2">
      <c r="A23157" s="57" t="s">
        <v>48819</v>
      </c>
      <c r="B23157" s="57" t="s">
        <v>48820</v>
      </c>
    </row>
    <row r="23158" spans="1:2" x14ac:dyDescent="0.2">
      <c r="A23158" s="57" t="s">
        <v>48821</v>
      </c>
      <c r="B23158" s="57" t="s">
        <v>48822</v>
      </c>
    </row>
    <row r="23159" spans="1:2" x14ac:dyDescent="0.2">
      <c r="A23159" s="57" t="s">
        <v>48823</v>
      </c>
      <c r="B23159" s="57" t="s">
        <v>48824</v>
      </c>
    </row>
    <row r="23160" spans="1:2" x14ac:dyDescent="0.2">
      <c r="A23160" s="57" t="s">
        <v>48825</v>
      </c>
      <c r="B23160" s="57" t="s">
        <v>48826</v>
      </c>
    </row>
    <row r="23161" spans="1:2" x14ac:dyDescent="0.2">
      <c r="A23161" s="57" t="s">
        <v>48827</v>
      </c>
      <c r="B23161" s="57" t="s">
        <v>48828</v>
      </c>
    </row>
    <row r="23162" spans="1:2" x14ac:dyDescent="0.2">
      <c r="A23162" s="57" t="s">
        <v>48829</v>
      </c>
      <c r="B23162" s="57" t="s">
        <v>48830</v>
      </c>
    </row>
    <row r="23163" spans="1:2" x14ac:dyDescent="0.2">
      <c r="A23163" s="57" t="s">
        <v>48831</v>
      </c>
      <c r="B23163" s="57" t="s">
        <v>48832</v>
      </c>
    </row>
    <row r="23164" spans="1:2" x14ac:dyDescent="0.2">
      <c r="A23164" s="57" t="s">
        <v>48833</v>
      </c>
      <c r="B23164" s="57" t="s">
        <v>48834</v>
      </c>
    </row>
    <row r="23165" spans="1:2" x14ac:dyDescent="0.2">
      <c r="A23165" s="57" t="s">
        <v>48835</v>
      </c>
      <c r="B23165" s="57" t="s">
        <v>48836</v>
      </c>
    </row>
    <row r="23166" spans="1:2" x14ac:dyDescent="0.2">
      <c r="A23166" s="57" t="s">
        <v>48837</v>
      </c>
      <c r="B23166" s="57" t="s">
        <v>48838</v>
      </c>
    </row>
    <row r="23167" spans="1:2" x14ac:dyDescent="0.2">
      <c r="A23167" s="57" t="s">
        <v>48839</v>
      </c>
      <c r="B23167" s="57" t="s">
        <v>48840</v>
      </c>
    </row>
    <row r="23168" spans="1:2" x14ac:dyDescent="0.2">
      <c r="A23168" s="57" t="s">
        <v>48841</v>
      </c>
      <c r="B23168" s="57" t="s">
        <v>48842</v>
      </c>
    </row>
    <row r="23169" spans="1:2" x14ac:dyDescent="0.2">
      <c r="A23169" s="57" t="s">
        <v>48843</v>
      </c>
      <c r="B23169" s="57" t="s">
        <v>48844</v>
      </c>
    </row>
    <row r="23170" spans="1:2" x14ac:dyDescent="0.2">
      <c r="A23170" s="57" t="s">
        <v>48845</v>
      </c>
      <c r="B23170" s="57" t="s">
        <v>48846</v>
      </c>
    </row>
    <row r="23171" spans="1:2" x14ac:dyDescent="0.2">
      <c r="A23171" s="57" t="s">
        <v>48847</v>
      </c>
      <c r="B23171" s="57" t="s">
        <v>48848</v>
      </c>
    </row>
    <row r="23172" spans="1:2" x14ac:dyDescent="0.2">
      <c r="A23172" s="57" t="s">
        <v>48849</v>
      </c>
      <c r="B23172" s="57" t="s">
        <v>48850</v>
      </c>
    </row>
    <row r="23173" spans="1:2" x14ac:dyDescent="0.2">
      <c r="A23173" s="57" t="s">
        <v>48851</v>
      </c>
      <c r="B23173" s="57" t="s">
        <v>48852</v>
      </c>
    </row>
    <row r="23174" spans="1:2" x14ac:dyDescent="0.2">
      <c r="A23174" s="57" t="s">
        <v>48853</v>
      </c>
      <c r="B23174" s="57" t="s">
        <v>48854</v>
      </c>
    </row>
    <row r="23175" spans="1:2" x14ac:dyDescent="0.2">
      <c r="A23175" s="57" t="s">
        <v>48855</v>
      </c>
      <c r="B23175" s="57" t="s">
        <v>48856</v>
      </c>
    </row>
    <row r="23176" spans="1:2" x14ac:dyDescent="0.2">
      <c r="A23176" s="57" t="s">
        <v>48857</v>
      </c>
      <c r="B23176" s="57" t="s">
        <v>48858</v>
      </c>
    </row>
    <row r="23177" spans="1:2" x14ac:dyDescent="0.2">
      <c r="A23177" s="57" t="s">
        <v>48859</v>
      </c>
      <c r="B23177" s="57" t="s">
        <v>48860</v>
      </c>
    </row>
    <row r="23178" spans="1:2" x14ac:dyDescent="0.2">
      <c r="A23178" s="57" t="s">
        <v>48861</v>
      </c>
      <c r="B23178" s="57" t="s">
        <v>48862</v>
      </c>
    </row>
    <row r="23179" spans="1:2" x14ac:dyDescent="0.2">
      <c r="A23179" s="57" t="s">
        <v>48863</v>
      </c>
      <c r="B23179" s="57" t="s">
        <v>48864</v>
      </c>
    </row>
    <row r="23180" spans="1:2" x14ac:dyDescent="0.2">
      <c r="A23180" s="57" t="s">
        <v>48865</v>
      </c>
      <c r="B23180" s="57" t="s">
        <v>48866</v>
      </c>
    </row>
    <row r="23181" spans="1:2" x14ac:dyDescent="0.2">
      <c r="A23181" s="57" t="s">
        <v>48867</v>
      </c>
      <c r="B23181" s="57" t="s">
        <v>48868</v>
      </c>
    </row>
    <row r="23182" spans="1:2" x14ac:dyDescent="0.2">
      <c r="A23182" s="57" t="s">
        <v>48869</v>
      </c>
      <c r="B23182" s="57" t="s">
        <v>48870</v>
      </c>
    </row>
    <row r="23183" spans="1:2" x14ac:dyDescent="0.2">
      <c r="A23183" s="57" t="s">
        <v>48871</v>
      </c>
      <c r="B23183" s="57" t="s">
        <v>48872</v>
      </c>
    </row>
    <row r="23184" spans="1:2" x14ac:dyDescent="0.2">
      <c r="A23184" s="57" t="s">
        <v>48873</v>
      </c>
      <c r="B23184" s="57" t="s">
        <v>48874</v>
      </c>
    </row>
    <row r="23185" spans="1:2" x14ac:dyDescent="0.2">
      <c r="A23185" s="57" t="s">
        <v>48875</v>
      </c>
      <c r="B23185" s="57" t="s">
        <v>48876</v>
      </c>
    </row>
    <row r="23186" spans="1:2" x14ac:dyDescent="0.2">
      <c r="A23186" s="57" t="s">
        <v>48877</v>
      </c>
      <c r="B23186" s="57" t="s">
        <v>48878</v>
      </c>
    </row>
    <row r="23187" spans="1:2" x14ac:dyDescent="0.2">
      <c r="A23187" s="57" t="s">
        <v>48879</v>
      </c>
      <c r="B23187" s="57" t="s">
        <v>48880</v>
      </c>
    </row>
    <row r="23188" spans="1:2" x14ac:dyDescent="0.2">
      <c r="A23188" s="57" t="s">
        <v>48881</v>
      </c>
      <c r="B23188" s="57" t="s">
        <v>48882</v>
      </c>
    </row>
    <row r="23189" spans="1:2" x14ac:dyDescent="0.2">
      <c r="A23189" s="57" t="s">
        <v>48883</v>
      </c>
      <c r="B23189" s="57" t="s">
        <v>48884</v>
      </c>
    </row>
    <row r="23190" spans="1:2" x14ac:dyDescent="0.2">
      <c r="A23190" s="57" t="s">
        <v>48885</v>
      </c>
      <c r="B23190" s="57" t="s">
        <v>48886</v>
      </c>
    </row>
    <row r="23191" spans="1:2" x14ac:dyDescent="0.2">
      <c r="A23191" s="57" t="s">
        <v>48887</v>
      </c>
      <c r="B23191" s="57" t="s">
        <v>48888</v>
      </c>
    </row>
    <row r="23192" spans="1:2" x14ac:dyDescent="0.2">
      <c r="A23192" s="57" t="s">
        <v>48889</v>
      </c>
      <c r="B23192" s="57" t="s">
        <v>48890</v>
      </c>
    </row>
    <row r="23193" spans="1:2" x14ac:dyDescent="0.2">
      <c r="A23193" s="57" t="s">
        <v>48891</v>
      </c>
      <c r="B23193" s="57" t="s">
        <v>48892</v>
      </c>
    </row>
    <row r="23194" spans="1:2" x14ac:dyDescent="0.2">
      <c r="A23194" s="57" t="s">
        <v>48893</v>
      </c>
      <c r="B23194" s="57" t="s">
        <v>48894</v>
      </c>
    </row>
    <row r="23195" spans="1:2" x14ac:dyDescent="0.2">
      <c r="A23195" s="57" t="s">
        <v>48895</v>
      </c>
      <c r="B23195" s="57" t="s">
        <v>48896</v>
      </c>
    </row>
    <row r="23196" spans="1:2" x14ac:dyDescent="0.2">
      <c r="A23196" s="57" t="s">
        <v>48897</v>
      </c>
      <c r="B23196" s="57" t="s">
        <v>48898</v>
      </c>
    </row>
    <row r="23197" spans="1:2" x14ac:dyDescent="0.2">
      <c r="A23197" s="57" t="s">
        <v>48899</v>
      </c>
      <c r="B23197" s="57" t="s">
        <v>48900</v>
      </c>
    </row>
    <row r="23198" spans="1:2" x14ac:dyDescent="0.2">
      <c r="A23198" s="57" t="s">
        <v>48901</v>
      </c>
      <c r="B23198" s="57" t="s">
        <v>48902</v>
      </c>
    </row>
    <row r="23199" spans="1:2" x14ac:dyDescent="0.2">
      <c r="A23199" s="57" t="s">
        <v>48903</v>
      </c>
      <c r="B23199" s="57" t="s">
        <v>48904</v>
      </c>
    </row>
    <row r="23200" spans="1:2" x14ac:dyDescent="0.2">
      <c r="A23200" s="57" t="s">
        <v>48905</v>
      </c>
      <c r="B23200" s="57" t="s">
        <v>48906</v>
      </c>
    </row>
    <row r="23201" spans="1:2" x14ac:dyDescent="0.2">
      <c r="A23201" s="57" t="s">
        <v>48907</v>
      </c>
      <c r="B23201" s="57" t="s">
        <v>48908</v>
      </c>
    </row>
    <row r="23202" spans="1:2" x14ac:dyDescent="0.2">
      <c r="A23202" s="57" t="s">
        <v>48909</v>
      </c>
      <c r="B23202" s="57" t="s">
        <v>48910</v>
      </c>
    </row>
    <row r="23203" spans="1:2" x14ac:dyDescent="0.2">
      <c r="A23203" s="57" t="s">
        <v>48911</v>
      </c>
      <c r="B23203" s="57" t="s">
        <v>48912</v>
      </c>
    </row>
    <row r="23204" spans="1:2" x14ac:dyDescent="0.2">
      <c r="A23204" s="57" t="s">
        <v>48913</v>
      </c>
      <c r="B23204" s="57" t="s">
        <v>48914</v>
      </c>
    </row>
    <row r="23205" spans="1:2" x14ac:dyDescent="0.2">
      <c r="A23205" s="57" t="s">
        <v>48915</v>
      </c>
      <c r="B23205" s="57" t="s">
        <v>48916</v>
      </c>
    </row>
    <row r="23206" spans="1:2" x14ac:dyDescent="0.2">
      <c r="A23206" s="57" t="s">
        <v>48917</v>
      </c>
      <c r="B23206" s="57" t="s">
        <v>48918</v>
      </c>
    </row>
    <row r="23207" spans="1:2" x14ac:dyDescent="0.2">
      <c r="A23207" s="57" t="s">
        <v>48919</v>
      </c>
      <c r="B23207" s="57" t="s">
        <v>48920</v>
      </c>
    </row>
    <row r="23208" spans="1:2" x14ac:dyDescent="0.2">
      <c r="A23208" s="57" t="s">
        <v>48921</v>
      </c>
      <c r="B23208" s="57" t="s">
        <v>48922</v>
      </c>
    </row>
    <row r="23209" spans="1:2" x14ac:dyDescent="0.2">
      <c r="A23209" s="57" t="s">
        <v>48923</v>
      </c>
      <c r="B23209" s="57" t="s">
        <v>48924</v>
      </c>
    </row>
    <row r="23210" spans="1:2" x14ac:dyDescent="0.2">
      <c r="A23210" s="57" t="s">
        <v>48925</v>
      </c>
      <c r="B23210" s="57" t="s">
        <v>48926</v>
      </c>
    </row>
    <row r="23211" spans="1:2" x14ac:dyDescent="0.2">
      <c r="A23211" s="57" t="s">
        <v>48927</v>
      </c>
      <c r="B23211" s="57" t="s">
        <v>48928</v>
      </c>
    </row>
    <row r="23212" spans="1:2" x14ac:dyDescent="0.2">
      <c r="A23212" s="57" t="s">
        <v>48929</v>
      </c>
      <c r="B23212" s="57" t="s">
        <v>48930</v>
      </c>
    </row>
    <row r="23213" spans="1:2" x14ac:dyDescent="0.2">
      <c r="A23213" s="57" t="s">
        <v>48931</v>
      </c>
      <c r="B23213" s="57" t="s">
        <v>48932</v>
      </c>
    </row>
    <row r="23214" spans="1:2" x14ac:dyDescent="0.2">
      <c r="A23214" s="57" t="s">
        <v>48933</v>
      </c>
      <c r="B23214" s="57" t="s">
        <v>48934</v>
      </c>
    </row>
    <row r="23215" spans="1:2" x14ac:dyDescent="0.2">
      <c r="A23215" s="57" t="s">
        <v>48935</v>
      </c>
      <c r="B23215" s="57" t="s">
        <v>48936</v>
      </c>
    </row>
    <row r="23216" spans="1:2" x14ac:dyDescent="0.2">
      <c r="A23216" s="57" t="s">
        <v>48937</v>
      </c>
      <c r="B23216" s="57" t="s">
        <v>48938</v>
      </c>
    </row>
    <row r="23217" spans="1:2" x14ac:dyDescent="0.2">
      <c r="A23217" s="57" t="s">
        <v>48939</v>
      </c>
      <c r="B23217" s="57" t="s">
        <v>48940</v>
      </c>
    </row>
    <row r="23218" spans="1:2" x14ac:dyDescent="0.2">
      <c r="A23218" s="57" t="s">
        <v>48941</v>
      </c>
      <c r="B23218" s="57" t="s">
        <v>48942</v>
      </c>
    </row>
    <row r="23219" spans="1:2" x14ac:dyDescent="0.2">
      <c r="A23219" s="57" t="s">
        <v>48943</v>
      </c>
      <c r="B23219" s="57" t="s">
        <v>48944</v>
      </c>
    </row>
    <row r="23220" spans="1:2" x14ac:dyDescent="0.2">
      <c r="A23220" s="57" t="s">
        <v>48945</v>
      </c>
      <c r="B23220" s="57" t="s">
        <v>48946</v>
      </c>
    </row>
    <row r="23221" spans="1:2" x14ac:dyDescent="0.2">
      <c r="A23221" s="57" t="s">
        <v>48947</v>
      </c>
      <c r="B23221" s="57" t="s">
        <v>48948</v>
      </c>
    </row>
    <row r="23222" spans="1:2" x14ac:dyDescent="0.2">
      <c r="A23222" s="57" t="s">
        <v>48949</v>
      </c>
      <c r="B23222" s="57" t="s">
        <v>48950</v>
      </c>
    </row>
    <row r="23223" spans="1:2" x14ac:dyDescent="0.2">
      <c r="A23223" s="57" t="s">
        <v>48951</v>
      </c>
      <c r="B23223" s="57" t="s">
        <v>48952</v>
      </c>
    </row>
    <row r="23224" spans="1:2" x14ac:dyDescent="0.2">
      <c r="A23224" s="57" t="s">
        <v>48953</v>
      </c>
      <c r="B23224" s="57" t="s">
        <v>48954</v>
      </c>
    </row>
    <row r="23225" spans="1:2" x14ac:dyDescent="0.2">
      <c r="A23225" s="57" t="s">
        <v>48955</v>
      </c>
      <c r="B23225" s="57" t="s">
        <v>48956</v>
      </c>
    </row>
    <row r="23226" spans="1:2" x14ac:dyDescent="0.2">
      <c r="A23226" s="57" t="s">
        <v>48957</v>
      </c>
      <c r="B23226" s="57" t="s">
        <v>48958</v>
      </c>
    </row>
    <row r="23227" spans="1:2" x14ac:dyDescent="0.2">
      <c r="A23227" s="57" t="s">
        <v>48959</v>
      </c>
      <c r="B23227" s="57" t="s">
        <v>48960</v>
      </c>
    </row>
    <row r="23228" spans="1:2" x14ac:dyDescent="0.2">
      <c r="A23228" s="57" t="s">
        <v>48961</v>
      </c>
      <c r="B23228" s="57" t="s">
        <v>48962</v>
      </c>
    </row>
    <row r="23229" spans="1:2" x14ac:dyDescent="0.2">
      <c r="A23229" s="57" t="s">
        <v>48963</v>
      </c>
      <c r="B23229" s="57" t="s">
        <v>48964</v>
      </c>
    </row>
    <row r="23230" spans="1:2" x14ac:dyDescent="0.2">
      <c r="A23230" s="57" t="s">
        <v>48965</v>
      </c>
      <c r="B23230" s="57" t="s">
        <v>48966</v>
      </c>
    </row>
    <row r="23231" spans="1:2" x14ac:dyDescent="0.2">
      <c r="A23231" s="57" t="s">
        <v>48967</v>
      </c>
      <c r="B23231" s="57" t="s">
        <v>48968</v>
      </c>
    </row>
    <row r="23232" spans="1:2" x14ac:dyDescent="0.2">
      <c r="A23232" s="57" t="s">
        <v>48969</v>
      </c>
      <c r="B23232" s="57" t="s">
        <v>48970</v>
      </c>
    </row>
    <row r="23233" spans="1:2" x14ac:dyDescent="0.2">
      <c r="A23233" s="57" t="s">
        <v>48971</v>
      </c>
      <c r="B23233" s="57" t="s">
        <v>48972</v>
      </c>
    </row>
    <row r="23234" spans="1:2" x14ac:dyDescent="0.2">
      <c r="A23234" s="57" t="s">
        <v>48973</v>
      </c>
      <c r="B23234" s="57" t="s">
        <v>48974</v>
      </c>
    </row>
    <row r="23235" spans="1:2" x14ac:dyDescent="0.2">
      <c r="A23235" s="57" t="s">
        <v>48975</v>
      </c>
      <c r="B23235" s="57" t="s">
        <v>48976</v>
      </c>
    </row>
    <row r="23236" spans="1:2" x14ac:dyDescent="0.2">
      <c r="A23236" s="57" t="s">
        <v>48977</v>
      </c>
      <c r="B23236" s="57" t="s">
        <v>48978</v>
      </c>
    </row>
    <row r="23237" spans="1:2" x14ac:dyDescent="0.2">
      <c r="A23237" s="57" t="s">
        <v>48979</v>
      </c>
      <c r="B23237" s="57" t="s">
        <v>48980</v>
      </c>
    </row>
    <row r="23238" spans="1:2" x14ac:dyDescent="0.2">
      <c r="A23238" s="57" t="s">
        <v>48981</v>
      </c>
      <c r="B23238" s="57" t="s">
        <v>48982</v>
      </c>
    </row>
    <row r="23239" spans="1:2" x14ac:dyDescent="0.2">
      <c r="A23239" s="57" t="s">
        <v>48983</v>
      </c>
      <c r="B23239" s="57" t="s">
        <v>48984</v>
      </c>
    </row>
    <row r="23240" spans="1:2" x14ac:dyDescent="0.2">
      <c r="A23240" s="57" t="s">
        <v>48985</v>
      </c>
      <c r="B23240" s="57" t="s">
        <v>48986</v>
      </c>
    </row>
    <row r="23241" spans="1:2" x14ac:dyDescent="0.2">
      <c r="A23241" s="57" t="s">
        <v>48987</v>
      </c>
      <c r="B23241" s="57" t="s">
        <v>48988</v>
      </c>
    </row>
    <row r="23242" spans="1:2" x14ac:dyDescent="0.2">
      <c r="A23242" s="57" t="s">
        <v>48989</v>
      </c>
      <c r="B23242" s="57" t="s">
        <v>48990</v>
      </c>
    </row>
    <row r="23243" spans="1:2" x14ac:dyDescent="0.2">
      <c r="A23243" s="57" t="s">
        <v>48991</v>
      </c>
      <c r="B23243" s="57" t="s">
        <v>48992</v>
      </c>
    </row>
    <row r="23244" spans="1:2" x14ac:dyDescent="0.2">
      <c r="A23244" s="57" t="s">
        <v>48993</v>
      </c>
      <c r="B23244" s="57" t="s">
        <v>48994</v>
      </c>
    </row>
    <row r="23245" spans="1:2" x14ac:dyDescent="0.2">
      <c r="A23245" s="57" t="s">
        <v>48995</v>
      </c>
      <c r="B23245" s="57" t="s">
        <v>48996</v>
      </c>
    </row>
    <row r="23246" spans="1:2" x14ac:dyDescent="0.2">
      <c r="A23246" s="57" t="s">
        <v>48997</v>
      </c>
      <c r="B23246" s="57" t="s">
        <v>48998</v>
      </c>
    </row>
    <row r="23247" spans="1:2" x14ac:dyDescent="0.2">
      <c r="A23247" s="57" t="s">
        <v>48999</v>
      </c>
      <c r="B23247" s="57" t="s">
        <v>49000</v>
      </c>
    </row>
    <row r="23248" spans="1:2" x14ac:dyDescent="0.2">
      <c r="A23248" s="57" t="s">
        <v>49001</v>
      </c>
      <c r="B23248" s="57" t="s">
        <v>49002</v>
      </c>
    </row>
    <row r="23249" spans="1:2" x14ac:dyDescent="0.2">
      <c r="A23249" s="57" t="s">
        <v>49003</v>
      </c>
      <c r="B23249" s="57" t="s">
        <v>49004</v>
      </c>
    </row>
    <row r="23250" spans="1:2" x14ac:dyDescent="0.2">
      <c r="A23250" s="57" t="s">
        <v>49005</v>
      </c>
      <c r="B23250" s="57" t="s">
        <v>49006</v>
      </c>
    </row>
    <row r="23251" spans="1:2" x14ac:dyDescent="0.2">
      <c r="A23251" s="57" t="s">
        <v>49007</v>
      </c>
      <c r="B23251" s="57" t="s">
        <v>49008</v>
      </c>
    </row>
    <row r="23252" spans="1:2" x14ac:dyDescent="0.2">
      <c r="A23252" s="57" t="s">
        <v>49009</v>
      </c>
      <c r="B23252" s="57" t="s">
        <v>49010</v>
      </c>
    </row>
    <row r="23253" spans="1:2" x14ac:dyDescent="0.2">
      <c r="A23253" s="57" t="s">
        <v>49011</v>
      </c>
      <c r="B23253" s="57" t="s">
        <v>49012</v>
      </c>
    </row>
    <row r="23254" spans="1:2" x14ac:dyDescent="0.2">
      <c r="A23254" s="57" t="s">
        <v>49013</v>
      </c>
      <c r="B23254" s="57" t="s">
        <v>49014</v>
      </c>
    </row>
    <row r="23255" spans="1:2" x14ac:dyDescent="0.2">
      <c r="A23255" s="57" t="s">
        <v>49015</v>
      </c>
      <c r="B23255" s="57" t="s">
        <v>49016</v>
      </c>
    </row>
    <row r="23256" spans="1:2" x14ac:dyDescent="0.2">
      <c r="A23256" s="57" t="s">
        <v>49017</v>
      </c>
      <c r="B23256" s="57" t="s">
        <v>49018</v>
      </c>
    </row>
    <row r="23257" spans="1:2" x14ac:dyDescent="0.2">
      <c r="A23257" s="57" t="s">
        <v>49019</v>
      </c>
      <c r="B23257" s="57" t="s">
        <v>49020</v>
      </c>
    </row>
    <row r="23258" spans="1:2" x14ac:dyDescent="0.2">
      <c r="A23258" s="57" t="s">
        <v>49021</v>
      </c>
      <c r="B23258" s="57" t="s">
        <v>49022</v>
      </c>
    </row>
    <row r="23259" spans="1:2" x14ac:dyDescent="0.2">
      <c r="A23259" s="57" t="s">
        <v>49023</v>
      </c>
      <c r="B23259" s="57" t="s">
        <v>49024</v>
      </c>
    </row>
    <row r="23260" spans="1:2" x14ac:dyDescent="0.2">
      <c r="A23260" s="57" t="s">
        <v>49025</v>
      </c>
      <c r="B23260" s="57" t="s">
        <v>49026</v>
      </c>
    </row>
    <row r="23261" spans="1:2" x14ac:dyDescent="0.2">
      <c r="A23261" s="57" t="s">
        <v>49027</v>
      </c>
      <c r="B23261" s="57" t="s">
        <v>49028</v>
      </c>
    </row>
    <row r="23262" spans="1:2" x14ac:dyDescent="0.2">
      <c r="A23262" s="57" t="s">
        <v>49029</v>
      </c>
      <c r="B23262" s="57" t="s">
        <v>49030</v>
      </c>
    </row>
    <row r="23263" spans="1:2" x14ac:dyDescent="0.2">
      <c r="A23263" s="57" t="s">
        <v>49031</v>
      </c>
      <c r="B23263" s="57" t="s">
        <v>49032</v>
      </c>
    </row>
    <row r="23264" spans="1:2" x14ac:dyDescent="0.2">
      <c r="A23264" s="57" t="s">
        <v>49033</v>
      </c>
      <c r="B23264" s="57" t="s">
        <v>49034</v>
      </c>
    </row>
    <row r="23265" spans="1:2" x14ac:dyDescent="0.2">
      <c r="A23265" s="57" t="s">
        <v>49035</v>
      </c>
      <c r="B23265" s="57" t="s">
        <v>49036</v>
      </c>
    </row>
    <row r="23266" spans="1:2" x14ac:dyDescent="0.2">
      <c r="A23266" s="57" t="s">
        <v>49037</v>
      </c>
      <c r="B23266" s="57" t="s">
        <v>49038</v>
      </c>
    </row>
    <row r="23267" spans="1:2" x14ac:dyDescent="0.2">
      <c r="A23267" s="57" t="s">
        <v>49039</v>
      </c>
      <c r="B23267" s="57" t="s">
        <v>49040</v>
      </c>
    </row>
    <row r="23268" spans="1:2" x14ac:dyDescent="0.2">
      <c r="A23268" s="57" t="s">
        <v>49041</v>
      </c>
      <c r="B23268" s="57" t="s">
        <v>49042</v>
      </c>
    </row>
    <row r="23269" spans="1:2" x14ac:dyDescent="0.2">
      <c r="A23269" s="57" t="s">
        <v>49043</v>
      </c>
      <c r="B23269" s="57" t="s">
        <v>49044</v>
      </c>
    </row>
    <row r="23270" spans="1:2" x14ac:dyDescent="0.2">
      <c r="A23270" s="57" t="s">
        <v>49045</v>
      </c>
      <c r="B23270" s="57" t="s">
        <v>49046</v>
      </c>
    </row>
    <row r="23271" spans="1:2" x14ac:dyDescent="0.2">
      <c r="A23271" s="57" t="s">
        <v>49047</v>
      </c>
      <c r="B23271" s="57" t="s">
        <v>49048</v>
      </c>
    </row>
    <row r="23272" spans="1:2" x14ac:dyDescent="0.2">
      <c r="A23272" s="57" t="s">
        <v>49049</v>
      </c>
      <c r="B23272" s="57" t="s">
        <v>49050</v>
      </c>
    </row>
    <row r="23273" spans="1:2" x14ac:dyDescent="0.2">
      <c r="A23273" s="57" t="s">
        <v>49051</v>
      </c>
      <c r="B23273" s="57" t="s">
        <v>49052</v>
      </c>
    </row>
    <row r="23274" spans="1:2" x14ac:dyDescent="0.2">
      <c r="A23274" s="57" t="s">
        <v>49053</v>
      </c>
      <c r="B23274" s="57" t="s">
        <v>49054</v>
      </c>
    </row>
    <row r="23275" spans="1:2" x14ac:dyDescent="0.2">
      <c r="A23275" s="57" t="s">
        <v>49055</v>
      </c>
      <c r="B23275" s="57" t="s">
        <v>49056</v>
      </c>
    </row>
    <row r="23276" spans="1:2" x14ac:dyDescent="0.2">
      <c r="A23276" s="57" t="s">
        <v>49057</v>
      </c>
      <c r="B23276" s="57" t="s">
        <v>49058</v>
      </c>
    </row>
    <row r="23277" spans="1:2" x14ac:dyDescent="0.2">
      <c r="A23277" s="57" t="s">
        <v>49059</v>
      </c>
      <c r="B23277" s="57" t="s">
        <v>49060</v>
      </c>
    </row>
    <row r="23278" spans="1:2" x14ac:dyDescent="0.2">
      <c r="A23278" s="57" t="s">
        <v>49061</v>
      </c>
      <c r="B23278" s="57" t="s">
        <v>49062</v>
      </c>
    </row>
    <row r="23279" spans="1:2" x14ac:dyDescent="0.2">
      <c r="A23279" s="57" t="s">
        <v>49063</v>
      </c>
      <c r="B23279" s="57" t="s">
        <v>49064</v>
      </c>
    </row>
    <row r="23280" spans="1:2" x14ac:dyDescent="0.2">
      <c r="A23280" s="57" t="s">
        <v>49065</v>
      </c>
      <c r="B23280" s="57" t="s">
        <v>49066</v>
      </c>
    </row>
    <row r="23281" spans="1:2" x14ac:dyDescent="0.2">
      <c r="A23281" s="57" t="s">
        <v>49067</v>
      </c>
      <c r="B23281" s="57" t="s">
        <v>49068</v>
      </c>
    </row>
    <row r="23282" spans="1:2" x14ac:dyDescent="0.2">
      <c r="A23282" s="57" t="s">
        <v>49069</v>
      </c>
      <c r="B23282" s="57" t="s">
        <v>49070</v>
      </c>
    </row>
    <row r="23283" spans="1:2" x14ac:dyDescent="0.2">
      <c r="A23283" s="57" t="s">
        <v>49071</v>
      </c>
      <c r="B23283" s="57" t="s">
        <v>49072</v>
      </c>
    </row>
    <row r="23284" spans="1:2" x14ac:dyDescent="0.2">
      <c r="A23284" s="57" t="s">
        <v>49073</v>
      </c>
      <c r="B23284" s="57" t="s">
        <v>49074</v>
      </c>
    </row>
    <row r="23285" spans="1:2" x14ac:dyDescent="0.2">
      <c r="A23285" s="57" t="s">
        <v>49075</v>
      </c>
      <c r="B23285" s="57" t="s">
        <v>49076</v>
      </c>
    </row>
    <row r="23286" spans="1:2" x14ac:dyDescent="0.2">
      <c r="A23286" s="57" t="s">
        <v>49077</v>
      </c>
      <c r="B23286" s="57" t="s">
        <v>49078</v>
      </c>
    </row>
    <row r="23287" spans="1:2" x14ac:dyDescent="0.2">
      <c r="A23287" s="57" t="s">
        <v>49079</v>
      </c>
      <c r="B23287" s="57" t="s">
        <v>49080</v>
      </c>
    </row>
    <row r="23288" spans="1:2" x14ac:dyDescent="0.2">
      <c r="A23288" s="57" t="s">
        <v>49081</v>
      </c>
      <c r="B23288" s="57" t="s">
        <v>49082</v>
      </c>
    </row>
    <row r="23289" spans="1:2" x14ac:dyDescent="0.2">
      <c r="A23289" s="57" t="s">
        <v>49083</v>
      </c>
      <c r="B23289" s="57" t="s">
        <v>49084</v>
      </c>
    </row>
    <row r="23290" spans="1:2" x14ac:dyDescent="0.2">
      <c r="A23290" s="57" t="s">
        <v>49085</v>
      </c>
      <c r="B23290" s="57" t="s">
        <v>49086</v>
      </c>
    </row>
    <row r="23291" spans="1:2" x14ac:dyDescent="0.2">
      <c r="A23291" s="57" t="s">
        <v>49087</v>
      </c>
      <c r="B23291" s="57" t="s">
        <v>49088</v>
      </c>
    </row>
    <row r="23292" spans="1:2" x14ac:dyDescent="0.2">
      <c r="A23292" s="57" t="s">
        <v>49089</v>
      </c>
      <c r="B23292" s="57" t="s">
        <v>49090</v>
      </c>
    </row>
    <row r="23293" spans="1:2" x14ac:dyDescent="0.2">
      <c r="A23293" s="57" t="s">
        <v>49091</v>
      </c>
      <c r="B23293" s="57" t="s">
        <v>49092</v>
      </c>
    </row>
    <row r="23294" spans="1:2" x14ac:dyDescent="0.2">
      <c r="A23294" s="57" t="s">
        <v>49093</v>
      </c>
      <c r="B23294" s="57" t="s">
        <v>49094</v>
      </c>
    </row>
    <row r="23295" spans="1:2" x14ac:dyDescent="0.2">
      <c r="A23295" s="57" t="s">
        <v>49095</v>
      </c>
      <c r="B23295" s="57" t="s">
        <v>49096</v>
      </c>
    </row>
    <row r="23296" spans="1:2" x14ac:dyDescent="0.2">
      <c r="A23296" s="57" t="s">
        <v>49097</v>
      </c>
      <c r="B23296" s="57" t="s">
        <v>49098</v>
      </c>
    </row>
    <row r="23297" spans="1:2" x14ac:dyDescent="0.2">
      <c r="A23297" s="57" t="s">
        <v>49099</v>
      </c>
      <c r="B23297" s="57" t="s">
        <v>49100</v>
      </c>
    </row>
    <row r="23298" spans="1:2" x14ac:dyDescent="0.2">
      <c r="A23298" s="57" t="s">
        <v>49101</v>
      </c>
      <c r="B23298" s="57" t="s">
        <v>49102</v>
      </c>
    </row>
    <row r="23299" spans="1:2" x14ac:dyDescent="0.2">
      <c r="A23299" s="57" t="s">
        <v>49103</v>
      </c>
      <c r="B23299" s="57" t="s">
        <v>49104</v>
      </c>
    </row>
    <row r="23300" spans="1:2" x14ac:dyDescent="0.2">
      <c r="A23300" s="57" t="s">
        <v>49105</v>
      </c>
      <c r="B23300" s="57" t="s">
        <v>49106</v>
      </c>
    </row>
    <row r="23301" spans="1:2" x14ac:dyDescent="0.2">
      <c r="A23301" s="57" t="s">
        <v>49107</v>
      </c>
      <c r="B23301" s="57" t="s">
        <v>49108</v>
      </c>
    </row>
    <row r="23302" spans="1:2" x14ac:dyDescent="0.2">
      <c r="A23302" s="57" t="s">
        <v>49109</v>
      </c>
      <c r="B23302" s="57" t="s">
        <v>49110</v>
      </c>
    </row>
    <row r="23303" spans="1:2" x14ac:dyDescent="0.2">
      <c r="A23303" s="57" t="s">
        <v>49111</v>
      </c>
      <c r="B23303" s="57" t="s">
        <v>49112</v>
      </c>
    </row>
    <row r="23304" spans="1:2" x14ac:dyDescent="0.2">
      <c r="A23304" s="57" t="s">
        <v>49113</v>
      </c>
      <c r="B23304" s="57" t="s">
        <v>49114</v>
      </c>
    </row>
    <row r="23305" spans="1:2" x14ac:dyDescent="0.2">
      <c r="A23305" s="57" t="s">
        <v>49115</v>
      </c>
      <c r="B23305" s="57" t="s">
        <v>49116</v>
      </c>
    </row>
    <row r="23306" spans="1:2" x14ac:dyDescent="0.2">
      <c r="A23306" s="57" t="s">
        <v>49117</v>
      </c>
      <c r="B23306" s="57" t="s">
        <v>49118</v>
      </c>
    </row>
    <row r="23307" spans="1:2" x14ac:dyDescent="0.2">
      <c r="A23307" s="57" t="s">
        <v>49119</v>
      </c>
      <c r="B23307" s="57" t="s">
        <v>49120</v>
      </c>
    </row>
    <row r="23308" spans="1:2" x14ac:dyDescent="0.2">
      <c r="A23308" s="57" t="s">
        <v>49121</v>
      </c>
      <c r="B23308" s="57" t="s">
        <v>49122</v>
      </c>
    </row>
    <row r="23309" spans="1:2" x14ac:dyDescent="0.2">
      <c r="A23309" s="57" t="s">
        <v>49123</v>
      </c>
      <c r="B23309" s="57" t="s">
        <v>49124</v>
      </c>
    </row>
    <row r="23310" spans="1:2" x14ac:dyDescent="0.2">
      <c r="A23310" s="57" t="s">
        <v>49125</v>
      </c>
      <c r="B23310" s="57" t="s">
        <v>49126</v>
      </c>
    </row>
    <row r="23311" spans="1:2" x14ac:dyDescent="0.2">
      <c r="A23311" s="57" t="s">
        <v>49127</v>
      </c>
      <c r="B23311" s="57" t="s">
        <v>49128</v>
      </c>
    </row>
    <row r="23312" spans="1:2" x14ac:dyDescent="0.2">
      <c r="A23312" s="57" t="s">
        <v>49129</v>
      </c>
      <c r="B23312" s="57" t="s">
        <v>49130</v>
      </c>
    </row>
    <row r="23313" spans="1:2" x14ac:dyDescent="0.2">
      <c r="A23313" s="57" t="s">
        <v>49131</v>
      </c>
      <c r="B23313" s="57" t="s">
        <v>49132</v>
      </c>
    </row>
    <row r="23314" spans="1:2" x14ac:dyDescent="0.2">
      <c r="A23314" s="57" t="s">
        <v>49133</v>
      </c>
      <c r="B23314" s="57" t="s">
        <v>49134</v>
      </c>
    </row>
    <row r="23315" spans="1:2" x14ac:dyDescent="0.2">
      <c r="A23315" s="57" t="s">
        <v>49135</v>
      </c>
      <c r="B23315" s="57" t="s">
        <v>49136</v>
      </c>
    </row>
    <row r="23316" spans="1:2" x14ac:dyDescent="0.2">
      <c r="A23316" s="57" t="s">
        <v>49137</v>
      </c>
      <c r="B23316" s="57" t="s">
        <v>49138</v>
      </c>
    </row>
    <row r="23317" spans="1:2" x14ac:dyDescent="0.2">
      <c r="A23317" s="57" t="s">
        <v>49139</v>
      </c>
      <c r="B23317" s="57" t="s">
        <v>49140</v>
      </c>
    </row>
    <row r="23318" spans="1:2" x14ac:dyDescent="0.2">
      <c r="A23318" s="57" t="s">
        <v>49141</v>
      </c>
      <c r="B23318" s="57" t="s">
        <v>49142</v>
      </c>
    </row>
    <row r="23319" spans="1:2" x14ac:dyDescent="0.2">
      <c r="A23319" s="57" t="s">
        <v>49143</v>
      </c>
      <c r="B23319" s="57" t="s">
        <v>49144</v>
      </c>
    </row>
    <row r="23320" spans="1:2" x14ac:dyDescent="0.2">
      <c r="A23320" s="57" t="s">
        <v>49145</v>
      </c>
      <c r="B23320" s="57" t="s">
        <v>49146</v>
      </c>
    </row>
    <row r="23321" spans="1:2" x14ac:dyDescent="0.2">
      <c r="A23321" s="57" t="s">
        <v>49147</v>
      </c>
      <c r="B23321" s="57" t="s">
        <v>49148</v>
      </c>
    </row>
    <row r="23322" spans="1:2" x14ac:dyDescent="0.2">
      <c r="A23322" s="57" t="s">
        <v>49149</v>
      </c>
      <c r="B23322" s="57" t="s">
        <v>49150</v>
      </c>
    </row>
    <row r="23323" spans="1:2" x14ac:dyDescent="0.2">
      <c r="A23323" s="57" t="s">
        <v>49151</v>
      </c>
      <c r="B23323" s="57" t="s">
        <v>49152</v>
      </c>
    </row>
    <row r="23324" spans="1:2" x14ac:dyDescent="0.2">
      <c r="A23324" s="57" t="s">
        <v>49153</v>
      </c>
      <c r="B23324" s="57" t="s">
        <v>49154</v>
      </c>
    </row>
    <row r="23325" spans="1:2" x14ac:dyDescent="0.2">
      <c r="A23325" s="57" t="s">
        <v>49155</v>
      </c>
      <c r="B23325" s="57" t="s">
        <v>49156</v>
      </c>
    </row>
    <row r="23326" spans="1:2" x14ac:dyDescent="0.2">
      <c r="A23326" s="57" t="s">
        <v>49157</v>
      </c>
      <c r="B23326" s="57" t="s">
        <v>49158</v>
      </c>
    </row>
    <row r="23327" spans="1:2" x14ac:dyDescent="0.2">
      <c r="A23327" s="57" t="s">
        <v>49159</v>
      </c>
      <c r="B23327" s="57" t="s">
        <v>49160</v>
      </c>
    </row>
    <row r="23328" spans="1:2" x14ac:dyDescent="0.2">
      <c r="A23328" s="57" t="s">
        <v>49161</v>
      </c>
      <c r="B23328" s="57" t="s">
        <v>49162</v>
      </c>
    </row>
    <row r="23329" spans="1:2" x14ac:dyDescent="0.2">
      <c r="A23329" s="57" t="s">
        <v>49163</v>
      </c>
      <c r="B23329" s="57" t="s">
        <v>49164</v>
      </c>
    </row>
    <row r="23330" spans="1:2" x14ac:dyDescent="0.2">
      <c r="A23330" s="57" t="s">
        <v>49165</v>
      </c>
      <c r="B23330" s="57" t="s">
        <v>49166</v>
      </c>
    </row>
    <row r="23331" spans="1:2" x14ac:dyDescent="0.2">
      <c r="A23331" s="57" t="s">
        <v>49167</v>
      </c>
      <c r="B23331" s="57" t="s">
        <v>49168</v>
      </c>
    </row>
    <row r="23332" spans="1:2" x14ac:dyDescent="0.2">
      <c r="A23332" s="57" t="s">
        <v>49169</v>
      </c>
      <c r="B23332" s="57" t="s">
        <v>49170</v>
      </c>
    </row>
    <row r="23333" spans="1:2" x14ac:dyDescent="0.2">
      <c r="A23333" s="57" t="s">
        <v>49171</v>
      </c>
      <c r="B23333" s="57" t="s">
        <v>49172</v>
      </c>
    </row>
    <row r="23334" spans="1:2" x14ac:dyDescent="0.2">
      <c r="A23334" s="57" t="s">
        <v>49173</v>
      </c>
      <c r="B23334" s="57" t="s">
        <v>49174</v>
      </c>
    </row>
    <row r="23335" spans="1:2" x14ac:dyDescent="0.2">
      <c r="A23335" s="57" t="s">
        <v>49175</v>
      </c>
      <c r="B23335" s="57" t="s">
        <v>49176</v>
      </c>
    </row>
    <row r="23336" spans="1:2" x14ac:dyDescent="0.2">
      <c r="A23336" s="57" t="s">
        <v>49177</v>
      </c>
      <c r="B23336" s="57" t="s">
        <v>49178</v>
      </c>
    </row>
    <row r="23337" spans="1:2" x14ac:dyDescent="0.2">
      <c r="A23337" s="57" t="s">
        <v>49179</v>
      </c>
      <c r="B23337" s="57" t="s">
        <v>49180</v>
      </c>
    </row>
    <row r="23338" spans="1:2" x14ac:dyDescent="0.2">
      <c r="A23338" s="57" t="s">
        <v>49181</v>
      </c>
      <c r="B23338" s="57" t="s">
        <v>49182</v>
      </c>
    </row>
    <row r="23339" spans="1:2" x14ac:dyDescent="0.2">
      <c r="A23339" s="57" t="s">
        <v>49183</v>
      </c>
      <c r="B23339" s="57" t="s">
        <v>49184</v>
      </c>
    </row>
    <row r="23340" spans="1:2" x14ac:dyDescent="0.2">
      <c r="A23340" s="57" t="s">
        <v>49185</v>
      </c>
      <c r="B23340" s="57" t="s">
        <v>49186</v>
      </c>
    </row>
    <row r="23341" spans="1:2" x14ac:dyDescent="0.2">
      <c r="A23341" s="57" t="s">
        <v>49187</v>
      </c>
      <c r="B23341" s="57" t="s">
        <v>49188</v>
      </c>
    </row>
    <row r="23342" spans="1:2" x14ac:dyDescent="0.2">
      <c r="A23342" s="57" t="s">
        <v>49189</v>
      </c>
      <c r="B23342" s="57" t="s">
        <v>49190</v>
      </c>
    </row>
    <row r="23343" spans="1:2" x14ac:dyDescent="0.2">
      <c r="A23343" s="57" t="s">
        <v>49191</v>
      </c>
      <c r="B23343" s="57" t="s">
        <v>49192</v>
      </c>
    </row>
    <row r="23344" spans="1:2" x14ac:dyDescent="0.2">
      <c r="A23344" s="57" t="s">
        <v>49193</v>
      </c>
      <c r="B23344" s="57" t="s">
        <v>49194</v>
      </c>
    </row>
    <row r="23345" spans="1:2" x14ac:dyDescent="0.2">
      <c r="A23345" s="57" t="s">
        <v>49195</v>
      </c>
      <c r="B23345" s="57" t="s">
        <v>49196</v>
      </c>
    </row>
    <row r="23346" spans="1:2" x14ac:dyDescent="0.2">
      <c r="A23346" s="57" t="s">
        <v>49197</v>
      </c>
      <c r="B23346" s="57" t="s">
        <v>49198</v>
      </c>
    </row>
    <row r="23347" spans="1:2" x14ac:dyDescent="0.2">
      <c r="A23347" s="57" t="s">
        <v>49199</v>
      </c>
      <c r="B23347" s="57" t="s">
        <v>49200</v>
      </c>
    </row>
    <row r="23348" spans="1:2" x14ac:dyDescent="0.2">
      <c r="A23348" s="57" t="s">
        <v>49201</v>
      </c>
      <c r="B23348" s="57" t="s">
        <v>49202</v>
      </c>
    </row>
    <row r="23349" spans="1:2" x14ac:dyDescent="0.2">
      <c r="A23349" s="57" t="s">
        <v>49203</v>
      </c>
      <c r="B23349" s="57" t="s">
        <v>49204</v>
      </c>
    </row>
    <row r="23350" spans="1:2" x14ac:dyDescent="0.2">
      <c r="A23350" s="57" t="s">
        <v>49205</v>
      </c>
      <c r="B23350" s="57" t="s">
        <v>49206</v>
      </c>
    </row>
    <row r="23351" spans="1:2" x14ac:dyDescent="0.2">
      <c r="A23351" s="57" t="s">
        <v>49207</v>
      </c>
      <c r="B23351" s="57" t="s">
        <v>49208</v>
      </c>
    </row>
    <row r="23352" spans="1:2" x14ac:dyDescent="0.2">
      <c r="A23352" s="57" t="s">
        <v>49209</v>
      </c>
      <c r="B23352" s="57" t="s">
        <v>49210</v>
      </c>
    </row>
    <row r="23353" spans="1:2" x14ac:dyDescent="0.2">
      <c r="A23353" s="57" t="s">
        <v>49211</v>
      </c>
      <c r="B23353" s="57" t="s">
        <v>49212</v>
      </c>
    </row>
    <row r="23354" spans="1:2" x14ac:dyDescent="0.2">
      <c r="A23354" s="57" t="s">
        <v>49213</v>
      </c>
      <c r="B23354" s="57" t="s">
        <v>49214</v>
      </c>
    </row>
    <row r="23355" spans="1:2" x14ac:dyDescent="0.2">
      <c r="A23355" s="57" t="s">
        <v>49215</v>
      </c>
      <c r="B23355" s="57" t="s">
        <v>49216</v>
      </c>
    </row>
    <row r="23356" spans="1:2" x14ac:dyDescent="0.2">
      <c r="A23356" s="57" t="s">
        <v>49217</v>
      </c>
      <c r="B23356" s="57" t="s">
        <v>49218</v>
      </c>
    </row>
    <row r="23357" spans="1:2" x14ac:dyDescent="0.2">
      <c r="A23357" s="57" t="s">
        <v>49219</v>
      </c>
      <c r="B23357" s="57" t="s">
        <v>49220</v>
      </c>
    </row>
    <row r="23358" spans="1:2" x14ac:dyDescent="0.2">
      <c r="A23358" s="57" t="s">
        <v>49221</v>
      </c>
      <c r="B23358" s="57" t="s">
        <v>49222</v>
      </c>
    </row>
    <row r="23359" spans="1:2" x14ac:dyDescent="0.2">
      <c r="A23359" s="57" t="s">
        <v>49223</v>
      </c>
      <c r="B23359" s="57" t="s">
        <v>49224</v>
      </c>
    </row>
    <row r="23360" spans="1:2" x14ac:dyDescent="0.2">
      <c r="A23360" s="57" t="s">
        <v>49225</v>
      </c>
      <c r="B23360" s="57" t="s">
        <v>49226</v>
      </c>
    </row>
    <row r="23361" spans="1:2" x14ac:dyDescent="0.2">
      <c r="A23361" s="57" t="s">
        <v>49227</v>
      </c>
      <c r="B23361" s="57" t="s">
        <v>49228</v>
      </c>
    </row>
    <row r="23362" spans="1:2" x14ac:dyDescent="0.2">
      <c r="A23362" s="57" t="s">
        <v>49229</v>
      </c>
      <c r="B23362" s="57" t="s">
        <v>49230</v>
      </c>
    </row>
    <row r="23363" spans="1:2" x14ac:dyDescent="0.2">
      <c r="A23363" s="57" t="s">
        <v>49231</v>
      </c>
      <c r="B23363" s="57" t="s">
        <v>49232</v>
      </c>
    </row>
    <row r="23364" spans="1:2" x14ac:dyDescent="0.2">
      <c r="A23364" s="57" t="s">
        <v>49233</v>
      </c>
      <c r="B23364" s="57" t="s">
        <v>49234</v>
      </c>
    </row>
    <row r="23365" spans="1:2" x14ac:dyDescent="0.2">
      <c r="A23365" s="57" t="s">
        <v>49235</v>
      </c>
      <c r="B23365" s="57" t="s">
        <v>49236</v>
      </c>
    </row>
    <row r="23366" spans="1:2" x14ac:dyDescent="0.2">
      <c r="A23366" s="57" t="s">
        <v>49237</v>
      </c>
      <c r="B23366" s="57" t="s">
        <v>49238</v>
      </c>
    </row>
    <row r="23367" spans="1:2" x14ac:dyDescent="0.2">
      <c r="A23367" s="57" t="s">
        <v>49239</v>
      </c>
      <c r="B23367" s="57" t="s">
        <v>49240</v>
      </c>
    </row>
    <row r="23368" spans="1:2" x14ac:dyDescent="0.2">
      <c r="A23368" s="57" t="s">
        <v>49241</v>
      </c>
      <c r="B23368" s="57" t="s">
        <v>49242</v>
      </c>
    </row>
    <row r="23369" spans="1:2" x14ac:dyDescent="0.2">
      <c r="A23369" s="57" t="s">
        <v>49243</v>
      </c>
      <c r="B23369" s="57" t="s">
        <v>49244</v>
      </c>
    </row>
    <row r="23370" spans="1:2" x14ac:dyDescent="0.2">
      <c r="A23370" s="57" t="s">
        <v>49245</v>
      </c>
      <c r="B23370" s="57" t="s">
        <v>49246</v>
      </c>
    </row>
    <row r="23371" spans="1:2" x14ac:dyDescent="0.2">
      <c r="A23371" s="57" t="s">
        <v>49247</v>
      </c>
      <c r="B23371" s="57" t="s">
        <v>49248</v>
      </c>
    </row>
    <row r="23372" spans="1:2" x14ac:dyDescent="0.2">
      <c r="A23372" s="57" t="s">
        <v>49249</v>
      </c>
      <c r="B23372" s="57" t="s">
        <v>49250</v>
      </c>
    </row>
    <row r="23373" spans="1:2" x14ac:dyDescent="0.2">
      <c r="A23373" s="57" t="s">
        <v>49251</v>
      </c>
      <c r="B23373" s="57" t="s">
        <v>49252</v>
      </c>
    </row>
    <row r="23374" spans="1:2" x14ac:dyDescent="0.2">
      <c r="A23374" s="57" t="s">
        <v>49253</v>
      </c>
      <c r="B23374" s="57" t="s">
        <v>49254</v>
      </c>
    </row>
    <row r="23375" spans="1:2" x14ac:dyDescent="0.2">
      <c r="A23375" s="57" t="s">
        <v>49255</v>
      </c>
      <c r="B23375" s="57" t="s">
        <v>49256</v>
      </c>
    </row>
    <row r="23376" spans="1:2" x14ac:dyDescent="0.2">
      <c r="A23376" s="57" t="s">
        <v>49257</v>
      </c>
      <c r="B23376" s="57" t="s">
        <v>49258</v>
      </c>
    </row>
    <row r="23377" spans="1:2" x14ac:dyDescent="0.2">
      <c r="A23377" s="57" t="s">
        <v>49259</v>
      </c>
      <c r="B23377" s="57" t="s">
        <v>49260</v>
      </c>
    </row>
    <row r="23378" spans="1:2" x14ac:dyDescent="0.2">
      <c r="A23378" s="57" t="s">
        <v>49261</v>
      </c>
      <c r="B23378" s="57" t="s">
        <v>49262</v>
      </c>
    </row>
    <row r="23379" spans="1:2" x14ac:dyDescent="0.2">
      <c r="A23379" s="57" t="s">
        <v>49263</v>
      </c>
      <c r="B23379" s="57" t="s">
        <v>49264</v>
      </c>
    </row>
    <row r="23380" spans="1:2" x14ac:dyDescent="0.2">
      <c r="A23380" s="57" t="s">
        <v>49265</v>
      </c>
      <c r="B23380" s="57" t="s">
        <v>49266</v>
      </c>
    </row>
    <row r="23381" spans="1:2" x14ac:dyDescent="0.2">
      <c r="A23381" s="57" t="s">
        <v>49267</v>
      </c>
      <c r="B23381" s="57" t="s">
        <v>49268</v>
      </c>
    </row>
    <row r="23382" spans="1:2" x14ac:dyDescent="0.2">
      <c r="A23382" s="57" t="s">
        <v>49269</v>
      </c>
      <c r="B23382" s="57" t="s">
        <v>49270</v>
      </c>
    </row>
    <row r="23383" spans="1:2" x14ac:dyDescent="0.2">
      <c r="A23383" s="57" t="s">
        <v>49271</v>
      </c>
      <c r="B23383" s="57" t="s">
        <v>49272</v>
      </c>
    </row>
    <row r="23384" spans="1:2" x14ac:dyDescent="0.2">
      <c r="A23384" s="57" t="s">
        <v>49273</v>
      </c>
      <c r="B23384" s="57" t="s">
        <v>49274</v>
      </c>
    </row>
    <row r="23385" spans="1:2" x14ac:dyDescent="0.2">
      <c r="A23385" s="57" t="s">
        <v>49275</v>
      </c>
      <c r="B23385" s="57" t="s">
        <v>49276</v>
      </c>
    </row>
    <row r="23386" spans="1:2" x14ac:dyDescent="0.2">
      <c r="A23386" s="57" t="s">
        <v>49277</v>
      </c>
      <c r="B23386" s="57" t="s">
        <v>49278</v>
      </c>
    </row>
    <row r="23387" spans="1:2" x14ac:dyDescent="0.2">
      <c r="A23387" s="57" t="s">
        <v>49279</v>
      </c>
      <c r="B23387" s="57" t="s">
        <v>49280</v>
      </c>
    </row>
    <row r="23388" spans="1:2" x14ac:dyDescent="0.2">
      <c r="A23388" s="57" t="s">
        <v>49281</v>
      </c>
      <c r="B23388" s="57" t="s">
        <v>49282</v>
      </c>
    </row>
    <row r="23389" spans="1:2" x14ac:dyDescent="0.2">
      <c r="A23389" s="57" t="s">
        <v>49283</v>
      </c>
      <c r="B23389" s="57" t="s">
        <v>49284</v>
      </c>
    </row>
    <row r="23390" spans="1:2" x14ac:dyDescent="0.2">
      <c r="A23390" s="57" t="s">
        <v>49285</v>
      </c>
      <c r="B23390" s="57" t="s">
        <v>49286</v>
      </c>
    </row>
    <row r="23391" spans="1:2" x14ac:dyDescent="0.2">
      <c r="A23391" s="57" t="s">
        <v>49287</v>
      </c>
      <c r="B23391" s="57" t="s">
        <v>49288</v>
      </c>
    </row>
    <row r="23392" spans="1:2" x14ac:dyDescent="0.2">
      <c r="A23392" s="57" t="s">
        <v>49289</v>
      </c>
      <c r="B23392" s="57" t="s">
        <v>49290</v>
      </c>
    </row>
    <row r="23393" spans="1:2" x14ac:dyDescent="0.2">
      <c r="A23393" s="57" t="s">
        <v>49291</v>
      </c>
      <c r="B23393" s="57" t="s">
        <v>49292</v>
      </c>
    </row>
    <row r="23394" spans="1:2" x14ac:dyDescent="0.2">
      <c r="A23394" s="57" t="s">
        <v>49293</v>
      </c>
      <c r="B23394" s="57" t="s">
        <v>49294</v>
      </c>
    </row>
    <row r="23395" spans="1:2" x14ac:dyDescent="0.2">
      <c r="A23395" s="57" t="s">
        <v>49295</v>
      </c>
      <c r="B23395" s="57" t="s">
        <v>49296</v>
      </c>
    </row>
    <row r="23396" spans="1:2" x14ac:dyDescent="0.2">
      <c r="A23396" s="57" t="s">
        <v>49297</v>
      </c>
      <c r="B23396" s="57" t="s">
        <v>49298</v>
      </c>
    </row>
    <row r="23397" spans="1:2" x14ac:dyDescent="0.2">
      <c r="A23397" s="57" t="s">
        <v>49299</v>
      </c>
      <c r="B23397" s="57" t="s">
        <v>49300</v>
      </c>
    </row>
    <row r="23398" spans="1:2" x14ac:dyDescent="0.2">
      <c r="A23398" s="57" t="s">
        <v>49301</v>
      </c>
      <c r="B23398" s="57" t="s">
        <v>49302</v>
      </c>
    </row>
    <row r="23399" spans="1:2" x14ac:dyDescent="0.2">
      <c r="A23399" s="57" t="s">
        <v>49303</v>
      </c>
      <c r="B23399" s="57" t="s">
        <v>49304</v>
      </c>
    </row>
    <row r="23400" spans="1:2" x14ac:dyDescent="0.2">
      <c r="A23400" s="57" t="s">
        <v>49305</v>
      </c>
      <c r="B23400" s="57" t="s">
        <v>49306</v>
      </c>
    </row>
    <row r="23401" spans="1:2" x14ac:dyDescent="0.2">
      <c r="A23401" s="57" t="s">
        <v>49307</v>
      </c>
      <c r="B23401" s="57" t="s">
        <v>49308</v>
      </c>
    </row>
    <row r="23402" spans="1:2" x14ac:dyDescent="0.2">
      <c r="A23402" s="57" t="s">
        <v>49309</v>
      </c>
      <c r="B23402" s="57" t="s">
        <v>49310</v>
      </c>
    </row>
    <row r="23403" spans="1:2" x14ac:dyDescent="0.2">
      <c r="A23403" s="57" t="s">
        <v>49311</v>
      </c>
      <c r="B23403" s="57" t="s">
        <v>49312</v>
      </c>
    </row>
    <row r="23404" spans="1:2" x14ac:dyDescent="0.2">
      <c r="A23404" s="57" t="s">
        <v>49313</v>
      </c>
      <c r="B23404" s="57" t="s">
        <v>49314</v>
      </c>
    </row>
    <row r="23405" spans="1:2" x14ac:dyDescent="0.2">
      <c r="A23405" s="57" t="s">
        <v>49315</v>
      </c>
      <c r="B23405" s="57" t="s">
        <v>49316</v>
      </c>
    </row>
    <row r="23406" spans="1:2" x14ac:dyDescent="0.2">
      <c r="A23406" s="57" t="s">
        <v>49317</v>
      </c>
      <c r="B23406" s="57" t="s">
        <v>49318</v>
      </c>
    </row>
    <row r="23407" spans="1:2" x14ac:dyDescent="0.2">
      <c r="A23407" s="57" t="s">
        <v>49319</v>
      </c>
      <c r="B23407" s="57" t="s">
        <v>49320</v>
      </c>
    </row>
    <row r="23408" spans="1:2" x14ac:dyDescent="0.2">
      <c r="A23408" s="57" t="s">
        <v>49321</v>
      </c>
      <c r="B23408" s="57" t="s">
        <v>49322</v>
      </c>
    </row>
    <row r="23409" spans="1:2" x14ac:dyDescent="0.2">
      <c r="A23409" s="57" t="s">
        <v>49323</v>
      </c>
      <c r="B23409" s="57" t="s">
        <v>49324</v>
      </c>
    </row>
    <row r="23410" spans="1:2" x14ac:dyDescent="0.2">
      <c r="A23410" s="57" t="s">
        <v>49325</v>
      </c>
      <c r="B23410" s="57" t="s">
        <v>49326</v>
      </c>
    </row>
    <row r="23411" spans="1:2" x14ac:dyDescent="0.2">
      <c r="A23411" s="57" t="s">
        <v>49327</v>
      </c>
      <c r="B23411" s="57" t="s">
        <v>49328</v>
      </c>
    </row>
    <row r="23412" spans="1:2" x14ac:dyDescent="0.2">
      <c r="A23412" s="57" t="s">
        <v>49329</v>
      </c>
      <c r="B23412" s="57" t="s">
        <v>49330</v>
      </c>
    </row>
    <row r="23413" spans="1:2" x14ac:dyDescent="0.2">
      <c r="A23413" s="57" t="s">
        <v>49331</v>
      </c>
      <c r="B23413" s="57" t="s">
        <v>49332</v>
      </c>
    </row>
    <row r="23414" spans="1:2" x14ac:dyDescent="0.2">
      <c r="A23414" s="57" t="s">
        <v>49333</v>
      </c>
      <c r="B23414" s="57" t="s">
        <v>49334</v>
      </c>
    </row>
    <row r="23415" spans="1:2" x14ac:dyDescent="0.2">
      <c r="A23415" s="57" t="s">
        <v>49335</v>
      </c>
      <c r="B23415" s="57" t="s">
        <v>49336</v>
      </c>
    </row>
    <row r="23416" spans="1:2" x14ac:dyDescent="0.2">
      <c r="A23416" s="57" t="s">
        <v>49337</v>
      </c>
      <c r="B23416" s="57" t="s">
        <v>49338</v>
      </c>
    </row>
    <row r="23417" spans="1:2" x14ac:dyDescent="0.2">
      <c r="A23417" s="57" t="s">
        <v>49339</v>
      </c>
      <c r="B23417" s="57" t="s">
        <v>49340</v>
      </c>
    </row>
    <row r="23418" spans="1:2" x14ac:dyDescent="0.2">
      <c r="A23418" s="57" t="s">
        <v>49341</v>
      </c>
      <c r="B23418" s="57" t="s">
        <v>49342</v>
      </c>
    </row>
    <row r="23419" spans="1:2" x14ac:dyDescent="0.2">
      <c r="A23419" s="57" t="s">
        <v>49343</v>
      </c>
      <c r="B23419" s="57" t="s">
        <v>49344</v>
      </c>
    </row>
    <row r="23420" spans="1:2" x14ac:dyDescent="0.2">
      <c r="A23420" s="57" t="s">
        <v>49345</v>
      </c>
      <c r="B23420" s="57" t="s">
        <v>49346</v>
      </c>
    </row>
    <row r="23421" spans="1:2" x14ac:dyDescent="0.2">
      <c r="A23421" s="57" t="s">
        <v>49347</v>
      </c>
      <c r="B23421" s="57" t="s">
        <v>49348</v>
      </c>
    </row>
    <row r="23422" spans="1:2" x14ac:dyDescent="0.2">
      <c r="A23422" s="57" t="s">
        <v>49349</v>
      </c>
      <c r="B23422" s="57" t="s">
        <v>49350</v>
      </c>
    </row>
    <row r="23423" spans="1:2" x14ac:dyDescent="0.2">
      <c r="A23423" s="57" t="s">
        <v>49351</v>
      </c>
      <c r="B23423" s="57" t="s">
        <v>49352</v>
      </c>
    </row>
    <row r="23424" spans="1:2" x14ac:dyDescent="0.2">
      <c r="A23424" s="57" t="s">
        <v>49353</v>
      </c>
      <c r="B23424" s="57" t="s">
        <v>49354</v>
      </c>
    </row>
    <row r="23425" spans="1:2" x14ac:dyDescent="0.2">
      <c r="A23425" s="57" t="s">
        <v>49355</v>
      </c>
      <c r="B23425" s="57" t="s">
        <v>49356</v>
      </c>
    </row>
    <row r="23426" spans="1:2" x14ac:dyDescent="0.2">
      <c r="A23426" s="57" t="s">
        <v>49357</v>
      </c>
      <c r="B23426" s="57" t="s">
        <v>49358</v>
      </c>
    </row>
    <row r="23427" spans="1:2" x14ac:dyDescent="0.2">
      <c r="A23427" s="57" t="s">
        <v>49359</v>
      </c>
      <c r="B23427" s="57" t="s">
        <v>49360</v>
      </c>
    </row>
    <row r="23428" spans="1:2" x14ac:dyDescent="0.2">
      <c r="A23428" s="57" t="s">
        <v>49361</v>
      </c>
      <c r="B23428" s="57" t="s">
        <v>49362</v>
      </c>
    </row>
    <row r="23429" spans="1:2" x14ac:dyDescent="0.2">
      <c r="A23429" s="57" t="s">
        <v>49363</v>
      </c>
      <c r="B23429" s="57" t="s">
        <v>49364</v>
      </c>
    </row>
    <row r="23430" spans="1:2" x14ac:dyDescent="0.2">
      <c r="A23430" s="57" t="s">
        <v>49365</v>
      </c>
      <c r="B23430" s="57" t="s">
        <v>49366</v>
      </c>
    </row>
    <row r="23431" spans="1:2" x14ac:dyDescent="0.2">
      <c r="A23431" s="57" t="s">
        <v>49367</v>
      </c>
      <c r="B23431" s="57" t="s">
        <v>49368</v>
      </c>
    </row>
    <row r="23432" spans="1:2" x14ac:dyDescent="0.2">
      <c r="A23432" s="57" t="s">
        <v>49369</v>
      </c>
      <c r="B23432" s="57" t="s">
        <v>49370</v>
      </c>
    </row>
    <row r="23433" spans="1:2" x14ac:dyDescent="0.2">
      <c r="A23433" s="57" t="s">
        <v>49371</v>
      </c>
      <c r="B23433" s="57" t="s">
        <v>49372</v>
      </c>
    </row>
    <row r="23434" spans="1:2" x14ac:dyDescent="0.2">
      <c r="A23434" s="57" t="s">
        <v>49373</v>
      </c>
      <c r="B23434" s="57" t="s">
        <v>49374</v>
      </c>
    </row>
    <row r="23435" spans="1:2" x14ac:dyDescent="0.2">
      <c r="A23435" s="57" t="s">
        <v>49375</v>
      </c>
      <c r="B23435" s="57" t="s">
        <v>49376</v>
      </c>
    </row>
    <row r="23436" spans="1:2" x14ac:dyDescent="0.2">
      <c r="A23436" s="57" t="s">
        <v>49377</v>
      </c>
      <c r="B23436" s="57" t="s">
        <v>49378</v>
      </c>
    </row>
    <row r="23437" spans="1:2" x14ac:dyDescent="0.2">
      <c r="A23437" s="57" t="s">
        <v>49379</v>
      </c>
      <c r="B23437" s="57" t="s">
        <v>49380</v>
      </c>
    </row>
    <row r="23438" spans="1:2" x14ac:dyDescent="0.2">
      <c r="A23438" s="57" t="s">
        <v>49381</v>
      </c>
      <c r="B23438" s="57" t="s">
        <v>49382</v>
      </c>
    </row>
    <row r="23439" spans="1:2" x14ac:dyDescent="0.2">
      <c r="A23439" s="57" t="s">
        <v>49383</v>
      </c>
      <c r="B23439" s="57" t="s">
        <v>49384</v>
      </c>
    </row>
    <row r="23440" spans="1:2" x14ac:dyDescent="0.2">
      <c r="A23440" s="57" t="s">
        <v>49385</v>
      </c>
      <c r="B23440" s="57" t="s">
        <v>49386</v>
      </c>
    </row>
    <row r="23441" spans="1:2" x14ac:dyDescent="0.2">
      <c r="A23441" s="57" t="s">
        <v>49387</v>
      </c>
      <c r="B23441" s="57" t="s">
        <v>49388</v>
      </c>
    </row>
    <row r="23442" spans="1:2" x14ac:dyDescent="0.2">
      <c r="A23442" s="57" t="s">
        <v>49389</v>
      </c>
      <c r="B23442" s="57" t="s">
        <v>49390</v>
      </c>
    </row>
    <row r="23443" spans="1:2" x14ac:dyDescent="0.2">
      <c r="A23443" s="57" t="s">
        <v>49391</v>
      </c>
      <c r="B23443" s="57" t="s">
        <v>49392</v>
      </c>
    </row>
    <row r="23444" spans="1:2" x14ac:dyDescent="0.2">
      <c r="A23444" s="57" t="s">
        <v>49393</v>
      </c>
      <c r="B23444" s="57" t="s">
        <v>49394</v>
      </c>
    </row>
    <row r="23445" spans="1:2" x14ac:dyDescent="0.2">
      <c r="A23445" s="57" t="s">
        <v>49395</v>
      </c>
      <c r="B23445" s="57" t="s">
        <v>49396</v>
      </c>
    </row>
    <row r="23446" spans="1:2" x14ac:dyDescent="0.2">
      <c r="A23446" s="57" t="s">
        <v>49397</v>
      </c>
      <c r="B23446" s="57" t="s">
        <v>49398</v>
      </c>
    </row>
    <row r="23447" spans="1:2" x14ac:dyDescent="0.2">
      <c r="A23447" s="57" t="s">
        <v>49399</v>
      </c>
      <c r="B23447" s="57" t="s">
        <v>49400</v>
      </c>
    </row>
    <row r="23448" spans="1:2" x14ac:dyDescent="0.2">
      <c r="A23448" s="57" t="s">
        <v>49401</v>
      </c>
      <c r="B23448" s="57" t="s">
        <v>49402</v>
      </c>
    </row>
    <row r="23449" spans="1:2" x14ac:dyDescent="0.2">
      <c r="A23449" s="57" t="s">
        <v>49403</v>
      </c>
      <c r="B23449" s="57" t="s">
        <v>49404</v>
      </c>
    </row>
    <row r="23450" spans="1:2" x14ac:dyDescent="0.2">
      <c r="A23450" s="57" t="s">
        <v>49405</v>
      </c>
      <c r="B23450" s="57" t="s">
        <v>49406</v>
      </c>
    </row>
    <row r="23451" spans="1:2" x14ac:dyDescent="0.2">
      <c r="A23451" s="57" t="s">
        <v>49407</v>
      </c>
      <c r="B23451" s="57" t="s">
        <v>49408</v>
      </c>
    </row>
    <row r="23452" spans="1:2" x14ac:dyDescent="0.2">
      <c r="A23452" s="57" t="s">
        <v>49409</v>
      </c>
      <c r="B23452" s="57" t="s">
        <v>49410</v>
      </c>
    </row>
    <row r="23453" spans="1:2" x14ac:dyDescent="0.2">
      <c r="A23453" s="57" t="s">
        <v>49411</v>
      </c>
      <c r="B23453" s="57" t="s">
        <v>49412</v>
      </c>
    </row>
    <row r="23454" spans="1:2" x14ac:dyDescent="0.2">
      <c r="A23454" s="57" t="s">
        <v>49413</v>
      </c>
      <c r="B23454" s="57" t="s">
        <v>49414</v>
      </c>
    </row>
    <row r="23455" spans="1:2" x14ac:dyDescent="0.2">
      <c r="A23455" s="57" t="s">
        <v>49415</v>
      </c>
      <c r="B23455" s="57" t="s">
        <v>49416</v>
      </c>
    </row>
    <row r="23456" spans="1:2" x14ac:dyDescent="0.2">
      <c r="A23456" s="57" t="s">
        <v>49417</v>
      </c>
      <c r="B23456" s="57" t="s">
        <v>49418</v>
      </c>
    </row>
    <row r="23457" spans="1:2" x14ac:dyDescent="0.2">
      <c r="A23457" s="57" t="s">
        <v>49419</v>
      </c>
      <c r="B23457" s="57" t="s">
        <v>49420</v>
      </c>
    </row>
    <row r="23458" spans="1:2" x14ac:dyDescent="0.2">
      <c r="A23458" s="57" t="s">
        <v>49421</v>
      </c>
      <c r="B23458" s="57" t="s">
        <v>49422</v>
      </c>
    </row>
    <row r="23459" spans="1:2" x14ac:dyDescent="0.2">
      <c r="A23459" s="57" t="s">
        <v>49423</v>
      </c>
      <c r="B23459" s="57" t="s">
        <v>49424</v>
      </c>
    </row>
    <row r="23460" spans="1:2" x14ac:dyDescent="0.2">
      <c r="A23460" s="57" t="s">
        <v>49425</v>
      </c>
      <c r="B23460" s="57" t="s">
        <v>49426</v>
      </c>
    </row>
    <row r="23461" spans="1:2" x14ac:dyDescent="0.2">
      <c r="A23461" s="57" t="s">
        <v>49427</v>
      </c>
      <c r="B23461" s="57" t="s">
        <v>49428</v>
      </c>
    </row>
    <row r="23462" spans="1:2" x14ac:dyDescent="0.2">
      <c r="A23462" s="57" t="s">
        <v>49429</v>
      </c>
      <c r="B23462" s="57" t="s">
        <v>49430</v>
      </c>
    </row>
    <row r="23463" spans="1:2" x14ac:dyDescent="0.2">
      <c r="A23463" s="57" t="s">
        <v>49431</v>
      </c>
      <c r="B23463" s="57" t="s">
        <v>49432</v>
      </c>
    </row>
    <row r="23464" spans="1:2" x14ac:dyDescent="0.2">
      <c r="A23464" s="57" t="s">
        <v>49433</v>
      </c>
      <c r="B23464" s="57" t="s">
        <v>49434</v>
      </c>
    </row>
    <row r="23465" spans="1:2" x14ac:dyDescent="0.2">
      <c r="A23465" s="57" t="s">
        <v>49435</v>
      </c>
      <c r="B23465" s="57" t="s">
        <v>49436</v>
      </c>
    </row>
    <row r="23466" spans="1:2" x14ac:dyDescent="0.2">
      <c r="A23466" s="57" t="s">
        <v>49437</v>
      </c>
      <c r="B23466" s="57" t="s">
        <v>49438</v>
      </c>
    </row>
    <row r="23467" spans="1:2" x14ac:dyDescent="0.2">
      <c r="A23467" s="57" t="s">
        <v>49439</v>
      </c>
      <c r="B23467" s="57" t="s">
        <v>49440</v>
      </c>
    </row>
    <row r="23468" spans="1:2" x14ac:dyDescent="0.2">
      <c r="A23468" s="57" t="s">
        <v>49441</v>
      </c>
      <c r="B23468" s="57" t="s">
        <v>49442</v>
      </c>
    </row>
    <row r="23469" spans="1:2" x14ac:dyDescent="0.2">
      <c r="A23469" s="57" t="s">
        <v>49443</v>
      </c>
      <c r="B23469" s="57" t="s">
        <v>49444</v>
      </c>
    </row>
    <row r="23470" spans="1:2" x14ac:dyDescent="0.2">
      <c r="A23470" s="57" t="s">
        <v>49445</v>
      </c>
      <c r="B23470" s="57" t="s">
        <v>49446</v>
      </c>
    </row>
    <row r="23471" spans="1:2" x14ac:dyDescent="0.2">
      <c r="A23471" s="57" t="s">
        <v>49447</v>
      </c>
      <c r="B23471" s="57" t="s">
        <v>49448</v>
      </c>
    </row>
    <row r="23472" spans="1:2" x14ac:dyDescent="0.2">
      <c r="A23472" s="57" t="s">
        <v>49449</v>
      </c>
      <c r="B23472" s="57" t="s">
        <v>49450</v>
      </c>
    </row>
    <row r="23473" spans="1:2" x14ac:dyDescent="0.2">
      <c r="A23473" s="57" t="s">
        <v>49451</v>
      </c>
      <c r="B23473" s="57" t="s">
        <v>49452</v>
      </c>
    </row>
    <row r="23474" spans="1:2" x14ac:dyDescent="0.2">
      <c r="A23474" s="57" t="s">
        <v>49453</v>
      </c>
      <c r="B23474" s="57" t="s">
        <v>49454</v>
      </c>
    </row>
    <row r="23475" spans="1:2" x14ac:dyDescent="0.2">
      <c r="A23475" s="57" t="s">
        <v>49455</v>
      </c>
      <c r="B23475" s="57" t="s">
        <v>49456</v>
      </c>
    </row>
    <row r="23476" spans="1:2" x14ac:dyDescent="0.2">
      <c r="A23476" s="57" t="s">
        <v>49457</v>
      </c>
      <c r="B23476" s="57" t="s">
        <v>49458</v>
      </c>
    </row>
    <row r="23477" spans="1:2" x14ac:dyDescent="0.2">
      <c r="A23477" s="57" t="s">
        <v>49459</v>
      </c>
      <c r="B23477" s="57" t="s">
        <v>49460</v>
      </c>
    </row>
    <row r="23478" spans="1:2" x14ac:dyDescent="0.2">
      <c r="A23478" s="57" t="s">
        <v>49461</v>
      </c>
      <c r="B23478" s="57" t="s">
        <v>49462</v>
      </c>
    </row>
    <row r="23479" spans="1:2" x14ac:dyDescent="0.2">
      <c r="A23479" s="57" t="s">
        <v>49463</v>
      </c>
      <c r="B23479" s="57" t="s">
        <v>49464</v>
      </c>
    </row>
    <row r="23480" spans="1:2" x14ac:dyDescent="0.2">
      <c r="A23480" s="57" t="s">
        <v>49465</v>
      </c>
      <c r="B23480" s="57" t="s">
        <v>49466</v>
      </c>
    </row>
    <row r="23481" spans="1:2" x14ac:dyDescent="0.2">
      <c r="A23481" s="57" t="s">
        <v>49467</v>
      </c>
      <c r="B23481" s="57" t="s">
        <v>49468</v>
      </c>
    </row>
    <row r="23482" spans="1:2" x14ac:dyDescent="0.2">
      <c r="A23482" s="57" t="s">
        <v>49469</v>
      </c>
      <c r="B23482" s="57" t="s">
        <v>49470</v>
      </c>
    </row>
    <row r="23483" spans="1:2" x14ac:dyDescent="0.2">
      <c r="A23483" s="57" t="s">
        <v>49471</v>
      </c>
      <c r="B23483" s="57" t="s">
        <v>49472</v>
      </c>
    </row>
    <row r="23484" spans="1:2" x14ac:dyDescent="0.2">
      <c r="A23484" s="57" t="s">
        <v>49473</v>
      </c>
      <c r="B23484" s="57" t="s">
        <v>49474</v>
      </c>
    </row>
    <row r="23485" spans="1:2" x14ac:dyDescent="0.2">
      <c r="A23485" s="57" t="s">
        <v>49475</v>
      </c>
      <c r="B23485" s="57" t="s">
        <v>49476</v>
      </c>
    </row>
    <row r="23486" spans="1:2" x14ac:dyDescent="0.2">
      <c r="A23486" s="57" t="s">
        <v>49477</v>
      </c>
      <c r="B23486" s="57" t="s">
        <v>49478</v>
      </c>
    </row>
    <row r="23487" spans="1:2" x14ac:dyDescent="0.2">
      <c r="A23487" s="57" t="s">
        <v>49479</v>
      </c>
      <c r="B23487" s="57" t="s">
        <v>49480</v>
      </c>
    </row>
    <row r="23488" spans="1:2" x14ac:dyDescent="0.2">
      <c r="A23488" s="57" t="s">
        <v>49481</v>
      </c>
      <c r="B23488" s="57" t="s">
        <v>49482</v>
      </c>
    </row>
    <row r="23489" spans="1:2" x14ac:dyDescent="0.2">
      <c r="A23489" s="57" t="s">
        <v>49483</v>
      </c>
      <c r="B23489" s="57" t="s">
        <v>49484</v>
      </c>
    </row>
    <row r="23490" spans="1:2" x14ac:dyDescent="0.2">
      <c r="A23490" s="57" t="s">
        <v>49485</v>
      </c>
      <c r="B23490" s="57" t="s">
        <v>49486</v>
      </c>
    </row>
    <row r="23491" spans="1:2" x14ac:dyDescent="0.2">
      <c r="A23491" s="57" t="s">
        <v>49487</v>
      </c>
      <c r="B23491" s="57" t="s">
        <v>49488</v>
      </c>
    </row>
    <row r="23492" spans="1:2" x14ac:dyDescent="0.2">
      <c r="A23492" s="57" t="s">
        <v>49489</v>
      </c>
      <c r="B23492" s="57" t="s">
        <v>49490</v>
      </c>
    </row>
    <row r="23493" spans="1:2" x14ac:dyDescent="0.2">
      <c r="A23493" s="57" t="s">
        <v>49491</v>
      </c>
      <c r="B23493" s="57" t="s">
        <v>49492</v>
      </c>
    </row>
    <row r="23494" spans="1:2" x14ac:dyDescent="0.2">
      <c r="A23494" s="57" t="s">
        <v>49493</v>
      </c>
      <c r="B23494" s="57" t="s">
        <v>49494</v>
      </c>
    </row>
    <row r="23495" spans="1:2" x14ac:dyDescent="0.2">
      <c r="A23495" s="57" t="s">
        <v>49495</v>
      </c>
      <c r="B23495" s="57" t="s">
        <v>49496</v>
      </c>
    </row>
    <row r="23496" spans="1:2" x14ac:dyDescent="0.2">
      <c r="A23496" s="57" t="s">
        <v>49497</v>
      </c>
      <c r="B23496" s="57" t="s">
        <v>49498</v>
      </c>
    </row>
    <row r="23497" spans="1:2" x14ac:dyDescent="0.2">
      <c r="A23497" s="57" t="s">
        <v>49499</v>
      </c>
      <c r="B23497" s="57" t="s">
        <v>49500</v>
      </c>
    </row>
    <row r="23498" spans="1:2" x14ac:dyDescent="0.2">
      <c r="A23498" s="57" t="s">
        <v>49501</v>
      </c>
      <c r="B23498" s="57" t="s">
        <v>49502</v>
      </c>
    </row>
    <row r="23499" spans="1:2" x14ac:dyDescent="0.2">
      <c r="A23499" s="57" t="s">
        <v>49503</v>
      </c>
      <c r="B23499" s="57" t="s">
        <v>49504</v>
      </c>
    </row>
    <row r="23500" spans="1:2" x14ac:dyDescent="0.2">
      <c r="A23500" s="57" t="s">
        <v>49505</v>
      </c>
      <c r="B23500" s="57" t="s">
        <v>49506</v>
      </c>
    </row>
    <row r="23501" spans="1:2" x14ac:dyDescent="0.2">
      <c r="A23501" s="57" t="s">
        <v>49507</v>
      </c>
      <c r="B23501" s="57" t="s">
        <v>49508</v>
      </c>
    </row>
    <row r="23502" spans="1:2" x14ac:dyDescent="0.2">
      <c r="A23502" s="57" t="s">
        <v>49509</v>
      </c>
      <c r="B23502" s="57" t="s">
        <v>49510</v>
      </c>
    </row>
    <row r="23503" spans="1:2" x14ac:dyDescent="0.2">
      <c r="A23503" s="57" t="s">
        <v>49511</v>
      </c>
      <c r="B23503" s="57" t="s">
        <v>49512</v>
      </c>
    </row>
    <row r="23504" spans="1:2" x14ac:dyDescent="0.2">
      <c r="A23504" s="57" t="s">
        <v>49513</v>
      </c>
      <c r="B23504" s="57" t="s">
        <v>49514</v>
      </c>
    </row>
    <row r="23505" spans="1:2" x14ac:dyDescent="0.2">
      <c r="A23505" s="57" t="s">
        <v>49515</v>
      </c>
      <c r="B23505" s="57" t="s">
        <v>49516</v>
      </c>
    </row>
    <row r="23506" spans="1:2" x14ac:dyDescent="0.2">
      <c r="A23506" s="57" t="s">
        <v>49517</v>
      </c>
      <c r="B23506" s="57" t="s">
        <v>49518</v>
      </c>
    </row>
    <row r="23507" spans="1:2" x14ac:dyDescent="0.2">
      <c r="A23507" s="57" t="s">
        <v>49519</v>
      </c>
      <c r="B23507" s="57" t="s">
        <v>49520</v>
      </c>
    </row>
    <row r="23508" spans="1:2" x14ac:dyDescent="0.2">
      <c r="A23508" s="57" t="s">
        <v>49521</v>
      </c>
      <c r="B23508" s="57" t="s">
        <v>49522</v>
      </c>
    </row>
    <row r="23509" spans="1:2" x14ac:dyDescent="0.2">
      <c r="A23509" s="57" t="s">
        <v>49523</v>
      </c>
      <c r="B23509" s="57" t="s">
        <v>49524</v>
      </c>
    </row>
    <row r="23510" spans="1:2" x14ac:dyDescent="0.2">
      <c r="A23510" s="57" t="s">
        <v>49525</v>
      </c>
      <c r="B23510" s="57" t="s">
        <v>49526</v>
      </c>
    </row>
    <row r="23511" spans="1:2" x14ac:dyDescent="0.2">
      <c r="A23511" s="57" t="s">
        <v>49527</v>
      </c>
      <c r="B23511" s="57" t="s">
        <v>49528</v>
      </c>
    </row>
    <row r="23512" spans="1:2" x14ac:dyDescent="0.2">
      <c r="A23512" s="57" t="s">
        <v>49529</v>
      </c>
      <c r="B23512" s="57" t="s">
        <v>49530</v>
      </c>
    </row>
    <row r="23513" spans="1:2" x14ac:dyDescent="0.2">
      <c r="A23513" s="57" t="s">
        <v>49531</v>
      </c>
      <c r="B23513" s="57" t="s">
        <v>49532</v>
      </c>
    </row>
    <row r="23514" spans="1:2" x14ac:dyDescent="0.2">
      <c r="A23514" s="57" t="s">
        <v>49533</v>
      </c>
      <c r="B23514" s="57" t="s">
        <v>49534</v>
      </c>
    </row>
    <row r="23515" spans="1:2" x14ac:dyDescent="0.2">
      <c r="A23515" s="57" t="s">
        <v>49535</v>
      </c>
      <c r="B23515" s="57" t="s">
        <v>49536</v>
      </c>
    </row>
    <row r="23516" spans="1:2" x14ac:dyDescent="0.2">
      <c r="A23516" s="57" t="s">
        <v>49537</v>
      </c>
      <c r="B23516" s="57" t="s">
        <v>49538</v>
      </c>
    </row>
    <row r="23517" spans="1:2" x14ac:dyDescent="0.2">
      <c r="A23517" s="57" t="s">
        <v>49539</v>
      </c>
      <c r="B23517" s="57" t="s">
        <v>49540</v>
      </c>
    </row>
    <row r="23518" spans="1:2" x14ac:dyDescent="0.2">
      <c r="A23518" s="57" t="s">
        <v>49541</v>
      </c>
      <c r="B23518" s="57" t="s">
        <v>49542</v>
      </c>
    </row>
    <row r="23519" spans="1:2" x14ac:dyDescent="0.2">
      <c r="A23519" s="57" t="s">
        <v>49543</v>
      </c>
      <c r="B23519" s="57" t="s">
        <v>49544</v>
      </c>
    </row>
    <row r="23520" spans="1:2" x14ac:dyDescent="0.2">
      <c r="A23520" s="57" t="s">
        <v>49545</v>
      </c>
      <c r="B23520" s="57" t="s">
        <v>49546</v>
      </c>
    </row>
    <row r="23521" spans="1:2" x14ac:dyDescent="0.2">
      <c r="A23521" s="57" t="s">
        <v>49547</v>
      </c>
      <c r="B23521" s="57" t="s">
        <v>49548</v>
      </c>
    </row>
    <row r="23522" spans="1:2" x14ac:dyDescent="0.2">
      <c r="A23522" s="57" t="s">
        <v>49549</v>
      </c>
      <c r="B23522" s="57" t="s">
        <v>49550</v>
      </c>
    </row>
    <row r="23523" spans="1:2" x14ac:dyDescent="0.2">
      <c r="A23523" s="57" t="s">
        <v>49551</v>
      </c>
      <c r="B23523" s="57" t="s">
        <v>49552</v>
      </c>
    </row>
    <row r="23524" spans="1:2" x14ac:dyDescent="0.2">
      <c r="A23524" s="57" t="s">
        <v>49553</v>
      </c>
      <c r="B23524" s="57" t="s">
        <v>49554</v>
      </c>
    </row>
    <row r="23525" spans="1:2" x14ac:dyDescent="0.2">
      <c r="A23525" s="57" t="s">
        <v>49555</v>
      </c>
      <c r="B23525" s="57" t="s">
        <v>49556</v>
      </c>
    </row>
    <row r="23526" spans="1:2" x14ac:dyDescent="0.2">
      <c r="A23526" s="57" t="s">
        <v>49557</v>
      </c>
      <c r="B23526" s="57" t="s">
        <v>49558</v>
      </c>
    </row>
    <row r="23527" spans="1:2" x14ac:dyDescent="0.2">
      <c r="A23527" s="57" t="s">
        <v>49559</v>
      </c>
      <c r="B23527" s="57" t="s">
        <v>49560</v>
      </c>
    </row>
    <row r="23528" spans="1:2" x14ac:dyDescent="0.2">
      <c r="A23528" s="57" t="s">
        <v>49561</v>
      </c>
      <c r="B23528" s="57" t="s">
        <v>49562</v>
      </c>
    </row>
    <row r="23529" spans="1:2" x14ac:dyDescent="0.2">
      <c r="A23529" s="57" t="s">
        <v>49563</v>
      </c>
      <c r="B23529" s="57" t="s">
        <v>49564</v>
      </c>
    </row>
    <row r="23530" spans="1:2" x14ac:dyDescent="0.2">
      <c r="A23530" s="57" t="s">
        <v>49565</v>
      </c>
      <c r="B23530" s="57" t="s">
        <v>49566</v>
      </c>
    </row>
    <row r="23531" spans="1:2" x14ac:dyDescent="0.2">
      <c r="A23531" s="57" t="s">
        <v>49567</v>
      </c>
      <c r="B23531" s="57" t="s">
        <v>49568</v>
      </c>
    </row>
    <row r="23532" spans="1:2" x14ac:dyDescent="0.2">
      <c r="A23532" s="57" t="s">
        <v>49569</v>
      </c>
      <c r="B23532" s="57" t="s">
        <v>49570</v>
      </c>
    </row>
    <row r="23533" spans="1:2" x14ac:dyDescent="0.2">
      <c r="A23533" s="57" t="s">
        <v>49571</v>
      </c>
      <c r="B23533" s="57" t="s">
        <v>49572</v>
      </c>
    </row>
    <row r="23534" spans="1:2" x14ac:dyDescent="0.2">
      <c r="A23534" s="57" t="s">
        <v>49573</v>
      </c>
      <c r="B23534" s="57" t="s">
        <v>49574</v>
      </c>
    </row>
    <row r="23535" spans="1:2" x14ac:dyDescent="0.2">
      <c r="A23535" s="57" t="s">
        <v>49575</v>
      </c>
      <c r="B23535" s="57" t="s">
        <v>49576</v>
      </c>
    </row>
    <row r="23536" spans="1:2" x14ac:dyDescent="0.2">
      <c r="A23536" s="57" t="s">
        <v>49577</v>
      </c>
      <c r="B23536" s="57" t="s">
        <v>49578</v>
      </c>
    </row>
    <row r="23537" spans="1:2" x14ac:dyDescent="0.2">
      <c r="A23537" s="57" t="s">
        <v>49579</v>
      </c>
      <c r="B23537" s="57" t="s">
        <v>49580</v>
      </c>
    </row>
    <row r="23538" spans="1:2" x14ac:dyDescent="0.2">
      <c r="A23538" s="57" t="s">
        <v>49581</v>
      </c>
      <c r="B23538" s="57" t="s">
        <v>49582</v>
      </c>
    </row>
    <row r="23539" spans="1:2" x14ac:dyDescent="0.2">
      <c r="A23539" s="57" t="s">
        <v>49583</v>
      </c>
      <c r="B23539" s="57" t="s">
        <v>49584</v>
      </c>
    </row>
    <row r="23540" spans="1:2" x14ac:dyDescent="0.2">
      <c r="A23540" s="57" t="s">
        <v>49585</v>
      </c>
      <c r="B23540" s="57" t="s">
        <v>49586</v>
      </c>
    </row>
    <row r="23541" spans="1:2" x14ac:dyDescent="0.2">
      <c r="A23541" s="57" t="s">
        <v>49587</v>
      </c>
      <c r="B23541" s="57" t="s">
        <v>49588</v>
      </c>
    </row>
    <row r="23542" spans="1:2" x14ac:dyDescent="0.2">
      <c r="A23542" s="57" t="s">
        <v>49589</v>
      </c>
      <c r="B23542" s="57" t="s">
        <v>49590</v>
      </c>
    </row>
    <row r="23543" spans="1:2" x14ac:dyDescent="0.2">
      <c r="A23543" s="57" t="s">
        <v>49591</v>
      </c>
      <c r="B23543" s="57" t="s">
        <v>49592</v>
      </c>
    </row>
    <row r="23544" spans="1:2" x14ac:dyDescent="0.2">
      <c r="A23544" s="57" t="s">
        <v>49593</v>
      </c>
      <c r="B23544" s="57" t="s">
        <v>49594</v>
      </c>
    </row>
    <row r="23545" spans="1:2" x14ac:dyDescent="0.2">
      <c r="A23545" s="57" t="s">
        <v>49595</v>
      </c>
      <c r="B23545" s="57" t="s">
        <v>49596</v>
      </c>
    </row>
    <row r="23546" spans="1:2" x14ac:dyDescent="0.2">
      <c r="A23546" s="57" t="s">
        <v>49597</v>
      </c>
      <c r="B23546" s="57" t="s">
        <v>49598</v>
      </c>
    </row>
    <row r="23547" spans="1:2" x14ac:dyDescent="0.2">
      <c r="A23547" s="57" t="s">
        <v>49599</v>
      </c>
      <c r="B23547" s="57" t="s">
        <v>49600</v>
      </c>
    </row>
    <row r="23548" spans="1:2" x14ac:dyDescent="0.2">
      <c r="A23548" s="57" t="s">
        <v>49601</v>
      </c>
      <c r="B23548" s="57" t="s">
        <v>49602</v>
      </c>
    </row>
    <row r="23549" spans="1:2" x14ac:dyDescent="0.2">
      <c r="A23549" s="57" t="s">
        <v>49603</v>
      </c>
      <c r="B23549" s="57" t="s">
        <v>49604</v>
      </c>
    </row>
    <row r="23550" spans="1:2" x14ac:dyDescent="0.2">
      <c r="A23550" s="57" t="s">
        <v>49605</v>
      </c>
      <c r="B23550" s="57" t="s">
        <v>49606</v>
      </c>
    </row>
    <row r="23551" spans="1:2" x14ac:dyDescent="0.2">
      <c r="A23551" s="57" t="s">
        <v>49607</v>
      </c>
      <c r="B23551" s="57" t="s">
        <v>49608</v>
      </c>
    </row>
    <row r="23552" spans="1:2" x14ac:dyDescent="0.2">
      <c r="A23552" s="57" t="s">
        <v>49609</v>
      </c>
      <c r="B23552" s="57" t="s">
        <v>49610</v>
      </c>
    </row>
    <row r="23553" spans="1:2" x14ac:dyDescent="0.2">
      <c r="A23553" s="57" t="s">
        <v>49611</v>
      </c>
      <c r="B23553" s="57" t="s">
        <v>49612</v>
      </c>
    </row>
    <row r="23554" spans="1:2" x14ac:dyDescent="0.2">
      <c r="A23554" s="57" t="s">
        <v>49613</v>
      </c>
      <c r="B23554" s="57" t="s">
        <v>49614</v>
      </c>
    </row>
    <row r="23555" spans="1:2" x14ac:dyDescent="0.2">
      <c r="A23555" s="57" t="s">
        <v>49615</v>
      </c>
      <c r="B23555" s="57" t="s">
        <v>49616</v>
      </c>
    </row>
    <row r="23556" spans="1:2" x14ac:dyDescent="0.2">
      <c r="A23556" s="57" t="s">
        <v>49617</v>
      </c>
      <c r="B23556" s="57" t="s">
        <v>49618</v>
      </c>
    </row>
    <row r="23557" spans="1:2" x14ac:dyDescent="0.2">
      <c r="A23557" s="57" t="s">
        <v>49619</v>
      </c>
      <c r="B23557" s="57" t="s">
        <v>49620</v>
      </c>
    </row>
    <row r="23558" spans="1:2" x14ac:dyDescent="0.2">
      <c r="A23558" s="57" t="s">
        <v>49621</v>
      </c>
      <c r="B23558" s="57" t="s">
        <v>49622</v>
      </c>
    </row>
    <row r="23559" spans="1:2" x14ac:dyDescent="0.2">
      <c r="A23559" s="57" t="s">
        <v>49623</v>
      </c>
      <c r="B23559" s="57" t="s">
        <v>49624</v>
      </c>
    </row>
    <row r="23560" spans="1:2" x14ac:dyDescent="0.2">
      <c r="A23560" s="57" t="s">
        <v>49625</v>
      </c>
      <c r="B23560" s="57" t="s">
        <v>49626</v>
      </c>
    </row>
    <row r="23561" spans="1:2" x14ac:dyDescent="0.2">
      <c r="A23561" s="57" t="s">
        <v>49627</v>
      </c>
      <c r="B23561" s="57" t="s">
        <v>49628</v>
      </c>
    </row>
    <row r="23562" spans="1:2" x14ac:dyDescent="0.2">
      <c r="A23562" s="57" t="s">
        <v>49629</v>
      </c>
      <c r="B23562" s="57" t="s">
        <v>49630</v>
      </c>
    </row>
    <row r="23563" spans="1:2" x14ac:dyDescent="0.2">
      <c r="A23563" s="57" t="s">
        <v>49631</v>
      </c>
      <c r="B23563" s="57" t="s">
        <v>49632</v>
      </c>
    </row>
    <row r="23564" spans="1:2" x14ac:dyDescent="0.2">
      <c r="A23564" s="57" t="s">
        <v>49633</v>
      </c>
      <c r="B23564" s="57" t="s">
        <v>49634</v>
      </c>
    </row>
    <row r="23565" spans="1:2" x14ac:dyDescent="0.2">
      <c r="A23565" s="57" t="s">
        <v>49635</v>
      </c>
      <c r="B23565" s="57" t="s">
        <v>49636</v>
      </c>
    </row>
    <row r="23566" spans="1:2" x14ac:dyDescent="0.2">
      <c r="A23566" s="57" t="s">
        <v>49637</v>
      </c>
      <c r="B23566" s="57" t="s">
        <v>49638</v>
      </c>
    </row>
    <row r="23567" spans="1:2" x14ac:dyDescent="0.2">
      <c r="A23567" s="57" t="s">
        <v>49639</v>
      </c>
      <c r="B23567" s="57" t="s">
        <v>49640</v>
      </c>
    </row>
    <row r="23568" spans="1:2" x14ac:dyDescent="0.2">
      <c r="A23568" s="57" t="s">
        <v>49641</v>
      </c>
      <c r="B23568" s="57" t="s">
        <v>49642</v>
      </c>
    </row>
    <row r="23569" spans="1:2" x14ac:dyDescent="0.2">
      <c r="A23569" s="57" t="s">
        <v>49643</v>
      </c>
      <c r="B23569" s="57" t="s">
        <v>49644</v>
      </c>
    </row>
    <row r="23570" spans="1:2" x14ac:dyDescent="0.2">
      <c r="A23570" s="57" t="s">
        <v>49645</v>
      </c>
      <c r="B23570" s="57" t="s">
        <v>49646</v>
      </c>
    </row>
    <row r="23571" spans="1:2" x14ac:dyDescent="0.2">
      <c r="A23571" s="57" t="s">
        <v>49647</v>
      </c>
      <c r="B23571" s="57" t="s">
        <v>49648</v>
      </c>
    </row>
    <row r="23572" spans="1:2" x14ac:dyDescent="0.2">
      <c r="A23572" s="57" t="s">
        <v>49649</v>
      </c>
      <c r="B23572" s="57" t="s">
        <v>49650</v>
      </c>
    </row>
    <row r="23573" spans="1:2" x14ac:dyDescent="0.2">
      <c r="A23573" s="57" t="s">
        <v>49651</v>
      </c>
      <c r="B23573" s="57" t="s">
        <v>49652</v>
      </c>
    </row>
    <row r="23574" spans="1:2" x14ac:dyDescent="0.2">
      <c r="A23574" s="57" t="s">
        <v>49653</v>
      </c>
      <c r="B23574" s="57" t="s">
        <v>49654</v>
      </c>
    </row>
    <row r="23575" spans="1:2" x14ac:dyDescent="0.2">
      <c r="A23575" s="57" t="s">
        <v>49655</v>
      </c>
      <c r="B23575" s="57" t="s">
        <v>49656</v>
      </c>
    </row>
    <row r="23576" spans="1:2" x14ac:dyDescent="0.2">
      <c r="A23576" s="57" t="s">
        <v>49657</v>
      </c>
      <c r="B23576" s="57" t="s">
        <v>49658</v>
      </c>
    </row>
    <row r="23577" spans="1:2" x14ac:dyDescent="0.2">
      <c r="A23577" s="57" t="s">
        <v>49659</v>
      </c>
      <c r="B23577" s="57" t="s">
        <v>49660</v>
      </c>
    </row>
    <row r="23578" spans="1:2" x14ac:dyDescent="0.2">
      <c r="A23578" s="57" t="s">
        <v>49661</v>
      </c>
      <c r="B23578" s="57" t="s">
        <v>49662</v>
      </c>
    </row>
    <row r="23579" spans="1:2" x14ac:dyDescent="0.2">
      <c r="A23579" s="57" t="s">
        <v>49663</v>
      </c>
      <c r="B23579" s="57" t="s">
        <v>49664</v>
      </c>
    </row>
    <row r="23580" spans="1:2" x14ac:dyDescent="0.2">
      <c r="A23580" s="57" t="s">
        <v>49665</v>
      </c>
      <c r="B23580" s="57" t="s">
        <v>49666</v>
      </c>
    </row>
    <row r="23581" spans="1:2" x14ac:dyDescent="0.2">
      <c r="A23581" s="57" t="s">
        <v>49667</v>
      </c>
      <c r="B23581" s="57" t="s">
        <v>49668</v>
      </c>
    </row>
    <row r="23582" spans="1:2" x14ac:dyDescent="0.2">
      <c r="A23582" s="57" t="s">
        <v>49669</v>
      </c>
      <c r="B23582" s="57" t="s">
        <v>49670</v>
      </c>
    </row>
    <row r="23583" spans="1:2" x14ac:dyDescent="0.2">
      <c r="A23583" s="57" t="s">
        <v>49671</v>
      </c>
      <c r="B23583" s="57" t="s">
        <v>49672</v>
      </c>
    </row>
    <row r="23584" spans="1:2" x14ac:dyDescent="0.2">
      <c r="A23584" s="57" t="s">
        <v>49673</v>
      </c>
      <c r="B23584" s="57" t="s">
        <v>49674</v>
      </c>
    </row>
    <row r="23585" spans="1:2" x14ac:dyDescent="0.2">
      <c r="A23585" s="57" t="s">
        <v>49675</v>
      </c>
      <c r="B23585" s="57" t="s">
        <v>49676</v>
      </c>
    </row>
    <row r="23586" spans="1:2" x14ac:dyDescent="0.2">
      <c r="A23586" s="57" t="s">
        <v>49677</v>
      </c>
      <c r="B23586" s="57" t="s">
        <v>49678</v>
      </c>
    </row>
    <row r="23587" spans="1:2" x14ac:dyDescent="0.2">
      <c r="A23587" s="57" t="s">
        <v>49679</v>
      </c>
      <c r="B23587" s="57" t="s">
        <v>49680</v>
      </c>
    </row>
    <row r="23588" spans="1:2" x14ac:dyDescent="0.2">
      <c r="A23588" s="57" t="s">
        <v>49681</v>
      </c>
      <c r="B23588" s="57" t="s">
        <v>49682</v>
      </c>
    </row>
    <row r="23589" spans="1:2" x14ac:dyDescent="0.2">
      <c r="A23589" s="57" t="s">
        <v>49683</v>
      </c>
      <c r="B23589" s="57" t="s">
        <v>49684</v>
      </c>
    </row>
    <row r="23590" spans="1:2" x14ac:dyDescent="0.2">
      <c r="A23590" s="57" t="s">
        <v>49685</v>
      </c>
      <c r="B23590" s="57" t="s">
        <v>49686</v>
      </c>
    </row>
    <row r="23591" spans="1:2" x14ac:dyDescent="0.2">
      <c r="A23591" s="57" t="s">
        <v>49687</v>
      </c>
      <c r="B23591" s="57" t="s">
        <v>49688</v>
      </c>
    </row>
    <row r="23592" spans="1:2" x14ac:dyDescent="0.2">
      <c r="A23592" s="57" t="s">
        <v>49689</v>
      </c>
      <c r="B23592" s="57" t="s">
        <v>49690</v>
      </c>
    </row>
    <row r="23593" spans="1:2" x14ac:dyDescent="0.2">
      <c r="A23593" s="57" t="s">
        <v>49691</v>
      </c>
      <c r="B23593" s="57" t="s">
        <v>49692</v>
      </c>
    </row>
    <row r="23594" spans="1:2" x14ac:dyDescent="0.2">
      <c r="A23594" s="57" t="s">
        <v>49693</v>
      </c>
      <c r="B23594" s="57" t="s">
        <v>49694</v>
      </c>
    </row>
    <row r="23595" spans="1:2" x14ac:dyDescent="0.2">
      <c r="A23595" s="57" t="s">
        <v>49695</v>
      </c>
      <c r="B23595" s="57" t="s">
        <v>49696</v>
      </c>
    </row>
    <row r="23596" spans="1:2" x14ac:dyDescent="0.2">
      <c r="A23596" s="57" t="s">
        <v>49697</v>
      </c>
      <c r="B23596" s="57" t="s">
        <v>49698</v>
      </c>
    </row>
    <row r="23597" spans="1:2" x14ac:dyDescent="0.2">
      <c r="A23597" s="57" t="s">
        <v>49699</v>
      </c>
      <c r="B23597" s="57" t="s">
        <v>49700</v>
      </c>
    </row>
    <row r="23598" spans="1:2" x14ac:dyDescent="0.2">
      <c r="A23598" s="57" t="s">
        <v>49701</v>
      </c>
      <c r="B23598" s="57" t="s">
        <v>49702</v>
      </c>
    </row>
    <row r="23599" spans="1:2" x14ac:dyDescent="0.2">
      <c r="A23599" s="57" t="s">
        <v>49703</v>
      </c>
      <c r="B23599" s="57" t="s">
        <v>49704</v>
      </c>
    </row>
    <row r="23600" spans="1:2" x14ac:dyDescent="0.2">
      <c r="A23600" s="57" t="s">
        <v>49705</v>
      </c>
      <c r="B23600" s="57" t="s">
        <v>49706</v>
      </c>
    </row>
    <row r="23601" spans="1:2" x14ac:dyDescent="0.2">
      <c r="A23601" s="57" t="s">
        <v>49707</v>
      </c>
      <c r="B23601" s="57" t="s">
        <v>49708</v>
      </c>
    </row>
    <row r="23602" spans="1:2" x14ac:dyDescent="0.2">
      <c r="A23602" s="57" t="s">
        <v>49709</v>
      </c>
      <c r="B23602" s="57" t="s">
        <v>49710</v>
      </c>
    </row>
    <row r="23603" spans="1:2" x14ac:dyDescent="0.2">
      <c r="A23603" s="57" t="s">
        <v>49711</v>
      </c>
      <c r="B23603" s="57" t="s">
        <v>49712</v>
      </c>
    </row>
    <row r="23604" spans="1:2" x14ac:dyDescent="0.2">
      <c r="A23604" s="57" t="s">
        <v>49713</v>
      </c>
      <c r="B23604" s="57" t="s">
        <v>49714</v>
      </c>
    </row>
    <row r="23605" spans="1:2" x14ac:dyDescent="0.2">
      <c r="A23605" s="57" t="s">
        <v>49715</v>
      </c>
      <c r="B23605" s="57" t="s">
        <v>49716</v>
      </c>
    </row>
    <row r="23606" spans="1:2" x14ac:dyDescent="0.2">
      <c r="A23606" s="57" t="s">
        <v>49717</v>
      </c>
      <c r="B23606" s="57" t="s">
        <v>49718</v>
      </c>
    </row>
    <row r="23607" spans="1:2" x14ac:dyDescent="0.2">
      <c r="A23607" s="57" t="s">
        <v>49719</v>
      </c>
      <c r="B23607" s="57" t="s">
        <v>49720</v>
      </c>
    </row>
    <row r="23608" spans="1:2" x14ac:dyDescent="0.2">
      <c r="A23608" s="57" t="s">
        <v>49721</v>
      </c>
      <c r="B23608" s="57" t="s">
        <v>49722</v>
      </c>
    </row>
    <row r="23609" spans="1:2" x14ac:dyDescent="0.2">
      <c r="A23609" s="57" t="s">
        <v>49723</v>
      </c>
      <c r="B23609" s="57" t="s">
        <v>49724</v>
      </c>
    </row>
    <row r="23610" spans="1:2" x14ac:dyDescent="0.2">
      <c r="A23610" s="57" t="s">
        <v>49725</v>
      </c>
      <c r="B23610" s="57" t="s">
        <v>49726</v>
      </c>
    </row>
    <row r="23611" spans="1:2" x14ac:dyDescent="0.2">
      <c r="A23611" s="57" t="s">
        <v>49727</v>
      </c>
      <c r="B23611" s="57" t="s">
        <v>49728</v>
      </c>
    </row>
    <row r="23612" spans="1:2" x14ac:dyDescent="0.2">
      <c r="A23612" s="57" t="s">
        <v>49729</v>
      </c>
      <c r="B23612" s="57" t="s">
        <v>49730</v>
      </c>
    </row>
    <row r="23613" spans="1:2" x14ac:dyDescent="0.2">
      <c r="A23613" s="57" t="s">
        <v>49731</v>
      </c>
      <c r="B23613" s="57" t="s">
        <v>49732</v>
      </c>
    </row>
    <row r="23614" spans="1:2" x14ac:dyDescent="0.2">
      <c r="A23614" s="57" t="s">
        <v>49733</v>
      </c>
      <c r="B23614" s="57" t="s">
        <v>49734</v>
      </c>
    </row>
    <row r="23615" spans="1:2" x14ac:dyDescent="0.2">
      <c r="A23615" s="57" t="s">
        <v>49735</v>
      </c>
      <c r="B23615" s="57" t="s">
        <v>49736</v>
      </c>
    </row>
    <row r="23616" spans="1:2" x14ac:dyDescent="0.2">
      <c r="A23616" s="57" t="s">
        <v>49737</v>
      </c>
      <c r="B23616" s="57" t="s">
        <v>49738</v>
      </c>
    </row>
    <row r="23617" spans="1:2" x14ac:dyDescent="0.2">
      <c r="A23617" s="57" t="s">
        <v>49739</v>
      </c>
      <c r="B23617" s="57" t="s">
        <v>49740</v>
      </c>
    </row>
    <row r="23618" spans="1:2" x14ac:dyDescent="0.2">
      <c r="A23618" s="57" t="s">
        <v>49741</v>
      </c>
      <c r="B23618" s="57" t="s">
        <v>49742</v>
      </c>
    </row>
    <row r="23619" spans="1:2" x14ac:dyDescent="0.2">
      <c r="A23619" s="57" t="s">
        <v>49743</v>
      </c>
      <c r="B23619" s="57" t="s">
        <v>49744</v>
      </c>
    </row>
    <row r="23620" spans="1:2" x14ac:dyDescent="0.2">
      <c r="A23620" s="57" t="s">
        <v>49745</v>
      </c>
      <c r="B23620" s="57" t="s">
        <v>49746</v>
      </c>
    </row>
    <row r="23621" spans="1:2" x14ac:dyDescent="0.2">
      <c r="A23621" s="57" t="s">
        <v>49747</v>
      </c>
      <c r="B23621" s="57" t="s">
        <v>49748</v>
      </c>
    </row>
    <row r="23622" spans="1:2" x14ac:dyDescent="0.2">
      <c r="A23622" s="57" t="s">
        <v>49749</v>
      </c>
      <c r="B23622" s="57" t="s">
        <v>49750</v>
      </c>
    </row>
    <row r="23623" spans="1:2" x14ac:dyDescent="0.2">
      <c r="A23623" s="57" t="s">
        <v>49751</v>
      </c>
      <c r="B23623" s="57" t="s">
        <v>49752</v>
      </c>
    </row>
    <row r="23624" spans="1:2" x14ac:dyDescent="0.2">
      <c r="A23624" s="57" t="s">
        <v>49753</v>
      </c>
      <c r="B23624" s="57" t="s">
        <v>49754</v>
      </c>
    </row>
    <row r="23625" spans="1:2" x14ac:dyDescent="0.2">
      <c r="A23625" s="57" t="s">
        <v>49755</v>
      </c>
      <c r="B23625" s="57" t="s">
        <v>49756</v>
      </c>
    </row>
    <row r="23626" spans="1:2" x14ac:dyDescent="0.2">
      <c r="A23626" s="57" t="s">
        <v>49757</v>
      </c>
      <c r="B23626" s="57" t="s">
        <v>49758</v>
      </c>
    </row>
    <row r="23627" spans="1:2" x14ac:dyDescent="0.2">
      <c r="A23627" s="57" t="s">
        <v>49759</v>
      </c>
      <c r="B23627" s="57" t="s">
        <v>49760</v>
      </c>
    </row>
    <row r="23628" spans="1:2" x14ac:dyDescent="0.2">
      <c r="A23628" s="57" t="s">
        <v>49761</v>
      </c>
      <c r="B23628" s="57" t="s">
        <v>49762</v>
      </c>
    </row>
    <row r="23629" spans="1:2" x14ac:dyDescent="0.2">
      <c r="A23629" s="57" t="s">
        <v>49763</v>
      </c>
      <c r="B23629" s="57" t="s">
        <v>49764</v>
      </c>
    </row>
    <row r="23630" spans="1:2" x14ac:dyDescent="0.2">
      <c r="A23630" s="57" t="s">
        <v>49765</v>
      </c>
      <c r="B23630" s="57" t="s">
        <v>49766</v>
      </c>
    </row>
    <row r="23631" spans="1:2" x14ac:dyDescent="0.2">
      <c r="A23631" s="57" t="s">
        <v>49767</v>
      </c>
      <c r="B23631" s="57" t="s">
        <v>49768</v>
      </c>
    </row>
    <row r="23632" spans="1:2" x14ac:dyDescent="0.2">
      <c r="A23632" s="57" t="s">
        <v>49769</v>
      </c>
      <c r="B23632" s="57" t="s">
        <v>49770</v>
      </c>
    </row>
    <row r="23633" spans="1:2" x14ac:dyDescent="0.2">
      <c r="A23633" s="57" t="s">
        <v>49771</v>
      </c>
      <c r="B23633" s="57" t="s">
        <v>49772</v>
      </c>
    </row>
    <row r="23634" spans="1:2" x14ac:dyDescent="0.2">
      <c r="A23634" s="57" t="s">
        <v>49773</v>
      </c>
      <c r="B23634" s="57" t="s">
        <v>49774</v>
      </c>
    </row>
    <row r="23635" spans="1:2" x14ac:dyDescent="0.2">
      <c r="A23635" s="57" t="s">
        <v>49775</v>
      </c>
      <c r="B23635" s="57" t="s">
        <v>49776</v>
      </c>
    </row>
    <row r="23636" spans="1:2" x14ac:dyDescent="0.2">
      <c r="A23636" s="57" t="s">
        <v>49777</v>
      </c>
      <c r="B23636" s="57" t="s">
        <v>49778</v>
      </c>
    </row>
    <row r="23637" spans="1:2" x14ac:dyDescent="0.2">
      <c r="A23637" s="57" t="s">
        <v>49779</v>
      </c>
      <c r="B23637" s="57" t="s">
        <v>49780</v>
      </c>
    </row>
    <row r="23638" spans="1:2" x14ac:dyDescent="0.2">
      <c r="A23638" s="57" t="s">
        <v>49781</v>
      </c>
      <c r="B23638" s="57" t="s">
        <v>49782</v>
      </c>
    </row>
    <row r="23639" spans="1:2" x14ac:dyDescent="0.2">
      <c r="A23639" s="57" t="s">
        <v>49783</v>
      </c>
      <c r="B23639" s="57" t="s">
        <v>49784</v>
      </c>
    </row>
    <row r="23640" spans="1:2" x14ac:dyDescent="0.2">
      <c r="A23640" s="57" t="s">
        <v>49785</v>
      </c>
      <c r="B23640" s="57" t="s">
        <v>49786</v>
      </c>
    </row>
    <row r="23641" spans="1:2" x14ac:dyDescent="0.2">
      <c r="A23641" s="57" t="s">
        <v>49787</v>
      </c>
      <c r="B23641" s="57" t="s">
        <v>49788</v>
      </c>
    </row>
    <row r="23642" spans="1:2" x14ac:dyDescent="0.2">
      <c r="A23642" s="57" t="s">
        <v>49789</v>
      </c>
      <c r="B23642" s="57" t="s">
        <v>49790</v>
      </c>
    </row>
    <row r="23643" spans="1:2" x14ac:dyDescent="0.2">
      <c r="A23643" s="57" t="s">
        <v>49791</v>
      </c>
      <c r="B23643" s="57" t="s">
        <v>49792</v>
      </c>
    </row>
    <row r="23644" spans="1:2" x14ac:dyDescent="0.2">
      <c r="A23644" s="57" t="s">
        <v>49793</v>
      </c>
      <c r="B23644" s="57" t="s">
        <v>49794</v>
      </c>
    </row>
    <row r="23645" spans="1:2" x14ac:dyDescent="0.2">
      <c r="A23645" s="57" t="s">
        <v>49795</v>
      </c>
      <c r="B23645" s="57" t="s">
        <v>49796</v>
      </c>
    </row>
    <row r="23646" spans="1:2" x14ac:dyDescent="0.2">
      <c r="A23646" s="57" t="s">
        <v>49797</v>
      </c>
      <c r="B23646" s="57" t="s">
        <v>49798</v>
      </c>
    </row>
    <row r="23647" spans="1:2" x14ac:dyDescent="0.2">
      <c r="A23647" s="57" t="s">
        <v>49799</v>
      </c>
      <c r="B23647" s="57" t="s">
        <v>49800</v>
      </c>
    </row>
    <row r="23648" spans="1:2" x14ac:dyDescent="0.2">
      <c r="A23648" s="57" t="s">
        <v>49801</v>
      </c>
      <c r="B23648" s="57" t="s">
        <v>49802</v>
      </c>
    </row>
    <row r="23649" spans="1:2" x14ac:dyDescent="0.2">
      <c r="A23649" s="57" t="s">
        <v>49803</v>
      </c>
      <c r="B23649" s="57" t="s">
        <v>49804</v>
      </c>
    </row>
    <row r="23650" spans="1:2" x14ac:dyDescent="0.2">
      <c r="A23650" s="57" t="s">
        <v>49805</v>
      </c>
      <c r="B23650" s="57" t="s">
        <v>49806</v>
      </c>
    </row>
    <row r="23651" spans="1:2" x14ac:dyDescent="0.2">
      <c r="A23651" s="57" t="s">
        <v>49807</v>
      </c>
      <c r="B23651" s="57" t="s">
        <v>49808</v>
      </c>
    </row>
    <row r="23652" spans="1:2" x14ac:dyDescent="0.2">
      <c r="A23652" s="57" t="s">
        <v>49809</v>
      </c>
      <c r="B23652" s="57" t="s">
        <v>49810</v>
      </c>
    </row>
    <row r="23653" spans="1:2" x14ac:dyDescent="0.2">
      <c r="A23653" s="57" t="s">
        <v>49811</v>
      </c>
      <c r="B23653" s="57" t="s">
        <v>49812</v>
      </c>
    </row>
    <row r="23654" spans="1:2" x14ac:dyDescent="0.2">
      <c r="A23654" s="57" t="s">
        <v>49813</v>
      </c>
      <c r="B23654" s="57" t="s">
        <v>49814</v>
      </c>
    </row>
    <row r="23655" spans="1:2" x14ac:dyDescent="0.2">
      <c r="A23655" s="57" t="s">
        <v>49815</v>
      </c>
      <c r="B23655" s="57" t="s">
        <v>49816</v>
      </c>
    </row>
    <row r="23656" spans="1:2" x14ac:dyDescent="0.2">
      <c r="A23656" s="57" t="s">
        <v>49817</v>
      </c>
      <c r="B23656" s="57" t="s">
        <v>49818</v>
      </c>
    </row>
    <row r="23657" spans="1:2" x14ac:dyDescent="0.2">
      <c r="A23657" s="57" t="s">
        <v>49819</v>
      </c>
      <c r="B23657" s="57" t="s">
        <v>49820</v>
      </c>
    </row>
    <row r="23658" spans="1:2" x14ac:dyDescent="0.2">
      <c r="A23658" s="57" t="s">
        <v>49821</v>
      </c>
      <c r="B23658" s="57" t="s">
        <v>49822</v>
      </c>
    </row>
    <row r="23659" spans="1:2" x14ac:dyDescent="0.2">
      <c r="A23659" s="57" t="s">
        <v>49823</v>
      </c>
      <c r="B23659" s="57" t="s">
        <v>49824</v>
      </c>
    </row>
    <row r="23660" spans="1:2" x14ac:dyDescent="0.2">
      <c r="A23660" s="57" t="s">
        <v>49825</v>
      </c>
      <c r="B23660" s="57" t="s">
        <v>49826</v>
      </c>
    </row>
    <row r="23661" spans="1:2" x14ac:dyDescent="0.2">
      <c r="A23661" s="57" t="s">
        <v>49827</v>
      </c>
      <c r="B23661" s="57" t="s">
        <v>49828</v>
      </c>
    </row>
    <row r="23662" spans="1:2" x14ac:dyDescent="0.2">
      <c r="A23662" s="57" t="s">
        <v>49829</v>
      </c>
      <c r="B23662" s="57" t="s">
        <v>49830</v>
      </c>
    </row>
    <row r="23663" spans="1:2" x14ac:dyDescent="0.2">
      <c r="A23663" s="57" t="s">
        <v>49831</v>
      </c>
      <c r="B23663" s="57" t="s">
        <v>49832</v>
      </c>
    </row>
    <row r="23664" spans="1:2" x14ac:dyDescent="0.2">
      <c r="A23664" s="57" t="s">
        <v>49833</v>
      </c>
      <c r="B23664" s="57" t="s">
        <v>49834</v>
      </c>
    </row>
    <row r="23665" spans="1:2" x14ac:dyDescent="0.2">
      <c r="A23665" s="57" t="s">
        <v>49835</v>
      </c>
      <c r="B23665" s="57" t="s">
        <v>49836</v>
      </c>
    </row>
    <row r="23666" spans="1:2" x14ac:dyDescent="0.2">
      <c r="A23666" s="57" t="s">
        <v>49837</v>
      </c>
      <c r="B23666" s="57" t="s">
        <v>49838</v>
      </c>
    </row>
    <row r="23667" spans="1:2" x14ac:dyDescent="0.2">
      <c r="A23667" s="57" t="s">
        <v>49839</v>
      </c>
      <c r="B23667" s="57" t="s">
        <v>49840</v>
      </c>
    </row>
    <row r="23668" spans="1:2" x14ac:dyDescent="0.2">
      <c r="A23668" s="57" t="s">
        <v>49841</v>
      </c>
      <c r="B23668" s="57" t="s">
        <v>49842</v>
      </c>
    </row>
    <row r="23669" spans="1:2" x14ac:dyDescent="0.2">
      <c r="A23669" s="57" t="s">
        <v>49843</v>
      </c>
      <c r="B23669" s="57" t="s">
        <v>49844</v>
      </c>
    </row>
    <row r="23670" spans="1:2" x14ac:dyDescent="0.2">
      <c r="A23670" s="57" t="s">
        <v>49845</v>
      </c>
      <c r="B23670" s="57" t="s">
        <v>49846</v>
      </c>
    </row>
    <row r="23671" spans="1:2" x14ac:dyDescent="0.2">
      <c r="A23671" s="57" t="s">
        <v>49847</v>
      </c>
      <c r="B23671" s="57" t="s">
        <v>49848</v>
      </c>
    </row>
    <row r="23672" spans="1:2" x14ac:dyDescent="0.2">
      <c r="A23672" s="57" t="s">
        <v>49849</v>
      </c>
      <c r="B23672" s="57" t="s">
        <v>49850</v>
      </c>
    </row>
    <row r="23673" spans="1:2" x14ac:dyDescent="0.2">
      <c r="A23673" s="57" t="s">
        <v>49851</v>
      </c>
      <c r="B23673" s="57" t="s">
        <v>49852</v>
      </c>
    </row>
    <row r="23674" spans="1:2" x14ac:dyDescent="0.2">
      <c r="A23674" s="57" t="s">
        <v>49853</v>
      </c>
      <c r="B23674" s="57" t="s">
        <v>49854</v>
      </c>
    </row>
    <row r="23675" spans="1:2" x14ac:dyDescent="0.2">
      <c r="A23675" s="57" t="s">
        <v>49855</v>
      </c>
      <c r="B23675" s="57" t="s">
        <v>49856</v>
      </c>
    </row>
    <row r="23676" spans="1:2" x14ac:dyDescent="0.2">
      <c r="A23676" s="57" t="s">
        <v>49857</v>
      </c>
      <c r="B23676" s="57" t="s">
        <v>49858</v>
      </c>
    </row>
    <row r="23677" spans="1:2" x14ac:dyDescent="0.2">
      <c r="A23677" s="57" t="s">
        <v>49859</v>
      </c>
      <c r="B23677" s="57" t="s">
        <v>49860</v>
      </c>
    </row>
    <row r="23678" spans="1:2" x14ac:dyDescent="0.2">
      <c r="A23678" s="57" t="s">
        <v>49861</v>
      </c>
      <c r="B23678" s="57" t="s">
        <v>49862</v>
      </c>
    </row>
    <row r="23679" spans="1:2" x14ac:dyDescent="0.2">
      <c r="A23679" s="57" t="s">
        <v>49863</v>
      </c>
      <c r="B23679" s="57" t="s">
        <v>49864</v>
      </c>
    </row>
    <row r="23680" spans="1:2" x14ac:dyDescent="0.2">
      <c r="A23680" s="57" t="s">
        <v>49865</v>
      </c>
      <c r="B23680" s="57" t="s">
        <v>49866</v>
      </c>
    </row>
    <row r="23681" spans="1:2" x14ac:dyDescent="0.2">
      <c r="A23681" s="57" t="s">
        <v>49867</v>
      </c>
      <c r="B23681" s="57" t="s">
        <v>49868</v>
      </c>
    </row>
    <row r="23682" spans="1:2" x14ac:dyDescent="0.2">
      <c r="A23682" s="57" t="s">
        <v>49869</v>
      </c>
      <c r="B23682" s="57" t="s">
        <v>49870</v>
      </c>
    </row>
    <row r="23683" spans="1:2" x14ac:dyDescent="0.2">
      <c r="A23683" s="57" t="s">
        <v>49871</v>
      </c>
      <c r="B23683" s="57" t="s">
        <v>49872</v>
      </c>
    </row>
    <row r="23684" spans="1:2" x14ac:dyDescent="0.2">
      <c r="A23684" s="57" t="s">
        <v>49873</v>
      </c>
      <c r="B23684" s="57" t="s">
        <v>49874</v>
      </c>
    </row>
    <row r="23685" spans="1:2" x14ac:dyDescent="0.2">
      <c r="A23685" s="57" t="s">
        <v>49875</v>
      </c>
      <c r="B23685" s="57" t="s">
        <v>49876</v>
      </c>
    </row>
    <row r="23686" spans="1:2" x14ac:dyDescent="0.2">
      <c r="A23686" s="57" t="s">
        <v>49877</v>
      </c>
      <c r="B23686" s="57" t="s">
        <v>49878</v>
      </c>
    </row>
    <row r="23687" spans="1:2" x14ac:dyDescent="0.2">
      <c r="A23687" s="57" t="s">
        <v>49879</v>
      </c>
      <c r="B23687" s="57" t="s">
        <v>49880</v>
      </c>
    </row>
    <row r="23688" spans="1:2" x14ac:dyDescent="0.2">
      <c r="A23688" s="57" t="s">
        <v>49881</v>
      </c>
      <c r="B23688" s="57" t="s">
        <v>49882</v>
      </c>
    </row>
    <row r="23689" spans="1:2" x14ac:dyDescent="0.2">
      <c r="A23689" s="57" t="s">
        <v>49883</v>
      </c>
      <c r="B23689" s="57" t="s">
        <v>49884</v>
      </c>
    </row>
    <row r="23690" spans="1:2" x14ac:dyDescent="0.2">
      <c r="A23690" s="57" t="s">
        <v>49885</v>
      </c>
      <c r="B23690" s="57" t="s">
        <v>49886</v>
      </c>
    </row>
    <row r="23691" spans="1:2" x14ac:dyDescent="0.2">
      <c r="A23691" s="57" t="s">
        <v>49887</v>
      </c>
      <c r="B23691" s="57" t="s">
        <v>49888</v>
      </c>
    </row>
    <row r="23692" spans="1:2" x14ac:dyDescent="0.2">
      <c r="A23692" s="57" t="s">
        <v>49889</v>
      </c>
      <c r="B23692" s="57" t="s">
        <v>49890</v>
      </c>
    </row>
    <row r="23693" spans="1:2" x14ac:dyDescent="0.2">
      <c r="A23693" s="57" t="s">
        <v>49891</v>
      </c>
      <c r="B23693" s="57" t="s">
        <v>49892</v>
      </c>
    </row>
    <row r="23694" spans="1:2" x14ac:dyDescent="0.2">
      <c r="A23694" s="57" t="s">
        <v>49893</v>
      </c>
      <c r="B23694" s="57" t="s">
        <v>49894</v>
      </c>
    </row>
    <row r="23695" spans="1:2" x14ac:dyDescent="0.2">
      <c r="A23695" s="57" t="s">
        <v>49895</v>
      </c>
      <c r="B23695" s="57" t="s">
        <v>49896</v>
      </c>
    </row>
    <row r="23696" spans="1:2" x14ac:dyDescent="0.2">
      <c r="A23696" s="57" t="s">
        <v>49897</v>
      </c>
      <c r="B23696" s="57" t="s">
        <v>49898</v>
      </c>
    </row>
    <row r="23697" spans="1:2" x14ac:dyDescent="0.2">
      <c r="A23697" s="57" t="s">
        <v>49899</v>
      </c>
      <c r="B23697" s="57" t="s">
        <v>49900</v>
      </c>
    </row>
    <row r="23698" spans="1:2" x14ac:dyDescent="0.2">
      <c r="A23698" s="57" t="s">
        <v>49901</v>
      </c>
      <c r="B23698" s="57" t="s">
        <v>49902</v>
      </c>
    </row>
    <row r="23699" spans="1:2" x14ac:dyDescent="0.2">
      <c r="A23699" s="57" t="s">
        <v>49903</v>
      </c>
      <c r="B23699" s="57" t="s">
        <v>49904</v>
      </c>
    </row>
    <row r="23700" spans="1:2" x14ac:dyDescent="0.2">
      <c r="A23700" s="57" t="s">
        <v>49905</v>
      </c>
      <c r="B23700" s="57" t="s">
        <v>49906</v>
      </c>
    </row>
    <row r="23701" spans="1:2" x14ac:dyDescent="0.2">
      <c r="A23701" s="57" t="s">
        <v>49907</v>
      </c>
      <c r="B23701" s="57" t="s">
        <v>49908</v>
      </c>
    </row>
    <row r="23702" spans="1:2" x14ac:dyDescent="0.2">
      <c r="A23702" s="57" t="s">
        <v>49909</v>
      </c>
      <c r="B23702" s="57" t="s">
        <v>49910</v>
      </c>
    </row>
    <row r="23703" spans="1:2" x14ac:dyDescent="0.2">
      <c r="A23703" s="57" t="s">
        <v>49911</v>
      </c>
      <c r="B23703" s="57" t="s">
        <v>49912</v>
      </c>
    </row>
    <row r="23704" spans="1:2" x14ac:dyDescent="0.2">
      <c r="A23704" s="57" t="s">
        <v>49913</v>
      </c>
      <c r="B23704" s="57" t="s">
        <v>49914</v>
      </c>
    </row>
    <row r="23705" spans="1:2" x14ac:dyDescent="0.2">
      <c r="A23705" s="57" t="s">
        <v>49915</v>
      </c>
      <c r="B23705" s="57" t="s">
        <v>49916</v>
      </c>
    </row>
    <row r="23706" spans="1:2" x14ac:dyDescent="0.2">
      <c r="A23706" s="57" t="s">
        <v>49917</v>
      </c>
      <c r="B23706" s="57" t="s">
        <v>49918</v>
      </c>
    </row>
    <row r="23707" spans="1:2" x14ac:dyDescent="0.2">
      <c r="A23707" s="57" t="s">
        <v>49919</v>
      </c>
      <c r="B23707" s="57" t="s">
        <v>49920</v>
      </c>
    </row>
    <row r="23708" spans="1:2" x14ac:dyDescent="0.2">
      <c r="A23708" s="57" t="s">
        <v>49921</v>
      </c>
      <c r="B23708" s="57" t="s">
        <v>49922</v>
      </c>
    </row>
    <row r="23709" spans="1:2" x14ac:dyDescent="0.2">
      <c r="A23709" s="57" t="s">
        <v>49923</v>
      </c>
      <c r="B23709" s="57" t="s">
        <v>49924</v>
      </c>
    </row>
    <row r="23710" spans="1:2" x14ac:dyDescent="0.2">
      <c r="A23710" s="57" t="s">
        <v>49925</v>
      </c>
      <c r="B23710" s="57" t="s">
        <v>49926</v>
      </c>
    </row>
    <row r="23711" spans="1:2" x14ac:dyDescent="0.2">
      <c r="A23711" s="57" t="s">
        <v>49927</v>
      </c>
      <c r="B23711" s="57" t="s">
        <v>49928</v>
      </c>
    </row>
    <row r="23712" spans="1:2" x14ac:dyDescent="0.2">
      <c r="A23712" s="57" t="s">
        <v>49929</v>
      </c>
      <c r="B23712" s="57" t="s">
        <v>49930</v>
      </c>
    </row>
    <row r="23713" spans="1:2" x14ac:dyDescent="0.2">
      <c r="A23713" s="57" t="s">
        <v>49931</v>
      </c>
      <c r="B23713" s="57" t="s">
        <v>49932</v>
      </c>
    </row>
    <row r="23714" spans="1:2" x14ac:dyDescent="0.2">
      <c r="A23714" s="57" t="s">
        <v>49933</v>
      </c>
      <c r="B23714" s="57" t="s">
        <v>49934</v>
      </c>
    </row>
    <row r="23715" spans="1:2" x14ac:dyDescent="0.2">
      <c r="A23715" s="57" t="s">
        <v>49935</v>
      </c>
      <c r="B23715" s="57" t="s">
        <v>49936</v>
      </c>
    </row>
    <row r="23716" spans="1:2" x14ac:dyDescent="0.2">
      <c r="A23716" s="57" t="s">
        <v>49937</v>
      </c>
      <c r="B23716" s="57" t="s">
        <v>49938</v>
      </c>
    </row>
    <row r="23717" spans="1:2" x14ac:dyDescent="0.2">
      <c r="A23717" s="57" t="s">
        <v>49939</v>
      </c>
      <c r="B23717" s="57" t="s">
        <v>49940</v>
      </c>
    </row>
    <row r="23718" spans="1:2" x14ac:dyDescent="0.2">
      <c r="A23718" s="57" t="s">
        <v>49941</v>
      </c>
      <c r="B23718" s="57" t="s">
        <v>49942</v>
      </c>
    </row>
    <row r="23719" spans="1:2" x14ac:dyDescent="0.2">
      <c r="A23719" s="57" t="s">
        <v>49943</v>
      </c>
      <c r="B23719" s="57" t="s">
        <v>49944</v>
      </c>
    </row>
    <row r="23720" spans="1:2" x14ac:dyDescent="0.2">
      <c r="A23720" s="57" t="s">
        <v>49945</v>
      </c>
      <c r="B23720" s="57" t="s">
        <v>49946</v>
      </c>
    </row>
    <row r="23721" spans="1:2" x14ac:dyDescent="0.2">
      <c r="A23721" s="57" t="s">
        <v>49947</v>
      </c>
      <c r="B23721" s="57" t="s">
        <v>49948</v>
      </c>
    </row>
    <row r="23722" spans="1:2" x14ac:dyDescent="0.2">
      <c r="A23722" s="57" t="s">
        <v>49949</v>
      </c>
      <c r="B23722" s="57" t="s">
        <v>49950</v>
      </c>
    </row>
    <row r="23723" spans="1:2" x14ac:dyDescent="0.2">
      <c r="A23723" s="57" t="s">
        <v>49951</v>
      </c>
      <c r="B23723" s="57" t="s">
        <v>49952</v>
      </c>
    </row>
    <row r="23724" spans="1:2" x14ac:dyDescent="0.2">
      <c r="A23724" s="57" t="s">
        <v>49953</v>
      </c>
      <c r="B23724" s="57" t="s">
        <v>49954</v>
      </c>
    </row>
    <row r="23725" spans="1:2" x14ac:dyDescent="0.2">
      <c r="A23725" s="57" t="s">
        <v>49955</v>
      </c>
      <c r="B23725" s="57" t="s">
        <v>49956</v>
      </c>
    </row>
    <row r="23726" spans="1:2" x14ac:dyDescent="0.2">
      <c r="A23726" s="57" t="s">
        <v>49957</v>
      </c>
      <c r="B23726" s="57" t="s">
        <v>49958</v>
      </c>
    </row>
    <row r="23727" spans="1:2" x14ac:dyDescent="0.2">
      <c r="A23727" s="57" t="s">
        <v>49959</v>
      </c>
      <c r="B23727" s="57" t="s">
        <v>49960</v>
      </c>
    </row>
    <row r="23728" spans="1:2" x14ac:dyDescent="0.2">
      <c r="A23728" s="57" t="s">
        <v>49961</v>
      </c>
      <c r="B23728" s="57" t="s">
        <v>49962</v>
      </c>
    </row>
    <row r="23729" spans="1:2" x14ac:dyDescent="0.2">
      <c r="A23729" s="57" t="s">
        <v>49963</v>
      </c>
      <c r="B23729" s="57" t="s">
        <v>49964</v>
      </c>
    </row>
    <row r="23730" spans="1:2" x14ac:dyDescent="0.2">
      <c r="A23730" s="57" t="s">
        <v>49965</v>
      </c>
      <c r="B23730" s="57" t="s">
        <v>49966</v>
      </c>
    </row>
    <row r="23731" spans="1:2" x14ac:dyDescent="0.2">
      <c r="A23731" s="57" t="s">
        <v>49967</v>
      </c>
      <c r="B23731" s="57" t="s">
        <v>49968</v>
      </c>
    </row>
    <row r="23732" spans="1:2" x14ac:dyDescent="0.2">
      <c r="A23732" s="57" t="s">
        <v>49969</v>
      </c>
      <c r="B23732" s="57" t="s">
        <v>49970</v>
      </c>
    </row>
    <row r="23733" spans="1:2" x14ac:dyDescent="0.2">
      <c r="A23733" s="57" t="s">
        <v>49971</v>
      </c>
      <c r="B23733" s="57" t="s">
        <v>49972</v>
      </c>
    </row>
    <row r="23734" spans="1:2" x14ac:dyDescent="0.2">
      <c r="A23734" s="57" t="s">
        <v>49973</v>
      </c>
      <c r="B23734" s="57" t="s">
        <v>49974</v>
      </c>
    </row>
    <row r="23735" spans="1:2" x14ac:dyDescent="0.2">
      <c r="A23735" s="57" t="s">
        <v>49975</v>
      </c>
      <c r="B23735" s="57" t="s">
        <v>49976</v>
      </c>
    </row>
    <row r="23736" spans="1:2" x14ac:dyDescent="0.2">
      <c r="A23736" s="57" t="s">
        <v>49977</v>
      </c>
      <c r="B23736" s="57" t="s">
        <v>49978</v>
      </c>
    </row>
    <row r="23737" spans="1:2" x14ac:dyDescent="0.2">
      <c r="A23737" s="57" t="s">
        <v>49979</v>
      </c>
      <c r="B23737" s="57" t="s">
        <v>49980</v>
      </c>
    </row>
    <row r="23738" spans="1:2" x14ac:dyDescent="0.2">
      <c r="A23738" s="57" t="s">
        <v>49981</v>
      </c>
      <c r="B23738" s="57" t="s">
        <v>49982</v>
      </c>
    </row>
    <row r="23739" spans="1:2" x14ac:dyDescent="0.2">
      <c r="A23739" s="57" t="s">
        <v>49983</v>
      </c>
      <c r="B23739" s="57" t="s">
        <v>49984</v>
      </c>
    </row>
    <row r="23740" spans="1:2" x14ac:dyDescent="0.2">
      <c r="A23740" s="57" t="s">
        <v>49985</v>
      </c>
      <c r="B23740" s="57" t="s">
        <v>49986</v>
      </c>
    </row>
    <row r="23741" spans="1:2" x14ac:dyDescent="0.2">
      <c r="A23741" s="57" t="s">
        <v>49987</v>
      </c>
      <c r="B23741" s="57" t="s">
        <v>49988</v>
      </c>
    </row>
    <row r="23742" spans="1:2" x14ac:dyDescent="0.2">
      <c r="A23742" s="57" t="s">
        <v>49989</v>
      </c>
      <c r="B23742" s="57" t="s">
        <v>49990</v>
      </c>
    </row>
    <row r="23743" spans="1:2" x14ac:dyDescent="0.2">
      <c r="A23743" s="57" t="s">
        <v>49991</v>
      </c>
      <c r="B23743" s="57" t="s">
        <v>49992</v>
      </c>
    </row>
    <row r="23744" spans="1:2" x14ac:dyDescent="0.2">
      <c r="A23744" s="57" t="s">
        <v>49993</v>
      </c>
      <c r="B23744" s="57" t="s">
        <v>49994</v>
      </c>
    </row>
    <row r="23745" spans="1:2" x14ac:dyDescent="0.2">
      <c r="A23745" s="57" t="s">
        <v>49995</v>
      </c>
      <c r="B23745" s="57" t="s">
        <v>49996</v>
      </c>
    </row>
    <row r="23746" spans="1:2" x14ac:dyDescent="0.2">
      <c r="A23746" s="57" t="s">
        <v>49997</v>
      </c>
      <c r="B23746" s="57" t="s">
        <v>49998</v>
      </c>
    </row>
    <row r="23747" spans="1:2" x14ac:dyDescent="0.2">
      <c r="A23747" s="57" t="s">
        <v>49999</v>
      </c>
      <c r="B23747" s="57" t="s">
        <v>50000</v>
      </c>
    </row>
    <row r="23748" spans="1:2" x14ac:dyDescent="0.2">
      <c r="A23748" s="57" t="s">
        <v>50001</v>
      </c>
      <c r="B23748" s="57" t="s">
        <v>50002</v>
      </c>
    </row>
    <row r="23749" spans="1:2" x14ac:dyDescent="0.2">
      <c r="A23749" s="57" t="s">
        <v>50003</v>
      </c>
      <c r="B23749" s="57" t="s">
        <v>50004</v>
      </c>
    </row>
    <row r="23750" spans="1:2" x14ac:dyDescent="0.2">
      <c r="A23750" s="57" t="s">
        <v>50005</v>
      </c>
      <c r="B23750" s="57" t="s">
        <v>50006</v>
      </c>
    </row>
    <row r="23751" spans="1:2" x14ac:dyDescent="0.2">
      <c r="A23751" s="57" t="s">
        <v>50007</v>
      </c>
      <c r="B23751" s="57" t="s">
        <v>50008</v>
      </c>
    </row>
    <row r="23752" spans="1:2" x14ac:dyDescent="0.2">
      <c r="A23752" s="57" t="s">
        <v>50009</v>
      </c>
      <c r="B23752" s="57" t="s">
        <v>50010</v>
      </c>
    </row>
    <row r="23753" spans="1:2" x14ac:dyDescent="0.2">
      <c r="A23753" s="57" t="s">
        <v>50011</v>
      </c>
      <c r="B23753" s="57" t="s">
        <v>50012</v>
      </c>
    </row>
    <row r="23754" spans="1:2" x14ac:dyDescent="0.2">
      <c r="A23754" s="57" t="s">
        <v>50013</v>
      </c>
      <c r="B23754" s="57" t="s">
        <v>50014</v>
      </c>
    </row>
    <row r="23755" spans="1:2" x14ac:dyDescent="0.2">
      <c r="A23755" s="57" t="s">
        <v>50015</v>
      </c>
      <c r="B23755" s="57" t="s">
        <v>50016</v>
      </c>
    </row>
    <row r="23756" spans="1:2" x14ac:dyDescent="0.2">
      <c r="A23756" s="57" t="s">
        <v>50017</v>
      </c>
      <c r="B23756" s="57" t="s">
        <v>50018</v>
      </c>
    </row>
    <row r="23757" spans="1:2" x14ac:dyDescent="0.2">
      <c r="A23757" s="57" t="s">
        <v>50019</v>
      </c>
      <c r="B23757" s="57" t="s">
        <v>50020</v>
      </c>
    </row>
    <row r="23758" spans="1:2" x14ac:dyDescent="0.2">
      <c r="A23758" s="57" t="s">
        <v>50021</v>
      </c>
      <c r="B23758" s="57" t="s">
        <v>50022</v>
      </c>
    </row>
    <row r="23759" spans="1:2" x14ac:dyDescent="0.2">
      <c r="A23759" s="57" t="s">
        <v>50023</v>
      </c>
      <c r="B23759" s="57" t="s">
        <v>50024</v>
      </c>
    </row>
    <row r="23760" spans="1:2" x14ac:dyDescent="0.2">
      <c r="A23760" s="57" t="s">
        <v>50025</v>
      </c>
      <c r="B23760" s="57" t="s">
        <v>50026</v>
      </c>
    </row>
    <row r="23761" spans="1:2" x14ac:dyDescent="0.2">
      <c r="A23761" s="57" t="s">
        <v>50027</v>
      </c>
      <c r="B23761" s="57" t="s">
        <v>50028</v>
      </c>
    </row>
    <row r="23762" spans="1:2" x14ac:dyDescent="0.2">
      <c r="A23762" s="57" t="s">
        <v>50029</v>
      </c>
      <c r="B23762" s="57" t="s">
        <v>50030</v>
      </c>
    </row>
    <row r="23763" spans="1:2" x14ac:dyDescent="0.2">
      <c r="A23763" s="57" t="s">
        <v>50031</v>
      </c>
      <c r="B23763" s="57" t="s">
        <v>50032</v>
      </c>
    </row>
    <row r="23764" spans="1:2" x14ac:dyDescent="0.2">
      <c r="A23764" s="57" t="s">
        <v>50033</v>
      </c>
      <c r="B23764" s="57" t="s">
        <v>50034</v>
      </c>
    </row>
    <row r="23765" spans="1:2" x14ac:dyDescent="0.2">
      <c r="A23765" s="57" t="s">
        <v>50035</v>
      </c>
      <c r="B23765" s="57" t="s">
        <v>50036</v>
      </c>
    </row>
    <row r="23766" spans="1:2" x14ac:dyDescent="0.2">
      <c r="A23766" s="57" t="s">
        <v>50037</v>
      </c>
      <c r="B23766" s="57" t="s">
        <v>50038</v>
      </c>
    </row>
    <row r="23767" spans="1:2" x14ac:dyDescent="0.2">
      <c r="A23767" s="57" t="s">
        <v>50039</v>
      </c>
      <c r="B23767" s="57" t="s">
        <v>50040</v>
      </c>
    </row>
    <row r="23768" spans="1:2" x14ac:dyDescent="0.2">
      <c r="A23768" s="57" t="s">
        <v>50041</v>
      </c>
      <c r="B23768" s="57" t="s">
        <v>50042</v>
      </c>
    </row>
    <row r="23769" spans="1:2" x14ac:dyDescent="0.2">
      <c r="A23769" s="57" t="s">
        <v>50043</v>
      </c>
      <c r="B23769" s="57" t="s">
        <v>50044</v>
      </c>
    </row>
    <row r="23770" spans="1:2" x14ac:dyDescent="0.2">
      <c r="A23770" s="57" t="s">
        <v>50045</v>
      </c>
      <c r="B23770" s="57" t="s">
        <v>50046</v>
      </c>
    </row>
    <row r="23771" spans="1:2" x14ac:dyDescent="0.2">
      <c r="A23771" s="57" t="s">
        <v>50047</v>
      </c>
      <c r="B23771" s="57" t="s">
        <v>50048</v>
      </c>
    </row>
    <row r="23772" spans="1:2" x14ac:dyDescent="0.2">
      <c r="A23772" s="57" t="s">
        <v>50049</v>
      </c>
      <c r="B23772" s="57" t="s">
        <v>50050</v>
      </c>
    </row>
    <row r="23773" spans="1:2" x14ac:dyDescent="0.2">
      <c r="A23773" s="57" t="s">
        <v>50051</v>
      </c>
      <c r="B23773" s="57" t="s">
        <v>50052</v>
      </c>
    </row>
    <row r="23774" spans="1:2" x14ac:dyDescent="0.2">
      <c r="A23774" s="57" t="s">
        <v>50053</v>
      </c>
      <c r="B23774" s="57" t="s">
        <v>50054</v>
      </c>
    </row>
    <row r="23775" spans="1:2" x14ac:dyDescent="0.2">
      <c r="A23775" s="57" t="s">
        <v>50055</v>
      </c>
      <c r="B23775" s="57" t="s">
        <v>50056</v>
      </c>
    </row>
    <row r="23776" spans="1:2" x14ac:dyDescent="0.2">
      <c r="A23776" s="57" t="s">
        <v>50057</v>
      </c>
      <c r="B23776" s="57" t="s">
        <v>50058</v>
      </c>
    </row>
    <row r="23777" spans="1:2" x14ac:dyDescent="0.2">
      <c r="A23777" s="57" t="s">
        <v>50059</v>
      </c>
      <c r="B23777" s="57" t="s">
        <v>50060</v>
      </c>
    </row>
    <row r="23778" spans="1:2" x14ac:dyDescent="0.2">
      <c r="A23778" s="57" t="s">
        <v>50061</v>
      </c>
      <c r="B23778" s="57" t="s">
        <v>50062</v>
      </c>
    </row>
    <row r="23779" spans="1:2" x14ac:dyDescent="0.2">
      <c r="A23779" s="57" t="s">
        <v>50063</v>
      </c>
      <c r="B23779" s="57" t="s">
        <v>50064</v>
      </c>
    </row>
    <row r="23780" spans="1:2" x14ac:dyDescent="0.2">
      <c r="A23780" s="57" t="s">
        <v>50065</v>
      </c>
      <c r="B23780" s="57" t="s">
        <v>50066</v>
      </c>
    </row>
    <row r="23781" spans="1:2" x14ac:dyDescent="0.2">
      <c r="A23781" s="57" t="s">
        <v>50067</v>
      </c>
      <c r="B23781" s="57" t="s">
        <v>50068</v>
      </c>
    </row>
    <row r="23782" spans="1:2" x14ac:dyDescent="0.2">
      <c r="A23782" s="57" t="s">
        <v>50069</v>
      </c>
      <c r="B23782" s="57" t="s">
        <v>50070</v>
      </c>
    </row>
    <row r="23783" spans="1:2" x14ac:dyDescent="0.2">
      <c r="A23783" s="57" t="s">
        <v>50071</v>
      </c>
      <c r="B23783" s="57" t="s">
        <v>50072</v>
      </c>
    </row>
    <row r="23784" spans="1:2" x14ac:dyDescent="0.2">
      <c r="A23784" s="57" t="s">
        <v>50073</v>
      </c>
      <c r="B23784" s="57" t="s">
        <v>50074</v>
      </c>
    </row>
    <row r="23785" spans="1:2" x14ac:dyDescent="0.2">
      <c r="A23785" s="57" t="s">
        <v>50075</v>
      </c>
      <c r="B23785" s="57" t="s">
        <v>50076</v>
      </c>
    </row>
    <row r="23786" spans="1:2" x14ac:dyDescent="0.2">
      <c r="A23786" s="57" t="s">
        <v>50077</v>
      </c>
      <c r="B23786" s="57" t="s">
        <v>50078</v>
      </c>
    </row>
    <row r="23787" spans="1:2" x14ac:dyDescent="0.2">
      <c r="A23787" s="57" t="s">
        <v>50079</v>
      </c>
      <c r="B23787" s="57" t="s">
        <v>50080</v>
      </c>
    </row>
    <row r="23788" spans="1:2" x14ac:dyDescent="0.2">
      <c r="A23788" s="57" t="s">
        <v>50081</v>
      </c>
      <c r="B23788" s="57" t="s">
        <v>50082</v>
      </c>
    </row>
    <row r="23789" spans="1:2" x14ac:dyDescent="0.2">
      <c r="A23789" s="57" t="s">
        <v>50083</v>
      </c>
      <c r="B23789" s="57" t="s">
        <v>50084</v>
      </c>
    </row>
    <row r="23790" spans="1:2" x14ac:dyDescent="0.2">
      <c r="A23790" s="57" t="s">
        <v>50085</v>
      </c>
      <c r="B23790" s="57" t="s">
        <v>50086</v>
      </c>
    </row>
    <row r="23791" spans="1:2" x14ac:dyDescent="0.2">
      <c r="A23791" s="57" t="s">
        <v>50087</v>
      </c>
      <c r="B23791" s="57" t="s">
        <v>50088</v>
      </c>
    </row>
    <row r="23792" spans="1:2" x14ac:dyDescent="0.2">
      <c r="A23792" s="57" t="s">
        <v>50089</v>
      </c>
      <c r="B23792" s="57" t="s">
        <v>50090</v>
      </c>
    </row>
    <row r="23793" spans="1:2" x14ac:dyDescent="0.2">
      <c r="A23793" s="57" t="s">
        <v>50091</v>
      </c>
      <c r="B23793" s="57" t="s">
        <v>50092</v>
      </c>
    </row>
    <row r="23794" spans="1:2" x14ac:dyDescent="0.2">
      <c r="A23794" s="57" t="s">
        <v>50093</v>
      </c>
      <c r="B23794" s="57" t="s">
        <v>50094</v>
      </c>
    </row>
    <row r="23795" spans="1:2" x14ac:dyDescent="0.2">
      <c r="A23795" s="57" t="s">
        <v>50095</v>
      </c>
      <c r="B23795" s="57" t="s">
        <v>50096</v>
      </c>
    </row>
    <row r="23796" spans="1:2" x14ac:dyDescent="0.2">
      <c r="A23796" s="57" t="s">
        <v>50097</v>
      </c>
      <c r="B23796" s="57" t="s">
        <v>50098</v>
      </c>
    </row>
    <row r="23797" spans="1:2" x14ac:dyDescent="0.2">
      <c r="A23797" s="57" t="s">
        <v>50099</v>
      </c>
      <c r="B23797" s="57" t="s">
        <v>50100</v>
      </c>
    </row>
    <row r="23798" spans="1:2" x14ac:dyDescent="0.2">
      <c r="A23798" s="57" t="s">
        <v>50101</v>
      </c>
      <c r="B23798" s="57" t="s">
        <v>50102</v>
      </c>
    </row>
    <row r="23799" spans="1:2" x14ac:dyDescent="0.2">
      <c r="A23799" s="57" t="s">
        <v>50103</v>
      </c>
      <c r="B23799" s="57" t="s">
        <v>50104</v>
      </c>
    </row>
    <row r="23800" spans="1:2" x14ac:dyDescent="0.2">
      <c r="A23800" s="57" t="s">
        <v>50105</v>
      </c>
      <c r="B23800" s="57" t="s">
        <v>50106</v>
      </c>
    </row>
    <row r="23801" spans="1:2" x14ac:dyDescent="0.2">
      <c r="A23801" s="57" t="s">
        <v>50107</v>
      </c>
      <c r="B23801" s="57" t="s">
        <v>50108</v>
      </c>
    </row>
    <row r="23802" spans="1:2" x14ac:dyDescent="0.2">
      <c r="A23802" s="57" t="s">
        <v>50109</v>
      </c>
      <c r="B23802" s="57" t="s">
        <v>50110</v>
      </c>
    </row>
    <row r="23803" spans="1:2" x14ac:dyDescent="0.2">
      <c r="A23803" s="57" t="s">
        <v>50111</v>
      </c>
      <c r="B23803" s="57" t="s">
        <v>50112</v>
      </c>
    </row>
    <row r="23804" spans="1:2" x14ac:dyDescent="0.2">
      <c r="A23804" s="57" t="s">
        <v>50113</v>
      </c>
      <c r="B23804" s="57" t="s">
        <v>50114</v>
      </c>
    </row>
    <row r="23805" spans="1:2" x14ac:dyDescent="0.2">
      <c r="A23805" s="57" t="s">
        <v>50115</v>
      </c>
      <c r="B23805" s="57" t="s">
        <v>50116</v>
      </c>
    </row>
    <row r="23806" spans="1:2" x14ac:dyDescent="0.2">
      <c r="A23806" s="57" t="s">
        <v>50117</v>
      </c>
      <c r="B23806" s="57" t="s">
        <v>50118</v>
      </c>
    </row>
    <row r="23807" spans="1:2" x14ac:dyDescent="0.2">
      <c r="A23807" s="57" t="s">
        <v>50119</v>
      </c>
      <c r="B23807" s="57" t="s">
        <v>50120</v>
      </c>
    </row>
    <row r="23808" spans="1:2" x14ac:dyDescent="0.2">
      <c r="A23808" s="57" t="s">
        <v>50121</v>
      </c>
      <c r="B23808" s="57" t="s">
        <v>50122</v>
      </c>
    </row>
    <row r="23809" spans="1:2" x14ac:dyDescent="0.2">
      <c r="A23809" s="57" t="s">
        <v>50123</v>
      </c>
      <c r="B23809" s="57" t="s">
        <v>50124</v>
      </c>
    </row>
    <row r="23810" spans="1:2" x14ac:dyDescent="0.2">
      <c r="A23810" s="57" t="s">
        <v>50125</v>
      </c>
      <c r="B23810" s="57" t="s">
        <v>50126</v>
      </c>
    </row>
    <row r="23811" spans="1:2" x14ac:dyDescent="0.2">
      <c r="A23811" s="57" t="s">
        <v>50127</v>
      </c>
      <c r="B23811" s="57" t="s">
        <v>50128</v>
      </c>
    </row>
    <row r="23812" spans="1:2" x14ac:dyDescent="0.2">
      <c r="A23812" s="57" t="s">
        <v>50129</v>
      </c>
      <c r="B23812" s="57" t="s">
        <v>50130</v>
      </c>
    </row>
    <row r="23813" spans="1:2" x14ac:dyDescent="0.2">
      <c r="A23813" s="57" t="s">
        <v>50131</v>
      </c>
      <c r="B23813" s="57" t="s">
        <v>50132</v>
      </c>
    </row>
    <row r="23814" spans="1:2" x14ac:dyDescent="0.2">
      <c r="A23814" s="57" t="s">
        <v>50133</v>
      </c>
      <c r="B23814" s="57" t="s">
        <v>50134</v>
      </c>
    </row>
    <row r="23815" spans="1:2" x14ac:dyDescent="0.2">
      <c r="A23815" s="57" t="s">
        <v>50135</v>
      </c>
      <c r="B23815" s="57" t="s">
        <v>50136</v>
      </c>
    </row>
    <row r="23816" spans="1:2" x14ac:dyDescent="0.2">
      <c r="A23816" s="57" t="s">
        <v>50137</v>
      </c>
      <c r="B23816" s="57" t="s">
        <v>50138</v>
      </c>
    </row>
    <row r="23817" spans="1:2" x14ac:dyDescent="0.2">
      <c r="A23817" s="57" t="s">
        <v>50139</v>
      </c>
      <c r="B23817" s="57" t="s">
        <v>50140</v>
      </c>
    </row>
    <row r="23818" spans="1:2" x14ac:dyDescent="0.2">
      <c r="A23818" s="57" t="s">
        <v>50141</v>
      </c>
      <c r="B23818" s="57" t="s">
        <v>50142</v>
      </c>
    </row>
    <row r="23819" spans="1:2" x14ac:dyDescent="0.2">
      <c r="A23819" s="57" t="s">
        <v>50143</v>
      </c>
      <c r="B23819" s="57" t="s">
        <v>50144</v>
      </c>
    </row>
    <row r="23820" spans="1:2" x14ac:dyDescent="0.2">
      <c r="A23820" s="57" t="s">
        <v>50145</v>
      </c>
      <c r="B23820" s="57" t="s">
        <v>50146</v>
      </c>
    </row>
    <row r="23821" spans="1:2" x14ac:dyDescent="0.2">
      <c r="A23821" s="57" t="s">
        <v>50147</v>
      </c>
      <c r="B23821" s="57" t="s">
        <v>50148</v>
      </c>
    </row>
    <row r="23822" spans="1:2" x14ac:dyDescent="0.2">
      <c r="A23822" s="57" t="s">
        <v>50149</v>
      </c>
      <c r="B23822" s="57" t="s">
        <v>50150</v>
      </c>
    </row>
    <row r="23823" spans="1:2" x14ac:dyDescent="0.2">
      <c r="A23823" s="57" t="s">
        <v>50151</v>
      </c>
      <c r="B23823" s="57" t="s">
        <v>50152</v>
      </c>
    </row>
    <row r="23824" spans="1:2" x14ac:dyDescent="0.2">
      <c r="A23824" s="57" t="s">
        <v>50153</v>
      </c>
      <c r="B23824" s="57" t="s">
        <v>50154</v>
      </c>
    </row>
    <row r="23825" spans="1:2" x14ac:dyDescent="0.2">
      <c r="A23825" s="57" t="s">
        <v>50155</v>
      </c>
      <c r="B23825" s="57" t="s">
        <v>50156</v>
      </c>
    </row>
    <row r="23826" spans="1:2" x14ac:dyDescent="0.2">
      <c r="A23826" s="57" t="s">
        <v>50157</v>
      </c>
      <c r="B23826" s="57" t="s">
        <v>50158</v>
      </c>
    </row>
    <row r="23827" spans="1:2" x14ac:dyDescent="0.2">
      <c r="A23827" s="57" t="s">
        <v>50159</v>
      </c>
      <c r="B23827" s="57" t="s">
        <v>50160</v>
      </c>
    </row>
    <row r="23828" spans="1:2" x14ac:dyDescent="0.2">
      <c r="A23828" s="57" t="s">
        <v>50161</v>
      </c>
      <c r="B23828" s="57" t="s">
        <v>50162</v>
      </c>
    </row>
    <row r="23829" spans="1:2" x14ac:dyDescent="0.2">
      <c r="A23829" s="57" t="s">
        <v>50163</v>
      </c>
      <c r="B23829" s="57" t="s">
        <v>50164</v>
      </c>
    </row>
    <row r="23830" spans="1:2" x14ac:dyDescent="0.2">
      <c r="A23830" s="57" t="s">
        <v>50165</v>
      </c>
      <c r="B23830" s="57" t="s">
        <v>50166</v>
      </c>
    </row>
    <row r="23831" spans="1:2" x14ac:dyDescent="0.2">
      <c r="A23831" s="57" t="s">
        <v>50167</v>
      </c>
      <c r="B23831" s="57" t="s">
        <v>50168</v>
      </c>
    </row>
    <row r="23832" spans="1:2" x14ac:dyDescent="0.2">
      <c r="A23832" s="57" t="s">
        <v>50169</v>
      </c>
      <c r="B23832" s="57" t="s">
        <v>50170</v>
      </c>
    </row>
    <row r="23833" spans="1:2" x14ac:dyDescent="0.2">
      <c r="A23833" s="57" t="s">
        <v>50171</v>
      </c>
      <c r="B23833" s="57" t="s">
        <v>50172</v>
      </c>
    </row>
    <row r="23834" spans="1:2" x14ac:dyDescent="0.2">
      <c r="A23834" s="57" t="s">
        <v>50173</v>
      </c>
      <c r="B23834" s="57" t="s">
        <v>50174</v>
      </c>
    </row>
    <row r="23835" spans="1:2" x14ac:dyDescent="0.2">
      <c r="A23835" s="57" t="s">
        <v>50175</v>
      </c>
      <c r="B23835" s="57" t="s">
        <v>50176</v>
      </c>
    </row>
    <row r="23836" spans="1:2" x14ac:dyDescent="0.2">
      <c r="A23836" s="57" t="s">
        <v>50177</v>
      </c>
      <c r="B23836" s="57" t="s">
        <v>50178</v>
      </c>
    </row>
    <row r="23837" spans="1:2" x14ac:dyDescent="0.2">
      <c r="A23837" s="57" t="s">
        <v>50179</v>
      </c>
      <c r="B23837" s="57" t="s">
        <v>50180</v>
      </c>
    </row>
    <row r="23838" spans="1:2" x14ac:dyDescent="0.2">
      <c r="A23838" s="57" t="s">
        <v>50181</v>
      </c>
      <c r="B23838" s="57" t="s">
        <v>50182</v>
      </c>
    </row>
    <row r="23839" spans="1:2" x14ac:dyDescent="0.2">
      <c r="A23839" s="57" t="s">
        <v>50183</v>
      </c>
      <c r="B23839" s="57" t="s">
        <v>50172</v>
      </c>
    </row>
    <row r="23840" spans="1:2" x14ac:dyDescent="0.2">
      <c r="A23840" s="57" t="s">
        <v>50184</v>
      </c>
      <c r="B23840" s="57" t="s">
        <v>50185</v>
      </c>
    </row>
    <row r="23841" spans="1:2" x14ac:dyDescent="0.2">
      <c r="A23841" s="57" t="s">
        <v>50186</v>
      </c>
      <c r="B23841" s="57" t="s">
        <v>50187</v>
      </c>
    </row>
    <row r="23842" spans="1:2" x14ac:dyDescent="0.2">
      <c r="A23842" s="57" t="s">
        <v>50188</v>
      </c>
      <c r="B23842" s="57" t="s">
        <v>50189</v>
      </c>
    </row>
    <row r="23843" spans="1:2" x14ac:dyDescent="0.2">
      <c r="A23843" s="57" t="s">
        <v>50190</v>
      </c>
      <c r="B23843" s="57" t="s">
        <v>50191</v>
      </c>
    </row>
    <row r="23844" spans="1:2" x14ac:dyDescent="0.2">
      <c r="A23844" s="57" t="s">
        <v>50192</v>
      </c>
      <c r="B23844" s="57" t="s">
        <v>50193</v>
      </c>
    </row>
    <row r="23845" spans="1:2" x14ac:dyDescent="0.2">
      <c r="A23845" s="57" t="s">
        <v>50194</v>
      </c>
      <c r="B23845" s="57" t="s">
        <v>50195</v>
      </c>
    </row>
    <row r="23846" spans="1:2" x14ac:dyDescent="0.2">
      <c r="A23846" s="57" t="s">
        <v>50196</v>
      </c>
      <c r="B23846" s="57" t="s">
        <v>50197</v>
      </c>
    </row>
    <row r="23847" spans="1:2" x14ac:dyDescent="0.2">
      <c r="A23847" s="57" t="s">
        <v>50198</v>
      </c>
      <c r="B23847" s="57" t="s">
        <v>50199</v>
      </c>
    </row>
    <row r="23848" spans="1:2" x14ac:dyDescent="0.2">
      <c r="A23848" s="57" t="s">
        <v>50200</v>
      </c>
      <c r="B23848" s="57" t="s">
        <v>50201</v>
      </c>
    </row>
    <row r="23849" spans="1:2" x14ac:dyDescent="0.2">
      <c r="A23849" s="57" t="s">
        <v>50202</v>
      </c>
      <c r="B23849" s="57" t="s">
        <v>50203</v>
      </c>
    </row>
    <row r="23850" spans="1:2" x14ac:dyDescent="0.2">
      <c r="A23850" s="57" t="s">
        <v>50204</v>
      </c>
      <c r="B23850" s="57" t="s">
        <v>50205</v>
      </c>
    </row>
    <row r="23851" spans="1:2" x14ac:dyDescent="0.2">
      <c r="A23851" s="57" t="s">
        <v>50206</v>
      </c>
      <c r="B23851" s="57" t="s">
        <v>50207</v>
      </c>
    </row>
    <row r="23852" spans="1:2" x14ac:dyDescent="0.2">
      <c r="A23852" s="57" t="s">
        <v>50208</v>
      </c>
      <c r="B23852" s="57" t="s">
        <v>50209</v>
      </c>
    </row>
    <row r="23853" spans="1:2" x14ac:dyDescent="0.2">
      <c r="A23853" s="57" t="s">
        <v>50210</v>
      </c>
      <c r="B23853" s="57" t="s">
        <v>50211</v>
      </c>
    </row>
    <row r="23854" spans="1:2" x14ac:dyDescent="0.2">
      <c r="A23854" s="57" t="s">
        <v>50212</v>
      </c>
      <c r="B23854" s="57" t="s">
        <v>50213</v>
      </c>
    </row>
    <row r="23855" spans="1:2" x14ac:dyDescent="0.2">
      <c r="A23855" s="57" t="s">
        <v>50214</v>
      </c>
      <c r="B23855" s="57" t="s">
        <v>50215</v>
      </c>
    </row>
    <row r="23856" spans="1:2" x14ac:dyDescent="0.2">
      <c r="A23856" s="57" t="s">
        <v>50216</v>
      </c>
      <c r="B23856" s="57" t="s">
        <v>50217</v>
      </c>
    </row>
    <row r="23857" spans="1:2" x14ac:dyDescent="0.2">
      <c r="A23857" s="57" t="s">
        <v>50218</v>
      </c>
      <c r="B23857" s="57" t="s">
        <v>50219</v>
      </c>
    </row>
    <row r="23858" spans="1:2" x14ac:dyDescent="0.2">
      <c r="A23858" s="57" t="s">
        <v>50220</v>
      </c>
      <c r="B23858" s="57" t="s">
        <v>50221</v>
      </c>
    </row>
    <row r="23859" spans="1:2" x14ac:dyDescent="0.2">
      <c r="A23859" s="57" t="s">
        <v>50222</v>
      </c>
      <c r="B23859" s="57" t="s">
        <v>50223</v>
      </c>
    </row>
    <row r="23860" spans="1:2" x14ac:dyDescent="0.2">
      <c r="A23860" s="57" t="s">
        <v>50224</v>
      </c>
      <c r="B23860" s="57" t="s">
        <v>50225</v>
      </c>
    </row>
    <row r="23861" spans="1:2" x14ac:dyDescent="0.2">
      <c r="A23861" s="57" t="s">
        <v>50226</v>
      </c>
      <c r="B23861" s="57" t="s">
        <v>50227</v>
      </c>
    </row>
    <row r="23862" spans="1:2" x14ac:dyDescent="0.2">
      <c r="A23862" s="57" t="s">
        <v>50228</v>
      </c>
      <c r="B23862" s="57" t="s">
        <v>50229</v>
      </c>
    </row>
    <row r="23863" spans="1:2" x14ac:dyDescent="0.2">
      <c r="A23863" s="57" t="s">
        <v>50230</v>
      </c>
      <c r="B23863" s="57" t="s">
        <v>50231</v>
      </c>
    </row>
    <row r="23864" spans="1:2" x14ac:dyDescent="0.2">
      <c r="A23864" s="57" t="s">
        <v>50232</v>
      </c>
      <c r="B23864" s="57" t="s">
        <v>50233</v>
      </c>
    </row>
    <row r="23865" spans="1:2" x14ac:dyDescent="0.2">
      <c r="A23865" s="57" t="s">
        <v>50234</v>
      </c>
      <c r="B23865" s="57" t="s">
        <v>50235</v>
      </c>
    </row>
    <row r="23866" spans="1:2" x14ac:dyDescent="0.2">
      <c r="A23866" s="57" t="s">
        <v>50236</v>
      </c>
      <c r="B23866" s="57" t="s">
        <v>50237</v>
      </c>
    </row>
    <row r="23867" spans="1:2" x14ac:dyDescent="0.2">
      <c r="A23867" s="57" t="s">
        <v>50238</v>
      </c>
      <c r="B23867" s="57" t="s">
        <v>50239</v>
      </c>
    </row>
    <row r="23868" spans="1:2" x14ac:dyDescent="0.2">
      <c r="A23868" s="57" t="s">
        <v>50240</v>
      </c>
      <c r="B23868" s="57" t="s">
        <v>50241</v>
      </c>
    </row>
    <row r="23869" spans="1:2" x14ac:dyDescent="0.2">
      <c r="A23869" s="57" t="s">
        <v>50242</v>
      </c>
      <c r="B23869" s="57" t="s">
        <v>50243</v>
      </c>
    </row>
    <row r="23870" spans="1:2" x14ac:dyDescent="0.2">
      <c r="A23870" s="57" t="s">
        <v>50244</v>
      </c>
      <c r="B23870" s="57" t="s">
        <v>50245</v>
      </c>
    </row>
    <row r="23871" spans="1:2" x14ac:dyDescent="0.2">
      <c r="A23871" s="57" t="s">
        <v>50246</v>
      </c>
      <c r="B23871" s="57" t="s">
        <v>50247</v>
      </c>
    </row>
    <row r="23872" spans="1:2" x14ac:dyDescent="0.2">
      <c r="A23872" s="57" t="s">
        <v>50248</v>
      </c>
      <c r="B23872" s="57" t="s">
        <v>50249</v>
      </c>
    </row>
    <row r="23873" spans="1:2" x14ac:dyDescent="0.2">
      <c r="A23873" s="57" t="s">
        <v>50250</v>
      </c>
      <c r="B23873" s="57" t="s">
        <v>50251</v>
      </c>
    </row>
    <row r="23874" spans="1:2" x14ac:dyDescent="0.2">
      <c r="A23874" s="57" t="s">
        <v>50252</v>
      </c>
      <c r="B23874" s="57" t="s">
        <v>50253</v>
      </c>
    </row>
    <row r="23875" spans="1:2" x14ac:dyDescent="0.2">
      <c r="A23875" s="57" t="s">
        <v>50254</v>
      </c>
      <c r="B23875" s="57" t="s">
        <v>50255</v>
      </c>
    </row>
    <row r="23876" spans="1:2" x14ac:dyDescent="0.2">
      <c r="A23876" s="57" t="s">
        <v>50256</v>
      </c>
      <c r="B23876" s="57" t="s">
        <v>50257</v>
      </c>
    </row>
    <row r="23877" spans="1:2" x14ac:dyDescent="0.2">
      <c r="A23877" s="57" t="s">
        <v>50258</v>
      </c>
      <c r="B23877" s="57" t="s">
        <v>50259</v>
      </c>
    </row>
    <row r="23878" spans="1:2" x14ac:dyDescent="0.2">
      <c r="A23878" s="57" t="s">
        <v>50260</v>
      </c>
      <c r="B23878" s="57" t="s">
        <v>50261</v>
      </c>
    </row>
    <row r="23879" spans="1:2" x14ac:dyDescent="0.2">
      <c r="A23879" s="57" t="s">
        <v>50262</v>
      </c>
      <c r="B23879" s="57" t="s">
        <v>50263</v>
      </c>
    </row>
    <row r="23880" spans="1:2" x14ac:dyDescent="0.2">
      <c r="A23880" s="57" t="s">
        <v>50264</v>
      </c>
      <c r="B23880" s="57" t="s">
        <v>50265</v>
      </c>
    </row>
    <row r="23881" spans="1:2" x14ac:dyDescent="0.2">
      <c r="A23881" s="57" t="s">
        <v>50266</v>
      </c>
      <c r="B23881" s="57" t="s">
        <v>50267</v>
      </c>
    </row>
    <row r="23882" spans="1:2" x14ac:dyDescent="0.2">
      <c r="A23882" s="57" t="s">
        <v>50268</v>
      </c>
      <c r="B23882" s="57" t="s">
        <v>50269</v>
      </c>
    </row>
    <row r="23883" spans="1:2" x14ac:dyDescent="0.2">
      <c r="A23883" s="57" t="s">
        <v>50270</v>
      </c>
      <c r="B23883" s="57" t="s">
        <v>50271</v>
      </c>
    </row>
    <row r="23884" spans="1:2" x14ac:dyDescent="0.2">
      <c r="A23884" s="57" t="s">
        <v>50272</v>
      </c>
      <c r="B23884" s="57" t="s">
        <v>50273</v>
      </c>
    </row>
    <row r="23885" spans="1:2" x14ac:dyDescent="0.2">
      <c r="A23885" s="57" t="s">
        <v>50274</v>
      </c>
      <c r="B23885" s="57" t="s">
        <v>50275</v>
      </c>
    </row>
    <row r="23886" spans="1:2" x14ac:dyDescent="0.2">
      <c r="A23886" s="57" t="s">
        <v>50276</v>
      </c>
      <c r="B23886" s="57" t="s">
        <v>50277</v>
      </c>
    </row>
    <row r="23887" spans="1:2" x14ac:dyDescent="0.2">
      <c r="A23887" s="57" t="s">
        <v>50278</v>
      </c>
      <c r="B23887" s="57" t="s">
        <v>50279</v>
      </c>
    </row>
    <row r="23888" spans="1:2" x14ac:dyDescent="0.2">
      <c r="A23888" s="57" t="s">
        <v>50280</v>
      </c>
      <c r="B23888" s="57" t="s">
        <v>50281</v>
      </c>
    </row>
    <row r="23889" spans="1:2" x14ac:dyDescent="0.2">
      <c r="A23889" s="57" t="s">
        <v>50282</v>
      </c>
      <c r="B23889" s="57" t="s">
        <v>50283</v>
      </c>
    </row>
    <row r="23890" spans="1:2" x14ac:dyDescent="0.2">
      <c r="A23890" s="57" t="s">
        <v>50284</v>
      </c>
      <c r="B23890" s="57" t="s">
        <v>50285</v>
      </c>
    </row>
    <row r="23891" spans="1:2" x14ac:dyDescent="0.2">
      <c r="A23891" s="57" t="s">
        <v>50286</v>
      </c>
      <c r="B23891" s="57" t="s">
        <v>50287</v>
      </c>
    </row>
    <row r="23892" spans="1:2" x14ac:dyDescent="0.2">
      <c r="A23892" s="57" t="s">
        <v>50288</v>
      </c>
      <c r="B23892" s="57" t="s">
        <v>50289</v>
      </c>
    </row>
    <row r="23893" spans="1:2" x14ac:dyDescent="0.2">
      <c r="A23893" s="57" t="s">
        <v>50290</v>
      </c>
      <c r="B23893" s="57" t="s">
        <v>50291</v>
      </c>
    </row>
    <row r="23894" spans="1:2" x14ac:dyDescent="0.2">
      <c r="A23894" s="57" t="s">
        <v>50292</v>
      </c>
      <c r="B23894" s="57" t="s">
        <v>50293</v>
      </c>
    </row>
    <row r="23895" spans="1:2" x14ac:dyDescent="0.2">
      <c r="A23895" s="57" t="s">
        <v>50294</v>
      </c>
      <c r="B23895" s="57" t="s">
        <v>50295</v>
      </c>
    </row>
    <row r="23896" spans="1:2" x14ac:dyDescent="0.2">
      <c r="A23896" s="57" t="s">
        <v>50296</v>
      </c>
      <c r="B23896" s="57" t="s">
        <v>50297</v>
      </c>
    </row>
    <row r="23897" spans="1:2" x14ac:dyDescent="0.2">
      <c r="A23897" s="57" t="s">
        <v>50298</v>
      </c>
      <c r="B23897" s="57" t="s">
        <v>50299</v>
      </c>
    </row>
    <row r="23898" spans="1:2" x14ac:dyDescent="0.2">
      <c r="A23898" s="57" t="s">
        <v>50300</v>
      </c>
      <c r="B23898" s="57" t="s">
        <v>50301</v>
      </c>
    </row>
    <row r="23899" spans="1:2" x14ac:dyDescent="0.2">
      <c r="A23899" s="57" t="s">
        <v>50302</v>
      </c>
      <c r="B23899" s="57" t="s">
        <v>50303</v>
      </c>
    </row>
    <row r="23900" spans="1:2" x14ac:dyDescent="0.2">
      <c r="A23900" s="57" t="s">
        <v>50304</v>
      </c>
      <c r="B23900" s="57" t="s">
        <v>50305</v>
      </c>
    </row>
    <row r="23901" spans="1:2" x14ac:dyDescent="0.2">
      <c r="A23901" s="57" t="s">
        <v>50306</v>
      </c>
      <c r="B23901" s="57" t="s">
        <v>50307</v>
      </c>
    </row>
    <row r="23902" spans="1:2" x14ac:dyDescent="0.2">
      <c r="A23902" s="57" t="s">
        <v>50308</v>
      </c>
      <c r="B23902" s="57" t="s">
        <v>50309</v>
      </c>
    </row>
    <row r="23903" spans="1:2" x14ac:dyDescent="0.2">
      <c r="A23903" s="57" t="s">
        <v>50310</v>
      </c>
      <c r="B23903" s="57" t="s">
        <v>50311</v>
      </c>
    </row>
    <row r="23904" spans="1:2" x14ac:dyDescent="0.2">
      <c r="A23904" s="57" t="s">
        <v>50312</v>
      </c>
      <c r="B23904" s="57" t="s">
        <v>50313</v>
      </c>
    </row>
    <row r="23905" spans="1:2" x14ac:dyDescent="0.2">
      <c r="A23905" s="57" t="s">
        <v>50314</v>
      </c>
      <c r="B23905" s="57" t="s">
        <v>50315</v>
      </c>
    </row>
    <row r="23906" spans="1:2" x14ac:dyDescent="0.2">
      <c r="A23906" s="57" t="s">
        <v>50316</v>
      </c>
      <c r="B23906" s="57" t="s">
        <v>50317</v>
      </c>
    </row>
    <row r="23907" spans="1:2" x14ac:dyDescent="0.2">
      <c r="A23907" s="57" t="s">
        <v>50318</v>
      </c>
      <c r="B23907" s="57" t="s">
        <v>50319</v>
      </c>
    </row>
    <row r="23908" spans="1:2" x14ac:dyDescent="0.2">
      <c r="A23908" s="57" t="s">
        <v>50320</v>
      </c>
      <c r="B23908" s="57" t="s">
        <v>50321</v>
      </c>
    </row>
    <row r="23909" spans="1:2" x14ac:dyDescent="0.2">
      <c r="A23909" s="57" t="s">
        <v>50322</v>
      </c>
      <c r="B23909" s="57" t="s">
        <v>50323</v>
      </c>
    </row>
    <row r="23910" spans="1:2" x14ac:dyDescent="0.2">
      <c r="A23910" s="57" t="s">
        <v>50324</v>
      </c>
      <c r="B23910" s="57" t="s">
        <v>50325</v>
      </c>
    </row>
    <row r="23911" spans="1:2" x14ac:dyDescent="0.2">
      <c r="A23911" s="57" t="s">
        <v>50326</v>
      </c>
      <c r="B23911" s="57" t="s">
        <v>50327</v>
      </c>
    </row>
    <row r="23912" spans="1:2" x14ac:dyDescent="0.2">
      <c r="A23912" s="57" t="s">
        <v>50328</v>
      </c>
      <c r="B23912" s="57" t="s">
        <v>50329</v>
      </c>
    </row>
    <row r="23913" spans="1:2" x14ac:dyDescent="0.2">
      <c r="A23913" s="57" t="s">
        <v>50330</v>
      </c>
      <c r="B23913" s="57" t="s">
        <v>50331</v>
      </c>
    </row>
    <row r="23914" spans="1:2" x14ac:dyDescent="0.2">
      <c r="A23914" s="57" t="s">
        <v>50332</v>
      </c>
      <c r="B23914" s="57" t="s">
        <v>50333</v>
      </c>
    </row>
    <row r="23915" spans="1:2" x14ac:dyDescent="0.2">
      <c r="A23915" s="57" t="s">
        <v>50334</v>
      </c>
      <c r="B23915" s="57" t="s">
        <v>50335</v>
      </c>
    </row>
    <row r="23916" spans="1:2" x14ac:dyDescent="0.2">
      <c r="A23916" s="57" t="s">
        <v>50336</v>
      </c>
      <c r="B23916" s="57" t="s">
        <v>50337</v>
      </c>
    </row>
    <row r="23917" spans="1:2" x14ac:dyDescent="0.2">
      <c r="A23917" s="57" t="s">
        <v>50338</v>
      </c>
      <c r="B23917" s="57" t="s">
        <v>50339</v>
      </c>
    </row>
    <row r="23918" spans="1:2" x14ac:dyDescent="0.2">
      <c r="A23918" s="57" t="s">
        <v>50340</v>
      </c>
      <c r="B23918" s="57" t="s">
        <v>50341</v>
      </c>
    </row>
    <row r="23919" spans="1:2" x14ac:dyDescent="0.2">
      <c r="A23919" s="57" t="s">
        <v>50342</v>
      </c>
      <c r="B23919" s="57" t="s">
        <v>50343</v>
      </c>
    </row>
    <row r="23920" spans="1:2" x14ac:dyDescent="0.2">
      <c r="A23920" s="57" t="s">
        <v>50344</v>
      </c>
      <c r="B23920" s="57" t="s">
        <v>50345</v>
      </c>
    </row>
    <row r="23921" spans="1:2" x14ac:dyDescent="0.2">
      <c r="A23921" s="57" t="s">
        <v>50346</v>
      </c>
      <c r="B23921" s="57" t="s">
        <v>50347</v>
      </c>
    </row>
    <row r="23922" spans="1:2" x14ac:dyDescent="0.2">
      <c r="A23922" s="57" t="s">
        <v>50348</v>
      </c>
      <c r="B23922" s="57" t="s">
        <v>50349</v>
      </c>
    </row>
    <row r="23923" spans="1:2" x14ac:dyDescent="0.2">
      <c r="A23923" s="57" t="s">
        <v>50350</v>
      </c>
      <c r="B23923" s="57" t="s">
        <v>50351</v>
      </c>
    </row>
    <row r="23924" spans="1:2" x14ac:dyDescent="0.2">
      <c r="A23924" s="57" t="s">
        <v>50352</v>
      </c>
      <c r="B23924" s="57" t="s">
        <v>50353</v>
      </c>
    </row>
    <row r="23925" spans="1:2" x14ac:dyDescent="0.2">
      <c r="A23925" s="57" t="s">
        <v>50354</v>
      </c>
      <c r="B23925" s="57" t="s">
        <v>50355</v>
      </c>
    </row>
    <row r="23926" spans="1:2" x14ac:dyDescent="0.2">
      <c r="A23926" s="57" t="s">
        <v>50356</v>
      </c>
      <c r="B23926" s="57" t="s">
        <v>50357</v>
      </c>
    </row>
    <row r="23927" spans="1:2" x14ac:dyDescent="0.2">
      <c r="A23927" s="57" t="s">
        <v>50358</v>
      </c>
      <c r="B23927" s="57" t="s">
        <v>50359</v>
      </c>
    </row>
    <row r="23928" spans="1:2" x14ac:dyDescent="0.2">
      <c r="A23928" s="57" t="s">
        <v>50360</v>
      </c>
      <c r="B23928" s="57" t="s">
        <v>50361</v>
      </c>
    </row>
    <row r="23929" spans="1:2" x14ac:dyDescent="0.2">
      <c r="A23929" s="57" t="s">
        <v>50362</v>
      </c>
      <c r="B23929" s="57" t="s">
        <v>50363</v>
      </c>
    </row>
    <row r="23930" spans="1:2" x14ac:dyDescent="0.2">
      <c r="A23930" s="57" t="s">
        <v>50364</v>
      </c>
      <c r="B23930" s="57" t="s">
        <v>50365</v>
      </c>
    </row>
    <row r="23931" spans="1:2" x14ac:dyDescent="0.2">
      <c r="A23931" s="57" t="s">
        <v>50366</v>
      </c>
      <c r="B23931" s="57" t="s">
        <v>50367</v>
      </c>
    </row>
    <row r="23932" spans="1:2" x14ac:dyDescent="0.2">
      <c r="A23932" s="57" t="s">
        <v>50368</v>
      </c>
      <c r="B23932" s="57" t="s">
        <v>50369</v>
      </c>
    </row>
    <row r="23933" spans="1:2" x14ac:dyDescent="0.2">
      <c r="A23933" s="57" t="s">
        <v>50370</v>
      </c>
      <c r="B23933" s="57" t="s">
        <v>50371</v>
      </c>
    </row>
    <row r="23934" spans="1:2" x14ac:dyDescent="0.2">
      <c r="A23934" s="57" t="s">
        <v>50372</v>
      </c>
      <c r="B23934" s="57" t="s">
        <v>50373</v>
      </c>
    </row>
    <row r="23935" spans="1:2" x14ac:dyDescent="0.2">
      <c r="A23935" s="57" t="s">
        <v>50374</v>
      </c>
      <c r="B23935" s="57" t="s">
        <v>50375</v>
      </c>
    </row>
    <row r="23936" spans="1:2" x14ac:dyDescent="0.2">
      <c r="A23936" s="57" t="s">
        <v>50376</v>
      </c>
      <c r="B23936" s="57" t="s">
        <v>50377</v>
      </c>
    </row>
    <row r="23937" spans="1:2" x14ac:dyDescent="0.2">
      <c r="A23937" s="57" t="s">
        <v>50378</v>
      </c>
      <c r="B23937" s="57" t="s">
        <v>50379</v>
      </c>
    </row>
    <row r="23938" spans="1:2" x14ac:dyDescent="0.2">
      <c r="A23938" s="57" t="s">
        <v>50380</v>
      </c>
      <c r="B23938" s="57" t="s">
        <v>50381</v>
      </c>
    </row>
    <row r="23939" spans="1:2" x14ac:dyDescent="0.2">
      <c r="A23939" s="57" t="s">
        <v>50382</v>
      </c>
      <c r="B23939" s="57" t="s">
        <v>50383</v>
      </c>
    </row>
    <row r="23940" spans="1:2" x14ac:dyDescent="0.2">
      <c r="A23940" s="57" t="s">
        <v>50384</v>
      </c>
      <c r="B23940" s="57" t="s">
        <v>50385</v>
      </c>
    </row>
    <row r="23941" spans="1:2" x14ac:dyDescent="0.2">
      <c r="A23941" s="57" t="s">
        <v>50386</v>
      </c>
      <c r="B23941" s="57" t="s">
        <v>50387</v>
      </c>
    </row>
    <row r="23942" spans="1:2" x14ac:dyDescent="0.2">
      <c r="A23942" s="57" t="s">
        <v>50388</v>
      </c>
      <c r="B23942" s="57" t="s">
        <v>50389</v>
      </c>
    </row>
    <row r="23943" spans="1:2" x14ac:dyDescent="0.2">
      <c r="A23943" s="57" t="s">
        <v>50390</v>
      </c>
      <c r="B23943" s="57" t="s">
        <v>50391</v>
      </c>
    </row>
    <row r="23944" spans="1:2" x14ac:dyDescent="0.2">
      <c r="A23944" s="57" t="s">
        <v>50392</v>
      </c>
      <c r="B23944" s="57" t="s">
        <v>50393</v>
      </c>
    </row>
    <row r="23945" spans="1:2" x14ac:dyDescent="0.2">
      <c r="A23945" s="57" t="s">
        <v>50394</v>
      </c>
      <c r="B23945" s="57" t="s">
        <v>50395</v>
      </c>
    </row>
    <row r="23946" spans="1:2" x14ac:dyDescent="0.2">
      <c r="A23946" s="57" t="s">
        <v>50396</v>
      </c>
      <c r="B23946" s="57" t="s">
        <v>50397</v>
      </c>
    </row>
    <row r="23947" spans="1:2" x14ac:dyDescent="0.2">
      <c r="A23947" s="57" t="s">
        <v>50398</v>
      </c>
      <c r="B23947" s="57" t="s">
        <v>50399</v>
      </c>
    </row>
    <row r="23948" spans="1:2" x14ac:dyDescent="0.2">
      <c r="A23948" s="57" t="s">
        <v>50400</v>
      </c>
      <c r="B23948" s="57" t="s">
        <v>50401</v>
      </c>
    </row>
    <row r="23949" spans="1:2" x14ac:dyDescent="0.2">
      <c r="A23949" s="57" t="s">
        <v>50402</v>
      </c>
      <c r="B23949" s="57" t="s">
        <v>50403</v>
      </c>
    </row>
    <row r="23950" spans="1:2" x14ac:dyDescent="0.2">
      <c r="A23950" s="57" t="s">
        <v>50404</v>
      </c>
      <c r="B23950" s="57" t="s">
        <v>50405</v>
      </c>
    </row>
    <row r="23951" spans="1:2" x14ac:dyDescent="0.2">
      <c r="A23951" s="57" t="s">
        <v>50406</v>
      </c>
      <c r="B23951" s="57" t="s">
        <v>50407</v>
      </c>
    </row>
    <row r="23952" spans="1:2" x14ac:dyDescent="0.2">
      <c r="A23952" s="57" t="s">
        <v>50408</v>
      </c>
      <c r="B23952" s="57" t="s">
        <v>50409</v>
      </c>
    </row>
    <row r="23953" spans="1:2" x14ac:dyDescent="0.2">
      <c r="A23953" s="57" t="s">
        <v>50410</v>
      </c>
      <c r="B23953" s="57" t="s">
        <v>50411</v>
      </c>
    </row>
    <row r="23954" spans="1:2" x14ac:dyDescent="0.2">
      <c r="A23954" s="57" t="s">
        <v>50412</v>
      </c>
      <c r="B23954" s="57" t="s">
        <v>50413</v>
      </c>
    </row>
    <row r="23955" spans="1:2" x14ac:dyDescent="0.2">
      <c r="A23955" s="57" t="s">
        <v>50414</v>
      </c>
      <c r="B23955" s="57" t="s">
        <v>50415</v>
      </c>
    </row>
    <row r="23956" spans="1:2" x14ac:dyDescent="0.2">
      <c r="A23956" s="57" t="s">
        <v>50416</v>
      </c>
      <c r="B23956" s="57" t="s">
        <v>50417</v>
      </c>
    </row>
    <row r="23957" spans="1:2" x14ac:dyDescent="0.2">
      <c r="A23957" s="57" t="s">
        <v>50418</v>
      </c>
      <c r="B23957" s="57" t="s">
        <v>50419</v>
      </c>
    </row>
    <row r="23958" spans="1:2" x14ac:dyDescent="0.2">
      <c r="A23958" s="57" t="s">
        <v>50420</v>
      </c>
      <c r="B23958" s="57" t="s">
        <v>50421</v>
      </c>
    </row>
    <row r="23959" spans="1:2" x14ac:dyDescent="0.2">
      <c r="A23959" s="57" t="s">
        <v>50422</v>
      </c>
      <c r="B23959" s="57" t="s">
        <v>50423</v>
      </c>
    </row>
    <row r="23960" spans="1:2" x14ac:dyDescent="0.2">
      <c r="A23960" s="57" t="s">
        <v>50424</v>
      </c>
      <c r="B23960" s="57" t="s">
        <v>50425</v>
      </c>
    </row>
    <row r="23961" spans="1:2" x14ac:dyDescent="0.2">
      <c r="A23961" s="57" t="s">
        <v>50426</v>
      </c>
      <c r="B23961" s="57" t="s">
        <v>50427</v>
      </c>
    </row>
    <row r="23962" spans="1:2" x14ac:dyDescent="0.2">
      <c r="A23962" s="57" t="s">
        <v>50428</v>
      </c>
      <c r="B23962" s="57" t="s">
        <v>50429</v>
      </c>
    </row>
    <row r="23963" spans="1:2" x14ac:dyDescent="0.2">
      <c r="A23963" s="57" t="s">
        <v>50430</v>
      </c>
      <c r="B23963" s="57" t="s">
        <v>50431</v>
      </c>
    </row>
    <row r="23964" spans="1:2" x14ac:dyDescent="0.2">
      <c r="A23964" s="57" t="s">
        <v>50432</v>
      </c>
      <c r="B23964" s="57" t="s">
        <v>50433</v>
      </c>
    </row>
    <row r="23965" spans="1:2" x14ac:dyDescent="0.2">
      <c r="A23965" s="57" t="s">
        <v>50434</v>
      </c>
      <c r="B23965" s="57" t="s">
        <v>50435</v>
      </c>
    </row>
    <row r="23966" spans="1:2" x14ac:dyDescent="0.2">
      <c r="A23966" s="57" t="s">
        <v>50436</v>
      </c>
      <c r="B23966" s="57" t="s">
        <v>50437</v>
      </c>
    </row>
    <row r="23967" spans="1:2" x14ac:dyDescent="0.2">
      <c r="A23967" s="57" t="s">
        <v>50438</v>
      </c>
      <c r="B23967" s="57" t="s">
        <v>50439</v>
      </c>
    </row>
    <row r="23968" spans="1:2" x14ac:dyDescent="0.2">
      <c r="A23968" s="57" t="s">
        <v>50440</v>
      </c>
      <c r="B23968" s="57" t="s">
        <v>50441</v>
      </c>
    </row>
    <row r="23969" spans="1:2" x14ac:dyDescent="0.2">
      <c r="A23969" s="57" t="s">
        <v>50442</v>
      </c>
      <c r="B23969" s="57" t="s">
        <v>50443</v>
      </c>
    </row>
    <row r="23970" spans="1:2" x14ac:dyDescent="0.2">
      <c r="A23970" s="57" t="s">
        <v>50444</v>
      </c>
      <c r="B23970" s="57" t="s">
        <v>50445</v>
      </c>
    </row>
    <row r="23971" spans="1:2" x14ac:dyDescent="0.2">
      <c r="A23971" s="57" t="s">
        <v>50446</v>
      </c>
      <c r="B23971" s="57" t="s">
        <v>50447</v>
      </c>
    </row>
    <row r="23972" spans="1:2" x14ac:dyDescent="0.2">
      <c r="A23972" s="57" t="s">
        <v>50448</v>
      </c>
      <c r="B23972" s="57" t="s">
        <v>50449</v>
      </c>
    </row>
    <row r="23973" spans="1:2" x14ac:dyDescent="0.2">
      <c r="A23973" s="57" t="s">
        <v>50450</v>
      </c>
      <c r="B23973" s="57" t="s">
        <v>50451</v>
      </c>
    </row>
    <row r="23974" spans="1:2" x14ac:dyDescent="0.2">
      <c r="A23974" s="57" t="s">
        <v>50452</v>
      </c>
      <c r="B23974" s="57" t="s">
        <v>50453</v>
      </c>
    </row>
    <row r="23975" spans="1:2" x14ac:dyDescent="0.2">
      <c r="A23975" s="57" t="s">
        <v>50454</v>
      </c>
      <c r="B23975" s="57" t="s">
        <v>50455</v>
      </c>
    </row>
    <row r="23976" spans="1:2" x14ac:dyDescent="0.2">
      <c r="A23976" s="57" t="s">
        <v>50456</v>
      </c>
      <c r="B23976" s="57" t="s">
        <v>50457</v>
      </c>
    </row>
    <row r="23977" spans="1:2" x14ac:dyDescent="0.2">
      <c r="A23977" s="57" t="s">
        <v>50458</v>
      </c>
      <c r="B23977" s="57" t="s">
        <v>50459</v>
      </c>
    </row>
    <row r="23978" spans="1:2" x14ac:dyDescent="0.2">
      <c r="A23978" s="57" t="s">
        <v>50460</v>
      </c>
      <c r="B23978" s="57" t="s">
        <v>50461</v>
      </c>
    </row>
    <row r="23979" spans="1:2" x14ac:dyDescent="0.2">
      <c r="A23979" s="57" t="s">
        <v>50462</v>
      </c>
      <c r="B23979" s="57" t="s">
        <v>50463</v>
      </c>
    </row>
    <row r="23980" spans="1:2" x14ac:dyDescent="0.2">
      <c r="A23980" s="57" t="s">
        <v>50464</v>
      </c>
      <c r="B23980" s="57" t="s">
        <v>50465</v>
      </c>
    </row>
    <row r="23981" spans="1:2" x14ac:dyDescent="0.2">
      <c r="A23981" s="57" t="s">
        <v>50466</v>
      </c>
      <c r="B23981" s="57" t="s">
        <v>50467</v>
      </c>
    </row>
    <row r="23982" spans="1:2" x14ac:dyDescent="0.2">
      <c r="A23982" s="57" t="s">
        <v>50468</v>
      </c>
      <c r="B23982" s="57" t="s">
        <v>50469</v>
      </c>
    </row>
    <row r="23983" spans="1:2" x14ac:dyDescent="0.2">
      <c r="A23983" s="57" t="s">
        <v>50470</v>
      </c>
      <c r="B23983" s="57" t="s">
        <v>50471</v>
      </c>
    </row>
    <row r="23984" spans="1:2" x14ac:dyDescent="0.2">
      <c r="A23984" s="57" t="s">
        <v>50472</v>
      </c>
      <c r="B23984" s="57" t="s">
        <v>50473</v>
      </c>
    </row>
    <row r="23985" spans="1:2" x14ac:dyDescent="0.2">
      <c r="A23985" s="57" t="s">
        <v>50474</v>
      </c>
      <c r="B23985" s="57" t="s">
        <v>50475</v>
      </c>
    </row>
    <row r="23986" spans="1:2" x14ac:dyDescent="0.2">
      <c r="A23986" s="57" t="s">
        <v>50476</v>
      </c>
      <c r="B23986" s="57" t="s">
        <v>50477</v>
      </c>
    </row>
    <row r="23987" spans="1:2" x14ac:dyDescent="0.2">
      <c r="A23987" s="57" t="s">
        <v>50478</v>
      </c>
      <c r="B23987" s="57" t="s">
        <v>50479</v>
      </c>
    </row>
    <row r="23988" spans="1:2" x14ac:dyDescent="0.2">
      <c r="A23988" s="57" t="s">
        <v>50480</v>
      </c>
      <c r="B23988" s="57" t="s">
        <v>50481</v>
      </c>
    </row>
    <row r="23989" spans="1:2" x14ac:dyDescent="0.2">
      <c r="A23989" s="57" t="s">
        <v>50482</v>
      </c>
      <c r="B23989" s="57" t="s">
        <v>50483</v>
      </c>
    </row>
    <row r="23990" spans="1:2" x14ac:dyDescent="0.2">
      <c r="A23990" s="57" t="s">
        <v>50484</v>
      </c>
      <c r="B23990" s="57" t="s">
        <v>50485</v>
      </c>
    </row>
    <row r="23991" spans="1:2" x14ac:dyDescent="0.2">
      <c r="A23991" s="57" t="s">
        <v>50486</v>
      </c>
      <c r="B23991" s="57" t="s">
        <v>50487</v>
      </c>
    </row>
    <row r="23992" spans="1:2" x14ac:dyDescent="0.2">
      <c r="A23992" s="57" t="s">
        <v>50488</v>
      </c>
      <c r="B23992" s="57" t="s">
        <v>50489</v>
      </c>
    </row>
    <row r="23993" spans="1:2" x14ac:dyDescent="0.2">
      <c r="A23993" s="57" t="s">
        <v>50490</v>
      </c>
      <c r="B23993" s="57" t="s">
        <v>50491</v>
      </c>
    </row>
    <row r="23994" spans="1:2" x14ac:dyDescent="0.2">
      <c r="A23994" s="57" t="s">
        <v>50492</v>
      </c>
      <c r="B23994" s="57" t="s">
        <v>50493</v>
      </c>
    </row>
    <row r="23995" spans="1:2" x14ac:dyDescent="0.2">
      <c r="A23995" s="57" t="s">
        <v>50494</v>
      </c>
      <c r="B23995" s="57" t="s">
        <v>50495</v>
      </c>
    </row>
    <row r="23996" spans="1:2" x14ac:dyDescent="0.2">
      <c r="A23996" s="57" t="s">
        <v>50496</v>
      </c>
      <c r="B23996" s="57" t="s">
        <v>50497</v>
      </c>
    </row>
    <row r="23997" spans="1:2" x14ac:dyDescent="0.2">
      <c r="A23997" s="57" t="s">
        <v>50498</v>
      </c>
      <c r="B23997" s="57" t="s">
        <v>50499</v>
      </c>
    </row>
    <row r="23998" spans="1:2" x14ac:dyDescent="0.2">
      <c r="A23998" s="57" t="s">
        <v>50500</v>
      </c>
      <c r="B23998" s="57" t="s">
        <v>50501</v>
      </c>
    </row>
    <row r="23999" spans="1:2" x14ac:dyDescent="0.2">
      <c r="A23999" s="57" t="s">
        <v>50502</v>
      </c>
      <c r="B23999" s="57" t="s">
        <v>50503</v>
      </c>
    </row>
    <row r="24000" spans="1:2" x14ac:dyDescent="0.2">
      <c r="A24000" s="57" t="s">
        <v>50504</v>
      </c>
      <c r="B24000" s="57" t="s">
        <v>50505</v>
      </c>
    </row>
    <row r="24001" spans="1:2" x14ac:dyDescent="0.2">
      <c r="A24001" s="57" t="s">
        <v>50506</v>
      </c>
      <c r="B24001" s="57" t="s">
        <v>50507</v>
      </c>
    </row>
    <row r="24002" spans="1:2" x14ac:dyDescent="0.2">
      <c r="A24002" s="57" t="s">
        <v>50508</v>
      </c>
      <c r="B24002" s="57" t="s">
        <v>50509</v>
      </c>
    </row>
    <row r="24003" spans="1:2" x14ac:dyDescent="0.2">
      <c r="A24003" s="57" t="s">
        <v>50510</v>
      </c>
      <c r="B24003" s="57" t="s">
        <v>50511</v>
      </c>
    </row>
    <row r="24004" spans="1:2" x14ac:dyDescent="0.2">
      <c r="A24004" s="57" t="s">
        <v>50512</v>
      </c>
      <c r="B24004" s="57" t="s">
        <v>50513</v>
      </c>
    </row>
    <row r="24005" spans="1:2" x14ac:dyDescent="0.2">
      <c r="A24005" s="57" t="s">
        <v>50514</v>
      </c>
      <c r="B24005" s="57" t="s">
        <v>50515</v>
      </c>
    </row>
    <row r="24006" spans="1:2" x14ac:dyDescent="0.2">
      <c r="A24006" s="57" t="s">
        <v>50516</v>
      </c>
      <c r="B24006" s="57" t="s">
        <v>50517</v>
      </c>
    </row>
    <row r="24007" spans="1:2" x14ac:dyDescent="0.2">
      <c r="A24007" s="57" t="s">
        <v>50518</v>
      </c>
      <c r="B24007" s="57" t="s">
        <v>50519</v>
      </c>
    </row>
    <row r="24008" spans="1:2" x14ac:dyDescent="0.2">
      <c r="A24008" s="57" t="s">
        <v>50520</v>
      </c>
      <c r="B24008" s="57" t="s">
        <v>50521</v>
      </c>
    </row>
    <row r="24009" spans="1:2" x14ac:dyDescent="0.2">
      <c r="A24009" s="57" t="s">
        <v>50522</v>
      </c>
      <c r="B24009" s="57" t="s">
        <v>50523</v>
      </c>
    </row>
    <row r="24010" spans="1:2" x14ac:dyDescent="0.2">
      <c r="A24010" s="57" t="s">
        <v>50524</v>
      </c>
      <c r="B24010" s="57" t="s">
        <v>50525</v>
      </c>
    </row>
    <row r="24011" spans="1:2" x14ac:dyDescent="0.2">
      <c r="A24011" s="57" t="s">
        <v>50526</v>
      </c>
      <c r="B24011" s="57" t="s">
        <v>50527</v>
      </c>
    </row>
    <row r="24012" spans="1:2" x14ac:dyDescent="0.2">
      <c r="A24012" s="57" t="s">
        <v>50528</v>
      </c>
      <c r="B24012" s="57" t="s">
        <v>50529</v>
      </c>
    </row>
    <row r="24013" spans="1:2" x14ac:dyDescent="0.2">
      <c r="A24013" s="57" t="s">
        <v>50530</v>
      </c>
      <c r="B24013" s="57" t="s">
        <v>50531</v>
      </c>
    </row>
    <row r="24014" spans="1:2" x14ac:dyDescent="0.2">
      <c r="A24014" s="57" t="s">
        <v>50532</v>
      </c>
      <c r="B24014" s="57" t="s">
        <v>50533</v>
      </c>
    </row>
    <row r="24015" spans="1:2" x14ac:dyDescent="0.2">
      <c r="A24015" s="57" t="s">
        <v>50534</v>
      </c>
      <c r="B24015" s="57" t="s">
        <v>50535</v>
      </c>
    </row>
    <row r="24016" spans="1:2" x14ac:dyDescent="0.2">
      <c r="A24016" s="57" t="s">
        <v>50536</v>
      </c>
      <c r="B24016" s="57" t="s">
        <v>50537</v>
      </c>
    </row>
    <row r="24017" spans="1:2" x14ac:dyDescent="0.2">
      <c r="A24017" s="57" t="s">
        <v>50538</v>
      </c>
      <c r="B24017" s="57" t="s">
        <v>50539</v>
      </c>
    </row>
    <row r="24018" spans="1:2" x14ac:dyDescent="0.2">
      <c r="A24018" s="57" t="s">
        <v>50540</v>
      </c>
      <c r="B24018" s="57" t="s">
        <v>50541</v>
      </c>
    </row>
    <row r="24019" spans="1:2" x14ac:dyDescent="0.2">
      <c r="A24019" s="57" t="s">
        <v>50542</v>
      </c>
      <c r="B24019" s="57" t="s">
        <v>50543</v>
      </c>
    </row>
    <row r="24020" spans="1:2" x14ac:dyDescent="0.2">
      <c r="A24020" s="57" t="s">
        <v>50544</v>
      </c>
      <c r="B24020" s="57" t="s">
        <v>50545</v>
      </c>
    </row>
    <row r="24021" spans="1:2" x14ac:dyDescent="0.2">
      <c r="A24021" s="57" t="s">
        <v>50546</v>
      </c>
      <c r="B24021" s="57" t="s">
        <v>50547</v>
      </c>
    </row>
    <row r="24022" spans="1:2" x14ac:dyDescent="0.2">
      <c r="A24022" s="57" t="s">
        <v>50548</v>
      </c>
      <c r="B24022" s="57" t="s">
        <v>50549</v>
      </c>
    </row>
    <row r="24023" spans="1:2" x14ac:dyDescent="0.2">
      <c r="A24023" s="57" t="s">
        <v>50550</v>
      </c>
      <c r="B24023" s="57" t="s">
        <v>50551</v>
      </c>
    </row>
    <row r="24024" spans="1:2" x14ac:dyDescent="0.2">
      <c r="A24024" s="57" t="s">
        <v>50552</v>
      </c>
      <c r="B24024" s="57" t="s">
        <v>50553</v>
      </c>
    </row>
    <row r="24025" spans="1:2" x14ac:dyDescent="0.2">
      <c r="A24025" s="57" t="s">
        <v>50554</v>
      </c>
      <c r="B24025" s="57" t="s">
        <v>50555</v>
      </c>
    </row>
    <row r="24026" spans="1:2" x14ac:dyDescent="0.2">
      <c r="A24026" s="57" t="s">
        <v>50556</v>
      </c>
      <c r="B24026" s="57" t="s">
        <v>50557</v>
      </c>
    </row>
    <row r="24027" spans="1:2" x14ac:dyDescent="0.2">
      <c r="A24027" s="57" t="s">
        <v>50558</v>
      </c>
      <c r="B24027" s="57" t="s">
        <v>50559</v>
      </c>
    </row>
    <row r="24028" spans="1:2" x14ac:dyDescent="0.2">
      <c r="A24028" s="57" t="s">
        <v>50560</v>
      </c>
      <c r="B24028" s="57" t="s">
        <v>50561</v>
      </c>
    </row>
    <row r="24029" spans="1:2" x14ac:dyDescent="0.2">
      <c r="A24029" s="57" t="s">
        <v>50562</v>
      </c>
      <c r="B24029" s="57" t="s">
        <v>50563</v>
      </c>
    </row>
    <row r="24030" spans="1:2" x14ac:dyDescent="0.2">
      <c r="A24030" s="57" t="s">
        <v>50564</v>
      </c>
      <c r="B24030" s="57" t="s">
        <v>50565</v>
      </c>
    </row>
    <row r="24031" spans="1:2" x14ac:dyDescent="0.2">
      <c r="A24031" s="57" t="s">
        <v>50566</v>
      </c>
      <c r="B24031" s="57" t="s">
        <v>50567</v>
      </c>
    </row>
    <row r="24032" spans="1:2" x14ac:dyDescent="0.2">
      <c r="A24032" s="57" t="s">
        <v>50568</v>
      </c>
      <c r="B24032" s="57" t="s">
        <v>50569</v>
      </c>
    </row>
    <row r="24033" spans="1:2" x14ac:dyDescent="0.2">
      <c r="A24033" s="57" t="s">
        <v>50570</v>
      </c>
      <c r="B24033" s="57" t="s">
        <v>50571</v>
      </c>
    </row>
    <row r="24034" spans="1:2" x14ac:dyDescent="0.2">
      <c r="A24034" s="57" t="s">
        <v>50572</v>
      </c>
      <c r="B24034" s="57" t="s">
        <v>50573</v>
      </c>
    </row>
    <row r="24035" spans="1:2" x14ac:dyDescent="0.2">
      <c r="A24035" s="57" t="s">
        <v>50574</v>
      </c>
      <c r="B24035" s="57" t="s">
        <v>50575</v>
      </c>
    </row>
    <row r="24036" spans="1:2" x14ac:dyDescent="0.2">
      <c r="A24036" s="57" t="s">
        <v>50576</v>
      </c>
      <c r="B24036" s="57" t="s">
        <v>50577</v>
      </c>
    </row>
    <row r="24037" spans="1:2" x14ac:dyDescent="0.2">
      <c r="A24037" s="57" t="s">
        <v>50578</v>
      </c>
      <c r="B24037" s="57" t="s">
        <v>50579</v>
      </c>
    </row>
    <row r="24038" spans="1:2" x14ac:dyDescent="0.2">
      <c r="A24038" s="57" t="s">
        <v>50580</v>
      </c>
      <c r="B24038" s="57" t="s">
        <v>50581</v>
      </c>
    </row>
    <row r="24039" spans="1:2" x14ac:dyDescent="0.2">
      <c r="A24039" s="57" t="s">
        <v>50582</v>
      </c>
      <c r="B24039" s="57" t="s">
        <v>50583</v>
      </c>
    </row>
    <row r="24040" spans="1:2" x14ac:dyDescent="0.2">
      <c r="A24040" s="57" t="s">
        <v>50584</v>
      </c>
      <c r="B24040" s="57" t="s">
        <v>50585</v>
      </c>
    </row>
    <row r="24041" spans="1:2" x14ac:dyDescent="0.2">
      <c r="A24041" s="57" t="s">
        <v>50586</v>
      </c>
      <c r="B24041" s="57" t="s">
        <v>50587</v>
      </c>
    </row>
    <row r="24042" spans="1:2" x14ac:dyDescent="0.2">
      <c r="A24042" s="57" t="s">
        <v>50588</v>
      </c>
      <c r="B24042" s="57" t="s">
        <v>50589</v>
      </c>
    </row>
    <row r="24043" spans="1:2" x14ac:dyDescent="0.2">
      <c r="A24043" s="57" t="s">
        <v>50590</v>
      </c>
      <c r="B24043" s="57" t="s">
        <v>50591</v>
      </c>
    </row>
    <row r="24044" spans="1:2" x14ac:dyDescent="0.2">
      <c r="A24044" s="57" t="s">
        <v>50592</v>
      </c>
      <c r="B24044" s="57" t="s">
        <v>50593</v>
      </c>
    </row>
    <row r="24045" spans="1:2" x14ac:dyDescent="0.2">
      <c r="A24045" s="57" t="s">
        <v>50594</v>
      </c>
      <c r="B24045" s="57" t="s">
        <v>50595</v>
      </c>
    </row>
    <row r="24046" spans="1:2" x14ac:dyDescent="0.2">
      <c r="A24046" s="57" t="s">
        <v>50596</v>
      </c>
      <c r="B24046" s="57" t="s">
        <v>50597</v>
      </c>
    </row>
    <row r="24047" spans="1:2" x14ac:dyDescent="0.2">
      <c r="A24047" s="57" t="s">
        <v>50598</v>
      </c>
      <c r="B24047" s="57" t="s">
        <v>50599</v>
      </c>
    </row>
    <row r="24048" spans="1:2" x14ac:dyDescent="0.2">
      <c r="A24048" s="57" t="s">
        <v>50600</v>
      </c>
      <c r="B24048" s="57" t="s">
        <v>50601</v>
      </c>
    </row>
    <row r="24049" spans="1:2" x14ac:dyDescent="0.2">
      <c r="A24049" s="57" t="s">
        <v>50602</v>
      </c>
      <c r="B24049" s="57" t="s">
        <v>50603</v>
      </c>
    </row>
    <row r="24050" spans="1:2" x14ac:dyDescent="0.2">
      <c r="A24050" s="57" t="s">
        <v>50604</v>
      </c>
      <c r="B24050" s="57" t="s">
        <v>50605</v>
      </c>
    </row>
    <row r="24051" spans="1:2" x14ac:dyDescent="0.2">
      <c r="A24051" s="57" t="s">
        <v>50606</v>
      </c>
      <c r="B24051" s="57" t="s">
        <v>50607</v>
      </c>
    </row>
    <row r="24052" spans="1:2" x14ac:dyDescent="0.2">
      <c r="A24052" s="57" t="s">
        <v>50608</v>
      </c>
      <c r="B24052" s="57" t="s">
        <v>50609</v>
      </c>
    </row>
    <row r="24053" spans="1:2" x14ac:dyDescent="0.2">
      <c r="A24053" s="57" t="s">
        <v>50610</v>
      </c>
      <c r="B24053" s="57" t="s">
        <v>50611</v>
      </c>
    </row>
    <row r="24054" spans="1:2" x14ac:dyDescent="0.2">
      <c r="A24054" s="57" t="s">
        <v>50612</v>
      </c>
      <c r="B24054" s="57" t="s">
        <v>50613</v>
      </c>
    </row>
    <row r="24055" spans="1:2" x14ac:dyDescent="0.2">
      <c r="A24055" s="57" t="s">
        <v>50614</v>
      </c>
      <c r="B24055" s="57" t="s">
        <v>50615</v>
      </c>
    </row>
    <row r="24056" spans="1:2" x14ac:dyDescent="0.2">
      <c r="A24056" s="57" t="s">
        <v>50616</v>
      </c>
      <c r="B24056" s="57" t="s">
        <v>50617</v>
      </c>
    </row>
    <row r="24057" spans="1:2" x14ac:dyDescent="0.2">
      <c r="A24057" s="57" t="s">
        <v>50618</v>
      </c>
      <c r="B24057" s="57" t="s">
        <v>50619</v>
      </c>
    </row>
    <row r="24058" spans="1:2" x14ac:dyDescent="0.2">
      <c r="A24058" s="57" t="s">
        <v>50620</v>
      </c>
      <c r="B24058" s="57" t="s">
        <v>50621</v>
      </c>
    </row>
    <row r="24059" spans="1:2" x14ac:dyDescent="0.2">
      <c r="A24059" s="57" t="s">
        <v>50622</v>
      </c>
      <c r="B24059" s="57" t="s">
        <v>50623</v>
      </c>
    </row>
    <row r="24060" spans="1:2" x14ac:dyDescent="0.2">
      <c r="A24060" s="57" t="s">
        <v>50624</v>
      </c>
      <c r="B24060" s="57" t="s">
        <v>50625</v>
      </c>
    </row>
    <row r="24061" spans="1:2" x14ac:dyDescent="0.2">
      <c r="A24061" s="57" t="s">
        <v>50626</v>
      </c>
      <c r="B24061" s="57" t="s">
        <v>50627</v>
      </c>
    </row>
    <row r="24062" spans="1:2" x14ac:dyDescent="0.2">
      <c r="A24062" s="57" t="s">
        <v>50628</v>
      </c>
      <c r="B24062" s="57" t="s">
        <v>50629</v>
      </c>
    </row>
    <row r="24063" spans="1:2" x14ac:dyDescent="0.2">
      <c r="A24063" s="57" t="s">
        <v>50630</v>
      </c>
      <c r="B24063" s="57" t="s">
        <v>50631</v>
      </c>
    </row>
    <row r="24064" spans="1:2" x14ac:dyDescent="0.2">
      <c r="A24064" s="57" t="s">
        <v>50632</v>
      </c>
      <c r="B24064" s="57" t="s">
        <v>50633</v>
      </c>
    </row>
    <row r="24065" spans="1:2" x14ac:dyDescent="0.2">
      <c r="A24065" s="57" t="s">
        <v>50634</v>
      </c>
      <c r="B24065" s="57" t="s">
        <v>50635</v>
      </c>
    </row>
    <row r="24066" spans="1:2" x14ac:dyDescent="0.2">
      <c r="A24066" s="57" t="s">
        <v>50636</v>
      </c>
      <c r="B24066" s="57" t="s">
        <v>50637</v>
      </c>
    </row>
    <row r="24067" spans="1:2" x14ac:dyDescent="0.2">
      <c r="A24067" s="57" t="s">
        <v>50638</v>
      </c>
      <c r="B24067" s="57" t="s">
        <v>50639</v>
      </c>
    </row>
    <row r="24068" spans="1:2" x14ac:dyDescent="0.2">
      <c r="A24068" s="57" t="s">
        <v>50640</v>
      </c>
      <c r="B24068" s="57" t="s">
        <v>50641</v>
      </c>
    </row>
    <row r="24069" spans="1:2" x14ac:dyDescent="0.2">
      <c r="A24069" s="57" t="s">
        <v>50642</v>
      </c>
      <c r="B24069" s="57" t="s">
        <v>50643</v>
      </c>
    </row>
    <row r="24070" spans="1:2" x14ac:dyDescent="0.2">
      <c r="A24070" s="57" t="s">
        <v>50644</v>
      </c>
      <c r="B24070" s="57" t="s">
        <v>50645</v>
      </c>
    </row>
    <row r="24071" spans="1:2" x14ac:dyDescent="0.2">
      <c r="A24071" s="57" t="s">
        <v>50646</v>
      </c>
      <c r="B24071" s="57" t="s">
        <v>50647</v>
      </c>
    </row>
    <row r="24072" spans="1:2" x14ac:dyDescent="0.2">
      <c r="A24072" s="57" t="s">
        <v>50648</v>
      </c>
      <c r="B24072" s="57" t="s">
        <v>50649</v>
      </c>
    </row>
    <row r="24073" spans="1:2" x14ac:dyDescent="0.2">
      <c r="A24073" s="57" t="s">
        <v>50650</v>
      </c>
      <c r="B24073" s="57" t="s">
        <v>50651</v>
      </c>
    </row>
    <row r="24074" spans="1:2" x14ac:dyDescent="0.2">
      <c r="A24074" s="57" t="s">
        <v>50652</v>
      </c>
      <c r="B24074" s="57" t="s">
        <v>50653</v>
      </c>
    </row>
    <row r="24075" spans="1:2" x14ac:dyDescent="0.2">
      <c r="A24075" s="57" t="s">
        <v>50654</v>
      </c>
      <c r="B24075" s="57" t="s">
        <v>50655</v>
      </c>
    </row>
    <row r="24076" spans="1:2" x14ac:dyDescent="0.2">
      <c r="A24076" s="57" t="s">
        <v>50656</v>
      </c>
      <c r="B24076" s="57" t="s">
        <v>50657</v>
      </c>
    </row>
    <row r="24077" spans="1:2" x14ac:dyDescent="0.2">
      <c r="A24077" s="57" t="s">
        <v>50658</v>
      </c>
      <c r="B24077" s="57" t="s">
        <v>50659</v>
      </c>
    </row>
    <row r="24078" spans="1:2" x14ac:dyDescent="0.2">
      <c r="A24078" s="57" t="s">
        <v>50660</v>
      </c>
      <c r="B24078" s="57" t="s">
        <v>50661</v>
      </c>
    </row>
    <row r="24079" spans="1:2" x14ac:dyDescent="0.2">
      <c r="A24079" s="57" t="s">
        <v>50662</v>
      </c>
      <c r="B24079" s="57" t="s">
        <v>50663</v>
      </c>
    </row>
    <row r="24080" spans="1:2" x14ac:dyDescent="0.2">
      <c r="A24080" s="57" t="s">
        <v>50664</v>
      </c>
      <c r="B24080" s="57" t="s">
        <v>50665</v>
      </c>
    </row>
    <row r="24081" spans="1:2" x14ac:dyDescent="0.2">
      <c r="A24081" s="57" t="s">
        <v>50666</v>
      </c>
      <c r="B24081" s="57" t="s">
        <v>50667</v>
      </c>
    </row>
    <row r="24082" spans="1:2" x14ac:dyDescent="0.2">
      <c r="A24082" s="57" t="s">
        <v>50668</v>
      </c>
      <c r="B24082" s="57" t="s">
        <v>50669</v>
      </c>
    </row>
    <row r="24083" spans="1:2" x14ac:dyDescent="0.2">
      <c r="A24083" s="57" t="s">
        <v>50670</v>
      </c>
      <c r="B24083" s="57" t="s">
        <v>50671</v>
      </c>
    </row>
    <row r="24084" spans="1:2" x14ac:dyDescent="0.2">
      <c r="A24084" s="57" t="s">
        <v>50672</v>
      </c>
      <c r="B24084" s="57" t="s">
        <v>50673</v>
      </c>
    </row>
    <row r="24085" spans="1:2" x14ac:dyDescent="0.2">
      <c r="A24085" s="57" t="s">
        <v>50674</v>
      </c>
      <c r="B24085" s="57" t="s">
        <v>50675</v>
      </c>
    </row>
    <row r="24086" spans="1:2" x14ac:dyDescent="0.2">
      <c r="A24086" s="57" t="s">
        <v>50676</v>
      </c>
      <c r="B24086" s="57" t="s">
        <v>50677</v>
      </c>
    </row>
    <row r="24087" spans="1:2" x14ac:dyDescent="0.2">
      <c r="A24087" s="57" t="s">
        <v>50678</v>
      </c>
      <c r="B24087" s="57" t="s">
        <v>50679</v>
      </c>
    </row>
    <row r="24088" spans="1:2" x14ac:dyDescent="0.2">
      <c r="A24088" s="57" t="s">
        <v>50680</v>
      </c>
      <c r="B24088" s="57" t="s">
        <v>50681</v>
      </c>
    </row>
    <row r="24089" spans="1:2" x14ac:dyDescent="0.2">
      <c r="A24089" s="57" t="s">
        <v>50682</v>
      </c>
      <c r="B24089" s="57" t="s">
        <v>50683</v>
      </c>
    </row>
    <row r="24090" spans="1:2" x14ac:dyDescent="0.2">
      <c r="A24090" s="57" t="s">
        <v>50684</v>
      </c>
      <c r="B24090" s="57" t="s">
        <v>50685</v>
      </c>
    </row>
    <row r="24091" spans="1:2" x14ac:dyDescent="0.2">
      <c r="A24091" s="57" t="s">
        <v>50686</v>
      </c>
      <c r="B24091" s="57" t="s">
        <v>50687</v>
      </c>
    </row>
    <row r="24092" spans="1:2" x14ac:dyDescent="0.2">
      <c r="A24092" s="57" t="s">
        <v>50688</v>
      </c>
      <c r="B24092" s="57" t="s">
        <v>50689</v>
      </c>
    </row>
    <row r="24093" spans="1:2" x14ac:dyDescent="0.2">
      <c r="A24093" s="57" t="s">
        <v>50690</v>
      </c>
      <c r="B24093" s="57" t="s">
        <v>50691</v>
      </c>
    </row>
    <row r="24094" spans="1:2" x14ac:dyDescent="0.2">
      <c r="A24094" s="57" t="s">
        <v>50692</v>
      </c>
      <c r="B24094" s="57" t="s">
        <v>50693</v>
      </c>
    </row>
    <row r="24095" spans="1:2" x14ac:dyDescent="0.2">
      <c r="A24095" s="57" t="s">
        <v>50694</v>
      </c>
      <c r="B24095" s="57" t="s">
        <v>50695</v>
      </c>
    </row>
    <row r="24096" spans="1:2" x14ac:dyDescent="0.2">
      <c r="A24096" s="57" t="s">
        <v>50696</v>
      </c>
      <c r="B24096" s="57" t="s">
        <v>50697</v>
      </c>
    </row>
    <row r="24097" spans="1:2" x14ac:dyDescent="0.2">
      <c r="A24097" s="57" t="s">
        <v>50698</v>
      </c>
      <c r="B24097" s="57" t="s">
        <v>50699</v>
      </c>
    </row>
    <row r="24098" spans="1:2" x14ac:dyDescent="0.2">
      <c r="A24098" s="57" t="s">
        <v>50700</v>
      </c>
      <c r="B24098" s="57" t="s">
        <v>50701</v>
      </c>
    </row>
    <row r="24099" spans="1:2" x14ac:dyDescent="0.2">
      <c r="A24099" s="57" t="s">
        <v>50702</v>
      </c>
      <c r="B24099" s="57" t="s">
        <v>50703</v>
      </c>
    </row>
    <row r="24100" spans="1:2" x14ac:dyDescent="0.2">
      <c r="A24100" s="57" t="s">
        <v>50704</v>
      </c>
      <c r="B24100" s="57" t="s">
        <v>50705</v>
      </c>
    </row>
    <row r="24101" spans="1:2" x14ac:dyDescent="0.2">
      <c r="A24101" s="57" t="s">
        <v>50706</v>
      </c>
      <c r="B24101" s="57" t="s">
        <v>50707</v>
      </c>
    </row>
    <row r="24102" spans="1:2" x14ac:dyDescent="0.2">
      <c r="A24102" s="57" t="s">
        <v>50708</v>
      </c>
      <c r="B24102" s="57" t="s">
        <v>50709</v>
      </c>
    </row>
    <row r="24103" spans="1:2" x14ac:dyDescent="0.2">
      <c r="A24103" s="57" t="s">
        <v>50710</v>
      </c>
      <c r="B24103" s="57" t="s">
        <v>50711</v>
      </c>
    </row>
    <row r="24104" spans="1:2" x14ac:dyDescent="0.2">
      <c r="A24104" s="57" t="s">
        <v>50712</v>
      </c>
      <c r="B24104" s="57" t="s">
        <v>50713</v>
      </c>
    </row>
    <row r="24105" spans="1:2" x14ac:dyDescent="0.2">
      <c r="A24105" s="57" t="s">
        <v>50714</v>
      </c>
      <c r="B24105" s="57" t="s">
        <v>50715</v>
      </c>
    </row>
    <row r="24106" spans="1:2" x14ac:dyDescent="0.2">
      <c r="A24106" s="57" t="s">
        <v>50716</v>
      </c>
      <c r="B24106" s="57" t="s">
        <v>50717</v>
      </c>
    </row>
    <row r="24107" spans="1:2" x14ac:dyDescent="0.2">
      <c r="A24107" s="57" t="s">
        <v>50718</v>
      </c>
      <c r="B24107" s="57" t="s">
        <v>50719</v>
      </c>
    </row>
    <row r="24108" spans="1:2" x14ac:dyDescent="0.2">
      <c r="A24108" s="57" t="s">
        <v>50720</v>
      </c>
      <c r="B24108" s="57" t="s">
        <v>50721</v>
      </c>
    </row>
    <row r="24109" spans="1:2" x14ac:dyDescent="0.2">
      <c r="A24109" s="57" t="s">
        <v>50722</v>
      </c>
      <c r="B24109" s="57" t="s">
        <v>50723</v>
      </c>
    </row>
    <row r="24110" spans="1:2" x14ac:dyDescent="0.2">
      <c r="A24110" s="57" t="s">
        <v>50724</v>
      </c>
      <c r="B24110" s="57" t="s">
        <v>50725</v>
      </c>
    </row>
    <row r="24111" spans="1:2" x14ac:dyDescent="0.2">
      <c r="A24111" s="57" t="s">
        <v>50726</v>
      </c>
      <c r="B24111" s="57" t="s">
        <v>50727</v>
      </c>
    </row>
    <row r="24112" spans="1:2" x14ac:dyDescent="0.2">
      <c r="A24112" s="57" t="s">
        <v>50728</v>
      </c>
      <c r="B24112" s="57" t="s">
        <v>50729</v>
      </c>
    </row>
    <row r="24113" spans="1:2" x14ac:dyDescent="0.2">
      <c r="A24113" s="57" t="s">
        <v>50730</v>
      </c>
      <c r="B24113" s="57" t="s">
        <v>50731</v>
      </c>
    </row>
    <row r="24114" spans="1:2" x14ac:dyDescent="0.2">
      <c r="A24114" s="57" t="s">
        <v>50732</v>
      </c>
      <c r="B24114" s="57" t="s">
        <v>50733</v>
      </c>
    </row>
    <row r="24115" spans="1:2" x14ac:dyDescent="0.2">
      <c r="A24115" s="57" t="s">
        <v>50734</v>
      </c>
      <c r="B24115" s="57" t="s">
        <v>50735</v>
      </c>
    </row>
    <row r="24116" spans="1:2" x14ac:dyDescent="0.2">
      <c r="A24116" s="57" t="s">
        <v>50736</v>
      </c>
      <c r="B24116" s="57" t="s">
        <v>50737</v>
      </c>
    </row>
    <row r="24117" spans="1:2" x14ac:dyDescent="0.2">
      <c r="A24117" s="57" t="s">
        <v>50738</v>
      </c>
      <c r="B24117" s="57" t="s">
        <v>50739</v>
      </c>
    </row>
    <row r="24118" spans="1:2" x14ac:dyDescent="0.2">
      <c r="A24118" s="57" t="s">
        <v>50740</v>
      </c>
      <c r="B24118" s="57" t="s">
        <v>50741</v>
      </c>
    </row>
    <row r="24119" spans="1:2" x14ac:dyDescent="0.2">
      <c r="A24119" s="57" t="s">
        <v>50742</v>
      </c>
      <c r="B24119" s="57" t="s">
        <v>50743</v>
      </c>
    </row>
    <row r="24120" spans="1:2" x14ac:dyDescent="0.2">
      <c r="A24120" s="57" t="s">
        <v>50744</v>
      </c>
      <c r="B24120" s="57" t="s">
        <v>50745</v>
      </c>
    </row>
    <row r="24121" spans="1:2" x14ac:dyDescent="0.2">
      <c r="A24121" s="57" t="s">
        <v>50746</v>
      </c>
      <c r="B24121" s="57" t="s">
        <v>50747</v>
      </c>
    </row>
    <row r="24122" spans="1:2" x14ac:dyDescent="0.2">
      <c r="A24122" s="57" t="s">
        <v>50748</v>
      </c>
      <c r="B24122" s="57" t="s">
        <v>50749</v>
      </c>
    </row>
    <row r="24123" spans="1:2" x14ac:dyDescent="0.2">
      <c r="A24123" s="57" t="s">
        <v>50750</v>
      </c>
      <c r="B24123" s="57" t="s">
        <v>50751</v>
      </c>
    </row>
    <row r="24124" spans="1:2" x14ac:dyDescent="0.2">
      <c r="A24124" s="57" t="s">
        <v>50752</v>
      </c>
      <c r="B24124" s="57" t="s">
        <v>50753</v>
      </c>
    </row>
    <row r="24125" spans="1:2" x14ac:dyDescent="0.2">
      <c r="A24125" s="57" t="s">
        <v>50754</v>
      </c>
      <c r="B24125" s="57" t="s">
        <v>50755</v>
      </c>
    </row>
    <row r="24126" spans="1:2" x14ac:dyDescent="0.2">
      <c r="A24126" s="57" t="s">
        <v>50756</v>
      </c>
      <c r="B24126" s="57" t="s">
        <v>50757</v>
      </c>
    </row>
    <row r="24127" spans="1:2" x14ac:dyDescent="0.2">
      <c r="A24127" s="57" t="s">
        <v>50758</v>
      </c>
      <c r="B24127" s="57" t="s">
        <v>50759</v>
      </c>
    </row>
    <row r="24128" spans="1:2" x14ac:dyDescent="0.2">
      <c r="A24128" s="57" t="s">
        <v>50760</v>
      </c>
      <c r="B24128" s="57" t="s">
        <v>50761</v>
      </c>
    </row>
    <row r="24129" spans="1:2" x14ac:dyDescent="0.2">
      <c r="A24129" s="57" t="s">
        <v>50762</v>
      </c>
      <c r="B24129" s="57" t="s">
        <v>50763</v>
      </c>
    </row>
    <row r="24130" spans="1:2" x14ac:dyDescent="0.2">
      <c r="A24130" s="57" t="s">
        <v>50764</v>
      </c>
      <c r="B24130" s="57" t="s">
        <v>50765</v>
      </c>
    </row>
    <row r="24131" spans="1:2" x14ac:dyDescent="0.2">
      <c r="A24131" s="57" t="s">
        <v>50766</v>
      </c>
      <c r="B24131" s="57" t="s">
        <v>50767</v>
      </c>
    </row>
    <row r="24132" spans="1:2" x14ac:dyDescent="0.2">
      <c r="A24132" s="57" t="s">
        <v>50768</v>
      </c>
      <c r="B24132" s="57" t="s">
        <v>50769</v>
      </c>
    </row>
    <row r="24133" spans="1:2" x14ac:dyDescent="0.2">
      <c r="A24133" s="57" t="s">
        <v>50770</v>
      </c>
      <c r="B24133" s="57" t="s">
        <v>50771</v>
      </c>
    </row>
    <row r="24134" spans="1:2" x14ac:dyDescent="0.2">
      <c r="A24134" s="57" t="s">
        <v>50772</v>
      </c>
      <c r="B24134" s="57" t="s">
        <v>50773</v>
      </c>
    </row>
    <row r="24135" spans="1:2" x14ac:dyDescent="0.2">
      <c r="A24135" s="57" t="s">
        <v>50774</v>
      </c>
      <c r="B24135" s="57" t="s">
        <v>50775</v>
      </c>
    </row>
    <row r="24136" spans="1:2" x14ac:dyDescent="0.2">
      <c r="A24136" s="57" t="s">
        <v>50776</v>
      </c>
      <c r="B24136" s="57" t="s">
        <v>50777</v>
      </c>
    </row>
    <row r="24137" spans="1:2" x14ac:dyDescent="0.2">
      <c r="A24137" s="57" t="s">
        <v>50778</v>
      </c>
      <c r="B24137" s="57" t="s">
        <v>50779</v>
      </c>
    </row>
    <row r="24138" spans="1:2" x14ac:dyDescent="0.2">
      <c r="A24138" s="57" t="s">
        <v>50780</v>
      </c>
      <c r="B24138" s="57" t="s">
        <v>50781</v>
      </c>
    </row>
    <row r="24139" spans="1:2" x14ac:dyDescent="0.2">
      <c r="A24139" s="57" t="s">
        <v>50782</v>
      </c>
      <c r="B24139" s="57" t="s">
        <v>50783</v>
      </c>
    </row>
    <row r="24140" spans="1:2" x14ac:dyDescent="0.2">
      <c r="A24140" s="57" t="s">
        <v>50784</v>
      </c>
      <c r="B24140" s="57" t="s">
        <v>50785</v>
      </c>
    </row>
    <row r="24141" spans="1:2" x14ac:dyDescent="0.2">
      <c r="A24141" s="57" t="s">
        <v>50786</v>
      </c>
      <c r="B24141" s="57" t="s">
        <v>50787</v>
      </c>
    </row>
    <row r="24142" spans="1:2" x14ac:dyDescent="0.2">
      <c r="A24142" s="57" t="s">
        <v>50788</v>
      </c>
      <c r="B24142" s="57" t="s">
        <v>50789</v>
      </c>
    </row>
    <row r="24143" spans="1:2" x14ac:dyDescent="0.2">
      <c r="A24143" s="57" t="s">
        <v>50790</v>
      </c>
      <c r="B24143" s="57" t="s">
        <v>50791</v>
      </c>
    </row>
    <row r="24144" spans="1:2" x14ac:dyDescent="0.2">
      <c r="A24144" s="57" t="s">
        <v>50792</v>
      </c>
      <c r="B24144" s="57" t="s">
        <v>50793</v>
      </c>
    </row>
    <row r="24145" spans="1:2" x14ac:dyDescent="0.2">
      <c r="A24145" s="57" t="s">
        <v>50794</v>
      </c>
      <c r="B24145" s="57" t="s">
        <v>50795</v>
      </c>
    </row>
    <row r="24146" spans="1:2" x14ac:dyDescent="0.2">
      <c r="A24146" s="57" t="s">
        <v>50796</v>
      </c>
      <c r="B24146" s="57" t="s">
        <v>50797</v>
      </c>
    </row>
    <row r="24147" spans="1:2" x14ac:dyDescent="0.2">
      <c r="A24147" s="57" t="s">
        <v>50798</v>
      </c>
      <c r="B24147" s="57" t="s">
        <v>50799</v>
      </c>
    </row>
    <row r="24148" spans="1:2" x14ac:dyDescent="0.2">
      <c r="A24148" s="57" t="s">
        <v>50800</v>
      </c>
      <c r="B24148" s="57" t="s">
        <v>50801</v>
      </c>
    </row>
    <row r="24149" spans="1:2" x14ac:dyDescent="0.2">
      <c r="A24149" s="57" t="s">
        <v>50802</v>
      </c>
      <c r="B24149" s="57" t="s">
        <v>50803</v>
      </c>
    </row>
    <row r="24150" spans="1:2" x14ac:dyDescent="0.2">
      <c r="A24150" s="57" t="s">
        <v>50804</v>
      </c>
      <c r="B24150" s="57" t="s">
        <v>50805</v>
      </c>
    </row>
    <row r="24151" spans="1:2" x14ac:dyDescent="0.2">
      <c r="A24151" s="57" t="s">
        <v>50806</v>
      </c>
      <c r="B24151" s="57" t="s">
        <v>50807</v>
      </c>
    </row>
    <row r="24152" spans="1:2" x14ac:dyDescent="0.2">
      <c r="A24152" s="57" t="s">
        <v>50808</v>
      </c>
      <c r="B24152" s="57" t="s">
        <v>50809</v>
      </c>
    </row>
    <row r="24153" spans="1:2" x14ac:dyDescent="0.2">
      <c r="A24153" s="57" t="s">
        <v>50810</v>
      </c>
      <c r="B24153" s="57" t="s">
        <v>50811</v>
      </c>
    </row>
    <row r="24154" spans="1:2" x14ac:dyDescent="0.2">
      <c r="A24154" s="57" t="s">
        <v>50812</v>
      </c>
      <c r="B24154" s="57" t="s">
        <v>50813</v>
      </c>
    </row>
    <row r="24155" spans="1:2" x14ac:dyDescent="0.2">
      <c r="A24155" s="57" t="s">
        <v>50814</v>
      </c>
      <c r="B24155" s="57" t="s">
        <v>50815</v>
      </c>
    </row>
    <row r="24156" spans="1:2" x14ac:dyDescent="0.2">
      <c r="A24156" s="57" t="s">
        <v>50816</v>
      </c>
      <c r="B24156" s="57" t="s">
        <v>50817</v>
      </c>
    </row>
    <row r="24157" spans="1:2" x14ac:dyDescent="0.2">
      <c r="A24157" s="57" t="s">
        <v>50818</v>
      </c>
      <c r="B24157" s="57" t="s">
        <v>50819</v>
      </c>
    </row>
    <row r="24158" spans="1:2" x14ac:dyDescent="0.2">
      <c r="A24158" s="57" t="s">
        <v>50820</v>
      </c>
      <c r="B24158" s="57" t="s">
        <v>50821</v>
      </c>
    </row>
    <row r="24159" spans="1:2" x14ac:dyDescent="0.2">
      <c r="A24159" s="57" t="s">
        <v>50822</v>
      </c>
      <c r="B24159" s="57" t="s">
        <v>50823</v>
      </c>
    </row>
    <row r="24160" spans="1:2" x14ac:dyDescent="0.2">
      <c r="A24160" s="57" t="s">
        <v>50824</v>
      </c>
      <c r="B24160" s="57" t="s">
        <v>50825</v>
      </c>
    </row>
    <row r="24161" spans="1:2" x14ac:dyDescent="0.2">
      <c r="A24161" s="57" t="s">
        <v>50826</v>
      </c>
      <c r="B24161" s="57" t="s">
        <v>50827</v>
      </c>
    </row>
    <row r="24162" spans="1:2" x14ac:dyDescent="0.2">
      <c r="A24162" s="57" t="s">
        <v>50828</v>
      </c>
      <c r="B24162" s="57" t="s">
        <v>50829</v>
      </c>
    </row>
    <row r="24163" spans="1:2" x14ac:dyDescent="0.2">
      <c r="A24163" s="57" t="s">
        <v>50830</v>
      </c>
      <c r="B24163" s="57" t="s">
        <v>50831</v>
      </c>
    </row>
    <row r="24164" spans="1:2" x14ac:dyDescent="0.2">
      <c r="A24164" s="57" t="s">
        <v>50832</v>
      </c>
      <c r="B24164" s="57" t="s">
        <v>50833</v>
      </c>
    </row>
    <row r="24165" spans="1:2" x14ac:dyDescent="0.2">
      <c r="A24165" s="57" t="s">
        <v>50834</v>
      </c>
      <c r="B24165" s="57" t="s">
        <v>50835</v>
      </c>
    </row>
    <row r="24166" spans="1:2" x14ac:dyDescent="0.2">
      <c r="A24166" s="57" t="s">
        <v>50836</v>
      </c>
      <c r="B24166" s="57" t="s">
        <v>50837</v>
      </c>
    </row>
    <row r="24167" spans="1:2" x14ac:dyDescent="0.2">
      <c r="A24167" s="57" t="s">
        <v>50838</v>
      </c>
      <c r="B24167" s="57" t="s">
        <v>50839</v>
      </c>
    </row>
    <row r="24168" spans="1:2" x14ac:dyDescent="0.2">
      <c r="A24168" s="57" t="s">
        <v>50840</v>
      </c>
      <c r="B24168" s="57" t="s">
        <v>50841</v>
      </c>
    </row>
    <row r="24169" spans="1:2" x14ac:dyDescent="0.2">
      <c r="A24169" s="57" t="s">
        <v>50842</v>
      </c>
      <c r="B24169" s="57" t="s">
        <v>50843</v>
      </c>
    </row>
    <row r="24170" spans="1:2" x14ac:dyDescent="0.2">
      <c r="A24170" s="57" t="s">
        <v>50844</v>
      </c>
      <c r="B24170" s="57" t="s">
        <v>50845</v>
      </c>
    </row>
    <row r="24171" spans="1:2" x14ac:dyDescent="0.2">
      <c r="A24171" s="57" t="s">
        <v>50846</v>
      </c>
      <c r="B24171" s="57" t="s">
        <v>50847</v>
      </c>
    </row>
    <row r="24172" spans="1:2" x14ac:dyDescent="0.2">
      <c r="A24172" s="57" t="s">
        <v>50848</v>
      </c>
      <c r="B24172" s="57" t="s">
        <v>50849</v>
      </c>
    </row>
    <row r="24173" spans="1:2" x14ac:dyDescent="0.2">
      <c r="A24173" s="57" t="s">
        <v>50850</v>
      </c>
      <c r="B24173" s="57" t="s">
        <v>50851</v>
      </c>
    </row>
    <row r="24174" spans="1:2" x14ac:dyDescent="0.2">
      <c r="A24174" s="57" t="s">
        <v>50852</v>
      </c>
      <c r="B24174" s="57" t="s">
        <v>50853</v>
      </c>
    </row>
    <row r="24175" spans="1:2" x14ac:dyDescent="0.2">
      <c r="A24175" s="57" t="s">
        <v>50854</v>
      </c>
      <c r="B24175" s="57" t="s">
        <v>50855</v>
      </c>
    </row>
    <row r="24176" spans="1:2" x14ac:dyDescent="0.2">
      <c r="A24176" s="57" t="s">
        <v>50856</v>
      </c>
      <c r="B24176" s="57" t="s">
        <v>50857</v>
      </c>
    </row>
    <row r="24177" spans="1:2" x14ac:dyDescent="0.2">
      <c r="A24177" s="57" t="s">
        <v>50858</v>
      </c>
      <c r="B24177" s="57" t="s">
        <v>50859</v>
      </c>
    </row>
    <row r="24178" spans="1:2" x14ac:dyDescent="0.2">
      <c r="A24178" s="57" t="s">
        <v>50860</v>
      </c>
      <c r="B24178" s="57" t="s">
        <v>50861</v>
      </c>
    </row>
    <row r="24179" spans="1:2" x14ac:dyDescent="0.2">
      <c r="A24179" s="57" t="s">
        <v>50862</v>
      </c>
      <c r="B24179" s="57" t="s">
        <v>50863</v>
      </c>
    </row>
    <row r="24180" spans="1:2" x14ac:dyDescent="0.2">
      <c r="A24180" s="57" t="s">
        <v>50864</v>
      </c>
      <c r="B24180" s="57" t="s">
        <v>50865</v>
      </c>
    </row>
    <row r="24181" spans="1:2" x14ac:dyDescent="0.2">
      <c r="A24181" s="57" t="s">
        <v>50866</v>
      </c>
      <c r="B24181" s="57" t="s">
        <v>50867</v>
      </c>
    </row>
    <row r="24182" spans="1:2" x14ac:dyDescent="0.2">
      <c r="A24182" s="57" t="s">
        <v>50868</v>
      </c>
      <c r="B24182" s="57" t="s">
        <v>50869</v>
      </c>
    </row>
    <row r="24183" spans="1:2" x14ac:dyDescent="0.2">
      <c r="A24183" s="57" t="s">
        <v>50870</v>
      </c>
      <c r="B24183" s="57" t="s">
        <v>50871</v>
      </c>
    </row>
    <row r="24184" spans="1:2" x14ac:dyDescent="0.2">
      <c r="A24184" s="57" t="s">
        <v>50872</v>
      </c>
      <c r="B24184" s="57" t="s">
        <v>50873</v>
      </c>
    </row>
    <row r="24185" spans="1:2" x14ac:dyDescent="0.2">
      <c r="A24185" s="57" t="s">
        <v>50874</v>
      </c>
      <c r="B24185" s="57" t="s">
        <v>50875</v>
      </c>
    </row>
    <row r="24186" spans="1:2" x14ac:dyDescent="0.2">
      <c r="A24186" s="57" t="s">
        <v>50876</v>
      </c>
      <c r="B24186" s="57" t="s">
        <v>50877</v>
      </c>
    </row>
    <row r="24187" spans="1:2" x14ac:dyDescent="0.2">
      <c r="A24187" s="57" t="s">
        <v>50878</v>
      </c>
      <c r="B24187" s="57" t="s">
        <v>50879</v>
      </c>
    </row>
    <row r="24188" spans="1:2" x14ac:dyDescent="0.2">
      <c r="A24188" s="57" t="s">
        <v>50880</v>
      </c>
      <c r="B24188" s="57" t="s">
        <v>50881</v>
      </c>
    </row>
    <row r="24189" spans="1:2" x14ac:dyDescent="0.2">
      <c r="A24189" s="57" t="s">
        <v>50882</v>
      </c>
      <c r="B24189" s="57" t="s">
        <v>50883</v>
      </c>
    </row>
    <row r="24190" spans="1:2" x14ac:dyDescent="0.2">
      <c r="A24190" s="57" t="s">
        <v>50884</v>
      </c>
      <c r="B24190" s="57" t="s">
        <v>50885</v>
      </c>
    </row>
    <row r="24191" spans="1:2" x14ac:dyDescent="0.2">
      <c r="A24191" s="57" t="s">
        <v>50886</v>
      </c>
      <c r="B24191" s="57" t="s">
        <v>50887</v>
      </c>
    </row>
    <row r="24192" spans="1:2" x14ac:dyDescent="0.2">
      <c r="A24192" s="57" t="s">
        <v>50888</v>
      </c>
      <c r="B24192" s="57" t="s">
        <v>50889</v>
      </c>
    </row>
    <row r="24193" spans="1:2" x14ac:dyDescent="0.2">
      <c r="A24193" s="57" t="s">
        <v>50890</v>
      </c>
      <c r="B24193" s="57" t="s">
        <v>50891</v>
      </c>
    </row>
    <row r="24194" spans="1:2" x14ac:dyDescent="0.2">
      <c r="A24194" s="57" t="s">
        <v>50892</v>
      </c>
      <c r="B24194" s="57" t="s">
        <v>50893</v>
      </c>
    </row>
    <row r="24195" spans="1:2" x14ac:dyDescent="0.2">
      <c r="A24195" s="57" t="s">
        <v>50894</v>
      </c>
      <c r="B24195" s="57" t="s">
        <v>50895</v>
      </c>
    </row>
    <row r="24196" spans="1:2" x14ac:dyDescent="0.2">
      <c r="A24196" s="57" t="s">
        <v>50896</v>
      </c>
      <c r="B24196" s="57" t="s">
        <v>50897</v>
      </c>
    </row>
    <row r="24197" spans="1:2" x14ac:dyDescent="0.2">
      <c r="A24197" s="57" t="s">
        <v>50898</v>
      </c>
      <c r="B24197" s="57" t="s">
        <v>50899</v>
      </c>
    </row>
    <row r="24198" spans="1:2" x14ac:dyDescent="0.2">
      <c r="A24198" s="57" t="s">
        <v>50900</v>
      </c>
      <c r="B24198" s="57" t="s">
        <v>50901</v>
      </c>
    </row>
    <row r="24199" spans="1:2" x14ac:dyDescent="0.2">
      <c r="A24199" s="57" t="s">
        <v>50902</v>
      </c>
      <c r="B24199" s="57" t="s">
        <v>50903</v>
      </c>
    </row>
    <row r="24200" spans="1:2" x14ac:dyDescent="0.2">
      <c r="A24200" s="57" t="s">
        <v>50904</v>
      </c>
      <c r="B24200" s="57" t="s">
        <v>50905</v>
      </c>
    </row>
    <row r="24201" spans="1:2" x14ac:dyDescent="0.2">
      <c r="A24201" s="57" t="s">
        <v>50906</v>
      </c>
      <c r="B24201" s="57" t="s">
        <v>50907</v>
      </c>
    </row>
    <row r="24202" spans="1:2" x14ac:dyDescent="0.2">
      <c r="A24202" s="57" t="s">
        <v>50908</v>
      </c>
      <c r="B24202" s="57" t="s">
        <v>50909</v>
      </c>
    </row>
    <row r="24203" spans="1:2" x14ac:dyDescent="0.2">
      <c r="A24203" s="57" t="s">
        <v>50910</v>
      </c>
      <c r="B24203" s="57" t="s">
        <v>50911</v>
      </c>
    </row>
    <row r="24204" spans="1:2" x14ac:dyDescent="0.2">
      <c r="A24204" s="57" t="s">
        <v>50912</v>
      </c>
      <c r="B24204" s="57" t="s">
        <v>50913</v>
      </c>
    </row>
    <row r="24205" spans="1:2" x14ac:dyDescent="0.2">
      <c r="A24205" s="57" t="s">
        <v>50914</v>
      </c>
      <c r="B24205" s="57" t="s">
        <v>50915</v>
      </c>
    </row>
    <row r="24206" spans="1:2" x14ac:dyDescent="0.2">
      <c r="A24206" s="57" t="s">
        <v>50916</v>
      </c>
      <c r="B24206" s="57" t="s">
        <v>50917</v>
      </c>
    </row>
    <row r="24207" spans="1:2" x14ac:dyDescent="0.2">
      <c r="A24207" s="57" t="s">
        <v>50918</v>
      </c>
      <c r="B24207" s="57" t="s">
        <v>50919</v>
      </c>
    </row>
    <row r="24208" spans="1:2" x14ac:dyDescent="0.2">
      <c r="A24208" s="57" t="s">
        <v>50920</v>
      </c>
      <c r="B24208" s="57" t="s">
        <v>50921</v>
      </c>
    </row>
    <row r="24209" spans="1:2" x14ac:dyDescent="0.2">
      <c r="A24209" s="57" t="s">
        <v>50922</v>
      </c>
      <c r="B24209" s="57" t="s">
        <v>50923</v>
      </c>
    </row>
    <row r="24210" spans="1:2" x14ac:dyDescent="0.2">
      <c r="A24210" s="57" t="s">
        <v>50924</v>
      </c>
      <c r="B24210" s="57" t="s">
        <v>50925</v>
      </c>
    </row>
    <row r="24211" spans="1:2" x14ac:dyDescent="0.2">
      <c r="A24211" s="57" t="s">
        <v>50926</v>
      </c>
      <c r="B24211" s="57" t="s">
        <v>50927</v>
      </c>
    </row>
    <row r="24212" spans="1:2" x14ac:dyDescent="0.2">
      <c r="A24212" s="57" t="s">
        <v>50928</v>
      </c>
      <c r="B24212" s="57" t="s">
        <v>50929</v>
      </c>
    </row>
    <row r="24213" spans="1:2" x14ac:dyDescent="0.2">
      <c r="A24213" s="57" t="s">
        <v>50930</v>
      </c>
      <c r="B24213" s="57" t="s">
        <v>50931</v>
      </c>
    </row>
    <row r="24214" spans="1:2" x14ac:dyDescent="0.2">
      <c r="A24214" s="57" t="s">
        <v>50932</v>
      </c>
      <c r="B24214" s="57" t="s">
        <v>50933</v>
      </c>
    </row>
    <row r="24215" spans="1:2" x14ac:dyDescent="0.2">
      <c r="A24215" s="57" t="s">
        <v>50934</v>
      </c>
      <c r="B24215" s="57" t="s">
        <v>50935</v>
      </c>
    </row>
    <row r="24216" spans="1:2" x14ac:dyDescent="0.2">
      <c r="A24216" s="57" t="s">
        <v>50936</v>
      </c>
      <c r="B24216" s="57" t="s">
        <v>50937</v>
      </c>
    </row>
    <row r="24217" spans="1:2" x14ac:dyDescent="0.2">
      <c r="A24217" s="57" t="s">
        <v>50938</v>
      </c>
      <c r="B24217" s="57" t="s">
        <v>50939</v>
      </c>
    </row>
    <row r="24218" spans="1:2" x14ac:dyDescent="0.2">
      <c r="A24218" s="57" t="s">
        <v>50940</v>
      </c>
      <c r="B24218" s="57" t="s">
        <v>50941</v>
      </c>
    </row>
    <row r="24219" spans="1:2" x14ac:dyDescent="0.2">
      <c r="A24219" s="57" t="s">
        <v>50942</v>
      </c>
      <c r="B24219" s="57" t="s">
        <v>50943</v>
      </c>
    </row>
    <row r="24220" spans="1:2" x14ac:dyDescent="0.2">
      <c r="A24220" s="57" t="s">
        <v>50944</v>
      </c>
      <c r="B24220" s="57" t="s">
        <v>50945</v>
      </c>
    </row>
    <row r="24221" spans="1:2" x14ac:dyDescent="0.2">
      <c r="A24221" s="57" t="s">
        <v>50946</v>
      </c>
      <c r="B24221" s="57" t="s">
        <v>50947</v>
      </c>
    </row>
    <row r="24222" spans="1:2" x14ac:dyDescent="0.2">
      <c r="A24222" s="57" t="s">
        <v>50948</v>
      </c>
      <c r="B24222" s="57" t="s">
        <v>50949</v>
      </c>
    </row>
    <row r="24223" spans="1:2" x14ac:dyDescent="0.2">
      <c r="A24223" s="57" t="s">
        <v>50950</v>
      </c>
      <c r="B24223" s="57" t="s">
        <v>50951</v>
      </c>
    </row>
    <row r="24224" spans="1:2" x14ac:dyDescent="0.2">
      <c r="A24224" s="57" t="s">
        <v>50952</v>
      </c>
      <c r="B24224" s="57" t="s">
        <v>50953</v>
      </c>
    </row>
    <row r="24225" spans="1:2" x14ac:dyDescent="0.2">
      <c r="A24225" s="57" t="s">
        <v>50954</v>
      </c>
      <c r="B24225" s="57" t="s">
        <v>50955</v>
      </c>
    </row>
    <row r="24226" spans="1:2" x14ac:dyDescent="0.2">
      <c r="A24226" s="57" t="s">
        <v>50956</v>
      </c>
      <c r="B24226" s="57" t="s">
        <v>50957</v>
      </c>
    </row>
    <row r="24227" spans="1:2" x14ac:dyDescent="0.2">
      <c r="A24227" s="57" t="s">
        <v>50958</v>
      </c>
      <c r="B24227" s="57" t="s">
        <v>50959</v>
      </c>
    </row>
    <row r="24228" spans="1:2" x14ac:dyDescent="0.2">
      <c r="A24228" s="57" t="s">
        <v>50960</v>
      </c>
      <c r="B24228" s="57" t="s">
        <v>50961</v>
      </c>
    </row>
    <row r="24229" spans="1:2" x14ac:dyDescent="0.2">
      <c r="A24229" s="57" t="s">
        <v>50962</v>
      </c>
      <c r="B24229" s="57" t="s">
        <v>50963</v>
      </c>
    </row>
    <row r="24230" spans="1:2" x14ac:dyDescent="0.2">
      <c r="A24230" s="57" t="s">
        <v>50964</v>
      </c>
      <c r="B24230" s="57" t="s">
        <v>50965</v>
      </c>
    </row>
    <row r="24231" spans="1:2" x14ac:dyDescent="0.2">
      <c r="A24231" s="57" t="s">
        <v>50966</v>
      </c>
      <c r="B24231" s="57" t="s">
        <v>50967</v>
      </c>
    </row>
    <row r="24232" spans="1:2" x14ac:dyDescent="0.2">
      <c r="A24232" s="57" t="s">
        <v>50968</v>
      </c>
      <c r="B24232" s="57" t="s">
        <v>50969</v>
      </c>
    </row>
    <row r="24233" spans="1:2" x14ac:dyDescent="0.2">
      <c r="A24233" s="57" t="s">
        <v>50970</v>
      </c>
      <c r="B24233" s="57" t="s">
        <v>50971</v>
      </c>
    </row>
    <row r="24234" spans="1:2" x14ac:dyDescent="0.2">
      <c r="A24234" s="57" t="s">
        <v>50972</v>
      </c>
      <c r="B24234" s="57" t="s">
        <v>50973</v>
      </c>
    </row>
    <row r="24235" spans="1:2" x14ac:dyDescent="0.2">
      <c r="A24235" s="57" t="s">
        <v>50974</v>
      </c>
      <c r="B24235" s="57" t="s">
        <v>50975</v>
      </c>
    </row>
    <row r="24236" spans="1:2" x14ac:dyDescent="0.2">
      <c r="A24236" s="57" t="s">
        <v>50976</v>
      </c>
      <c r="B24236" s="57" t="s">
        <v>50977</v>
      </c>
    </row>
    <row r="24237" spans="1:2" x14ac:dyDescent="0.2">
      <c r="A24237" s="57" t="s">
        <v>50978</v>
      </c>
      <c r="B24237" s="57" t="s">
        <v>50979</v>
      </c>
    </row>
    <row r="24238" spans="1:2" x14ac:dyDescent="0.2">
      <c r="A24238" s="57" t="s">
        <v>50980</v>
      </c>
      <c r="B24238" s="57" t="s">
        <v>50981</v>
      </c>
    </row>
    <row r="24239" spans="1:2" x14ac:dyDescent="0.2">
      <c r="A24239" s="57" t="s">
        <v>50982</v>
      </c>
      <c r="B24239" s="57" t="s">
        <v>50983</v>
      </c>
    </row>
    <row r="24240" spans="1:2" x14ac:dyDescent="0.2">
      <c r="A24240" s="57" t="s">
        <v>50984</v>
      </c>
      <c r="B24240" s="57" t="s">
        <v>50985</v>
      </c>
    </row>
    <row r="24241" spans="1:2" x14ac:dyDescent="0.2">
      <c r="A24241" s="57" t="s">
        <v>50986</v>
      </c>
      <c r="B24241" s="57" t="s">
        <v>50987</v>
      </c>
    </row>
    <row r="24242" spans="1:2" x14ac:dyDescent="0.2">
      <c r="A24242" s="57" t="s">
        <v>50988</v>
      </c>
      <c r="B24242" s="57" t="s">
        <v>50989</v>
      </c>
    </row>
    <row r="24243" spans="1:2" x14ac:dyDescent="0.2">
      <c r="A24243" s="57" t="s">
        <v>50990</v>
      </c>
      <c r="B24243" s="57" t="s">
        <v>50991</v>
      </c>
    </row>
    <row r="24244" spans="1:2" x14ac:dyDescent="0.2">
      <c r="A24244" s="57" t="s">
        <v>50992</v>
      </c>
      <c r="B24244" s="57" t="s">
        <v>50993</v>
      </c>
    </row>
    <row r="24245" spans="1:2" x14ac:dyDescent="0.2">
      <c r="A24245" s="57" t="s">
        <v>50994</v>
      </c>
      <c r="B24245" s="57" t="s">
        <v>50995</v>
      </c>
    </row>
    <row r="24246" spans="1:2" x14ac:dyDescent="0.2">
      <c r="A24246" s="57" t="s">
        <v>50996</v>
      </c>
      <c r="B24246" s="57" t="s">
        <v>50997</v>
      </c>
    </row>
    <row r="24247" spans="1:2" x14ac:dyDescent="0.2">
      <c r="A24247" s="57" t="s">
        <v>50998</v>
      </c>
      <c r="B24247" s="57" t="s">
        <v>50999</v>
      </c>
    </row>
    <row r="24248" spans="1:2" x14ac:dyDescent="0.2">
      <c r="A24248" s="57" t="s">
        <v>51000</v>
      </c>
      <c r="B24248" s="57" t="s">
        <v>51001</v>
      </c>
    </row>
    <row r="24249" spans="1:2" x14ac:dyDescent="0.2">
      <c r="A24249" s="57" t="s">
        <v>51002</v>
      </c>
      <c r="B24249" s="57" t="s">
        <v>51003</v>
      </c>
    </row>
    <row r="24250" spans="1:2" x14ac:dyDescent="0.2">
      <c r="A24250" s="57" t="s">
        <v>51004</v>
      </c>
      <c r="B24250" s="57" t="s">
        <v>51005</v>
      </c>
    </row>
    <row r="24251" spans="1:2" x14ac:dyDescent="0.2">
      <c r="A24251" s="57" t="s">
        <v>51006</v>
      </c>
      <c r="B24251" s="57" t="s">
        <v>51007</v>
      </c>
    </row>
    <row r="24252" spans="1:2" x14ac:dyDescent="0.2">
      <c r="A24252" s="57" t="s">
        <v>51008</v>
      </c>
      <c r="B24252" s="57" t="s">
        <v>51009</v>
      </c>
    </row>
    <row r="24253" spans="1:2" x14ac:dyDescent="0.2">
      <c r="A24253" s="57" t="s">
        <v>51010</v>
      </c>
      <c r="B24253" s="57" t="s">
        <v>51011</v>
      </c>
    </row>
    <row r="24254" spans="1:2" x14ac:dyDescent="0.2">
      <c r="A24254" s="57" t="s">
        <v>51012</v>
      </c>
      <c r="B24254" s="57" t="s">
        <v>51013</v>
      </c>
    </row>
    <row r="24255" spans="1:2" x14ac:dyDescent="0.2">
      <c r="A24255" s="57" t="s">
        <v>51014</v>
      </c>
      <c r="B24255" s="57" t="s">
        <v>51015</v>
      </c>
    </row>
    <row r="24256" spans="1:2" x14ac:dyDescent="0.2">
      <c r="A24256" s="57" t="s">
        <v>51016</v>
      </c>
      <c r="B24256" s="57" t="s">
        <v>51017</v>
      </c>
    </row>
    <row r="24257" spans="1:2" x14ac:dyDescent="0.2">
      <c r="A24257" s="57" t="s">
        <v>51018</v>
      </c>
      <c r="B24257" s="57" t="s">
        <v>51019</v>
      </c>
    </row>
    <row r="24258" spans="1:2" x14ac:dyDescent="0.2">
      <c r="A24258" s="57" t="s">
        <v>51020</v>
      </c>
      <c r="B24258" s="57" t="s">
        <v>51021</v>
      </c>
    </row>
    <row r="24259" spans="1:2" x14ac:dyDescent="0.2">
      <c r="A24259" s="57" t="s">
        <v>51022</v>
      </c>
      <c r="B24259" s="57" t="s">
        <v>51023</v>
      </c>
    </row>
    <row r="24260" spans="1:2" x14ac:dyDescent="0.2">
      <c r="A24260" s="57" t="s">
        <v>51024</v>
      </c>
      <c r="B24260" s="57" t="s">
        <v>51025</v>
      </c>
    </row>
    <row r="24261" spans="1:2" x14ac:dyDescent="0.2">
      <c r="A24261" s="57" t="s">
        <v>51026</v>
      </c>
      <c r="B24261" s="57" t="s">
        <v>51027</v>
      </c>
    </row>
    <row r="24262" spans="1:2" x14ac:dyDescent="0.2">
      <c r="A24262" s="57" t="s">
        <v>51028</v>
      </c>
      <c r="B24262" s="57" t="s">
        <v>51029</v>
      </c>
    </row>
    <row r="24263" spans="1:2" x14ac:dyDescent="0.2">
      <c r="A24263" s="57" t="s">
        <v>51030</v>
      </c>
      <c r="B24263" s="57" t="s">
        <v>51031</v>
      </c>
    </row>
    <row r="24264" spans="1:2" x14ac:dyDescent="0.2">
      <c r="A24264" s="57" t="s">
        <v>51032</v>
      </c>
      <c r="B24264" s="57" t="s">
        <v>51033</v>
      </c>
    </row>
    <row r="24265" spans="1:2" x14ac:dyDescent="0.2">
      <c r="A24265" s="57" t="s">
        <v>51034</v>
      </c>
      <c r="B24265" s="57" t="s">
        <v>51035</v>
      </c>
    </row>
    <row r="24266" spans="1:2" x14ac:dyDescent="0.2">
      <c r="A24266" s="57" t="s">
        <v>51036</v>
      </c>
      <c r="B24266" s="57" t="s">
        <v>51037</v>
      </c>
    </row>
    <row r="24267" spans="1:2" x14ac:dyDescent="0.2">
      <c r="A24267" s="57" t="s">
        <v>51038</v>
      </c>
      <c r="B24267" s="57" t="s">
        <v>51039</v>
      </c>
    </row>
    <row r="24268" spans="1:2" x14ac:dyDescent="0.2">
      <c r="A24268" s="57" t="s">
        <v>51040</v>
      </c>
      <c r="B24268" s="57" t="s">
        <v>51041</v>
      </c>
    </row>
    <row r="24269" spans="1:2" x14ac:dyDescent="0.2">
      <c r="A24269" s="57" t="s">
        <v>51042</v>
      </c>
      <c r="B24269" s="57" t="s">
        <v>51043</v>
      </c>
    </row>
    <row r="24270" spans="1:2" x14ac:dyDescent="0.2">
      <c r="A24270" s="57" t="s">
        <v>51044</v>
      </c>
      <c r="B24270" s="57" t="s">
        <v>51045</v>
      </c>
    </row>
    <row r="24271" spans="1:2" x14ac:dyDescent="0.2">
      <c r="A24271" s="57" t="s">
        <v>51046</v>
      </c>
      <c r="B24271" s="57" t="s">
        <v>51047</v>
      </c>
    </row>
    <row r="24272" spans="1:2" x14ac:dyDescent="0.2">
      <c r="A24272" s="57" t="s">
        <v>51048</v>
      </c>
      <c r="B24272" s="57" t="s">
        <v>51049</v>
      </c>
    </row>
    <row r="24273" spans="1:2" x14ac:dyDescent="0.2">
      <c r="A24273" s="57" t="s">
        <v>51050</v>
      </c>
      <c r="B24273" s="57" t="s">
        <v>51051</v>
      </c>
    </row>
    <row r="24274" spans="1:2" x14ac:dyDescent="0.2">
      <c r="A24274" s="57" t="s">
        <v>51052</v>
      </c>
      <c r="B24274" s="57" t="s">
        <v>51053</v>
      </c>
    </row>
    <row r="24275" spans="1:2" x14ac:dyDescent="0.2">
      <c r="A24275" s="57" t="s">
        <v>51054</v>
      </c>
      <c r="B24275" s="57" t="s">
        <v>51055</v>
      </c>
    </row>
    <row r="24276" spans="1:2" x14ac:dyDescent="0.2">
      <c r="A24276" s="57" t="s">
        <v>51056</v>
      </c>
      <c r="B24276" s="57" t="s">
        <v>51057</v>
      </c>
    </row>
    <row r="24277" spans="1:2" x14ac:dyDescent="0.2">
      <c r="A24277" s="57" t="s">
        <v>51058</v>
      </c>
      <c r="B24277" s="57" t="s">
        <v>51059</v>
      </c>
    </row>
    <row r="24278" spans="1:2" x14ac:dyDescent="0.2">
      <c r="A24278" s="57" t="s">
        <v>51060</v>
      </c>
      <c r="B24278" s="57" t="s">
        <v>51061</v>
      </c>
    </row>
    <row r="24279" spans="1:2" x14ac:dyDescent="0.2">
      <c r="A24279" s="57" t="s">
        <v>51062</v>
      </c>
      <c r="B24279" s="57" t="s">
        <v>51063</v>
      </c>
    </row>
    <row r="24280" spans="1:2" x14ac:dyDescent="0.2">
      <c r="A24280" s="57" t="s">
        <v>51064</v>
      </c>
      <c r="B24280" s="57" t="s">
        <v>51065</v>
      </c>
    </row>
    <row r="24281" spans="1:2" x14ac:dyDescent="0.2">
      <c r="A24281" s="57" t="s">
        <v>51066</v>
      </c>
      <c r="B24281" s="57" t="s">
        <v>51067</v>
      </c>
    </row>
    <row r="24282" spans="1:2" x14ac:dyDescent="0.2">
      <c r="A24282" s="57" t="s">
        <v>51068</v>
      </c>
      <c r="B24282" s="57" t="s">
        <v>51069</v>
      </c>
    </row>
    <row r="24283" spans="1:2" x14ac:dyDescent="0.2">
      <c r="A24283" s="57" t="s">
        <v>51070</v>
      </c>
      <c r="B24283" s="57" t="s">
        <v>51071</v>
      </c>
    </row>
    <row r="24284" spans="1:2" x14ac:dyDescent="0.2">
      <c r="A24284" s="57" t="s">
        <v>51072</v>
      </c>
      <c r="B24284" s="57" t="s">
        <v>51073</v>
      </c>
    </row>
    <row r="24285" spans="1:2" x14ac:dyDescent="0.2">
      <c r="A24285" s="57" t="s">
        <v>51074</v>
      </c>
      <c r="B24285" s="57" t="s">
        <v>51075</v>
      </c>
    </row>
    <row r="24286" spans="1:2" x14ac:dyDescent="0.2">
      <c r="A24286" s="57" t="s">
        <v>51076</v>
      </c>
      <c r="B24286" s="57" t="s">
        <v>51077</v>
      </c>
    </row>
    <row r="24287" spans="1:2" x14ac:dyDescent="0.2">
      <c r="A24287" s="57" t="s">
        <v>51078</v>
      </c>
      <c r="B24287" s="57" t="s">
        <v>51079</v>
      </c>
    </row>
    <row r="24288" spans="1:2" x14ac:dyDescent="0.2">
      <c r="A24288" s="57" t="s">
        <v>51080</v>
      </c>
      <c r="B24288" s="57" t="s">
        <v>51081</v>
      </c>
    </row>
    <row r="24289" spans="1:2" x14ac:dyDescent="0.2">
      <c r="A24289" s="57" t="s">
        <v>51082</v>
      </c>
      <c r="B24289" s="57" t="s">
        <v>51083</v>
      </c>
    </row>
    <row r="24290" spans="1:2" x14ac:dyDescent="0.2">
      <c r="A24290" s="57" t="s">
        <v>51084</v>
      </c>
      <c r="B24290" s="57" t="s">
        <v>51085</v>
      </c>
    </row>
    <row r="24291" spans="1:2" x14ac:dyDescent="0.2">
      <c r="A24291" s="57" t="s">
        <v>51086</v>
      </c>
      <c r="B24291" s="57" t="s">
        <v>51087</v>
      </c>
    </row>
    <row r="24292" spans="1:2" x14ac:dyDescent="0.2">
      <c r="A24292" s="57" t="s">
        <v>51088</v>
      </c>
      <c r="B24292" s="57" t="s">
        <v>51089</v>
      </c>
    </row>
    <row r="24293" spans="1:2" x14ac:dyDescent="0.2">
      <c r="A24293" s="57" t="s">
        <v>51090</v>
      </c>
      <c r="B24293" s="57" t="s">
        <v>51091</v>
      </c>
    </row>
    <row r="24294" spans="1:2" x14ac:dyDescent="0.2">
      <c r="A24294" s="57" t="s">
        <v>51092</v>
      </c>
      <c r="B24294" s="57" t="s">
        <v>51093</v>
      </c>
    </row>
    <row r="24295" spans="1:2" x14ac:dyDescent="0.2">
      <c r="A24295" s="57" t="s">
        <v>51094</v>
      </c>
      <c r="B24295" s="57" t="s">
        <v>51095</v>
      </c>
    </row>
    <row r="24296" spans="1:2" x14ac:dyDescent="0.2">
      <c r="A24296" s="57" t="s">
        <v>51096</v>
      </c>
      <c r="B24296" s="57" t="s">
        <v>51097</v>
      </c>
    </row>
    <row r="24297" spans="1:2" x14ac:dyDescent="0.2">
      <c r="A24297" s="57" t="s">
        <v>51098</v>
      </c>
      <c r="B24297" s="57" t="s">
        <v>51099</v>
      </c>
    </row>
    <row r="24298" spans="1:2" x14ac:dyDescent="0.2">
      <c r="A24298" s="57" t="s">
        <v>51100</v>
      </c>
      <c r="B24298" s="57" t="s">
        <v>51101</v>
      </c>
    </row>
    <row r="24299" spans="1:2" x14ac:dyDescent="0.2">
      <c r="A24299" s="57" t="s">
        <v>51102</v>
      </c>
      <c r="B24299" s="57" t="s">
        <v>51103</v>
      </c>
    </row>
    <row r="24300" spans="1:2" x14ac:dyDescent="0.2">
      <c r="A24300" s="57" t="s">
        <v>51104</v>
      </c>
      <c r="B24300" s="57" t="s">
        <v>51105</v>
      </c>
    </row>
    <row r="24301" spans="1:2" x14ac:dyDescent="0.2">
      <c r="A24301" s="57" t="s">
        <v>51106</v>
      </c>
      <c r="B24301" s="57" t="s">
        <v>51107</v>
      </c>
    </row>
    <row r="24302" spans="1:2" x14ac:dyDescent="0.2">
      <c r="A24302" s="57" t="s">
        <v>51108</v>
      </c>
      <c r="B24302" s="57" t="s">
        <v>51109</v>
      </c>
    </row>
    <row r="24303" spans="1:2" x14ac:dyDescent="0.2">
      <c r="A24303" s="57" t="s">
        <v>51110</v>
      </c>
      <c r="B24303" s="57" t="s">
        <v>51111</v>
      </c>
    </row>
    <row r="24304" spans="1:2" x14ac:dyDescent="0.2">
      <c r="A24304" s="57" t="s">
        <v>51112</v>
      </c>
      <c r="B24304" s="57" t="s">
        <v>51113</v>
      </c>
    </row>
    <row r="24305" spans="1:2" x14ac:dyDescent="0.2">
      <c r="A24305" s="57" t="s">
        <v>51114</v>
      </c>
      <c r="B24305" s="57" t="s">
        <v>51115</v>
      </c>
    </row>
    <row r="24306" spans="1:2" x14ac:dyDescent="0.2">
      <c r="A24306" s="57" t="s">
        <v>51116</v>
      </c>
      <c r="B24306" s="57" t="s">
        <v>51117</v>
      </c>
    </row>
    <row r="24307" spans="1:2" x14ac:dyDescent="0.2">
      <c r="A24307" s="57" t="s">
        <v>51118</v>
      </c>
      <c r="B24307" s="57" t="s">
        <v>51119</v>
      </c>
    </row>
    <row r="24308" spans="1:2" x14ac:dyDescent="0.2">
      <c r="A24308" s="57" t="s">
        <v>51120</v>
      </c>
      <c r="B24308" s="57" t="s">
        <v>51121</v>
      </c>
    </row>
    <row r="24309" spans="1:2" x14ac:dyDescent="0.2">
      <c r="A24309" s="57" t="s">
        <v>51122</v>
      </c>
      <c r="B24309" s="57" t="s">
        <v>51123</v>
      </c>
    </row>
    <row r="24310" spans="1:2" x14ac:dyDescent="0.2">
      <c r="A24310" s="57" t="s">
        <v>51124</v>
      </c>
      <c r="B24310" s="57" t="s">
        <v>51125</v>
      </c>
    </row>
    <row r="24311" spans="1:2" x14ac:dyDescent="0.2">
      <c r="A24311" s="57" t="s">
        <v>51126</v>
      </c>
      <c r="B24311" s="57" t="s">
        <v>51127</v>
      </c>
    </row>
    <row r="24312" spans="1:2" x14ac:dyDescent="0.2">
      <c r="A24312" s="57" t="s">
        <v>51128</v>
      </c>
      <c r="B24312" s="57" t="s">
        <v>51129</v>
      </c>
    </row>
    <row r="24313" spans="1:2" x14ac:dyDescent="0.2">
      <c r="A24313" s="57" t="s">
        <v>51130</v>
      </c>
      <c r="B24313" s="57" t="s">
        <v>51131</v>
      </c>
    </row>
    <row r="24314" spans="1:2" x14ac:dyDescent="0.2">
      <c r="A24314" s="57" t="s">
        <v>51132</v>
      </c>
      <c r="B24314" s="57" t="s">
        <v>51133</v>
      </c>
    </row>
    <row r="24315" spans="1:2" x14ac:dyDescent="0.2">
      <c r="A24315" s="57" t="s">
        <v>51134</v>
      </c>
      <c r="B24315" s="57" t="s">
        <v>51135</v>
      </c>
    </row>
    <row r="24316" spans="1:2" x14ac:dyDescent="0.2">
      <c r="A24316" s="57" t="s">
        <v>51136</v>
      </c>
      <c r="B24316" s="57" t="s">
        <v>51137</v>
      </c>
    </row>
    <row r="24317" spans="1:2" x14ac:dyDescent="0.2">
      <c r="A24317" s="57" t="s">
        <v>51138</v>
      </c>
      <c r="B24317" s="57" t="s">
        <v>51139</v>
      </c>
    </row>
    <row r="24318" spans="1:2" x14ac:dyDescent="0.2">
      <c r="A24318" s="57" t="s">
        <v>51140</v>
      </c>
      <c r="B24318" s="57" t="s">
        <v>51141</v>
      </c>
    </row>
    <row r="24319" spans="1:2" x14ac:dyDescent="0.2">
      <c r="A24319" s="57" t="s">
        <v>51142</v>
      </c>
      <c r="B24319" s="57" t="s">
        <v>51143</v>
      </c>
    </row>
    <row r="24320" spans="1:2" x14ac:dyDescent="0.2">
      <c r="A24320" s="57" t="s">
        <v>51144</v>
      </c>
      <c r="B24320" s="57" t="s">
        <v>51145</v>
      </c>
    </row>
    <row r="24321" spans="1:2" x14ac:dyDescent="0.2">
      <c r="A24321" s="57" t="s">
        <v>51146</v>
      </c>
      <c r="B24321" s="57" t="s">
        <v>51147</v>
      </c>
    </row>
    <row r="24322" spans="1:2" x14ac:dyDescent="0.2">
      <c r="A24322" s="57" t="s">
        <v>51148</v>
      </c>
      <c r="B24322" s="57" t="s">
        <v>51149</v>
      </c>
    </row>
    <row r="24323" spans="1:2" x14ac:dyDescent="0.2">
      <c r="A24323" s="57" t="s">
        <v>51150</v>
      </c>
      <c r="B24323" s="57" t="s">
        <v>51151</v>
      </c>
    </row>
    <row r="24324" spans="1:2" x14ac:dyDescent="0.2">
      <c r="A24324" s="57" t="s">
        <v>51152</v>
      </c>
      <c r="B24324" s="57" t="s">
        <v>51153</v>
      </c>
    </row>
    <row r="24325" spans="1:2" x14ac:dyDescent="0.2">
      <c r="A24325" s="57" t="s">
        <v>51154</v>
      </c>
      <c r="B24325" s="57" t="s">
        <v>51155</v>
      </c>
    </row>
    <row r="24326" spans="1:2" x14ac:dyDescent="0.2">
      <c r="A24326" s="57" t="s">
        <v>51156</v>
      </c>
      <c r="B24326" s="57" t="s">
        <v>51157</v>
      </c>
    </row>
    <row r="24327" spans="1:2" x14ac:dyDescent="0.2">
      <c r="A24327" s="57" t="s">
        <v>51158</v>
      </c>
      <c r="B24327" s="57" t="s">
        <v>51159</v>
      </c>
    </row>
    <row r="24328" spans="1:2" x14ac:dyDescent="0.2">
      <c r="A24328" s="57" t="s">
        <v>51160</v>
      </c>
      <c r="B24328" s="57" t="s">
        <v>51161</v>
      </c>
    </row>
    <row r="24329" spans="1:2" x14ac:dyDescent="0.2">
      <c r="A24329" s="57" t="s">
        <v>51162</v>
      </c>
      <c r="B24329" s="57" t="s">
        <v>51163</v>
      </c>
    </row>
    <row r="24330" spans="1:2" x14ac:dyDescent="0.2">
      <c r="A24330" s="57" t="s">
        <v>51164</v>
      </c>
      <c r="B24330" s="57" t="s">
        <v>51165</v>
      </c>
    </row>
    <row r="24331" spans="1:2" x14ac:dyDescent="0.2">
      <c r="A24331" s="57" t="s">
        <v>51166</v>
      </c>
      <c r="B24331" s="57" t="s">
        <v>51167</v>
      </c>
    </row>
    <row r="24332" spans="1:2" x14ac:dyDescent="0.2">
      <c r="A24332" s="57" t="s">
        <v>51168</v>
      </c>
      <c r="B24332" s="57" t="s">
        <v>51169</v>
      </c>
    </row>
    <row r="24333" spans="1:2" x14ac:dyDescent="0.2">
      <c r="A24333" s="57" t="s">
        <v>51170</v>
      </c>
      <c r="B24333" s="57" t="s">
        <v>51171</v>
      </c>
    </row>
    <row r="24334" spans="1:2" x14ac:dyDescent="0.2">
      <c r="A24334" s="57" t="s">
        <v>51172</v>
      </c>
      <c r="B24334" s="57" t="s">
        <v>51173</v>
      </c>
    </row>
    <row r="24335" spans="1:2" x14ac:dyDescent="0.2">
      <c r="A24335" s="57" t="s">
        <v>51174</v>
      </c>
      <c r="B24335" s="57" t="s">
        <v>51175</v>
      </c>
    </row>
    <row r="24336" spans="1:2" x14ac:dyDescent="0.2">
      <c r="A24336" s="57" t="s">
        <v>51176</v>
      </c>
      <c r="B24336" s="57" t="s">
        <v>51177</v>
      </c>
    </row>
    <row r="24337" spans="1:2" x14ac:dyDescent="0.2">
      <c r="A24337" s="57" t="s">
        <v>51178</v>
      </c>
      <c r="B24337" s="57" t="s">
        <v>51179</v>
      </c>
    </row>
    <row r="24338" spans="1:2" x14ac:dyDescent="0.2">
      <c r="A24338" s="57" t="s">
        <v>51180</v>
      </c>
      <c r="B24338" s="57" t="s">
        <v>51181</v>
      </c>
    </row>
    <row r="24339" spans="1:2" x14ac:dyDescent="0.2">
      <c r="A24339" s="57" t="s">
        <v>51182</v>
      </c>
      <c r="B24339" s="57" t="s">
        <v>51183</v>
      </c>
    </row>
    <row r="24340" spans="1:2" x14ac:dyDescent="0.2">
      <c r="A24340" s="57" t="s">
        <v>51184</v>
      </c>
      <c r="B24340" s="57" t="s">
        <v>51185</v>
      </c>
    </row>
    <row r="24341" spans="1:2" x14ac:dyDescent="0.2">
      <c r="A24341" s="57" t="s">
        <v>51186</v>
      </c>
      <c r="B24341" s="57" t="s">
        <v>51187</v>
      </c>
    </row>
    <row r="24342" spans="1:2" x14ac:dyDescent="0.2">
      <c r="A24342" s="57" t="s">
        <v>51188</v>
      </c>
      <c r="B24342" s="57" t="s">
        <v>51189</v>
      </c>
    </row>
    <row r="24343" spans="1:2" x14ac:dyDescent="0.2">
      <c r="A24343" s="57" t="s">
        <v>51190</v>
      </c>
      <c r="B24343" s="57" t="s">
        <v>51191</v>
      </c>
    </row>
    <row r="24344" spans="1:2" x14ac:dyDescent="0.2">
      <c r="A24344" s="57" t="s">
        <v>51192</v>
      </c>
      <c r="B24344" s="57" t="s">
        <v>51193</v>
      </c>
    </row>
    <row r="24345" spans="1:2" x14ac:dyDescent="0.2">
      <c r="A24345" s="57" t="s">
        <v>51194</v>
      </c>
      <c r="B24345" s="57" t="s">
        <v>51195</v>
      </c>
    </row>
    <row r="24346" spans="1:2" x14ac:dyDescent="0.2">
      <c r="A24346" s="57" t="s">
        <v>51196</v>
      </c>
      <c r="B24346" s="57" t="s">
        <v>51197</v>
      </c>
    </row>
    <row r="24347" spans="1:2" x14ac:dyDescent="0.2">
      <c r="A24347" s="57" t="s">
        <v>51198</v>
      </c>
      <c r="B24347" s="57" t="s">
        <v>51199</v>
      </c>
    </row>
    <row r="24348" spans="1:2" x14ac:dyDescent="0.2">
      <c r="A24348" s="57" t="s">
        <v>51200</v>
      </c>
      <c r="B24348" s="57" t="s">
        <v>51201</v>
      </c>
    </row>
    <row r="24349" spans="1:2" x14ac:dyDescent="0.2">
      <c r="A24349" s="57" t="s">
        <v>51202</v>
      </c>
      <c r="B24349" s="57" t="s">
        <v>51203</v>
      </c>
    </row>
    <row r="24350" spans="1:2" x14ac:dyDescent="0.2">
      <c r="A24350" s="57" t="s">
        <v>51204</v>
      </c>
      <c r="B24350" s="57" t="s">
        <v>51205</v>
      </c>
    </row>
    <row r="24351" spans="1:2" x14ac:dyDescent="0.2">
      <c r="A24351" s="57" t="s">
        <v>51206</v>
      </c>
      <c r="B24351" s="57" t="s">
        <v>51207</v>
      </c>
    </row>
    <row r="24352" spans="1:2" x14ac:dyDescent="0.2">
      <c r="A24352" s="57" t="s">
        <v>51208</v>
      </c>
      <c r="B24352" s="57" t="s">
        <v>51209</v>
      </c>
    </row>
    <row r="24353" spans="1:2" x14ac:dyDescent="0.2">
      <c r="A24353" s="57" t="s">
        <v>51210</v>
      </c>
      <c r="B24353" s="57" t="s">
        <v>51211</v>
      </c>
    </row>
    <row r="24354" spans="1:2" x14ac:dyDescent="0.2">
      <c r="A24354" s="57" t="s">
        <v>51212</v>
      </c>
      <c r="B24354" s="57" t="s">
        <v>51213</v>
      </c>
    </row>
    <row r="24355" spans="1:2" x14ac:dyDescent="0.2">
      <c r="A24355" s="57" t="s">
        <v>51214</v>
      </c>
      <c r="B24355" s="57" t="s">
        <v>51215</v>
      </c>
    </row>
    <row r="24356" spans="1:2" x14ac:dyDescent="0.2">
      <c r="A24356" s="57" t="s">
        <v>51216</v>
      </c>
      <c r="B24356" s="57" t="s">
        <v>51217</v>
      </c>
    </row>
    <row r="24357" spans="1:2" x14ac:dyDescent="0.2">
      <c r="A24357" s="57" t="s">
        <v>51218</v>
      </c>
      <c r="B24357" s="57" t="s">
        <v>51219</v>
      </c>
    </row>
    <row r="24358" spans="1:2" x14ac:dyDescent="0.2">
      <c r="A24358" s="57" t="s">
        <v>51220</v>
      </c>
      <c r="B24358" s="57" t="s">
        <v>51221</v>
      </c>
    </row>
    <row r="24359" spans="1:2" x14ac:dyDescent="0.2">
      <c r="A24359" s="57" t="s">
        <v>51222</v>
      </c>
      <c r="B24359" s="57" t="s">
        <v>51223</v>
      </c>
    </row>
    <row r="24360" spans="1:2" x14ac:dyDescent="0.2">
      <c r="A24360" s="57" t="s">
        <v>51224</v>
      </c>
      <c r="B24360" s="57" t="s">
        <v>51225</v>
      </c>
    </row>
    <row r="24361" spans="1:2" x14ac:dyDescent="0.2">
      <c r="A24361" s="57" t="s">
        <v>51226</v>
      </c>
      <c r="B24361" s="57" t="s">
        <v>51227</v>
      </c>
    </row>
    <row r="24362" spans="1:2" x14ac:dyDescent="0.2">
      <c r="A24362" s="57" t="s">
        <v>51228</v>
      </c>
      <c r="B24362" s="57" t="s">
        <v>51229</v>
      </c>
    </row>
    <row r="24363" spans="1:2" x14ac:dyDescent="0.2">
      <c r="A24363" s="57" t="s">
        <v>51230</v>
      </c>
      <c r="B24363" s="57" t="s">
        <v>51231</v>
      </c>
    </row>
    <row r="24364" spans="1:2" x14ac:dyDescent="0.2">
      <c r="A24364" s="57" t="s">
        <v>51232</v>
      </c>
      <c r="B24364" s="57" t="s">
        <v>51233</v>
      </c>
    </row>
    <row r="24365" spans="1:2" x14ac:dyDescent="0.2">
      <c r="A24365" s="57" t="s">
        <v>51234</v>
      </c>
      <c r="B24365" s="57" t="s">
        <v>51235</v>
      </c>
    </row>
    <row r="24366" spans="1:2" x14ac:dyDescent="0.2">
      <c r="A24366" s="57" t="s">
        <v>51236</v>
      </c>
      <c r="B24366" s="57" t="s">
        <v>51237</v>
      </c>
    </row>
    <row r="24367" spans="1:2" x14ac:dyDescent="0.2">
      <c r="A24367" s="57" t="s">
        <v>51238</v>
      </c>
      <c r="B24367" s="57" t="s">
        <v>51239</v>
      </c>
    </row>
    <row r="24368" spans="1:2" x14ac:dyDescent="0.2">
      <c r="A24368" s="57" t="s">
        <v>51240</v>
      </c>
      <c r="B24368" s="57" t="s">
        <v>51241</v>
      </c>
    </row>
    <row r="24369" spans="1:2" x14ac:dyDescent="0.2">
      <c r="A24369" s="57" t="s">
        <v>51242</v>
      </c>
      <c r="B24369" s="57" t="s">
        <v>51243</v>
      </c>
    </row>
    <row r="24370" spans="1:2" x14ac:dyDescent="0.2">
      <c r="A24370" s="57" t="s">
        <v>51244</v>
      </c>
      <c r="B24370" s="57" t="s">
        <v>51245</v>
      </c>
    </row>
    <row r="24371" spans="1:2" x14ac:dyDescent="0.2">
      <c r="A24371" s="57" t="s">
        <v>51246</v>
      </c>
      <c r="B24371" s="57" t="s">
        <v>51247</v>
      </c>
    </row>
    <row r="24372" spans="1:2" x14ac:dyDescent="0.2">
      <c r="A24372" s="57" t="s">
        <v>51248</v>
      </c>
      <c r="B24372" s="57" t="s">
        <v>51249</v>
      </c>
    </row>
    <row r="24373" spans="1:2" x14ac:dyDescent="0.2">
      <c r="A24373" s="57" t="s">
        <v>51250</v>
      </c>
      <c r="B24373" s="57" t="s">
        <v>51251</v>
      </c>
    </row>
    <row r="24374" spans="1:2" x14ac:dyDescent="0.2">
      <c r="A24374" s="57" t="s">
        <v>51252</v>
      </c>
      <c r="B24374" s="57" t="s">
        <v>51253</v>
      </c>
    </row>
    <row r="24375" spans="1:2" x14ac:dyDescent="0.2">
      <c r="A24375" s="57" t="s">
        <v>51254</v>
      </c>
      <c r="B24375" s="57" t="s">
        <v>51255</v>
      </c>
    </row>
    <row r="24376" spans="1:2" x14ac:dyDescent="0.2">
      <c r="A24376" s="57" t="s">
        <v>51256</v>
      </c>
      <c r="B24376" s="57" t="s">
        <v>51257</v>
      </c>
    </row>
    <row r="24377" spans="1:2" x14ac:dyDescent="0.2">
      <c r="A24377" s="57" t="s">
        <v>51258</v>
      </c>
      <c r="B24377" s="57" t="s">
        <v>51259</v>
      </c>
    </row>
    <row r="24378" spans="1:2" x14ac:dyDescent="0.2">
      <c r="A24378" s="57" t="s">
        <v>51260</v>
      </c>
      <c r="B24378" s="57" t="s">
        <v>51261</v>
      </c>
    </row>
    <row r="24379" spans="1:2" x14ac:dyDescent="0.2">
      <c r="A24379" s="57" t="s">
        <v>51262</v>
      </c>
      <c r="B24379" s="57" t="s">
        <v>51263</v>
      </c>
    </row>
    <row r="24380" spans="1:2" x14ac:dyDescent="0.2">
      <c r="A24380" s="57" t="s">
        <v>51264</v>
      </c>
      <c r="B24380" s="57" t="s">
        <v>51265</v>
      </c>
    </row>
    <row r="24381" spans="1:2" x14ac:dyDescent="0.2">
      <c r="A24381" s="57" t="s">
        <v>51266</v>
      </c>
      <c r="B24381" s="57" t="s">
        <v>51267</v>
      </c>
    </row>
    <row r="24382" spans="1:2" x14ac:dyDescent="0.2">
      <c r="A24382" s="57" t="s">
        <v>51268</v>
      </c>
      <c r="B24382" s="57" t="s">
        <v>51269</v>
      </c>
    </row>
    <row r="24383" spans="1:2" x14ac:dyDescent="0.2">
      <c r="A24383" s="57" t="s">
        <v>51270</v>
      </c>
      <c r="B24383" s="57" t="s">
        <v>51271</v>
      </c>
    </row>
    <row r="24384" spans="1:2" x14ac:dyDescent="0.2">
      <c r="A24384" s="57" t="s">
        <v>51272</v>
      </c>
      <c r="B24384" s="57" t="s">
        <v>51273</v>
      </c>
    </row>
    <row r="24385" spans="1:2" x14ac:dyDescent="0.2">
      <c r="A24385" s="57" t="s">
        <v>51274</v>
      </c>
      <c r="B24385" s="57" t="s">
        <v>51275</v>
      </c>
    </row>
    <row r="24386" spans="1:2" x14ac:dyDescent="0.2">
      <c r="A24386" s="57" t="s">
        <v>51276</v>
      </c>
      <c r="B24386" s="57" t="s">
        <v>51277</v>
      </c>
    </row>
    <row r="24387" spans="1:2" x14ac:dyDescent="0.2">
      <c r="A24387" s="57" t="s">
        <v>51278</v>
      </c>
      <c r="B24387" s="57" t="s">
        <v>51279</v>
      </c>
    </row>
    <row r="24388" spans="1:2" x14ac:dyDescent="0.2">
      <c r="A24388" s="57" t="s">
        <v>51280</v>
      </c>
      <c r="B24388" s="57" t="s">
        <v>51281</v>
      </c>
    </row>
    <row r="24389" spans="1:2" x14ac:dyDescent="0.2">
      <c r="A24389" s="57" t="s">
        <v>51282</v>
      </c>
      <c r="B24389" s="57" t="s">
        <v>51283</v>
      </c>
    </row>
    <row r="24390" spans="1:2" x14ac:dyDescent="0.2">
      <c r="A24390" s="57" t="s">
        <v>51284</v>
      </c>
      <c r="B24390" s="57" t="s">
        <v>51285</v>
      </c>
    </row>
    <row r="24391" spans="1:2" x14ac:dyDescent="0.2">
      <c r="A24391" s="57" t="s">
        <v>51286</v>
      </c>
      <c r="B24391" s="57" t="s">
        <v>51287</v>
      </c>
    </row>
    <row r="24392" spans="1:2" x14ac:dyDescent="0.2">
      <c r="A24392" s="57" t="s">
        <v>51288</v>
      </c>
      <c r="B24392" s="57" t="s">
        <v>51289</v>
      </c>
    </row>
    <row r="24393" spans="1:2" x14ac:dyDescent="0.2">
      <c r="A24393" s="57" t="s">
        <v>51290</v>
      </c>
      <c r="B24393" s="57" t="s">
        <v>51291</v>
      </c>
    </row>
    <row r="24394" spans="1:2" x14ac:dyDescent="0.2">
      <c r="A24394" s="57" t="s">
        <v>51292</v>
      </c>
      <c r="B24394" s="57" t="s">
        <v>51293</v>
      </c>
    </row>
    <row r="24395" spans="1:2" x14ac:dyDescent="0.2">
      <c r="A24395" s="57" t="s">
        <v>51294</v>
      </c>
      <c r="B24395" s="57" t="s">
        <v>51295</v>
      </c>
    </row>
    <row r="24396" spans="1:2" x14ac:dyDescent="0.2">
      <c r="A24396" s="57" t="s">
        <v>51296</v>
      </c>
      <c r="B24396" s="57" t="s">
        <v>51297</v>
      </c>
    </row>
    <row r="24397" spans="1:2" x14ac:dyDescent="0.2">
      <c r="A24397" s="57" t="s">
        <v>51298</v>
      </c>
      <c r="B24397" s="57" t="s">
        <v>51299</v>
      </c>
    </row>
    <row r="24398" spans="1:2" x14ac:dyDescent="0.2">
      <c r="A24398" s="57" t="s">
        <v>51300</v>
      </c>
      <c r="B24398" s="57" t="s">
        <v>51301</v>
      </c>
    </row>
    <row r="24399" spans="1:2" x14ac:dyDescent="0.2">
      <c r="A24399" s="57" t="s">
        <v>51302</v>
      </c>
      <c r="B24399" s="57" t="s">
        <v>51303</v>
      </c>
    </row>
    <row r="24400" spans="1:2" x14ac:dyDescent="0.2">
      <c r="A24400" s="57" t="s">
        <v>51304</v>
      </c>
      <c r="B24400" s="57" t="s">
        <v>51305</v>
      </c>
    </row>
    <row r="24401" spans="1:2" x14ac:dyDescent="0.2">
      <c r="A24401" s="57" t="s">
        <v>51306</v>
      </c>
      <c r="B24401" s="57" t="s">
        <v>51307</v>
      </c>
    </row>
    <row r="24402" spans="1:2" x14ac:dyDescent="0.2">
      <c r="A24402" s="57" t="s">
        <v>51308</v>
      </c>
      <c r="B24402" s="57" t="s">
        <v>51309</v>
      </c>
    </row>
    <row r="24403" spans="1:2" x14ac:dyDescent="0.2">
      <c r="A24403" s="57" t="s">
        <v>51310</v>
      </c>
      <c r="B24403" s="57" t="s">
        <v>51311</v>
      </c>
    </row>
    <row r="24404" spans="1:2" x14ac:dyDescent="0.2">
      <c r="A24404" s="57" t="s">
        <v>51312</v>
      </c>
      <c r="B24404" s="57" t="s">
        <v>51313</v>
      </c>
    </row>
    <row r="24405" spans="1:2" x14ac:dyDescent="0.2">
      <c r="A24405" s="57" t="s">
        <v>51314</v>
      </c>
      <c r="B24405" s="57" t="s">
        <v>51315</v>
      </c>
    </row>
    <row r="24406" spans="1:2" x14ac:dyDescent="0.2">
      <c r="A24406" s="57" t="s">
        <v>51316</v>
      </c>
      <c r="B24406" s="57" t="s">
        <v>51317</v>
      </c>
    </row>
    <row r="24407" spans="1:2" x14ac:dyDescent="0.2">
      <c r="A24407" s="57" t="s">
        <v>51318</v>
      </c>
      <c r="B24407" s="57" t="s">
        <v>51319</v>
      </c>
    </row>
    <row r="24408" spans="1:2" x14ac:dyDescent="0.2">
      <c r="A24408" s="57" t="s">
        <v>51320</v>
      </c>
      <c r="B24408" s="57" t="s">
        <v>51321</v>
      </c>
    </row>
    <row r="24409" spans="1:2" x14ac:dyDescent="0.2">
      <c r="A24409" s="57" t="s">
        <v>51322</v>
      </c>
      <c r="B24409" s="57" t="s">
        <v>51323</v>
      </c>
    </row>
    <row r="24410" spans="1:2" x14ac:dyDescent="0.2">
      <c r="A24410" s="57" t="s">
        <v>51324</v>
      </c>
      <c r="B24410" s="57" t="s">
        <v>51325</v>
      </c>
    </row>
    <row r="24411" spans="1:2" x14ac:dyDescent="0.2">
      <c r="A24411" s="57" t="s">
        <v>51326</v>
      </c>
      <c r="B24411" s="57" t="s">
        <v>51327</v>
      </c>
    </row>
    <row r="24412" spans="1:2" x14ac:dyDescent="0.2">
      <c r="A24412" s="57" t="s">
        <v>51328</v>
      </c>
      <c r="B24412" s="57" t="s">
        <v>51329</v>
      </c>
    </row>
    <row r="24413" spans="1:2" x14ac:dyDescent="0.2">
      <c r="A24413" s="57" t="s">
        <v>51330</v>
      </c>
      <c r="B24413" s="57" t="s">
        <v>51331</v>
      </c>
    </row>
    <row r="24414" spans="1:2" x14ac:dyDescent="0.2">
      <c r="A24414" s="57" t="s">
        <v>51332</v>
      </c>
      <c r="B24414" s="57" t="s">
        <v>51333</v>
      </c>
    </row>
    <row r="24415" spans="1:2" x14ac:dyDescent="0.2">
      <c r="A24415" s="57" t="s">
        <v>51334</v>
      </c>
      <c r="B24415" s="57" t="s">
        <v>51335</v>
      </c>
    </row>
    <row r="24416" spans="1:2" x14ac:dyDescent="0.2">
      <c r="A24416" s="57" t="s">
        <v>51336</v>
      </c>
      <c r="B24416" s="57" t="s">
        <v>51337</v>
      </c>
    </row>
    <row r="24417" spans="1:2" x14ac:dyDescent="0.2">
      <c r="A24417" s="57" t="s">
        <v>51338</v>
      </c>
      <c r="B24417" s="57" t="s">
        <v>51339</v>
      </c>
    </row>
    <row r="24418" spans="1:2" x14ac:dyDescent="0.2">
      <c r="A24418" s="57" t="s">
        <v>51340</v>
      </c>
      <c r="B24418" s="57" t="s">
        <v>51341</v>
      </c>
    </row>
    <row r="24419" spans="1:2" x14ac:dyDescent="0.2">
      <c r="A24419" s="57" t="s">
        <v>51342</v>
      </c>
      <c r="B24419" s="57" t="s">
        <v>51343</v>
      </c>
    </row>
    <row r="24420" spans="1:2" x14ac:dyDescent="0.2">
      <c r="A24420" s="57" t="s">
        <v>51344</v>
      </c>
      <c r="B24420" s="57" t="s">
        <v>51345</v>
      </c>
    </row>
    <row r="24421" spans="1:2" x14ac:dyDescent="0.2">
      <c r="A24421" s="57" t="s">
        <v>51346</v>
      </c>
      <c r="B24421" s="57" t="s">
        <v>51347</v>
      </c>
    </row>
    <row r="24422" spans="1:2" x14ac:dyDescent="0.2">
      <c r="A24422" s="57" t="s">
        <v>51348</v>
      </c>
      <c r="B24422" s="57" t="s">
        <v>51349</v>
      </c>
    </row>
    <row r="24423" spans="1:2" x14ac:dyDescent="0.2">
      <c r="A24423" s="57" t="s">
        <v>51350</v>
      </c>
      <c r="B24423" s="57" t="s">
        <v>51351</v>
      </c>
    </row>
    <row r="24424" spans="1:2" x14ac:dyDescent="0.2">
      <c r="A24424" s="57" t="s">
        <v>51352</v>
      </c>
      <c r="B24424" s="57" t="s">
        <v>51353</v>
      </c>
    </row>
    <row r="24425" spans="1:2" x14ac:dyDescent="0.2">
      <c r="A24425" s="57" t="s">
        <v>51354</v>
      </c>
      <c r="B24425" s="57" t="s">
        <v>51355</v>
      </c>
    </row>
    <row r="24426" spans="1:2" x14ac:dyDescent="0.2">
      <c r="A24426" s="57" t="s">
        <v>51356</v>
      </c>
      <c r="B24426" s="57" t="s">
        <v>51357</v>
      </c>
    </row>
    <row r="24427" spans="1:2" x14ac:dyDescent="0.2">
      <c r="A24427" s="57" t="s">
        <v>51358</v>
      </c>
      <c r="B24427" s="57" t="s">
        <v>51359</v>
      </c>
    </row>
    <row r="24428" spans="1:2" x14ac:dyDescent="0.2">
      <c r="A24428" s="57" t="s">
        <v>51360</v>
      </c>
      <c r="B24428" s="57" t="s">
        <v>51361</v>
      </c>
    </row>
    <row r="24429" spans="1:2" x14ac:dyDescent="0.2">
      <c r="A24429" s="57" t="s">
        <v>51362</v>
      </c>
      <c r="B24429" s="57" t="s">
        <v>51363</v>
      </c>
    </row>
    <row r="24430" spans="1:2" x14ac:dyDescent="0.2">
      <c r="A24430" s="57" t="s">
        <v>51364</v>
      </c>
      <c r="B24430" s="57" t="s">
        <v>51365</v>
      </c>
    </row>
    <row r="24431" spans="1:2" x14ac:dyDescent="0.2">
      <c r="A24431" s="57" t="s">
        <v>51366</v>
      </c>
      <c r="B24431" s="57" t="s">
        <v>51367</v>
      </c>
    </row>
    <row r="24432" spans="1:2" x14ac:dyDescent="0.2">
      <c r="A24432" s="57" t="s">
        <v>51368</v>
      </c>
      <c r="B24432" s="57" t="s">
        <v>51369</v>
      </c>
    </row>
    <row r="24433" spans="1:2" x14ac:dyDescent="0.2">
      <c r="A24433" s="57" t="s">
        <v>51370</v>
      </c>
      <c r="B24433" s="57" t="s">
        <v>51371</v>
      </c>
    </row>
    <row r="24434" spans="1:2" x14ac:dyDescent="0.2">
      <c r="A24434" s="57" t="s">
        <v>51372</v>
      </c>
      <c r="B24434" s="57" t="s">
        <v>51373</v>
      </c>
    </row>
    <row r="24435" spans="1:2" x14ac:dyDescent="0.2">
      <c r="A24435" s="57" t="s">
        <v>51374</v>
      </c>
      <c r="B24435" s="57" t="s">
        <v>51375</v>
      </c>
    </row>
    <row r="24436" spans="1:2" x14ac:dyDescent="0.2">
      <c r="A24436" s="57" t="s">
        <v>51376</v>
      </c>
      <c r="B24436" s="57" t="s">
        <v>51377</v>
      </c>
    </row>
    <row r="24437" spans="1:2" x14ac:dyDescent="0.2">
      <c r="A24437" s="57" t="s">
        <v>51378</v>
      </c>
      <c r="B24437" s="57" t="s">
        <v>51379</v>
      </c>
    </row>
    <row r="24438" spans="1:2" x14ac:dyDescent="0.2">
      <c r="A24438" s="57" t="s">
        <v>51380</v>
      </c>
      <c r="B24438" s="57" t="s">
        <v>51381</v>
      </c>
    </row>
    <row r="24439" spans="1:2" x14ac:dyDescent="0.2">
      <c r="A24439" s="57" t="s">
        <v>51382</v>
      </c>
      <c r="B24439" s="57" t="s">
        <v>51383</v>
      </c>
    </row>
    <row r="24440" spans="1:2" x14ac:dyDescent="0.2">
      <c r="A24440" s="57" t="s">
        <v>51384</v>
      </c>
      <c r="B24440" s="57" t="s">
        <v>51385</v>
      </c>
    </row>
    <row r="24441" spans="1:2" x14ac:dyDescent="0.2">
      <c r="A24441" s="57" t="s">
        <v>51386</v>
      </c>
      <c r="B24441" s="57" t="s">
        <v>51387</v>
      </c>
    </row>
    <row r="24442" spans="1:2" x14ac:dyDescent="0.2">
      <c r="A24442" s="57" t="s">
        <v>51388</v>
      </c>
      <c r="B24442" s="57" t="s">
        <v>51389</v>
      </c>
    </row>
    <row r="24443" spans="1:2" x14ac:dyDescent="0.2">
      <c r="A24443" s="57" t="s">
        <v>51390</v>
      </c>
      <c r="B24443" s="57" t="s">
        <v>51391</v>
      </c>
    </row>
    <row r="24444" spans="1:2" x14ac:dyDescent="0.2">
      <c r="A24444" s="57" t="s">
        <v>51392</v>
      </c>
      <c r="B24444" s="57" t="s">
        <v>51393</v>
      </c>
    </row>
    <row r="24445" spans="1:2" x14ac:dyDescent="0.2">
      <c r="A24445" s="57" t="s">
        <v>51394</v>
      </c>
      <c r="B24445" s="57" t="s">
        <v>51395</v>
      </c>
    </row>
    <row r="24446" spans="1:2" x14ac:dyDescent="0.2">
      <c r="A24446" s="57" t="s">
        <v>51396</v>
      </c>
      <c r="B24446" s="57" t="s">
        <v>51397</v>
      </c>
    </row>
    <row r="24447" spans="1:2" x14ac:dyDescent="0.2">
      <c r="A24447" s="57" t="s">
        <v>51398</v>
      </c>
      <c r="B24447" s="57" t="s">
        <v>51399</v>
      </c>
    </row>
    <row r="24448" spans="1:2" x14ac:dyDescent="0.2">
      <c r="A24448" s="57" t="s">
        <v>51400</v>
      </c>
      <c r="B24448" s="57" t="s">
        <v>51401</v>
      </c>
    </row>
    <row r="24449" spans="1:2" x14ac:dyDescent="0.2">
      <c r="A24449" s="57" t="s">
        <v>51402</v>
      </c>
      <c r="B24449" s="57" t="s">
        <v>51403</v>
      </c>
    </row>
    <row r="24450" spans="1:2" x14ac:dyDescent="0.2">
      <c r="A24450" s="57" t="s">
        <v>51404</v>
      </c>
      <c r="B24450" s="57" t="s">
        <v>51405</v>
      </c>
    </row>
    <row r="24451" spans="1:2" x14ac:dyDescent="0.2">
      <c r="A24451" s="57" t="s">
        <v>51406</v>
      </c>
      <c r="B24451" s="57" t="s">
        <v>51407</v>
      </c>
    </row>
    <row r="24452" spans="1:2" x14ac:dyDescent="0.2">
      <c r="A24452" s="57" t="s">
        <v>51408</v>
      </c>
      <c r="B24452" s="57" t="s">
        <v>51409</v>
      </c>
    </row>
    <row r="24453" spans="1:2" x14ac:dyDescent="0.2">
      <c r="A24453" s="57" t="s">
        <v>51410</v>
      </c>
      <c r="B24453" s="57" t="s">
        <v>51411</v>
      </c>
    </row>
    <row r="24454" spans="1:2" x14ac:dyDescent="0.2">
      <c r="A24454" s="57" t="s">
        <v>51412</v>
      </c>
      <c r="B24454" s="57" t="s">
        <v>51413</v>
      </c>
    </row>
    <row r="24455" spans="1:2" x14ac:dyDescent="0.2">
      <c r="A24455" s="57" t="s">
        <v>51414</v>
      </c>
      <c r="B24455" s="57" t="s">
        <v>51415</v>
      </c>
    </row>
    <row r="24456" spans="1:2" x14ac:dyDescent="0.2">
      <c r="A24456" s="57" t="s">
        <v>51416</v>
      </c>
      <c r="B24456" s="57" t="s">
        <v>51417</v>
      </c>
    </row>
    <row r="24457" spans="1:2" x14ac:dyDescent="0.2">
      <c r="A24457" s="57" t="s">
        <v>51418</v>
      </c>
      <c r="B24457" s="57" t="s">
        <v>51419</v>
      </c>
    </row>
    <row r="24458" spans="1:2" x14ac:dyDescent="0.2">
      <c r="A24458" s="57" t="s">
        <v>51420</v>
      </c>
      <c r="B24458" s="57" t="s">
        <v>51421</v>
      </c>
    </row>
    <row r="24459" spans="1:2" x14ac:dyDescent="0.2">
      <c r="A24459" s="57" t="s">
        <v>51422</v>
      </c>
      <c r="B24459" s="57" t="s">
        <v>51423</v>
      </c>
    </row>
    <row r="24460" spans="1:2" x14ac:dyDescent="0.2">
      <c r="A24460" s="57" t="s">
        <v>51424</v>
      </c>
      <c r="B24460" s="57" t="s">
        <v>51425</v>
      </c>
    </row>
    <row r="24461" spans="1:2" x14ac:dyDescent="0.2">
      <c r="A24461" s="57" t="s">
        <v>51426</v>
      </c>
      <c r="B24461" s="57" t="s">
        <v>51427</v>
      </c>
    </row>
    <row r="24462" spans="1:2" x14ac:dyDescent="0.2">
      <c r="A24462" s="57" t="s">
        <v>51428</v>
      </c>
      <c r="B24462" s="57" t="s">
        <v>51429</v>
      </c>
    </row>
    <row r="24463" spans="1:2" x14ac:dyDescent="0.2">
      <c r="A24463" s="57" t="s">
        <v>51430</v>
      </c>
      <c r="B24463" s="57" t="s">
        <v>51431</v>
      </c>
    </row>
    <row r="24464" spans="1:2" x14ac:dyDescent="0.2">
      <c r="A24464" s="57" t="s">
        <v>51432</v>
      </c>
      <c r="B24464" s="57" t="s">
        <v>51433</v>
      </c>
    </row>
    <row r="24465" spans="1:2" x14ac:dyDescent="0.2">
      <c r="A24465" s="57" t="s">
        <v>51434</v>
      </c>
      <c r="B24465" s="57" t="s">
        <v>51435</v>
      </c>
    </row>
    <row r="24466" spans="1:2" x14ac:dyDescent="0.2">
      <c r="A24466" s="57" t="s">
        <v>51436</v>
      </c>
      <c r="B24466" s="57" t="s">
        <v>51437</v>
      </c>
    </row>
    <row r="24467" spans="1:2" x14ac:dyDescent="0.2">
      <c r="A24467" s="57" t="s">
        <v>51438</v>
      </c>
      <c r="B24467" s="57" t="s">
        <v>51439</v>
      </c>
    </row>
    <row r="24468" spans="1:2" x14ac:dyDescent="0.2">
      <c r="A24468" s="57" t="s">
        <v>51440</v>
      </c>
      <c r="B24468" s="57" t="s">
        <v>51441</v>
      </c>
    </row>
    <row r="24469" spans="1:2" x14ac:dyDescent="0.2">
      <c r="A24469" s="57" t="s">
        <v>51442</v>
      </c>
      <c r="B24469" s="57" t="s">
        <v>51443</v>
      </c>
    </row>
    <row r="24470" spans="1:2" x14ac:dyDescent="0.2">
      <c r="A24470" s="57" t="s">
        <v>51444</v>
      </c>
      <c r="B24470" s="57" t="s">
        <v>51445</v>
      </c>
    </row>
    <row r="24471" spans="1:2" x14ac:dyDescent="0.2">
      <c r="A24471" s="57" t="s">
        <v>51446</v>
      </c>
      <c r="B24471" s="57" t="s">
        <v>51447</v>
      </c>
    </row>
    <row r="24472" spans="1:2" x14ac:dyDescent="0.2">
      <c r="A24472" s="57" t="s">
        <v>51448</v>
      </c>
      <c r="B24472" s="57" t="s">
        <v>51449</v>
      </c>
    </row>
    <row r="24473" spans="1:2" x14ac:dyDescent="0.2">
      <c r="A24473" s="57" t="s">
        <v>51450</v>
      </c>
      <c r="B24473" s="57" t="s">
        <v>51451</v>
      </c>
    </row>
    <row r="24474" spans="1:2" x14ac:dyDescent="0.2">
      <c r="A24474" s="57" t="s">
        <v>51452</v>
      </c>
      <c r="B24474" s="57" t="s">
        <v>51453</v>
      </c>
    </row>
    <row r="24475" spans="1:2" x14ac:dyDescent="0.2">
      <c r="A24475" s="57" t="s">
        <v>51454</v>
      </c>
      <c r="B24475" s="57" t="s">
        <v>51455</v>
      </c>
    </row>
    <row r="24476" spans="1:2" x14ac:dyDescent="0.2">
      <c r="A24476" s="57" t="s">
        <v>51456</v>
      </c>
      <c r="B24476" s="57" t="s">
        <v>51457</v>
      </c>
    </row>
    <row r="24477" spans="1:2" x14ac:dyDescent="0.2">
      <c r="A24477" s="57" t="s">
        <v>51458</v>
      </c>
      <c r="B24477" s="57" t="s">
        <v>51459</v>
      </c>
    </row>
    <row r="24478" spans="1:2" x14ac:dyDescent="0.2">
      <c r="A24478" s="57" t="s">
        <v>51460</v>
      </c>
      <c r="B24478" s="57" t="s">
        <v>51461</v>
      </c>
    </row>
    <row r="24479" spans="1:2" x14ac:dyDescent="0.2">
      <c r="A24479" s="57" t="s">
        <v>51462</v>
      </c>
      <c r="B24479" s="57" t="s">
        <v>51463</v>
      </c>
    </row>
    <row r="24480" spans="1:2" x14ac:dyDescent="0.2">
      <c r="A24480" s="57" t="s">
        <v>51464</v>
      </c>
      <c r="B24480" s="57" t="s">
        <v>51465</v>
      </c>
    </row>
    <row r="24481" spans="1:2" x14ac:dyDescent="0.2">
      <c r="A24481" s="57" t="s">
        <v>51466</v>
      </c>
      <c r="B24481" s="57" t="s">
        <v>51467</v>
      </c>
    </row>
    <row r="24482" spans="1:2" x14ac:dyDescent="0.2">
      <c r="A24482" s="57" t="s">
        <v>51468</v>
      </c>
      <c r="B24482" s="57" t="s">
        <v>51469</v>
      </c>
    </row>
    <row r="24483" spans="1:2" x14ac:dyDescent="0.2">
      <c r="A24483" s="57" t="s">
        <v>51470</v>
      </c>
      <c r="B24483" s="57" t="s">
        <v>51471</v>
      </c>
    </row>
    <row r="24484" spans="1:2" x14ac:dyDescent="0.2">
      <c r="A24484" s="57" t="s">
        <v>51472</v>
      </c>
      <c r="B24484" s="57" t="s">
        <v>51473</v>
      </c>
    </row>
    <row r="24485" spans="1:2" x14ac:dyDescent="0.2">
      <c r="A24485" s="57" t="s">
        <v>51474</v>
      </c>
      <c r="B24485" s="57" t="s">
        <v>51475</v>
      </c>
    </row>
    <row r="24486" spans="1:2" x14ac:dyDescent="0.2">
      <c r="A24486" s="57" t="s">
        <v>51476</v>
      </c>
      <c r="B24486" s="57" t="s">
        <v>51477</v>
      </c>
    </row>
    <row r="24487" spans="1:2" x14ac:dyDescent="0.2">
      <c r="A24487" s="57" t="s">
        <v>51478</v>
      </c>
      <c r="B24487" s="57" t="s">
        <v>51479</v>
      </c>
    </row>
    <row r="24488" spans="1:2" x14ac:dyDescent="0.2">
      <c r="A24488" s="57" t="s">
        <v>51480</v>
      </c>
      <c r="B24488" s="57" t="s">
        <v>51481</v>
      </c>
    </row>
    <row r="24489" spans="1:2" x14ac:dyDescent="0.2">
      <c r="A24489" s="57" t="s">
        <v>51482</v>
      </c>
      <c r="B24489" s="57" t="s">
        <v>51483</v>
      </c>
    </row>
    <row r="24490" spans="1:2" x14ac:dyDescent="0.2">
      <c r="A24490" s="57" t="s">
        <v>51484</v>
      </c>
      <c r="B24490" s="57" t="s">
        <v>51485</v>
      </c>
    </row>
    <row r="24491" spans="1:2" x14ac:dyDescent="0.2">
      <c r="A24491" s="57" t="s">
        <v>51486</v>
      </c>
      <c r="B24491" s="57" t="s">
        <v>51487</v>
      </c>
    </row>
    <row r="24492" spans="1:2" x14ac:dyDescent="0.2">
      <c r="A24492" s="57" t="s">
        <v>51488</v>
      </c>
      <c r="B24492" s="57" t="s">
        <v>51489</v>
      </c>
    </row>
    <row r="24493" spans="1:2" x14ac:dyDescent="0.2">
      <c r="A24493" s="57" t="s">
        <v>51490</v>
      </c>
      <c r="B24493" s="57" t="s">
        <v>51491</v>
      </c>
    </row>
    <row r="24494" spans="1:2" x14ac:dyDescent="0.2">
      <c r="A24494" s="57" t="s">
        <v>51492</v>
      </c>
      <c r="B24494" s="57" t="s">
        <v>51493</v>
      </c>
    </row>
    <row r="24495" spans="1:2" x14ac:dyDescent="0.2">
      <c r="A24495" s="57" t="s">
        <v>51494</v>
      </c>
      <c r="B24495" s="57" t="s">
        <v>51495</v>
      </c>
    </row>
    <row r="24496" spans="1:2" x14ac:dyDescent="0.2">
      <c r="A24496" s="57" t="s">
        <v>51496</v>
      </c>
      <c r="B24496" s="57" t="s">
        <v>51497</v>
      </c>
    </row>
    <row r="24497" spans="1:2" x14ac:dyDescent="0.2">
      <c r="A24497" s="57" t="s">
        <v>51498</v>
      </c>
      <c r="B24497" s="57" t="s">
        <v>51499</v>
      </c>
    </row>
    <row r="24498" spans="1:2" x14ac:dyDescent="0.2">
      <c r="A24498" s="57" t="s">
        <v>51500</v>
      </c>
      <c r="B24498" s="57" t="s">
        <v>51501</v>
      </c>
    </row>
    <row r="24499" spans="1:2" x14ac:dyDescent="0.2">
      <c r="A24499" s="57" t="s">
        <v>51502</v>
      </c>
      <c r="B24499" s="57" t="s">
        <v>51503</v>
      </c>
    </row>
    <row r="24500" spans="1:2" x14ac:dyDescent="0.2">
      <c r="A24500" s="57" t="s">
        <v>51504</v>
      </c>
      <c r="B24500" s="57" t="s">
        <v>51505</v>
      </c>
    </row>
    <row r="24501" spans="1:2" x14ac:dyDescent="0.2">
      <c r="A24501" s="57" t="s">
        <v>51506</v>
      </c>
      <c r="B24501" s="57" t="s">
        <v>51507</v>
      </c>
    </row>
    <row r="24502" spans="1:2" x14ac:dyDescent="0.2">
      <c r="A24502" s="57" t="s">
        <v>127</v>
      </c>
      <c r="B24502" s="57" t="s">
        <v>51508</v>
      </c>
    </row>
    <row r="24503" spans="1:2" x14ac:dyDescent="0.2">
      <c r="A24503" s="57" t="s">
        <v>51509</v>
      </c>
      <c r="B24503" s="57" t="s">
        <v>51510</v>
      </c>
    </row>
    <row r="24504" spans="1:2" x14ac:dyDescent="0.2">
      <c r="A24504" s="57" t="s">
        <v>51511</v>
      </c>
      <c r="B24504" s="57" t="s">
        <v>51512</v>
      </c>
    </row>
    <row r="24505" spans="1:2" x14ac:dyDescent="0.2">
      <c r="A24505" s="57" t="s">
        <v>51513</v>
      </c>
      <c r="B24505" s="57" t="s">
        <v>51514</v>
      </c>
    </row>
    <row r="24506" spans="1:2" x14ac:dyDescent="0.2">
      <c r="A24506" s="57" t="s">
        <v>51515</v>
      </c>
      <c r="B24506" s="57" t="s">
        <v>51516</v>
      </c>
    </row>
    <row r="24507" spans="1:2" x14ac:dyDescent="0.2">
      <c r="A24507" s="57" t="s">
        <v>51517</v>
      </c>
      <c r="B24507" s="57" t="s">
        <v>51518</v>
      </c>
    </row>
    <row r="24508" spans="1:2" x14ac:dyDescent="0.2">
      <c r="A24508" s="57" t="s">
        <v>51519</v>
      </c>
      <c r="B24508" s="57" t="s">
        <v>51520</v>
      </c>
    </row>
    <row r="24509" spans="1:2" x14ac:dyDescent="0.2">
      <c r="A24509" s="57" t="s">
        <v>51521</v>
      </c>
      <c r="B24509" s="57" t="s">
        <v>51522</v>
      </c>
    </row>
    <row r="24510" spans="1:2" x14ac:dyDescent="0.2">
      <c r="A24510" s="57" t="s">
        <v>51523</v>
      </c>
      <c r="B24510" s="57" t="s">
        <v>51524</v>
      </c>
    </row>
    <row r="24511" spans="1:2" x14ac:dyDescent="0.2">
      <c r="A24511" s="57" t="s">
        <v>51525</v>
      </c>
      <c r="B24511" s="57" t="s">
        <v>51526</v>
      </c>
    </row>
    <row r="24512" spans="1:2" x14ac:dyDescent="0.2">
      <c r="A24512" s="57" t="s">
        <v>51527</v>
      </c>
      <c r="B24512" s="57" t="s">
        <v>51528</v>
      </c>
    </row>
    <row r="24513" spans="1:2" x14ac:dyDescent="0.2">
      <c r="A24513" s="57" t="s">
        <v>51529</v>
      </c>
      <c r="B24513" s="57" t="s">
        <v>51530</v>
      </c>
    </row>
    <row r="24514" spans="1:2" x14ac:dyDescent="0.2">
      <c r="A24514" s="57" t="s">
        <v>51531</v>
      </c>
      <c r="B24514" s="57" t="s">
        <v>51532</v>
      </c>
    </row>
    <row r="24515" spans="1:2" x14ac:dyDescent="0.2">
      <c r="A24515" s="57" t="s">
        <v>51533</v>
      </c>
      <c r="B24515" s="57" t="s">
        <v>51534</v>
      </c>
    </row>
    <row r="24516" spans="1:2" x14ac:dyDescent="0.2">
      <c r="A24516" s="57" t="s">
        <v>51535</v>
      </c>
      <c r="B24516" s="57" t="s">
        <v>51536</v>
      </c>
    </row>
    <row r="24517" spans="1:2" x14ac:dyDescent="0.2">
      <c r="A24517" s="57" t="s">
        <v>51537</v>
      </c>
      <c r="B24517" s="57" t="s">
        <v>51538</v>
      </c>
    </row>
    <row r="24518" spans="1:2" x14ac:dyDescent="0.2">
      <c r="A24518" s="57" t="s">
        <v>51539</v>
      </c>
      <c r="B24518" s="57" t="s">
        <v>51540</v>
      </c>
    </row>
    <row r="24519" spans="1:2" x14ac:dyDescent="0.2">
      <c r="A24519" s="57" t="s">
        <v>51541</v>
      </c>
      <c r="B24519" s="57" t="s">
        <v>51542</v>
      </c>
    </row>
    <row r="24520" spans="1:2" x14ac:dyDescent="0.2">
      <c r="A24520" s="57" t="s">
        <v>51543</v>
      </c>
      <c r="B24520" s="57" t="s">
        <v>51544</v>
      </c>
    </row>
    <row r="24521" spans="1:2" x14ac:dyDescent="0.2">
      <c r="A24521" s="57" t="s">
        <v>51545</v>
      </c>
      <c r="B24521" s="57" t="s">
        <v>51546</v>
      </c>
    </row>
    <row r="24522" spans="1:2" x14ac:dyDescent="0.2">
      <c r="A24522" s="57" t="s">
        <v>51547</v>
      </c>
      <c r="B24522" s="57" t="s">
        <v>51548</v>
      </c>
    </row>
    <row r="24523" spans="1:2" x14ac:dyDescent="0.2">
      <c r="A24523" s="57" t="s">
        <v>51549</v>
      </c>
      <c r="B24523" s="57" t="s">
        <v>51550</v>
      </c>
    </row>
    <row r="24524" spans="1:2" x14ac:dyDescent="0.2">
      <c r="A24524" s="57" t="s">
        <v>51551</v>
      </c>
      <c r="B24524" s="57" t="s">
        <v>51552</v>
      </c>
    </row>
    <row r="24525" spans="1:2" x14ac:dyDescent="0.2">
      <c r="A24525" s="57" t="s">
        <v>51553</v>
      </c>
      <c r="B24525" s="57" t="s">
        <v>51554</v>
      </c>
    </row>
    <row r="24526" spans="1:2" x14ac:dyDescent="0.2">
      <c r="A24526" s="57" t="s">
        <v>51555</v>
      </c>
      <c r="B24526" s="57" t="s">
        <v>51556</v>
      </c>
    </row>
    <row r="24527" spans="1:2" x14ac:dyDescent="0.2">
      <c r="A24527" s="57" t="s">
        <v>51557</v>
      </c>
      <c r="B24527" s="57" t="s">
        <v>51558</v>
      </c>
    </row>
    <row r="24528" spans="1:2" x14ac:dyDescent="0.2">
      <c r="A24528" s="57" t="s">
        <v>51559</v>
      </c>
      <c r="B24528" s="57" t="s">
        <v>51560</v>
      </c>
    </row>
    <row r="24529" spans="1:2" x14ac:dyDescent="0.2">
      <c r="A24529" s="57" t="s">
        <v>51561</v>
      </c>
      <c r="B24529" s="57" t="s">
        <v>51562</v>
      </c>
    </row>
    <row r="24530" spans="1:2" x14ac:dyDescent="0.2">
      <c r="A24530" s="57" t="s">
        <v>51563</v>
      </c>
      <c r="B24530" s="57" t="s">
        <v>51564</v>
      </c>
    </row>
    <row r="24531" spans="1:2" x14ac:dyDescent="0.2">
      <c r="A24531" s="57" t="s">
        <v>51565</v>
      </c>
      <c r="B24531" s="57" t="s">
        <v>51566</v>
      </c>
    </row>
    <row r="24532" spans="1:2" x14ac:dyDescent="0.2">
      <c r="A24532" s="57" t="s">
        <v>51567</v>
      </c>
      <c r="B24532" s="57" t="s">
        <v>51568</v>
      </c>
    </row>
    <row r="24533" spans="1:2" x14ac:dyDescent="0.2">
      <c r="A24533" s="57" t="s">
        <v>51569</v>
      </c>
      <c r="B24533" s="57" t="s">
        <v>51570</v>
      </c>
    </row>
    <row r="24534" spans="1:2" x14ac:dyDescent="0.2">
      <c r="A24534" s="57" t="s">
        <v>51571</v>
      </c>
      <c r="B24534" s="57" t="s">
        <v>51572</v>
      </c>
    </row>
    <row r="24535" spans="1:2" x14ac:dyDescent="0.2">
      <c r="A24535" s="57" t="s">
        <v>51573</v>
      </c>
      <c r="B24535" s="57" t="s">
        <v>51574</v>
      </c>
    </row>
    <row r="24536" spans="1:2" x14ac:dyDescent="0.2">
      <c r="A24536" s="57" t="s">
        <v>51575</v>
      </c>
      <c r="B24536" s="57" t="s">
        <v>51576</v>
      </c>
    </row>
    <row r="24537" spans="1:2" x14ac:dyDescent="0.2">
      <c r="A24537" s="57" t="s">
        <v>51577</v>
      </c>
      <c r="B24537" s="57" t="s">
        <v>51578</v>
      </c>
    </row>
    <row r="24538" spans="1:2" x14ac:dyDescent="0.2">
      <c r="A24538" s="57" t="s">
        <v>51579</v>
      </c>
      <c r="B24538" s="57" t="s">
        <v>51580</v>
      </c>
    </row>
    <row r="24539" spans="1:2" x14ac:dyDescent="0.2">
      <c r="A24539" s="57" t="s">
        <v>51581</v>
      </c>
      <c r="B24539" s="57" t="s">
        <v>51582</v>
      </c>
    </row>
    <row r="24540" spans="1:2" x14ac:dyDescent="0.2">
      <c r="A24540" s="57" t="s">
        <v>51583</v>
      </c>
      <c r="B24540" s="57" t="s">
        <v>51584</v>
      </c>
    </row>
    <row r="24541" spans="1:2" x14ac:dyDescent="0.2">
      <c r="A24541" s="57" t="s">
        <v>51585</v>
      </c>
      <c r="B24541" s="57" t="s">
        <v>51586</v>
      </c>
    </row>
    <row r="24542" spans="1:2" x14ac:dyDescent="0.2">
      <c r="A24542" s="57" t="s">
        <v>51587</v>
      </c>
      <c r="B24542" s="57" t="s">
        <v>51588</v>
      </c>
    </row>
    <row r="24543" spans="1:2" x14ac:dyDescent="0.2">
      <c r="A24543" s="57" t="s">
        <v>51589</v>
      </c>
      <c r="B24543" s="57" t="s">
        <v>51590</v>
      </c>
    </row>
    <row r="24544" spans="1:2" x14ac:dyDescent="0.2">
      <c r="A24544" s="57" t="s">
        <v>51591</v>
      </c>
      <c r="B24544" s="57" t="s">
        <v>51592</v>
      </c>
    </row>
    <row r="24545" spans="1:2" x14ac:dyDescent="0.2">
      <c r="A24545" s="57" t="s">
        <v>51593</v>
      </c>
      <c r="B24545" s="57" t="s">
        <v>51594</v>
      </c>
    </row>
    <row r="24546" spans="1:2" x14ac:dyDescent="0.2">
      <c r="A24546" s="57" t="s">
        <v>51595</v>
      </c>
      <c r="B24546" s="57" t="s">
        <v>51596</v>
      </c>
    </row>
    <row r="24547" spans="1:2" x14ac:dyDescent="0.2">
      <c r="A24547" s="57" t="s">
        <v>51597</v>
      </c>
      <c r="B24547" s="57" t="s">
        <v>51598</v>
      </c>
    </row>
    <row r="24548" spans="1:2" x14ac:dyDescent="0.2">
      <c r="A24548" s="57" t="s">
        <v>51599</v>
      </c>
      <c r="B24548" s="57" t="s">
        <v>51600</v>
      </c>
    </row>
    <row r="24549" spans="1:2" x14ac:dyDescent="0.2">
      <c r="A24549" s="57" t="s">
        <v>51601</v>
      </c>
      <c r="B24549" s="57" t="s">
        <v>51602</v>
      </c>
    </row>
    <row r="24550" spans="1:2" x14ac:dyDescent="0.2">
      <c r="A24550" s="57" t="s">
        <v>51603</v>
      </c>
      <c r="B24550" s="57" t="s">
        <v>51604</v>
      </c>
    </row>
    <row r="24551" spans="1:2" x14ac:dyDescent="0.2">
      <c r="A24551" s="57" t="s">
        <v>51605</v>
      </c>
      <c r="B24551" s="57" t="s">
        <v>51606</v>
      </c>
    </row>
    <row r="24552" spans="1:2" x14ac:dyDescent="0.2">
      <c r="A24552" s="57" t="s">
        <v>51607</v>
      </c>
      <c r="B24552" s="57" t="s">
        <v>51608</v>
      </c>
    </row>
    <row r="24553" spans="1:2" x14ac:dyDescent="0.2">
      <c r="A24553" s="57" t="s">
        <v>51609</v>
      </c>
      <c r="B24553" s="57" t="s">
        <v>51610</v>
      </c>
    </row>
    <row r="24554" spans="1:2" x14ac:dyDescent="0.2">
      <c r="A24554" s="57" t="s">
        <v>51611</v>
      </c>
      <c r="B24554" s="57" t="s">
        <v>51612</v>
      </c>
    </row>
    <row r="24555" spans="1:2" x14ac:dyDescent="0.2">
      <c r="A24555" s="57" t="s">
        <v>51613</v>
      </c>
      <c r="B24555" s="57" t="s">
        <v>51614</v>
      </c>
    </row>
    <row r="24556" spans="1:2" x14ac:dyDescent="0.2">
      <c r="A24556" s="57" t="s">
        <v>51615</v>
      </c>
      <c r="B24556" s="57" t="s">
        <v>51616</v>
      </c>
    </row>
    <row r="24557" spans="1:2" x14ac:dyDescent="0.2">
      <c r="A24557" s="57" t="s">
        <v>51617</v>
      </c>
      <c r="B24557" s="57" t="s">
        <v>51618</v>
      </c>
    </row>
    <row r="24558" spans="1:2" x14ac:dyDescent="0.2">
      <c r="A24558" s="57" t="s">
        <v>51619</v>
      </c>
      <c r="B24558" s="57" t="s">
        <v>51620</v>
      </c>
    </row>
    <row r="24559" spans="1:2" x14ac:dyDescent="0.2">
      <c r="A24559" s="57" t="s">
        <v>51621</v>
      </c>
      <c r="B24559" s="57" t="s">
        <v>51622</v>
      </c>
    </row>
    <row r="24560" spans="1:2" x14ac:dyDescent="0.2">
      <c r="A24560" s="57" t="s">
        <v>51623</v>
      </c>
      <c r="B24560" s="57" t="s">
        <v>51624</v>
      </c>
    </row>
    <row r="24561" spans="1:2" x14ac:dyDescent="0.2">
      <c r="A24561" s="57" t="s">
        <v>51625</v>
      </c>
      <c r="B24561" s="57" t="s">
        <v>51626</v>
      </c>
    </row>
    <row r="24562" spans="1:2" x14ac:dyDescent="0.2">
      <c r="A24562" s="57" t="s">
        <v>51627</v>
      </c>
      <c r="B24562" s="57" t="s">
        <v>51628</v>
      </c>
    </row>
    <row r="24563" spans="1:2" x14ac:dyDescent="0.2">
      <c r="A24563" s="57" t="s">
        <v>51629</v>
      </c>
      <c r="B24563" s="57" t="s">
        <v>51630</v>
      </c>
    </row>
    <row r="24564" spans="1:2" x14ac:dyDescent="0.2">
      <c r="A24564" s="57" t="s">
        <v>51631</v>
      </c>
      <c r="B24564" s="57" t="s">
        <v>51632</v>
      </c>
    </row>
    <row r="24565" spans="1:2" x14ac:dyDescent="0.2">
      <c r="A24565" s="57" t="s">
        <v>51633</v>
      </c>
      <c r="B24565" s="57" t="s">
        <v>51634</v>
      </c>
    </row>
    <row r="24566" spans="1:2" x14ac:dyDescent="0.2">
      <c r="A24566" s="57" t="s">
        <v>51635</v>
      </c>
      <c r="B24566" s="57" t="s">
        <v>51636</v>
      </c>
    </row>
    <row r="24567" spans="1:2" x14ac:dyDescent="0.2">
      <c r="A24567" s="57" t="s">
        <v>51637</v>
      </c>
      <c r="B24567" s="57" t="s">
        <v>51638</v>
      </c>
    </row>
    <row r="24568" spans="1:2" x14ac:dyDescent="0.2">
      <c r="A24568" s="57" t="s">
        <v>51639</v>
      </c>
      <c r="B24568" s="57" t="s">
        <v>51640</v>
      </c>
    </row>
    <row r="24569" spans="1:2" x14ac:dyDescent="0.2">
      <c r="A24569" s="57" t="s">
        <v>51641</v>
      </c>
      <c r="B24569" s="57" t="s">
        <v>51642</v>
      </c>
    </row>
    <row r="24570" spans="1:2" x14ac:dyDescent="0.2">
      <c r="A24570" s="57" t="s">
        <v>51643</v>
      </c>
      <c r="B24570" s="57" t="s">
        <v>51644</v>
      </c>
    </row>
    <row r="24571" spans="1:2" x14ac:dyDescent="0.2">
      <c r="A24571" s="57" t="s">
        <v>51645</v>
      </c>
      <c r="B24571" s="57" t="s">
        <v>51646</v>
      </c>
    </row>
    <row r="24572" spans="1:2" x14ac:dyDescent="0.2">
      <c r="A24572" s="57" t="s">
        <v>51647</v>
      </c>
      <c r="B24572" s="57" t="s">
        <v>51648</v>
      </c>
    </row>
    <row r="24573" spans="1:2" x14ac:dyDescent="0.2">
      <c r="A24573" s="57" t="s">
        <v>51649</v>
      </c>
      <c r="B24573" s="57" t="s">
        <v>51650</v>
      </c>
    </row>
    <row r="24574" spans="1:2" x14ac:dyDescent="0.2">
      <c r="A24574" s="57" t="s">
        <v>51651</v>
      </c>
      <c r="B24574" s="57" t="s">
        <v>51652</v>
      </c>
    </row>
    <row r="24575" spans="1:2" x14ac:dyDescent="0.2">
      <c r="A24575" s="57" t="s">
        <v>51653</v>
      </c>
      <c r="B24575" s="57" t="s">
        <v>51654</v>
      </c>
    </row>
    <row r="24576" spans="1:2" x14ac:dyDescent="0.2">
      <c r="A24576" s="57" t="s">
        <v>51655</v>
      </c>
      <c r="B24576" s="57" t="s">
        <v>51656</v>
      </c>
    </row>
    <row r="24577" spans="1:2" x14ac:dyDescent="0.2">
      <c r="A24577" s="57" t="s">
        <v>51657</v>
      </c>
      <c r="B24577" s="57" t="s">
        <v>51658</v>
      </c>
    </row>
    <row r="24578" spans="1:2" x14ac:dyDescent="0.2">
      <c r="A24578" s="57" t="s">
        <v>51659</v>
      </c>
      <c r="B24578" s="57" t="s">
        <v>51660</v>
      </c>
    </row>
    <row r="24579" spans="1:2" x14ac:dyDescent="0.2">
      <c r="A24579" s="57" t="s">
        <v>51661</v>
      </c>
      <c r="B24579" s="57" t="s">
        <v>51662</v>
      </c>
    </row>
    <row r="24580" spans="1:2" x14ac:dyDescent="0.2">
      <c r="A24580" s="57" t="s">
        <v>51663</v>
      </c>
      <c r="B24580" s="57" t="s">
        <v>51664</v>
      </c>
    </row>
    <row r="24581" spans="1:2" x14ac:dyDescent="0.2">
      <c r="A24581" s="57" t="s">
        <v>51665</v>
      </c>
      <c r="B24581" s="57" t="s">
        <v>51666</v>
      </c>
    </row>
    <row r="24582" spans="1:2" x14ac:dyDescent="0.2">
      <c r="A24582" s="57" t="s">
        <v>51667</v>
      </c>
      <c r="B24582" s="57" t="s">
        <v>51668</v>
      </c>
    </row>
    <row r="24583" spans="1:2" x14ac:dyDescent="0.2">
      <c r="A24583" s="57" t="s">
        <v>51669</v>
      </c>
      <c r="B24583" s="57" t="s">
        <v>51670</v>
      </c>
    </row>
    <row r="24584" spans="1:2" x14ac:dyDescent="0.2">
      <c r="A24584" s="57" t="s">
        <v>51671</v>
      </c>
      <c r="B24584" s="57" t="s">
        <v>51672</v>
      </c>
    </row>
    <row r="24585" spans="1:2" x14ac:dyDescent="0.2">
      <c r="A24585" s="57" t="s">
        <v>51673</v>
      </c>
      <c r="B24585" s="57" t="s">
        <v>51674</v>
      </c>
    </row>
    <row r="24586" spans="1:2" x14ac:dyDescent="0.2">
      <c r="A24586" s="57" t="s">
        <v>51675</v>
      </c>
      <c r="B24586" s="57" t="s">
        <v>51676</v>
      </c>
    </row>
    <row r="24587" spans="1:2" x14ac:dyDescent="0.2">
      <c r="A24587" s="57" t="s">
        <v>51677</v>
      </c>
      <c r="B24587" s="57" t="s">
        <v>51678</v>
      </c>
    </row>
    <row r="24588" spans="1:2" x14ac:dyDescent="0.2">
      <c r="A24588" s="57" t="s">
        <v>51679</v>
      </c>
      <c r="B24588" s="57" t="s">
        <v>51680</v>
      </c>
    </row>
    <row r="24589" spans="1:2" x14ac:dyDescent="0.2">
      <c r="A24589" s="57" t="s">
        <v>51681</v>
      </c>
      <c r="B24589" s="57" t="s">
        <v>51682</v>
      </c>
    </row>
    <row r="24590" spans="1:2" x14ac:dyDescent="0.2">
      <c r="A24590" s="57" t="s">
        <v>51683</v>
      </c>
      <c r="B24590" s="57" t="s">
        <v>51684</v>
      </c>
    </row>
    <row r="24591" spans="1:2" x14ac:dyDescent="0.2">
      <c r="A24591" s="57" t="s">
        <v>51685</v>
      </c>
      <c r="B24591" s="57" t="s">
        <v>51686</v>
      </c>
    </row>
    <row r="24592" spans="1:2" x14ac:dyDescent="0.2">
      <c r="A24592" s="57" t="s">
        <v>51687</v>
      </c>
      <c r="B24592" s="57" t="s">
        <v>51688</v>
      </c>
    </row>
    <row r="24593" spans="1:2" x14ac:dyDescent="0.2">
      <c r="A24593" s="57" t="s">
        <v>51689</v>
      </c>
      <c r="B24593" s="57" t="s">
        <v>51690</v>
      </c>
    </row>
    <row r="24594" spans="1:2" x14ac:dyDescent="0.2">
      <c r="A24594" s="57" t="s">
        <v>51691</v>
      </c>
      <c r="B24594" s="57" t="s">
        <v>51692</v>
      </c>
    </row>
    <row r="24595" spans="1:2" x14ac:dyDescent="0.2">
      <c r="A24595" s="57" t="s">
        <v>51693</v>
      </c>
      <c r="B24595" s="57" t="s">
        <v>51694</v>
      </c>
    </row>
    <row r="24596" spans="1:2" x14ac:dyDescent="0.2">
      <c r="A24596" s="57" t="s">
        <v>51695</v>
      </c>
      <c r="B24596" s="57" t="s">
        <v>51696</v>
      </c>
    </row>
    <row r="24597" spans="1:2" x14ac:dyDescent="0.2">
      <c r="A24597" s="57" t="s">
        <v>51697</v>
      </c>
      <c r="B24597" s="57" t="s">
        <v>51698</v>
      </c>
    </row>
    <row r="24598" spans="1:2" x14ac:dyDescent="0.2">
      <c r="A24598" s="57" t="s">
        <v>51699</v>
      </c>
      <c r="B24598" s="57" t="s">
        <v>51700</v>
      </c>
    </row>
    <row r="24599" spans="1:2" x14ac:dyDescent="0.2">
      <c r="A24599" s="57" t="s">
        <v>51701</v>
      </c>
      <c r="B24599" s="57" t="s">
        <v>51702</v>
      </c>
    </row>
    <row r="24600" spans="1:2" x14ac:dyDescent="0.2">
      <c r="A24600" s="57" t="s">
        <v>51703</v>
      </c>
      <c r="B24600" s="57" t="s">
        <v>51704</v>
      </c>
    </row>
    <row r="24601" spans="1:2" x14ac:dyDescent="0.2">
      <c r="A24601" s="57" t="s">
        <v>51705</v>
      </c>
      <c r="B24601" s="57" t="s">
        <v>51706</v>
      </c>
    </row>
    <row r="24602" spans="1:2" x14ac:dyDescent="0.2">
      <c r="A24602" s="57" t="s">
        <v>51707</v>
      </c>
      <c r="B24602" s="57" t="s">
        <v>51708</v>
      </c>
    </row>
    <row r="24603" spans="1:2" x14ac:dyDescent="0.2">
      <c r="A24603" s="57" t="s">
        <v>51709</v>
      </c>
      <c r="B24603" s="57" t="s">
        <v>51710</v>
      </c>
    </row>
    <row r="24604" spans="1:2" x14ac:dyDescent="0.2">
      <c r="A24604" s="57" t="s">
        <v>51711</v>
      </c>
      <c r="B24604" s="57" t="s">
        <v>51712</v>
      </c>
    </row>
    <row r="24605" spans="1:2" x14ac:dyDescent="0.2">
      <c r="A24605" s="57" t="s">
        <v>51713</v>
      </c>
      <c r="B24605" s="57" t="s">
        <v>51714</v>
      </c>
    </row>
    <row r="24606" spans="1:2" x14ac:dyDescent="0.2">
      <c r="A24606" s="57" t="s">
        <v>51715</v>
      </c>
      <c r="B24606" s="57" t="s">
        <v>51716</v>
      </c>
    </row>
    <row r="24607" spans="1:2" x14ac:dyDescent="0.2">
      <c r="A24607" s="57" t="s">
        <v>51717</v>
      </c>
      <c r="B24607" s="57" t="s">
        <v>51718</v>
      </c>
    </row>
    <row r="24608" spans="1:2" x14ac:dyDescent="0.2">
      <c r="A24608" s="57" t="s">
        <v>51719</v>
      </c>
      <c r="B24608" s="57" t="s">
        <v>51720</v>
      </c>
    </row>
    <row r="24609" spans="1:2" x14ac:dyDescent="0.2">
      <c r="A24609" s="57" t="s">
        <v>51721</v>
      </c>
      <c r="B24609" s="57" t="s">
        <v>51722</v>
      </c>
    </row>
    <row r="24610" spans="1:2" x14ac:dyDescent="0.2">
      <c r="A24610" s="57" t="s">
        <v>51723</v>
      </c>
      <c r="B24610" s="57" t="s">
        <v>51724</v>
      </c>
    </row>
    <row r="24611" spans="1:2" x14ac:dyDescent="0.2">
      <c r="A24611" s="57" t="s">
        <v>51725</v>
      </c>
      <c r="B24611" s="57" t="s">
        <v>51726</v>
      </c>
    </row>
    <row r="24612" spans="1:2" x14ac:dyDescent="0.2">
      <c r="A24612" s="57" t="s">
        <v>51727</v>
      </c>
      <c r="B24612" s="57" t="s">
        <v>51728</v>
      </c>
    </row>
    <row r="24613" spans="1:2" x14ac:dyDescent="0.2">
      <c r="A24613" s="57" t="s">
        <v>51729</v>
      </c>
      <c r="B24613" s="57" t="s">
        <v>51730</v>
      </c>
    </row>
    <row r="24614" spans="1:2" x14ac:dyDescent="0.2">
      <c r="A24614" s="57" t="s">
        <v>51731</v>
      </c>
      <c r="B24614" s="57" t="s">
        <v>51732</v>
      </c>
    </row>
    <row r="24615" spans="1:2" x14ac:dyDescent="0.2">
      <c r="A24615" s="57" t="s">
        <v>51733</v>
      </c>
      <c r="B24615" s="57" t="s">
        <v>51734</v>
      </c>
    </row>
    <row r="24616" spans="1:2" x14ac:dyDescent="0.2">
      <c r="A24616" s="57" t="s">
        <v>51735</v>
      </c>
      <c r="B24616" s="57" t="s">
        <v>51736</v>
      </c>
    </row>
    <row r="24617" spans="1:2" x14ac:dyDescent="0.2">
      <c r="A24617" s="57" t="s">
        <v>51737</v>
      </c>
      <c r="B24617" s="57" t="s">
        <v>51738</v>
      </c>
    </row>
    <row r="24618" spans="1:2" x14ac:dyDescent="0.2">
      <c r="A24618" s="57" t="s">
        <v>51739</v>
      </c>
      <c r="B24618" s="57" t="s">
        <v>51740</v>
      </c>
    </row>
    <row r="24619" spans="1:2" x14ac:dyDescent="0.2">
      <c r="A24619" s="57" t="s">
        <v>51741</v>
      </c>
      <c r="B24619" s="57" t="s">
        <v>51742</v>
      </c>
    </row>
    <row r="24620" spans="1:2" x14ac:dyDescent="0.2">
      <c r="A24620" s="57" t="s">
        <v>51743</v>
      </c>
      <c r="B24620" s="57" t="s">
        <v>51744</v>
      </c>
    </row>
    <row r="24621" spans="1:2" x14ac:dyDescent="0.2">
      <c r="A24621" s="57" t="s">
        <v>51745</v>
      </c>
      <c r="B24621" s="57" t="s">
        <v>51746</v>
      </c>
    </row>
    <row r="24622" spans="1:2" x14ac:dyDescent="0.2">
      <c r="A24622" s="57" t="s">
        <v>51747</v>
      </c>
      <c r="B24622" s="57" t="s">
        <v>51748</v>
      </c>
    </row>
    <row r="24623" spans="1:2" x14ac:dyDescent="0.2">
      <c r="A24623" s="57" t="s">
        <v>51749</v>
      </c>
      <c r="B24623" s="57" t="s">
        <v>51750</v>
      </c>
    </row>
    <row r="24624" spans="1:2" x14ac:dyDescent="0.2">
      <c r="A24624" s="57" t="s">
        <v>51751</v>
      </c>
      <c r="B24624" s="57" t="s">
        <v>51752</v>
      </c>
    </row>
    <row r="24625" spans="1:2" x14ac:dyDescent="0.2">
      <c r="A24625" s="57" t="s">
        <v>51753</v>
      </c>
      <c r="B24625" s="57" t="s">
        <v>51754</v>
      </c>
    </row>
    <row r="24626" spans="1:2" x14ac:dyDescent="0.2">
      <c r="A24626" s="57" t="s">
        <v>51755</v>
      </c>
      <c r="B24626" s="57" t="s">
        <v>51756</v>
      </c>
    </row>
    <row r="24627" spans="1:2" x14ac:dyDescent="0.2">
      <c r="A24627" s="57" t="s">
        <v>51757</v>
      </c>
      <c r="B24627" s="57" t="s">
        <v>51758</v>
      </c>
    </row>
    <row r="24628" spans="1:2" x14ac:dyDescent="0.2">
      <c r="A24628" s="57" t="s">
        <v>51759</v>
      </c>
      <c r="B24628" s="57" t="s">
        <v>51760</v>
      </c>
    </row>
    <row r="24629" spans="1:2" x14ac:dyDescent="0.2">
      <c r="A24629" s="57" t="s">
        <v>51761</v>
      </c>
      <c r="B24629" s="57" t="s">
        <v>51762</v>
      </c>
    </row>
    <row r="24630" spans="1:2" x14ac:dyDescent="0.2">
      <c r="A24630" s="57" t="s">
        <v>51763</v>
      </c>
      <c r="B24630" s="57" t="s">
        <v>51764</v>
      </c>
    </row>
    <row r="24631" spans="1:2" x14ac:dyDescent="0.2">
      <c r="A24631" s="57" t="s">
        <v>51765</v>
      </c>
      <c r="B24631" s="57" t="s">
        <v>51766</v>
      </c>
    </row>
    <row r="24632" spans="1:2" x14ac:dyDescent="0.2">
      <c r="A24632" s="57" t="s">
        <v>51767</v>
      </c>
      <c r="B24632" s="57" t="s">
        <v>51768</v>
      </c>
    </row>
    <row r="24633" spans="1:2" x14ac:dyDescent="0.2">
      <c r="A24633" s="57" t="s">
        <v>51769</v>
      </c>
      <c r="B24633" s="57" t="s">
        <v>51770</v>
      </c>
    </row>
    <row r="24634" spans="1:2" x14ac:dyDescent="0.2">
      <c r="A24634" s="57" t="s">
        <v>51771</v>
      </c>
      <c r="B24634" s="57" t="s">
        <v>51772</v>
      </c>
    </row>
    <row r="24635" spans="1:2" x14ac:dyDescent="0.2">
      <c r="A24635" s="57" t="s">
        <v>51773</v>
      </c>
      <c r="B24635" s="57" t="s">
        <v>51774</v>
      </c>
    </row>
    <row r="24636" spans="1:2" x14ac:dyDescent="0.2">
      <c r="A24636" s="57" t="s">
        <v>51775</v>
      </c>
      <c r="B24636" s="57" t="s">
        <v>51776</v>
      </c>
    </row>
    <row r="24637" spans="1:2" x14ac:dyDescent="0.2">
      <c r="A24637" s="57" t="s">
        <v>51777</v>
      </c>
      <c r="B24637" s="57" t="s">
        <v>51778</v>
      </c>
    </row>
    <row r="24638" spans="1:2" x14ac:dyDescent="0.2">
      <c r="A24638" s="57" t="s">
        <v>51779</v>
      </c>
      <c r="B24638" s="57" t="s">
        <v>51780</v>
      </c>
    </row>
    <row r="24639" spans="1:2" x14ac:dyDescent="0.2">
      <c r="A24639" s="57" t="s">
        <v>51781</v>
      </c>
      <c r="B24639" s="57" t="s">
        <v>51782</v>
      </c>
    </row>
    <row r="24640" spans="1:2" x14ac:dyDescent="0.2">
      <c r="A24640" s="57" t="s">
        <v>51783</v>
      </c>
      <c r="B24640" s="57" t="s">
        <v>51784</v>
      </c>
    </row>
    <row r="24641" spans="1:2" x14ac:dyDescent="0.2">
      <c r="A24641" s="57" t="s">
        <v>51785</v>
      </c>
      <c r="B24641" s="57" t="s">
        <v>51786</v>
      </c>
    </row>
    <row r="24642" spans="1:2" x14ac:dyDescent="0.2">
      <c r="A24642" s="57" t="s">
        <v>51787</v>
      </c>
      <c r="B24642" s="57" t="s">
        <v>51788</v>
      </c>
    </row>
    <row r="24643" spans="1:2" x14ac:dyDescent="0.2">
      <c r="A24643" s="57" t="s">
        <v>51789</v>
      </c>
      <c r="B24643" s="57" t="s">
        <v>51790</v>
      </c>
    </row>
    <row r="24644" spans="1:2" x14ac:dyDescent="0.2">
      <c r="A24644" s="57" t="s">
        <v>51791</v>
      </c>
      <c r="B24644" s="57" t="s">
        <v>51792</v>
      </c>
    </row>
    <row r="24645" spans="1:2" x14ac:dyDescent="0.2">
      <c r="A24645" s="57" t="s">
        <v>51793</v>
      </c>
      <c r="B24645" s="57" t="s">
        <v>51794</v>
      </c>
    </row>
    <row r="24646" spans="1:2" x14ac:dyDescent="0.2">
      <c r="A24646" s="57" t="s">
        <v>51795</v>
      </c>
      <c r="B24646" s="57" t="s">
        <v>51796</v>
      </c>
    </row>
    <row r="24647" spans="1:2" x14ac:dyDescent="0.2">
      <c r="A24647" s="57" t="s">
        <v>51797</v>
      </c>
      <c r="B24647" s="57" t="s">
        <v>51798</v>
      </c>
    </row>
    <row r="24648" spans="1:2" x14ac:dyDescent="0.2">
      <c r="A24648" s="57" t="s">
        <v>51799</v>
      </c>
      <c r="B24648" s="57" t="s">
        <v>51800</v>
      </c>
    </row>
    <row r="24649" spans="1:2" x14ac:dyDescent="0.2">
      <c r="A24649" s="57" t="s">
        <v>51801</v>
      </c>
      <c r="B24649" s="57" t="s">
        <v>51802</v>
      </c>
    </row>
    <row r="24650" spans="1:2" x14ac:dyDescent="0.2">
      <c r="A24650" s="57" t="s">
        <v>51803</v>
      </c>
      <c r="B24650" s="57" t="s">
        <v>51804</v>
      </c>
    </row>
    <row r="24651" spans="1:2" x14ac:dyDescent="0.2">
      <c r="A24651" s="57" t="s">
        <v>51805</v>
      </c>
      <c r="B24651" s="57" t="s">
        <v>51806</v>
      </c>
    </row>
    <row r="24652" spans="1:2" x14ac:dyDescent="0.2">
      <c r="A24652" s="57" t="s">
        <v>51807</v>
      </c>
      <c r="B24652" s="57" t="s">
        <v>51808</v>
      </c>
    </row>
    <row r="24653" spans="1:2" x14ac:dyDescent="0.2">
      <c r="A24653" s="57" t="s">
        <v>51809</v>
      </c>
      <c r="B24653" s="57" t="s">
        <v>51810</v>
      </c>
    </row>
    <row r="24654" spans="1:2" x14ac:dyDescent="0.2">
      <c r="A24654" s="57" t="s">
        <v>51811</v>
      </c>
      <c r="B24654" s="57" t="s">
        <v>51812</v>
      </c>
    </row>
    <row r="24655" spans="1:2" x14ac:dyDescent="0.2">
      <c r="A24655" s="57" t="s">
        <v>51813</v>
      </c>
      <c r="B24655" s="57" t="s">
        <v>51814</v>
      </c>
    </row>
    <row r="24656" spans="1:2" x14ac:dyDescent="0.2">
      <c r="A24656" s="57" t="s">
        <v>51815</v>
      </c>
      <c r="B24656" s="57" t="s">
        <v>51816</v>
      </c>
    </row>
    <row r="24657" spans="1:2" x14ac:dyDescent="0.2">
      <c r="A24657" s="57" t="s">
        <v>51817</v>
      </c>
      <c r="B24657" s="57" t="s">
        <v>51818</v>
      </c>
    </row>
    <row r="24658" spans="1:2" x14ac:dyDescent="0.2">
      <c r="A24658" s="57" t="s">
        <v>51819</v>
      </c>
      <c r="B24658" s="57" t="s">
        <v>51820</v>
      </c>
    </row>
    <row r="24659" spans="1:2" x14ac:dyDescent="0.2">
      <c r="A24659" s="57" t="s">
        <v>51821</v>
      </c>
      <c r="B24659" s="57" t="s">
        <v>51822</v>
      </c>
    </row>
    <row r="24660" spans="1:2" x14ac:dyDescent="0.2">
      <c r="A24660" s="57" t="s">
        <v>51823</v>
      </c>
      <c r="B24660" s="57" t="s">
        <v>51824</v>
      </c>
    </row>
    <row r="24661" spans="1:2" x14ac:dyDescent="0.2">
      <c r="A24661" s="57" t="s">
        <v>51825</v>
      </c>
      <c r="B24661" s="57" t="s">
        <v>51826</v>
      </c>
    </row>
    <row r="24662" spans="1:2" x14ac:dyDescent="0.2">
      <c r="A24662" s="57" t="s">
        <v>51827</v>
      </c>
      <c r="B24662" s="57" t="s">
        <v>51828</v>
      </c>
    </row>
    <row r="24663" spans="1:2" x14ac:dyDescent="0.2">
      <c r="A24663" s="57" t="s">
        <v>51829</v>
      </c>
      <c r="B24663" s="57" t="s">
        <v>51830</v>
      </c>
    </row>
    <row r="24664" spans="1:2" x14ac:dyDescent="0.2">
      <c r="A24664" s="57" t="s">
        <v>51831</v>
      </c>
      <c r="B24664" s="57" t="s">
        <v>51832</v>
      </c>
    </row>
    <row r="24665" spans="1:2" x14ac:dyDescent="0.2">
      <c r="A24665" s="57" t="s">
        <v>51833</v>
      </c>
      <c r="B24665" s="57" t="s">
        <v>51834</v>
      </c>
    </row>
    <row r="24666" spans="1:2" x14ac:dyDescent="0.2">
      <c r="A24666" s="57" t="s">
        <v>51835</v>
      </c>
      <c r="B24666" s="57" t="s">
        <v>51836</v>
      </c>
    </row>
    <row r="24667" spans="1:2" x14ac:dyDescent="0.2">
      <c r="A24667" s="57" t="s">
        <v>51837</v>
      </c>
      <c r="B24667" s="57" t="s">
        <v>51838</v>
      </c>
    </row>
    <row r="24668" spans="1:2" x14ac:dyDescent="0.2">
      <c r="A24668" s="57" t="s">
        <v>51839</v>
      </c>
      <c r="B24668" s="57" t="s">
        <v>51840</v>
      </c>
    </row>
    <row r="24669" spans="1:2" x14ac:dyDescent="0.2">
      <c r="A24669" s="57" t="s">
        <v>51841</v>
      </c>
      <c r="B24669" s="57" t="s">
        <v>51842</v>
      </c>
    </row>
    <row r="24670" spans="1:2" x14ac:dyDescent="0.2">
      <c r="A24670" s="57" t="s">
        <v>51843</v>
      </c>
      <c r="B24670" s="57" t="s">
        <v>51844</v>
      </c>
    </row>
    <row r="24671" spans="1:2" x14ac:dyDescent="0.2">
      <c r="A24671" s="57" t="s">
        <v>51845</v>
      </c>
      <c r="B24671" s="57" t="s">
        <v>51846</v>
      </c>
    </row>
    <row r="24672" spans="1:2" x14ac:dyDescent="0.2">
      <c r="A24672" s="57" t="s">
        <v>51847</v>
      </c>
      <c r="B24672" s="57" t="s">
        <v>51848</v>
      </c>
    </row>
    <row r="24673" spans="1:2" x14ac:dyDescent="0.2">
      <c r="A24673" s="57" t="s">
        <v>51849</v>
      </c>
      <c r="B24673" s="57" t="s">
        <v>51850</v>
      </c>
    </row>
    <row r="24674" spans="1:2" x14ac:dyDescent="0.2">
      <c r="A24674" s="57" t="s">
        <v>51851</v>
      </c>
      <c r="B24674" s="57" t="s">
        <v>51852</v>
      </c>
    </row>
    <row r="24675" spans="1:2" x14ac:dyDescent="0.2">
      <c r="A24675" s="57" t="s">
        <v>51853</v>
      </c>
      <c r="B24675" s="57" t="s">
        <v>51854</v>
      </c>
    </row>
    <row r="24676" spans="1:2" x14ac:dyDescent="0.2">
      <c r="A24676" s="57" t="s">
        <v>51855</v>
      </c>
      <c r="B24676" s="57" t="s">
        <v>51856</v>
      </c>
    </row>
    <row r="24677" spans="1:2" x14ac:dyDescent="0.2">
      <c r="A24677" s="57" t="s">
        <v>51857</v>
      </c>
      <c r="B24677" s="57" t="s">
        <v>51858</v>
      </c>
    </row>
    <row r="24678" spans="1:2" x14ac:dyDescent="0.2">
      <c r="A24678" s="57" t="s">
        <v>51859</v>
      </c>
      <c r="B24678" s="57" t="s">
        <v>51860</v>
      </c>
    </row>
    <row r="24679" spans="1:2" x14ac:dyDescent="0.2">
      <c r="A24679" s="57" t="s">
        <v>51861</v>
      </c>
      <c r="B24679" s="57" t="s">
        <v>51862</v>
      </c>
    </row>
    <row r="24680" spans="1:2" x14ac:dyDescent="0.2">
      <c r="A24680" s="57" t="s">
        <v>51863</v>
      </c>
      <c r="B24680" s="57" t="s">
        <v>51864</v>
      </c>
    </row>
    <row r="24681" spans="1:2" x14ac:dyDescent="0.2">
      <c r="A24681" s="57" t="s">
        <v>51865</v>
      </c>
      <c r="B24681" s="57" t="s">
        <v>51866</v>
      </c>
    </row>
    <row r="24682" spans="1:2" x14ac:dyDescent="0.2">
      <c r="A24682" s="57" t="s">
        <v>51867</v>
      </c>
      <c r="B24682" s="57" t="s">
        <v>51868</v>
      </c>
    </row>
    <row r="24683" spans="1:2" x14ac:dyDescent="0.2">
      <c r="A24683" s="57" t="s">
        <v>51869</v>
      </c>
      <c r="B24683" s="57" t="s">
        <v>51870</v>
      </c>
    </row>
    <row r="24684" spans="1:2" x14ac:dyDescent="0.2">
      <c r="A24684" s="57" t="s">
        <v>51871</v>
      </c>
      <c r="B24684" s="57" t="s">
        <v>51872</v>
      </c>
    </row>
    <row r="24685" spans="1:2" x14ac:dyDescent="0.2">
      <c r="A24685" s="57" t="s">
        <v>51873</v>
      </c>
      <c r="B24685" s="57" t="s">
        <v>51874</v>
      </c>
    </row>
    <row r="24686" spans="1:2" x14ac:dyDescent="0.2">
      <c r="A24686" s="57" t="s">
        <v>51875</v>
      </c>
      <c r="B24686" s="57" t="s">
        <v>51876</v>
      </c>
    </row>
    <row r="24687" spans="1:2" x14ac:dyDescent="0.2">
      <c r="A24687" s="57" t="s">
        <v>51877</v>
      </c>
      <c r="B24687" s="57" t="s">
        <v>51878</v>
      </c>
    </row>
    <row r="24688" spans="1:2" x14ac:dyDescent="0.2">
      <c r="A24688" s="57" t="s">
        <v>51879</v>
      </c>
      <c r="B24688" s="57" t="s">
        <v>51880</v>
      </c>
    </row>
    <row r="24689" spans="1:2" x14ac:dyDescent="0.2">
      <c r="A24689" s="57" t="s">
        <v>51881</v>
      </c>
      <c r="B24689" s="57" t="s">
        <v>51882</v>
      </c>
    </row>
    <row r="24690" spans="1:2" x14ac:dyDescent="0.2">
      <c r="A24690" s="57" t="s">
        <v>51883</v>
      </c>
      <c r="B24690" s="57" t="s">
        <v>51884</v>
      </c>
    </row>
    <row r="24691" spans="1:2" x14ac:dyDescent="0.2">
      <c r="A24691" s="57" t="s">
        <v>51885</v>
      </c>
      <c r="B24691" s="57" t="s">
        <v>51886</v>
      </c>
    </row>
    <row r="24692" spans="1:2" x14ac:dyDescent="0.2">
      <c r="A24692" s="57" t="s">
        <v>51887</v>
      </c>
      <c r="B24692" s="57" t="s">
        <v>51888</v>
      </c>
    </row>
    <row r="24693" spans="1:2" x14ac:dyDescent="0.2">
      <c r="A24693" s="57" t="s">
        <v>51889</v>
      </c>
      <c r="B24693" s="57" t="s">
        <v>51890</v>
      </c>
    </row>
    <row r="24694" spans="1:2" x14ac:dyDescent="0.2">
      <c r="A24694" s="57" t="s">
        <v>51891</v>
      </c>
      <c r="B24694" s="57" t="s">
        <v>51892</v>
      </c>
    </row>
    <row r="24695" spans="1:2" x14ac:dyDescent="0.2">
      <c r="A24695" s="57" t="s">
        <v>51893</v>
      </c>
      <c r="B24695" s="57" t="s">
        <v>51894</v>
      </c>
    </row>
    <row r="24696" spans="1:2" x14ac:dyDescent="0.2">
      <c r="A24696" s="57" t="s">
        <v>51895</v>
      </c>
      <c r="B24696" s="57" t="s">
        <v>51896</v>
      </c>
    </row>
    <row r="24697" spans="1:2" x14ac:dyDescent="0.2">
      <c r="A24697" s="57" t="s">
        <v>51897</v>
      </c>
      <c r="B24697" s="57" t="s">
        <v>51898</v>
      </c>
    </row>
    <row r="24698" spans="1:2" x14ac:dyDescent="0.2">
      <c r="A24698" s="57" t="s">
        <v>51899</v>
      </c>
      <c r="B24698" s="57" t="s">
        <v>51900</v>
      </c>
    </row>
    <row r="24699" spans="1:2" x14ac:dyDescent="0.2">
      <c r="A24699" s="57" t="s">
        <v>51901</v>
      </c>
      <c r="B24699" s="57" t="s">
        <v>51902</v>
      </c>
    </row>
    <row r="24700" spans="1:2" x14ac:dyDescent="0.2">
      <c r="A24700" s="57" t="s">
        <v>51903</v>
      </c>
      <c r="B24700" s="57" t="s">
        <v>51904</v>
      </c>
    </row>
    <row r="24701" spans="1:2" x14ac:dyDescent="0.2">
      <c r="A24701" s="57" t="s">
        <v>51905</v>
      </c>
      <c r="B24701" s="57" t="s">
        <v>51906</v>
      </c>
    </row>
    <row r="24702" spans="1:2" x14ac:dyDescent="0.2">
      <c r="A24702" s="57" t="s">
        <v>51907</v>
      </c>
      <c r="B24702" s="57" t="s">
        <v>51908</v>
      </c>
    </row>
    <row r="24703" spans="1:2" x14ac:dyDescent="0.2">
      <c r="A24703" s="57" t="s">
        <v>51909</v>
      </c>
      <c r="B24703" s="57" t="s">
        <v>51910</v>
      </c>
    </row>
    <row r="24704" spans="1:2" x14ac:dyDescent="0.2">
      <c r="A24704" s="57" t="s">
        <v>51911</v>
      </c>
      <c r="B24704" s="57" t="s">
        <v>51912</v>
      </c>
    </row>
    <row r="24705" spans="1:2" x14ac:dyDescent="0.2">
      <c r="A24705" s="57" t="s">
        <v>51913</v>
      </c>
      <c r="B24705" s="57" t="s">
        <v>51914</v>
      </c>
    </row>
    <row r="24706" spans="1:2" x14ac:dyDescent="0.2">
      <c r="A24706" s="57" t="s">
        <v>51915</v>
      </c>
      <c r="B24706" s="57" t="s">
        <v>51916</v>
      </c>
    </row>
    <row r="24707" spans="1:2" x14ac:dyDescent="0.2">
      <c r="A24707" s="57" t="s">
        <v>51917</v>
      </c>
      <c r="B24707" s="57" t="s">
        <v>51918</v>
      </c>
    </row>
    <row r="24708" spans="1:2" x14ac:dyDescent="0.2">
      <c r="A24708" s="57" t="s">
        <v>51919</v>
      </c>
      <c r="B24708" s="57" t="s">
        <v>51920</v>
      </c>
    </row>
    <row r="24709" spans="1:2" x14ac:dyDescent="0.2">
      <c r="A24709" s="57" t="s">
        <v>51921</v>
      </c>
      <c r="B24709" s="57" t="s">
        <v>51922</v>
      </c>
    </row>
    <row r="24710" spans="1:2" x14ac:dyDescent="0.2">
      <c r="A24710" s="57" t="s">
        <v>51923</v>
      </c>
      <c r="B24710" s="57" t="s">
        <v>51924</v>
      </c>
    </row>
    <row r="24711" spans="1:2" x14ac:dyDescent="0.2">
      <c r="A24711" s="57" t="s">
        <v>51925</v>
      </c>
      <c r="B24711" s="57" t="s">
        <v>51926</v>
      </c>
    </row>
    <row r="24712" spans="1:2" x14ac:dyDescent="0.2">
      <c r="A24712" s="57" t="s">
        <v>51927</v>
      </c>
      <c r="B24712" s="57" t="s">
        <v>51928</v>
      </c>
    </row>
    <row r="24713" spans="1:2" x14ac:dyDescent="0.2">
      <c r="A24713" s="57" t="s">
        <v>51929</v>
      </c>
      <c r="B24713" s="57" t="s">
        <v>51930</v>
      </c>
    </row>
    <row r="24714" spans="1:2" x14ac:dyDescent="0.2">
      <c r="A24714" s="57" t="s">
        <v>51931</v>
      </c>
      <c r="B24714" s="57" t="s">
        <v>51932</v>
      </c>
    </row>
    <row r="24715" spans="1:2" x14ac:dyDescent="0.2">
      <c r="A24715" s="57" t="s">
        <v>51933</v>
      </c>
      <c r="B24715" s="57" t="s">
        <v>51934</v>
      </c>
    </row>
    <row r="24716" spans="1:2" x14ac:dyDescent="0.2">
      <c r="A24716" s="57" t="s">
        <v>51935</v>
      </c>
      <c r="B24716" s="57" t="s">
        <v>51936</v>
      </c>
    </row>
    <row r="24717" spans="1:2" x14ac:dyDescent="0.2">
      <c r="A24717" s="57" t="s">
        <v>51937</v>
      </c>
      <c r="B24717" s="57" t="s">
        <v>51938</v>
      </c>
    </row>
    <row r="24718" spans="1:2" x14ac:dyDescent="0.2">
      <c r="A24718" s="57" t="s">
        <v>51939</v>
      </c>
      <c r="B24718" s="57" t="s">
        <v>51940</v>
      </c>
    </row>
    <row r="24719" spans="1:2" x14ac:dyDescent="0.2">
      <c r="A24719" s="57" t="s">
        <v>51941</v>
      </c>
      <c r="B24719" s="57" t="s">
        <v>51942</v>
      </c>
    </row>
    <row r="24720" spans="1:2" x14ac:dyDescent="0.2">
      <c r="A24720" s="57" t="s">
        <v>51943</v>
      </c>
      <c r="B24720" s="57" t="s">
        <v>51944</v>
      </c>
    </row>
    <row r="24721" spans="1:2" x14ac:dyDescent="0.2">
      <c r="A24721" s="57" t="s">
        <v>51945</v>
      </c>
      <c r="B24721" s="57" t="s">
        <v>51946</v>
      </c>
    </row>
    <row r="24722" spans="1:2" x14ac:dyDescent="0.2">
      <c r="A24722" s="57" t="s">
        <v>51947</v>
      </c>
      <c r="B24722" s="57" t="s">
        <v>51948</v>
      </c>
    </row>
    <row r="24723" spans="1:2" x14ac:dyDescent="0.2">
      <c r="A24723" s="57" t="s">
        <v>51949</v>
      </c>
      <c r="B24723" s="57" t="s">
        <v>51950</v>
      </c>
    </row>
    <row r="24724" spans="1:2" x14ac:dyDescent="0.2">
      <c r="A24724" s="57" t="s">
        <v>51951</v>
      </c>
      <c r="B24724" s="57" t="s">
        <v>51952</v>
      </c>
    </row>
    <row r="24725" spans="1:2" x14ac:dyDescent="0.2">
      <c r="A24725" s="57" t="s">
        <v>51953</v>
      </c>
      <c r="B24725" s="57" t="s">
        <v>51954</v>
      </c>
    </row>
    <row r="24726" spans="1:2" x14ac:dyDescent="0.2">
      <c r="A24726" s="57" t="s">
        <v>51955</v>
      </c>
      <c r="B24726" s="57" t="s">
        <v>51956</v>
      </c>
    </row>
    <row r="24727" spans="1:2" x14ac:dyDescent="0.2">
      <c r="A24727" s="57" t="s">
        <v>51957</v>
      </c>
      <c r="B24727" s="57" t="s">
        <v>51958</v>
      </c>
    </row>
    <row r="24728" spans="1:2" x14ac:dyDescent="0.2">
      <c r="A24728" s="57" t="s">
        <v>51959</v>
      </c>
      <c r="B24728" s="57" t="s">
        <v>51960</v>
      </c>
    </row>
    <row r="24729" spans="1:2" x14ac:dyDescent="0.2">
      <c r="A24729" s="57" t="s">
        <v>51961</v>
      </c>
      <c r="B24729" s="57" t="s">
        <v>51962</v>
      </c>
    </row>
    <row r="24730" spans="1:2" x14ac:dyDescent="0.2">
      <c r="A24730" s="57" t="s">
        <v>51963</v>
      </c>
      <c r="B24730" s="57" t="s">
        <v>51964</v>
      </c>
    </row>
    <row r="24731" spans="1:2" x14ac:dyDescent="0.2">
      <c r="A24731" s="57" t="s">
        <v>51965</v>
      </c>
      <c r="B24731" s="57" t="s">
        <v>51966</v>
      </c>
    </row>
    <row r="24732" spans="1:2" x14ac:dyDescent="0.2">
      <c r="A24732" s="57" t="s">
        <v>51967</v>
      </c>
      <c r="B24732" s="57" t="s">
        <v>51968</v>
      </c>
    </row>
    <row r="24733" spans="1:2" x14ac:dyDescent="0.2">
      <c r="A24733" s="57" t="s">
        <v>51969</v>
      </c>
      <c r="B24733" s="57" t="s">
        <v>51970</v>
      </c>
    </row>
    <row r="24734" spans="1:2" x14ac:dyDescent="0.2">
      <c r="A24734" s="57" t="s">
        <v>51971</v>
      </c>
      <c r="B24734" s="57" t="s">
        <v>51972</v>
      </c>
    </row>
    <row r="24735" spans="1:2" x14ac:dyDescent="0.2">
      <c r="A24735" s="57" t="s">
        <v>51973</v>
      </c>
      <c r="B24735" s="57" t="s">
        <v>51974</v>
      </c>
    </row>
    <row r="24736" spans="1:2" x14ac:dyDescent="0.2">
      <c r="A24736" s="57" t="s">
        <v>51975</v>
      </c>
      <c r="B24736" s="57" t="s">
        <v>51976</v>
      </c>
    </row>
    <row r="24737" spans="1:2" x14ac:dyDescent="0.2">
      <c r="A24737" s="57" t="s">
        <v>51977</v>
      </c>
      <c r="B24737" s="57" t="s">
        <v>51978</v>
      </c>
    </row>
    <row r="24738" spans="1:2" x14ac:dyDescent="0.2">
      <c r="A24738" s="57" t="s">
        <v>51979</v>
      </c>
      <c r="B24738" s="57" t="s">
        <v>51980</v>
      </c>
    </row>
    <row r="24739" spans="1:2" x14ac:dyDescent="0.2">
      <c r="A24739" s="57" t="s">
        <v>51981</v>
      </c>
      <c r="B24739" s="57" t="s">
        <v>51982</v>
      </c>
    </row>
    <row r="24740" spans="1:2" x14ac:dyDescent="0.2">
      <c r="A24740" s="57" t="s">
        <v>51983</v>
      </c>
      <c r="B24740" s="57" t="s">
        <v>51984</v>
      </c>
    </row>
    <row r="24741" spans="1:2" x14ac:dyDescent="0.2">
      <c r="A24741" s="57" t="s">
        <v>51985</v>
      </c>
      <c r="B24741" s="57" t="s">
        <v>51986</v>
      </c>
    </row>
    <row r="24742" spans="1:2" x14ac:dyDescent="0.2">
      <c r="A24742" s="57" t="s">
        <v>51987</v>
      </c>
      <c r="B24742" s="57" t="s">
        <v>51988</v>
      </c>
    </row>
    <row r="24743" spans="1:2" x14ac:dyDescent="0.2">
      <c r="A24743" s="57" t="s">
        <v>51989</v>
      </c>
      <c r="B24743" s="57" t="s">
        <v>51990</v>
      </c>
    </row>
    <row r="24744" spans="1:2" x14ac:dyDescent="0.2">
      <c r="A24744" s="57" t="s">
        <v>51991</v>
      </c>
      <c r="B24744" s="57" t="s">
        <v>51992</v>
      </c>
    </row>
    <row r="24745" spans="1:2" x14ac:dyDescent="0.2">
      <c r="A24745" s="57" t="s">
        <v>51993</v>
      </c>
      <c r="B24745" s="57" t="s">
        <v>51994</v>
      </c>
    </row>
    <row r="24746" spans="1:2" x14ac:dyDescent="0.2">
      <c r="A24746" s="57" t="s">
        <v>51995</v>
      </c>
      <c r="B24746" s="57" t="s">
        <v>51996</v>
      </c>
    </row>
    <row r="24747" spans="1:2" x14ac:dyDescent="0.2">
      <c r="A24747" s="57" t="s">
        <v>51997</v>
      </c>
      <c r="B24747" s="57" t="s">
        <v>51998</v>
      </c>
    </row>
    <row r="24748" spans="1:2" x14ac:dyDescent="0.2">
      <c r="A24748" s="57" t="s">
        <v>51999</v>
      </c>
      <c r="B24748" s="57" t="s">
        <v>52000</v>
      </c>
    </row>
    <row r="24749" spans="1:2" x14ac:dyDescent="0.2">
      <c r="A24749" s="57" t="s">
        <v>52001</v>
      </c>
      <c r="B24749" s="57" t="s">
        <v>52002</v>
      </c>
    </row>
    <row r="24750" spans="1:2" x14ac:dyDescent="0.2">
      <c r="A24750" s="57" t="s">
        <v>52003</v>
      </c>
      <c r="B24750" s="57" t="s">
        <v>52004</v>
      </c>
    </row>
    <row r="24751" spans="1:2" x14ac:dyDescent="0.2">
      <c r="A24751" s="57" t="s">
        <v>52005</v>
      </c>
      <c r="B24751" s="57" t="s">
        <v>52006</v>
      </c>
    </row>
    <row r="24752" spans="1:2" x14ac:dyDescent="0.2">
      <c r="A24752" s="57" t="s">
        <v>52007</v>
      </c>
      <c r="B24752" s="57" t="s">
        <v>52008</v>
      </c>
    </row>
    <row r="24753" spans="1:2" x14ac:dyDescent="0.2">
      <c r="A24753" s="57" t="s">
        <v>52009</v>
      </c>
      <c r="B24753" s="57" t="s">
        <v>52010</v>
      </c>
    </row>
    <row r="24754" spans="1:2" x14ac:dyDescent="0.2">
      <c r="A24754" s="57" t="s">
        <v>52011</v>
      </c>
      <c r="B24754" s="57" t="s">
        <v>52012</v>
      </c>
    </row>
    <row r="24755" spans="1:2" x14ac:dyDescent="0.2">
      <c r="A24755" s="57" t="s">
        <v>52013</v>
      </c>
      <c r="B24755" s="57" t="s">
        <v>52014</v>
      </c>
    </row>
    <row r="24756" spans="1:2" x14ac:dyDescent="0.2">
      <c r="A24756" s="57" t="s">
        <v>52015</v>
      </c>
      <c r="B24756" s="57" t="s">
        <v>52016</v>
      </c>
    </row>
    <row r="24757" spans="1:2" x14ac:dyDescent="0.2">
      <c r="A24757" s="57" t="s">
        <v>52017</v>
      </c>
      <c r="B24757" s="57" t="s">
        <v>52018</v>
      </c>
    </row>
    <row r="24758" spans="1:2" x14ac:dyDescent="0.2">
      <c r="A24758" s="57" t="s">
        <v>52019</v>
      </c>
      <c r="B24758" s="57" t="s">
        <v>52020</v>
      </c>
    </row>
    <row r="24759" spans="1:2" x14ac:dyDescent="0.2">
      <c r="A24759" s="57" t="s">
        <v>52021</v>
      </c>
      <c r="B24759" s="57" t="s">
        <v>52022</v>
      </c>
    </row>
    <row r="24760" spans="1:2" x14ac:dyDescent="0.2">
      <c r="A24760" s="57" t="s">
        <v>52023</v>
      </c>
      <c r="B24760" s="57" t="s">
        <v>52024</v>
      </c>
    </row>
    <row r="24761" spans="1:2" x14ac:dyDescent="0.2">
      <c r="A24761" s="57" t="s">
        <v>52025</v>
      </c>
      <c r="B24761" s="57" t="s">
        <v>52026</v>
      </c>
    </row>
    <row r="24762" spans="1:2" x14ac:dyDescent="0.2">
      <c r="A24762" s="57" t="s">
        <v>52027</v>
      </c>
      <c r="B24762" s="57" t="s">
        <v>52028</v>
      </c>
    </row>
    <row r="24763" spans="1:2" x14ac:dyDescent="0.2">
      <c r="A24763" s="57" t="s">
        <v>52029</v>
      </c>
      <c r="B24763" s="57" t="s">
        <v>52030</v>
      </c>
    </row>
    <row r="24764" spans="1:2" x14ac:dyDescent="0.2">
      <c r="A24764" s="57" t="s">
        <v>52031</v>
      </c>
      <c r="B24764" s="57" t="s">
        <v>52032</v>
      </c>
    </row>
    <row r="24765" spans="1:2" x14ac:dyDescent="0.2">
      <c r="A24765" s="57" t="s">
        <v>52033</v>
      </c>
      <c r="B24765" s="57" t="s">
        <v>52034</v>
      </c>
    </row>
    <row r="24766" spans="1:2" x14ac:dyDescent="0.2">
      <c r="A24766" s="57" t="s">
        <v>52035</v>
      </c>
      <c r="B24766" s="57" t="s">
        <v>52036</v>
      </c>
    </row>
    <row r="24767" spans="1:2" x14ac:dyDescent="0.2">
      <c r="A24767" s="57" t="s">
        <v>52037</v>
      </c>
      <c r="B24767" s="57" t="s">
        <v>52038</v>
      </c>
    </row>
    <row r="24768" spans="1:2" x14ac:dyDescent="0.2">
      <c r="A24768" s="57" t="s">
        <v>52039</v>
      </c>
      <c r="B24768" s="57" t="s">
        <v>52040</v>
      </c>
    </row>
    <row r="24769" spans="1:2" x14ac:dyDescent="0.2">
      <c r="A24769" s="57" t="s">
        <v>52041</v>
      </c>
      <c r="B24769" s="57" t="s">
        <v>52042</v>
      </c>
    </row>
    <row r="24770" spans="1:2" x14ac:dyDescent="0.2">
      <c r="A24770" s="57" t="s">
        <v>52043</v>
      </c>
      <c r="B24770" s="57" t="s">
        <v>52044</v>
      </c>
    </row>
    <row r="24771" spans="1:2" x14ac:dyDescent="0.2">
      <c r="A24771" s="57" t="s">
        <v>52045</v>
      </c>
      <c r="B24771" s="57" t="s">
        <v>52046</v>
      </c>
    </row>
    <row r="24772" spans="1:2" x14ac:dyDescent="0.2">
      <c r="A24772" s="57" t="s">
        <v>52047</v>
      </c>
      <c r="B24772" s="57" t="s">
        <v>52048</v>
      </c>
    </row>
    <row r="24773" spans="1:2" x14ac:dyDescent="0.2">
      <c r="A24773" s="57" t="s">
        <v>52049</v>
      </c>
      <c r="B24773" s="57" t="s">
        <v>52050</v>
      </c>
    </row>
    <row r="24774" spans="1:2" x14ac:dyDescent="0.2">
      <c r="A24774" s="57" t="s">
        <v>52051</v>
      </c>
      <c r="B24774" s="57" t="s">
        <v>52052</v>
      </c>
    </row>
    <row r="24775" spans="1:2" x14ac:dyDescent="0.2">
      <c r="A24775" s="57" t="s">
        <v>52053</v>
      </c>
      <c r="B24775" s="57" t="s">
        <v>52054</v>
      </c>
    </row>
    <row r="24776" spans="1:2" x14ac:dyDescent="0.2">
      <c r="A24776" s="57" t="s">
        <v>52055</v>
      </c>
      <c r="B24776" s="57" t="s">
        <v>52056</v>
      </c>
    </row>
    <row r="24777" spans="1:2" x14ac:dyDescent="0.2">
      <c r="A24777" s="57" t="s">
        <v>52057</v>
      </c>
      <c r="B24777" s="57" t="s">
        <v>52058</v>
      </c>
    </row>
    <row r="24778" spans="1:2" x14ac:dyDescent="0.2">
      <c r="A24778" s="57" t="s">
        <v>52059</v>
      </c>
      <c r="B24778" s="57" t="s">
        <v>52060</v>
      </c>
    </row>
    <row r="24779" spans="1:2" x14ac:dyDescent="0.2">
      <c r="A24779" s="57" t="s">
        <v>52061</v>
      </c>
      <c r="B24779" s="57" t="s">
        <v>52062</v>
      </c>
    </row>
    <row r="24780" spans="1:2" x14ac:dyDescent="0.2">
      <c r="A24780" s="57" t="s">
        <v>52063</v>
      </c>
      <c r="B24780" s="57" t="s">
        <v>52064</v>
      </c>
    </row>
    <row r="24781" spans="1:2" x14ac:dyDescent="0.2">
      <c r="A24781" s="57" t="s">
        <v>52065</v>
      </c>
      <c r="B24781" s="57" t="s">
        <v>52066</v>
      </c>
    </row>
    <row r="24782" spans="1:2" x14ac:dyDescent="0.2">
      <c r="A24782" s="57" t="s">
        <v>52067</v>
      </c>
      <c r="B24782" s="57" t="s">
        <v>52068</v>
      </c>
    </row>
    <row r="24783" spans="1:2" x14ac:dyDescent="0.2">
      <c r="A24783" s="57" t="s">
        <v>52069</v>
      </c>
      <c r="B24783" s="57" t="s">
        <v>52070</v>
      </c>
    </row>
    <row r="24784" spans="1:2" x14ac:dyDescent="0.2">
      <c r="A24784" s="57" t="s">
        <v>52071</v>
      </c>
      <c r="B24784" s="57" t="s">
        <v>52072</v>
      </c>
    </row>
    <row r="24785" spans="1:2" x14ac:dyDescent="0.2">
      <c r="A24785" s="57" t="s">
        <v>52073</v>
      </c>
      <c r="B24785" s="57" t="s">
        <v>52074</v>
      </c>
    </row>
    <row r="24786" spans="1:2" x14ac:dyDescent="0.2">
      <c r="A24786" s="57" t="s">
        <v>52075</v>
      </c>
      <c r="B24786" s="57" t="s">
        <v>52076</v>
      </c>
    </row>
    <row r="24787" spans="1:2" x14ac:dyDescent="0.2">
      <c r="A24787" s="57" t="s">
        <v>52077</v>
      </c>
      <c r="B24787" s="57" t="s">
        <v>52078</v>
      </c>
    </row>
    <row r="24788" spans="1:2" x14ac:dyDescent="0.2">
      <c r="A24788" s="57" t="s">
        <v>52079</v>
      </c>
      <c r="B24788" s="57" t="s">
        <v>52080</v>
      </c>
    </row>
    <row r="24789" spans="1:2" x14ac:dyDescent="0.2">
      <c r="A24789" s="57" t="s">
        <v>52081</v>
      </c>
      <c r="B24789" s="57" t="s">
        <v>52082</v>
      </c>
    </row>
    <row r="24790" spans="1:2" x14ac:dyDescent="0.2">
      <c r="A24790" s="57" t="s">
        <v>52083</v>
      </c>
      <c r="B24790" s="57" t="s">
        <v>52084</v>
      </c>
    </row>
    <row r="24791" spans="1:2" x14ac:dyDescent="0.2">
      <c r="A24791" s="57" t="s">
        <v>52085</v>
      </c>
      <c r="B24791" s="57" t="s">
        <v>52086</v>
      </c>
    </row>
    <row r="24792" spans="1:2" x14ac:dyDescent="0.2">
      <c r="A24792" s="57" t="s">
        <v>52087</v>
      </c>
      <c r="B24792" s="57" t="s">
        <v>52088</v>
      </c>
    </row>
    <row r="24793" spans="1:2" x14ac:dyDescent="0.2">
      <c r="A24793" s="57" t="s">
        <v>52089</v>
      </c>
      <c r="B24793" s="57" t="s">
        <v>52090</v>
      </c>
    </row>
    <row r="24794" spans="1:2" x14ac:dyDescent="0.2">
      <c r="A24794" s="57" t="s">
        <v>52091</v>
      </c>
      <c r="B24794" s="57" t="s">
        <v>52092</v>
      </c>
    </row>
    <row r="24795" spans="1:2" x14ac:dyDescent="0.2">
      <c r="A24795" s="57" t="s">
        <v>52093</v>
      </c>
      <c r="B24795" s="57" t="s">
        <v>52094</v>
      </c>
    </row>
    <row r="24796" spans="1:2" x14ac:dyDescent="0.2">
      <c r="A24796" s="57" t="s">
        <v>52095</v>
      </c>
      <c r="B24796" s="57" t="s">
        <v>52096</v>
      </c>
    </row>
    <row r="24797" spans="1:2" x14ac:dyDescent="0.2">
      <c r="A24797" s="57" t="s">
        <v>52097</v>
      </c>
      <c r="B24797" s="57" t="s">
        <v>52098</v>
      </c>
    </row>
    <row r="24798" spans="1:2" x14ac:dyDescent="0.2">
      <c r="A24798" s="57" t="s">
        <v>52099</v>
      </c>
      <c r="B24798" s="57" t="s">
        <v>52100</v>
      </c>
    </row>
    <row r="24799" spans="1:2" x14ac:dyDescent="0.2">
      <c r="A24799" s="57" t="s">
        <v>52101</v>
      </c>
      <c r="B24799" s="57" t="s">
        <v>52102</v>
      </c>
    </row>
    <row r="24800" spans="1:2" x14ac:dyDescent="0.2">
      <c r="A24800" s="57" t="s">
        <v>52103</v>
      </c>
      <c r="B24800" s="57" t="s">
        <v>52104</v>
      </c>
    </row>
    <row r="24801" spans="1:2" x14ac:dyDescent="0.2">
      <c r="A24801" s="57" t="s">
        <v>52105</v>
      </c>
      <c r="B24801" s="57" t="s">
        <v>52106</v>
      </c>
    </row>
    <row r="24802" spans="1:2" x14ac:dyDescent="0.2">
      <c r="A24802" s="57" t="s">
        <v>52107</v>
      </c>
      <c r="B24802" s="57" t="s">
        <v>52108</v>
      </c>
    </row>
    <row r="24803" spans="1:2" x14ac:dyDescent="0.2">
      <c r="A24803" s="57" t="s">
        <v>52109</v>
      </c>
      <c r="B24803" s="57" t="s">
        <v>52110</v>
      </c>
    </row>
    <row r="24804" spans="1:2" x14ac:dyDescent="0.2">
      <c r="A24804" s="57" t="s">
        <v>52111</v>
      </c>
      <c r="B24804" s="57" t="s">
        <v>52112</v>
      </c>
    </row>
    <row r="24805" spans="1:2" x14ac:dyDescent="0.2">
      <c r="A24805" s="57" t="s">
        <v>52113</v>
      </c>
      <c r="B24805" s="57" t="s">
        <v>52114</v>
      </c>
    </row>
    <row r="24806" spans="1:2" x14ac:dyDescent="0.2">
      <c r="A24806" s="57" t="s">
        <v>52115</v>
      </c>
      <c r="B24806" s="57" t="s">
        <v>52116</v>
      </c>
    </row>
    <row r="24807" spans="1:2" x14ac:dyDescent="0.2">
      <c r="A24807" s="57" t="s">
        <v>52117</v>
      </c>
      <c r="B24807" s="57" t="s">
        <v>52118</v>
      </c>
    </row>
    <row r="24808" spans="1:2" x14ac:dyDescent="0.2">
      <c r="A24808" s="57" t="s">
        <v>52119</v>
      </c>
      <c r="B24808" s="57" t="s">
        <v>52120</v>
      </c>
    </row>
    <row r="24809" spans="1:2" x14ac:dyDescent="0.2">
      <c r="A24809" s="57" t="s">
        <v>52121</v>
      </c>
      <c r="B24809" s="57" t="s">
        <v>52122</v>
      </c>
    </row>
    <row r="24810" spans="1:2" x14ac:dyDescent="0.2">
      <c r="A24810" s="57" t="s">
        <v>52123</v>
      </c>
      <c r="B24810" s="57" t="s">
        <v>52124</v>
      </c>
    </row>
    <row r="24811" spans="1:2" x14ac:dyDescent="0.2">
      <c r="A24811" s="57" t="s">
        <v>52125</v>
      </c>
      <c r="B24811" s="57" t="s">
        <v>52126</v>
      </c>
    </row>
    <row r="24812" spans="1:2" x14ac:dyDescent="0.2">
      <c r="A24812" s="57" t="s">
        <v>52127</v>
      </c>
      <c r="B24812" s="57" t="s">
        <v>52128</v>
      </c>
    </row>
    <row r="24813" spans="1:2" x14ac:dyDescent="0.2">
      <c r="A24813" s="57" t="s">
        <v>52129</v>
      </c>
      <c r="B24813" s="57" t="s">
        <v>52130</v>
      </c>
    </row>
    <row r="24814" spans="1:2" x14ac:dyDescent="0.2">
      <c r="A24814" s="57" t="s">
        <v>52131</v>
      </c>
      <c r="B24814" s="57" t="s">
        <v>52132</v>
      </c>
    </row>
    <row r="24815" spans="1:2" x14ac:dyDescent="0.2">
      <c r="A24815" s="57" t="s">
        <v>52133</v>
      </c>
      <c r="B24815" s="57" t="s">
        <v>52134</v>
      </c>
    </row>
    <row r="24816" spans="1:2" x14ac:dyDescent="0.2">
      <c r="A24816" s="57" t="s">
        <v>52135</v>
      </c>
      <c r="B24816" s="57" t="s">
        <v>52136</v>
      </c>
    </row>
    <row r="24817" spans="1:2" x14ac:dyDescent="0.2">
      <c r="A24817" s="57" t="s">
        <v>52137</v>
      </c>
      <c r="B24817" s="57" t="s">
        <v>52138</v>
      </c>
    </row>
    <row r="24818" spans="1:2" x14ac:dyDescent="0.2">
      <c r="A24818" s="57" t="s">
        <v>52139</v>
      </c>
      <c r="B24818" s="57" t="s">
        <v>52140</v>
      </c>
    </row>
    <row r="24819" spans="1:2" x14ac:dyDescent="0.2">
      <c r="A24819" s="57" t="s">
        <v>52141</v>
      </c>
      <c r="B24819" s="57" t="s">
        <v>52142</v>
      </c>
    </row>
    <row r="24820" spans="1:2" x14ac:dyDescent="0.2">
      <c r="A24820" s="57" t="s">
        <v>52143</v>
      </c>
      <c r="B24820" s="57" t="s">
        <v>52144</v>
      </c>
    </row>
    <row r="24821" spans="1:2" x14ac:dyDescent="0.2">
      <c r="A24821" s="57" t="s">
        <v>52145</v>
      </c>
      <c r="B24821" s="57" t="s">
        <v>52146</v>
      </c>
    </row>
    <row r="24822" spans="1:2" x14ac:dyDescent="0.2">
      <c r="A24822" s="57" t="s">
        <v>52147</v>
      </c>
      <c r="B24822" s="57" t="s">
        <v>52148</v>
      </c>
    </row>
    <row r="24823" spans="1:2" x14ac:dyDescent="0.2">
      <c r="A24823" s="57" t="s">
        <v>52149</v>
      </c>
      <c r="B24823" s="57" t="s">
        <v>52150</v>
      </c>
    </row>
    <row r="24824" spans="1:2" x14ac:dyDescent="0.2">
      <c r="A24824" s="57" t="s">
        <v>52151</v>
      </c>
      <c r="B24824" s="57" t="s">
        <v>52152</v>
      </c>
    </row>
    <row r="24825" spans="1:2" x14ac:dyDescent="0.2">
      <c r="A24825" s="57" t="s">
        <v>52153</v>
      </c>
      <c r="B24825" s="57" t="s">
        <v>52154</v>
      </c>
    </row>
    <row r="24826" spans="1:2" x14ac:dyDescent="0.2">
      <c r="A24826" s="57" t="s">
        <v>52155</v>
      </c>
      <c r="B24826" s="57" t="s">
        <v>52156</v>
      </c>
    </row>
    <row r="24827" spans="1:2" x14ac:dyDescent="0.2">
      <c r="A24827" s="57" t="s">
        <v>52157</v>
      </c>
      <c r="B24827" s="57" t="s">
        <v>52158</v>
      </c>
    </row>
    <row r="24828" spans="1:2" x14ac:dyDescent="0.2">
      <c r="A24828" s="57" t="s">
        <v>52159</v>
      </c>
      <c r="B24828" s="57" t="s">
        <v>52160</v>
      </c>
    </row>
    <row r="24829" spans="1:2" x14ac:dyDescent="0.2">
      <c r="A24829" s="57" t="s">
        <v>52161</v>
      </c>
      <c r="B24829" s="57" t="s">
        <v>52162</v>
      </c>
    </row>
    <row r="24830" spans="1:2" x14ac:dyDescent="0.2">
      <c r="A24830" s="57" t="s">
        <v>52163</v>
      </c>
      <c r="B24830" s="57" t="s">
        <v>52164</v>
      </c>
    </row>
    <row r="24831" spans="1:2" x14ac:dyDescent="0.2">
      <c r="A24831" s="57" t="s">
        <v>52165</v>
      </c>
      <c r="B24831" s="57" t="s">
        <v>52166</v>
      </c>
    </row>
    <row r="24832" spans="1:2" x14ac:dyDescent="0.2">
      <c r="A24832" s="57" t="s">
        <v>52167</v>
      </c>
      <c r="B24832" s="57" t="s">
        <v>52168</v>
      </c>
    </row>
    <row r="24833" spans="1:2" x14ac:dyDescent="0.2">
      <c r="A24833" s="57" t="s">
        <v>52169</v>
      </c>
      <c r="B24833" s="57" t="s">
        <v>52170</v>
      </c>
    </row>
    <row r="24834" spans="1:2" x14ac:dyDescent="0.2">
      <c r="A24834" s="57" t="s">
        <v>52171</v>
      </c>
      <c r="B24834" s="57" t="s">
        <v>52172</v>
      </c>
    </row>
    <row r="24835" spans="1:2" x14ac:dyDescent="0.2">
      <c r="A24835" s="57" t="s">
        <v>52173</v>
      </c>
      <c r="B24835" s="57" t="s">
        <v>52174</v>
      </c>
    </row>
    <row r="24836" spans="1:2" x14ac:dyDescent="0.2">
      <c r="A24836" s="57" t="s">
        <v>52175</v>
      </c>
      <c r="B24836" s="57" t="s">
        <v>52176</v>
      </c>
    </row>
    <row r="24837" spans="1:2" x14ac:dyDescent="0.2">
      <c r="A24837" s="57" t="s">
        <v>52177</v>
      </c>
      <c r="B24837" s="57" t="s">
        <v>52178</v>
      </c>
    </row>
    <row r="24838" spans="1:2" x14ac:dyDescent="0.2">
      <c r="A24838" s="57" t="s">
        <v>52179</v>
      </c>
      <c r="B24838" s="57" t="s">
        <v>52180</v>
      </c>
    </row>
    <row r="24839" spans="1:2" x14ac:dyDescent="0.2">
      <c r="A24839" s="57" t="s">
        <v>52181</v>
      </c>
      <c r="B24839" s="57" t="s">
        <v>52182</v>
      </c>
    </row>
    <row r="24840" spans="1:2" x14ac:dyDescent="0.2">
      <c r="A24840" s="57" t="s">
        <v>52183</v>
      </c>
      <c r="B24840" s="57" t="s">
        <v>52184</v>
      </c>
    </row>
    <row r="24841" spans="1:2" x14ac:dyDescent="0.2">
      <c r="A24841" s="57" t="s">
        <v>52185</v>
      </c>
      <c r="B24841" s="57" t="s">
        <v>52186</v>
      </c>
    </row>
    <row r="24842" spans="1:2" x14ac:dyDescent="0.2">
      <c r="A24842" s="57" t="s">
        <v>52187</v>
      </c>
      <c r="B24842" s="57" t="s">
        <v>52188</v>
      </c>
    </row>
    <row r="24843" spans="1:2" x14ac:dyDescent="0.2">
      <c r="A24843" s="57" t="s">
        <v>52189</v>
      </c>
      <c r="B24843" s="57" t="s">
        <v>52190</v>
      </c>
    </row>
    <row r="24844" spans="1:2" x14ac:dyDescent="0.2">
      <c r="A24844" s="57" t="s">
        <v>52191</v>
      </c>
      <c r="B24844" s="57" t="s">
        <v>52192</v>
      </c>
    </row>
    <row r="24845" spans="1:2" x14ac:dyDescent="0.2">
      <c r="A24845" s="57" t="s">
        <v>52193</v>
      </c>
      <c r="B24845" s="57" t="s">
        <v>52194</v>
      </c>
    </row>
    <row r="24846" spans="1:2" x14ac:dyDescent="0.2">
      <c r="A24846" s="57" t="s">
        <v>52195</v>
      </c>
      <c r="B24846" s="57" t="s">
        <v>52196</v>
      </c>
    </row>
    <row r="24847" spans="1:2" x14ac:dyDescent="0.2">
      <c r="A24847" s="57" t="s">
        <v>52197</v>
      </c>
      <c r="B24847" s="57" t="s">
        <v>28277</v>
      </c>
    </row>
    <row r="24848" spans="1:2" x14ac:dyDescent="0.2">
      <c r="A24848" s="57" t="s">
        <v>52198</v>
      </c>
      <c r="B24848" s="57" t="s">
        <v>52199</v>
      </c>
    </row>
    <row r="24849" spans="1:2" x14ac:dyDescent="0.2">
      <c r="A24849" s="57" t="s">
        <v>52200</v>
      </c>
      <c r="B24849" s="57" t="s">
        <v>52201</v>
      </c>
    </row>
    <row r="24850" spans="1:2" x14ac:dyDescent="0.2">
      <c r="A24850" s="57" t="s">
        <v>52202</v>
      </c>
      <c r="B24850" s="57" t="s">
        <v>52203</v>
      </c>
    </row>
    <row r="24851" spans="1:2" x14ac:dyDescent="0.2">
      <c r="A24851" s="57" t="s">
        <v>52204</v>
      </c>
      <c r="B24851" s="57" t="s">
        <v>52205</v>
      </c>
    </row>
    <row r="24852" spans="1:2" x14ac:dyDescent="0.2">
      <c r="A24852" s="57" t="s">
        <v>52206</v>
      </c>
      <c r="B24852" s="57" t="s">
        <v>52207</v>
      </c>
    </row>
    <row r="24853" spans="1:2" x14ac:dyDescent="0.2">
      <c r="A24853" s="57" t="s">
        <v>52208</v>
      </c>
      <c r="B24853" s="57" t="s">
        <v>52209</v>
      </c>
    </row>
    <row r="24854" spans="1:2" x14ac:dyDescent="0.2">
      <c r="A24854" s="57" t="s">
        <v>52210</v>
      </c>
      <c r="B24854" s="57" t="s">
        <v>52211</v>
      </c>
    </row>
    <row r="24855" spans="1:2" x14ac:dyDescent="0.2">
      <c r="A24855" s="57" t="s">
        <v>52212</v>
      </c>
      <c r="B24855" s="57" t="s">
        <v>52213</v>
      </c>
    </row>
    <row r="24856" spans="1:2" x14ac:dyDescent="0.2">
      <c r="A24856" s="57" t="s">
        <v>52214</v>
      </c>
      <c r="B24856" s="57" t="s">
        <v>52215</v>
      </c>
    </row>
    <row r="24857" spans="1:2" x14ac:dyDescent="0.2">
      <c r="A24857" s="57" t="s">
        <v>52216</v>
      </c>
      <c r="B24857" s="57" t="s">
        <v>52217</v>
      </c>
    </row>
    <row r="24858" spans="1:2" x14ac:dyDescent="0.2">
      <c r="A24858" s="57" t="s">
        <v>52218</v>
      </c>
      <c r="B24858" s="57" t="s">
        <v>26044</v>
      </c>
    </row>
    <row r="24859" spans="1:2" x14ac:dyDescent="0.2">
      <c r="A24859" s="57" t="s">
        <v>52219</v>
      </c>
      <c r="B24859" s="57" t="s">
        <v>52220</v>
      </c>
    </row>
    <row r="24860" spans="1:2" x14ac:dyDescent="0.2">
      <c r="A24860" s="57" t="s">
        <v>52221</v>
      </c>
      <c r="B24860" s="57" t="s">
        <v>52222</v>
      </c>
    </row>
    <row r="24861" spans="1:2" x14ac:dyDescent="0.2">
      <c r="A24861" s="57" t="s">
        <v>52223</v>
      </c>
      <c r="B24861" s="57" t="s">
        <v>52224</v>
      </c>
    </row>
    <row r="24862" spans="1:2" x14ac:dyDescent="0.2">
      <c r="A24862" s="57" t="s">
        <v>52225</v>
      </c>
      <c r="B24862" s="57" t="s">
        <v>52226</v>
      </c>
    </row>
    <row r="24863" spans="1:2" x14ac:dyDescent="0.2">
      <c r="A24863" s="57" t="s">
        <v>52227</v>
      </c>
      <c r="B24863" s="57" t="s">
        <v>52228</v>
      </c>
    </row>
    <row r="24864" spans="1:2" x14ac:dyDescent="0.2">
      <c r="A24864" s="57" t="s">
        <v>52229</v>
      </c>
      <c r="B24864" s="57" t="s">
        <v>52230</v>
      </c>
    </row>
    <row r="24865" spans="1:2" x14ac:dyDescent="0.2">
      <c r="A24865" s="57" t="s">
        <v>52231</v>
      </c>
      <c r="B24865" s="57" t="s">
        <v>52232</v>
      </c>
    </row>
    <row r="24866" spans="1:2" x14ac:dyDescent="0.2">
      <c r="A24866" s="57" t="s">
        <v>52233</v>
      </c>
      <c r="B24866" s="57" t="s">
        <v>52234</v>
      </c>
    </row>
    <row r="24867" spans="1:2" x14ac:dyDescent="0.2">
      <c r="A24867" s="57" t="s">
        <v>52235</v>
      </c>
      <c r="B24867" s="57" t="s">
        <v>52236</v>
      </c>
    </row>
    <row r="24868" spans="1:2" x14ac:dyDescent="0.2">
      <c r="A24868" s="57" t="s">
        <v>52237</v>
      </c>
      <c r="B24868" s="57" t="s">
        <v>52238</v>
      </c>
    </row>
    <row r="24869" spans="1:2" x14ac:dyDescent="0.2">
      <c r="A24869" s="57" t="s">
        <v>52239</v>
      </c>
      <c r="B24869" s="57" t="s">
        <v>52240</v>
      </c>
    </row>
    <row r="24870" spans="1:2" x14ac:dyDescent="0.2">
      <c r="A24870" s="57" t="s">
        <v>52241</v>
      </c>
      <c r="B24870" s="57" t="s">
        <v>52242</v>
      </c>
    </row>
    <row r="24871" spans="1:2" x14ac:dyDescent="0.2">
      <c r="A24871" s="57" t="s">
        <v>52243</v>
      </c>
      <c r="B24871" s="57" t="s">
        <v>52244</v>
      </c>
    </row>
    <row r="24872" spans="1:2" x14ac:dyDescent="0.2">
      <c r="A24872" s="57" t="s">
        <v>52245</v>
      </c>
      <c r="B24872" s="57" t="s">
        <v>52246</v>
      </c>
    </row>
    <row r="24873" spans="1:2" x14ac:dyDescent="0.2">
      <c r="A24873" s="57" t="s">
        <v>52247</v>
      </c>
      <c r="B24873" s="57" t="s">
        <v>52248</v>
      </c>
    </row>
    <row r="24874" spans="1:2" x14ac:dyDescent="0.2">
      <c r="A24874" s="57" t="s">
        <v>52249</v>
      </c>
      <c r="B24874" s="57" t="s">
        <v>52250</v>
      </c>
    </row>
    <row r="24875" spans="1:2" x14ac:dyDescent="0.2">
      <c r="A24875" s="57" t="s">
        <v>52251</v>
      </c>
      <c r="B24875" s="57" t="s">
        <v>52252</v>
      </c>
    </row>
    <row r="24876" spans="1:2" x14ac:dyDescent="0.2">
      <c r="A24876" s="57" t="s">
        <v>52253</v>
      </c>
      <c r="B24876" s="57" t="s">
        <v>52254</v>
      </c>
    </row>
    <row r="24877" spans="1:2" x14ac:dyDescent="0.2">
      <c r="A24877" s="57" t="s">
        <v>52255</v>
      </c>
      <c r="B24877" s="57" t="s">
        <v>52256</v>
      </c>
    </row>
    <row r="24878" spans="1:2" x14ac:dyDescent="0.2">
      <c r="A24878" s="57" t="s">
        <v>52257</v>
      </c>
      <c r="B24878" s="57" t="s">
        <v>52258</v>
      </c>
    </row>
    <row r="24879" spans="1:2" x14ac:dyDescent="0.2">
      <c r="A24879" s="57" t="s">
        <v>52259</v>
      </c>
      <c r="B24879" s="57" t="s">
        <v>52260</v>
      </c>
    </row>
    <row r="24880" spans="1:2" x14ac:dyDescent="0.2">
      <c r="A24880" s="57" t="s">
        <v>52261</v>
      </c>
      <c r="B24880" s="57" t="s">
        <v>52262</v>
      </c>
    </row>
    <row r="24881" spans="1:2" x14ac:dyDescent="0.2">
      <c r="A24881" s="57" t="s">
        <v>52263</v>
      </c>
      <c r="B24881" s="57" t="s">
        <v>52264</v>
      </c>
    </row>
    <row r="24882" spans="1:2" x14ac:dyDescent="0.2">
      <c r="A24882" s="57" t="s">
        <v>52265</v>
      </c>
      <c r="B24882" s="57" t="s">
        <v>52266</v>
      </c>
    </row>
    <row r="24883" spans="1:2" x14ac:dyDescent="0.2">
      <c r="A24883" s="57" t="s">
        <v>52267</v>
      </c>
      <c r="B24883" s="57" t="s">
        <v>52268</v>
      </c>
    </row>
    <row r="24884" spans="1:2" x14ac:dyDescent="0.2">
      <c r="A24884" s="57" t="s">
        <v>52269</v>
      </c>
      <c r="B24884" s="57" t="s">
        <v>52270</v>
      </c>
    </row>
    <row r="24885" spans="1:2" x14ac:dyDescent="0.2">
      <c r="A24885" s="57" t="s">
        <v>52271</v>
      </c>
      <c r="B24885" s="57" t="s">
        <v>52272</v>
      </c>
    </row>
    <row r="24886" spans="1:2" x14ac:dyDescent="0.2">
      <c r="A24886" s="57" t="s">
        <v>52273</v>
      </c>
      <c r="B24886" s="57" t="s">
        <v>52274</v>
      </c>
    </row>
    <row r="24887" spans="1:2" x14ac:dyDescent="0.2">
      <c r="A24887" s="57" t="s">
        <v>52275</v>
      </c>
      <c r="B24887" s="57" t="s">
        <v>52276</v>
      </c>
    </row>
    <row r="24888" spans="1:2" x14ac:dyDescent="0.2">
      <c r="A24888" s="57" t="s">
        <v>52277</v>
      </c>
      <c r="B24888" s="57" t="s">
        <v>52278</v>
      </c>
    </row>
    <row r="24889" spans="1:2" x14ac:dyDescent="0.2">
      <c r="A24889" s="57" t="s">
        <v>52279</v>
      </c>
      <c r="B24889" s="57" t="s">
        <v>52280</v>
      </c>
    </row>
    <row r="24890" spans="1:2" x14ac:dyDescent="0.2">
      <c r="A24890" s="57" t="s">
        <v>52281</v>
      </c>
      <c r="B24890" s="57" t="s">
        <v>52282</v>
      </c>
    </row>
    <row r="24891" spans="1:2" x14ac:dyDescent="0.2">
      <c r="A24891" s="57" t="s">
        <v>52283</v>
      </c>
      <c r="B24891" s="57" t="s">
        <v>52284</v>
      </c>
    </row>
    <row r="24892" spans="1:2" x14ac:dyDescent="0.2">
      <c r="A24892" s="57" t="s">
        <v>52285</v>
      </c>
      <c r="B24892" s="57" t="s">
        <v>52286</v>
      </c>
    </row>
    <row r="24893" spans="1:2" x14ac:dyDescent="0.2">
      <c r="A24893" s="57" t="s">
        <v>52287</v>
      </c>
      <c r="B24893" s="57" t="s">
        <v>52288</v>
      </c>
    </row>
    <row r="24894" spans="1:2" x14ac:dyDescent="0.2">
      <c r="A24894" s="57" t="s">
        <v>52289</v>
      </c>
      <c r="B24894" s="57" t="s">
        <v>52290</v>
      </c>
    </row>
    <row r="24895" spans="1:2" x14ac:dyDescent="0.2">
      <c r="A24895" s="57" t="s">
        <v>52291</v>
      </c>
      <c r="B24895" s="57" t="s">
        <v>52292</v>
      </c>
    </row>
    <row r="24896" spans="1:2" x14ac:dyDescent="0.2">
      <c r="A24896" s="57" t="s">
        <v>52293</v>
      </c>
      <c r="B24896" s="57" t="s">
        <v>52294</v>
      </c>
    </row>
    <row r="24897" spans="1:2" x14ac:dyDescent="0.2">
      <c r="A24897" s="57" t="s">
        <v>52295</v>
      </c>
      <c r="B24897" s="57" t="s">
        <v>52296</v>
      </c>
    </row>
    <row r="24898" spans="1:2" x14ac:dyDescent="0.2">
      <c r="A24898" s="57" t="s">
        <v>52297</v>
      </c>
      <c r="B24898" s="57" t="s">
        <v>52298</v>
      </c>
    </row>
    <row r="24899" spans="1:2" x14ac:dyDescent="0.2">
      <c r="A24899" s="57" t="s">
        <v>52299</v>
      </c>
      <c r="B24899" s="57" t="s">
        <v>52300</v>
      </c>
    </row>
    <row r="24900" spans="1:2" x14ac:dyDescent="0.2">
      <c r="A24900" s="57" t="s">
        <v>52301</v>
      </c>
      <c r="B24900" s="57" t="s">
        <v>52302</v>
      </c>
    </row>
    <row r="24901" spans="1:2" x14ac:dyDescent="0.2">
      <c r="A24901" s="57" t="s">
        <v>52303</v>
      </c>
      <c r="B24901" s="57" t="s">
        <v>52304</v>
      </c>
    </row>
    <row r="24902" spans="1:2" x14ac:dyDescent="0.2">
      <c r="A24902" s="57" t="s">
        <v>52305</v>
      </c>
      <c r="B24902" s="57" t="s">
        <v>52306</v>
      </c>
    </row>
    <row r="24903" spans="1:2" x14ac:dyDescent="0.2">
      <c r="A24903" s="57" t="s">
        <v>52307</v>
      </c>
      <c r="B24903" s="57" t="s">
        <v>52308</v>
      </c>
    </row>
    <row r="24904" spans="1:2" x14ac:dyDescent="0.2">
      <c r="A24904" s="57" t="s">
        <v>52309</v>
      </c>
      <c r="B24904" s="57" t="s">
        <v>52310</v>
      </c>
    </row>
    <row r="24905" spans="1:2" x14ac:dyDescent="0.2">
      <c r="A24905" s="57" t="s">
        <v>52311</v>
      </c>
      <c r="B24905" s="57" t="s">
        <v>52312</v>
      </c>
    </row>
    <row r="24906" spans="1:2" x14ac:dyDescent="0.2">
      <c r="A24906" s="57" t="s">
        <v>52313</v>
      </c>
      <c r="B24906" s="57" t="s">
        <v>52314</v>
      </c>
    </row>
    <row r="24907" spans="1:2" x14ac:dyDescent="0.2">
      <c r="A24907" s="57" t="s">
        <v>52315</v>
      </c>
      <c r="B24907" s="57" t="s">
        <v>39097</v>
      </c>
    </row>
    <row r="24908" spans="1:2" x14ac:dyDescent="0.2">
      <c r="A24908" s="57" t="s">
        <v>52316</v>
      </c>
      <c r="B24908" s="57" t="s">
        <v>52317</v>
      </c>
    </row>
    <row r="24909" spans="1:2" x14ac:dyDescent="0.2">
      <c r="A24909" s="57" t="s">
        <v>52318</v>
      </c>
      <c r="B24909" s="57" t="s">
        <v>52319</v>
      </c>
    </row>
    <row r="24910" spans="1:2" x14ac:dyDescent="0.2">
      <c r="A24910" s="57" t="s">
        <v>52320</v>
      </c>
      <c r="B24910" s="57" t="s">
        <v>52321</v>
      </c>
    </row>
    <row r="24911" spans="1:2" x14ac:dyDescent="0.2">
      <c r="A24911" s="57" t="s">
        <v>52322</v>
      </c>
      <c r="B24911" s="57" t="s">
        <v>52323</v>
      </c>
    </row>
    <row r="24912" spans="1:2" x14ac:dyDescent="0.2">
      <c r="A24912" s="57" t="s">
        <v>52324</v>
      </c>
      <c r="B24912" s="57" t="s">
        <v>52325</v>
      </c>
    </row>
    <row r="24913" spans="1:2" x14ac:dyDescent="0.2">
      <c r="A24913" s="57" t="s">
        <v>52326</v>
      </c>
      <c r="B24913" s="57" t="s">
        <v>52327</v>
      </c>
    </row>
    <row r="24914" spans="1:2" x14ac:dyDescent="0.2">
      <c r="A24914" s="57" t="s">
        <v>52328</v>
      </c>
      <c r="B24914" s="57" t="s">
        <v>52329</v>
      </c>
    </row>
    <row r="24915" spans="1:2" x14ac:dyDescent="0.2">
      <c r="A24915" s="57" t="s">
        <v>52330</v>
      </c>
      <c r="B24915" s="57" t="s">
        <v>52331</v>
      </c>
    </row>
    <row r="24916" spans="1:2" x14ac:dyDescent="0.2">
      <c r="A24916" s="57" t="s">
        <v>52332</v>
      </c>
      <c r="B24916" s="57" t="s">
        <v>52333</v>
      </c>
    </row>
    <row r="24917" spans="1:2" x14ac:dyDescent="0.2">
      <c r="A24917" s="57" t="s">
        <v>52334</v>
      </c>
      <c r="B24917" s="57" t="s">
        <v>52335</v>
      </c>
    </row>
    <row r="24918" spans="1:2" x14ac:dyDescent="0.2">
      <c r="A24918" s="57" t="s">
        <v>52336</v>
      </c>
      <c r="B24918" s="57" t="s">
        <v>52337</v>
      </c>
    </row>
    <row r="24919" spans="1:2" x14ac:dyDescent="0.2">
      <c r="A24919" s="57" t="s">
        <v>52338</v>
      </c>
      <c r="B24919" s="57" t="s">
        <v>52339</v>
      </c>
    </row>
    <row r="24920" spans="1:2" x14ac:dyDescent="0.2">
      <c r="A24920" s="57" t="s">
        <v>52340</v>
      </c>
      <c r="B24920" s="57" t="s">
        <v>52341</v>
      </c>
    </row>
    <row r="24921" spans="1:2" x14ac:dyDescent="0.2">
      <c r="A24921" s="57" t="s">
        <v>52342</v>
      </c>
      <c r="B24921" s="57" t="s">
        <v>52343</v>
      </c>
    </row>
    <row r="24922" spans="1:2" x14ac:dyDescent="0.2">
      <c r="A24922" s="57" t="s">
        <v>52344</v>
      </c>
      <c r="B24922" s="57" t="s">
        <v>52345</v>
      </c>
    </row>
    <row r="24923" spans="1:2" x14ac:dyDescent="0.2">
      <c r="A24923" s="57" t="s">
        <v>52346</v>
      </c>
      <c r="B24923" s="57" t="s">
        <v>52347</v>
      </c>
    </row>
    <row r="24924" spans="1:2" x14ac:dyDescent="0.2">
      <c r="A24924" s="57" t="s">
        <v>52348</v>
      </c>
      <c r="B24924" s="57" t="s">
        <v>52349</v>
      </c>
    </row>
    <row r="24925" spans="1:2" x14ac:dyDescent="0.2">
      <c r="A24925" s="57" t="s">
        <v>52350</v>
      </c>
      <c r="B24925" s="57" t="s">
        <v>52351</v>
      </c>
    </row>
    <row r="24926" spans="1:2" x14ac:dyDescent="0.2">
      <c r="A24926" s="57" t="s">
        <v>52352</v>
      </c>
      <c r="B24926" s="57" t="s">
        <v>52353</v>
      </c>
    </row>
    <row r="24927" spans="1:2" x14ac:dyDescent="0.2">
      <c r="A24927" s="57" t="s">
        <v>52354</v>
      </c>
      <c r="B24927" s="57" t="s">
        <v>52355</v>
      </c>
    </row>
    <row r="24928" spans="1:2" x14ac:dyDescent="0.2">
      <c r="A24928" s="57" t="s">
        <v>52356</v>
      </c>
      <c r="B24928" s="57" t="s">
        <v>52357</v>
      </c>
    </row>
    <row r="24929" spans="1:2" x14ac:dyDescent="0.2">
      <c r="A24929" s="57" t="s">
        <v>52358</v>
      </c>
      <c r="B24929" s="57" t="s">
        <v>52359</v>
      </c>
    </row>
    <row r="24930" spans="1:2" x14ac:dyDescent="0.2">
      <c r="A24930" s="57" t="s">
        <v>52360</v>
      </c>
      <c r="B24930" s="57" t="s">
        <v>52361</v>
      </c>
    </row>
    <row r="24931" spans="1:2" x14ac:dyDescent="0.2">
      <c r="A24931" s="57" t="s">
        <v>52362</v>
      </c>
      <c r="B24931" s="57" t="s">
        <v>52363</v>
      </c>
    </row>
    <row r="24932" spans="1:2" x14ac:dyDescent="0.2">
      <c r="A24932" s="57" t="s">
        <v>52364</v>
      </c>
      <c r="B24932" s="57" t="s">
        <v>52365</v>
      </c>
    </row>
    <row r="24933" spans="1:2" x14ac:dyDescent="0.2">
      <c r="A24933" s="57" t="s">
        <v>52366</v>
      </c>
      <c r="B24933" s="57" t="s">
        <v>52367</v>
      </c>
    </row>
    <row r="24934" spans="1:2" x14ac:dyDescent="0.2">
      <c r="A24934" s="57" t="s">
        <v>52368</v>
      </c>
      <c r="B24934" s="57" t="s">
        <v>52369</v>
      </c>
    </row>
    <row r="24935" spans="1:2" x14ac:dyDescent="0.2">
      <c r="A24935" s="57" t="s">
        <v>52370</v>
      </c>
      <c r="B24935" s="57" t="s">
        <v>52371</v>
      </c>
    </row>
    <row r="24936" spans="1:2" x14ac:dyDescent="0.2">
      <c r="A24936" s="57" t="s">
        <v>52372</v>
      </c>
      <c r="B24936" s="57" t="s">
        <v>52373</v>
      </c>
    </row>
    <row r="24937" spans="1:2" x14ac:dyDescent="0.2">
      <c r="A24937" s="57" t="s">
        <v>52374</v>
      </c>
      <c r="B24937" s="57" t="s">
        <v>52375</v>
      </c>
    </row>
    <row r="24938" spans="1:2" x14ac:dyDescent="0.2">
      <c r="A24938" s="57" t="s">
        <v>52376</v>
      </c>
      <c r="B24938" s="57" t="s">
        <v>52377</v>
      </c>
    </row>
    <row r="24939" spans="1:2" x14ac:dyDescent="0.2">
      <c r="A24939" s="57" t="s">
        <v>52378</v>
      </c>
      <c r="B24939" s="57" t="s">
        <v>52379</v>
      </c>
    </row>
    <row r="24940" spans="1:2" x14ac:dyDescent="0.2">
      <c r="A24940" s="57" t="s">
        <v>52380</v>
      </c>
      <c r="B24940" s="57" t="s">
        <v>52381</v>
      </c>
    </row>
    <row r="24941" spans="1:2" x14ac:dyDescent="0.2">
      <c r="A24941" s="57" t="s">
        <v>52382</v>
      </c>
      <c r="B24941" s="57" t="s">
        <v>52383</v>
      </c>
    </row>
    <row r="24942" spans="1:2" x14ac:dyDescent="0.2">
      <c r="A24942" s="57" t="s">
        <v>52384</v>
      </c>
      <c r="B24942" s="57" t="s">
        <v>52385</v>
      </c>
    </row>
    <row r="24943" spans="1:2" x14ac:dyDescent="0.2">
      <c r="A24943" s="57" t="s">
        <v>52386</v>
      </c>
      <c r="B24943" s="57" t="s">
        <v>52387</v>
      </c>
    </row>
    <row r="24944" spans="1:2" x14ac:dyDescent="0.2">
      <c r="A24944" s="57" t="s">
        <v>52388</v>
      </c>
      <c r="B24944" s="57" t="s">
        <v>52389</v>
      </c>
    </row>
    <row r="24945" spans="1:2" x14ac:dyDescent="0.2">
      <c r="A24945" s="57" t="s">
        <v>52390</v>
      </c>
      <c r="B24945" s="57" t="s">
        <v>52391</v>
      </c>
    </row>
    <row r="24946" spans="1:2" x14ac:dyDescent="0.2">
      <c r="A24946" s="57" t="s">
        <v>52392</v>
      </c>
      <c r="B24946" s="57" t="s">
        <v>52393</v>
      </c>
    </row>
    <row r="24947" spans="1:2" x14ac:dyDescent="0.2">
      <c r="A24947" s="57" t="s">
        <v>52394</v>
      </c>
      <c r="B24947" s="57" t="s">
        <v>52395</v>
      </c>
    </row>
    <row r="24948" spans="1:2" x14ac:dyDescent="0.2">
      <c r="A24948" s="57" t="s">
        <v>52396</v>
      </c>
      <c r="B24948" s="57" t="s">
        <v>52397</v>
      </c>
    </row>
    <row r="24949" spans="1:2" x14ac:dyDescent="0.2">
      <c r="A24949" s="57" t="s">
        <v>52398</v>
      </c>
      <c r="B24949" s="57" t="s">
        <v>52399</v>
      </c>
    </row>
    <row r="24950" spans="1:2" x14ac:dyDescent="0.2">
      <c r="A24950" s="57" t="s">
        <v>52400</v>
      </c>
      <c r="B24950" s="57" t="s">
        <v>52401</v>
      </c>
    </row>
    <row r="24951" spans="1:2" x14ac:dyDescent="0.2">
      <c r="A24951" s="57" t="s">
        <v>52402</v>
      </c>
      <c r="B24951" s="57" t="s">
        <v>52403</v>
      </c>
    </row>
    <row r="24952" spans="1:2" x14ac:dyDescent="0.2">
      <c r="A24952" s="57" t="s">
        <v>52404</v>
      </c>
      <c r="B24952" s="57" t="s">
        <v>52405</v>
      </c>
    </row>
    <row r="24953" spans="1:2" x14ac:dyDescent="0.2">
      <c r="A24953" s="57" t="s">
        <v>52406</v>
      </c>
      <c r="B24953" s="57" t="s">
        <v>52407</v>
      </c>
    </row>
    <row r="24954" spans="1:2" x14ac:dyDescent="0.2">
      <c r="A24954" s="57" t="s">
        <v>52408</v>
      </c>
      <c r="B24954" s="57" t="s">
        <v>52409</v>
      </c>
    </row>
    <row r="24955" spans="1:2" x14ac:dyDescent="0.2">
      <c r="A24955" s="57" t="s">
        <v>52410</v>
      </c>
      <c r="B24955" s="57" t="s">
        <v>52411</v>
      </c>
    </row>
    <row r="24956" spans="1:2" x14ac:dyDescent="0.2">
      <c r="A24956" s="57" t="s">
        <v>52412</v>
      </c>
      <c r="B24956" s="57" t="s">
        <v>52413</v>
      </c>
    </row>
    <row r="24957" spans="1:2" x14ac:dyDescent="0.2">
      <c r="A24957" s="57" t="s">
        <v>52414</v>
      </c>
      <c r="B24957" s="57" t="s">
        <v>52415</v>
      </c>
    </row>
    <row r="24958" spans="1:2" x14ac:dyDescent="0.2">
      <c r="A24958" s="57" t="s">
        <v>52416</v>
      </c>
      <c r="B24958" s="57" t="s">
        <v>52417</v>
      </c>
    </row>
    <row r="24959" spans="1:2" x14ac:dyDescent="0.2">
      <c r="A24959" s="57" t="s">
        <v>52418</v>
      </c>
      <c r="B24959" s="57" t="s">
        <v>52419</v>
      </c>
    </row>
    <row r="24960" spans="1:2" x14ac:dyDescent="0.2">
      <c r="A24960" s="57" t="s">
        <v>52420</v>
      </c>
      <c r="B24960" s="57" t="s">
        <v>52421</v>
      </c>
    </row>
    <row r="24961" spans="1:2" x14ac:dyDescent="0.2">
      <c r="A24961" s="57" t="s">
        <v>52422</v>
      </c>
      <c r="B24961" s="57" t="s">
        <v>52423</v>
      </c>
    </row>
    <row r="24962" spans="1:2" x14ac:dyDescent="0.2">
      <c r="A24962" s="57" t="s">
        <v>52424</v>
      </c>
      <c r="B24962" s="57" t="s">
        <v>52425</v>
      </c>
    </row>
    <row r="24963" spans="1:2" x14ac:dyDescent="0.2">
      <c r="A24963" s="57" t="s">
        <v>52426</v>
      </c>
      <c r="B24963" s="57" t="s">
        <v>52427</v>
      </c>
    </row>
    <row r="24964" spans="1:2" x14ac:dyDescent="0.2">
      <c r="A24964" s="57" t="s">
        <v>52428</v>
      </c>
      <c r="B24964" s="57" t="s">
        <v>52429</v>
      </c>
    </row>
    <row r="24965" spans="1:2" x14ac:dyDescent="0.2">
      <c r="A24965" s="57" t="s">
        <v>52430</v>
      </c>
      <c r="B24965" s="57" t="s">
        <v>52431</v>
      </c>
    </row>
    <row r="24966" spans="1:2" x14ac:dyDescent="0.2">
      <c r="A24966" s="57" t="s">
        <v>52432</v>
      </c>
      <c r="B24966" s="57" t="s">
        <v>39792</v>
      </c>
    </row>
    <row r="24967" spans="1:2" x14ac:dyDescent="0.2">
      <c r="A24967" s="57" t="s">
        <v>52433</v>
      </c>
      <c r="B24967" s="57" t="s">
        <v>52434</v>
      </c>
    </row>
    <row r="24968" spans="1:2" x14ac:dyDescent="0.2">
      <c r="A24968" s="57" t="s">
        <v>52435</v>
      </c>
      <c r="B24968" s="57" t="s">
        <v>52436</v>
      </c>
    </row>
    <row r="24969" spans="1:2" x14ac:dyDescent="0.2">
      <c r="A24969" s="57" t="s">
        <v>52437</v>
      </c>
      <c r="B24969" s="57" t="s">
        <v>52438</v>
      </c>
    </row>
    <row r="24970" spans="1:2" x14ac:dyDescent="0.2">
      <c r="A24970" s="57" t="s">
        <v>52439</v>
      </c>
      <c r="B24970" s="57" t="s">
        <v>52440</v>
      </c>
    </row>
    <row r="24971" spans="1:2" x14ac:dyDescent="0.2">
      <c r="A24971" s="57" t="s">
        <v>52441</v>
      </c>
      <c r="B24971" s="57" t="s">
        <v>52442</v>
      </c>
    </row>
    <row r="24972" spans="1:2" x14ac:dyDescent="0.2">
      <c r="A24972" s="57" t="s">
        <v>52443</v>
      </c>
      <c r="B24972" s="57" t="s">
        <v>52444</v>
      </c>
    </row>
    <row r="24973" spans="1:2" x14ac:dyDescent="0.2">
      <c r="A24973" s="57" t="s">
        <v>52445</v>
      </c>
      <c r="B24973" s="57" t="s">
        <v>52446</v>
      </c>
    </row>
    <row r="24974" spans="1:2" x14ac:dyDescent="0.2">
      <c r="A24974" s="57" t="s">
        <v>52447</v>
      </c>
      <c r="B24974" s="57" t="s">
        <v>52448</v>
      </c>
    </row>
    <row r="24975" spans="1:2" x14ac:dyDescent="0.2">
      <c r="A24975" s="57" t="s">
        <v>52449</v>
      </c>
      <c r="B24975" s="57" t="s">
        <v>52450</v>
      </c>
    </row>
    <row r="24976" spans="1:2" x14ac:dyDescent="0.2">
      <c r="A24976" s="57" t="s">
        <v>52451</v>
      </c>
      <c r="B24976" s="57" t="s">
        <v>52452</v>
      </c>
    </row>
    <row r="24977" spans="1:2" x14ac:dyDescent="0.2">
      <c r="A24977" s="57" t="s">
        <v>52453</v>
      </c>
      <c r="B24977" s="57" t="s">
        <v>52454</v>
      </c>
    </row>
    <row r="24978" spans="1:2" x14ac:dyDescent="0.2">
      <c r="A24978" s="57" t="s">
        <v>52455</v>
      </c>
      <c r="B24978" s="57" t="s">
        <v>52456</v>
      </c>
    </row>
    <row r="24979" spans="1:2" x14ac:dyDescent="0.2">
      <c r="A24979" s="57" t="s">
        <v>52457</v>
      </c>
      <c r="B24979" s="57" t="s">
        <v>52458</v>
      </c>
    </row>
    <row r="24980" spans="1:2" x14ac:dyDescent="0.2">
      <c r="A24980" s="57" t="s">
        <v>52459</v>
      </c>
      <c r="B24980" s="57" t="s">
        <v>52460</v>
      </c>
    </row>
    <row r="24981" spans="1:2" x14ac:dyDescent="0.2">
      <c r="A24981" s="57" t="s">
        <v>52461</v>
      </c>
      <c r="B24981" s="57" t="s">
        <v>52462</v>
      </c>
    </row>
    <row r="24982" spans="1:2" x14ac:dyDescent="0.2">
      <c r="A24982" s="57" t="s">
        <v>52463</v>
      </c>
      <c r="B24982" s="57" t="s">
        <v>52464</v>
      </c>
    </row>
    <row r="24983" spans="1:2" x14ac:dyDescent="0.2">
      <c r="A24983" s="57" t="s">
        <v>52465</v>
      </c>
      <c r="B24983" s="57" t="s">
        <v>52466</v>
      </c>
    </row>
    <row r="24984" spans="1:2" x14ac:dyDescent="0.2">
      <c r="A24984" s="57" t="s">
        <v>52467</v>
      </c>
      <c r="B24984" s="57" t="s">
        <v>52468</v>
      </c>
    </row>
    <row r="24985" spans="1:2" x14ac:dyDescent="0.2">
      <c r="A24985" s="57" t="s">
        <v>52469</v>
      </c>
      <c r="B24985" s="57" t="s">
        <v>52470</v>
      </c>
    </row>
    <row r="24986" spans="1:2" x14ac:dyDescent="0.2">
      <c r="A24986" s="57" t="s">
        <v>52471</v>
      </c>
      <c r="B24986" s="57" t="s">
        <v>52472</v>
      </c>
    </row>
    <row r="24987" spans="1:2" x14ac:dyDescent="0.2">
      <c r="A24987" s="57" t="s">
        <v>52473</v>
      </c>
      <c r="B24987" s="57" t="s">
        <v>52474</v>
      </c>
    </row>
    <row r="24988" spans="1:2" x14ac:dyDescent="0.2">
      <c r="A24988" s="57" t="s">
        <v>52475</v>
      </c>
      <c r="B24988" s="57" t="s">
        <v>52476</v>
      </c>
    </row>
    <row r="24989" spans="1:2" x14ac:dyDescent="0.2">
      <c r="A24989" s="57" t="s">
        <v>52477</v>
      </c>
      <c r="B24989" s="57" t="s">
        <v>52478</v>
      </c>
    </row>
    <row r="24990" spans="1:2" x14ac:dyDescent="0.2">
      <c r="A24990" s="57" t="s">
        <v>52479</v>
      </c>
      <c r="B24990" s="57" t="s">
        <v>52480</v>
      </c>
    </row>
    <row r="24991" spans="1:2" x14ac:dyDescent="0.2">
      <c r="A24991" s="57" t="s">
        <v>52481</v>
      </c>
      <c r="B24991" s="57" t="s">
        <v>52482</v>
      </c>
    </row>
    <row r="24992" spans="1:2" x14ac:dyDescent="0.2">
      <c r="A24992" s="57" t="s">
        <v>52483</v>
      </c>
      <c r="B24992" s="57" t="s">
        <v>52484</v>
      </c>
    </row>
    <row r="24993" spans="1:2" x14ac:dyDescent="0.2">
      <c r="A24993" s="57" t="s">
        <v>52485</v>
      </c>
      <c r="B24993" s="57" t="s">
        <v>52486</v>
      </c>
    </row>
    <row r="24994" spans="1:2" x14ac:dyDescent="0.2">
      <c r="A24994" s="57" t="s">
        <v>52487</v>
      </c>
      <c r="B24994" s="57" t="s">
        <v>52488</v>
      </c>
    </row>
    <row r="24995" spans="1:2" x14ac:dyDescent="0.2">
      <c r="A24995" s="57" t="s">
        <v>52489</v>
      </c>
      <c r="B24995" s="57" t="s">
        <v>52490</v>
      </c>
    </row>
    <row r="24996" spans="1:2" x14ac:dyDescent="0.2">
      <c r="A24996" s="57" t="s">
        <v>52491</v>
      </c>
      <c r="B24996" s="57" t="s">
        <v>52492</v>
      </c>
    </row>
    <row r="24997" spans="1:2" x14ac:dyDescent="0.2">
      <c r="A24997" s="57" t="s">
        <v>52493</v>
      </c>
      <c r="B24997" s="57" t="s">
        <v>33335</v>
      </c>
    </row>
    <row r="24998" spans="1:2" x14ac:dyDescent="0.2">
      <c r="A24998" s="57" t="s">
        <v>52494</v>
      </c>
      <c r="B24998" s="57" t="s">
        <v>52495</v>
      </c>
    </row>
    <row r="24999" spans="1:2" x14ac:dyDescent="0.2">
      <c r="A24999" s="57" t="s">
        <v>52496</v>
      </c>
      <c r="B24999" s="57" t="s">
        <v>52497</v>
      </c>
    </row>
    <row r="25000" spans="1:2" x14ac:dyDescent="0.2">
      <c r="A25000" s="57" t="s">
        <v>52498</v>
      </c>
      <c r="B25000" s="57" t="s">
        <v>52499</v>
      </c>
    </row>
    <row r="25001" spans="1:2" x14ac:dyDescent="0.2">
      <c r="A25001" s="57" t="s">
        <v>52500</v>
      </c>
      <c r="B25001" s="57" t="s">
        <v>52501</v>
      </c>
    </row>
    <row r="25002" spans="1:2" x14ac:dyDescent="0.2">
      <c r="A25002" s="57" t="s">
        <v>52502</v>
      </c>
      <c r="B25002" s="57" t="s">
        <v>52503</v>
      </c>
    </row>
    <row r="25003" spans="1:2" x14ac:dyDescent="0.2">
      <c r="A25003" s="57" t="s">
        <v>52504</v>
      </c>
      <c r="B25003" s="57" t="s">
        <v>52505</v>
      </c>
    </row>
    <row r="25004" spans="1:2" x14ac:dyDescent="0.2">
      <c r="A25004" s="57" t="s">
        <v>52506</v>
      </c>
      <c r="B25004" s="57" t="s">
        <v>52507</v>
      </c>
    </row>
    <row r="25005" spans="1:2" x14ac:dyDescent="0.2">
      <c r="A25005" s="57" t="s">
        <v>52508</v>
      </c>
      <c r="B25005" s="57" t="s">
        <v>52509</v>
      </c>
    </row>
    <row r="25006" spans="1:2" x14ac:dyDescent="0.2">
      <c r="A25006" s="57" t="s">
        <v>52510</v>
      </c>
      <c r="B25006" s="57" t="s">
        <v>52511</v>
      </c>
    </row>
    <row r="25007" spans="1:2" x14ac:dyDescent="0.2">
      <c r="A25007" s="57" t="s">
        <v>52512</v>
      </c>
      <c r="B25007" s="57" t="s">
        <v>52513</v>
      </c>
    </row>
    <row r="25008" spans="1:2" x14ac:dyDescent="0.2">
      <c r="A25008" s="57" t="s">
        <v>52514</v>
      </c>
      <c r="B25008" s="57" t="s">
        <v>52515</v>
      </c>
    </row>
    <row r="25009" spans="1:2" x14ac:dyDescent="0.2">
      <c r="A25009" s="57" t="s">
        <v>52516</v>
      </c>
      <c r="B25009" s="57" t="s">
        <v>52517</v>
      </c>
    </row>
    <row r="25010" spans="1:2" x14ac:dyDescent="0.2">
      <c r="A25010" s="57" t="s">
        <v>52518</v>
      </c>
      <c r="B25010" s="57" t="s">
        <v>52519</v>
      </c>
    </row>
    <row r="25011" spans="1:2" x14ac:dyDescent="0.2">
      <c r="A25011" s="57" t="s">
        <v>52520</v>
      </c>
      <c r="B25011" s="57" t="s">
        <v>52521</v>
      </c>
    </row>
    <row r="25012" spans="1:2" x14ac:dyDescent="0.2">
      <c r="A25012" s="57" t="s">
        <v>52522</v>
      </c>
      <c r="B25012" s="57" t="s">
        <v>52523</v>
      </c>
    </row>
    <row r="25013" spans="1:2" x14ac:dyDescent="0.2">
      <c r="A25013" s="57" t="s">
        <v>52524</v>
      </c>
      <c r="B25013" s="57" t="s">
        <v>52525</v>
      </c>
    </row>
    <row r="25014" spans="1:2" x14ac:dyDescent="0.2">
      <c r="A25014" s="57" t="s">
        <v>52526</v>
      </c>
      <c r="B25014" s="57" t="s">
        <v>52527</v>
      </c>
    </row>
    <row r="25015" spans="1:2" x14ac:dyDescent="0.2">
      <c r="A25015" s="57" t="s">
        <v>52528</v>
      </c>
      <c r="B25015" s="57" t="s">
        <v>52529</v>
      </c>
    </row>
    <row r="25016" spans="1:2" x14ac:dyDescent="0.2">
      <c r="A25016" s="57" t="s">
        <v>52530</v>
      </c>
      <c r="B25016" s="57" t="s">
        <v>52531</v>
      </c>
    </row>
    <row r="25017" spans="1:2" x14ac:dyDescent="0.2">
      <c r="A25017" s="57" t="s">
        <v>52532</v>
      </c>
      <c r="B25017" s="57" t="s">
        <v>52533</v>
      </c>
    </row>
    <row r="25018" spans="1:2" x14ac:dyDescent="0.2">
      <c r="A25018" s="57" t="s">
        <v>52534</v>
      </c>
      <c r="B25018" s="57" t="s">
        <v>52535</v>
      </c>
    </row>
    <row r="25019" spans="1:2" x14ac:dyDescent="0.2">
      <c r="A25019" s="57" t="s">
        <v>52536</v>
      </c>
      <c r="B25019" s="57" t="s">
        <v>52537</v>
      </c>
    </row>
    <row r="25020" spans="1:2" x14ac:dyDescent="0.2">
      <c r="A25020" s="57" t="s">
        <v>52538</v>
      </c>
      <c r="B25020" s="57" t="s">
        <v>52539</v>
      </c>
    </row>
    <row r="25021" spans="1:2" x14ac:dyDescent="0.2">
      <c r="A25021" s="57" t="s">
        <v>52540</v>
      </c>
      <c r="B25021" s="57" t="s">
        <v>52541</v>
      </c>
    </row>
    <row r="25022" spans="1:2" x14ac:dyDescent="0.2">
      <c r="A25022" s="57" t="s">
        <v>52542</v>
      </c>
      <c r="B25022" s="57" t="s">
        <v>52543</v>
      </c>
    </row>
    <row r="25023" spans="1:2" x14ac:dyDescent="0.2">
      <c r="A25023" s="57" t="s">
        <v>52544</v>
      </c>
      <c r="B25023" s="57" t="s">
        <v>52545</v>
      </c>
    </row>
    <row r="25024" spans="1:2" x14ac:dyDescent="0.2">
      <c r="A25024" s="57" t="s">
        <v>52546</v>
      </c>
      <c r="B25024" s="57" t="s">
        <v>52547</v>
      </c>
    </row>
    <row r="25025" spans="1:2" x14ac:dyDescent="0.2">
      <c r="A25025" s="57" t="s">
        <v>52548</v>
      </c>
      <c r="B25025" s="57" t="s">
        <v>52549</v>
      </c>
    </row>
    <row r="25026" spans="1:2" x14ac:dyDescent="0.2">
      <c r="A25026" s="57" t="s">
        <v>52550</v>
      </c>
      <c r="B25026" s="57" t="s">
        <v>52551</v>
      </c>
    </row>
    <row r="25027" spans="1:2" x14ac:dyDescent="0.2">
      <c r="A25027" s="57" t="s">
        <v>52552</v>
      </c>
      <c r="B25027" s="57" t="s">
        <v>52553</v>
      </c>
    </row>
    <row r="25028" spans="1:2" x14ac:dyDescent="0.2">
      <c r="A25028" s="57" t="s">
        <v>52554</v>
      </c>
      <c r="B25028" s="57" t="s">
        <v>52555</v>
      </c>
    </row>
    <row r="25029" spans="1:2" x14ac:dyDescent="0.2">
      <c r="A25029" s="57" t="s">
        <v>52556</v>
      </c>
      <c r="B25029" s="57" t="s">
        <v>52557</v>
      </c>
    </row>
    <row r="25030" spans="1:2" x14ac:dyDescent="0.2">
      <c r="A25030" s="57" t="s">
        <v>52558</v>
      </c>
      <c r="B25030" s="57" t="s">
        <v>52559</v>
      </c>
    </row>
    <row r="25031" spans="1:2" x14ac:dyDescent="0.2">
      <c r="A25031" s="57" t="s">
        <v>52560</v>
      </c>
      <c r="B25031" s="57" t="s">
        <v>52561</v>
      </c>
    </row>
    <row r="25032" spans="1:2" x14ac:dyDescent="0.2">
      <c r="A25032" s="57" t="s">
        <v>52562</v>
      </c>
      <c r="B25032" s="57" t="s">
        <v>52563</v>
      </c>
    </row>
    <row r="25033" spans="1:2" x14ac:dyDescent="0.2">
      <c r="A25033" s="57" t="s">
        <v>52564</v>
      </c>
      <c r="B25033" s="57" t="s">
        <v>52565</v>
      </c>
    </row>
    <row r="25034" spans="1:2" x14ac:dyDescent="0.2">
      <c r="A25034" s="57" t="s">
        <v>52566</v>
      </c>
      <c r="B25034" s="57" t="s">
        <v>52567</v>
      </c>
    </row>
    <row r="25035" spans="1:2" x14ac:dyDescent="0.2">
      <c r="A25035" s="57" t="s">
        <v>52568</v>
      </c>
      <c r="B25035" s="57" t="s">
        <v>52569</v>
      </c>
    </row>
    <row r="25036" spans="1:2" x14ac:dyDescent="0.2">
      <c r="A25036" s="57" t="s">
        <v>52570</v>
      </c>
      <c r="B25036" s="57" t="s">
        <v>52571</v>
      </c>
    </row>
    <row r="25037" spans="1:2" x14ac:dyDescent="0.2">
      <c r="A25037" s="57" t="s">
        <v>52572</v>
      </c>
      <c r="B25037" s="57" t="s">
        <v>52573</v>
      </c>
    </row>
    <row r="25038" spans="1:2" x14ac:dyDescent="0.2">
      <c r="A25038" s="57" t="s">
        <v>52574</v>
      </c>
      <c r="B25038" s="57" t="s">
        <v>52575</v>
      </c>
    </row>
    <row r="25039" spans="1:2" x14ac:dyDescent="0.2">
      <c r="A25039" s="57" t="s">
        <v>52576</v>
      </c>
      <c r="B25039" s="57" t="s">
        <v>52577</v>
      </c>
    </row>
    <row r="25040" spans="1:2" x14ac:dyDescent="0.2">
      <c r="A25040" s="57" t="s">
        <v>52578</v>
      </c>
      <c r="B25040" s="57" t="s">
        <v>52579</v>
      </c>
    </row>
    <row r="25041" spans="1:2" x14ac:dyDescent="0.2">
      <c r="A25041" s="57" t="s">
        <v>52580</v>
      </c>
      <c r="B25041" s="57" t="s">
        <v>52581</v>
      </c>
    </row>
    <row r="25042" spans="1:2" x14ac:dyDescent="0.2">
      <c r="A25042" s="57" t="s">
        <v>52582</v>
      </c>
      <c r="B25042" s="57" t="s">
        <v>52583</v>
      </c>
    </row>
    <row r="25043" spans="1:2" x14ac:dyDescent="0.2">
      <c r="A25043" s="57" t="s">
        <v>52584</v>
      </c>
      <c r="B25043" s="57" t="s">
        <v>52585</v>
      </c>
    </row>
    <row r="25044" spans="1:2" x14ac:dyDescent="0.2">
      <c r="A25044" s="57" t="s">
        <v>52586</v>
      </c>
      <c r="B25044" s="57" t="s">
        <v>52587</v>
      </c>
    </row>
    <row r="25045" spans="1:2" x14ac:dyDescent="0.2">
      <c r="A25045" s="57" t="s">
        <v>52588</v>
      </c>
      <c r="B25045" s="57" t="s">
        <v>52589</v>
      </c>
    </row>
    <row r="25046" spans="1:2" x14ac:dyDescent="0.2">
      <c r="A25046" s="57" t="s">
        <v>52590</v>
      </c>
      <c r="B25046" s="57" t="s">
        <v>52591</v>
      </c>
    </row>
    <row r="25047" spans="1:2" x14ac:dyDescent="0.2">
      <c r="A25047" s="57" t="s">
        <v>52592</v>
      </c>
      <c r="B25047" s="57" t="s">
        <v>52593</v>
      </c>
    </row>
    <row r="25048" spans="1:2" x14ac:dyDescent="0.2">
      <c r="A25048" s="57" t="s">
        <v>52594</v>
      </c>
      <c r="B25048" s="57" t="s">
        <v>52595</v>
      </c>
    </row>
    <row r="25049" spans="1:2" x14ac:dyDescent="0.2">
      <c r="A25049" s="57" t="s">
        <v>52596</v>
      </c>
      <c r="B25049" s="57" t="s">
        <v>52597</v>
      </c>
    </row>
    <row r="25050" spans="1:2" x14ac:dyDescent="0.2">
      <c r="A25050" s="57" t="s">
        <v>52598</v>
      </c>
      <c r="B25050" s="57" t="s">
        <v>52599</v>
      </c>
    </row>
    <row r="25051" spans="1:2" x14ac:dyDescent="0.2">
      <c r="A25051" s="57" t="s">
        <v>52600</v>
      </c>
      <c r="B25051" s="57" t="s">
        <v>52601</v>
      </c>
    </row>
    <row r="25052" spans="1:2" x14ac:dyDescent="0.2">
      <c r="A25052" s="57" t="s">
        <v>52602</v>
      </c>
      <c r="B25052" s="57" t="s">
        <v>52603</v>
      </c>
    </row>
    <row r="25053" spans="1:2" x14ac:dyDescent="0.2">
      <c r="A25053" s="57" t="s">
        <v>52604</v>
      </c>
      <c r="B25053" s="57" t="s">
        <v>52605</v>
      </c>
    </row>
    <row r="25054" spans="1:2" x14ac:dyDescent="0.2">
      <c r="A25054" s="57" t="s">
        <v>52606</v>
      </c>
      <c r="B25054" s="57" t="s">
        <v>52607</v>
      </c>
    </row>
    <row r="25055" spans="1:2" x14ac:dyDescent="0.2">
      <c r="A25055" s="57" t="s">
        <v>52608</v>
      </c>
      <c r="B25055" s="57" t="s">
        <v>52609</v>
      </c>
    </row>
    <row r="25056" spans="1:2" x14ac:dyDescent="0.2">
      <c r="A25056" s="57" t="s">
        <v>52610</v>
      </c>
      <c r="B25056" s="57" t="s">
        <v>52611</v>
      </c>
    </row>
    <row r="25057" spans="1:2" x14ac:dyDescent="0.2">
      <c r="A25057" s="57" t="s">
        <v>52612</v>
      </c>
      <c r="B25057" s="57" t="s">
        <v>52613</v>
      </c>
    </row>
    <row r="25058" spans="1:2" x14ac:dyDescent="0.2">
      <c r="A25058" s="57" t="s">
        <v>52614</v>
      </c>
      <c r="B25058" s="57" t="s">
        <v>52615</v>
      </c>
    </row>
    <row r="25059" spans="1:2" x14ac:dyDescent="0.2">
      <c r="A25059" s="57" t="s">
        <v>52616</v>
      </c>
      <c r="B25059" s="57" t="s">
        <v>52617</v>
      </c>
    </row>
    <row r="25060" spans="1:2" x14ac:dyDescent="0.2">
      <c r="A25060" s="57" t="s">
        <v>52618</v>
      </c>
      <c r="B25060" s="57" t="s">
        <v>52619</v>
      </c>
    </row>
    <row r="25061" spans="1:2" x14ac:dyDescent="0.2">
      <c r="A25061" s="57" t="s">
        <v>52620</v>
      </c>
      <c r="B25061" s="57" t="s">
        <v>52621</v>
      </c>
    </row>
    <row r="25062" spans="1:2" x14ac:dyDescent="0.2">
      <c r="A25062" s="57" t="s">
        <v>52622</v>
      </c>
      <c r="B25062" s="57" t="s">
        <v>52623</v>
      </c>
    </row>
    <row r="25063" spans="1:2" x14ac:dyDescent="0.2">
      <c r="A25063" s="57" t="s">
        <v>52624</v>
      </c>
      <c r="B25063" s="57" t="s">
        <v>52625</v>
      </c>
    </row>
    <row r="25064" spans="1:2" x14ac:dyDescent="0.2">
      <c r="A25064" s="57" t="s">
        <v>52626</v>
      </c>
      <c r="B25064" s="57" t="s">
        <v>52627</v>
      </c>
    </row>
    <row r="25065" spans="1:2" x14ac:dyDescent="0.2">
      <c r="A25065" s="57" t="s">
        <v>52628</v>
      </c>
      <c r="B25065" s="57" t="s">
        <v>52629</v>
      </c>
    </row>
    <row r="25066" spans="1:2" x14ac:dyDescent="0.2">
      <c r="A25066" s="57" t="s">
        <v>52630</v>
      </c>
      <c r="B25066" s="57" t="s">
        <v>52631</v>
      </c>
    </row>
    <row r="25067" spans="1:2" x14ac:dyDescent="0.2">
      <c r="A25067" s="57" t="s">
        <v>52632</v>
      </c>
      <c r="B25067" s="57" t="s">
        <v>52633</v>
      </c>
    </row>
    <row r="25068" spans="1:2" x14ac:dyDescent="0.2">
      <c r="A25068" s="57" t="s">
        <v>52634</v>
      </c>
      <c r="B25068" s="57" t="s">
        <v>52635</v>
      </c>
    </row>
    <row r="25069" spans="1:2" x14ac:dyDescent="0.2">
      <c r="A25069" s="57" t="s">
        <v>52636</v>
      </c>
      <c r="B25069" s="57" t="s">
        <v>52637</v>
      </c>
    </row>
    <row r="25070" spans="1:2" x14ac:dyDescent="0.2">
      <c r="A25070" s="57" t="s">
        <v>52638</v>
      </c>
      <c r="B25070" s="57" t="s">
        <v>52639</v>
      </c>
    </row>
    <row r="25071" spans="1:2" x14ac:dyDescent="0.2">
      <c r="A25071" s="57" t="s">
        <v>52640</v>
      </c>
      <c r="B25071" s="57" t="s">
        <v>52641</v>
      </c>
    </row>
    <row r="25072" spans="1:2" x14ac:dyDescent="0.2">
      <c r="A25072" s="57" t="s">
        <v>52642</v>
      </c>
      <c r="B25072" s="57" t="s">
        <v>52643</v>
      </c>
    </row>
    <row r="25073" spans="1:2" x14ac:dyDescent="0.2">
      <c r="A25073" s="57" t="s">
        <v>52644</v>
      </c>
      <c r="B25073" s="57" t="s">
        <v>52645</v>
      </c>
    </row>
    <row r="25074" spans="1:2" x14ac:dyDescent="0.2">
      <c r="A25074" s="57" t="s">
        <v>52646</v>
      </c>
      <c r="B25074" s="57" t="s">
        <v>52647</v>
      </c>
    </row>
    <row r="25075" spans="1:2" x14ac:dyDescent="0.2">
      <c r="A25075" s="57" t="s">
        <v>52648</v>
      </c>
      <c r="B25075" s="57" t="s">
        <v>52649</v>
      </c>
    </row>
    <row r="25076" spans="1:2" x14ac:dyDescent="0.2">
      <c r="A25076" s="57" t="s">
        <v>52650</v>
      </c>
      <c r="B25076" s="57" t="s">
        <v>52651</v>
      </c>
    </row>
    <row r="25077" spans="1:2" x14ac:dyDescent="0.2">
      <c r="A25077" s="57" t="s">
        <v>52652</v>
      </c>
      <c r="B25077" s="57" t="s">
        <v>52653</v>
      </c>
    </row>
    <row r="25078" spans="1:2" x14ac:dyDescent="0.2">
      <c r="A25078" s="57" t="s">
        <v>52654</v>
      </c>
      <c r="B25078" s="57" t="s">
        <v>52655</v>
      </c>
    </row>
    <row r="25079" spans="1:2" x14ac:dyDescent="0.2">
      <c r="A25079" s="57" t="s">
        <v>52656</v>
      </c>
      <c r="B25079" s="57" t="s">
        <v>52657</v>
      </c>
    </row>
    <row r="25080" spans="1:2" x14ac:dyDescent="0.2">
      <c r="A25080" s="57" t="s">
        <v>52658</v>
      </c>
      <c r="B25080" s="57" t="s">
        <v>52659</v>
      </c>
    </row>
    <row r="25081" spans="1:2" x14ac:dyDescent="0.2">
      <c r="A25081" s="57" t="s">
        <v>52660</v>
      </c>
      <c r="B25081" s="57" t="s">
        <v>52661</v>
      </c>
    </row>
    <row r="25082" spans="1:2" x14ac:dyDescent="0.2">
      <c r="A25082" s="57" t="s">
        <v>52662</v>
      </c>
      <c r="B25082" s="57" t="s">
        <v>52663</v>
      </c>
    </row>
    <row r="25083" spans="1:2" x14ac:dyDescent="0.2">
      <c r="A25083" s="57" t="s">
        <v>52664</v>
      </c>
      <c r="B25083" s="57" t="s">
        <v>52665</v>
      </c>
    </row>
    <row r="25084" spans="1:2" x14ac:dyDescent="0.2">
      <c r="A25084" s="57" t="s">
        <v>52666</v>
      </c>
      <c r="B25084" s="57" t="s">
        <v>52667</v>
      </c>
    </row>
    <row r="25085" spans="1:2" x14ac:dyDescent="0.2">
      <c r="A25085" s="57" t="s">
        <v>52668</v>
      </c>
      <c r="B25085" s="57" t="s">
        <v>52669</v>
      </c>
    </row>
    <row r="25086" spans="1:2" x14ac:dyDescent="0.2">
      <c r="A25086" s="57" t="s">
        <v>52670</v>
      </c>
      <c r="B25086" s="57" t="s">
        <v>52671</v>
      </c>
    </row>
    <row r="25087" spans="1:2" x14ac:dyDescent="0.2">
      <c r="A25087" s="57" t="s">
        <v>52672</v>
      </c>
      <c r="B25087" s="57" t="s">
        <v>52673</v>
      </c>
    </row>
    <row r="25088" spans="1:2" x14ac:dyDescent="0.2">
      <c r="A25088" s="57" t="s">
        <v>52674</v>
      </c>
      <c r="B25088" s="57" t="s">
        <v>52675</v>
      </c>
    </row>
    <row r="25089" spans="1:2" x14ac:dyDescent="0.2">
      <c r="A25089" s="57" t="s">
        <v>52676</v>
      </c>
      <c r="B25089" s="57" t="s">
        <v>52677</v>
      </c>
    </row>
    <row r="25090" spans="1:2" x14ac:dyDescent="0.2">
      <c r="A25090" s="57" t="s">
        <v>52678</v>
      </c>
      <c r="B25090" s="57" t="s">
        <v>52679</v>
      </c>
    </row>
    <row r="25091" spans="1:2" x14ac:dyDescent="0.2">
      <c r="A25091" s="57" t="s">
        <v>52680</v>
      </c>
      <c r="B25091" s="57" t="s">
        <v>52681</v>
      </c>
    </row>
    <row r="25092" spans="1:2" x14ac:dyDescent="0.2">
      <c r="A25092" s="57" t="s">
        <v>52682</v>
      </c>
      <c r="B25092" s="57" t="s">
        <v>52683</v>
      </c>
    </row>
    <row r="25093" spans="1:2" x14ac:dyDescent="0.2">
      <c r="A25093" s="57" t="s">
        <v>52684</v>
      </c>
      <c r="B25093" s="57" t="s">
        <v>52685</v>
      </c>
    </row>
    <row r="25094" spans="1:2" x14ac:dyDescent="0.2">
      <c r="A25094" s="57" t="s">
        <v>52686</v>
      </c>
      <c r="B25094" s="57" t="s">
        <v>52687</v>
      </c>
    </row>
    <row r="25095" spans="1:2" x14ac:dyDescent="0.2">
      <c r="A25095" s="57" t="s">
        <v>52688</v>
      </c>
      <c r="B25095" s="57" t="s">
        <v>52689</v>
      </c>
    </row>
    <row r="25096" spans="1:2" x14ac:dyDescent="0.2">
      <c r="A25096" s="57" t="s">
        <v>52690</v>
      </c>
      <c r="B25096" s="57" t="s">
        <v>52691</v>
      </c>
    </row>
    <row r="25097" spans="1:2" x14ac:dyDescent="0.2">
      <c r="A25097" s="57" t="s">
        <v>52692</v>
      </c>
      <c r="B25097" s="57" t="s">
        <v>52693</v>
      </c>
    </row>
    <row r="25098" spans="1:2" x14ac:dyDescent="0.2">
      <c r="A25098" s="57" t="s">
        <v>52694</v>
      </c>
      <c r="B25098" s="57" t="s">
        <v>52695</v>
      </c>
    </row>
    <row r="25099" spans="1:2" x14ac:dyDescent="0.2">
      <c r="A25099" s="57" t="s">
        <v>52696</v>
      </c>
      <c r="B25099" s="57" t="s">
        <v>52697</v>
      </c>
    </row>
    <row r="25100" spans="1:2" x14ac:dyDescent="0.2">
      <c r="A25100" s="57" t="s">
        <v>52698</v>
      </c>
      <c r="B25100" s="57" t="s">
        <v>52699</v>
      </c>
    </row>
    <row r="25101" spans="1:2" x14ac:dyDescent="0.2">
      <c r="A25101" s="57" t="s">
        <v>52700</v>
      </c>
      <c r="B25101" s="57" t="s">
        <v>52701</v>
      </c>
    </row>
    <row r="25102" spans="1:2" x14ac:dyDescent="0.2">
      <c r="A25102" s="57" t="s">
        <v>52702</v>
      </c>
      <c r="B25102" s="57" t="s">
        <v>52703</v>
      </c>
    </row>
    <row r="25103" spans="1:2" x14ac:dyDescent="0.2">
      <c r="A25103" s="57" t="s">
        <v>52704</v>
      </c>
      <c r="B25103" s="57" t="s">
        <v>52705</v>
      </c>
    </row>
    <row r="25104" spans="1:2" x14ac:dyDescent="0.2">
      <c r="A25104" s="57" t="s">
        <v>52706</v>
      </c>
      <c r="B25104" s="57" t="s">
        <v>52707</v>
      </c>
    </row>
    <row r="25105" spans="1:2" x14ac:dyDescent="0.2">
      <c r="A25105" s="57" t="s">
        <v>52708</v>
      </c>
      <c r="B25105" s="57" t="s">
        <v>52709</v>
      </c>
    </row>
    <row r="25106" spans="1:2" x14ac:dyDescent="0.2">
      <c r="A25106" s="57" t="s">
        <v>52710</v>
      </c>
      <c r="B25106" s="57" t="s">
        <v>52711</v>
      </c>
    </row>
    <row r="25107" spans="1:2" x14ac:dyDescent="0.2">
      <c r="A25107" s="57" t="s">
        <v>52712</v>
      </c>
      <c r="B25107" s="57" t="s">
        <v>52713</v>
      </c>
    </row>
    <row r="25108" spans="1:2" x14ac:dyDescent="0.2">
      <c r="A25108" s="57" t="s">
        <v>52714</v>
      </c>
      <c r="B25108" s="57" t="s">
        <v>52715</v>
      </c>
    </row>
    <row r="25109" spans="1:2" x14ac:dyDescent="0.2">
      <c r="A25109" s="57" t="s">
        <v>52716</v>
      </c>
      <c r="B25109" s="57" t="s">
        <v>52717</v>
      </c>
    </row>
    <row r="25110" spans="1:2" x14ac:dyDescent="0.2">
      <c r="A25110" s="57" t="s">
        <v>52718</v>
      </c>
      <c r="B25110" s="57" t="s">
        <v>52719</v>
      </c>
    </row>
    <row r="25111" spans="1:2" x14ac:dyDescent="0.2">
      <c r="A25111" s="57" t="s">
        <v>52720</v>
      </c>
      <c r="B25111" s="57" t="s">
        <v>52721</v>
      </c>
    </row>
    <row r="25112" spans="1:2" x14ac:dyDescent="0.2">
      <c r="A25112" s="57" t="s">
        <v>52722</v>
      </c>
      <c r="B25112" s="57" t="s">
        <v>52723</v>
      </c>
    </row>
    <row r="25113" spans="1:2" x14ac:dyDescent="0.2">
      <c r="A25113" s="57" t="s">
        <v>52724</v>
      </c>
      <c r="B25113" s="57" t="s">
        <v>52725</v>
      </c>
    </row>
    <row r="25114" spans="1:2" x14ac:dyDescent="0.2">
      <c r="A25114" s="57" t="s">
        <v>52726</v>
      </c>
      <c r="B25114" s="57" t="s">
        <v>52727</v>
      </c>
    </row>
    <row r="25115" spans="1:2" x14ac:dyDescent="0.2">
      <c r="A25115" s="57" t="s">
        <v>52728</v>
      </c>
      <c r="B25115" s="57" t="s">
        <v>52729</v>
      </c>
    </row>
    <row r="25116" spans="1:2" x14ac:dyDescent="0.2">
      <c r="A25116" s="57" t="s">
        <v>52730</v>
      </c>
      <c r="B25116" s="57" t="s">
        <v>52731</v>
      </c>
    </row>
    <row r="25117" spans="1:2" x14ac:dyDescent="0.2">
      <c r="A25117" s="57" t="s">
        <v>52732</v>
      </c>
      <c r="B25117" s="57" t="s">
        <v>52733</v>
      </c>
    </row>
    <row r="25118" spans="1:2" x14ac:dyDescent="0.2">
      <c r="A25118" s="57" t="s">
        <v>52734</v>
      </c>
      <c r="B25118" s="57" t="s">
        <v>52735</v>
      </c>
    </row>
    <row r="25119" spans="1:2" x14ac:dyDescent="0.2">
      <c r="A25119" s="57" t="s">
        <v>52736</v>
      </c>
      <c r="B25119" s="57" t="s">
        <v>52737</v>
      </c>
    </row>
    <row r="25120" spans="1:2" x14ac:dyDescent="0.2">
      <c r="A25120" s="57" t="s">
        <v>52738</v>
      </c>
      <c r="B25120" s="57" t="s">
        <v>52739</v>
      </c>
    </row>
    <row r="25121" spans="1:2" x14ac:dyDescent="0.2">
      <c r="A25121" s="57" t="s">
        <v>52740</v>
      </c>
      <c r="B25121" s="57" t="s">
        <v>52741</v>
      </c>
    </row>
    <row r="25122" spans="1:2" x14ac:dyDescent="0.2">
      <c r="A25122" s="57" t="s">
        <v>52742</v>
      </c>
      <c r="B25122" s="57" t="s">
        <v>52743</v>
      </c>
    </row>
    <row r="25123" spans="1:2" x14ac:dyDescent="0.2">
      <c r="A25123" s="57" t="s">
        <v>52744</v>
      </c>
      <c r="B25123" s="57" t="s">
        <v>52745</v>
      </c>
    </row>
    <row r="25124" spans="1:2" x14ac:dyDescent="0.2">
      <c r="A25124" s="57" t="s">
        <v>52746</v>
      </c>
      <c r="B25124" s="57" t="s">
        <v>52747</v>
      </c>
    </row>
    <row r="25125" spans="1:2" x14ac:dyDescent="0.2">
      <c r="A25125" s="57" t="s">
        <v>52748</v>
      </c>
      <c r="B25125" s="57" t="s">
        <v>52749</v>
      </c>
    </row>
    <row r="25126" spans="1:2" x14ac:dyDescent="0.2">
      <c r="A25126" s="57" t="s">
        <v>52750</v>
      </c>
      <c r="B25126" s="57" t="s">
        <v>52751</v>
      </c>
    </row>
    <row r="25127" spans="1:2" x14ac:dyDescent="0.2">
      <c r="A25127" s="57" t="s">
        <v>52752</v>
      </c>
      <c r="B25127" s="57" t="s">
        <v>52753</v>
      </c>
    </row>
    <row r="25128" spans="1:2" x14ac:dyDescent="0.2">
      <c r="A25128" s="57" t="s">
        <v>52754</v>
      </c>
      <c r="B25128" s="57" t="s">
        <v>52755</v>
      </c>
    </row>
    <row r="25129" spans="1:2" x14ac:dyDescent="0.2">
      <c r="A25129" s="57" t="s">
        <v>52756</v>
      </c>
      <c r="B25129" s="57" t="s">
        <v>52757</v>
      </c>
    </row>
    <row r="25130" spans="1:2" x14ac:dyDescent="0.2">
      <c r="A25130" s="57" t="s">
        <v>52758</v>
      </c>
      <c r="B25130" s="57" t="s">
        <v>52759</v>
      </c>
    </row>
    <row r="25131" spans="1:2" x14ac:dyDescent="0.2">
      <c r="A25131" s="57" t="s">
        <v>52760</v>
      </c>
      <c r="B25131" s="57" t="s">
        <v>52761</v>
      </c>
    </row>
    <row r="25132" spans="1:2" x14ac:dyDescent="0.2">
      <c r="A25132" s="57" t="s">
        <v>52762</v>
      </c>
      <c r="B25132" s="57" t="s">
        <v>52763</v>
      </c>
    </row>
    <row r="25133" spans="1:2" x14ac:dyDescent="0.2">
      <c r="A25133" s="57" t="s">
        <v>52764</v>
      </c>
      <c r="B25133" s="57" t="s">
        <v>52765</v>
      </c>
    </row>
    <row r="25134" spans="1:2" x14ac:dyDescent="0.2">
      <c r="A25134" s="57" t="s">
        <v>52766</v>
      </c>
      <c r="B25134" s="57" t="s">
        <v>52767</v>
      </c>
    </row>
    <row r="25135" spans="1:2" x14ac:dyDescent="0.2">
      <c r="A25135" s="57" t="s">
        <v>52768</v>
      </c>
      <c r="B25135" s="57" t="s">
        <v>52769</v>
      </c>
    </row>
    <row r="25136" spans="1:2" x14ac:dyDescent="0.2">
      <c r="A25136" s="57" t="s">
        <v>52770</v>
      </c>
      <c r="B25136" s="57" t="s">
        <v>52771</v>
      </c>
    </row>
    <row r="25137" spans="1:2" x14ac:dyDescent="0.2">
      <c r="A25137" s="57" t="s">
        <v>52772</v>
      </c>
      <c r="B25137" s="57" t="s">
        <v>52773</v>
      </c>
    </row>
    <row r="25138" spans="1:2" x14ac:dyDescent="0.2">
      <c r="A25138" s="57" t="s">
        <v>52774</v>
      </c>
      <c r="B25138" s="57" t="s">
        <v>52775</v>
      </c>
    </row>
    <row r="25139" spans="1:2" x14ac:dyDescent="0.2">
      <c r="A25139" s="57" t="s">
        <v>52776</v>
      </c>
      <c r="B25139" s="57" t="s">
        <v>52777</v>
      </c>
    </row>
    <row r="25140" spans="1:2" x14ac:dyDescent="0.2">
      <c r="A25140" s="57" t="s">
        <v>52778</v>
      </c>
      <c r="B25140" s="57" t="s">
        <v>52779</v>
      </c>
    </row>
    <row r="25141" spans="1:2" x14ac:dyDescent="0.2">
      <c r="A25141" s="57" t="s">
        <v>52780</v>
      </c>
      <c r="B25141" s="57" t="s">
        <v>52781</v>
      </c>
    </row>
    <row r="25142" spans="1:2" x14ac:dyDescent="0.2">
      <c r="A25142" s="57" t="s">
        <v>52782</v>
      </c>
      <c r="B25142" s="57" t="s">
        <v>52783</v>
      </c>
    </row>
    <row r="25143" spans="1:2" x14ac:dyDescent="0.2">
      <c r="A25143" s="57" t="s">
        <v>52784</v>
      </c>
      <c r="B25143" s="57" t="s">
        <v>52785</v>
      </c>
    </row>
    <row r="25144" spans="1:2" x14ac:dyDescent="0.2">
      <c r="A25144" s="57" t="s">
        <v>52786</v>
      </c>
      <c r="B25144" s="57" t="s">
        <v>52787</v>
      </c>
    </row>
    <row r="25145" spans="1:2" x14ac:dyDescent="0.2">
      <c r="A25145" s="57" t="s">
        <v>52788</v>
      </c>
      <c r="B25145" s="57" t="s">
        <v>52789</v>
      </c>
    </row>
    <row r="25146" spans="1:2" x14ac:dyDescent="0.2">
      <c r="A25146" s="57" t="s">
        <v>52790</v>
      </c>
      <c r="B25146" s="57" t="s">
        <v>52791</v>
      </c>
    </row>
    <row r="25147" spans="1:2" x14ac:dyDescent="0.2">
      <c r="A25147" s="57" t="s">
        <v>52792</v>
      </c>
      <c r="B25147" s="57" t="s">
        <v>52793</v>
      </c>
    </row>
    <row r="25148" spans="1:2" x14ac:dyDescent="0.2">
      <c r="A25148" s="57" t="s">
        <v>52794</v>
      </c>
      <c r="B25148" s="57" t="s">
        <v>52795</v>
      </c>
    </row>
    <row r="25149" spans="1:2" x14ac:dyDescent="0.2">
      <c r="A25149" s="57" t="s">
        <v>52796</v>
      </c>
      <c r="B25149" s="57" t="s">
        <v>52797</v>
      </c>
    </row>
    <row r="25150" spans="1:2" x14ac:dyDescent="0.2">
      <c r="A25150" s="57" t="s">
        <v>52798</v>
      </c>
      <c r="B25150" s="57" t="s">
        <v>52799</v>
      </c>
    </row>
    <row r="25151" spans="1:2" x14ac:dyDescent="0.2">
      <c r="A25151" s="57" t="s">
        <v>52800</v>
      </c>
      <c r="B25151" s="57" t="s">
        <v>52801</v>
      </c>
    </row>
    <row r="25152" spans="1:2" x14ac:dyDescent="0.2">
      <c r="A25152" s="57" t="s">
        <v>52802</v>
      </c>
      <c r="B25152" s="57" t="s">
        <v>52803</v>
      </c>
    </row>
    <row r="25153" spans="1:2" x14ac:dyDescent="0.2">
      <c r="A25153" s="57" t="s">
        <v>52804</v>
      </c>
      <c r="B25153" s="57" t="s">
        <v>52805</v>
      </c>
    </row>
    <row r="25154" spans="1:2" x14ac:dyDescent="0.2">
      <c r="A25154" s="57" t="s">
        <v>52806</v>
      </c>
      <c r="B25154" s="57" t="s">
        <v>52807</v>
      </c>
    </row>
    <row r="25155" spans="1:2" x14ac:dyDescent="0.2">
      <c r="A25155" s="57" t="s">
        <v>52808</v>
      </c>
      <c r="B25155" s="57" t="s">
        <v>52809</v>
      </c>
    </row>
    <row r="25156" spans="1:2" x14ac:dyDescent="0.2">
      <c r="A25156" s="57" t="s">
        <v>52810</v>
      </c>
      <c r="B25156" s="57" t="s">
        <v>52811</v>
      </c>
    </row>
    <row r="25157" spans="1:2" x14ac:dyDescent="0.2">
      <c r="A25157" s="57" t="s">
        <v>52812</v>
      </c>
      <c r="B25157" s="57" t="s">
        <v>52813</v>
      </c>
    </row>
    <row r="25158" spans="1:2" x14ac:dyDescent="0.2">
      <c r="A25158" s="57" t="s">
        <v>52814</v>
      </c>
      <c r="B25158" s="57" t="s">
        <v>52815</v>
      </c>
    </row>
    <row r="25159" spans="1:2" x14ac:dyDescent="0.2">
      <c r="A25159" s="57" t="s">
        <v>52816</v>
      </c>
      <c r="B25159" s="57" t="s">
        <v>52817</v>
      </c>
    </row>
    <row r="25160" spans="1:2" x14ac:dyDescent="0.2">
      <c r="A25160" s="57" t="s">
        <v>52818</v>
      </c>
      <c r="B25160" s="57" t="s">
        <v>52819</v>
      </c>
    </row>
    <row r="25161" spans="1:2" x14ac:dyDescent="0.2">
      <c r="A25161" s="57" t="s">
        <v>52820</v>
      </c>
      <c r="B25161" s="57" t="s">
        <v>52821</v>
      </c>
    </row>
    <row r="25162" spans="1:2" x14ac:dyDescent="0.2">
      <c r="A25162" s="57" t="s">
        <v>52822</v>
      </c>
      <c r="B25162" s="57" t="s">
        <v>52823</v>
      </c>
    </row>
    <row r="25163" spans="1:2" x14ac:dyDescent="0.2">
      <c r="A25163" s="57" t="s">
        <v>52824</v>
      </c>
      <c r="B25163" s="57" t="s">
        <v>52825</v>
      </c>
    </row>
    <row r="25164" spans="1:2" x14ac:dyDescent="0.2">
      <c r="A25164" s="57" t="s">
        <v>52826</v>
      </c>
      <c r="B25164" s="57" t="s">
        <v>52827</v>
      </c>
    </row>
    <row r="25165" spans="1:2" x14ac:dyDescent="0.2">
      <c r="A25165" s="57" t="s">
        <v>52828</v>
      </c>
      <c r="B25165" s="57" t="s">
        <v>52829</v>
      </c>
    </row>
    <row r="25166" spans="1:2" x14ac:dyDescent="0.2">
      <c r="A25166" s="57" t="s">
        <v>52830</v>
      </c>
      <c r="B25166" s="57" t="s">
        <v>52831</v>
      </c>
    </row>
    <row r="25167" spans="1:2" x14ac:dyDescent="0.2">
      <c r="A25167" s="57" t="s">
        <v>52832</v>
      </c>
      <c r="B25167" s="57" t="s">
        <v>52833</v>
      </c>
    </row>
    <row r="25168" spans="1:2" x14ac:dyDescent="0.2">
      <c r="A25168" s="57" t="s">
        <v>52834</v>
      </c>
      <c r="B25168" s="57" t="s">
        <v>52835</v>
      </c>
    </row>
    <row r="25169" spans="1:2" x14ac:dyDescent="0.2">
      <c r="A25169" s="57" t="s">
        <v>52836</v>
      </c>
      <c r="B25169" s="57" t="s">
        <v>52837</v>
      </c>
    </row>
    <row r="25170" spans="1:2" x14ac:dyDescent="0.2">
      <c r="A25170" s="57" t="s">
        <v>52838</v>
      </c>
      <c r="B25170" s="57" t="s">
        <v>52839</v>
      </c>
    </row>
    <row r="25171" spans="1:2" x14ac:dyDescent="0.2">
      <c r="A25171" s="57" t="s">
        <v>52840</v>
      </c>
      <c r="B25171" s="57" t="s">
        <v>52841</v>
      </c>
    </row>
    <row r="25172" spans="1:2" x14ac:dyDescent="0.2">
      <c r="A25172" s="57" t="s">
        <v>52842</v>
      </c>
      <c r="B25172" s="57" t="s">
        <v>52843</v>
      </c>
    </row>
    <row r="25173" spans="1:2" x14ac:dyDescent="0.2">
      <c r="A25173" s="57" t="s">
        <v>52844</v>
      </c>
      <c r="B25173" s="57" t="s">
        <v>52845</v>
      </c>
    </row>
    <row r="25174" spans="1:2" x14ac:dyDescent="0.2">
      <c r="A25174" s="57" t="s">
        <v>52846</v>
      </c>
      <c r="B25174" s="57" t="s">
        <v>52847</v>
      </c>
    </row>
    <row r="25175" spans="1:2" x14ac:dyDescent="0.2">
      <c r="A25175" s="57" t="s">
        <v>52848</v>
      </c>
      <c r="B25175" s="57" t="s">
        <v>52849</v>
      </c>
    </row>
    <row r="25176" spans="1:2" x14ac:dyDescent="0.2">
      <c r="A25176" s="57" t="s">
        <v>52850</v>
      </c>
      <c r="B25176" s="57" t="s">
        <v>52851</v>
      </c>
    </row>
    <row r="25177" spans="1:2" x14ac:dyDescent="0.2">
      <c r="A25177" s="57" t="s">
        <v>52852</v>
      </c>
      <c r="B25177" s="57" t="s">
        <v>52853</v>
      </c>
    </row>
    <row r="25178" spans="1:2" x14ac:dyDescent="0.2">
      <c r="A25178" s="57" t="s">
        <v>52854</v>
      </c>
      <c r="B25178" s="57" t="s">
        <v>52855</v>
      </c>
    </row>
    <row r="25179" spans="1:2" x14ac:dyDescent="0.2">
      <c r="A25179" s="57" t="s">
        <v>52856</v>
      </c>
      <c r="B25179" s="57" t="s">
        <v>52857</v>
      </c>
    </row>
    <row r="25180" spans="1:2" x14ac:dyDescent="0.2">
      <c r="A25180" s="57" t="s">
        <v>52858</v>
      </c>
      <c r="B25180" s="57" t="s">
        <v>52859</v>
      </c>
    </row>
    <row r="25181" spans="1:2" x14ac:dyDescent="0.2">
      <c r="A25181" s="57" t="s">
        <v>52860</v>
      </c>
      <c r="B25181" s="57" t="s">
        <v>52861</v>
      </c>
    </row>
    <row r="25182" spans="1:2" x14ac:dyDescent="0.2">
      <c r="A25182" s="57" t="s">
        <v>52862</v>
      </c>
      <c r="B25182" s="57" t="s">
        <v>52863</v>
      </c>
    </row>
    <row r="25183" spans="1:2" x14ac:dyDescent="0.2">
      <c r="A25183" s="57" t="s">
        <v>52864</v>
      </c>
      <c r="B25183" s="57" t="s">
        <v>52865</v>
      </c>
    </row>
    <row r="25184" spans="1:2" x14ac:dyDescent="0.2">
      <c r="A25184" s="57" t="s">
        <v>52866</v>
      </c>
      <c r="B25184" s="57" t="s">
        <v>52867</v>
      </c>
    </row>
    <row r="25185" spans="1:2" x14ac:dyDescent="0.2">
      <c r="A25185" s="57" t="s">
        <v>52868</v>
      </c>
      <c r="B25185" s="57" t="s">
        <v>52869</v>
      </c>
    </row>
    <row r="25186" spans="1:2" x14ac:dyDescent="0.2">
      <c r="A25186" s="57" t="s">
        <v>52870</v>
      </c>
      <c r="B25186" s="57" t="s">
        <v>52871</v>
      </c>
    </row>
    <row r="25187" spans="1:2" x14ac:dyDescent="0.2">
      <c r="A25187" s="57" t="s">
        <v>52872</v>
      </c>
      <c r="B25187" s="57" t="s">
        <v>52873</v>
      </c>
    </row>
    <row r="25188" spans="1:2" x14ac:dyDescent="0.2">
      <c r="A25188" s="57" t="s">
        <v>52874</v>
      </c>
      <c r="B25188" s="57" t="s">
        <v>52875</v>
      </c>
    </row>
    <row r="25189" spans="1:2" x14ac:dyDescent="0.2">
      <c r="A25189" s="57" t="s">
        <v>52876</v>
      </c>
      <c r="B25189" s="57" t="s">
        <v>52877</v>
      </c>
    </row>
    <row r="25190" spans="1:2" x14ac:dyDescent="0.2">
      <c r="A25190" s="57" t="s">
        <v>52878</v>
      </c>
      <c r="B25190" s="57" t="s">
        <v>52879</v>
      </c>
    </row>
    <row r="25191" spans="1:2" x14ac:dyDescent="0.2">
      <c r="A25191" s="57" t="s">
        <v>52880</v>
      </c>
      <c r="B25191" s="57" t="s">
        <v>52881</v>
      </c>
    </row>
    <row r="25192" spans="1:2" x14ac:dyDescent="0.2">
      <c r="A25192" s="57" t="s">
        <v>52882</v>
      </c>
      <c r="B25192" s="57" t="s">
        <v>52883</v>
      </c>
    </row>
    <row r="25193" spans="1:2" x14ac:dyDescent="0.2">
      <c r="A25193" s="57" t="s">
        <v>52884</v>
      </c>
      <c r="B25193" s="57" t="s">
        <v>52885</v>
      </c>
    </row>
    <row r="25194" spans="1:2" x14ac:dyDescent="0.2">
      <c r="A25194" s="57" t="s">
        <v>52886</v>
      </c>
      <c r="B25194" s="57" t="s">
        <v>52887</v>
      </c>
    </row>
    <row r="25195" spans="1:2" x14ac:dyDescent="0.2">
      <c r="A25195" s="57" t="s">
        <v>52888</v>
      </c>
      <c r="B25195" s="57" t="s">
        <v>52889</v>
      </c>
    </row>
    <row r="25196" spans="1:2" x14ac:dyDescent="0.2">
      <c r="A25196" s="57" t="s">
        <v>52890</v>
      </c>
      <c r="B25196" s="57" t="s">
        <v>52891</v>
      </c>
    </row>
    <row r="25197" spans="1:2" x14ac:dyDescent="0.2">
      <c r="A25197" s="57" t="s">
        <v>52892</v>
      </c>
      <c r="B25197" s="57" t="s">
        <v>52893</v>
      </c>
    </row>
    <row r="25198" spans="1:2" x14ac:dyDescent="0.2">
      <c r="A25198" s="57" t="s">
        <v>52894</v>
      </c>
      <c r="B25198" s="57" t="s">
        <v>52895</v>
      </c>
    </row>
    <row r="25199" spans="1:2" x14ac:dyDescent="0.2">
      <c r="A25199" s="57" t="s">
        <v>52896</v>
      </c>
      <c r="B25199" s="57" t="s">
        <v>52897</v>
      </c>
    </row>
    <row r="25200" spans="1:2" x14ac:dyDescent="0.2">
      <c r="A25200" s="57" t="s">
        <v>52898</v>
      </c>
      <c r="B25200" s="57" t="s">
        <v>52899</v>
      </c>
    </row>
    <row r="25201" spans="1:2" x14ac:dyDescent="0.2">
      <c r="A25201" s="57" t="s">
        <v>52900</v>
      </c>
      <c r="B25201" s="57" t="s">
        <v>52901</v>
      </c>
    </row>
    <row r="25202" spans="1:2" x14ac:dyDescent="0.2">
      <c r="A25202" s="57" t="s">
        <v>52902</v>
      </c>
      <c r="B25202" s="57" t="s">
        <v>52903</v>
      </c>
    </row>
    <row r="25203" spans="1:2" x14ac:dyDescent="0.2">
      <c r="A25203" s="57" t="s">
        <v>52904</v>
      </c>
      <c r="B25203" s="57" t="s">
        <v>52905</v>
      </c>
    </row>
    <row r="25204" spans="1:2" x14ac:dyDescent="0.2">
      <c r="A25204" s="57" t="s">
        <v>52906</v>
      </c>
      <c r="B25204" s="57" t="s">
        <v>52907</v>
      </c>
    </row>
    <row r="25205" spans="1:2" x14ac:dyDescent="0.2">
      <c r="A25205" s="57" t="s">
        <v>52908</v>
      </c>
      <c r="B25205" s="57" t="s">
        <v>52909</v>
      </c>
    </row>
    <row r="25206" spans="1:2" x14ac:dyDescent="0.2">
      <c r="A25206" s="57" t="s">
        <v>52910</v>
      </c>
      <c r="B25206" s="57" t="s">
        <v>52911</v>
      </c>
    </row>
    <row r="25207" spans="1:2" x14ac:dyDescent="0.2">
      <c r="A25207" s="57" t="s">
        <v>52912</v>
      </c>
      <c r="B25207" s="57" t="s">
        <v>52913</v>
      </c>
    </row>
    <row r="25208" spans="1:2" x14ac:dyDescent="0.2">
      <c r="A25208" s="57" t="s">
        <v>52914</v>
      </c>
      <c r="B25208" s="57" t="s">
        <v>52915</v>
      </c>
    </row>
    <row r="25209" spans="1:2" x14ac:dyDescent="0.2">
      <c r="A25209" s="57" t="s">
        <v>52916</v>
      </c>
      <c r="B25209" s="57" t="s">
        <v>52917</v>
      </c>
    </row>
    <row r="25210" spans="1:2" x14ac:dyDescent="0.2">
      <c r="A25210" s="57" t="s">
        <v>52918</v>
      </c>
      <c r="B25210" s="57" t="s">
        <v>52919</v>
      </c>
    </row>
    <row r="25211" spans="1:2" x14ac:dyDescent="0.2">
      <c r="A25211" s="57" t="s">
        <v>52920</v>
      </c>
      <c r="B25211" s="57" t="s">
        <v>52921</v>
      </c>
    </row>
    <row r="25212" spans="1:2" x14ac:dyDescent="0.2">
      <c r="A25212" s="57" t="s">
        <v>52922</v>
      </c>
      <c r="B25212" s="57" t="s">
        <v>52923</v>
      </c>
    </row>
    <row r="25213" spans="1:2" x14ac:dyDescent="0.2">
      <c r="A25213" s="57" t="s">
        <v>52924</v>
      </c>
      <c r="B25213" s="57" t="s">
        <v>52925</v>
      </c>
    </row>
    <row r="25214" spans="1:2" x14ac:dyDescent="0.2">
      <c r="A25214" s="57" t="s">
        <v>52926</v>
      </c>
      <c r="B25214" s="57" t="s">
        <v>52927</v>
      </c>
    </row>
    <row r="25215" spans="1:2" x14ac:dyDescent="0.2">
      <c r="A25215" s="57" t="s">
        <v>52928</v>
      </c>
      <c r="B25215" s="57" t="s">
        <v>52929</v>
      </c>
    </row>
    <row r="25216" spans="1:2" x14ac:dyDescent="0.2">
      <c r="A25216" s="57" t="s">
        <v>52930</v>
      </c>
      <c r="B25216" s="57" t="s">
        <v>52931</v>
      </c>
    </row>
    <row r="25217" spans="1:2" x14ac:dyDescent="0.2">
      <c r="A25217" s="57" t="s">
        <v>52932</v>
      </c>
      <c r="B25217" s="57" t="s">
        <v>52933</v>
      </c>
    </row>
    <row r="25218" spans="1:2" x14ac:dyDescent="0.2">
      <c r="A25218" s="57" t="s">
        <v>52934</v>
      </c>
      <c r="B25218" s="57" t="s">
        <v>52935</v>
      </c>
    </row>
    <row r="25219" spans="1:2" x14ac:dyDescent="0.2">
      <c r="A25219" s="57" t="s">
        <v>52936</v>
      </c>
      <c r="B25219" s="57" t="s">
        <v>52937</v>
      </c>
    </row>
    <row r="25220" spans="1:2" x14ac:dyDescent="0.2">
      <c r="A25220" s="57" t="s">
        <v>52938</v>
      </c>
      <c r="B25220" s="57" t="s">
        <v>52939</v>
      </c>
    </row>
    <row r="25221" spans="1:2" x14ac:dyDescent="0.2">
      <c r="A25221" s="57" t="s">
        <v>52940</v>
      </c>
      <c r="B25221" s="57" t="s">
        <v>52941</v>
      </c>
    </row>
    <row r="25222" spans="1:2" x14ac:dyDescent="0.2">
      <c r="A25222" s="57" t="s">
        <v>52942</v>
      </c>
      <c r="B25222" s="57" t="s">
        <v>52943</v>
      </c>
    </row>
    <row r="25223" spans="1:2" x14ac:dyDescent="0.2">
      <c r="A25223" s="57" t="s">
        <v>52944</v>
      </c>
      <c r="B25223" s="57" t="s">
        <v>52945</v>
      </c>
    </row>
    <row r="25224" spans="1:2" x14ac:dyDescent="0.2">
      <c r="A25224" s="57" t="s">
        <v>52946</v>
      </c>
      <c r="B25224" s="57" t="s">
        <v>52947</v>
      </c>
    </row>
    <row r="25225" spans="1:2" x14ac:dyDescent="0.2">
      <c r="A25225" s="57" t="s">
        <v>52948</v>
      </c>
      <c r="B25225" s="57" t="s">
        <v>52949</v>
      </c>
    </row>
    <row r="25226" spans="1:2" x14ac:dyDescent="0.2">
      <c r="A25226" s="57" t="s">
        <v>52950</v>
      </c>
      <c r="B25226" s="57" t="s">
        <v>52951</v>
      </c>
    </row>
    <row r="25227" spans="1:2" x14ac:dyDescent="0.2">
      <c r="A25227" s="57" t="s">
        <v>52952</v>
      </c>
      <c r="B25227" s="57" t="s">
        <v>52953</v>
      </c>
    </row>
    <row r="25228" spans="1:2" x14ac:dyDescent="0.2">
      <c r="A25228" s="57" t="s">
        <v>52954</v>
      </c>
      <c r="B25228" s="57" t="s">
        <v>52955</v>
      </c>
    </row>
    <row r="25229" spans="1:2" x14ac:dyDescent="0.2">
      <c r="A25229" s="57" t="s">
        <v>52956</v>
      </c>
      <c r="B25229" s="57" t="s">
        <v>52957</v>
      </c>
    </row>
    <row r="25230" spans="1:2" x14ac:dyDescent="0.2">
      <c r="A25230" s="57" t="s">
        <v>52958</v>
      </c>
      <c r="B25230" s="57" t="s">
        <v>52959</v>
      </c>
    </row>
    <row r="25231" spans="1:2" x14ac:dyDescent="0.2">
      <c r="A25231" s="57" t="s">
        <v>52960</v>
      </c>
      <c r="B25231" s="57" t="s">
        <v>52961</v>
      </c>
    </row>
    <row r="25232" spans="1:2" x14ac:dyDescent="0.2">
      <c r="A25232" s="57" t="s">
        <v>52962</v>
      </c>
      <c r="B25232" s="57" t="s">
        <v>52963</v>
      </c>
    </row>
    <row r="25233" spans="1:2" x14ac:dyDescent="0.2">
      <c r="A25233" s="57" t="s">
        <v>52964</v>
      </c>
      <c r="B25233" s="57" t="s">
        <v>52965</v>
      </c>
    </row>
    <row r="25234" spans="1:2" x14ac:dyDescent="0.2">
      <c r="A25234" s="57" t="s">
        <v>52966</v>
      </c>
      <c r="B25234" s="57" t="s">
        <v>52967</v>
      </c>
    </row>
    <row r="25235" spans="1:2" x14ac:dyDescent="0.2">
      <c r="A25235" s="57" t="s">
        <v>52968</v>
      </c>
      <c r="B25235" s="57" t="s">
        <v>52969</v>
      </c>
    </row>
    <row r="25236" spans="1:2" x14ac:dyDescent="0.2">
      <c r="A25236" s="57" t="s">
        <v>52970</v>
      </c>
      <c r="B25236" s="57" t="s">
        <v>52971</v>
      </c>
    </row>
    <row r="25237" spans="1:2" x14ac:dyDescent="0.2">
      <c r="A25237" s="57" t="s">
        <v>52972</v>
      </c>
      <c r="B25237" s="57" t="s">
        <v>52973</v>
      </c>
    </row>
    <row r="25238" spans="1:2" x14ac:dyDescent="0.2">
      <c r="A25238" s="57" t="s">
        <v>52974</v>
      </c>
      <c r="B25238" s="57" t="s">
        <v>52975</v>
      </c>
    </row>
    <row r="25239" spans="1:2" x14ac:dyDescent="0.2">
      <c r="A25239" s="57" t="s">
        <v>52976</v>
      </c>
      <c r="B25239" s="57" t="s">
        <v>52977</v>
      </c>
    </row>
    <row r="25240" spans="1:2" x14ac:dyDescent="0.2">
      <c r="A25240" s="57" t="s">
        <v>52978</v>
      </c>
      <c r="B25240" s="57" t="s">
        <v>52979</v>
      </c>
    </row>
    <row r="25241" spans="1:2" x14ac:dyDescent="0.2">
      <c r="A25241" s="57" t="s">
        <v>52980</v>
      </c>
      <c r="B25241" s="57" t="s">
        <v>52981</v>
      </c>
    </row>
    <row r="25242" spans="1:2" x14ac:dyDescent="0.2">
      <c r="A25242" s="57" t="s">
        <v>52982</v>
      </c>
      <c r="B25242" s="57" t="s">
        <v>52983</v>
      </c>
    </row>
    <row r="25243" spans="1:2" x14ac:dyDescent="0.2">
      <c r="A25243" s="57" t="s">
        <v>52984</v>
      </c>
      <c r="B25243" s="57" t="s">
        <v>52985</v>
      </c>
    </row>
    <row r="25244" spans="1:2" x14ac:dyDescent="0.2">
      <c r="A25244" s="57" t="s">
        <v>52986</v>
      </c>
      <c r="B25244" s="57" t="s">
        <v>52987</v>
      </c>
    </row>
    <row r="25245" spans="1:2" x14ac:dyDescent="0.2">
      <c r="A25245" s="57" t="s">
        <v>52988</v>
      </c>
      <c r="B25245" s="57" t="s">
        <v>52989</v>
      </c>
    </row>
    <row r="25246" spans="1:2" x14ac:dyDescent="0.2">
      <c r="A25246" s="57" t="s">
        <v>52990</v>
      </c>
      <c r="B25246" s="57" t="s">
        <v>52991</v>
      </c>
    </row>
    <row r="25247" spans="1:2" x14ac:dyDescent="0.2">
      <c r="A25247" s="57" t="s">
        <v>52992</v>
      </c>
      <c r="B25247" s="57" t="s">
        <v>52993</v>
      </c>
    </row>
    <row r="25248" spans="1:2" x14ac:dyDescent="0.2">
      <c r="A25248" s="57" t="s">
        <v>52994</v>
      </c>
      <c r="B25248" s="57" t="s">
        <v>52995</v>
      </c>
    </row>
    <row r="25249" spans="1:2" x14ac:dyDescent="0.2">
      <c r="A25249" s="57" t="s">
        <v>52996</v>
      </c>
      <c r="B25249" s="57" t="s">
        <v>52997</v>
      </c>
    </row>
    <row r="25250" spans="1:2" x14ac:dyDescent="0.2">
      <c r="A25250" s="57" t="s">
        <v>52998</v>
      </c>
      <c r="B25250" s="57" t="s">
        <v>52999</v>
      </c>
    </row>
    <row r="25251" spans="1:2" x14ac:dyDescent="0.2">
      <c r="A25251" s="57" t="s">
        <v>53000</v>
      </c>
      <c r="B25251" s="57" t="s">
        <v>53001</v>
      </c>
    </row>
    <row r="25252" spans="1:2" x14ac:dyDescent="0.2">
      <c r="A25252" s="57" t="s">
        <v>53002</v>
      </c>
      <c r="B25252" s="57" t="s">
        <v>53003</v>
      </c>
    </row>
    <row r="25253" spans="1:2" x14ac:dyDescent="0.2">
      <c r="A25253" s="57" t="s">
        <v>53004</v>
      </c>
      <c r="B25253" s="57" t="s">
        <v>53005</v>
      </c>
    </row>
    <row r="25254" spans="1:2" x14ac:dyDescent="0.2">
      <c r="A25254" s="57" t="s">
        <v>53006</v>
      </c>
      <c r="B25254" s="57" t="s">
        <v>53007</v>
      </c>
    </row>
    <row r="25255" spans="1:2" x14ac:dyDescent="0.2">
      <c r="A25255" s="57" t="s">
        <v>53008</v>
      </c>
      <c r="B25255" s="57" t="s">
        <v>53009</v>
      </c>
    </row>
    <row r="25256" spans="1:2" x14ac:dyDescent="0.2">
      <c r="A25256" s="57" t="s">
        <v>53010</v>
      </c>
      <c r="B25256" s="57" t="s">
        <v>53011</v>
      </c>
    </row>
    <row r="25257" spans="1:2" x14ac:dyDescent="0.2">
      <c r="A25257" s="57" t="s">
        <v>53012</v>
      </c>
      <c r="B25257" s="57" t="s">
        <v>53013</v>
      </c>
    </row>
    <row r="25258" spans="1:2" x14ac:dyDescent="0.2">
      <c r="A25258" s="57" t="s">
        <v>53014</v>
      </c>
      <c r="B25258" s="57" t="s">
        <v>53015</v>
      </c>
    </row>
    <row r="25259" spans="1:2" x14ac:dyDescent="0.2">
      <c r="A25259" s="57" t="s">
        <v>53016</v>
      </c>
      <c r="B25259" s="57" t="s">
        <v>53017</v>
      </c>
    </row>
    <row r="25260" spans="1:2" x14ac:dyDescent="0.2">
      <c r="A25260" s="57" t="s">
        <v>53018</v>
      </c>
      <c r="B25260" s="57" t="s">
        <v>53019</v>
      </c>
    </row>
    <row r="25261" spans="1:2" x14ac:dyDescent="0.2">
      <c r="A25261" s="57" t="s">
        <v>53020</v>
      </c>
      <c r="B25261" s="57" t="s">
        <v>53021</v>
      </c>
    </row>
    <row r="25262" spans="1:2" x14ac:dyDescent="0.2">
      <c r="A25262" s="57" t="s">
        <v>53022</v>
      </c>
      <c r="B25262" s="57" t="s">
        <v>20044</v>
      </c>
    </row>
    <row r="25263" spans="1:2" x14ac:dyDescent="0.2">
      <c r="A25263" s="57" t="s">
        <v>53023</v>
      </c>
      <c r="B25263" s="57" t="s">
        <v>53024</v>
      </c>
    </row>
    <row r="25264" spans="1:2" x14ac:dyDescent="0.2">
      <c r="A25264" s="57" t="s">
        <v>53025</v>
      </c>
      <c r="B25264" s="57" t="s">
        <v>53026</v>
      </c>
    </row>
    <row r="25265" spans="1:2" x14ac:dyDescent="0.2">
      <c r="A25265" s="57" t="s">
        <v>53027</v>
      </c>
      <c r="B25265" s="57" t="s">
        <v>53028</v>
      </c>
    </row>
    <row r="25266" spans="1:2" x14ac:dyDescent="0.2">
      <c r="A25266" s="57" t="s">
        <v>53029</v>
      </c>
      <c r="B25266" s="57" t="s">
        <v>53030</v>
      </c>
    </row>
    <row r="25267" spans="1:2" x14ac:dyDescent="0.2">
      <c r="A25267" s="57" t="s">
        <v>53031</v>
      </c>
      <c r="B25267" s="57" t="s">
        <v>53032</v>
      </c>
    </row>
    <row r="25268" spans="1:2" x14ac:dyDescent="0.2">
      <c r="A25268" s="57" t="s">
        <v>53033</v>
      </c>
      <c r="B25268" s="57" t="s">
        <v>53034</v>
      </c>
    </row>
    <row r="25269" spans="1:2" x14ac:dyDescent="0.2">
      <c r="A25269" s="57" t="s">
        <v>53035</v>
      </c>
      <c r="B25269" s="57" t="s">
        <v>53036</v>
      </c>
    </row>
    <row r="25270" spans="1:2" x14ac:dyDescent="0.2">
      <c r="A25270" s="57" t="s">
        <v>53037</v>
      </c>
      <c r="B25270" s="57" t="s">
        <v>53038</v>
      </c>
    </row>
    <row r="25271" spans="1:2" x14ac:dyDescent="0.2">
      <c r="A25271" s="57" t="s">
        <v>53039</v>
      </c>
      <c r="B25271" s="57" t="s">
        <v>53040</v>
      </c>
    </row>
    <row r="25272" spans="1:2" x14ac:dyDescent="0.2">
      <c r="A25272" s="57" t="s">
        <v>53041</v>
      </c>
      <c r="B25272" s="57" t="s">
        <v>53042</v>
      </c>
    </row>
    <row r="25273" spans="1:2" x14ac:dyDescent="0.2">
      <c r="A25273" s="57" t="s">
        <v>53043</v>
      </c>
      <c r="B25273" s="57" t="s">
        <v>53044</v>
      </c>
    </row>
    <row r="25274" spans="1:2" x14ac:dyDescent="0.2">
      <c r="A25274" s="57" t="s">
        <v>53045</v>
      </c>
      <c r="B25274" s="57" t="s">
        <v>53046</v>
      </c>
    </row>
    <row r="25275" spans="1:2" x14ac:dyDescent="0.2">
      <c r="A25275" s="57" t="s">
        <v>53047</v>
      </c>
      <c r="B25275" s="57" t="s">
        <v>53048</v>
      </c>
    </row>
    <row r="25276" spans="1:2" x14ac:dyDescent="0.2">
      <c r="A25276" s="57" t="s">
        <v>53049</v>
      </c>
      <c r="B25276" s="57" t="s">
        <v>53050</v>
      </c>
    </row>
    <row r="25277" spans="1:2" x14ac:dyDescent="0.2">
      <c r="A25277" s="57" t="s">
        <v>53051</v>
      </c>
      <c r="B25277" s="57" t="s">
        <v>53052</v>
      </c>
    </row>
    <row r="25278" spans="1:2" x14ac:dyDescent="0.2">
      <c r="A25278" s="57" t="s">
        <v>53053</v>
      </c>
      <c r="B25278" s="57" t="s">
        <v>53054</v>
      </c>
    </row>
    <row r="25279" spans="1:2" x14ac:dyDescent="0.2">
      <c r="A25279" s="57" t="s">
        <v>53055</v>
      </c>
      <c r="B25279" s="57" t="s">
        <v>53056</v>
      </c>
    </row>
    <row r="25280" spans="1:2" x14ac:dyDescent="0.2">
      <c r="A25280" s="57" t="s">
        <v>53057</v>
      </c>
      <c r="B25280" s="57" t="s">
        <v>53058</v>
      </c>
    </row>
    <row r="25281" spans="1:2" x14ac:dyDescent="0.2">
      <c r="A25281" s="57" t="s">
        <v>53059</v>
      </c>
      <c r="B25281" s="57" t="s">
        <v>53060</v>
      </c>
    </row>
    <row r="25282" spans="1:2" x14ac:dyDescent="0.2">
      <c r="A25282" s="57" t="s">
        <v>53061</v>
      </c>
      <c r="B25282" s="57" t="s">
        <v>53062</v>
      </c>
    </row>
    <row r="25283" spans="1:2" x14ac:dyDescent="0.2">
      <c r="A25283" s="57" t="s">
        <v>53063</v>
      </c>
      <c r="B25283" s="57" t="s">
        <v>53064</v>
      </c>
    </row>
    <row r="25284" spans="1:2" x14ac:dyDescent="0.2">
      <c r="A25284" s="57" t="s">
        <v>53065</v>
      </c>
      <c r="B25284" s="57" t="s">
        <v>53066</v>
      </c>
    </row>
    <row r="25285" spans="1:2" x14ac:dyDescent="0.2">
      <c r="A25285" s="57" t="s">
        <v>53067</v>
      </c>
      <c r="B25285" s="57" t="s">
        <v>53068</v>
      </c>
    </row>
    <row r="25286" spans="1:2" x14ac:dyDescent="0.2">
      <c r="A25286" s="57" t="s">
        <v>53069</v>
      </c>
      <c r="B25286" s="57" t="s">
        <v>53070</v>
      </c>
    </row>
    <row r="25287" spans="1:2" x14ac:dyDescent="0.2">
      <c r="A25287" s="57" t="s">
        <v>53071</v>
      </c>
      <c r="B25287" s="57" t="s">
        <v>53072</v>
      </c>
    </row>
    <row r="25288" spans="1:2" x14ac:dyDescent="0.2">
      <c r="A25288" s="57" t="s">
        <v>53073</v>
      </c>
      <c r="B25288" s="57" t="s">
        <v>53074</v>
      </c>
    </row>
    <row r="25289" spans="1:2" x14ac:dyDescent="0.2">
      <c r="A25289" s="57" t="s">
        <v>53075</v>
      </c>
      <c r="B25289" s="57" t="s">
        <v>53076</v>
      </c>
    </row>
    <row r="25290" spans="1:2" x14ac:dyDescent="0.2">
      <c r="A25290" s="57" t="s">
        <v>53077</v>
      </c>
      <c r="B25290" s="57" t="s">
        <v>53078</v>
      </c>
    </row>
    <row r="25291" spans="1:2" x14ac:dyDescent="0.2">
      <c r="A25291" s="57" t="s">
        <v>53079</v>
      </c>
      <c r="B25291" s="57" t="s">
        <v>53080</v>
      </c>
    </row>
    <row r="25292" spans="1:2" x14ac:dyDescent="0.2">
      <c r="A25292" s="57" t="s">
        <v>53081</v>
      </c>
      <c r="B25292" s="57" t="s">
        <v>53082</v>
      </c>
    </row>
    <row r="25293" spans="1:2" x14ac:dyDescent="0.2">
      <c r="A25293" s="57" t="s">
        <v>53083</v>
      </c>
      <c r="B25293" s="57" t="s">
        <v>53084</v>
      </c>
    </row>
    <row r="25294" spans="1:2" x14ac:dyDescent="0.2">
      <c r="A25294" s="57" t="s">
        <v>53085</v>
      </c>
      <c r="B25294" s="57" t="s">
        <v>53086</v>
      </c>
    </row>
    <row r="25295" spans="1:2" x14ac:dyDescent="0.2">
      <c r="A25295" s="57" t="s">
        <v>53087</v>
      </c>
      <c r="B25295" s="57" t="s">
        <v>53088</v>
      </c>
    </row>
    <row r="25296" spans="1:2" x14ac:dyDescent="0.2">
      <c r="A25296" s="57" t="s">
        <v>53089</v>
      </c>
      <c r="B25296" s="57" t="s">
        <v>53090</v>
      </c>
    </row>
    <row r="25297" spans="1:2" x14ac:dyDescent="0.2">
      <c r="A25297" s="57" t="s">
        <v>53091</v>
      </c>
      <c r="B25297" s="57" t="s">
        <v>53092</v>
      </c>
    </row>
    <row r="25298" spans="1:2" x14ac:dyDescent="0.2">
      <c r="A25298" s="57" t="s">
        <v>53093</v>
      </c>
      <c r="B25298" s="57" t="s">
        <v>53094</v>
      </c>
    </row>
    <row r="25299" spans="1:2" x14ac:dyDescent="0.2">
      <c r="A25299" s="57" t="s">
        <v>53095</v>
      </c>
      <c r="B25299" s="57" t="s">
        <v>53096</v>
      </c>
    </row>
    <row r="25300" spans="1:2" x14ac:dyDescent="0.2">
      <c r="A25300" s="57" t="s">
        <v>53097</v>
      </c>
      <c r="B25300" s="57" t="s">
        <v>53098</v>
      </c>
    </row>
    <row r="25301" spans="1:2" x14ac:dyDescent="0.2">
      <c r="A25301" s="57" t="s">
        <v>53099</v>
      </c>
      <c r="B25301" s="57" t="s">
        <v>53100</v>
      </c>
    </row>
    <row r="25302" spans="1:2" x14ac:dyDescent="0.2">
      <c r="A25302" s="57" t="s">
        <v>53101</v>
      </c>
      <c r="B25302" s="57" t="s">
        <v>53102</v>
      </c>
    </row>
    <row r="25303" spans="1:2" x14ac:dyDescent="0.2">
      <c r="A25303" s="57" t="s">
        <v>53103</v>
      </c>
      <c r="B25303" s="57" t="s">
        <v>53104</v>
      </c>
    </row>
    <row r="25304" spans="1:2" x14ac:dyDescent="0.2">
      <c r="A25304" s="57" t="s">
        <v>53105</v>
      </c>
      <c r="B25304" s="57" t="s">
        <v>53106</v>
      </c>
    </row>
    <row r="25305" spans="1:2" x14ac:dyDescent="0.2">
      <c r="A25305" s="57" t="s">
        <v>53107</v>
      </c>
      <c r="B25305" s="57" t="s">
        <v>53108</v>
      </c>
    </row>
    <row r="25306" spans="1:2" x14ac:dyDescent="0.2">
      <c r="A25306" s="57" t="s">
        <v>53109</v>
      </c>
      <c r="B25306" s="57" t="s">
        <v>53110</v>
      </c>
    </row>
    <row r="25307" spans="1:2" x14ac:dyDescent="0.2">
      <c r="A25307" s="57" t="s">
        <v>53111</v>
      </c>
      <c r="B25307" s="57" t="s">
        <v>53112</v>
      </c>
    </row>
    <row r="25308" spans="1:2" x14ac:dyDescent="0.2">
      <c r="A25308" s="57" t="s">
        <v>53113</v>
      </c>
      <c r="B25308" s="57" t="s">
        <v>53114</v>
      </c>
    </row>
    <row r="25309" spans="1:2" x14ac:dyDescent="0.2">
      <c r="A25309" s="57" t="s">
        <v>53115</v>
      </c>
      <c r="B25309" s="57" t="s">
        <v>53116</v>
      </c>
    </row>
    <row r="25310" spans="1:2" x14ac:dyDescent="0.2">
      <c r="A25310" s="57" t="s">
        <v>53117</v>
      </c>
      <c r="B25310" s="57" t="s">
        <v>53118</v>
      </c>
    </row>
    <row r="25311" spans="1:2" x14ac:dyDescent="0.2">
      <c r="A25311" s="57" t="s">
        <v>53119</v>
      </c>
      <c r="B25311" s="57" t="s">
        <v>53120</v>
      </c>
    </row>
    <row r="25312" spans="1:2" x14ac:dyDescent="0.2">
      <c r="A25312" s="57" t="s">
        <v>53121</v>
      </c>
      <c r="B25312" s="57" t="s">
        <v>53122</v>
      </c>
    </row>
    <row r="25313" spans="1:2" x14ac:dyDescent="0.2">
      <c r="A25313" s="57" t="s">
        <v>53123</v>
      </c>
      <c r="B25313" s="57" t="s">
        <v>53124</v>
      </c>
    </row>
    <row r="25314" spans="1:2" x14ac:dyDescent="0.2">
      <c r="A25314" s="57" t="s">
        <v>53125</v>
      </c>
      <c r="B25314" s="57" t="s">
        <v>53126</v>
      </c>
    </row>
    <row r="25315" spans="1:2" x14ac:dyDescent="0.2">
      <c r="A25315" s="57" t="s">
        <v>53127</v>
      </c>
      <c r="B25315" s="57" t="s">
        <v>53128</v>
      </c>
    </row>
    <row r="25316" spans="1:2" x14ac:dyDescent="0.2">
      <c r="A25316" s="57" t="s">
        <v>53129</v>
      </c>
      <c r="B25316" s="57" t="s">
        <v>53130</v>
      </c>
    </row>
    <row r="25317" spans="1:2" x14ac:dyDescent="0.2">
      <c r="A25317" s="57" t="s">
        <v>53131</v>
      </c>
      <c r="B25317" s="57" t="s">
        <v>53132</v>
      </c>
    </row>
    <row r="25318" spans="1:2" x14ac:dyDescent="0.2">
      <c r="A25318" s="57" t="s">
        <v>53133</v>
      </c>
      <c r="B25318" s="57" t="s">
        <v>53134</v>
      </c>
    </row>
    <row r="25319" spans="1:2" x14ac:dyDescent="0.2">
      <c r="A25319" s="57" t="s">
        <v>53135</v>
      </c>
      <c r="B25319" s="57" t="s">
        <v>53136</v>
      </c>
    </row>
    <row r="25320" spans="1:2" x14ac:dyDescent="0.2">
      <c r="A25320" s="57" t="s">
        <v>53137</v>
      </c>
      <c r="B25320" s="57" t="s">
        <v>53138</v>
      </c>
    </row>
    <row r="25321" spans="1:2" x14ac:dyDescent="0.2">
      <c r="A25321" s="57" t="s">
        <v>53139</v>
      </c>
      <c r="B25321" s="57" t="s">
        <v>53140</v>
      </c>
    </row>
    <row r="25322" spans="1:2" x14ac:dyDescent="0.2">
      <c r="A25322" s="57" t="s">
        <v>53141</v>
      </c>
      <c r="B25322" s="57" t="s">
        <v>53142</v>
      </c>
    </row>
    <row r="25323" spans="1:2" x14ac:dyDescent="0.2">
      <c r="A25323" s="57" t="s">
        <v>53143</v>
      </c>
      <c r="B25323" s="57" t="s">
        <v>53144</v>
      </c>
    </row>
    <row r="25324" spans="1:2" x14ac:dyDescent="0.2">
      <c r="A25324" s="57" t="s">
        <v>53145</v>
      </c>
      <c r="B25324" s="57" t="s">
        <v>53146</v>
      </c>
    </row>
    <row r="25325" spans="1:2" x14ac:dyDescent="0.2">
      <c r="A25325" s="57" t="s">
        <v>53147</v>
      </c>
      <c r="B25325" s="57" t="s">
        <v>53148</v>
      </c>
    </row>
    <row r="25326" spans="1:2" x14ac:dyDescent="0.2">
      <c r="A25326" s="57" t="s">
        <v>53149</v>
      </c>
      <c r="B25326" s="57" t="s">
        <v>53150</v>
      </c>
    </row>
    <row r="25327" spans="1:2" x14ac:dyDescent="0.2">
      <c r="A25327" s="57" t="s">
        <v>53151</v>
      </c>
      <c r="B25327" s="57" t="s">
        <v>53152</v>
      </c>
    </row>
    <row r="25328" spans="1:2" x14ac:dyDescent="0.2">
      <c r="A25328" s="57" t="s">
        <v>53153</v>
      </c>
      <c r="B25328" s="57" t="s">
        <v>53154</v>
      </c>
    </row>
    <row r="25329" spans="1:2" x14ac:dyDescent="0.2">
      <c r="A25329" s="57" t="s">
        <v>53155</v>
      </c>
      <c r="B25329" s="57" t="s">
        <v>53156</v>
      </c>
    </row>
    <row r="25330" spans="1:2" x14ac:dyDescent="0.2">
      <c r="A25330" s="57" t="s">
        <v>53157</v>
      </c>
      <c r="B25330" s="57" t="s">
        <v>53158</v>
      </c>
    </row>
    <row r="25331" spans="1:2" x14ac:dyDescent="0.2">
      <c r="A25331" s="57" t="s">
        <v>53159</v>
      </c>
      <c r="B25331" s="57" t="s">
        <v>53160</v>
      </c>
    </row>
    <row r="25332" spans="1:2" x14ac:dyDescent="0.2">
      <c r="A25332" s="57" t="s">
        <v>53161</v>
      </c>
      <c r="B25332" s="57" t="s">
        <v>53162</v>
      </c>
    </row>
    <row r="25333" spans="1:2" x14ac:dyDescent="0.2">
      <c r="A25333" s="57" t="s">
        <v>53163</v>
      </c>
      <c r="B25333" s="57" t="s">
        <v>53164</v>
      </c>
    </row>
    <row r="25334" spans="1:2" x14ac:dyDescent="0.2">
      <c r="A25334" s="57" t="s">
        <v>53165</v>
      </c>
      <c r="B25334" s="57" t="s">
        <v>19166</v>
      </c>
    </row>
    <row r="25335" spans="1:2" x14ac:dyDescent="0.2">
      <c r="A25335" s="57" t="s">
        <v>53166</v>
      </c>
      <c r="B25335" s="57" t="s">
        <v>53167</v>
      </c>
    </row>
    <row r="25336" spans="1:2" x14ac:dyDescent="0.2">
      <c r="A25336" s="57" t="s">
        <v>53168</v>
      </c>
      <c r="B25336" s="57" t="s">
        <v>53169</v>
      </c>
    </row>
    <row r="25337" spans="1:2" x14ac:dyDescent="0.2">
      <c r="A25337" s="57" t="s">
        <v>53170</v>
      </c>
      <c r="B25337" s="57" t="s">
        <v>53171</v>
      </c>
    </row>
    <row r="25338" spans="1:2" x14ac:dyDescent="0.2">
      <c r="A25338" s="57" t="s">
        <v>53172</v>
      </c>
      <c r="B25338" s="57" t="s">
        <v>53173</v>
      </c>
    </row>
    <row r="25339" spans="1:2" x14ac:dyDescent="0.2">
      <c r="A25339" s="57" t="s">
        <v>53174</v>
      </c>
      <c r="B25339" s="57" t="s">
        <v>53175</v>
      </c>
    </row>
    <row r="25340" spans="1:2" x14ac:dyDescent="0.2">
      <c r="A25340" s="57" t="s">
        <v>53176</v>
      </c>
      <c r="B25340" s="57" t="s">
        <v>53177</v>
      </c>
    </row>
    <row r="25341" spans="1:2" x14ac:dyDescent="0.2">
      <c r="A25341" s="57" t="s">
        <v>53178</v>
      </c>
      <c r="B25341" s="57" t="s">
        <v>53179</v>
      </c>
    </row>
    <row r="25342" spans="1:2" x14ac:dyDescent="0.2">
      <c r="A25342" s="57" t="s">
        <v>53180</v>
      </c>
      <c r="B25342" s="57" t="s">
        <v>53181</v>
      </c>
    </row>
    <row r="25343" spans="1:2" x14ac:dyDescent="0.2">
      <c r="A25343" s="57" t="s">
        <v>53182</v>
      </c>
      <c r="B25343" s="57" t="s">
        <v>53183</v>
      </c>
    </row>
    <row r="25344" spans="1:2" x14ac:dyDescent="0.2">
      <c r="A25344" s="57" t="s">
        <v>53184</v>
      </c>
      <c r="B25344" s="57" t="s">
        <v>53185</v>
      </c>
    </row>
    <row r="25345" spans="1:2" x14ac:dyDescent="0.2">
      <c r="A25345" s="57" t="s">
        <v>53186</v>
      </c>
      <c r="B25345" s="57" t="s">
        <v>53187</v>
      </c>
    </row>
    <row r="25346" spans="1:2" x14ac:dyDescent="0.2">
      <c r="A25346" s="57" t="s">
        <v>53188</v>
      </c>
      <c r="B25346" s="57" t="s">
        <v>53189</v>
      </c>
    </row>
    <row r="25347" spans="1:2" x14ac:dyDescent="0.2">
      <c r="A25347" s="57" t="s">
        <v>53190</v>
      </c>
      <c r="B25347" s="57" t="s">
        <v>53191</v>
      </c>
    </row>
    <row r="25348" spans="1:2" x14ac:dyDescent="0.2">
      <c r="A25348" s="57" t="s">
        <v>53192</v>
      </c>
      <c r="B25348" s="57" t="s">
        <v>53193</v>
      </c>
    </row>
    <row r="25349" spans="1:2" x14ac:dyDescent="0.2">
      <c r="A25349" s="57" t="s">
        <v>53194</v>
      </c>
      <c r="B25349" s="57" t="s">
        <v>53195</v>
      </c>
    </row>
    <row r="25350" spans="1:2" x14ac:dyDescent="0.2">
      <c r="A25350" s="57" t="s">
        <v>53196</v>
      </c>
      <c r="B25350" s="57" t="s">
        <v>53197</v>
      </c>
    </row>
    <row r="25351" spans="1:2" x14ac:dyDescent="0.2">
      <c r="A25351" s="57" t="s">
        <v>53198</v>
      </c>
      <c r="B25351" s="57" t="s">
        <v>53199</v>
      </c>
    </row>
    <row r="25352" spans="1:2" x14ac:dyDescent="0.2">
      <c r="A25352" s="57" t="s">
        <v>53200</v>
      </c>
      <c r="B25352" s="57" t="s">
        <v>53201</v>
      </c>
    </row>
    <row r="25353" spans="1:2" x14ac:dyDescent="0.2">
      <c r="A25353" s="57" t="s">
        <v>53202</v>
      </c>
      <c r="B25353" s="57" t="s">
        <v>53203</v>
      </c>
    </row>
    <row r="25354" spans="1:2" x14ac:dyDescent="0.2">
      <c r="A25354" s="57" t="s">
        <v>53204</v>
      </c>
      <c r="B25354" s="57" t="s">
        <v>53205</v>
      </c>
    </row>
    <row r="25355" spans="1:2" x14ac:dyDescent="0.2">
      <c r="A25355" s="57" t="s">
        <v>53206</v>
      </c>
      <c r="B25355" s="57" t="s">
        <v>53207</v>
      </c>
    </row>
    <row r="25356" spans="1:2" x14ac:dyDescent="0.2">
      <c r="A25356" s="57" t="s">
        <v>53208</v>
      </c>
      <c r="B25356" s="57" t="s">
        <v>53209</v>
      </c>
    </row>
    <row r="25357" spans="1:2" x14ac:dyDescent="0.2">
      <c r="A25357" s="57" t="s">
        <v>53210</v>
      </c>
      <c r="B25357" s="57" t="s">
        <v>53211</v>
      </c>
    </row>
    <row r="25358" spans="1:2" x14ac:dyDescent="0.2">
      <c r="A25358" s="57" t="s">
        <v>53212</v>
      </c>
      <c r="B25358" s="57" t="s">
        <v>53213</v>
      </c>
    </row>
    <row r="25359" spans="1:2" x14ac:dyDescent="0.2">
      <c r="A25359" s="57" t="s">
        <v>53214</v>
      </c>
      <c r="B25359" s="57" t="s">
        <v>53215</v>
      </c>
    </row>
    <row r="25360" spans="1:2" x14ac:dyDescent="0.2">
      <c r="A25360" s="57" t="s">
        <v>53216</v>
      </c>
      <c r="B25360" s="57" t="s">
        <v>53217</v>
      </c>
    </row>
    <row r="25361" spans="1:2" x14ac:dyDescent="0.2">
      <c r="A25361" s="57" t="s">
        <v>53218</v>
      </c>
      <c r="B25361" s="57" t="s">
        <v>53219</v>
      </c>
    </row>
    <row r="25362" spans="1:2" x14ac:dyDescent="0.2">
      <c r="A25362" s="57" t="s">
        <v>53220</v>
      </c>
      <c r="B25362" s="57" t="s">
        <v>53221</v>
      </c>
    </row>
    <row r="25363" spans="1:2" x14ac:dyDescent="0.2">
      <c r="A25363" s="57" t="s">
        <v>53222</v>
      </c>
      <c r="B25363" s="57" t="s">
        <v>53223</v>
      </c>
    </row>
    <row r="25364" spans="1:2" x14ac:dyDescent="0.2">
      <c r="A25364" s="57" t="s">
        <v>53224</v>
      </c>
      <c r="B25364" s="57" t="s">
        <v>53225</v>
      </c>
    </row>
    <row r="25365" spans="1:2" x14ac:dyDescent="0.2">
      <c r="A25365" s="57" t="s">
        <v>53226</v>
      </c>
      <c r="B25365" s="57" t="s">
        <v>53227</v>
      </c>
    </row>
    <row r="25366" spans="1:2" x14ac:dyDescent="0.2">
      <c r="A25366" s="57" t="s">
        <v>53228</v>
      </c>
      <c r="B25366" s="57" t="s">
        <v>53229</v>
      </c>
    </row>
    <row r="25367" spans="1:2" x14ac:dyDescent="0.2">
      <c r="A25367" s="57" t="s">
        <v>53230</v>
      </c>
      <c r="B25367" s="57" t="s">
        <v>53231</v>
      </c>
    </row>
    <row r="25368" spans="1:2" x14ac:dyDescent="0.2">
      <c r="A25368" s="57" t="s">
        <v>53232</v>
      </c>
      <c r="B25368" s="57" t="s">
        <v>53233</v>
      </c>
    </row>
    <row r="25369" spans="1:2" x14ac:dyDescent="0.2">
      <c r="A25369" s="57" t="s">
        <v>53234</v>
      </c>
      <c r="B25369" s="57" t="s">
        <v>53235</v>
      </c>
    </row>
    <row r="25370" spans="1:2" x14ac:dyDescent="0.2">
      <c r="A25370" s="57" t="s">
        <v>53236</v>
      </c>
      <c r="B25370" s="57" t="s">
        <v>53237</v>
      </c>
    </row>
    <row r="25371" spans="1:2" x14ac:dyDescent="0.2">
      <c r="A25371" s="57" t="s">
        <v>53238</v>
      </c>
      <c r="B25371" s="57" t="s">
        <v>53239</v>
      </c>
    </row>
    <row r="25372" spans="1:2" x14ac:dyDescent="0.2">
      <c r="A25372" s="57" t="s">
        <v>53240</v>
      </c>
      <c r="B25372" s="57" t="s">
        <v>53241</v>
      </c>
    </row>
    <row r="25373" spans="1:2" x14ac:dyDescent="0.2">
      <c r="A25373" s="57" t="s">
        <v>53242</v>
      </c>
      <c r="B25373" s="57" t="s">
        <v>53243</v>
      </c>
    </row>
    <row r="25374" spans="1:2" x14ac:dyDescent="0.2">
      <c r="A25374" s="57" t="s">
        <v>53244</v>
      </c>
      <c r="B25374" s="57" t="s">
        <v>53245</v>
      </c>
    </row>
    <row r="25375" spans="1:2" x14ac:dyDescent="0.2">
      <c r="A25375" s="57" t="s">
        <v>53246</v>
      </c>
      <c r="B25375" s="57" t="s">
        <v>53247</v>
      </c>
    </row>
    <row r="25376" spans="1:2" x14ac:dyDescent="0.2">
      <c r="A25376" s="57" t="s">
        <v>53248</v>
      </c>
      <c r="B25376" s="57" t="s">
        <v>53249</v>
      </c>
    </row>
    <row r="25377" spans="1:2" x14ac:dyDescent="0.2">
      <c r="A25377" s="57" t="s">
        <v>53250</v>
      </c>
      <c r="B25377" s="57" t="s">
        <v>53251</v>
      </c>
    </row>
    <row r="25378" spans="1:2" x14ac:dyDescent="0.2">
      <c r="A25378" s="57" t="s">
        <v>53252</v>
      </c>
      <c r="B25378" s="57" t="s">
        <v>53253</v>
      </c>
    </row>
    <row r="25379" spans="1:2" x14ac:dyDescent="0.2">
      <c r="A25379" s="57" t="s">
        <v>53254</v>
      </c>
      <c r="B25379" s="57" t="s">
        <v>53255</v>
      </c>
    </row>
    <row r="25380" spans="1:2" x14ac:dyDescent="0.2">
      <c r="A25380" s="57" t="s">
        <v>53256</v>
      </c>
      <c r="B25380" s="57" t="s">
        <v>53257</v>
      </c>
    </row>
    <row r="25381" spans="1:2" x14ac:dyDescent="0.2">
      <c r="A25381" s="57" t="s">
        <v>53258</v>
      </c>
      <c r="B25381" s="57" t="s">
        <v>53259</v>
      </c>
    </row>
    <row r="25382" spans="1:2" x14ac:dyDescent="0.2">
      <c r="A25382" s="57" t="s">
        <v>53260</v>
      </c>
      <c r="B25382" s="57" t="s">
        <v>53261</v>
      </c>
    </row>
    <row r="25383" spans="1:2" x14ac:dyDescent="0.2">
      <c r="A25383" s="57" t="s">
        <v>53262</v>
      </c>
      <c r="B25383" s="57" t="s">
        <v>53263</v>
      </c>
    </row>
    <row r="25384" spans="1:2" x14ac:dyDescent="0.2">
      <c r="A25384" s="57" t="s">
        <v>53264</v>
      </c>
      <c r="B25384" s="57" t="s">
        <v>53265</v>
      </c>
    </row>
    <row r="25385" spans="1:2" x14ac:dyDescent="0.2">
      <c r="A25385" s="57" t="s">
        <v>53266</v>
      </c>
      <c r="B25385" s="57" t="s">
        <v>53267</v>
      </c>
    </row>
    <row r="25386" spans="1:2" x14ac:dyDescent="0.2">
      <c r="A25386" s="57" t="s">
        <v>53268</v>
      </c>
      <c r="B25386" s="57" t="s">
        <v>53269</v>
      </c>
    </row>
    <row r="25387" spans="1:2" x14ac:dyDescent="0.2">
      <c r="A25387" s="57" t="s">
        <v>53270</v>
      </c>
      <c r="B25387" s="57" t="s">
        <v>53271</v>
      </c>
    </row>
    <row r="25388" spans="1:2" x14ac:dyDescent="0.2">
      <c r="A25388" s="57" t="s">
        <v>53272</v>
      </c>
      <c r="B25388" s="57" t="s">
        <v>53273</v>
      </c>
    </row>
    <row r="25389" spans="1:2" x14ac:dyDescent="0.2">
      <c r="A25389" s="57" t="s">
        <v>53274</v>
      </c>
      <c r="B25389" s="57" t="s">
        <v>53275</v>
      </c>
    </row>
    <row r="25390" spans="1:2" x14ac:dyDescent="0.2">
      <c r="A25390" s="57" t="s">
        <v>53276</v>
      </c>
      <c r="B25390" s="57" t="s">
        <v>53277</v>
      </c>
    </row>
    <row r="25391" spans="1:2" x14ac:dyDescent="0.2">
      <c r="A25391" s="57" t="s">
        <v>53278</v>
      </c>
      <c r="B25391" s="57" t="s">
        <v>53279</v>
      </c>
    </row>
    <row r="25392" spans="1:2" x14ac:dyDescent="0.2">
      <c r="A25392" s="57" t="s">
        <v>53280</v>
      </c>
      <c r="B25392" s="57" t="s">
        <v>53281</v>
      </c>
    </row>
    <row r="25393" spans="1:2" x14ac:dyDescent="0.2">
      <c r="A25393" s="57" t="s">
        <v>53282</v>
      </c>
      <c r="B25393" s="57" t="s">
        <v>53283</v>
      </c>
    </row>
    <row r="25394" spans="1:2" x14ac:dyDescent="0.2">
      <c r="A25394" s="57" t="s">
        <v>53284</v>
      </c>
      <c r="B25394" s="57" t="s">
        <v>53285</v>
      </c>
    </row>
    <row r="25395" spans="1:2" x14ac:dyDescent="0.2">
      <c r="A25395" s="57" t="s">
        <v>53286</v>
      </c>
      <c r="B25395" s="57" t="s">
        <v>53287</v>
      </c>
    </row>
    <row r="25396" spans="1:2" x14ac:dyDescent="0.2">
      <c r="A25396" s="57" t="s">
        <v>53288</v>
      </c>
      <c r="B25396" s="57" t="s">
        <v>53289</v>
      </c>
    </row>
    <row r="25397" spans="1:2" x14ac:dyDescent="0.2">
      <c r="A25397" s="57" t="s">
        <v>53290</v>
      </c>
      <c r="B25397" s="57" t="s">
        <v>53291</v>
      </c>
    </row>
    <row r="25398" spans="1:2" x14ac:dyDescent="0.2">
      <c r="A25398" s="57" t="s">
        <v>53292</v>
      </c>
      <c r="B25398" s="57" t="s">
        <v>53293</v>
      </c>
    </row>
    <row r="25399" spans="1:2" x14ac:dyDescent="0.2">
      <c r="A25399" s="57" t="s">
        <v>53294</v>
      </c>
      <c r="B25399" s="57" t="s">
        <v>53295</v>
      </c>
    </row>
    <row r="25400" spans="1:2" x14ac:dyDescent="0.2">
      <c r="A25400" s="57" t="s">
        <v>53296</v>
      </c>
      <c r="B25400" s="57" t="s">
        <v>53297</v>
      </c>
    </row>
    <row r="25401" spans="1:2" x14ac:dyDescent="0.2">
      <c r="A25401" s="57" t="s">
        <v>53298</v>
      </c>
      <c r="B25401" s="57" t="s">
        <v>53299</v>
      </c>
    </row>
    <row r="25402" spans="1:2" x14ac:dyDescent="0.2">
      <c r="A25402" s="57" t="s">
        <v>53300</v>
      </c>
      <c r="B25402" s="57" t="s">
        <v>53301</v>
      </c>
    </row>
    <row r="25403" spans="1:2" x14ac:dyDescent="0.2">
      <c r="A25403" s="57" t="s">
        <v>53302</v>
      </c>
      <c r="B25403" s="57" t="s">
        <v>53303</v>
      </c>
    </row>
    <row r="25404" spans="1:2" x14ac:dyDescent="0.2">
      <c r="A25404" s="57" t="s">
        <v>53304</v>
      </c>
      <c r="B25404" s="57" t="s">
        <v>53305</v>
      </c>
    </row>
    <row r="25405" spans="1:2" x14ac:dyDescent="0.2">
      <c r="A25405" s="57" t="s">
        <v>53306</v>
      </c>
      <c r="B25405" s="57" t="s">
        <v>53307</v>
      </c>
    </row>
    <row r="25406" spans="1:2" x14ac:dyDescent="0.2">
      <c r="A25406" s="57" t="s">
        <v>53308</v>
      </c>
      <c r="B25406" s="57" t="s">
        <v>53309</v>
      </c>
    </row>
    <row r="25407" spans="1:2" x14ac:dyDescent="0.2">
      <c r="A25407" s="57" t="s">
        <v>53310</v>
      </c>
      <c r="B25407" s="57" t="s">
        <v>53311</v>
      </c>
    </row>
    <row r="25408" spans="1:2" x14ac:dyDescent="0.2">
      <c r="A25408" s="57" t="s">
        <v>53312</v>
      </c>
      <c r="B25408" s="57" t="s">
        <v>53313</v>
      </c>
    </row>
    <row r="25409" spans="1:2" x14ac:dyDescent="0.2">
      <c r="A25409" s="57" t="s">
        <v>53314</v>
      </c>
      <c r="B25409" s="57" t="s">
        <v>53315</v>
      </c>
    </row>
    <row r="25410" spans="1:2" x14ac:dyDescent="0.2">
      <c r="A25410" s="57" t="s">
        <v>53316</v>
      </c>
      <c r="B25410" s="57" t="s">
        <v>53317</v>
      </c>
    </row>
    <row r="25411" spans="1:2" x14ac:dyDescent="0.2">
      <c r="A25411" s="57" t="s">
        <v>53318</v>
      </c>
      <c r="B25411" s="57" t="s">
        <v>53319</v>
      </c>
    </row>
    <row r="25412" spans="1:2" x14ac:dyDescent="0.2">
      <c r="A25412" s="57" t="s">
        <v>53320</v>
      </c>
      <c r="B25412" s="57" t="s">
        <v>53321</v>
      </c>
    </row>
    <row r="25413" spans="1:2" x14ac:dyDescent="0.2">
      <c r="A25413" s="57" t="s">
        <v>53322</v>
      </c>
      <c r="B25413" s="57" t="s">
        <v>53323</v>
      </c>
    </row>
    <row r="25414" spans="1:2" x14ac:dyDescent="0.2">
      <c r="A25414" s="57" t="s">
        <v>53324</v>
      </c>
      <c r="B25414" s="57" t="s">
        <v>53325</v>
      </c>
    </row>
    <row r="25415" spans="1:2" x14ac:dyDescent="0.2">
      <c r="A25415" s="57" t="s">
        <v>53326</v>
      </c>
      <c r="B25415" s="57" t="s">
        <v>53327</v>
      </c>
    </row>
    <row r="25416" spans="1:2" x14ac:dyDescent="0.2">
      <c r="A25416" s="57" t="s">
        <v>53328</v>
      </c>
      <c r="B25416" s="57" t="s">
        <v>53329</v>
      </c>
    </row>
    <row r="25417" spans="1:2" x14ac:dyDescent="0.2">
      <c r="A25417" s="57" t="s">
        <v>53330</v>
      </c>
      <c r="B25417" s="57" t="s">
        <v>53331</v>
      </c>
    </row>
    <row r="25418" spans="1:2" x14ac:dyDescent="0.2">
      <c r="A25418" s="57" t="s">
        <v>53332</v>
      </c>
      <c r="B25418" s="57" t="s">
        <v>53333</v>
      </c>
    </row>
    <row r="25419" spans="1:2" x14ac:dyDescent="0.2">
      <c r="A25419" s="57" t="s">
        <v>53334</v>
      </c>
      <c r="B25419" s="57" t="s">
        <v>53335</v>
      </c>
    </row>
    <row r="25420" spans="1:2" x14ac:dyDescent="0.2">
      <c r="A25420" s="57" t="s">
        <v>53336</v>
      </c>
      <c r="B25420" s="57" t="s">
        <v>53337</v>
      </c>
    </row>
    <row r="25421" spans="1:2" x14ac:dyDescent="0.2">
      <c r="A25421" s="57" t="s">
        <v>53338</v>
      </c>
      <c r="B25421" s="57" t="s">
        <v>53339</v>
      </c>
    </row>
    <row r="25422" spans="1:2" x14ac:dyDescent="0.2">
      <c r="A25422" s="57" t="s">
        <v>53340</v>
      </c>
      <c r="B25422" s="57" t="s">
        <v>53341</v>
      </c>
    </row>
    <row r="25423" spans="1:2" x14ac:dyDescent="0.2">
      <c r="A25423" s="57" t="s">
        <v>53342</v>
      </c>
      <c r="B25423" s="57" t="s">
        <v>53343</v>
      </c>
    </row>
    <row r="25424" spans="1:2" x14ac:dyDescent="0.2">
      <c r="A25424" s="57" t="s">
        <v>53344</v>
      </c>
      <c r="B25424" s="57" t="s">
        <v>53345</v>
      </c>
    </row>
    <row r="25425" spans="1:2" x14ac:dyDescent="0.2">
      <c r="A25425" s="57" t="s">
        <v>53346</v>
      </c>
      <c r="B25425" s="57" t="s">
        <v>53347</v>
      </c>
    </row>
    <row r="25426" spans="1:2" x14ac:dyDescent="0.2">
      <c r="A25426" s="57" t="s">
        <v>53348</v>
      </c>
      <c r="B25426" s="57" t="s">
        <v>53349</v>
      </c>
    </row>
    <row r="25427" spans="1:2" x14ac:dyDescent="0.2">
      <c r="A25427" s="57" t="s">
        <v>53350</v>
      </c>
      <c r="B25427" s="57" t="s">
        <v>53351</v>
      </c>
    </row>
    <row r="25428" spans="1:2" x14ac:dyDescent="0.2">
      <c r="A25428" s="57" t="s">
        <v>53352</v>
      </c>
      <c r="B25428" s="57" t="s">
        <v>53353</v>
      </c>
    </row>
    <row r="25429" spans="1:2" x14ac:dyDescent="0.2">
      <c r="A25429" s="57" t="s">
        <v>53354</v>
      </c>
      <c r="B25429" s="57" t="s">
        <v>53355</v>
      </c>
    </row>
    <row r="25430" spans="1:2" x14ac:dyDescent="0.2">
      <c r="A25430" s="57" t="s">
        <v>53356</v>
      </c>
      <c r="B25430" s="57" t="s">
        <v>53357</v>
      </c>
    </row>
    <row r="25431" spans="1:2" x14ac:dyDescent="0.2">
      <c r="A25431" s="57" t="s">
        <v>53358</v>
      </c>
      <c r="B25431" s="57" t="s">
        <v>53359</v>
      </c>
    </row>
    <row r="25432" spans="1:2" x14ac:dyDescent="0.2">
      <c r="A25432" s="57" t="s">
        <v>53360</v>
      </c>
      <c r="B25432" s="57" t="s">
        <v>53361</v>
      </c>
    </row>
    <row r="25433" spans="1:2" x14ac:dyDescent="0.2">
      <c r="A25433" s="57" t="s">
        <v>53362</v>
      </c>
      <c r="B25433" s="57" t="s">
        <v>53363</v>
      </c>
    </row>
    <row r="25434" spans="1:2" x14ac:dyDescent="0.2">
      <c r="A25434" s="57" t="s">
        <v>53364</v>
      </c>
      <c r="B25434" s="57" t="s">
        <v>53365</v>
      </c>
    </row>
    <row r="25435" spans="1:2" x14ac:dyDescent="0.2">
      <c r="A25435" s="57" t="s">
        <v>53366</v>
      </c>
      <c r="B25435" s="57" t="s">
        <v>53367</v>
      </c>
    </row>
    <row r="25436" spans="1:2" x14ac:dyDescent="0.2">
      <c r="A25436" s="57" t="s">
        <v>53368</v>
      </c>
      <c r="B25436" s="57" t="s">
        <v>53369</v>
      </c>
    </row>
    <row r="25437" spans="1:2" x14ac:dyDescent="0.2">
      <c r="A25437" s="57" t="s">
        <v>53370</v>
      </c>
      <c r="B25437" s="57" t="s">
        <v>53371</v>
      </c>
    </row>
    <row r="25438" spans="1:2" x14ac:dyDescent="0.2">
      <c r="A25438" s="57" t="s">
        <v>53372</v>
      </c>
      <c r="B25438" s="57" t="s">
        <v>53373</v>
      </c>
    </row>
    <row r="25439" spans="1:2" x14ac:dyDescent="0.2">
      <c r="A25439" s="57" t="s">
        <v>53374</v>
      </c>
      <c r="B25439" s="57" t="s">
        <v>53375</v>
      </c>
    </row>
    <row r="25440" spans="1:2" x14ac:dyDescent="0.2">
      <c r="A25440" s="57" t="s">
        <v>53376</v>
      </c>
      <c r="B25440" s="57" t="s">
        <v>53377</v>
      </c>
    </row>
    <row r="25441" spans="1:2" x14ac:dyDescent="0.2">
      <c r="A25441" s="57" t="s">
        <v>53378</v>
      </c>
      <c r="B25441" s="57" t="s">
        <v>53379</v>
      </c>
    </row>
    <row r="25442" spans="1:2" x14ac:dyDescent="0.2">
      <c r="A25442" s="57" t="s">
        <v>53380</v>
      </c>
      <c r="B25442" s="57" t="s">
        <v>53381</v>
      </c>
    </row>
    <row r="25443" spans="1:2" x14ac:dyDescent="0.2">
      <c r="A25443" s="57" t="s">
        <v>53382</v>
      </c>
      <c r="B25443" s="57" t="s">
        <v>53383</v>
      </c>
    </row>
    <row r="25444" spans="1:2" x14ac:dyDescent="0.2">
      <c r="A25444" s="57" t="s">
        <v>53384</v>
      </c>
      <c r="B25444" s="57" t="s">
        <v>53385</v>
      </c>
    </row>
    <row r="25445" spans="1:2" x14ac:dyDescent="0.2">
      <c r="A25445" s="57" t="s">
        <v>53386</v>
      </c>
      <c r="B25445" s="57" t="s">
        <v>53387</v>
      </c>
    </row>
    <row r="25446" spans="1:2" x14ac:dyDescent="0.2">
      <c r="A25446" s="57" t="s">
        <v>53388</v>
      </c>
      <c r="B25446" s="57" t="s">
        <v>53389</v>
      </c>
    </row>
    <row r="25447" spans="1:2" x14ac:dyDescent="0.2">
      <c r="A25447" s="57" t="s">
        <v>53390</v>
      </c>
      <c r="B25447" s="57" t="s">
        <v>53391</v>
      </c>
    </row>
    <row r="25448" spans="1:2" x14ac:dyDescent="0.2">
      <c r="A25448" s="57" t="s">
        <v>53392</v>
      </c>
      <c r="B25448" s="57" t="s">
        <v>53393</v>
      </c>
    </row>
    <row r="25449" spans="1:2" x14ac:dyDescent="0.2">
      <c r="A25449" s="57" t="s">
        <v>53394</v>
      </c>
      <c r="B25449" s="57" t="s">
        <v>53395</v>
      </c>
    </row>
    <row r="25450" spans="1:2" x14ac:dyDescent="0.2">
      <c r="A25450" s="57" t="s">
        <v>53396</v>
      </c>
      <c r="B25450" s="57" t="s">
        <v>53397</v>
      </c>
    </row>
    <row r="25451" spans="1:2" x14ac:dyDescent="0.2">
      <c r="A25451" s="57" t="s">
        <v>53398</v>
      </c>
      <c r="B25451" s="57" t="s">
        <v>53399</v>
      </c>
    </row>
    <row r="25452" spans="1:2" x14ac:dyDescent="0.2">
      <c r="A25452" s="57" t="s">
        <v>53400</v>
      </c>
      <c r="B25452" s="57" t="s">
        <v>53401</v>
      </c>
    </row>
    <row r="25453" spans="1:2" x14ac:dyDescent="0.2">
      <c r="A25453" s="57" t="s">
        <v>53402</v>
      </c>
      <c r="B25453" s="57" t="s">
        <v>53403</v>
      </c>
    </row>
    <row r="25454" spans="1:2" x14ac:dyDescent="0.2">
      <c r="A25454" s="57" t="s">
        <v>53404</v>
      </c>
      <c r="B25454" s="57" t="s">
        <v>53405</v>
      </c>
    </row>
    <row r="25455" spans="1:2" x14ac:dyDescent="0.2">
      <c r="A25455" s="57" t="s">
        <v>53406</v>
      </c>
      <c r="B25455" s="57" t="s">
        <v>53407</v>
      </c>
    </row>
    <row r="25456" spans="1:2" x14ac:dyDescent="0.2">
      <c r="A25456" s="57" t="s">
        <v>53408</v>
      </c>
      <c r="B25456" s="57" t="s">
        <v>53409</v>
      </c>
    </row>
    <row r="25457" spans="1:2" x14ac:dyDescent="0.2">
      <c r="A25457" s="57" t="s">
        <v>53410</v>
      </c>
      <c r="B25457" s="57" t="s">
        <v>53411</v>
      </c>
    </row>
    <row r="25458" spans="1:2" x14ac:dyDescent="0.2">
      <c r="A25458" s="57" t="s">
        <v>53412</v>
      </c>
      <c r="B25458" s="57" t="s">
        <v>53413</v>
      </c>
    </row>
    <row r="25459" spans="1:2" x14ac:dyDescent="0.2">
      <c r="A25459" s="57" t="s">
        <v>53414</v>
      </c>
      <c r="B25459" s="57" t="s">
        <v>53415</v>
      </c>
    </row>
    <row r="25460" spans="1:2" x14ac:dyDescent="0.2">
      <c r="A25460" s="57" t="s">
        <v>53416</v>
      </c>
      <c r="B25460" s="57" t="s">
        <v>53417</v>
      </c>
    </row>
    <row r="25461" spans="1:2" x14ac:dyDescent="0.2">
      <c r="A25461" s="57" t="s">
        <v>53418</v>
      </c>
      <c r="B25461" s="57" t="s">
        <v>53419</v>
      </c>
    </row>
    <row r="25462" spans="1:2" x14ac:dyDescent="0.2">
      <c r="A25462" s="57" t="s">
        <v>53420</v>
      </c>
      <c r="B25462" s="57" t="s">
        <v>53421</v>
      </c>
    </row>
    <row r="25463" spans="1:2" x14ac:dyDescent="0.2">
      <c r="A25463" s="57" t="s">
        <v>53422</v>
      </c>
      <c r="B25463" s="57" t="s">
        <v>53423</v>
      </c>
    </row>
    <row r="25464" spans="1:2" x14ac:dyDescent="0.2">
      <c r="A25464" s="57" t="s">
        <v>53424</v>
      </c>
      <c r="B25464" s="57" t="s">
        <v>53425</v>
      </c>
    </row>
    <row r="25465" spans="1:2" x14ac:dyDescent="0.2">
      <c r="A25465" s="57" t="s">
        <v>53426</v>
      </c>
      <c r="B25465" s="57" t="s">
        <v>53427</v>
      </c>
    </row>
    <row r="25466" spans="1:2" x14ac:dyDescent="0.2">
      <c r="A25466" s="57" t="s">
        <v>53428</v>
      </c>
      <c r="B25466" s="57" t="s">
        <v>53429</v>
      </c>
    </row>
    <row r="25467" spans="1:2" x14ac:dyDescent="0.2">
      <c r="A25467" s="57" t="s">
        <v>53430</v>
      </c>
      <c r="B25467" s="57" t="s">
        <v>53431</v>
      </c>
    </row>
    <row r="25468" spans="1:2" x14ac:dyDescent="0.2">
      <c r="A25468" s="57" t="s">
        <v>53432</v>
      </c>
      <c r="B25468" s="57" t="s">
        <v>53433</v>
      </c>
    </row>
    <row r="25469" spans="1:2" x14ac:dyDescent="0.2">
      <c r="A25469" s="57" t="s">
        <v>53434</v>
      </c>
      <c r="B25469" s="57" t="s">
        <v>53435</v>
      </c>
    </row>
    <row r="25470" spans="1:2" x14ac:dyDescent="0.2">
      <c r="A25470" s="57" t="s">
        <v>53436</v>
      </c>
      <c r="B25470" s="57" t="s">
        <v>53437</v>
      </c>
    </row>
    <row r="25471" spans="1:2" x14ac:dyDescent="0.2">
      <c r="A25471" s="57" t="s">
        <v>53438</v>
      </c>
      <c r="B25471" s="57" t="s">
        <v>53439</v>
      </c>
    </row>
    <row r="25472" spans="1:2" x14ac:dyDescent="0.2">
      <c r="A25472" s="57" t="s">
        <v>53440</v>
      </c>
      <c r="B25472" s="57" t="s">
        <v>53441</v>
      </c>
    </row>
    <row r="25473" spans="1:2" x14ac:dyDescent="0.2">
      <c r="A25473" s="57" t="s">
        <v>53442</v>
      </c>
      <c r="B25473" s="57" t="s">
        <v>53443</v>
      </c>
    </row>
    <row r="25474" spans="1:2" x14ac:dyDescent="0.2">
      <c r="A25474" s="57" t="s">
        <v>53444</v>
      </c>
      <c r="B25474" s="57" t="s">
        <v>53445</v>
      </c>
    </row>
    <row r="25475" spans="1:2" x14ac:dyDescent="0.2">
      <c r="A25475" s="57" t="s">
        <v>53446</v>
      </c>
      <c r="B25475" s="57" t="s">
        <v>53447</v>
      </c>
    </row>
    <row r="25476" spans="1:2" x14ac:dyDescent="0.2">
      <c r="A25476" s="57" t="s">
        <v>53448</v>
      </c>
      <c r="B25476" s="57" t="s">
        <v>53449</v>
      </c>
    </row>
    <row r="25477" spans="1:2" x14ac:dyDescent="0.2">
      <c r="A25477" s="57" t="s">
        <v>53450</v>
      </c>
      <c r="B25477" s="57" t="s">
        <v>53451</v>
      </c>
    </row>
    <row r="25478" spans="1:2" x14ac:dyDescent="0.2">
      <c r="A25478" s="57" t="s">
        <v>53452</v>
      </c>
      <c r="B25478" s="57" t="s">
        <v>53453</v>
      </c>
    </row>
    <row r="25479" spans="1:2" x14ac:dyDescent="0.2">
      <c r="A25479" s="57" t="s">
        <v>53454</v>
      </c>
      <c r="B25479" s="57" t="s">
        <v>53455</v>
      </c>
    </row>
    <row r="25480" spans="1:2" x14ac:dyDescent="0.2">
      <c r="A25480" s="57" t="s">
        <v>53456</v>
      </c>
      <c r="B25480" s="57" t="s">
        <v>53457</v>
      </c>
    </row>
    <row r="25481" spans="1:2" x14ac:dyDescent="0.2">
      <c r="A25481" s="57" t="s">
        <v>53458</v>
      </c>
      <c r="B25481" s="57" t="s">
        <v>53459</v>
      </c>
    </row>
    <row r="25482" spans="1:2" x14ac:dyDescent="0.2">
      <c r="A25482" s="57" t="s">
        <v>53460</v>
      </c>
      <c r="B25482" s="57" t="s">
        <v>53461</v>
      </c>
    </row>
    <row r="25483" spans="1:2" x14ac:dyDescent="0.2">
      <c r="A25483" s="57" t="s">
        <v>53462</v>
      </c>
      <c r="B25483" s="57" t="s">
        <v>53463</v>
      </c>
    </row>
    <row r="25484" spans="1:2" x14ac:dyDescent="0.2">
      <c r="A25484" s="57" t="s">
        <v>53464</v>
      </c>
      <c r="B25484" s="57" t="s">
        <v>53465</v>
      </c>
    </row>
    <row r="25485" spans="1:2" x14ac:dyDescent="0.2">
      <c r="A25485" s="57" t="s">
        <v>53466</v>
      </c>
      <c r="B25485" s="57" t="s">
        <v>53467</v>
      </c>
    </row>
    <row r="25486" spans="1:2" x14ac:dyDescent="0.2">
      <c r="A25486" s="57" t="s">
        <v>53468</v>
      </c>
      <c r="B25486" s="57" t="s">
        <v>53469</v>
      </c>
    </row>
    <row r="25487" spans="1:2" x14ac:dyDescent="0.2">
      <c r="A25487" s="57" t="s">
        <v>53470</v>
      </c>
      <c r="B25487" s="57" t="s">
        <v>53471</v>
      </c>
    </row>
    <row r="25488" spans="1:2" x14ac:dyDescent="0.2">
      <c r="A25488" s="57" t="s">
        <v>53472</v>
      </c>
      <c r="B25488" s="57" t="s">
        <v>53473</v>
      </c>
    </row>
    <row r="25489" spans="1:2" x14ac:dyDescent="0.2">
      <c r="A25489" s="57" t="s">
        <v>53474</v>
      </c>
      <c r="B25489" s="57" t="s">
        <v>53475</v>
      </c>
    </row>
    <row r="25490" spans="1:2" x14ac:dyDescent="0.2">
      <c r="A25490" s="57" t="s">
        <v>53476</v>
      </c>
      <c r="B25490" s="57" t="s">
        <v>53477</v>
      </c>
    </row>
    <row r="25491" spans="1:2" x14ac:dyDescent="0.2">
      <c r="A25491" s="57" t="s">
        <v>53478</v>
      </c>
      <c r="B25491" s="57" t="s">
        <v>53479</v>
      </c>
    </row>
    <row r="25492" spans="1:2" x14ac:dyDescent="0.2">
      <c r="A25492" s="57" t="s">
        <v>53480</v>
      </c>
      <c r="B25492" s="57" t="s">
        <v>53481</v>
      </c>
    </row>
    <row r="25493" spans="1:2" x14ac:dyDescent="0.2">
      <c r="A25493" s="57" t="s">
        <v>53482</v>
      </c>
      <c r="B25493" s="57" t="s">
        <v>53483</v>
      </c>
    </row>
    <row r="25494" spans="1:2" x14ac:dyDescent="0.2">
      <c r="A25494" s="57" t="s">
        <v>53484</v>
      </c>
      <c r="B25494" s="57" t="s">
        <v>53485</v>
      </c>
    </row>
    <row r="25495" spans="1:2" x14ac:dyDescent="0.2">
      <c r="A25495" s="57" t="s">
        <v>53486</v>
      </c>
      <c r="B25495" s="57" t="s">
        <v>53487</v>
      </c>
    </row>
    <row r="25496" spans="1:2" x14ac:dyDescent="0.2">
      <c r="A25496" s="57" t="s">
        <v>53488</v>
      </c>
      <c r="B25496" s="57" t="s">
        <v>53489</v>
      </c>
    </row>
    <row r="25497" spans="1:2" x14ac:dyDescent="0.2">
      <c r="A25497" s="57" t="s">
        <v>53490</v>
      </c>
      <c r="B25497" s="57" t="s">
        <v>53491</v>
      </c>
    </row>
    <row r="25498" spans="1:2" x14ac:dyDescent="0.2">
      <c r="A25498" s="57" t="s">
        <v>53492</v>
      </c>
      <c r="B25498" s="57" t="s">
        <v>53493</v>
      </c>
    </row>
    <row r="25499" spans="1:2" x14ac:dyDescent="0.2">
      <c r="A25499" s="57" t="s">
        <v>53494</v>
      </c>
      <c r="B25499" s="57" t="s">
        <v>53495</v>
      </c>
    </row>
    <row r="25500" spans="1:2" x14ac:dyDescent="0.2">
      <c r="A25500" s="57" t="s">
        <v>53496</v>
      </c>
      <c r="B25500" s="57" t="s">
        <v>53497</v>
      </c>
    </row>
    <row r="25501" spans="1:2" x14ac:dyDescent="0.2">
      <c r="A25501" s="57" t="s">
        <v>53498</v>
      </c>
      <c r="B25501" s="57" t="s">
        <v>53499</v>
      </c>
    </row>
    <row r="25502" spans="1:2" x14ac:dyDescent="0.2">
      <c r="A25502" s="57" t="s">
        <v>53500</v>
      </c>
      <c r="B25502" s="57" t="s">
        <v>53501</v>
      </c>
    </row>
    <row r="25503" spans="1:2" x14ac:dyDescent="0.2">
      <c r="A25503" s="57" t="s">
        <v>53502</v>
      </c>
      <c r="B25503" s="57" t="s">
        <v>53503</v>
      </c>
    </row>
    <row r="25504" spans="1:2" x14ac:dyDescent="0.2">
      <c r="A25504" s="57" t="s">
        <v>53504</v>
      </c>
      <c r="B25504" s="57" t="s">
        <v>53505</v>
      </c>
    </row>
    <row r="25505" spans="1:2" x14ac:dyDescent="0.2">
      <c r="A25505" s="57" t="s">
        <v>53506</v>
      </c>
      <c r="B25505" s="57" t="s">
        <v>53507</v>
      </c>
    </row>
    <row r="25506" spans="1:2" x14ac:dyDescent="0.2">
      <c r="A25506" s="57" t="s">
        <v>53508</v>
      </c>
      <c r="B25506" s="57" t="s">
        <v>53509</v>
      </c>
    </row>
    <row r="25507" spans="1:2" x14ac:dyDescent="0.2">
      <c r="A25507" s="57" t="s">
        <v>53510</v>
      </c>
      <c r="B25507" s="57" t="s">
        <v>53511</v>
      </c>
    </row>
    <row r="25508" spans="1:2" x14ac:dyDescent="0.2">
      <c r="A25508" s="57" t="s">
        <v>53512</v>
      </c>
      <c r="B25508" s="57" t="s">
        <v>53513</v>
      </c>
    </row>
    <row r="25509" spans="1:2" x14ac:dyDescent="0.2">
      <c r="A25509" s="57" t="s">
        <v>53514</v>
      </c>
      <c r="B25509" s="57" t="s">
        <v>53515</v>
      </c>
    </row>
    <row r="25510" spans="1:2" x14ac:dyDescent="0.2">
      <c r="A25510" s="57" t="s">
        <v>53516</v>
      </c>
      <c r="B25510" s="57" t="s">
        <v>53517</v>
      </c>
    </row>
    <row r="25511" spans="1:2" x14ac:dyDescent="0.2">
      <c r="A25511" s="57" t="s">
        <v>53518</v>
      </c>
      <c r="B25511" s="57" t="s">
        <v>53519</v>
      </c>
    </row>
    <row r="25512" spans="1:2" x14ac:dyDescent="0.2">
      <c r="A25512" s="57" t="s">
        <v>53520</v>
      </c>
      <c r="B25512" s="57" t="s">
        <v>53521</v>
      </c>
    </row>
    <row r="25513" spans="1:2" x14ac:dyDescent="0.2">
      <c r="A25513" s="57" t="s">
        <v>53522</v>
      </c>
      <c r="B25513" s="57" t="s">
        <v>53523</v>
      </c>
    </row>
    <row r="25514" spans="1:2" x14ac:dyDescent="0.2">
      <c r="A25514" s="57" t="s">
        <v>53524</v>
      </c>
      <c r="B25514" s="57" t="s">
        <v>53525</v>
      </c>
    </row>
    <row r="25515" spans="1:2" x14ac:dyDescent="0.2">
      <c r="A25515" s="57" t="s">
        <v>53526</v>
      </c>
      <c r="B25515" s="57" t="s">
        <v>53527</v>
      </c>
    </row>
    <row r="25516" spans="1:2" x14ac:dyDescent="0.2">
      <c r="A25516" s="57" t="s">
        <v>53528</v>
      </c>
      <c r="B25516" s="57" t="s">
        <v>53529</v>
      </c>
    </row>
    <row r="25517" spans="1:2" x14ac:dyDescent="0.2">
      <c r="A25517" s="57" t="s">
        <v>53530</v>
      </c>
      <c r="B25517" s="57" t="s">
        <v>53531</v>
      </c>
    </row>
    <row r="25518" spans="1:2" x14ac:dyDescent="0.2">
      <c r="A25518" s="57" t="s">
        <v>53532</v>
      </c>
      <c r="B25518" s="57" t="s">
        <v>53533</v>
      </c>
    </row>
    <row r="25519" spans="1:2" x14ac:dyDescent="0.2">
      <c r="A25519" s="57" t="s">
        <v>53534</v>
      </c>
      <c r="B25519" s="57" t="s">
        <v>53535</v>
      </c>
    </row>
    <row r="25520" spans="1:2" x14ac:dyDescent="0.2">
      <c r="A25520" s="57" t="s">
        <v>53536</v>
      </c>
      <c r="B25520" s="57" t="s">
        <v>53537</v>
      </c>
    </row>
    <row r="25521" spans="1:2" x14ac:dyDescent="0.2">
      <c r="A25521" s="57" t="s">
        <v>53538</v>
      </c>
      <c r="B25521" s="57" t="s">
        <v>53539</v>
      </c>
    </row>
    <row r="25522" spans="1:2" x14ac:dyDescent="0.2">
      <c r="A25522" s="57" t="s">
        <v>53540</v>
      </c>
      <c r="B25522" s="57" t="s">
        <v>53541</v>
      </c>
    </row>
    <row r="25523" spans="1:2" x14ac:dyDescent="0.2">
      <c r="A25523" s="57" t="s">
        <v>53542</v>
      </c>
      <c r="B25523" s="57" t="s">
        <v>53543</v>
      </c>
    </row>
    <row r="25524" spans="1:2" x14ac:dyDescent="0.2">
      <c r="A25524" s="57" t="s">
        <v>53544</v>
      </c>
      <c r="B25524" s="57" t="s">
        <v>53545</v>
      </c>
    </row>
    <row r="25525" spans="1:2" x14ac:dyDescent="0.2">
      <c r="A25525" s="57" t="s">
        <v>53546</v>
      </c>
      <c r="B25525" s="57" t="s">
        <v>53547</v>
      </c>
    </row>
    <row r="25526" spans="1:2" x14ac:dyDescent="0.2">
      <c r="A25526" s="57" t="s">
        <v>53548</v>
      </c>
      <c r="B25526" s="57" t="s">
        <v>53549</v>
      </c>
    </row>
    <row r="25527" spans="1:2" x14ac:dyDescent="0.2">
      <c r="A25527" s="57" t="s">
        <v>53550</v>
      </c>
      <c r="B25527" s="57" t="s">
        <v>53551</v>
      </c>
    </row>
    <row r="25528" spans="1:2" x14ac:dyDescent="0.2">
      <c r="A25528" s="57" t="s">
        <v>53552</v>
      </c>
      <c r="B25528" s="57" t="s">
        <v>53553</v>
      </c>
    </row>
    <row r="25529" spans="1:2" x14ac:dyDescent="0.2">
      <c r="A25529" s="57" t="s">
        <v>53554</v>
      </c>
      <c r="B25529" s="57" t="s">
        <v>53555</v>
      </c>
    </row>
    <row r="25530" spans="1:2" x14ac:dyDescent="0.2">
      <c r="A25530" s="57" t="s">
        <v>53556</v>
      </c>
      <c r="B25530" s="57" t="s">
        <v>53557</v>
      </c>
    </row>
    <row r="25531" spans="1:2" x14ac:dyDescent="0.2">
      <c r="A25531" s="57" t="s">
        <v>53558</v>
      </c>
      <c r="B25531" s="57" t="s">
        <v>53559</v>
      </c>
    </row>
    <row r="25532" spans="1:2" x14ac:dyDescent="0.2">
      <c r="A25532" s="57" t="s">
        <v>53560</v>
      </c>
      <c r="B25532" s="57" t="s">
        <v>53561</v>
      </c>
    </row>
    <row r="25533" spans="1:2" x14ac:dyDescent="0.2">
      <c r="A25533" s="57" t="s">
        <v>53562</v>
      </c>
      <c r="B25533" s="57" t="s">
        <v>53563</v>
      </c>
    </row>
    <row r="25534" spans="1:2" x14ac:dyDescent="0.2">
      <c r="A25534" s="57" t="s">
        <v>53564</v>
      </c>
      <c r="B25534" s="57" t="s">
        <v>53565</v>
      </c>
    </row>
    <row r="25535" spans="1:2" x14ac:dyDescent="0.2">
      <c r="A25535" s="57" t="s">
        <v>53566</v>
      </c>
      <c r="B25535" s="57" t="s">
        <v>53567</v>
      </c>
    </row>
    <row r="25536" spans="1:2" x14ac:dyDescent="0.2">
      <c r="A25536" s="57" t="s">
        <v>53568</v>
      </c>
      <c r="B25536" s="57" t="s">
        <v>53569</v>
      </c>
    </row>
    <row r="25537" spans="1:2" x14ac:dyDescent="0.2">
      <c r="A25537" s="57" t="s">
        <v>53570</v>
      </c>
      <c r="B25537" s="57" t="s">
        <v>53571</v>
      </c>
    </row>
    <row r="25538" spans="1:2" x14ac:dyDescent="0.2">
      <c r="A25538" s="57" t="s">
        <v>53572</v>
      </c>
      <c r="B25538" s="57" t="s">
        <v>53573</v>
      </c>
    </row>
    <row r="25539" spans="1:2" x14ac:dyDescent="0.2">
      <c r="A25539" s="57" t="s">
        <v>53574</v>
      </c>
      <c r="B25539" s="57" t="s">
        <v>53575</v>
      </c>
    </row>
    <row r="25540" spans="1:2" x14ac:dyDescent="0.2">
      <c r="A25540" s="57" t="s">
        <v>53576</v>
      </c>
      <c r="B25540" s="57" t="s">
        <v>53577</v>
      </c>
    </row>
    <row r="25541" spans="1:2" x14ac:dyDescent="0.2">
      <c r="A25541" s="57" t="s">
        <v>53578</v>
      </c>
      <c r="B25541" s="57" t="s">
        <v>53579</v>
      </c>
    </row>
    <row r="25542" spans="1:2" x14ac:dyDescent="0.2">
      <c r="A25542" s="57" t="s">
        <v>53580</v>
      </c>
      <c r="B25542" s="57" t="s">
        <v>53581</v>
      </c>
    </row>
    <row r="25543" spans="1:2" x14ac:dyDescent="0.2">
      <c r="A25543" s="57" t="s">
        <v>53582</v>
      </c>
      <c r="B25543" s="57" t="s">
        <v>53583</v>
      </c>
    </row>
    <row r="25544" spans="1:2" x14ac:dyDescent="0.2">
      <c r="A25544" s="57" t="s">
        <v>53584</v>
      </c>
      <c r="B25544" s="57" t="s">
        <v>53585</v>
      </c>
    </row>
    <row r="25545" spans="1:2" x14ac:dyDescent="0.2">
      <c r="A25545" s="57" t="s">
        <v>53586</v>
      </c>
      <c r="B25545" s="57" t="s">
        <v>53587</v>
      </c>
    </row>
    <row r="25546" spans="1:2" x14ac:dyDescent="0.2">
      <c r="A25546" s="57" t="s">
        <v>53588</v>
      </c>
      <c r="B25546" s="57" t="s">
        <v>53589</v>
      </c>
    </row>
    <row r="25547" spans="1:2" x14ac:dyDescent="0.2">
      <c r="A25547" s="57" t="s">
        <v>53590</v>
      </c>
      <c r="B25547" s="57" t="s">
        <v>53591</v>
      </c>
    </row>
    <row r="25548" spans="1:2" x14ac:dyDescent="0.2">
      <c r="A25548" s="57" t="s">
        <v>53592</v>
      </c>
      <c r="B25548" s="57" t="s">
        <v>53593</v>
      </c>
    </row>
    <row r="25549" spans="1:2" x14ac:dyDescent="0.2">
      <c r="A25549" s="57" t="s">
        <v>53594</v>
      </c>
      <c r="B25549" s="57" t="s">
        <v>53595</v>
      </c>
    </row>
    <row r="25550" spans="1:2" x14ac:dyDescent="0.2">
      <c r="A25550" s="57" t="s">
        <v>53596</v>
      </c>
      <c r="B25550" s="57" t="s">
        <v>53597</v>
      </c>
    </row>
    <row r="25551" spans="1:2" x14ac:dyDescent="0.2">
      <c r="A25551" s="57" t="s">
        <v>53598</v>
      </c>
      <c r="B25551" s="57" t="s">
        <v>53599</v>
      </c>
    </row>
    <row r="25552" spans="1:2" x14ac:dyDescent="0.2">
      <c r="A25552" s="57" t="s">
        <v>53600</v>
      </c>
      <c r="B25552" s="57" t="s">
        <v>53601</v>
      </c>
    </row>
    <row r="25553" spans="1:2" x14ac:dyDescent="0.2">
      <c r="A25553" s="57" t="s">
        <v>53602</v>
      </c>
      <c r="B25553" s="57" t="s">
        <v>53603</v>
      </c>
    </row>
    <row r="25554" spans="1:2" x14ac:dyDescent="0.2">
      <c r="A25554" s="57" t="s">
        <v>53604</v>
      </c>
      <c r="B25554" s="57" t="s">
        <v>53605</v>
      </c>
    </row>
    <row r="25555" spans="1:2" x14ac:dyDescent="0.2">
      <c r="A25555" s="57" t="s">
        <v>53606</v>
      </c>
      <c r="B25555" s="57" t="s">
        <v>53607</v>
      </c>
    </row>
    <row r="25556" spans="1:2" x14ac:dyDescent="0.2">
      <c r="A25556" s="57" t="s">
        <v>53608</v>
      </c>
      <c r="B25556" s="57" t="s">
        <v>53609</v>
      </c>
    </row>
    <row r="25557" spans="1:2" x14ac:dyDescent="0.2">
      <c r="A25557" s="57" t="s">
        <v>53610</v>
      </c>
      <c r="B25557" s="57" t="s">
        <v>53611</v>
      </c>
    </row>
    <row r="25558" spans="1:2" x14ac:dyDescent="0.2">
      <c r="A25558" s="57" t="s">
        <v>53612</v>
      </c>
      <c r="B25558" s="57" t="s">
        <v>53613</v>
      </c>
    </row>
    <row r="25559" spans="1:2" x14ac:dyDescent="0.2">
      <c r="A25559" s="57" t="s">
        <v>53614</v>
      </c>
      <c r="B25559" s="57" t="s">
        <v>53615</v>
      </c>
    </row>
    <row r="25560" spans="1:2" x14ac:dyDescent="0.2">
      <c r="A25560" s="57" t="s">
        <v>53616</v>
      </c>
      <c r="B25560" s="57" t="s">
        <v>53617</v>
      </c>
    </row>
    <row r="25561" spans="1:2" x14ac:dyDescent="0.2">
      <c r="A25561" s="57" t="s">
        <v>53618</v>
      </c>
      <c r="B25561" s="57" t="s">
        <v>53619</v>
      </c>
    </row>
    <row r="25562" spans="1:2" x14ac:dyDescent="0.2">
      <c r="A25562" s="57" t="s">
        <v>53620</v>
      </c>
      <c r="B25562" s="57" t="s">
        <v>53621</v>
      </c>
    </row>
    <row r="25563" spans="1:2" x14ac:dyDescent="0.2">
      <c r="A25563" s="57" t="s">
        <v>53622</v>
      </c>
      <c r="B25563" s="57" t="s">
        <v>53623</v>
      </c>
    </row>
    <row r="25564" spans="1:2" x14ac:dyDescent="0.2">
      <c r="A25564" s="57" t="s">
        <v>53624</v>
      </c>
      <c r="B25564" s="57" t="s">
        <v>53625</v>
      </c>
    </row>
    <row r="25565" spans="1:2" x14ac:dyDescent="0.2">
      <c r="A25565" s="57" t="s">
        <v>53626</v>
      </c>
      <c r="B25565" s="57" t="s">
        <v>53627</v>
      </c>
    </row>
    <row r="25566" spans="1:2" x14ac:dyDescent="0.2">
      <c r="A25566" s="57" t="s">
        <v>53628</v>
      </c>
      <c r="B25566" s="57" t="s">
        <v>53629</v>
      </c>
    </row>
    <row r="25567" spans="1:2" x14ac:dyDescent="0.2">
      <c r="A25567" s="57" t="s">
        <v>53630</v>
      </c>
      <c r="B25567" s="57" t="s">
        <v>53631</v>
      </c>
    </row>
    <row r="25568" spans="1:2" x14ac:dyDescent="0.2">
      <c r="A25568" s="57" t="s">
        <v>53632</v>
      </c>
      <c r="B25568" s="57" t="s">
        <v>53633</v>
      </c>
    </row>
    <row r="25569" spans="1:2" x14ac:dyDescent="0.2">
      <c r="A25569" s="57" t="s">
        <v>53634</v>
      </c>
      <c r="B25569" s="57" t="s">
        <v>48303</v>
      </c>
    </row>
    <row r="25570" spans="1:2" x14ac:dyDescent="0.2">
      <c r="A25570" s="57" t="s">
        <v>53635</v>
      </c>
      <c r="B25570" s="57" t="s">
        <v>53636</v>
      </c>
    </row>
    <row r="25571" spans="1:2" x14ac:dyDescent="0.2">
      <c r="A25571" s="57" t="s">
        <v>53637</v>
      </c>
      <c r="B25571" s="57" t="s">
        <v>53638</v>
      </c>
    </row>
    <row r="25572" spans="1:2" x14ac:dyDescent="0.2">
      <c r="A25572" s="57" t="s">
        <v>53639</v>
      </c>
      <c r="B25572" s="57" t="s">
        <v>53640</v>
      </c>
    </row>
    <row r="25573" spans="1:2" x14ac:dyDescent="0.2">
      <c r="A25573" s="57" t="s">
        <v>53641</v>
      </c>
      <c r="B25573" s="57" t="s">
        <v>53642</v>
      </c>
    </row>
    <row r="25574" spans="1:2" x14ac:dyDescent="0.2">
      <c r="A25574" s="57" t="s">
        <v>53643</v>
      </c>
      <c r="B25574" s="57" t="s">
        <v>53644</v>
      </c>
    </row>
    <row r="25575" spans="1:2" x14ac:dyDescent="0.2">
      <c r="A25575" s="57" t="s">
        <v>53645</v>
      </c>
      <c r="B25575" s="57" t="s">
        <v>53646</v>
      </c>
    </row>
    <row r="25576" spans="1:2" x14ac:dyDescent="0.2">
      <c r="A25576" s="57" t="s">
        <v>53647</v>
      </c>
      <c r="B25576" s="57" t="s">
        <v>53648</v>
      </c>
    </row>
    <row r="25577" spans="1:2" x14ac:dyDescent="0.2">
      <c r="A25577" s="57" t="s">
        <v>53649</v>
      </c>
      <c r="B25577" s="57" t="s">
        <v>53650</v>
      </c>
    </row>
    <row r="25578" spans="1:2" x14ac:dyDescent="0.2">
      <c r="A25578" s="57" t="s">
        <v>53651</v>
      </c>
      <c r="B25578" s="57" t="s">
        <v>53652</v>
      </c>
    </row>
    <row r="25579" spans="1:2" x14ac:dyDescent="0.2">
      <c r="A25579" s="57" t="s">
        <v>53653</v>
      </c>
      <c r="B25579" s="57" t="s">
        <v>53654</v>
      </c>
    </row>
    <row r="25580" spans="1:2" x14ac:dyDescent="0.2">
      <c r="A25580" s="57" t="s">
        <v>53655</v>
      </c>
      <c r="B25580" s="57" t="s">
        <v>53656</v>
      </c>
    </row>
    <row r="25581" spans="1:2" x14ac:dyDescent="0.2">
      <c r="A25581" s="57" t="s">
        <v>53657</v>
      </c>
      <c r="B25581" s="57" t="s">
        <v>53658</v>
      </c>
    </row>
    <row r="25582" spans="1:2" x14ac:dyDescent="0.2">
      <c r="A25582" s="57" t="s">
        <v>53659</v>
      </c>
      <c r="B25582" s="57" t="s">
        <v>53660</v>
      </c>
    </row>
    <row r="25583" spans="1:2" x14ac:dyDescent="0.2">
      <c r="A25583" s="57" t="s">
        <v>53661</v>
      </c>
      <c r="B25583" s="57" t="s">
        <v>53662</v>
      </c>
    </row>
    <row r="25584" spans="1:2" x14ac:dyDescent="0.2">
      <c r="A25584" s="57" t="s">
        <v>53663</v>
      </c>
      <c r="B25584" s="57" t="s">
        <v>53664</v>
      </c>
    </row>
    <row r="25585" spans="1:2" x14ac:dyDescent="0.2">
      <c r="A25585" s="57" t="s">
        <v>53665</v>
      </c>
      <c r="B25585" s="57" t="s">
        <v>53666</v>
      </c>
    </row>
    <row r="25586" spans="1:2" x14ac:dyDescent="0.2">
      <c r="A25586" s="57" t="s">
        <v>53667</v>
      </c>
      <c r="B25586" s="57" t="s">
        <v>53668</v>
      </c>
    </row>
    <row r="25587" spans="1:2" x14ac:dyDescent="0.2">
      <c r="A25587" s="57" t="s">
        <v>53669</v>
      </c>
      <c r="B25587" s="57" t="s">
        <v>53670</v>
      </c>
    </row>
    <row r="25588" spans="1:2" x14ac:dyDescent="0.2">
      <c r="A25588" s="57" t="s">
        <v>53671</v>
      </c>
      <c r="B25588" s="57" t="s">
        <v>53672</v>
      </c>
    </row>
    <row r="25589" spans="1:2" x14ac:dyDescent="0.2">
      <c r="A25589" s="57" t="s">
        <v>53673</v>
      </c>
      <c r="B25589" s="57" t="s">
        <v>53674</v>
      </c>
    </row>
    <row r="25590" spans="1:2" x14ac:dyDescent="0.2">
      <c r="A25590" s="57" t="s">
        <v>53675</v>
      </c>
      <c r="B25590" s="57" t="s">
        <v>53676</v>
      </c>
    </row>
    <row r="25591" spans="1:2" x14ac:dyDescent="0.2">
      <c r="A25591" s="57" t="s">
        <v>53677</v>
      </c>
      <c r="B25591" s="57" t="s">
        <v>53678</v>
      </c>
    </row>
    <row r="25592" spans="1:2" x14ac:dyDescent="0.2">
      <c r="A25592" s="57" t="s">
        <v>53679</v>
      </c>
      <c r="B25592" s="57" t="s">
        <v>53680</v>
      </c>
    </row>
    <row r="25593" spans="1:2" x14ac:dyDescent="0.2">
      <c r="A25593" s="57" t="s">
        <v>53681</v>
      </c>
      <c r="B25593" s="57" t="s">
        <v>53682</v>
      </c>
    </row>
    <row r="25594" spans="1:2" x14ac:dyDescent="0.2">
      <c r="A25594" s="57" t="s">
        <v>53683</v>
      </c>
      <c r="B25594" s="57" t="s">
        <v>53684</v>
      </c>
    </row>
    <row r="25595" spans="1:2" x14ac:dyDescent="0.2">
      <c r="A25595" s="57" t="s">
        <v>53685</v>
      </c>
      <c r="B25595" s="57" t="s">
        <v>53686</v>
      </c>
    </row>
    <row r="25596" spans="1:2" x14ac:dyDescent="0.2">
      <c r="A25596" s="57" t="s">
        <v>53687</v>
      </c>
      <c r="B25596" s="57" t="s">
        <v>53688</v>
      </c>
    </row>
    <row r="25597" spans="1:2" x14ac:dyDescent="0.2">
      <c r="A25597" s="57" t="s">
        <v>53689</v>
      </c>
      <c r="B25597" s="57" t="s">
        <v>53690</v>
      </c>
    </row>
    <row r="25598" spans="1:2" x14ac:dyDescent="0.2">
      <c r="A25598" s="57" t="s">
        <v>53691</v>
      </c>
      <c r="B25598" s="57" t="s">
        <v>53692</v>
      </c>
    </row>
    <row r="25599" spans="1:2" x14ac:dyDescent="0.2">
      <c r="A25599" s="57" t="s">
        <v>53693</v>
      </c>
      <c r="B25599" s="57" t="s">
        <v>53694</v>
      </c>
    </row>
    <row r="25600" spans="1:2" x14ac:dyDescent="0.2">
      <c r="A25600" s="57" t="s">
        <v>53695</v>
      </c>
      <c r="B25600" s="57" t="s">
        <v>53696</v>
      </c>
    </row>
    <row r="25601" spans="1:2" x14ac:dyDescent="0.2">
      <c r="A25601" s="57" t="s">
        <v>53697</v>
      </c>
      <c r="B25601" s="57" t="s">
        <v>53698</v>
      </c>
    </row>
    <row r="25602" spans="1:2" x14ac:dyDescent="0.2">
      <c r="A25602" s="57" t="s">
        <v>53699</v>
      </c>
      <c r="B25602" s="57" t="s">
        <v>53700</v>
      </c>
    </row>
    <row r="25603" spans="1:2" x14ac:dyDescent="0.2">
      <c r="A25603" s="57" t="s">
        <v>53701</v>
      </c>
      <c r="B25603" s="57" t="s">
        <v>53702</v>
      </c>
    </row>
    <row r="25604" spans="1:2" x14ac:dyDescent="0.2">
      <c r="A25604" s="57" t="s">
        <v>53703</v>
      </c>
      <c r="B25604" s="57" t="s">
        <v>53704</v>
      </c>
    </row>
    <row r="25605" spans="1:2" x14ac:dyDescent="0.2">
      <c r="A25605" s="57" t="s">
        <v>53705</v>
      </c>
      <c r="B25605" s="57" t="s">
        <v>53706</v>
      </c>
    </row>
    <row r="25606" spans="1:2" x14ac:dyDescent="0.2">
      <c r="A25606" s="57" t="s">
        <v>53707</v>
      </c>
      <c r="B25606" s="57" t="s">
        <v>53708</v>
      </c>
    </row>
    <row r="25607" spans="1:2" x14ac:dyDescent="0.2">
      <c r="A25607" s="57" t="s">
        <v>53709</v>
      </c>
      <c r="B25607" s="57" t="s">
        <v>53710</v>
      </c>
    </row>
    <row r="25608" spans="1:2" x14ac:dyDescent="0.2">
      <c r="A25608" s="57" t="s">
        <v>53711</v>
      </c>
      <c r="B25608" s="57" t="s">
        <v>53712</v>
      </c>
    </row>
    <row r="25609" spans="1:2" x14ac:dyDescent="0.2">
      <c r="A25609" s="57" t="s">
        <v>53713</v>
      </c>
      <c r="B25609" s="57" t="s">
        <v>53714</v>
      </c>
    </row>
    <row r="25610" spans="1:2" x14ac:dyDescent="0.2">
      <c r="A25610" s="57" t="s">
        <v>53715</v>
      </c>
      <c r="B25610" s="57" t="s">
        <v>53716</v>
      </c>
    </row>
    <row r="25611" spans="1:2" x14ac:dyDescent="0.2">
      <c r="A25611" s="57" t="s">
        <v>53717</v>
      </c>
      <c r="B25611" s="57" t="s">
        <v>53718</v>
      </c>
    </row>
    <row r="25612" spans="1:2" x14ac:dyDescent="0.2">
      <c r="A25612" s="57" t="s">
        <v>53719</v>
      </c>
      <c r="B25612" s="57" t="s">
        <v>53720</v>
      </c>
    </row>
    <row r="25613" spans="1:2" x14ac:dyDescent="0.2">
      <c r="A25613" s="57" t="s">
        <v>53721</v>
      </c>
      <c r="B25613" s="57" t="s">
        <v>53722</v>
      </c>
    </row>
    <row r="25614" spans="1:2" x14ac:dyDescent="0.2">
      <c r="A25614" s="57" t="s">
        <v>53723</v>
      </c>
      <c r="B25614" s="57" t="s">
        <v>53724</v>
      </c>
    </row>
    <row r="25615" spans="1:2" x14ac:dyDescent="0.2">
      <c r="A25615" s="57" t="s">
        <v>53725</v>
      </c>
      <c r="B25615" s="57" t="s">
        <v>53726</v>
      </c>
    </row>
    <row r="25616" spans="1:2" x14ac:dyDescent="0.2">
      <c r="A25616" s="57" t="s">
        <v>53727</v>
      </c>
      <c r="B25616" s="57" t="s">
        <v>53728</v>
      </c>
    </row>
    <row r="25617" spans="1:2" x14ac:dyDescent="0.2">
      <c r="A25617" s="57" t="s">
        <v>53729</v>
      </c>
      <c r="B25617" s="57" t="s">
        <v>53730</v>
      </c>
    </row>
    <row r="25618" spans="1:2" x14ac:dyDescent="0.2">
      <c r="A25618" s="57" t="s">
        <v>53731</v>
      </c>
      <c r="B25618" s="57" t="s">
        <v>53732</v>
      </c>
    </row>
    <row r="25619" spans="1:2" x14ac:dyDescent="0.2">
      <c r="A25619" s="57" t="s">
        <v>53733</v>
      </c>
      <c r="B25619" s="57" t="s">
        <v>53734</v>
      </c>
    </row>
    <row r="25620" spans="1:2" x14ac:dyDescent="0.2">
      <c r="A25620" s="57" t="s">
        <v>53735</v>
      </c>
      <c r="B25620" s="57" t="s">
        <v>53736</v>
      </c>
    </row>
    <row r="25621" spans="1:2" x14ac:dyDescent="0.2">
      <c r="A25621" s="57" t="s">
        <v>53737</v>
      </c>
      <c r="B25621" s="57" t="s">
        <v>53738</v>
      </c>
    </row>
    <row r="25622" spans="1:2" x14ac:dyDescent="0.2">
      <c r="A25622" s="57" t="s">
        <v>53739</v>
      </c>
      <c r="B25622" s="57" t="s">
        <v>53740</v>
      </c>
    </row>
    <row r="25623" spans="1:2" x14ac:dyDescent="0.2">
      <c r="A25623" s="57" t="s">
        <v>53741</v>
      </c>
      <c r="B25623" s="57" t="s">
        <v>53742</v>
      </c>
    </row>
    <row r="25624" spans="1:2" x14ac:dyDescent="0.2">
      <c r="A25624" s="57" t="s">
        <v>53743</v>
      </c>
      <c r="B25624" s="57" t="s">
        <v>53744</v>
      </c>
    </row>
    <row r="25625" spans="1:2" x14ac:dyDescent="0.2">
      <c r="A25625" s="57" t="s">
        <v>53745</v>
      </c>
      <c r="B25625" s="57" t="s">
        <v>53746</v>
      </c>
    </row>
    <row r="25626" spans="1:2" x14ac:dyDescent="0.2">
      <c r="A25626" s="57" t="s">
        <v>53747</v>
      </c>
      <c r="B25626" s="57" t="s">
        <v>53748</v>
      </c>
    </row>
    <row r="25627" spans="1:2" x14ac:dyDescent="0.2">
      <c r="A25627" s="57" t="s">
        <v>53749</v>
      </c>
      <c r="B25627" s="57" t="s">
        <v>53750</v>
      </c>
    </row>
    <row r="25628" spans="1:2" x14ac:dyDescent="0.2">
      <c r="A25628" s="57" t="s">
        <v>53751</v>
      </c>
      <c r="B25628" s="57" t="s">
        <v>53752</v>
      </c>
    </row>
    <row r="25629" spans="1:2" x14ac:dyDescent="0.2">
      <c r="A25629" s="57" t="s">
        <v>53753</v>
      </c>
      <c r="B25629" s="57" t="s">
        <v>53754</v>
      </c>
    </row>
    <row r="25630" spans="1:2" x14ac:dyDescent="0.2">
      <c r="A25630" s="57" t="s">
        <v>53755</v>
      </c>
      <c r="B25630" s="57" t="s">
        <v>53756</v>
      </c>
    </row>
    <row r="25631" spans="1:2" x14ac:dyDescent="0.2">
      <c r="A25631" s="57" t="s">
        <v>53757</v>
      </c>
      <c r="B25631" s="57" t="s">
        <v>53758</v>
      </c>
    </row>
    <row r="25632" spans="1:2" x14ac:dyDescent="0.2">
      <c r="A25632" s="57" t="s">
        <v>53759</v>
      </c>
      <c r="B25632" s="57" t="s">
        <v>53760</v>
      </c>
    </row>
    <row r="25633" spans="1:2" x14ac:dyDescent="0.2">
      <c r="A25633" s="57" t="s">
        <v>53761</v>
      </c>
      <c r="B25633" s="57" t="s">
        <v>53762</v>
      </c>
    </row>
    <row r="25634" spans="1:2" x14ac:dyDescent="0.2">
      <c r="A25634" s="57" t="s">
        <v>53763</v>
      </c>
      <c r="B25634" s="57" t="s">
        <v>53764</v>
      </c>
    </row>
    <row r="25635" spans="1:2" x14ac:dyDescent="0.2">
      <c r="A25635" s="57" t="s">
        <v>53765</v>
      </c>
      <c r="B25635" s="57" t="s">
        <v>53766</v>
      </c>
    </row>
    <row r="25636" spans="1:2" x14ac:dyDescent="0.2">
      <c r="A25636" s="57" t="s">
        <v>53767</v>
      </c>
      <c r="B25636" s="57" t="s">
        <v>53768</v>
      </c>
    </row>
    <row r="25637" spans="1:2" x14ac:dyDescent="0.2">
      <c r="A25637" s="57" t="s">
        <v>53769</v>
      </c>
      <c r="B25637" s="57" t="s">
        <v>53770</v>
      </c>
    </row>
    <row r="25638" spans="1:2" x14ac:dyDescent="0.2">
      <c r="A25638" s="57" t="s">
        <v>53771</v>
      </c>
      <c r="B25638" s="57" t="s">
        <v>53772</v>
      </c>
    </row>
    <row r="25639" spans="1:2" x14ac:dyDescent="0.2">
      <c r="A25639" s="57" t="s">
        <v>53773</v>
      </c>
      <c r="B25639" s="57" t="s">
        <v>53774</v>
      </c>
    </row>
    <row r="25640" spans="1:2" x14ac:dyDescent="0.2">
      <c r="A25640" s="57" t="s">
        <v>53775</v>
      </c>
      <c r="B25640" s="57" t="s">
        <v>53776</v>
      </c>
    </row>
    <row r="25641" spans="1:2" x14ac:dyDescent="0.2">
      <c r="A25641" s="57" t="s">
        <v>53777</v>
      </c>
      <c r="B25641" s="57" t="s">
        <v>53778</v>
      </c>
    </row>
    <row r="25642" spans="1:2" x14ac:dyDescent="0.2">
      <c r="A25642" s="57" t="s">
        <v>53779</v>
      </c>
      <c r="B25642" s="57" t="s">
        <v>53780</v>
      </c>
    </row>
    <row r="25643" spans="1:2" x14ac:dyDescent="0.2">
      <c r="A25643" s="57" t="s">
        <v>53781</v>
      </c>
      <c r="B25643" s="57" t="s">
        <v>53782</v>
      </c>
    </row>
    <row r="25644" spans="1:2" x14ac:dyDescent="0.2">
      <c r="A25644" s="57" t="s">
        <v>53783</v>
      </c>
      <c r="B25644" s="57" t="s">
        <v>53784</v>
      </c>
    </row>
    <row r="25645" spans="1:2" x14ac:dyDescent="0.2">
      <c r="A25645" s="57" t="s">
        <v>53785</v>
      </c>
      <c r="B25645" s="57" t="s">
        <v>53786</v>
      </c>
    </row>
    <row r="25646" spans="1:2" x14ac:dyDescent="0.2">
      <c r="A25646" s="57" t="s">
        <v>53787</v>
      </c>
      <c r="B25646" s="57" t="s">
        <v>53788</v>
      </c>
    </row>
    <row r="25647" spans="1:2" x14ac:dyDescent="0.2">
      <c r="A25647" s="57" t="s">
        <v>53789</v>
      </c>
      <c r="B25647" s="57" t="s">
        <v>53790</v>
      </c>
    </row>
    <row r="25648" spans="1:2" x14ac:dyDescent="0.2">
      <c r="A25648" s="57" t="s">
        <v>53791</v>
      </c>
      <c r="B25648" s="57" t="s">
        <v>53792</v>
      </c>
    </row>
    <row r="25649" spans="1:2" x14ac:dyDescent="0.2">
      <c r="A25649" s="57" t="s">
        <v>53793</v>
      </c>
      <c r="B25649" s="57" t="s">
        <v>53794</v>
      </c>
    </row>
    <row r="25650" spans="1:2" x14ac:dyDescent="0.2">
      <c r="A25650" s="57" t="s">
        <v>53795</v>
      </c>
      <c r="B25650" s="57" t="s">
        <v>53796</v>
      </c>
    </row>
    <row r="25651" spans="1:2" x14ac:dyDescent="0.2">
      <c r="A25651" s="57" t="s">
        <v>53797</v>
      </c>
      <c r="B25651" s="57" t="s">
        <v>53798</v>
      </c>
    </row>
    <row r="25652" spans="1:2" x14ac:dyDescent="0.2">
      <c r="A25652" s="57" t="s">
        <v>53799</v>
      </c>
      <c r="B25652" s="57" t="s">
        <v>53800</v>
      </c>
    </row>
    <row r="25653" spans="1:2" x14ac:dyDescent="0.2">
      <c r="A25653" s="57" t="s">
        <v>53801</v>
      </c>
      <c r="B25653" s="57" t="s">
        <v>53802</v>
      </c>
    </row>
    <row r="25654" spans="1:2" x14ac:dyDescent="0.2">
      <c r="A25654" s="57" t="s">
        <v>53803</v>
      </c>
      <c r="B25654" s="57" t="s">
        <v>53804</v>
      </c>
    </row>
    <row r="25655" spans="1:2" x14ac:dyDescent="0.2">
      <c r="A25655" s="57" t="s">
        <v>53805</v>
      </c>
      <c r="B25655" s="57" t="s">
        <v>53806</v>
      </c>
    </row>
    <row r="25656" spans="1:2" x14ac:dyDescent="0.2">
      <c r="A25656" s="57" t="s">
        <v>53807</v>
      </c>
      <c r="B25656" s="57" t="s">
        <v>53808</v>
      </c>
    </row>
    <row r="25657" spans="1:2" x14ac:dyDescent="0.2">
      <c r="A25657" s="57" t="s">
        <v>53809</v>
      </c>
      <c r="B25657" s="57" t="s">
        <v>53810</v>
      </c>
    </row>
    <row r="25658" spans="1:2" x14ac:dyDescent="0.2">
      <c r="A25658" s="57" t="s">
        <v>53811</v>
      </c>
      <c r="B25658" s="57" t="s">
        <v>53812</v>
      </c>
    </row>
    <row r="25659" spans="1:2" x14ac:dyDescent="0.2">
      <c r="A25659" s="57" t="s">
        <v>53813</v>
      </c>
      <c r="B25659" s="57" t="s">
        <v>53814</v>
      </c>
    </row>
    <row r="25660" spans="1:2" x14ac:dyDescent="0.2">
      <c r="A25660" s="57" t="s">
        <v>53815</v>
      </c>
      <c r="B25660" s="57" t="s">
        <v>53816</v>
      </c>
    </row>
    <row r="25661" spans="1:2" x14ac:dyDescent="0.2">
      <c r="A25661" s="57" t="s">
        <v>53817</v>
      </c>
      <c r="B25661" s="57" t="s">
        <v>53818</v>
      </c>
    </row>
    <row r="25662" spans="1:2" x14ac:dyDescent="0.2">
      <c r="A25662" s="57" t="s">
        <v>53819</v>
      </c>
      <c r="B25662" s="57" t="s">
        <v>53820</v>
      </c>
    </row>
    <row r="25663" spans="1:2" x14ac:dyDescent="0.2">
      <c r="A25663" s="57" t="s">
        <v>53821</v>
      </c>
      <c r="B25663" s="57" t="s">
        <v>53822</v>
      </c>
    </row>
    <row r="25664" spans="1:2" x14ac:dyDescent="0.2">
      <c r="A25664" s="57" t="s">
        <v>53823</v>
      </c>
      <c r="B25664" s="57" t="s">
        <v>53824</v>
      </c>
    </row>
    <row r="25665" spans="1:2" x14ac:dyDescent="0.2">
      <c r="A25665" s="57" t="s">
        <v>53825</v>
      </c>
      <c r="B25665" s="57" t="s">
        <v>53826</v>
      </c>
    </row>
    <row r="25666" spans="1:2" x14ac:dyDescent="0.2">
      <c r="A25666" s="57" t="s">
        <v>53827</v>
      </c>
      <c r="B25666" s="57" t="s">
        <v>53828</v>
      </c>
    </row>
    <row r="25667" spans="1:2" x14ac:dyDescent="0.2">
      <c r="A25667" s="57" t="s">
        <v>53829</v>
      </c>
      <c r="B25667" s="57" t="s">
        <v>53830</v>
      </c>
    </row>
    <row r="25668" spans="1:2" x14ac:dyDescent="0.2">
      <c r="A25668" s="57" t="s">
        <v>53831</v>
      </c>
      <c r="B25668" s="57" t="s">
        <v>53832</v>
      </c>
    </row>
    <row r="25669" spans="1:2" x14ac:dyDescent="0.2">
      <c r="A25669" s="57" t="s">
        <v>53833</v>
      </c>
      <c r="B25669" s="57" t="s">
        <v>53834</v>
      </c>
    </row>
    <row r="25670" spans="1:2" x14ac:dyDescent="0.2">
      <c r="A25670" s="57" t="s">
        <v>53835</v>
      </c>
      <c r="B25670" s="57" t="s">
        <v>53836</v>
      </c>
    </row>
    <row r="25671" spans="1:2" x14ac:dyDescent="0.2">
      <c r="A25671" s="57" t="s">
        <v>53837</v>
      </c>
      <c r="B25671" s="57" t="s">
        <v>53838</v>
      </c>
    </row>
    <row r="25672" spans="1:2" x14ac:dyDescent="0.2">
      <c r="A25672" s="57" t="s">
        <v>53839</v>
      </c>
      <c r="B25672" s="57" t="s">
        <v>53840</v>
      </c>
    </row>
    <row r="25673" spans="1:2" x14ac:dyDescent="0.2">
      <c r="A25673" s="57" t="s">
        <v>53841</v>
      </c>
      <c r="B25673" s="57" t="s">
        <v>53842</v>
      </c>
    </row>
    <row r="25674" spans="1:2" x14ac:dyDescent="0.2">
      <c r="A25674" s="57" t="s">
        <v>53843</v>
      </c>
      <c r="B25674" s="57" t="s">
        <v>53844</v>
      </c>
    </row>
    <row r="25675" spans="1:2" x14ac:dyDescent="0.2">
      <c r="A25675" s="57" t="s">
        <v>53845</v>
      </c>
      <c r="B25675" s="57" t="s">
        <v>53846</v>
      </c>
    </row>
    <row r="25676" spans="1:2" x14ac:dyDescent="0.2">
      <c r="A25676" s="57" t="s">
        <v>53847</v>
      </c>
      <c r="B25676" s="57" t="s">
        <v>53848</v>
      </c>
    </row>
    <row r="25677" spans="1:2" x14ac:dyDescent="0.2">
      <c r="A25677" s="57" t="s">
        <v>53849</v>
      </c>
      <c r="B25677" s="57" t="s">
        <v>53850</v>
      </c>
    </row>
    <row r="25678" spans="1:2" x14ac:dyDescent="0.2">
      <c r="A25678" s="57" t="s">
        <v>53851</v>
      </c>
      <c r="B25678" s="57" t="s">
        <v>53852</v>
      </c>
    </row>
    <row r="25679" spans="1:2" x14ac:dyDescent="0.2">
      <c r="A25679" s="57" t="s">
        <v>53853</v>
      </c>
      <c r="B25679" s="57" t="s">
        <v>53854</v>
      </c>
    </row>
    <row r="25680" spans="1:2" x14ac:dyDescent="0.2">
      <c r="A25680" s="57" t="s">
        <v>53855</v>
      </c>
      <c r="B25680" s="57" t="s">
        <v>53856</v>
      </c>
    </row>
    <row r="25681" spans="1:2" x14ac:dyDescent="0.2">
      <c r="A25681" s="57" t="s">
        <v>53857</v>
      </c>
      <c r="B25681" s="57" t="s">
        <v>53858</v>
      </c>
    </row>
    <row r="25682" spans="1:2" x14ac:dyDescent="0.2">
      <c r="A25682" s="57" t="s">
        <v>53859</v>
      </c>
      <c r="B25682" s="57" t="s">
        <v>53860</v>
      </c>
    </row>
    <row r="25683" spans="1:2" x14ac:dyDescent="0.2">
      <c r="A25683" s="57" t="s">
        <v>53861</v>
      </c>
      <c r="B25683" s="57" t="s">
        <v>53862</v>
      </c>
    </row>
    <row r="25684" spans="1:2" x14ac:dyDescent="0.2">
      <c r="A25684" s="57" t="s">
        <v>53863</v>
      </c>
      <c r="B25684" s="57" t="s">
        <v>53864</v>
      </c>
    </row>
    <row r="25685" spans="1:2" x14ac:dyDescent="0.2">
      <c r="A25685" s="57" t="s">
        <v>53865</v>
      </c>
      <c r="B25685" s="57" t="s">
        <v>53866</v>
      </c>
    </row>
    <row r="25686" spans="1:2" x14ac:dyDescent="0.2">
      <c r="A25686" s="57" t="s">
        <v>53867</v>
      </c>
      <c r="B25686" s="57" t="s">
        <v>53868</v>
      </c>
    </row>
    <row r="25687" spans="1:2" x14ac:dyDescent="0.2">
      <c r="A25687" s="57" t="s">
        <v>53869</v>
      </c>
      <c r="B25687" s="57" t="s">
        <v>53870</v>
      </c>
    </row>
    <row r="25688" spans="1:2" x14ac:dyDescent="0.2">
      <c r="A25688" s="57" t="s">
        <v>53871</v>
      </c>
      <c r="B25688" s="57" t="s">
        <v>53872</v>
      </c>
    </row>
    <row r="25689" spans="1:2" x14ac:dyDescent="0.2">
      <c r="A25689" s="57" t="s">
        <v>53873</v>
      </c>
      <c r="B25689" s="57" t="s">
        <v>53874</v>
      </c>
    </row>
    <row r="25690" spans="1:2" x14ac:dyDescent="0.2">
      <c r="A25690" s="57" t="s">
        <v>53875</v>
      </c>
      <c r="B25690" s="57" t="s">
        <v>53876</v>
      </c>
    </row>
    <row r="25691" spans="1:2" x14ac:dyDescent="0.2">
      <c r="A25691" s="57" t="s">
        <v>53877</v>
      </c>
      <c r="B25691" s="57" t="s">
        <v>53878</v>
      </c>
    </row>
    <row r="25692" spans="1:2" x14ac:dyDescent="0.2">
      <c r="A25692" s="57" t="s">
        <v>53879</v>
      </c>
      <c r="B25692" s="57" t="s">
        <v>53880</v>
      </c>
    </row>
    <row r="25693" spans="1:2" x14ac:dyDescent="0.2">
      <c r="A25693" s="57" t="s">
        <v>53881</v>
      </c>
      <c r="B25693" s="57" t="s">
        <v>53882</v>
      </c>
    </row>
    <row r="25694" spans="1:2" x14ac:dyDescent="0.2">
      <c r="A25694" s="57" t="s">
        <v>53883</v>
      </c>
      <c r="B25694" s="57" t="s">
        <v>53884</v>
      </c>
    </row>
    <row r="25695" spans="1:2" x14ac:dyDescent="0.2">
      <c r="A25695" s="57" t="s">
        <v>53885</v>
      </c>
      <c r="B25695" s="57" t="s">
        <v>53886</v>
      </c>
    </row>
    <row r="25696" spans="1:2" x14ac:dyDescent="0.2">
      <c r="A25696" s="57" t="s">
        <v>53887</v>
      </c>
      <c r="B25696" s="57" t="s">
        <v>53888</v>
      </c>
    </row>
    <row r="25697" spans="1:2" x14ac:dyDescent="0.2">
      <c r="A25697" s="57" t="s">
        <v>53889</v>
      </c>
      <c r="B25697" s="57" t="s">
        <v>53890</v>
      </c>
    </row>
    <row r="25698" spans="1:2" x14ac:dyDescent="0.2">
      <c r="A25698" s="57" t="s">
        <v>53891</v>
      </c>
      <c r="B25698" s="57" t="s">
        <v>53892</v>
      </c>
    </row>
    <row r="25699" spans="1:2" x14ac:dyDescent="0.2">
      <c r="A25699" s="57" t="s">
        <v>53893</v>
      </c>
      <c r="B25699" s="57" t="s">
        <v>53894</v>
      </c>
    </row>
    <row r="25700" spans="1:2" x14ac:dyDescent="0.2">
      <c r="A25700" s="57" t="s">
        <v>53895</v>
      </c>
      <c r="B25700" s="57" t="s">
        <v>53896</v>
      </c>
    </row>
    <row r="25701" spans="1:2" x14ac:dyDescent="0.2">
      <c r="A25701" s="57" t="s">
        <v>53897</v>
      </c>
      <c r="B25701" s="57" t="s">
        <v>53898</v>
      </c>
    </row>
    <row r="25702" spans="1:2" x14ac:dyDescent="0.2">
      <c r="A25702" s="57" t="s">
        <v>53899</v>
      </c>
      <c r="B25702" s="57" t="s">
        <v>53900</v>
      </c>
    </row>
    <row r="25703" spans="1:2" x14ac:dyDescent="0.2">
      <c r="A25703" s="57" t="s">
        <v>53901</v>
      </c>
      <c r="B25703" s="57" t="s">
        <v>53902</v>
      </c>
    </row>
    <row r="25704" spans="1:2" x14ac:dyDescent="0.2">
      <c r="A25704" s="57" t="s">
        <v>53903</v>
      </c>
      <c r="B25704" s="57" t="s">
        <v>53904</v>
      </c>
    </row>
    <row r="25705" spans="1:2" x14ac:dyDescent="0.2">
      <c r="A25705" s="57" t="s">
        <v>53905</v>
      </c>
      <c r="B25705" s="57" t="s">
        <v>53906</v>
      </c>
    </row>
    <row r="25706" spans="1:2" x14ac:dyDescent="0.2">
      <c r="A25706" s="57" t="s">
        <v>53907</v>
      </c>
      <c r="B25706" s="57" t="s">
        <v>53908</v>
      </c>
    </row>
    <row r="25707" spans="1:2" x14ac:dyDescent="0.2">
      <c r="A25707" s="57" t="s">
        <v>53909</v>
      </c>
      <c r="B25707" s="57" t="s">
        <v>53910</v>
      </c>
    </row>
    <row r="25708" spans="1:2" x14ac:dyDescent="0.2">
      <c r="A25708" s="57" t="s">
        <v>53911</v>
      </c>
      <c r="B25708" s="57" t="s">
        <v>53912</v>
      </c>
    </row>
    <row r="25709" spans="1:2" x14ac:dyDescent="0.2">
      <c r="A25709" s="57" t="s">
        <v>53913</v>
      </c>
      <c r="B25709" s="57" t="s">
        <v>53914</v>
      </c>
    </row>
    <row r="25710" spans="1:2" x14ac:dyDescent="0.2">
      <c r="A25710" s="57" t="s">
        <v>53915</v>
      </c>
      <c r="B25710" s="57" t="s">
        <v>53916</v>
      </c>
    </row>
    <row r="25711" spans="1:2" x14ac:dyDescent="0.2">
      <c r="A25711" s="57" t="s">
        <v>53917</v>
      </c>
      <c r="B25711" s="57" t="s">
        <v>53918</v>
      </c>
    </row>
    <row r="25712" spans="1:2" x14ac:dyDescent="0.2">
      <c r="A25712" s="57" t="s">
        <v>53919</v>
      </c>
      <c r="B25712" s="57" t="s">
        <v>53920</v>
      </c>
    </row>
    <row r="25713" spans="1:2" x14ac:dyDescent="0.2">
      <c r="A25713" s="57" t="s">
        <v>53921</v>
      </c>
      <c r="B25713" s="57" t="s">
        <v>53922</v>
      </c>
    </row>
    <row r="25714" spans="1:2" x14ac:dyDescent="0.2">
      <c r="A25714" s="57" t="s">
        <v>53923</v>
      </c>
      <c r="B25714" s="57" t="s">
        <v>53924</v>
      </c>
    </row>
    <row r="25715" spans="1:2" x14ac:dyDescent="0.2">
      <c r="A25715" s="57" t="s">
        <v>53925</v>
      </c>
      <c r="B25715" s="57" t="s">
        <v>53926</v>
      </c>
    </row>
    <row r="25716" spans="1:2" x14ac:dyDescent="0.2">
      <c r="A25716" s="57" t="s">
        <v>53927</v>
      </c>
      <c r="B25716" s="57" t="s">
        <v>53928</v>
      </c>
    </row>
    <row r="25717" spans="1:2" x14ac:dyDescent="0.2">
      <c r="A25717" s="57" t="s">
        <v>53929</v>
      </c>
      <c r="B25717" s="57" t="s">
        <v>53930</v>
      </c>
    </row>
    <row r="25718" spans="1:2" x14ac:dyDescent="0.2">
      <c r="A25718" s="57" t="s">
        <v>53931</v>
      </c>
      <c r="B25718" s="57" t="s">
        <v>53932</v>
      </c>
    </row>
    <row r="25719" spans="1:2" x14ac:dyDescent="0.2">
      <c r="A25719" s="57" t="s">
        <v>53933</v>
      </c>
      <c r="B25719" s="57" t="s">
        <v>53934</v>
      </c>
    </row>
    <row r="25720" spans="1:2" x14ac:dyDescent="0.2">
      <c r="A25720" s="57" t="s">
        <v>53935</v>
      </c>
      <c r="B25720" s="57" t="s">
        <v>53936</v>
      </c>
    </row>
    <row r="25721" spans="1:2" x14ac:dyDescent="0.2">
      <c r="A25721" s="57" t="s">
        <v>53937</v>
      </c>
      <c r="B25721" s="57" t="s">
        <v>53938</v>
      </c>
    </row>
    <row r="25722" spans="1:2" x14ac:dyDescent="0.2">
      <c r="A25722" s="57" t="s">
        <v>53939</v>
      </c>
      <c r="B25722" s="57" t="s">
        <v>53940</v>
      </c>
    </row>
    <row r="25723" spans="1:2" x14ac:dyDescent="0.2">
      <c r="A25723" s="57" t="s">
        <v>53941</v>
      </c>
      <c r="B25723" s="57" t="s">
        <v>53942</v>
      </c>
    </row>
    <row r="25724" spans="1:2" x14ac:dyDescent="0.2">
      <c r="A25724" s="57" t="s">
        <v>53943</v>
      </c>
      <c r="B25724" s="57" t="s">
        <v>53944</v>
      </c>
    </row>
    <row r="25725" spans="1:2" x14ac:dyDescent="0.2">
      <c r="A25725" s="57" t="s">
        <v>53945</v>
      </c>
      <c r="B25725" s="57" t="s">
        <v>53946</v>
      </c>
    </row>
    <row r="25726" spans="1:2" x14ac:dyDescent="0.2">
      <c r="A25726" s="57" t="s">
        <v>53947</v>
      </c>
      <c r="B25726" s="57" t="s">
        <v>53948</v>
      </c>
    </row>
    <row r="25727" spans="1:2" x14ac:dyDescent="0.2">
      <c r="A25727" s="57" t="s">
        <v>53949</v>
      </c>
      <c r="B25727" s="57" t="s">
        <v>53950</v>
      </c>
    </row>
    <row r="25728" spans="1:2" x14ac:dyDescent="0.2">
      <c r="A25728" s="57" t="s">
        <v>53951</v>
      </c>
      <c r="B25728" s="57" t="s">
        <v>53952</v>
      </c>
    </row>
    <row r="25729" spans="1:2" x14ac:dyDescent="0.2">
      <c r="A25729" s="57" t="s">
        <v>53953</v>
      </c>
      <c r="B25729" s="57" t="s">
        <v>53954</v>
      </c>
    </row>
    <row r="25730" spans="1:2" x14ac:dyDescent="0.2">
      <c r="A25730" s="57" t="s">
        <v>53955</v>
      </c>
      <c r="B25730" s="57" t="s">
        <v>53956</v>
      </c>
    </row>
    <row r="25731" spans="1:2" x14ac:dyDescent="0.2">
      <c r="A25731" s="57" t="s">
        <v>53957</v>
      </c>
      <c r="B25731" s="57" t="s">
        <v>53958</v>
      </c>
    </row>
    <row r="25732" spans="1:2" x14ac:dyDescent="0.2">
      <c r="A25732" s="57" t="s">
        <v>53959</v>
      </c>
      <c r="B25732" s="57" t="s">
        <v>53960</v>
      </c>
    </row>
    <row r="25733" spans="1:2" x14ac:dyDescent="0.2">
      <c r="A25733" s="57" t="s">
        <v>53961</v>
      </c>
      <c r="B25733" s="57" t="s">
        <v>53962</v>
      </c>
    </row>
    <row r="25734" spans="1:2" x14ac:dyDescent="0.2">
      <c r="A25734" s="57" t="s">
        <v>53963</v>
      </c>
      <c r="B25734" s="57" t="s">
        <v>53964</v>
      </c>
    </row>
    <row r="25735" spans="1:2" x14ac:dyDescent="0.2">
      <c r="A25735" s="57" t="s">
        <v>53965</v>
      </c>
      <c r="B25735" s="57" t="s">
        <v>53966</v>
      </c>
    </row>
    <row r="25736" spans="1:2" x14ac:dyDescent="0.2">
      <c r="A25736" s="57" t="s">
        <v>53967</v>
      </c>
      <c r="B25736" s="57" t="s">
        <v>53968</v>
      </c>
    </row>
    <row r="25737" spans="1:2" x14ac:dyDescent="0.2">
      <c r="A25737" s="57" t="s">
        <v>53969</v>
      </c>
      <c r="B25737" s="57" t="s">
        <v>53970</v>
      </c>
    </row>
    <row r="25738" spans="1:2" x14ac:dyDescent="0.2">
      <c r="A25738" s="57" t="s">
        <v>53971</v>
      </c>
      <c r="B25738" s="57" t="s">
        <v>53972</v>
      </c>
    </row>
    <row r="25739" spans="1:2" x14ac:dyDescent="0.2">
      <c r="A25739" s="57" t="s">
        <v>53973</v>
      </c>
      <c r="B25739" s="57" t="s">
        <v>53974</v>
      </c>
    </row>
    <row r="25740" spans="1:2" x14ac:dyDescent="0.2">
      <c r="A25740" s="57" t="s">
        <v>53975</v>
      </c>
      <c r="B25740" s="57" t="s">
        <v>53976</v>
      </c>
    </row>
    <row r="25741" spans="1:2" x14ac:dyDescent="0.2">
      <c r="A25741" s="57" t="s">
        <v>53977</v>
      </c>
      <c r="B25741" s="57" t="s">
        <v>53978</v>
      </c>
    </row>
    <row r="25742" spans="1:2" x14ac:dyDescent="0.2">
      <c r="A25742" s="57" t="s">
        <v>53979</v>
      </c>
      <c r="B25742" s="57" t="s">
        <v>53980</v>
      </c>
    </row>
    <row r="25743" spans="1:2" x14ac:dyDescent="0.2">
      <c r="A25743" s="57" t="s">
        <v>53981</v>
      </c>
      <c r="B25743" s="57" t="s">
        <v>53982</v>
      </c>
    </row>
    <row r="25744" spans="1:2" x14ac:dyDescent="0.2">
      <c r="A25744" s="57" t="s">
        <v>53983</v>
      </c>
      <c r="B25744" s="57" t="s">
        <v>53984</v>
      </c>
    </row>
    <row r="25745" spans="1:2" x14ac:dyDescent="0.2">
      <c r="A25745" s="57" t="s">
        <v>53985</v>
      </c>
      <c r="B25745" s="57" t="s">
        <v>53986</v>
      </c>
    </row>
    <row r="25746" spans="1:2" x14ac:dyDescent="0.2">
      <c r="A25746" s="57" t="s">
        <v>53987</v>
      </c>
      <c r="B25746" s="57" t="s">
        <v>53988</v>
      </c>
    </row>
    <row r="25747" spans="1:2" x14ac:dyDescent="0.2">
      <c r="A25747" s="57" t="s">
        <v>53989</v>
      </c>
      <c r="B25747" s="57" t="s">
        <v>53990</v>
      </c>
    </row>
    <row r="25748" spans="1:2" x14ac:dyDescent="0.2">
      <c r="A25748" s="57" t="s">
        <v>53991</v>
      </c>
      <c r="B25748" s="57" t="s">
        <v>53992</v>
      </c>
    </row>
    <row r="25749" spans="1:2" x14ac:dyDescent="0.2">
      <c r="A25749" s="57" t="s">
        <v>53993</v>
      </c>
      <c r="B25749" s="57" t="s">
        <v>53994</v>
      </c>
    </row>
    <row r="25750" spans="1:2" x14ac:dyDescent="0.2">
      <c r="A25750" s="57" t="s">
        <v>53995</v>
      </c>
      <c r="B25750" s="57" t="s">
        <v>53996</v>
      </c>
    </row>
    <row r="25751" spans="1:2" x14ac:dyDescent="0.2">
      <c r="A25751" s="57" t="s">
        <v>53997</v>
      </c>
      <c r="B25751" s="57" t="s">
        <v>53998</v>
      </c>
    </row>
    <row r="25752" spans="1:2" x14ac:dyDescent="0.2">
      <c r="A25752" s="57" t="s">
        <v>53999</v>
      </c>
      <c r="B25752" s="57" t="s">
        <v>54000</v>
      </c>
    </row>
    <row r="25753" spans="1:2" x14ac:dyDescent="0.2">
      <c r="A25753" s="57" t="s">
        <v>54001</v>
      </c>
      <c r="B25753" s="57" t="s">
        <v>54002</v>
      </c>
    </row>
    <row r="25754" spans="1:2" x14ac:dyDescent="0.2">
      <c r="A25754" s="57" t="s">
        <v>54003</v>
      </c>
      <c r="B25754" s="57" t="s">
        <v>54004</v>
      </c>
    </row>
    <row r="25755" spans="1:2" x14ac:dyDescent="0.2">
      <c r="A25755" s="57" t="s">
        <v>54005</v>
      </c>
      <c r="B25755" s="57" t="s">
        <v>54006</v>
      </c>
    </row>
    <row r="25756" spans="1:2" x14ac:dyDescent="0.2">
      <c r="A25756" s="57" t="s">
        <v>54007</v>
      </c>
      <c r="B25756" s="57" t="s">
        <v>54008</v>
      </c>
    </row>
    <row r="25757" spans="1:2" x14ac:dyDescent="0.2">
      <c r="A25757" s="57" t="s">
        <v>54009</v>
      </c>
      <c r="B25757" s="57" t="s">
        <v>54010</v>
      </c>
    </row>
    <row r="25758" spans="1:2" x14ac:dyDescent="0.2">
      <c r="A25758" s="57" t="s">
        <v>54011</v>
      </c>
      <c r="B25758" s="57" t="s">
        <v>54012</v>
      </c>
    </row>
    <row r="25759" spans="1:2" x14ac:dyDescent="0.2">
      <c r="A25759" s="57" t="s">
        <v>54013</v>
      </c>
      <c r="B25759" s="57" t="s">
        <v>54014</v>
      </c>
    </row>
    <row r="25760" spans="1:2" x14ac:dyDescent="0.2">
      <c r="A25760" s="57" t="s">
        <v>54015</v>
      </c>
      <c r="B25760" s="57" t="s">
        <v>54016</v>
      </c>
    </row>
    <row r="25761" spans="1:2" x14ac:dyDescent="0.2">
      <c r="A25761" s="57" t="s">
        <v>54017</v>
      </c>
      <c r="B25761" s="57" t="s">
        <v>54018</v>
      </c>
    </row>
    <row r="25762" spans="1:2" x14ac:dyDescent="0.2">
      <c r="A25762" s="57" t="s">
        <v>54019</v>
      </c>
      <c r="B25762" s="57" t="s">
        <v>54020</v>
      </c>
    </row>
    <row r="25763" spans="1:2" x14ac:dyDescent="0.2">
      <c r="A25763" s="57" t="s">
        <v>54021</v>
      </c>
      <c r="B25763" s="57" t="s">
        <v>54022</v>
      </c>
    </row>
    <row r="25764" spans="1:2" x14ac:dyDescent="0.2">
      <c r="A25764" s="57" t="s">
        <v>54023</v>
      </c>
      <c r="B25764" s="57" t="s">
        <v>54024</v>
      </c>
    </row>
    <row r="25765" spans="1:2" x14ac:dyDescent="0.2">
      <c r="A25765" s="57" t="s">
        <v>54025</v>
      </c>
      <c r="B25765" s="57" t="s">
        <v>54026</v>
      </c>
    </row>
    <row r="25766" spans="1:2" x14ac:dyDescent="0.2">
      <c r="A25766" s="57" t="s">
        <v>54027</v>
      </c>
      <c r="B25766" s="57" t="s">
        <v>54028</v>
      </c>
    </row>
    <row r="25767" spans="1:2" x14ac:dyDescent="0.2">
      <c r="A25767" s="57" t="s">
        <v>54029</v>
      </c>
      <c r="B25767" s="57" t="s">
        <v>54030</v>
      </c>
    </row>
    <row r="25768" spans="1:2" x14ac:dyDescent="0.2">
      <c r="A25768" s="57" t="s">
        <v>54031</v>
      </c>
      <c r="B25768" s="57" t="s">
        <v>54032</v>
      </c>
    </row>
    <row r="25769" spans="1:2" x14ac:dyDescent="0.2">
      <c r="A25769" s="57" t="s">
        <v>54033</v>
      </c>
      <c r="B25769" s="57" t="s">
        <v>54034</v>
      </c>
    </row>
    <row r="25770" spans="1:2" x14ac:dyDescent="0.2">
      <c r="A25770" s="57" t="s">
        <v>54035</v>
      </c>
      <c r="B25770" s="57" t="s">
        <v>54036</v>
      </c>
    </row>
    <row r="25771" spans="1:2" x14ac:dyDescent="0.2">
      <c r="A25771" s="57" t="s">
        <v>54037</v>
      </c>
      <c r="B25771" s="57" t="s">
        <v>54038</v>
      </c>
    </row>
    <row r="25772" spans="1:2" x14ac:dyDescent="0.2">
      <c r="A25772" s="57" t="s">
        <v>54039</v>
      </c>
      <c r="B25772" s="57" t="s">
        <v>54040</v>
      </c>
    </row>
    <row r="25773" spans="1:2" x14ac:dyDescent="0.2">
      <c r="A25773" s="57" t="s">
        <v>54041</v>
      </c>
      <c r="B25773" s="57" t="s">
        <v>54042</v>
      </c>
    </row>
    <row r="25774" spans="1:2" x14ac:dyDescent="0.2">
      <c r="A25774" s="57" t="s">
        <v>54043</v>
      </c>
      <c r="B25774" s="57" t="s">
        <v>54044</v>
      </c>
    </row>
    <row r="25775" spans="1:2" x14ac:dyDescent="0.2">
      <c r="A25775" s="57" t="s">
        <v>54045</v>
      </c>
      <c r="B25775" s="57" t="s">
        <v>54046</v>
      </c>
    </row>
    <row r="25776" spans="1:2" x14ac:dyDescent="0.2">
      <c r="A25776" s="57" t="s">
        <v>54047</v>
      </c>
      <c r="B25776" s="57" t="s">
        <v>54048</v>
      </c>
    </row>
    <row r="25777" spans="1:2" x14ac:dyDescent="0.2">
      <c r="A25777" s="57" t="s">
        <v>54049</v>
      </c>
      <c r="B25777" s="57" t="s">
        <v>54050</v>
      </c>
    </row>
    <row r="25778" spans="1:2" x14ac:dyDescent="0.2">
      <c r="A25778" s="57" t="s">
        <v>54051</v>
      </c>
      <c r="B25778" s="57" t="s">
        <v>54052</v>
      </c>
    </row>
    <row r="25779" spans="1:2" x14ac:dyDescent="0.2">
      <c r="A25779" s="57" t="s">
        <v>54053</v>
      </c>
      <c r="B25779" s="57" t="s">
        <v>54054</v>
      </c>
    </row>
    <row r="25780" spans="1:2" x14ac:dyDescent="0.2">
      <c r="A25780" s="57" t="s">
        <v>54055</v>
      </c>
      <c r="B25780" s="57" t="s">
        <v>54056</v>
      </c>
    </row>
    <row r="25781" spans="1:2" x14ac:dyDescent="0.2">
      <c r="A25781" s="57" t="s">
        <v>54057</v>
      </c>
      <c r="B25781" s="57" t="s">
        <v>54058</v>
      </c>
    </row>
    <row r="25782" spans="1:2" x14ac:dyDescent="0.2">
      <c r="A25782" s="57" t="s">
        <v>54059</v>
      </c>
      <c r="B25782" s="57" t="s">
        <v>54060</v>
      </c>
    </row>
    <row r="25783" spans="1:2" x14ac:dyDescent="0.2">
      <c r="A25783" s="57" t="s">
        <v>54061</v>
      </c>
      <c r="B25783" s="57" t="s">
        <v>54062</v>
      </c>
    </row>
    <row r="25784" spans="1:2" x14ac:dyDescent="0.2">
      <c r="A25784" s="57" t="s">
        <v>54063</v>
      </c>
      <c r="B25784" s="57" t="s">
        <v>54064</v>
      </c>
    </row>
    <row r="25785" spans="1:2" x14ac:dyDescent="0.2">
      <c r="A25785" s="57" t="s">
        <v>54065</v>
      </c>
      <c r="B25785" s="57" t="s">
        <v>54066</v>
      </c>
    </row>
    <row r="25786" spans="1:2" x14ac:dyDescent="0.2">
      <c r="A25786" s="57" t="s">
        <v>54067</v>
      </c>
      <c r="B25786" s="57" t="s">
        <v>54068</v>
      </c>
    </row>
    <row r="25787" spans="1:2" x14ac:dyDescent="0.2">
      <c r="A25787" s="57" t="s">
        <v>54069</v>
      </c>
      <c r="B25787" s="57" t="s">
        <v>54070</v>
      </c>
    </row>
    <row r="25788" spans="1:2" x14ac:dyDescent="0.2">
      <c r="A25788" s="57" t="s">
        <v>54071</v>
      </c>
      <c r="B25788" s="57" t="s">
        <v>54072</v>
      </c>
    </row>
    <row r="25789" spans="1:2" x14ac:dyDescent="0.2">
      <c r="A25789" s="57" t="s">
        <v>54073</v>
      </c>
      <c r="B25789" s="57" t="s">
        <v>54074</v>
      </c>
    </row>
    <row r="25790" spans="1:2" x14ac:dyDescent="0.2">
      <c r="A25790" s="57" t="s">
        <v>54075</v>
      </c>
      <c r="B25790" s="57" t="s">
        <v>54076</v>
      </c>
    </row>
    <row r="25791" spans="1:2" x14ac:dyDescent="0.2">
      <c r="A25791" s="57" t="s">
        <v>54077</v>
      </c>
      <c r="B25791" s="57" t="s">
        <v>54078</v>
      </c>
    </row>
    <row r="25792" spans="1:2" x14ac:dyDescent="0.2">
      <c r="A25792" s="57" t="s">
        <v>54079</v>
      </c>
      <c r="B25792" s="57" t="s">
        <v>54080</v>
      </c>
    </row>
    <row r="25793" spans="1:2" x14ac:dyDescent="0.2">
      <c r="A25793" s="57" t="s">
        <v>54081</v>
      </c>
      <c r="B25793" s="57" t="s">
        <v>54082</v>
      </c>
    </row>
    <row r="25794" spans="1:2" x14ac:dyDescent="0.2">
      <c r="A25794" s="57" t="s">
        <v>54083</v>
      </c>
      <c r="B25794" s="57" t="s">
        <v>54084</v>
      </c>
    </row>
    <row r="25795" spans="1:2" x14ac:dyDescent="0.2">
      <c r="A25795" s="57" t="s">
        <v>54085</v>
      </c>
      <c r="B25795" s="57" t="s">
        <v>54086</v>
      </c>
    </row>
    <row r="25796" spans="1:2" x14ac:dyDescent="0.2">
      <c r="A25796" s="57" t="s">
        <v>54087</v>
      </c>
      <c r="B25796" s="57" t="s">
        <v>54088</v>
      </c>
    </row>
    <row r="25797" spans="1:2" x14ac:dyDescent="0.2">
      <c r="A25797" s="57" t="s">
        <v>54089</v>
      </c>
      <c r="B25797" s="57" t="s">
        <v>54090</v>
      </c>
    </row>
    <row r="25798" spans="1:2" x14ac:dyDescent="0.2">
      <c r="A25798" s="57" t="s">
        <v>54091</v>
      </c>
      <c r="B25798" s="57" t="s">
        <v>54092</v>
      </c>
    </row>
    <row r="25799" spans="1:2" x14ac:dyDescent="0.2">
      <c r="A25799" s="57" t="s">
        <v>54093</v>
      </c>
      <c r="B25799" s="57" t="s">
        <v>54094</v>
      </c>
    </row>
    <row r="25800" spans="1:2" x14ac:dyDescent="0.2">
      <c r="A25800" s="57" t="s">
        <v>54095</v>
      </c>
      <c r="B25800" s="57" t="s">
        <v>54096</v>
      </c>
    </row>
    <row r="25801" spans="1:2" x14ac:dyDescent="0.2">
      <c r="A25801" s="57" t="s">
        <v>54097</v>
      </c>
      <c r="B25801" s="57" t="s">
        <v>54098</v>
      </c>
    </row>
    <row r="25802" spans="1:2" x14ac:dyDescent="0.2">
      <c r="A25802" s="57" t="s">
        <v>54099</v>
      </c>
      <c r="B25802" s="57" t="s">
        <v>54100</v>
      </c>
    </row>
    <row r="25803" spans="1:2" x14ac:dyDescent="0.2">
      <c r="A25803" s="57" t="s">
        <v>54101</v>
      </c>
      <c r="B25803" s="57" t="s">
        <v>54102</v>
      </c>
    </row>
    <row r="25804" spans="1:2" x14ac:dyDescent="0.2">
      <c r="A25804" s="57" t="s">
        <v>54103</v>
      </c>
      <c r="B25804" s="57" t="s">
        <v>54104</v>
      </c>
    </row>
    <row r="25805" spans="1:2" x14ac:dyDescent="0.2">
      <c r="A25805" s="57" t="s">
        <v>54105</v>
      </c>
      <c r="B25805" s="57" t="s">
        <v>54106</v>
      </c>
    </row>
    <row r="25806" spans="1:2" x14ac:dyDescent="0.2">
      <c r="A25806" s="57" t="s">
        <v>54107</v>
      </c>
      <c r="B25806" s="57" t="s">
        <v>54108</v>
      </c>
    </row>
    <row r="25807" spans="1:2" x14ac:dyDescent="0.2">
      <c r="A25807" s="57" t="s">
        <v>54109</v>
      </c>
      <c r="B25807" s="57" t="s">
        <v>54110</v>
      </c>
    </row>
    <row r="25808" spans="1:2" x14ac:dyDescent="0.2">
      <c r="A25808" s="57" t="s">
        <v>54111</v>
      </c>
      <c r="B25808" s="57" t="s">
        <v>54112</v>
      </c>
    </row>
    <row r="25809" spans="1:2" x14ac:dyDescent="0.2">
      <c r="A25809" s="57" t="s">
        <v>54113</v>
      </c>
      <c r="B25809" s="57" t="s">
        <v>54114</v>
      </c>
    </row>
    <row r="25810" spans="1:2" x14ac:dyDescent="0.2">
      <c r="A25810" s="57" t="s">
        <v>54115</v>
      </c>
      <c r="B25810" s="57" t="s">
        <v>54116</v>
      </c>
    </row>
    <row r="25811" spans="1:2" x14ac:dyDescent="0.2">
      <c r="A25811" s="57" t="s">
        <v>54117</v>
      </c>
      <c r="B25811" s="57" t="s">
        <v>54118</v>
      </c>
    </row>
    <row r="25812" spans="1:2" x14ac:dyDescent="0.2">
      <c r="A25812" s="57" t="s">
        <v>54119</v>
      </c>
      <c r="B25812" s="57" t="s">
        <v>54120</v>
      </c>
    </row>
    <row r="25813" spans="1:2" x14ac:dyDescent="0.2">
      <c r="A25813" s="57" t="s">
        <v>54121</v>
      </c>
      <c r="B25813" s="57" t="s">
        <v>54122</v>
      </c>
    </row>
    <row r="25814" spans="1:2" x14ac:dyDescent="0.2">
      <c r="A25814" s="57" t="s">
        <v>54123</v>
      </c>
      <c r="B25814" s="57" t="s">
        <v>54124</v>
      </c>
    </row>
    <row r="25815" spans="1:2" x14ac:dyDescent="0.2">
      <c r="A25815" s="57" t="s">
        <v>54125</v>
      </c>
      <c r="B25815" s="57" t="s">
        <v>54126</v>
      </c>
    </row>
    <row r="25816" spans="1:2" x14ac:dyDescent="0.2">
      <c r="A25816" s="57" t="s">
        <v>54127</v>
      </c>
      <c r="B25816" s="57" t="s">
        <v>54128</v>
      </c>
    </row>
    <row r="25817" spans="1:2" x14ac:dyDescent="0.2">
      <c r="A25817" s="57" t="s">
        <v>54129</v>
      </c>
      <c r="B25817" s="57" t="s">
        <v>54130</v>
      </c>
    </row>
    <row r="25818" spans="1:2" x14ac:dyDescent="0.2">
      <c r="A25818" s="57" t="s">
        <v>54131</v>
      </c>
      <c r="B25818" s="57" t="s">
        <v>54132</v>
      </c>
    </row>
    <row r="25819" spans="1:2" x14ac:dyDescent="0.2">
      <c r="A25819" s="57" t="s">
        <v>54133</v>
      </c>
      <c r="B25819" s="57" t="s">
        <v>54134</v>
      </c>
    </row>
    <row r="25820" spans="1:2" x14ac:dyDescent="0.2">
      <c r="A25820" s="57" t="s">
        <v>54135</v>
      </c>
      <c r="B25820" s="57" t="s">
        <v>54136</v>
      </c>
    </row>
    <row r="25821" spans="1:2" x14ac:dyDescent="0.2">
      <c r="A25821" s="57" t="s">
        <v>54137</v>
      </c>
      <c r="B25821" s="57" t="s">
        <v>54138</v>
      </c>
    </row>
    <row r="25822" spans="1:2" x14ac:dyDescent="0.2">
      <c r="A25822" s="57" t="s">
        <v>54139</v>
      </c>
      <c r="B25822" s="57" t="s">
        <v>54140</v>
      </c>
    </row>
    <row r="25823" spans="1:2" x14ac:dyDescent="0.2">
      <c r="A25823" s="57" t="s">
        <v>54141</v>
      </c>
      <c r="B25823" s="57" t="s">
        <v>54142</v>
      </c>
    </row>
    <row r="25824" spans="1:2" x14ac:dyDescent="0.2">
      <c r="A25824" s="57" t="s">
        <v>54143</v>
      </c>
      <c r="B25824" s="57" t="s">
        <v>54144</v>
      </c>
    </row>
    <row r="25825" spans="1:2" x14ac:dyDescent="0.2">
      <c r="A25825" s="57" t="s">
        <v>54145</v>
      </c>
      <c r="B25825" s="57" t="s">
        <v>54146</v>
      </c>
    </row>
    <row r="25826" spans="1:2" x14ac:dyDescent="0.2">
      <c r="A25826" s="57" t="s">
        <v>54147</v>
      </c>
      <c r="B25826" s="57" t="s">
        <v>54148</v>
      </c>
    </row>
    <row r="25827" spans="1:2" x14ac:dyDescent="0.2">
      <c r="A25827" s="57" t="s">
        <v>54149</v>
      </c>
      <c r="B25827" s="57" t="s">
        <v>54150</v>
      </c>
    </row>
    <row r="25828" spans="1:2" x14ac:dyDescent="0.2">
      <c r="A25828" s="57" t="s">
        <v>54151</v>
      </c>
      <c r="B25828" s="57" t="s">
        <v>54152</v>
      </c>
    </row>
    <row r="25829" spans="1:2" x14ac:dyDescent="0.2">
      <c r="A25829" s="57" t="s">
        <v>54153</v>
      </c>
      <c r="B25829" s="57" t="s">
        <v>54154</v>
      </c>
    </row>
    <row r="25830" spans="1:2" x14ac:dyDescent="0.2">
      <c r="A25830" s="57" t="s">
        <v>54155</v>
      </c>
      <c r="B25830" s="57" t="s">
        <v>54156</v>
      </c>
    </row>
    <row r="25831" spans="1:2" x14ac:dyDescent="0.2">
      <c r="A25831" s="57" t="s">
        <v>54157</v>
      </c>
      <c r="B25831" s="57" t="s">
        <v>54158</v>
      </c>
    </row>
    <row r="25832" spans="1:2" x14ac:dyDescent="0.2">
      <c r="A25832" s="57" t="s">
        <v>54159</v>
      </c>
      <c r="B25832" s="57" t="s">
        <v>54160</v>
      </c>
    </row>
    <row r="25833" spans="1:2" x14ac:dyDescent="0.2">
      <c r="A25833" s="57" t="s">
        <v>54161</v>
      </c>
      <c r="B25833" s="57" t="s">
        <v>54162</v>
      </c>
    </row>
    <row r="25834" spans="1:2" x14ac:dyDescent="0.2">
      <c r="A25834" s="57" t="s">
        <v>54163</v>
      </c>
      <c r="B25834" s="57" t="s">
        <v>54164</v>
      </c>
    </row>
    <row r="25835" spans="1:2" x14ac:dyDescent="0.2">
      <c r="A25835" s="57" t="s">
        <v>54165</v>
      </c>
      <c r="B25835" s="57" t="s">
        <v>54166</v>
      </c>
    </row>
    <row r="25836" spans="1:2" x14ac:dyDescent="0.2">
      <c r="A25836" s="57" t="s">
        <v>54167</v>
      </c>
      <c r="B25836" s="57" t="s">
        <v>54168</v>
      </c>
    </row>
    <row r="25837" spans="1:2" x14ac:dyDescent="0.2">
      <c r="A25837" s="57" t="s">
        <v>54169</v>
      </c>
      <c r="B25837" s="57" t="s">
        <v>54170</v>
      </c>
    </row>
    <row r="25838" spans="1:2" x14ac:dyDescent="0.2">
      <c r="A25838" s="57" t="s">
        <v>54171</v>
      </c>
      <c r="B25838" s="57" t="s">
        <v>54172</v>
      </c>
    </row>
    <row r="25839" spans="1:2" x14ac:dyDescent="0.2">
      <c r="A25839" s="57" t="s">
        <v>54173</v>
      </c>
      <c r="B25839" s="57" t="s">
        <v>54174</v>
      </c>
    </row>
    <row r="25840" spans="1:2" x14ac:dyDescent="0.2">
      <c r="A25840" s="57" t="s">
        <v>54175</v>
      </c>
      <c r="B25840" s="57" t="s">
        <v>54176</v>
      </c>
    </row>
    <row r="25841" spans="1:2" x14ac:dyDescent="0.2">
      <c r="A25841" s="57" t="s">
        <v>54177</v>
      </c>
      <c r="B25841" s="57" t="s">
        <v>54178</v>
      </c>
    </row>
    <row r="25842" spans="1:2" x14ac:dyDescent="0.2">
      <c r="A25842" s="57" t="s">
        <v>54179</v>
      </c>
      <c r="B25842" s="57" t="s">
        <v>54180</v>
      </c>
    </row>
    <row r="25843" spans="1:2" x14ac:dyDescent="0.2">
      <c r="A25843" s="57" t="s">
        <v>54181</v>
      </c>
      <c r="B25843" s="57" t="s">
        <v>54182</v>
      </c>
    </row>
    <row r="25844" spans="1:2" x14ac:dyDescent="0.2">
      <c r="A25844" s="57" t="s">
        <v>54183</v>
      </c>
      <c r="B25844" s="57" t="s">
        <v>54184</v>
      </c>
    </row>
    <row r="25845" spans="1:2" x14ac:dyDescent="0.2">
      <c r="A25845" s="57" t="s">
        <v>54185</v>
      </c>
      <c r="B25845" s="57" t="s">
        <v>54186</v>
      </c>
    </row>
    <row r="25846" spans="1:2" x14ac:dyDescent="0.2">
      <c r="A25846" s="57" t="s">
        <v>54187</v>
      </c>
      <c r="B25846" s="57" t="s">
        <v>54188</v>
      </c>
    </row>
    <row r="25847" spans="1:2" x14ac:dyDescent="0.2">
      <c r="A25847" s="57" t="s">
        <v>54189</v>
      </c>
      <c r="B25847" s="57" t="s">
        <v>54190</v>
      </c>
    </row>
    <row r="25848" spans="1:2" x14ac:dyDescent="0.2">
      <c r="A25848" s="57" t="s">
        <v>54191</v>
      </c>
      <c r="B25848" s="57" t="s">
        <v>54192</v>
      </c>
    </row>
    <row r="25849" spans="1:2" x14ac:dyDescent="0.2">
      <c r="A25849" s="57" t="s">
        <v>54193</v>
      </c>
      <c r="B25849" s="57" t="s">
        <v>54194</v>
      </c>
    </row>
    <row r="25850" spans="1:2" x14ac:dyDescent="0.2">
      <c r="A25850" s="57" t="s">
        <v>54195</v>
      </c>
      <c r="B25850" s="57" t="s">
        <v>54196</v>
      </c>
    </row>
    <row r="25851" spans="1:2" x14ac:dyDescent="0.2">
      <c r="A25851" s="57" t="s">
        <v>54197</v>
      </c>
      <c r="B25851" s="57" t="s">
        <v>54198</v>
      </c>
    </row>
    <row r="25852" spans="1:2" x14ac:dyDescent="0.2">
      <c r="A25852" s="57" t="s">
        <v>54199</v>
      </c>
      <c r="B25852" s="57" t="s">
        <v>54200</v>
      </c>
    </row>
    <row r="25853" spans="1:2" x14ac:dyDescent="0.2">
      <c r="A25853" s="57" t="s">
        <v>54201</v>
      </c>
      <c r="B25853" s="57" t="s">
        <v>54202</v>
      </c>
    </row>
    <row r="25854" spans="1:2" x14ac:dyDescent="0.2">
      <c r="A25854" s="57" t="s">
        <v>54203</v>
      </c>
      <c r="B25854" s="57" t="s">
        <v>54204</v>
      </c>
    </row>
    <row r="25855" spans="1:2" x14ac:dyDescent="0.2">
      <c r="A25855" s="57" t="s">
        <v>54205</v>
      </c>
      <c r="B25855" s="57" t="s">
        <v>54206</v>
      </c>
    </row>
    <row r="25856" spans="1:2" x14ac:dyDescent="0.2">
      <c r="A25856" s="57" t="s">
        <v>54207</v>
      </c>
      <c r="B25856" s="57" t="s">
        <v>54208</v>
      </c>
    </row>
    <row r="25857" spans="1:2" x14ac:dyDescent="0.2">
      <c r="A25857" s="57" t="s">
        <v>54209</v>
      </c>
      <c r="B25857" s="57" t="s">
        <v>54210</v>
      </c>
    </row>
    <row r="25858" spans="1:2" x14ac:dyDescent="0.2">
      <c r="A25858" s="57" t="s">
        <v>54211</v>
      </c>
      <c r="B25858" s="57" t="s">
        <v>54212</v>
      </c>
    </row>
    <row r="25859" spans="1:2" x14ac:dyDescent="0.2">
      <c r="A25859" s="57" t="s">
        <v>54213</v>
      </c>
      <c r="B25859" s="57" t="s">
        <v>54214</v>
      </c>
    </row>
    <row r="25860" spans="1:2" x14ac:dyDescent="0.2">
      <c r="A25860" s="57" t="s">
        <v>54215</v>
      </c>
      <c r="B25860" s="57" t="s">
        <v>54216</v>
      </c>
    </row>
    <row r="25861" spans="1:2" x14ac:dyDescent="0.2">
      <c r="A25861" s="57" t="s">
        <v>54217</v>
      </c>
      <c r="B25861" s="57" t="s">
        <v>54218</v>
      </c>
    </row>
    <row r="25862" spans="1:2" x14ac:dyDescent="0.2">
      <c r="A25862" s="57" t="s">
        <v>54219</v>
      </c>
      <c r="B25862" s="57" t="s">
        <v>54220</v>
      </c>
    </row>
    <row r="25863" spans="1:2" x14ac:dyDescent="0.2">
      <c r="A25863" s="57" t="s">
        <v>54221</v>
      </c>
      <c r="B25863" s="57" t="s">
        <v>54222</v>
      </c>
    </row>
    <row r="25864" spans="1:2" x14ac:dyDescent="0.2">
      <c r="A25864" s="57" t="s">
        <v>54223</v>
      </c>
      <c r="B25864" s="57" t="s">
        <v>54224</v>
      </c>
    </row>
    <row r="25865" spans="1:2" x14ac:dyDescent="0.2">
      <c r="A25865" s="57" t="s">
        <v>54225</v>
      </c>
      <c r="B25865" s="57" t="s">
        <v>54226</v>
      </c>
    </row>
    <row r="25866" spans="1:2" x14ac:dyDescent="0.2">
      <c r="A25866" s="57" t="s">
        <v>54227</v>
      </c>
      <c r="B25866" s="57" t="s">
        <v>54228</v>
      </c>
    </row>
    <row r="25867" spans="1:2" x14ac:dyDescent="0.2">
      <c r="A25867" s="57" t="s">
        <v>54229</v>
      </c>
      <c r="B25867" s="57" t="s">
        <v>54230</v>
      </c>
    </row>
    <row r="25868" spans="1:2" x14ac:dyDescent="0.2">
      <c r="A25868" s="57" t="s">
        <v>54231</v>
      </c>
      <c r="B25868" s="57" t="s">
        <v>54232</v>
      </c>
    </row>
    <row r="25869" spans="1:2" x14ac:dyDescent="0.2">
      <c r="A25869" s="57" t="s">
        <v>54233</v>
      </c>
      <c r="B25869" s="57" t="s">
        <v>54234</v>
      </c>
    </row>
    <row r="25870" spans="1:2" x14ac:dyDescent="0.2">
      <c r="A25870" s="57" t="s">
        <v>54235</v>
      </c>
      <c r="B25870" s="57" t="s">
        <v>54236</v>
      </c>
    </row>
    <row r="25871" spans="1:2" x14ac:dyDescent="0.2">
      <c r="A25871" s="57" t="s">
        <v>54237</v>
      </c>
      <c r="B25871" s="57" t="s">
        <v>54238</v>
      </c>
    </row>
    <row r="25872" spans="1:2" x14ac:dyDescent="0.2">
      <c r="A25872" s="57" t="s">
        <v>54239</v>
      </c>
      <c r="B25872" s="57" t="s">
        <v>54240</v>
      </c>
    </row>
    <row r="25873" spans="1:2" x14ac:dyDescent="0.2">
      <c r="A25873" s="57" t="s">
        <v>54241</v>
      </c>
      <c r="B25873" s="57" t="s">
        <v>54242</v>
      </c>
    </row>
    <row r="25874" spans="1:2" x14ac:dyDescent="0.2">
      <c r="A25874" s="57" t="s">
        <v>54243</v>
      </c>
      <c r="B25874" s="57" t="s">
        <v>54244</v>
      </c>
    </row>
    <row r="25875" spans="1:2" x14ac:dyDescent="0.2">
      <c r="A25875" s="57" t="s">
        <v>54245</v>
      </c>
      <c r="B25875" s="57" t="s">
        <v>54246</v>
      </c>
    </row>
    <row r="25876" spans="1:2" x14ac:dyDescent="0.2">
      <c r="A25876" s="57" t="s">
        <v>54247</v>
      </c>
      <c r="B25876" s="57" t="s">
        <v>54248</v>
      </c>
    </row>
    <row r="25877" spans="1:2" x14ac:dyDescent="0.2">
      <c r="A25877" s="57" t="s">
        <v>54249</v>
      </c>
      <c r="B25877" s="57" t="s">
        <v>54250</v>
      </c>
    </row>
    <row r="25878" spans="1:2" x14ac:dyDescent="0.2">
      <c r="A25878" s="57" t="s">
        <v>54251</v>
      </c>
      <c r="B25878" s="57" t="s">
        <v>54252</v>
      </c>
    </row>
    <row r="25879" spans="1:2" x14ac:dyDescent="0.2">
      <c r="A25879" s="57" t="s">
        <v>54253</v>
      </c>
      <c r="B25879" s="57" t="s">
        <v>54254</v>
      </c>
    </row>
    <row r="25880" spans="1:2" x14ac:dyDescent="0.2">
      <c r="A25880" s="57" t="s">
        <v>54255</v>
      </c>
      <c r="B25880" s="57" t="s">
        <v>54256</v>
      </c>
    </row>
    <row r="25881" spans="1:2" x14ac:dyDescent="0.2">
      <c r="A25881" s="57" t="s">
        <v>54257</v>
      </c>
      <c r="B25881" s="57" t="s">
        <v>54258</v>
      </c>
    </row>
    <row r="25882" spans="1:2" x14ac:dyDescent="0.2">
      <c r="A25882" s="57" t="s">
        <v>54259</v>
      </c>
      <c r="B25882" s="57" t="s">
        <v>54260</v>
      </c>
    </row>
    <row r="25883" spans="1:2" x14ac:dyDescent="0.2">
      <c r="A25883" s="57" t="s">
        <v>54261</v>
      </c>
      <c r="B25883" s="57" t="s">
        <v>54262</v>
      </c>
    </row>
    <row r="25884" spans="1:2" x14ac:dyDescent="0.2">
      <c r="A25884" s="57" t="s">
        <v>54263</v>
      </c>
      <c r="B25884" s="57" t="s">
        <v>54264</v>
      </c>
    </row>
    <row r="25885" spans="1:2" x14ac:dyDescent="0.2">
      <c r="A25885" s="57" t="s">
        <v>54265</v>
      </c>
      <c r="B25885" s="57" t="s">
        <v>54266</v>
      </c>
    </row>
    <row r="25886" spans="1:2" x14ac:dyDescent="0.2">
      <c r="A25886" s="57" t="s">
        <v>54267</v>
      </c>
      <c r="B25886" s="57" t="s">
        <v>54268</v>
      </c>
    </row>
    <row r="25887" spans="1:2" x14ac:dyDescent="0.2">
      <c r="A25887" s="57" t="s">
        <v>54269</v>
      </c>
      <c r="B25887" s="57" t="s">
        <v>54270</v>
      </c>
    </row>
    <row r="25888" spans="1:2" x14ac:dyDescent="0.2">
      <c r="A25888" s="57" t="s">
        <v>54271</v>
      </c>
      <c r="B25888" s="57" t="s">
        <v>54272</v>
      </c>
    </row>
    <row r="25889" spans="1:2" x14ac:dyDescent="0.2">
      <c r="A25889" s="57" t="s">
        <v>54273</v>
      </c>
      <c r="B25889" s="57" t="s">
        <v>54274</v>
      </c>
    </row>
    <row r="25890" spans="1:2" x14ac:dyDescent="0.2">
      <c r="A25890" s="57" t="s">
        <v>54275</v>
      </c>
      <c r="B25890" s="57" t="s">
        <v>54276</v>
      </c>
    </row>
    <row r="25891" spans="1:2" x14ac:dyDescent="0.2">
      <c r="A25891" s="57" t="s">
        <v>54277</v>
      </c>
      <c r="B25891" s="57" t="s">
        <v>54278</v>
      </c>
    </row>
    <row r="25892" spans="1:2" x14ac:dyDescent="0.2">
      <c r="A25892" s="57" t="s">
        <v>54279</v>
      </c>
      <c r="B25892" s="57" t="s">
        <v>54280</v>
      </c>
    </row>
    <row r="25893" spans="1:2" x14ac:dyDescent="0.2">
      <c r="A25893" s="57" t="s">
        <v>54281</v>
      </c>
      <c r="B25893" s="57" t="s">
        <v>54282</v>
      </c>
    </row>
    <row r="25894" spans="1:2" x14ac:dyDescent="0.2">
      <c r="A25894" s="57" t="s">
        <v>54283</v>
      </c>
      <c r="B25894" s="57" t="s">
        <v>54284</v>
      </c>
    </row>
    <row r="25895" spans="1:2" x14ac:dyDescent="0.2">
      <c r="A25895" s="57" t="s">
        <v>54285</v>
      </c>
      <c r="B25895" s="57" t="s">
        <v>54286</v>
      </c>
    </row>
    <row r="25896" spans="1:2" x14ac:dyDescent="0.2">
      <c r="A25896" s="57" t="s">
        <v>54287</v>
      </c>
      <c r="B25896" s="57" t="s">
        <v>54288</v>
      </c>
    </row>
    <row r="25897" spans="1:2" x14ac:dyDescent="0.2">
      <c r="A25897" s="57" t="s">
        <v>54289</v>
      </c>
      <c r="B25897" s="57" t="s">
        <v>54290</v>
      </c>
    </row>
    <row r="25898" spans="1:2" x14ac:dyDescent="0.2">
      <c r="A25898" s="57" t="s">
        <v>54291</v>
      </c>
      <c r="B25898" s="57" t="s">
        <v>54292</v>
      </c>
    </row>
    <row r="25899" spans="1:2" x14ac:dyDescent="0.2">
      <c r="A25899" s="57" t="s">
        <v>54293</v>
      </c>
      <c r="B25899" s="57" t="s">
        <v>54294</v>
      </c>
    </row>
    <row r="25900" spans="1:2" x14ac:dyDescent="0.2">
      <c r="A25900" s="57" t="s">
        <v>54295</v>
      </c>
      <c r="B25900" s="57" t="s">
        <v>54296</v>
      </c>
    </row>
    <row r="25901" spans="1:2" x14ac:dyDescent="0.2">
      <c r="A25901" s="57" t="s">
        <v>54297</v>
      </c>
      <c r="B25901" s="57" t="s">
        <v>54298</v>
      </c>
    </row>
    <row r="25902" spans="1:2" x14ac:dyDescent="0.2">
      <c r="A25902" s="57" t="s">
        <v>54299</v>
      </c>
      <c r="B25902" s="57" t="s">
        <v>54300</v>
      </c>
    </row>
    <row r="25903" spans="1:2" x14ac:dyDescent="0.2">
      <c r="A25903" s="57" t="s">
        <v>54301</v>
      </c>
      <c r="B25903" s="57" t="s">
        <v>54302</v>
      </c>
    </row>
    <row r="25904" spans="1:2" x14ac:dyDescent="0.2">
      <c r="A25904" s="57" t="s">
        <v>54303</v>
      </c>
      <c r="B25904" s="57" t="s">
        <v>54304</v>
      </c>
    </row>
    <row r="25905" spans="1:2" x14ac:dyDescent="0.2">
      <c r="A25905" s="57" t="s">
        <v>54305</v>
      </c>
      <c r="B25905" s="57" t="s">
        <v>54306</v>
      </c>
    </row>
    <row r="25906" spans="1:2" x14ac:dyDescent="0.2">
      <c r="A25906" s="57" t="s">
        <v>54307</v>
      </c>
      <c r="B25906" s="57" t="s">
        <v>54308</v>
      </c>
    </row>
    <row r="25907" spans="1:2" x14ac:dyDescent="0.2">
      <c r="A25907" s="57" t="s">
        <v>54309</v>
      </c>
      <c r="B25907" s="57" t="s">
        <v>54310</v>
      </c>
    </row>
    <row r="25908" spans="1:2" x14ac:dyDescent="0.2">
      <c r="A25908" s="57" t="s">
        <v>54311</v>
      </c>
      <c r="B25908" s="57" t="s">
        <v>54312</v>
      </c>
    </row>
    <row r="25909" spans="1:2" x14ac:dyDescent="0.2">
      <c r="A25909" s="57" t="s">
        <v>54313</v>
      </c>
      <c r="B25909" s="57" t="s">
        <v>54314</v>
      </c>
    </row>
    <row r="25910" spans="1:2" x14ac:dyDescent="0.2">
      <c r="A25910" s="57" t="s">
        <v>54315</v>
      </c>
      <c r="B25910" s="57" t="s">
        <v>54316</v>
      </c>
    </row>
    <row r="25911" spans="1:2" x14ac:dyDescent="0.2">
      <c r="A25911" s="57" t="s">
        <v>54317</v>
      </c>
      <c r="B25911" s="57" t="s">
        <v>54318</v>
      </c>
    </row>
    <row r="25912" spans="1:2" x14ac:dyDescent="0.2">
      <c r="A25912" s="57" t="s">
        <v>54319</v>
      </c>
      <c r="B25912" s="57" t="s">
        <v>54320</v>
      </c>
    </row>
    <row r="25913" spans="1:2" x14ac:dyDescent="0.2">
      <c r="A25913" s="57" t="s">
        <v>54321</v>
      </c>
      <c r="B25913" s="57" t="s">
        <v>54322</v>
      </c>
    </row>
    <row r="25914" spans="1:2" x14ac:dyDescent="0.2">
      <c r="A25914" s="57" t="s">
        <v>54323</v>
      </c>
      <c r="B25914" s="57" t="s">
        <v>54324</v>
      </c>
    </row>
    <row r="25915" spans="1:2" x14ac:dyDescent="0.2">
      <c r="A25915" s="57" t="s">
        <v>54325</v>
      </c>
      <c r="B25915" s="57" t="s">
        <v>54326</v>
      </c>
    </row>
    <row r="25916" spans="1:2" x14ac:dyDescent="0.2">
      <c r="A25916" s="57" t="s">
        <v>54327</v>
      </c>
      <c r="B25916" s="57" t="s">
        <v>54328</v>
      </c>
    </row>
    <row r="25917" spans="1:2" x14ac:dyDescent="0.2">
      <c r="A25917" s="57" t="s">
        <v>54329</v>
      </c>
      <c r="B25917" s="57" t="s">
        <v>54330</v>
      </c>
    </row>
    <row r="25918" spans="1:2" x14ac:dyDescent="0.2">
      <c r="A25918" s="57" t="s">
        <v>54331</v>
      </c>
      <c r="B25918" s="57" t="s">
        <v>54332</v>
      </c>
    </row>
    <row r="25919" spans="1:2" x14ac:dyDescent="0.2">
      <c r="A25919" s="57" t="s">
        <v>54333</v>
      </c>
      <c r="B25919" s="57" t="s">
        <v>54334</v>
      </c>
    </row>
    <row r="25920" spans="1:2" x14ac:dyDescent="0.2">
      <c r="A25920" s="57" t="s">
        <v>54335</v>
      </c>
      <c r="B25920" s="57" t="s">
        <v>54336</v>
      </c>
    </row>
    <row r="25921" spans="1:2" x14ac:dyDescent="0.2">
      <c r="A25921" s="57" t="s">
        <v>54337</v>
      </c>
      <c r="B25921" s="57" t="s">
        <v>54338</v>
      </c>
    </row>
    <row r="25922" spans="1:2" x14ac:dyDescent="0.2">
      <c r="A25922" s="57" t="s">
        <v>54339</v>
      </c>
      <c r="B25922" s="57" t="s">
        <v>54340</v>
      </c>
    </row>
    <row r="25923" spans="1:2" x14ac:dyDescent="0.2">
      <c r="A25923" s="57" t="s">
        <v>54341</v>
      </c>
      <c r="B25923" s="57" t="s">
        <v>54342</v>
      </c>
    </row>
    <row r="25924" spans="1:2" x14ac:dyDescent="0.2">
      <c r="A25924" s="57" t="s">
        <v>54343</v>
      </c>
      <c r="B25924" s="57" t="s">
        <v>54344</v>
      </c>
    </row>
    <row r="25925" spans="1:2" x14ac:dyDescent="0.2">
      <c r="A25925" s="57" t="s">
        <v>54345</v>
      </c>
      <c r="B25925" s="57" t="s">
        <v>54346</v>
      </c>
    </row>
    <row r="25926" spans="1:2" x14ac:dyDescent="0.2">
      <c r="A25926" s="57" t="s">
        <v>54347</v>
      </c>
      <c r="B25926" s="57" t="s">
        <v>54348</v>
      </c>
    </row>
    <row r="25927" spans="1:2" x14ac:dyDescent="0.2">
      <c r="A25927" s="57" t="s">
        <v>54349</v>
      </c>
      <c r="B25927" s="57" t="s">
        <v>54350</v>
      </c>
    </row>
    <row r="25928" spans="1:2" x14ac:dyDescent="0.2">
      <c r="A25928" s="57" t="s">
        <v>54351</v>
      </c>
      <c r="B25928" s="57" t="s">
        <v>54352</v>
      </c>
    </row>
    <row r="25929" spans="1:2" x14ac:dyDescent="0.2">
      <c r="A25929" s="57" t="s">
        <v>54353</v>
      </c>
      <c r="B25929" s="57" t="s">
        <v>54354</v>
      </c>
    </row>
    <row r="25930" spans="1:2" x14ac:dyDescent="0.2">
      <c r="A25930" s="57" t="s">
        <v>54355</v>
      </c>
      <c r="B25930" s="57" t="s">
        <v>54356</v>
      </c>
    </row>
    <row r="25931" spans="1:2" x14ac:dyDescent="0.2">
      <c r="A25931" s="57" t="s">
        <v>54357</v>
      </c>
      <c r="B25931" s="57" t="s">
        <v>54358</v>
      </c>
    </row>
    <row r="25932" spans="1:2" x14ac:dyDescent="0.2">
      <c r="A25932" s="57" t="s">
        <v>54359</v>
      </c>
      <c r="B25932" s="57" t="s">
        <v>54360</v>
      </c>
    </row>
    <row r="25933" spans="1:2" x14ac:dyDescent="0.2">
      <c r="A25933" s="57" t="s">
        <v>54361</v>
      </c>
      <c r="B25933" s="57" t="s">
        <v>54362</v>
      </c>
    </row>
    <row r="25934" spans="1:2" x14ac:dyDescent="0.2">
      <c r="A25934" s="57" t="s">
        <v>54363</v>
      </c>
      <c r="B25934" s="57" t="s">
        <v>54364</v>
      </c>
    </row>
    <row r="25935" spans="1:2" x14ac:dyDescent="0.2">
      <c r="A25935" s="57" t="s">
        <v>54365</v>
      </c>
      <c r="B25935" s="57" t="s">
        <v>54366</v>
      </c>
    </row>
    <row r="25936" spans="1:2" x14ac:dyDescent="0.2">
      <c r="A25936" s="57" t="s">
        <v>54367</v>
      </c>
      <c r="B25936" s="57" t="s">
        <v>54368</v>
      </c>
    </row>
    <row r="25937" spans="1:2" x14ac:dyDescent="0.2">
      <c r="A25937" s="57" t="s">
        <v>54369</v>
      </c>
      <c r="B25937" s="57" t="s">
        <v>54370</v>
      </c>
    </row>
    <row r="25938" spans="1:2" x14ac:dyDescent="0.2">
      <c r="A25938" s="57" t="s">
        <v>54371</v>
      </c>
      <c r="B25938" s="57" t="s">
        <v>54372</v>
      </c>
    </row>
    <row r="25939" spans="1:2" x14ac:dyDescent="0.2">
      <c r="A25939" s="57" t="s">
        <v>54373</v>
      </c>
      <c r="B25939" s="57" t="s">
        <v>54374</v>
      </c>
    </row>
    <row r="25940" spans="1:2" x14ac:dyDescent="0.2">
      <c r="A25940" s="57" t="s">
        <v>54375</v>
      </c>
      <c r="B25940" s="57" t="s">
        <v>54376</v>
      </c>
    </row>
    <row r="25941" spans="1:2" x14ac:dyDescent="0.2">
      <c r="A25941" s="57" t="s">
        <v>54377</v>
      </c>
      <c r="B25941" s="57" t="s">
        <v>54378</v>
      </c>
    </row>
    <row r="25942" spans="1:2" x14ac:dyDescent="0.2">
      <c r="A25942" s="57" t="s">
        <v>54379</v>
      </c>
      <c r="B25942" s="57" t="s">
        <v>54380</v>
      </c>
    </row>
    <row r="25943" spans="1:2" x14ac:dyDescent="0.2">
      <c r="A25943" s="57" t="s">
        <v>54381</v>
      </c>
      <c r="B25943" s="57" t="s">
        <v>54382</v>
      </c>
    </row>
    <row r="25944" spans="1:2" x14ac:dyDescent="0.2">
      <c r="A25944" s="57" t="s">
        <v>54383</v>
      </c>
      <c r="B25944" s="57" t="s">
        <v>54384</v>
      </c>
    </row>
    <row r="25945" spans="1:2" x14ac:dyDescent="0.2">
      <c r="A25945" s="57" t="s">
        <v>54385</v>
      </c>
      <c r="B25945" s="57" t="s">
        <v>54386</v>
      </c>
    </row>
    <row r="25946" spans="1:2" x14ac:dyDescent="0.2">
      <c r="A25946" s="57" t="s">
        <v>54387</v>
      </c>
      <c r="B25946" s="57" t="s">
        <v>54388</v>
      </c>
    </row>
    <row r="25947" spans="1:2" x14ac:dyDescent="0.2">
      <c r="A25947" s="57" t="s">
        <v>54389</v>
      </c>
      <c r="B25947" s="57" t="s">
        <v>54390</v>
      </c>
    </row>
    <row r="25948" spans="1:2" x14ac:dyDescent="0.2">
      <c r="A25948" s="57" t="s">
        <v>54391</v>
      </c>
      <c r="B25948" s="57" t="s">
        <v>54392</v>
      </c>
    </row>
    <row r="25949" spans="1:2" x14ac:dyDescent="0.2">
      <c r="A25949" s="57" t="s">
        <v>54393</v>
      </c>
      <c r="B25949" s="57" t="s">
        <v>54394</v>
      </c>
    </row>
    <row r="25950" spans="1:2" x14ac:dyDescent="0.2">
      <c r="A25950" s="57" t="s">
        <v>54395</v>
      </c>
      <c r="B25950" s="57" t="s">
        <v>54396</v>
      </c>
    </row>
    <row r="25951" spans="1:2" x14ac:dyDescent="0.2">
      <c r="A25951" s="57" t="s">
        <v>54397</v>
      </c>
      <c r="B25951" s="57" t="s">
        <v>54398</v>
      </c>
    </row>
    <row r="25952" spans="1:2" x14ac:dyDescent="0.2">
      <c r="A25952" s="57" t="s">
        <v>54399</v>
      </c>
      <c r="B25952" s="57" t="s">
        <v>54400</v>
      </c>
    </row>
    <row r="25953" spans="1:2" x14ac:dyDescent="0.2">
      <c r="A25953" s="57" t="s">
        <v>54401</v>
      </c>
      <c r="B25953" s="57" t="s">
        <v>54402</v>
      </c>
    </row>
    <row r="25954" spans="1:2" x14ac:dyDescent="0.2">
      <c r="A25954" s="57" t="s">
        <v>54403</v>
      </c>
      <c r="B25954" s="57" t="s">
        <v>54404</v>
      </c>
    </row>
    <row r="25955" spans="1:2" x14ac:dyDescent="0.2">
      <c r="A25955" s="57" t="s">
        <v>54405</v>
      </c>
      <c r="B25955" s="57" t="s">
        <v>54406</v>
      </c>
    </row>
    <row r="25956" spans="1:2" x14ac:dyDescent="0.2">
      <c r="A25956" s="57" t="s">
        <v>54407</v>
      </c>
      <c r="B25956" s="57" t="s">
        <v>54408</v>
      </c>
    </row>
    <row r="25957" spans="1:2" x14ac:dyDescent="0.2">
      <c r="A25957" s="57" t="s">
        <v>54409</v>
      </c>
      <c r="B25957" s="57" t="s">
        <v>54410</v>
      </c>
    </row>
    <row r="25958" spans="1:2" x14ac:dyDescent="0.2">
      <c r="A25958" s="57" t="s">
        <v>54411</v>
      </c>
      <c r="B25958" s="57" t="s">
        <v>54412</v>
      </c>
    </row>
    <row r="25959" spans="1:2" x14ac:dyDescent="0.2">
      <c r="A25959" s="57" t="s">
        <v>54413</v>
      </c>
      <c r="B25959" s="57" t="s">
        <v>54414</v>
      </c>
    </row>
    <row r="25960" spans="1:2" x14ac:dyDescent="0.2">
      <c r="A25960" s="57" t="s">
        <v>54415</v>
      </c>
      <c r="B25960" s="57" t="s">
        <v>54416</v>
      </c>
    </row>
    <row r="25961" spans="1:2" x14ac:dyDescent="0.2">
      <c r="A25961" s="57" t="s">
        <v>54417</v>
      </c>
      <c r="B25961" s="57" t="s">
        <v>54418</v>
      </c>
    </row>
    <row r="25962" spans="1:2" x14ac:dyDescent="0.2">
      <c r="A25962" s="57" t="s">
        <v>54419</v>
      </c>
      <c r="B25962" s="57" t="s">
        <v>54420</v>
      </c>
    </row>
    <row r="25963" spans="1:2" x14ac:dyDescent="0.2">
      <c r="A25963" s="57" t="s">
        <v>54421</v>
      </c>
      <c r="B25963" s="57" t="s">
        <v>54422</v>
      </c>
    </row>
    <row r="25964" spans="1:2" x14ac:dyDescent="0.2">
      <c r="A25964" s="57" t="s">
        <v>54423</v>
      </c>
      <c r="B25964" s="57" t="s">
        <v>54424</v>
      </c>
    </row>
    <row r="25965" spans="1:2" x14ac:dyDescent="0.2">
      <c r="A25965" s="57" t="s">
        <v>54425</v>
      </c>
      <c r="B25965" s="57" t="s">
        <v>54426</v>
      </c>
    </row>
    <row r="25966" spans="1:2" x14ac:dyDescent="0.2">
      <c r="A25966" s="57" t="s">
        <v>54427</v>
      </c>
      <c r="B25966" s="57" t="s">
        <v>54428</v>
      </c>
    </row>
    <row r="25967" spans="1:2" x14ac:dyDescent="0.2">
      <c r="A25967" s="57" t="s">
        <v>54429</v>
      </c>
      <c r="B25967" s="57" t="s">
        <v>54430</v>
      </c>
    </row>
    <row r="25968" spans="1:2" x14ac:dyDescent="0.2">
      <c r="A25968" s="57" t="s">
        <v>54431</v>
      </c>
      <c r="B25968" s="57" t="s">
        <v>54432</v>
      </c>
    </row>
    <row r="25969" spans="1:2" x14ac:dyDescent="0.2">
      <c r="A25969" s="57" t="s">
        <v>54433</v>
      </c>
      <c r="B25969" s="57" t="s">
        <v>54434</v>
      </c>
    </row>
    <row r="25970" spans="1:2" x14ac:dyDescent="0.2">
      <c r="A25970" s="57" t="s">
        <v>54435</v>
      </c>
      <c r="B25970" s="57" t="s">
        <v>54436</v>
      </c>
    </row>
    <row r="25971" spans="1:2" x14ac:dyDescent="0.2">
      <c r="A25971" s="57" t="s">
        <v>54437</v>
      </c>
      <c r="B25971" s="57" t="s">
        <v>54438</v>
      </c>
    </row>
    <row r="25972" spans="1:2" x14ac:dyDescent="0.2">
      <c r="A25972" s="57" t="s">
        <v>54439</v>
      </c>
      <c r="B25972" s="57" t="s">
        <v>54440</v>
      </c>
    </row>
    <row r="25973" spans="1:2" x14ac:dyDescent="0.2">
      <c r="A25973" s="57" t="s">
        <v>54441</v>
      </c>
      <c r="B25973" s="57" t="s">
        <v>54442</v>
      </c>
    </row>
    <row r="25974" spans="1:2" x14ac:dyDescent="0.2">
      <c r="A25974" s="57" t="s">
        <v>54443</v>
      </c>
      <c r="B25974" s="57" t="s">
        <v>54444</v>
      </c>
    </row>
    <row r="25975" spans="1:2" x14ac:dyDescent="0.2">
      <c r="A25975" s="57" t="s">
        <v>54445</v>
      </c>
      <c r="B25975" s="57" t="s">
        <v>54446</v>
      </c>
    </row>
    <row r="25976" spans="1:2" x14ac:dyDescent="0.2">
      <c r="A25976" s="57" t="s">
        <v>54447</v>
      </c>
      <c r="B25976" s="57" t="s">
        <v>54448</v>
      </c>
    </row>
    <row r="25977" spans="1:2" x14ac:dyDescent="0.2">
      <c r="A25977" s="57" t="s">
        <v>54449</v>
      </c>
      <c r="B25977" s="57" t="s">
        <v>54450</v>
      </c>
    </row>
    <row r="25978" spans="1:2" x14ac:dyDescent="0.2">
      <c r="A25978" s="57" t="s">
        <v>54451</v>
      </c>
      <c r="B25978" s="57" t="s">
        <v>54452</v>
      </c>
    </row>
    <row r="25979" spans="1:2" x14ac:dyDescent="0.2">
      <c r="A25979" s="57" t="s">
        <v>54453</v>
      </c>
      <c r="B25979" s="57" t="s">
        <v>54454</v>
      </c>
    </row>
    <row r="25980" spans="1:2" x14ac:dyDescent="0.2">
      <c r="A25980" s="57" t="s">
        <v>54455</v>
      </c>
      <c r="B25980" s="57" t="s">
        <v>54456</v>
      </c>
    </row>
    <row r="25981" spans="1:2" x14ac:dyDescent="0.2">
      <c r="A25981" s="57" t="s">
        <v>54457</v>
      </c>
      <c r="B25981" s="57" t="s">
        <v>54458</v>
      </c>
    </row>
    <row r="25982" spans="1:2" x14ac:dyDescent="0.2">
      <c r="A25982" s="57" t="s">
        <v>54459</v>
      </c>
      <c r="B25982" s="57" t="s">
        <v>54460</v>
      </c>
    </row>
    <row r="25983" spans="1:2" x14ac:dyDescent="0.2">
      <c r="A25983" s="57" t="s">
        <v>54461</v>
      </c>
      <c r="B25983" s="57" t="s">
        <v>54462</v>
      </c>
    </row>
    <row r="25984" spans="1:2" x14ac:dyDescent="0.2">
      <c r="A25984" s="57" t="s">
        <v>54463</v>
      </c>
      <c r="B25984" s="57" t="s">
        <v>54464</v>
      </c>
    </row>
    <row r="25985" spans="1:2" x14ac:dyDescent="0.2">
      <c r="A25985" s="57" t="s">
        <v>54465</v>
      </c>
      <c r="B25985" s="57" t="s">
        <v>54466</v>
      </c>
    </row>
    <row r="25986" spans="1:2" x14ac:dyDescent="0.2">
      <c r="A25986" s="57" t="s">
        <v>54467</v>
      </c>
      <c r="B25986" s="57" t="s">
        <v>54468</v>
      </c>
    </row>
    <row r="25987" spans="1:2" x14ac:dyDescent="0.2">
      <c r="A25987" s="57" t="s">
        <v>54469</v>
      </c>
      <c r="B25987" s="57" t="s">
        <v>54470</v>
      </c>
    </row>
    <row r="25988" spans="1:2" x14ac:dyDescent="0.2">
      <c r="A25988" s="57" t="s">
        <v>54471</v>
      </c>
      <c r="B25988" s="57" t="s">
        <v>54472</v>
      </c>
    </row>
    <row r="25989" spans="1:2" x14ac:dyDescent="0.2">
      <c r="A25989" s="57" t="s">
        <v>54473</v>
      </c>
      <c r="B25989" s="57" t="s">
        <v>54474</v>
      </c>
    </row>
    <row r="25990" spans="1:2" x14ac:dyDescent="0.2">
      <c r="A25990" s="57" t="s">
        <v>54475</v>
      </c>
      <c r="B25990" s="57" t="s">
        <v>54476</v>
      </c>
    </row>
    <row r="25991" spans="1:2" x14ac:dyDescent="0.2">
      <c r="A25991" s="57" t="s">
        <v>54477</v>
      </c>
      <c r="B25991" s="57" t="s">
        <v>54478</v>
      </c>
    </row>
    <row r="25992" spans="1:2" x14ac:dyDescent="0.2">
      <c r="A25992" s="57" t="s">
        <v>54479</v>
      </c>
      <c r="B25992" s="57" t="s">
        <v>54480</v>
      </c>
    </row>
    <row r="25993" spans="1:2" x14ac:dyDescent="0.2">
      <c r="A25993" s="57" t="s">
        <v>54481</v>
      </c>
      <c r="B25993" s="57" t="s">
        <v>54482</v>
      </c>
    </row>
    <row r="25994" spans="1:2" x14ac:dyDescent="0.2">
      <c r="A25994" s="57" t="s">
        <v>54483</v>
      </c>
      <c r="B25994" s="57" t="s">
        <v>54484</v>
      </c>
    </row>
    <row r="25995" spans="1:2" x14ac:dyDescent="0.2">
      <c r="A25995" s="57" t="s">
        <v>54485</v>
      </c>
      <c r="B25995" s="57" t="s">
        <v>54486</v>
      </c>
    </row>
    <row r="25996" spans="1:2" x14ac:dyDescent="0.2">
      <c r="A25996" s="57" t="s">
        <v>54487</v>
      </c>
      <c r="B25996" s="57" t="s">
        <v>54488</v>
      </c>
    </row>
    <row r="25997" spans="1:2" x14ac:dyDescent="0.2">
      <c r="A25997" s="57" t="s">
        <v>54489</v>
      </c>
      <c r="B25997" s="57" t="s">
        <v>54490</v>
      </c>
    </row>
    <row r="25998" spans="1:2" x14ac:dyDescent="0.2">
      <c r="A25998" s="57" t="s">
        <v>54491</v>
      </c>
      <c r="B25998" s="57" t="s">
        <v>54492</v>
      </c>
    </row>
    <row r="25999" spans="1:2" x14ac:dyDescent="0.2">
      <c r="A25999" s="57" t="s">
        <v>54493</v>
      </c>
      <c r="B25999" s="57" t="s">
        <v>54494</v>
      </c>
    </row>
    <row r="26000" spans="1:2" x14ac:dyDescent="0.2">
      <c r="A26000" s="57" t="s">
        <v>54495</v>
      </c>
      <c r="B26000" s="57" t="s">
        <v>54496</v>
      </c>
    </row>
    <row r="26001" spans="1:2" x14ac:dyDescent="0.2">
      <c r="A26001" s="57" t="s">
        <v>54497</v>
      </c>
      <c r="B26001" s="57" t="s">
        <v>54498</v>
      </c>
    </row>
    <row r="26002" spans="1:2" x14ac:dyDescent="0.2">
      <c r="A26002" s="57" t="s">
        <v>54499</v>
      </c>
      <c r="B26002" s="57" t="s">
        <v>54500</v>
      </c>
    </row>
    <row r="26003" spans="1:2" x14ac:dyDescent="0.2">
      <c r="A26003" s="57" t="s">
        <v>54501</v>
      </c>
      <c r="B26003" s="57" t="s">
        <v>54502</v>
      </c>
    </row>
    <row r="26004" spans="1:2" x14ac:dyDescent="0.2">
      <c r="A26004" s="57" t="s">
        <v>54503</v>
      </c>
      <c r="B26004" s="57" t="s">
        <v>54504</v>
      </c>
    </row>
    <row r="26005" spans="1:2" x14ac:dyDescent="0.2">
      <c r="A26005" s="57" t="s">
        <v>54505</v>
      </c>
      <c r="B26005" s="57" t="s">
        <v>54506</v>
      </c>
    </row>
    <row r="26006" spans="1:2" x14ac:dyDescent="0.2">
      <c r="A26006" s="57" t="s">
        <v>54507</v>
      </c>
      <c r="B26006" s="57" t="s">
        <v>54508</v>
      </c>
    </row>
    <row r="26007" spans="1:2" x14ac:dyDescent="0.2">
      <c r="A26007" s="57" t="s">
        <v>54509</v>
      </c>
      <c r="B26007" s="57" t="s">
        <v>54510</v>
      </c>
    </row>
    <row r="26008" spans="1:2" x14ac:dyDescent="0.2">
      <c r="A26008" s="57" t="s">
        <v>54511</v>
      </c>
      <c r="B26008" s="57" t="s">
        <v>54512</v>
      </c>
    </row>
    <row r="26009" spans="1:2" x14ac:dyDescent="0.2">
      <c r="A26009" s="57" t="s">
        <v>54513</v>
      </c>
      <c r="B26009" s="57" t="s">
        <v>54514</v>
      </c>
    </row>
    <row r="26010" spans="1:2" x14ac:dyDescent="0.2">
      <c r="A26010" s="57" t="s">
        <v>54515</v>
      </c>
      <c r="B26010" s="57" t="s">
        <v>54516</v>
      </c>
    </row>
    <row r="26011" spans="1:2" x14ac:dyDescent="0.2">
      <c r="A26011" s="57" t="s">
        <v>54517</v>
      </c>
      <c r="B26011" s="57" t="s">
        <v>54518</v>
      </c>
    </row>
    <row r="26012" spans="1:2" x14ac:dyDescent="0.2">
      <c r="A26012" s="57" t="s">
        <v>54519</v>
      </c>
      <c r="B26012" s="57" t="s">
        <v>54520</v>
      </c>
    </row>
    <row r="26013" spans="1:2" x14ac:dyDescent="0.2">
      <c r="A26013" s="57" t="s">
        <v>54521</v>
      </c>
      <c r="B26013" s="57" t="s">
        <v>54522</v>
      </c>
    </row>
    <row r="26014" spans="1:2" x14ac:dyDescent="0.2">
      <c r="A26014" s="57" t="s">
        <v>54523</v>
      </c>
      <c r="B26014" s="57" t="s">
        <v>54524</v>
      </c>
    </row>
    <row r="26015" spans="1:2" x14ac:dyDescent="0.2">
      <c r="A26015" s="57" t="s">
        <v>54525</v>
      </c>
      <c r="B26015" s="57" t="s">
        <v>54526</v>
      </c>
    </row>
    <row r="26016" spans="1:2" x14ac:dyDescent="0.2">
      <c r="A26016" s="57" t="s">
        <v>54527</v>
      </c>
      <c r="B26016" s="57" t="s">
        <v>54528</v>
      </c>
    </row>
    <row r="26017" spans="1:2" x14ac:dyDescent="0.2">
      <c r="A26017" s="57" t="s">
        <v>54529</v>
      </c>
      <c r="B26017" s="57" t="s">
        <v>54530</v>
      </c>
    </row>
    <row r="26018" spans="1:2" x14ac:dyDescent="0.2">
      <c r="A26018" s="57" t="s">
        <v>54531</v>
      </c>
      <c r="B26018" s="57" t="s">
        <v>54532</v>
      </c>
    </row>
    <row r="26019" spans="1:2" x14ac:dyDescent="0.2">
      <c r="A26019" s="57" t="s">
        <v>54533</v>
      </c>
      <c r="B26019" s="57" t="s">
        <v>54534</v>
      </c>
    </row>
    <row r="26020" spans="1:2" x14ac:dyDescent="0.2">
      <c r="A26020" s="57" t="s">
        <v>54535</v>
      </c>
      <c r="B26020" s="57" t="s">
        <v>54536</v>
      </c>
    </row>
    <row r="26021" spans="1:2" x14ac:dyDescent="0.2">
      <c r="A26021" s="57" t="s">
        <v>54537</v>
      </c>
      <c r="B26021" s="57" t="s">
        <v>54538</v>
      </c>
    </row>
    <row r="26022" spans="1:2" x14ac:dyDescent="0.2">
      <c r="A26022" s="57" t="s">
        <v>54539</v>
      </c>
      <c r="B26022" s="57" t="s">
        <v>54540</v>
      </c>
    </row>
    <row r="26023" spans="1:2" x14ac:dyDescent="0.2">
      <c r="A26023" s="57" t="s">
        <v>54541</v>
      </c>
      <c r="B26023" s="57" t="s">
        <v>54542</v>
      </c>
    </row>
    <row r="26024" spans="1:2" x14ac:dyDescent="0.2">
      <c r="A26024" s="57" t="s">
        <v>54543</v>
      </c>
      <c r="B26024" s="57" t="s">
        <v>54544</v>
      </c>
    </row>
    <row r="26025" spans="1:2" x14ac:dyDescent="0.2">
      <c r="A26025" s="57" t="s">
        <v>54545</v>
      </c>
      <c r="B26025" s="57" t="s">
        <v>54546</v>
      </c>
    </row>
    <row r="26026" spans="1:2" x14ac:dyDescent="0.2">
      <c r="A26026" s="57" t="s">
        <v>54547</v>
      </c>
      <c r="B26026" s="57" t="s">
        <v>54548</v>
      </c>
    </row>
    <row r="26027" spans="1:2" x14ac:dyDescent="0.2">
      <c r="A26027" s="57" t="s">
        <v>54549</v>
      </c>
      <c r="B26027" s="57" t="s">
        <v>54550</v>
      </c>
    </row>
    <row r="26028" spans="1:2" x14ac:dyDescent="0.2">
      <c r="A26028" s="57" t="s">
        <v>54551</v>
      </c>
      <c r="B26028" s="57" t="s">
        <v>54552</v>
      </c>
    </row>
    <row r="26029" spans="1:2" x14ac:dyDescent="0.2">
      <c r="A26029" s="57" t="s">
        <v>54553</v>
      </c>
      <c r="B26029" s="57" t="s">
        <v>54554</v>
      </c>
    </row>
    <row r="26030" spans="1:2" x14ac:dyDescent="0.2">
      <c r="A26030" s="57" t="s">
        <v>54555</v>
      </c>
      <c r="B26030" s="57" t="s">
        <v>54556</v>
      </c>
    </row>
    <row r="26031" spans="1:2" x14ac:dyDescent="0.2">
      <c r="A26031" s="57" t="s">
        <v>54557</v>
      </c>
      <c r="B26031" s="57" t="s">
        <v>54558</v>
      </c>
    </row>
    <row r="26032" spans="1:2" x14ac:dyDescent="0.2">
      <c r="A26032" s="57" t="s">
        <v>54559</v>
      </c>
      <c r="B26032" s="57" t="s">
        <v>54560</v>
      </c>
    </row>
    <row r="26033" spans="1:2" x14ac:dyDescent="0.2">
      <c r="A26033" s="57" t="s">
        <v>54561</v>
      </c>
      <c r="B26033" s="57" t="s">
        <v>54562</v>
      </c>
    </row>
    <row r="26034" spans="1:2" x14ac:dyDescent="0.2">
      <c r="A26034" s="57" t="s">
        <v>54563</v>
      </c>
      <c r="B26034" s="57" t="s">
        <v>54564</v>
      </c>
    </row>
    <row r="26035" spans="1:2" x14ac:dyDescent="0.2">
      <c r="A26035" s="57" t="s">
        <v>54565</v>
      </c>
      <c r="B26035" s="57" t="s">
        <v>54566</v>
      </c>
    </row>
    <row r="26036" spans="1:2" x14ac:dyDescent="0.2">
      <c r="A26036" s="57" t="s">
        <v>54567</v>
      </c>
      <c r="B26036" s="57" t="s">
        <v>54568</v>
      </c>
    </row>
    <row r="26037" spans="1:2" x14ac:dyDescent="0.2">
      <c r="A26037" s="57" t="s">
        <v>54569</v>
      </c>
      <c r="B26037" s="57" t="s">
        <v>54570</v>
      </c>
    </row>
    <row r="26038" spans="1:2" x14ac:dyDescent="0.2">
      <c r="A26038" s="57" t="s">
        <v>54571</v>
      </c>
      <c r="B26038" s="57" t="s">
        <v>54572</v>
      </c>
    </row>
    <row r="26039" spans="1:2" x14ac:dyDescent="0.2">
      <c r="A26039" s="57" t="s">
        <v>54573</v>
      </c>
      <c r="B26039" s="57" t="s">
        <v>54574</v>
      </c>
    </row>
    <row r="26040" spans="1:2" x14ac:dyDescent="0.2">
      <c r="A26040" s="57" t="s">
        <v>54575</v>
      </c>
      <c r="B26040" s="57" t="s">
        <v>54576</v>
      </c>
    </row>
    <row r="26041" spans="1:2" x14ac:dyDescent="0.2">
      <c r="A26041" s="57" t="s">
        <v>54577</v>
      </c>
      <c r="B26041" s="57" t="s">
        <v>54578</v>
      </c>
    </row>
    <row r="26042" spans="1:2" x14ac:dyDescent="0.2">
      <c r="A26042" s="57" t="s">
        <v>54579</v>
      </c>
      <c r="B26042" s="57" t="s">
        <v>54580</v>
      </c>
    </row>
    <row r="26043" spans="1:2" x14ac:dyDescent="0.2">
      <c r="A26043" s="57" t="s">
        <v>54581</v>
      </c>
      <c r="B26043" s="57" t="s">
        <v>54582</v>
      </c>
    </row>
    <row r="26044" spans="1:2" x14ac:dyDescent="0.2">
      <c r="A26044" s="57" t="s">
        <v>54583</v>
      </c>
      <c r="B26044" s="57" t="s">
        <v>54584</v>
      </c>
    </row>
    <row r="26045" spans="1:2" x14ac:dyDescent="0.2">
      <c r="A26045" s="57" t="s">
        <v>54585</v>
      </c>
      <c r="B26045" s="57" t="s">
        <v>54586</v>
      </c>
    </row>
    <row r="26046" spans="1:2" x14ac:dyDescent="0.2">
      <c r="A26046" s="57" t="s">
        <v>54587</v>
      </c>
      <c r="B26046" s="57" t="s">
        <v>54588</v>
      </c>
    </row>
    <row r="26047" spans="1:2" x14ac:dyDescent="0.2">
      <c r="A26047" s="57" t="s">
        <v>54589</v>
      </c>
      <c r="B26047" s="57" t="s">
        <v>54590</v>
      </c>
    </row>
    <row r="26048" spans="1:2" x14ac:dyDescent="0.2">
      <c r="A26048" s="57" t="s">
        <v>54591</v>
      </c>
      <c r="B26048" s="57" t="s">
        <v>54592</v>
      </c>
    </row>
    <row r="26049" spans="1:2" x14ac:dyDescent="0.2">
      <c r="A26049" s="57" t="s">
        <v>54593</v>
      </c>
      <c r="B26049" s="57" t="s">
        <v>54594</v>
      </c>
    </row>
    <row r="26050" spans="1:2" x14ac:dyDescent="0.2">
      <c r="A26050" s="57" t="s">
        <v>54595</v>
      </c>
      <c r="B26050" s="57" t="s">
        <v>54596</v>
      </c>
    </row>
    <row r="26051" spans="1:2" x14ac:dyDescent="0.2">
      <c r="A26051" s="57" t="s">
        <v>54597</v>
      </c>
      <c r="B26051" s="57" t="s">
        <v>54598</v>
      </c>
    </row>
    <row r="26052" spans="1:2" x14ac:dyDescent="0.2">
      <c r="A26052" s="57" t="s">
        <v>54599</v>
      </c>
      <c r="B26052" s="57" t="s">
        <v>54600</v>
      </c>
    </row>
    <row r="26053" spans="1:2" x14ac:dyDescent="0.2">
      <c r="A26053" s="57" t="s">
        <v>54601</v>
      </c>
      <c r="B26053" s="57" t="s">
        <v>54602</v>
      </c>
    </row>
    <row r="26054" spans="1:2" x14ac:dyDescent="0.2">
      <c r="A26054" s="57" t="s">
        <v>54603</v>
      </c>
      <c r="B26054" s="57" t="s">
        <v>54604</v>
      </c>
    </row>
    <row r="26055" spans="1:2" x14ac:dyDescent="0.2">
      <c r="A26055" s="57" t="s">
        <v>54605</v>
      </c>
      <c r="B26055" s="57" t="s">
        <v>30105</v>
      </c>
    </row>
    <row r="26056" spans="1:2" x14ac:dyDescent="0.2">
      <c r="A26056" s="57" t="s">
        <v>54606</v>
      </c>
      <c r="B26056" s="57" t="s">
        <v>54607</v>
      </c>
    </row>
    <row r="26057" spans="1:2" x14ac:dyDescent="0.2">
      <c r="A26057" s="57" t="s">
        <v>54608</v>
      </c>
      <c r="B26057" s="57" t="s">
        <v>54609</v>
      </c>
    </row>
    <row r="26058" spans="1:2" x14ac:dyDescent="0.2">
      <c r="A26058" s="57" t="s">
        <v>54610</v>
      </c>
      <c r="B26058" s="57" t="s">
        <v>54611</v>
      </c>
    </row>
    <row r="26059" spans="1:2" x14ac:dyDescent="0.2">
      <c r="A26059" s="57" t="s">
        <v>54612</v>
      </c>
      <c r="B26059" s="57" t="s">
        <v>54613</v>
      </c>
    </row>
    <row r="26060" spans="1:2" x14ac:dyDescent="0.2">
      <c r="A26060" s="57" t="s">
        <v>54614</v>
      </c>
      <c r="B26060" s="57" t="s">
        <v>54615</v>
      </c>
    </row>
    <row r="26061" spans="1:2" x14ac:dyDescent="0.2">
      <c r="A26061" s="57" t="s">
        <v>54616</v>
      </c>
      <c r="B26061" s="57" t="s">
        <v>54617</v>
      </c>
    </row>
    <row r="26062" spans="1:2" x14ac:dyDescent="0.2">
      <c r="A26062" s="57" t="s">
        <v>54618</v>
      </c>
      <c r="B26062" s="57" t="s">
        <v>54619</v>
      </c>
    </row>
    <row r="26063" spans="1:2" x14ac:dyDescent="0.2">
      <c r="A26063" s="57" t="s">
        <v>54620</v>
      </c>
      <c r="B26063" s="57" t="s">
        <v>54621</v>
      </c>
    </row>
    <row r="26064" spans="1:2" x14ac:dyDescent="0.2">
      <c r="A26064" s="57" t="s">
        <v>54622</v>
      </c>
      <c r="B26064" s="57" t="s">
        <v>54623</v>
      </c>
    </row>
    <row r="26065" spans="1:2" x14ac:dyDescent="0.2">
      <c r="A26065" s="57" t="s">
        <v>54624</v>
      </c>
      <c r="B26065" s="57" t="s">
        <v>54625</v>
      </c>
    </row>
    <row r="26066" spans="1:2" x14ac:dyDescent="0.2">
      <c r="A26066" s="57" t="s">
        <v>54626</v>
      </c>
      <c r="B26066" s="57" t="s">
        <v>54627</v>
      </c>
    </row>
    <row r="26067" spans="1:2" x14ac:dyDescent="0.2">
      <c r="A26067" s="57" t="s">
        <v>54628</v>
      </c>
      <c r="B26067" s="57" t="s">
        <v>54629</v>
      </c>
    </row>
    <row r="26068" spans="1:2" x14ac:dyDescent="0.2">
      <c r="A26068" s="57" t="s">
        <v>54630</v>
      </c>
      <c r="B26068" s="57" t="s">
        <v>54631</v>
      </c>
    </row>
    <row r="26069" spans="1:2" x14ac:dyDescent="0.2">
      <c r="A26069" s="57" t="s">
        <v>54632</v>
      </c>
      <c r="B26069" s="57" t="s">
        <v>54633</v>
      </c>
    </row>
    <row r="26070" spans="1:2" x14ac:dyDescent="0.2">
      <c r="A26070" s="57" t="s">
        <v>54634</v>
      </c>
      <c r="B26070" s="57" t="s">
        <v>54635</v>
      </c>
    </row>
    <row r="26071" spans="1:2" x14ac:dyDescent="0.2">
      <c r="A26071" s="57" t="s">
        <v>54636</v>
      </c>
      <c r="B26071" s="57" t="s">
        <v>54637</v>
      </c>
    </row>
    <row r="26072" spans="1:2" x14ac:dyDescent="0.2">
      <c r="A26072" s="57" t="s">
        <v>54638</v>
      </c>
      <c r="B26072" s="57" t="s">
        <v>54639</v>
      </c>
    </row>
    <row r="26073" spans="1:2" x14ac:dyDescent="0.2">
      <c r="A26073" s="57" t="s">
        <v>54640</v>
      </c>
      <c r="B26073" s="57" t="s">
        <v>54641</v>
      </c>
    </row>
    <row r="26074" spans="1:2" x14ac:dyDescent="0.2">
      <c r="A26074" s="57" t="s">
        <v>54642</v>
      </c>
      <c r="B26074" s="57" t="s">
        <v>54643</v>
      </c>
    </row>
    <row r="26075" spans="1:2" x14ac:dyDescent="0.2">
      <c r="A26075" s="57" t="s">
        <v>54644</v>
      </c>
      <c r="B26075" s="57" t="s">
        <v>54645</v>
      </c>
    </row>
    <row r="26076" spans="1:2" x14ac:dyDescent="0.2">
      <c r="A26076" s="57" t="s">
        <v>54646</v>
      </c>
      <c r="B26076" s="57" t="s">
        <v>54647</v>
      </c>
    </row>
    <row r="26077" spans="1:2" x14ac:dyDescent="0.2">
      <c r="A26077" s="57" t="s">
        <v>54648</v>
      </c>
      <c r="B26077" s="57" t="s">
        <v>54649</v>
      </c>
    </row>
    <row r="26078" spans="1:2" x14ac:dyDescent="0.2">
      <c r="A26078" s="57" t="s">
        <v>54650</v>
      </c>
      <c r="B26078" s="57" t="s">
        <v>54651</v>
      </c>
    </row>
    <row r="26079" spans="1:2" x14ac:dyDescent="0.2">
      <c r="A26079" s="57" t="s">
        <v>54652</v>
      </c>
      <c r="B26079" s="57" t="s">
        <v>54653</v>
      </c>
    </row>
    <row r="26080" spans="1:2" x14ac:dyDescent="0.2">
      <c r="A26080" s="57" t="s">
        <v>54654</v>
      </c>
      <c r="B26080" s="57" t="s">
        <v>54655</v>
      </c>
    </row>
    <row r="26081" spans="1:2" x14ac:dyDescent="0.2">
      <c r="A26081" s="57" t="s">
        <v>54656</v>
      </c>
      <c r="B26081" s="57" t="s">
        <v>54657</v>
      </c>
    </row>
    <row r="26082" spans="1:2" x14ac:dyDescent="0.2">
      <c r="A26082" s="57" t="s">
        <v>54658</v>
      </c>
      <c r="B26082" s="57" t="s">
        <v>54659</v>
      </c>
    </row>
    <row r="26083" spans="1:2" x14ac:dyDescent="0.2">
      <c r="A26083" s="57" t="s">
        <v>54660</v>
      </c>
      <c r="B26083" s="57" t="s">
        <v>54661</v>
      </c>
    </row>
    <row r="26084" spans="1:2" x14ac:dyDescent="0.2">
      <c r="A26084" s="57" t="s">
        <v>54662</v>
      </c>
      <c r="B26084" s="57" t="s">
        <v>54663</v>
      </c>
    </row>
    <row r="26085" spans="1:2" x14ac:dyDescent="0.2">
      <c r="A26085" s="57" t="s">
        <v>54664</v>
      </c>
      <c r="B26085" s="57" t="s">
        <v>54665</v>
      </c>
    </row>
    <row r="26086" spans="1:2" x14ac:dyDescent="0.2">
      <c r="A26086" s="57" t="s">
        <v>54666</v>
      </c>
      <c r="B26086" s="57" t="s">
        <v>54667</v>
      </c>
    </row>
    <row r="26087" spans="1:2" x14ac:dyDescent="0.2">
      <c r="A26087" s="57" t="s">
        <v>54668</v>
      </c>
      <c r="B26087" s="57" t="s">
        <v>54669</v>
      </c>
    </row>
    <row r="26088" spans="1:2" x14ac:dyDescent="0.2">
      <c r="A26088" s="57" t="s">
        <v>54670</v>
      </c>
      <c r="B26088" s="57" t="s">
        <v>54671</v>
      </c>
    </row>
    <row r="26089" spans="1:2" x14ac:dyDescent="0.2">
      <c r="A26089" s="57" t="s">
        <v>54672</v>
      </c>
      <c r="B26089" s="57" t="s">
        <v>54673</v>
      </c>
    </row>
    <row r="26090" spans="1:2" x14ac:dyDescent="0.2">
      <c r="A26090" s="57" t="s">
        <v>54674</v>
      </c>
      <c r="B26090" s="57" t="s">
        <v>54675</v>
      </c>
    </row>
    <row r="26091" spans="1:2" x14ac:dyDescent="0.2">
      <c r="A26091" s="57" t="s">
        <v>54676</v>
      </c>
      <c r="B26091" s="57" t="s">
        <v>54677</v>
      </c>
    </row>
    <row r="26092" spans="1:2" x14ac:dyDescent="0.2">
      <c r="A26092" s="57" t="s">
        <v>54678</v>
      </c>
      <c r="B26092" s="57" t="s">
        <v>54679</v>
      </c>
    </row>
    <row r="26093" spans="1:2" x14ac:dyDescent="0.2">
      <c r="A26093" s="57" t="s">
        <v>54680</v>
      </c>
      <c r="B26093" s="57" t="s">
        <v>54681</v>
      </c>
    </row>
    <row r="26094" spans="1:2" x14ac:dyDescent="0.2">
      <c r="A26094" s="57" t="s">
        <v>54682</v>
      </c>
      <c r="B26094" s="57" t="s">
        <v>54683</v>
      </c>
    </row>
    <row r="26095" spans="1:2" x14ac:dyDescent="0.2">
      <c r="A26095" s="57" t="s">
        <v>54684</v>
      </c>
      <c r="B26095" s="57" t="s">
        <v>54685</v>
      </c>
    </row>
    <row r="26096" spans="1:2" x14ac:dyDescent="0.2">
      <c r="A26096" s="57" t="s">
        <v>54686</v>
      </c>
      <c r="B26096" s="57" t="s">
        <v>54687</v>
      </c>
    </row>
    <row r="26097" spans="1:2" x14ac:dyDescent="0.2">
      <c r="A26097" s="57" t="s">
        <v>54688</v>
      </c>
      <c r="B26097" s="57" t="s">
        <v>54689</v>
      </c>
    </row>
    <row r="26098" spans="1:2" x14ac:dyDescent="0.2">
      <c r="A26098" s="57" t="s">
        <v>54690</v>
      </c>
      <c r="B26098" s="57" t="s">
        <v>54691</v>
      </c>
    </row>
    <row r="26099" spans="1:2" x14ac:dyDescent="0.2">
      <c r="A26099" s="57" t="s">
        <v>54692</v>
      </c>
      <c r="B26099" s="57" t="s">
        <v>54693</v>
      </c>
    </row>
    <row r="26100" spans="1:2" x14ac:dyDescent="0.2">
      <c r="A26100" s="57" t="s">
        <v>54694</v>
      </c>
      <c r="B26100" s="57" t="s">
        <v>54695</v>
      </c>
    </row>
    <row r="26101" spans="1:2" x14ac:dyDescent="0.2">
      <c r="A26101" s="57" t="s">
        <v>54696</v>
      </c>
      <c r="B26101" s="57" t="s">
        <v>54697</v>
      </c>
    </row>
    <row r="26102" spans="1:2" x14ac:dyDescent="0.2">
      <c r="A26102" s="57" t="s">
        <v>54698</v>
      </c>
      <c r="B26102" s="57" t="s">
        <v>54699</v>
      </c>
    </row>
    <row r="26103" spans="1:2" x14ac:dyDescent="0.2">
      <c r="A26103" s="57" t="s">
        <v>54700</v>
      </c>
      <c r="B26103" s="57" t="s">
        <v>54701</v>
      </c>
    </row>
    <row r="26104" spans="1:2" x14ac:dyDescent="0.2">
      <c r="A26104" s="57" t="s">
        <v>54702</v>
      </c>
      <c r="B26104" s="57" t="s">
        <v>54703</v>
      </c>
    </row>
    <row r="26105" spans="1:2" x14ac:dyDescent="0.2">
      <c r="A26105" s="57" t="s">
        <v>54704</v>
      </c>
      <c r="B26105" s="57" t="s">
        <v>54705</v>
      </c>
    </row>
    <row r="26106" spans="1:2" x14ac:dyDescent="0.2">
      <c r="A26106" s="57" t="s">
        <v>54706</v>
      </c>
      <c r="B26106" s="57" t="s">
        <v>54707</v>
      </c>
    </row>
    <row r="26107" spans="1:2" x14ac:dyDescent="0.2">
      <c r="A26107" s="57" t="s">
        <v>54708</v>
      </c>
      <c r="B26107" s="57" t="s">
        <v>29841</v>
      </c>
    </row>
    <row r="26108" spans="1:2" x14ac:dyDescent="0.2">
      <c r="A26108" s="57" t="s">
        <v>54709</v>
      </c>
      <c r="B26108" s="57" t="s">
        <v>54710</v>
      </c>
    </row>
    <row r="26109" spans="1:2" x14ac:dyDescent="0.2">
      <c r="A26109" s="57" t="s">
        <v>54711</v>
      </c>
      <c r="B26109" s="57" t="s">
        <v>54712</v>
      </c>
    </row>
    <row r="26110" spans="1:2" x14ac:dyDescent="0.2">
      <c r="A26110" s="57" t="s">
        <v>54713</v>
      </c>
      <c r="B26110" s="57" t="s">
        <v>54714</v>
      </c>
    </row>
    <row r="26111" spans="1:2" x14ac:dyDescent="0.2">
      <c r="A26111" s="57" t="s">
        <v>54715</v>
      </c>
      <c r="B26111" s="57" t="s">
        <v>54716</v>
      </c>
    </row>
    <row r="26112" spans="1:2" x14ac:dyDescent="0.2">
      <c r="A26112" s="57" t="s">
        <v>54717</v>
      </c>
      <c r="B26112" s="57" t="s">
        <v>54718</v>
      </c>
    </row>
    <row r="26113" spans="1:2" x14ac:dyDescent="0.2">
      <c r="A26113" s="57" t="s">
        <v>54719</v>
      </c>
      <c r="B26113" s="57" t="s">
        <v>54720</v>
      </c>
    </row>
    <row r="26114" spans="1:2" x14ac:dyDescent="0.2">
      <c r="A26114" s="57" t="s">
        <v>54721</v>
      </c>
      <c r="B26114" s="57" t="s">
        <v>54722</v>
      </c>
    </row>
    <row r="26115" spans="1:2" x14ac:dyDescent="0.2">
      <c r="A26115" s="57" t="s">
        <v>54723</v>
      </c>
      <c r="B26115" s="57" t="s">
        <v>54724</v>
      </c>
    </row>
    <row r="26116" spans="1:2" x14ac:dyDescent="0.2">
      <c r="A26116" s="57" t="s">
        <v>54725</v>
      </c>
      <c r="B26116" s="57" t="s">
        <v>54726</v>
      </c>
    </row>
    <row r="26117" spans="1:2" x14ac:dyDescent="0.2">
      <c r="A26117" s="57" t="s">
        <v>54727</v>
      </c>
      <c r="B26117" s="57" t="s">
        <v>54728</v>
      </c>
    </row>
    <row r="26118" spans="1:2" x14ac:dyDescent="0.2">
      <c r="A26118" s="57" t="s">
        <v>54729</v>
      </c>
      <c r="B26118" s="57" t="s">
        <v>54730</v>
      </c>
    </row>
    <row r="26119" spans="1:2" x14ac:dyDescent="0.2">
      <c r="A26119" s="57" t="s">
        <v>54731</v>
      </c>
      <c r="B26119" s="57" t="s">
        <v>54732</v>
      </c>
    </row>
    <row r="26120" spans="1:2" x14ac:dyDescent="0.2">
      <c r="A26120" s="57" t="s">
        <v>54733</v>
      </c>
      <c r="B26120" s="57" t="s">
        <v>54734</v>
      </c>
    </row>
    <row r="26121" spans="1:2" x14ac:dyDescent="0.2">
      <c r="A26121" s="57" t="s">
        <v>54735</v>
      </c>
      <c r="B26121" s="57" t="s">
        <v>54736</v>
      </c>
    </row>
    <row r="26122" spans="1:2" x14ac:dyDescent="0.2">
      <c r="A26122" s="57" t="s">
        <v>54737</v>
      </c>
      <c r="B26122" s="57" t="s">
        <v>54738</v>
      </c>
    </row>
    <row r="26123" spans="1:2" x14ac:dyDescent="0.2">
      <c r="A26123" s="57" t="s">
        <v>54739</v>
      </c>
      <c r="B26123" s="57" t="s">
        <v>54740</v>
      </c>
    </row>
    <row r="26124" spans="1:2" x14ac:dyDescent="0.2">
      <c r="A26124" s="57" t="s">
        <v>54741</v>
      </c>
      <c r="B26124" s="57" t="s">
        <v>54742</v>
      </c>
    </row>
    <row r="26125" spans="1:2" x14ac:dyDescent="0.2">
      <c r="A26125" s="57" t="s">
        <v>54743</v>
      </c>
      <c r="B26125" s="57" t="s">
        <v>54744</v>
      </c>
    </row>
    <row r="26126" spans="1:2" x14ac:dyDescent="0.2">
      <c r="A26126" s="57" t="s">
        <v>54745</v>
      </c>
      <c r="B26126" s="57" t="s">
        <v>54746</v>
      </c>
    </row>
    <row r="26127" spans="1:2" x14ac:dyDescent="0.2">
      <c r="A26127" s="57" t="s">
        <v>54747</v>
      </c>
      <c r="B26127" s="57" t="s">
        <v>54748</v>
      </c>
    </row>
    <row r="26128" spans="1:2" x14ac:dyDescent="0.2">
      <c r="A26128" s="57" t="s">
        <v>54749</v>
      </c>
      <c r="B26128" s="57" t="s">
        <v>54750</v>
      </c>
    </row>
    <row r="26129" spans="1:2" x14ac:dyDescent="0.2">
      <c r="A26129" s="57" t="s">
        <v>54751</v>
      </c>
      <c r="B26129" s="57" t="s">
        <v>54752</v>
      </c>
    </row>
    <row r="26130" spans="1:2" x14ac:dyDescent="0.2">
      <c r="A26130" s="57" t="s">
        <v>54753</v>
      </c>
      <c r="B26130" s="57" t="s">
        <v>54754</v>
      </c>
    </row>
    <row r="26131" spans="1:2" x14ac:dyDescent="0.2">
      <c r="A26131" s="57" t="s">
        <v>54755</v>
      </c>
      <c r="B26131" s="57" t="s">
        <v>54756</v>
      </c>
    </row>
    <row r="26132" spans="1:2" x14ac:dyDescent="0.2">
      <c r="A26132" s="57" t="s">
        <v>54757</v>
      </c>
      <c r="B26132" s="57" t="s">
        <v>54758</v>
      </c>
    </row>
    <row r="26133" spans="1:2" x14ac:dyDescent="0.2">
      <c r="A26133" s="57" t="s">
        <v>54759</v>
      </c>
      <c r="B26133" s="57" t="s">
        <v>54760</v>
      </c>
    </row>
    <row r="26134" spans="1:2" x14ac:dyDescent="0.2">
      <c r="A26134" s="57" t="s">
        <v>54761</v>
      </c>
      <c r="B26134" s="57" t="s">
        <v>54762</v>
      </c>
    </row>
    <row r="26135" spans="1:2" x14ac:dyDescent="0.2">
      <c r="A26135" s="57" t="s">
        <v>54763</v>
      </c>
      <c r="B26135" s="57" t="s">
        <v>54764</v>
      </c>
    </row>
    <row r="26136" spans="1:2" x14ac:dyDescent="0.2">
      <c r="A26136" s="57" t="s">
        <v>54765</v>
      </c>
      <c r="B26136" s="57" t="s">
        <v>54766</v>
      </c>
    </row>
    <row r="26137" spans="1:2" x14ac:dyDescent="0.2">
      <c r="A26137" s="57" t="s">
        <v>54767</v>
      </c>
      <c r="B26137" s="57" t="s">
        <v>54768</v>
      </c>
    </row>
    <row r="26138" spans="1:2" x14ac:dyDescent="0.2">
      <c r="A26138" s="57" t="s">
        <v>54769</v>
      </c>
      <c r="B26138" s="57" t="s">
        <v>54770</v>
      </c>
    </row>
    <row r="26139" spans="1:2" x14ac:dyDescent="0.2">
      <c r="A26139" s="57" t="s">
        <v>54771</v>
      </c>
      <c r="B26139" s="57" t="s">
        <v>54772</v>
      </c>
    </row>
    <row r="26140" spans="1:2" x14ac:dyDescent="0.2">
      <c r="A26140" s="57" t="s">
        <v>54773</v>
      </c>
      <c r="B26140" s="57" t="s">
        <v>54774</v>
      </c>
    </row>
    <row r="26141" spans="1:2" x14ac:dyDescent="0.2">
      <c r="A26141" s="57" t="s">
        <v>54775</v>
      </c>
      <c r="B26141" s="57" t="s">
        <v>54776</v>
      </c>
    </row>
    <row r="26142" spans="1:2" x14ac:dyDescent="0.2">
      <c r="A26142" s="57" t="s">
        <v>54777</v>
      </c>
      <c r="B26142" s="57" t="s">
        <v>54778</v>
      </c>
    </row>
    <row r="26143" spans="1:2" x14ac:dyDescent="0.2">
      <c r="A26143" s="57" t="s">
        <v>54779</v>
      </c>
      <c r="B26143" s="57" t="s">
        <v>54780</v>
      </c>
    </row>
    <row r="26144" spans="1:2" x14ac:dyDescent="0.2">
      <c r="A26144" s="57" t="s">
        <v>54781</v>
      </c>
      <c r="B26144" s="57" t="s">
        <v>54782</v>
      </c>
    </row>
    <row r="26145" spans="1:2" x14ac:dyDescent="0.2">
      <c r="A26145" s="57" t="s">
        <v>54783</v>
      </c>
      <c r="B26145" s="57" t="s">
        <v>54784</v>
      </c>
    </row>
    <row r="26146" spans="1:2" x14ac:dyDescent="0.2">
      <c r="A26146" s="57" t="s">
        <v>54785</v>
      </c>
      <c r="B26146" s="57" t="s">
        <v>54786</v>
      </c>
    </row>
    <row r="26147" spans="1:2" x14ac:dyDescent="0.2">
      <c r="A26147" s="57" t="s">
        <v>54787</v>
      </c>
      <c r="B26147" s="57" t="s">
        <v>54788</v>
      </c>
    </row>
    <row r="26148" spans="1:2" x14ac:dyDescent="0.2">
      <c r="A26148" s="57" t="s">
        <v>54789</v>
      </c>
      <c r="B26148" s="57" t="s">
        <v>54790</v>
      </c>
    </row>
    <row r="26149" spans="1:2" x14ac:dyDescent="0.2">
      <c r="A26149" s="57" t="s">
        <v>54791</v>
      </c>
      <c r="B26149" s="57" t="s">
        <v>54792</v>
      </c>
    </row>
    <row r="26150" spans="1:2" x14ac:dyDescent="0.2">
      <c r="A26150" s="57" t="s">
        <v>54793</v>
      </c>
      <c r="B26150" s="57" t="s">
        <v>54794</v>
      </c>
    </row>
    <row r="26151" spans="1:2" x14ac:dyDescent="0.2">
      <c r="A26151" s="57" t="s">
        <v>54795</v>
      </c>
      <c r="B26151" s="57" t="s">
        <v>54796</v>
      </c>
    </row>
    <row r="26152" spans="1:2" x14ac:dyDescent="0.2">
      <c r="A26152" s="57" t="s">
        <v>54797</v>
      </c>
      <c r="B26152" s="57" t="s">
        <v>54798</v>
      </c>
    </row>
    <row r="26153" spans="1:2" x14ac:dyDescent="0.2">
      <c r="A26153" s="57" t="s">
        <v>54799</v>
      </c>
      <c r="B26153" s="57" t="s">
        <v>54800</v>
      </c>
    </row>
    <row r="26154" spans="1:2" x14ac:dyDescent="0.2">
      <c r="A26154" s="57" t="s">
        <v>54801</v>
      </c>
      <c r="B26154" s="57" t="s">
        <v>54802</v>
      </c>
    </row>
    <row r="26155" spans="1:2" x14ac:dyDescent="0.2">
      <c r="A26155" s="57" t="s">
        <v>54803</v>
      </c>
      <c r="B26155" s="57" t="s">
        <v>54804</v>
      </c>
    </row>
    <row r="26156" spans="1:2" x14ac:dyDescent="0.2">
      <c r="A26156" s="57" t="s">
        <v>54805</v>
      </c>
      <c r="B26156" s="57" t="s">
        <v>54806</v>
      </c>
    </row>
    <row r="26157" spans="1:2" x14ac:dyDescent="0.2">
      <c r="A26157" s="57" t="s">
        <v>54807</v>
      </c>
      <c r="B26157" s="57" t="s">
        <v>54808</v>
      </c>
    </row>
    <row r="26158" spans="1:2" x14ac:dyDescent="0.2">
      <c r="A26158" s="57" t="s">
        <v>54809</v>
      </c>
      <c r="B26158" s="57" t="s">
        <v>54810</v>
      </c>
    </row>
    <row r="26159" spans="1:2" x14ac:dyDescent="0.2">
      <c r="A26159" s="57" t="s">
        <v>54811</v>
      </c>
      <c r="B26159" s="57" t="s">
        <v>54812</v>
      </c>
    </row>
    <row r="26160" spans="1:2" x14ac:dyDescent="0.2">
      <c r="A26160" s="57" t="s">
        <v>54813</v>
      </c>
      <c r="B26160" s="57" t="s">
        <v>54814</v>
      </c>
    </row>
    <row r="26161" spans="1:2" x14ac:dyDescent="0.2">
      <c r="A26161" s="57" t="s">
        <v>54815</v>
      </c>
      <c r="B26161" s="57" t="s">
        <v>54816</v>
      </c>
    </row>
    <row r="26162" spans="1:2" x14ac:dyDescent="0.2">
      <c r="A26162" s="57" t="s">
        <v>54817</v>
      </c>
      <c r="B26162" s="57" t="s">
        <v>54818</v>
      </c>
    </row>
    <row r="26163" spans="1:2" x14ac:dyDescent="0.2">
      <c r="A26163" s="57" t="s">
        <v>54819</v>
      </c>
      <c r="B26163" s="57" t="s">
        <v>54820</v>
      </c>
    </row>
    <row r="26164" spans="1:2" x14ac:dyDescent="0.2">
      <c r="A26164" s="57" t="s">
        <v>54821</v>
      </c>
      <c r="B26164" s="57" t="s">
        <v>54822</v>
      </c>
    </row>
    <row r="26165" spans="1:2" x14ac:dyDescent="0.2">
      <c r="A26165" s="57" t="s">
        <v>54823</v>
      </c>
      <c r="B26165" s="57" t="s">
        <v>54824</v>
      </c>
    </row>
    <row r="26166" spans="1:2" x14ac:dyDescent="0.2">
      <c r="A26166" s="57" t="s">
        <v>54825</v>
      </c>
      <c r="B26166" s="57" t="s">
        <v>54826</v>
      </c>
    </row>
    <row r="26167" spans="1:2" x14ac:dyDescent="0.2">
      <c r="A26167" s="57" t="s">
        <v>54827</v>
      </c>
      <c r="B26167" s="57" t="s">
        <v>54828</v>
      </c>
    </row>
    <row r="26168" spans="1:2" x14ac:dyDescent="0.2">
      <c r="A26168" s="57" t="s">
        <v>54829</v>
      </c>
      <c r="B26168" s="57" t="s">
        <v>54830</v>
      </c>
    </row>
    <row r="26169" spans="1:2" x14ac:dyDescent="0.2">
      <c r="A26169" s="57" t="s">
        <v>54831</v>
      </c>
      <c r="B26169" s="57" t="s">
        <v>54832</v>
      </c>
    </row>
    <row r="26170" spans="1:2" x14ac:dyDescent="0.2">
      <c r="A26170" s="57" t="s">
        <v>54833</v>
      </c>
      <c r="B26170" s="57" t="s">
        <v>54834</v>
      </c>
    </row>
    <row r="26171" spans="1:2" x14ac:dyDescent="0.2">
      <c r="A26171" s="57" t="s">
        <v>54835</v>
      </c>
      <c r="B26171" s="57" t="s">
        <v>54836</v>
      </c>
    </row>
    <row r="26172" spans="1:2" x14ac:dyDescent="0.2">
      <c r="A26172" s="57" t="s">
        <v>54837</v>
      </c>
      <c r="B26172" s="57" t="s">
        <v>54838</v>
      </c>
    </row>
    <row r="26173" spans="1:2" x14ac:dyDescent="0.2">
      <c r="A26173" s="57" t="s">
        <v>54839</v>
      </c>
      <c r="B26173" s="57" t="s">
        <v>54840</v>
      </c>
    </row>
    <row r="26174" spans="1:2" x14ac:dyDescent="0.2">
      <c r="A26174" s="57" t="s">
        <v>54841</v>
      </c>
      <c r="B26174" s="57" t="s">
        <v>54842</v>
      </c>
    </row>
    <row r="26175" spans="1:2" x14ac:dyDescent="0.2">
      <c r="A26175" s="57" t="s">
        <v>54843</v>
      </c>
      <c r="B26175" s="57" t="s">
        <v>54844</v>
      </c>
    </row>
    <row r="26176" spans="1:2" x14ac:dyDescent="0.2">
      <c r="A26176" s="57" t="s">
        <v>54845</v>
      </c>
      <c r="B26176" s="57" t="s">
        <v>54846</v>
      </c>
    </row>
    <row r="26177" spans="1:2" x14ac:dyDescent="0.2">
      <c r="A26177" s="57" t="s">
        <v>54847</v>
      </c>
      <c r="B26177" s="57" t="s">
        <v>54848</v>
      </c>
    </row>
    <row r="26178" spans="1:2" x14ac:dyDescent="0.2">
      <c r="A26178" s="57" t="s">
        <v>54849</v>
      </c>
      <c r="B26178" s="57" t="s">
        <v>54850</v>
      </c>
    </row>
    <row r="26179" spans="1:2" x14ac:dyDescent="0.2">
      <c r="A26179" s="57" t="s">
        <v>54851</v>
      </c>
      <c r="B26179" s="57" t="s">
        <v>54852</v>
      </c>
    </row>
    <row r="26180" spans="1:2" x14ac:dyDescent="0.2">
      <c r="A26180" s="57" t="s">
        <v>54853</v>
      </c>
      <c r="B26180" s="57" t="s">
        <v>54854</v>
      </c>
    </row>
    <row r="26181" spans="1:2" x14ac:dyDescent="0.2">
      <c r="A26181" s="57" t="s">
        <v>54855</v>
      </c>
      <c r="B26181" s="57" t="s">
        <v>54856</v>
      </c>
    </row>
    <row r="26182" spans="1:2" x14ac:dyDescent="0.2">
      <c r="A26182" s="57" t="s">
        <v>54857</v>
      </c>
      <c r="B26182" s="57" t="s">
        <v>54858</v>
      </c>
    </row>
    <row r="26183" spans="1:2" x14ac:dyDescent="0.2">
      <c r="A26183" s="57" t="s">
        <v>54859</v>
      </c>
      <c r="B26183" s="57" t="s">
        <v>54860</v>
      </c>
    </row>
    <row r="26184" spans="1:2" x14ac:dyDescent="0.2">
      <c r="A26184" s="57" t="s">
        <v>54861</v>
      </c>
      <c r="B26184" s="57" t="s">
        <v>54862</v>
      </c>
    </row>
    <row r="26185" spans="1:2" x14ac:dyDescent="0.2">
      <c r="A26185" s="57" t="s">
        <v>54863</v>
      </c>
      <c r="B26185" s="57" t="s">
        <v>54864</v>
      </c>
    </row>
    <row r="26186" spans="1:2" x14ac:dyDescent="0.2">
      <c r="A26186" s="57" t="s">
        <v>54865</v>
      </c>
      <c r="B26186" s="57" t="s">
        <v>54866</v>
      </c>
    </row>
    <row r="26187" spans="1:2" x14ac:dyDescent="0.2">
      <c r="A26187" s="57" t="s">
        <v>54867</v>
      </c>
      <c r="B26187" s="57" t="s">
        <v>54868</v>
      </c>
    </row>
    <row r="26188" spans="1:2" x14ac:dyDescent="0.2">
      <c r="A26188" s="57" t="s">
        <v>54869</v>
      </c>
      <c r="B26188" s="57" t="s">
        <v>54870</v>
      </c>
    </row>
    <row r="26189" spans="1:2" x14ac:dyDescent="0.2">
      <c r="A26189" s="57" t="s">
        <v>54871</v>
      </c>
      <c r="B26189" s="57" t="s">
        <v>54872</v>
      </c>
    </row>
    <row r="26190" spans="1:2" x14ac:dyDescent="0.2">
      <c r="A26190" s="57" t="s">
        <v>54873</v>
      </c>
      <c r="B26190" s="57" t="s">
        <v>54874</v>
      </c>
    </row>
    <row r="26191" spans="1:2" x14ac:dyDescent="0.2">
      <c r="A26191" s="57" t="s">
        <v>54875</v>
      </c>
      <c r="B26191" s="57" t="s">
        <v>54876</v>
      </c>
    </row>
    <row r="26192" spans="1:2" x14ac:dyDescent="0.2">
      <c r="A26192" s="57" t="s">
        <v>54877</v>
      </c>
      <c r="B26192" s="57" t="s">
        <v>54878</v>
      </c>
    </row>
    <row r="26193" spans="1:2" x14ac:dyDescent="0.2">
      <c r="A26193" s="57" t="s">
        <v>54879</v>
      </c>
      <c r="B26193" s="57" t="s">
        <v>54880</v>
      </c>
    </row>
    <row r="26194" spans="1:2" x14ac:dyDescent="0.2">
      <c r="A26194" s="57" t="s">
        <v>54881</v>
      </c>
      <c r="B26194" s="57" t="s">
        <v>54882</v>
      </c>
    </row>
    <row r="26195" spans="1:2" x14ac:dyDescent="0.2">
      <c r="A26195" s="57" t="s">
        <v>54883</v>
      </c>
      <c r="B26195" s="57" t="s">
        <v>54884</v>
      </c>
    </row>
    <row r="26196" spans="1:2" x14ac:dyDescent="0.2">
      <c r="A26196" s="57" t="s">
        <v>54885</v>
      </c>
      <c r="B26196" s="57" t="s">
        <v>54886</v>
      </c>
    </row>
    <row r="26197" spans="1:2" x14ac:dyDescent="0.2">
      <c r="A26197" s="57" t="s">
        <v>54887</v>
      </c>
      <c r="B26197" s="57" t="s">
        <v>54888</v>
      </c>
    </row>
    <row r="26198" spans="1:2" x14ac:dyDescent="0.2">
      <c r="A26198" s="57" t="s">
        <v>54889</v>
      </c>
      <c r="B26198" s="57" t="s">
        <v>54890</v>
      </c>
    </row>
    <row r="26199" spans="1:2" x14ac:dyDescent="0.2">
      <c r="A26199" s="57" t="s">
        <v>54891</v>
      </c>
      <c r="B26199" s="57" t="s">
        <v>54892</v>
      </c>
    </row>
    <row r="26200" spans="1:2" x14ac:dyDescent="0.2">
      <c r="A26200" s="57" t="s">
        <v>54893</v>
      </c>
      <c r="B26200" s="57" t="s">
        <v>54894</v>
      </c>
    </row>
    <row r="26201" spans="1:2" x14ac:dyDescent="0.2">
      <c r="A26201" s="57" t="s">
        <v>54895</v>
      </c>
      <c r="B26201" s="57" t="s">
        <v>54896</v>
      </c>
    </row>
    <row r="26202" spans="1:2" x14ac:dyDescent="0.2">
      <c r="A26202" s="57" t="s">
        <v>54897</v>
      </c>
      <c r="B26202" s="57" t="s">
        <v>54898</v>
      </c>
    </row>
    <row r="26203" spans="1:2" x14ac:dyDescent="0.2">
      <c r="A26203" s="57" t="s">
        <v>54899</v>
      </c>
      <c r="B26203" s="57" t="s">
        <v>54900</v>
      </c>
    </row>
    <row r="26204" spans="1:2" x14ac:dyDescent="0.2">
      <c r="A26204" s="57" t="s">
        <v>54901</v>
      </c>
      <c r="B26204" s="57" t="s">
        <v>54902</v>
      </c>
    </row>
    <row r="26205" spans="1:2" x14ac:dyDescent="0.2">
      <c r="A26205" s="57" t="s">
        <v>54903</v>
      </c>
      <c r="B26205" s="57" t="s">
        <v>54904</v>
      </c>
    </row>
    <row r="26206" spans="1:2" x14ac:dyDescent="0.2">
      <c r="A26206" s="57" t="s">
        <v>54905</v>
      </c>
      <c r="B26206" s="57" t="s">
        <v>54906</v>
      </c>
    </row>
    <row r="26207" spans="1:2" x14ac:dyDescent="0.2">
      <c r="A26207" s="57" t="s">
        <v>54907</v>
      </c>
      <c r="B26207" s="57" t="s">
        <v>54908</v>
      </c>
    </row>
    <row r="26208" spans="1:2" x14ac:dyDescent="0.2">
      <c r="A26208" s="57" t="s">
        <v>54909</v>
      </c>
      <c r="B26208" s="57" t="s">
        <v>54910</v>
      </c>
    </row>
    <row r="26209" spans="1:2" x14ac:dyDescent="0.2">
      <c r="A26209" s="57" t="s">
        <v>54911</v>
      </c>
      <c r="B26209" s="57" t="s">
        <v>54912</v>
      </c>
    </row>
    <row r="26210" spans="1:2" x14ac:dyDescent="0.2">
      <c r="A26210" s="57" t="s">
        <v>54913</v>
      </c>
      <c r="B26210" s="57" t="s">
        <v>54914</v>
      </c>
    </row>
    <row r="26211" spans="1:2" x14ac:dyDescent="0.2">
      <c r="A26211" s="57" t="s">
        <v>54915</v>
      </c>
      <c r="B26211" s="57" t="s">
        <v>54916</v>
      </c>
    </row>
    <row r="26212" spans="1:2" x14ac:dyDescent="0.2">
      <c r="A26212" s="57" t="s">
        <v>54917</v>
      </c>
      <c r="B26212" s="57" t="s">
        <v>54918</v>
      </c>
    </row>
    <row r="26213" spans="1:2" x14ac:dyDescent="0.2">
      <c r="A26213" s="57" t="s">
        <v>54919</v>
      </c>
      <c r="B26213" s="57" t="s">
        <v>54920</v>
      </c>
    </row>
    <row r="26214" spans="1:2" x14ac:dyDescent="0.2">
      <c r="A26214" s="57" t="s">
        <v>54921</v>
      </c>
      <c r="B26214" s="57" t="s">
        <v>54922</v>
      </c>
    </row>
    <row r="26215" spans="1:2" x14ac:dyDescent="0.2">
      <c r="A26215" s="57" t="s">
        <v>54923</v>
      </c>
      <c r="B26215" s="57" t="s">
        <v>54924</v>
      </c>
    </row>
    <row r="26216" spans="1:2" x14ac:dyDescent="0.2">
      <c r="A26216" s="57" t="s">
        <v>54925</v>
      </c>
      <c r="B26216" s="57" t="s">
        <v>54926</v>
      </c>
    </row>
    <row r="26217" spans="1:2" x14ac:dyDescent="0.2">
      <c r="A26217" s="57" t="s">
        <v>54927</v>
      </c>
      <c r="B26217" s="57" t="s">
        <v>54928</v>
      </c>
    </row>
    <row r="26218" spans="1:2" x14ac:dyDescent="0.2">
      <c r="A26218" s="57" t="s">
        <v>54929</v>
      </c>
      <c r="B26218" s="57" t="s">
        <v>54930</v>
      </c>
    </row>
    <row r="26219" spans="1:2" x14ac:dyDescent="0.2">
      <c r="A26219" s="57" t="s">
        <v>54931</v>
      </c>
      <c r="B26219" s="57" t="s">
        <v>54932</v>
      </c>
    </row>
    <row r="26220" spans="1:2" x14ac:dyDescent="0.2">
      <c r="A26220" s="57" t="s">
        <v>54933</v>
      </c>
      <c r="B26220" s="57" t="s">
        <v>54934</v>
      </c>
    </row>
    <row r="26221" spans="1:2" x14ac:dyDescent="0.2">
      <c r="A26221" s="57" t="s">
        <v>54935</v>
      </c>
      <c r="B26221" s="57" t="s">
        <v>54936</v>
      </c>
    </row>
    <row r="26222" spans="1:2" x14ac:dyDescent="0.2">
      <c r="A26222" s="57" t="s">
        <v>54937</v>
      </c>
      <c r="B26222" s="57" t="s">
        <v>54938</v>
      </c>
    </row>
    <row r="26223" spans="1:2" x14ac:dyDescent="0.2">
      <c r="A26223" s="57" t="s">
        <v>54939</v>
      </c>
      <c r="B26223" s="57" t="s">
        <v>54940</v>
      </c>
    </row>
    <row r="26224" spans="1:2" x14ac:dyDescent="0.2">
      <c r="A26224" s="57" t="s">
        <v>54941</v>
      </c>
      <c r="B26224" s="57" t="s">
        <v>54942</v>
      </c>
    </row>
    <row r="26225" spans="1:2" x14ac:dyDescent="0.2">
      <c r="A26225" s="57" t="s">
        <v>54943</v>
      </c>
      <c r="B26225" s="57" t="s">
        <v>54944</v>
      </c>
    </row>
    <row r="26226" spans="1:2" x14ac:dyDescent="0.2">
      <c r="A26226" s="57" t="s">
        <v>54945</v>
      </c>
      <c r="B26226" s="57" t="s">
        <v>54946</v>
      </c>
    </row>
    <row r="26227" spans="1:2" x14ac:dyDescent="0.2">
      <c r="A26227" s="57" t="s">
        <v>54947</v>
      </c>
      <c r="B26227" s="57" t="s">
        <v>54948</v>
      </c>
    </row>
    <row r="26228" spans="1:2" x14ac:dyDescent="0.2">
      <c r="A26228" s="57" t="s">
        <v>54949</v>
      </c>
      <c r="B26228" s="57" t="s">
        <v>54950</v>
      </c>
    </row>
    <row r="26229" spans="1:2" x14ac:dyDescent="0.2">
      <c r="A26229" s="57" t="s">
        <v>54951</v>
      </c>
      <c r="B26229" s="57" t="s">
        <v>54952</v>
      </c>
    </row>
    <row r="26230" spans="1:2" x14ac:dyDescent="0.2">
      <c r="A26230" s="57" t="s">
        <v>54953</v>
      </c>
      <c r="B26230" s="57" t="s">
        <v>54954</v>
      </c>
    </row>
    <row r="26231" spans="1:2" x14ac:dyDescent="0.2">
      <c r="A26231" s="57" t="s">
        <v>54955</v>
      </c>
      <c r="B26231" s="57" t="s">
        <v>54956</v>
      </c>
    </row>
    <row r="26232" spans="1:2" x14ac:dyDescent="0.2">
      <c r="A26232" s="57" t="s">
        <v>54957</v>
      </c>
      <c r="B26232" s="57" t="s">
        <v>54958</v>
      </c>
    </row>
    <row r="26233" spans="1:2" x14ac:dyDescent="0.2">
      <c r="A26233" s="57" t="s">
        <v>54959</v>
      </c>
      <c r="B26233" s="57" t="s">
        <v>54960</v>
      </c>
    </row>
    <row r="26234" spans="1:2" x14ac:dyDescent="0.2">
      <c r="A26234" s="57" t="s">
        <v>54961</v>
      </c>
      <c r="B26234" s="57" t="s">
        <v>54962</v>
      </c>
    </row>
    <row r="26235" spans="1:2" x14ac:dyDescent="0.2">
      <c r="A26235" s="57" t="s">
        <v>54963</v>
      </c>
      <c r="B26235" s="57" t="s">
        <v>54964</v>
      </c>
    </row>
    <row r="26236" spans="1:2" x14ac:dyDescent="0.2">
      <c r="A26236" s="57" t="s">
        <v>54965</v>
      </c>
      <c r="B26236" s="57" t="s">
        <v>54966</v>
      </c>
    </row>
    <row r="26237" spans="1:2" x14ac:dyDescent="0.2">
      <c r="A26237" s="57" t="s">
        <v>54967</v>
      </c>
      <c r="B26237" s="57" t="s">
        <v>54968</v>
      </c>
    </row>
    <row r="26238" spans="1:2" x14ac:dyDescent="0.2">
      <c r="A26238" s="57" t="s">
        <v>54969</v>
      </c>
      <c r="B26238" s="57" t="s">
        <v>54970</v>
      </c>
    </row>
    <row r="26239" spans="1:2" x14ac:dyDescent="0.2">
      <c r="A26239" s="57" t="s">
        <v>54971</v>
      </c>
      <c r="B26239" s="57" t="s">
        <v>54972</v>
      </c>
    </row>
    <row r="26240" spans="1:2" x14ac:dyDescent="0.2">
      <c r="A26240" s="57" t="s">
        <v>54973</v>
      </c>
      <c r="B26240" s="57" t="s">
        <v>54974</v>
      </c>
    </row>
    <row r="26241" spans="1:2" x14ac:dyDescent="0.2">
      <c r="A26241" s="57" t="s">
        <v>54975</v>
      </c>
      <c r="B26241" s="57" t="s">
        <v>54976</v>
      </c>
    </row>
    <row r="26242" spans="1:2" x14ac:dyDescent="0.2">
      <c r="A26242" s="57" t="s">
        <v>54977</v>
      </c>
      <c r="B26242" s="57" t="s">
        <v>54978</v>
      </c>
    </row>
    <row r="26243" spans="1:2" x14ac:dyDescent="0.2">
      <c r="A26243" s="57" t="s">
        <v>54979</v>
      </c>
      <c r="B26243" s="57" t="s">
        <v>54980</v>
      </c>
    </row>
    <row r="26244" spans="1:2" x14ac:dyDescent="0.2">
      <c r="A26244" s="57" t="s">
        <v>54981</v>
      </c>
      <c r="B26244" s="57" t="s">
        <v>54982</v>
      </c>
    </row>
    <row r="26245" spans="1:2" x14ac:dyDescent="0.2">
      <c r="A26245" s="57" t="s">
        <v>54983</v>
      </c>
      <c r="B26245" s="57" t="s">
        <v>22395</v>
      </c>
    </row>
    <row r="26246" spans="1:2" x14ac:dyDescent="0.2">
      <c r="A26246" s="57" t="s">
        <v>54984</v>
      </c>
      <c r="B26246" s="57" t="s">
        <v>54985</v>
      </c>
    </row>
    <row r="26247" spans="1:2" x14ac:dyDescent="0.2">
      <c r="A26247" s="57" t="s">
        <v>54986</v>
      </c>
      <c r="B26247" s="57" t="s">
        <v>54987</v>
      </c>
    </row>
    <row r="26248" spans="1:2" x14ac:dyDescent="0.2">
      <c r="A26248" s="57" t="s">
        <v>54988</v>
      </c>
      <c r="B26248" s="57" t="s">
        <v>54989</v>
      </c>
    </row>
    <row r="26249" spans="1:2" x14ac:dyDescent="0.2">
      <c r="A26249" s="57" t="s">
        <v>54990</v>
      </c>
      <c r="B26249" s="57" t="s">
        <v>54991</v>
      </c>
    </row>
    <row r="26250" spans="1:2" x14ac:dyDescent="0.2">
      <c r="A26250" s="57" t="s">
        <v>54992</v>
      </c>
      <c r="B26250" s="57" t="s">
        <v>54993</v>
      </c>
    </row>
    <row r="26251" spans="1:2" x14ac:dyDescent="0.2">
      <c r="A26251" s="57" t="s">
        <v>54994</v>
      </c>
      <c r="B26251" s="57" t="s">
        <v>54995</v>
      </c>
    </row>
    <row r="26252" spans="1:2" x14ac:dyDescent="0.2">
      <c r="A26252" s="57" t="s">
        <v>54996</v>
      </c>
      <c r="B26252" s="57" t="s">
        <v>54997</v>
      </c>
    </row>
    <row r="26253" spans="1:2" x14ac:dyDescent="0.2">
      <c r="A26253" s="57" t="s">
        <v>54998</v>
      </c>
      <c r="B26253" s="57" t="s">
        <v>54999</v>
      </c>
    </row>
    <row r="26254" spans="1:2" x14ac:dyDescent="0.2">
      <c r="A26254" s="57" t="s">
        <v>55000</v>
      </c>
      <c r="B26254" s="57" t="s">
        <v>55001</v>
      </c>
    </row>
    <row r="26255" spans="1:2" x14ac:dyDescent="0.2">
      <c r="A26255" s="57" t="s">
        <v>55002</v>
      </c>
      <c r="B26255" s="57" t="s">
        <v>55003</v>
      </c>
    </row>
    <row r="26256" spans="1:2" x14ac:dyDescent="0.2">
      <c r="A26256" s="57" t="s">
        <v>55004</v>
      </c>
      <c r="B26256" s="57" t="s">
        <v>55005</v>
      </c>
    </row>
    <row r="26257" spans="1:2" x14ac:dyDescent="0.2">
      <c r="A26257" s="57" t="s">
        <v>55006</v>
      </c>
      <c r="B26257" s="57" t="s">
        <v>55007</v>
      </c>
    </row>
    <row r="26258" spans="1:2" x14ac:dyDescent="0.2">
      <c r="A26258" s="57" t="s">
        <v>55008</v>
      </c>
      <c r="B26258" s="57" t="s">
        <v>55009</v>
      </c>
    </row>
    <row r="26259" spans="1:2" x14ac:dyDescent="0.2">
      <c r="A26259" s="57" t="s">
        <v>55010</v>
      </c>
      <c r="B26259" s="57" t="s">
        <v>55011</v>
      </c>
    </row>
    <row r="26260" spans="1:2" x14ac:dyDescent="0.2">
      <c r="A26260" s="57" t="s">
        <v>55012</v>
      </c>
      <c r="B26260" s="57" t="s">
        <v>55013</v>
      </c>
    </row>
    <row r="26261" spans="1:2" x14ac:dyDescent="0.2">
      <c r="A26261" s="57" t="s">
        <v>55014</v>
      </c>
      <c r="B26261" s="57" t="s">
        <v>55015</v>
      </c>
    </row>
    <row r="26262" spans="1:2" x14ac:dyDescent="0.2">
      <c r="A26262" s="57" t="s">
        <v>55016</v>
      </c>
      <c r="B26262" s="57" t="s">
        <v>55017</v>
      </c>
    </row>
    <row r="26263" spans="1:2" x14ac:dyDescent="0.2">
      <c r="A26263" s="57" t="s">
        <v>55018</v>
      </c>
      <c r="B26263" s="57" t="s">
        <v>55019</v>
      </c>
    </row>
    <row r="26264" spans="1:2" x14ac:dyDescent="0.2">
      <c r="A26264" s="57" t="s">
        <v>55020</v>
      </c>
      <c r="B26264" s="57" t="s">
        <v>55021</v>
      </c>
    </row>
    <row r="26265" spans="1:2" x14ac:dyDescent="0.2">
      <c r="A26265" s="57" t="s">
        <v>55022</v>
      </c>
      <c r="B26265" s="57" t="s">
        <v>55023</v>
      </c>
    </row>
    <row r="26266" spans="1:2" x14ac:dyDescent="0.2">
      <c r="A26266" s="57" t="s">
        <v>55024</v>
      </c>
      <c r="B26266" s="57" t="s">
        <v>55025</v>
      </c>
    </row>
    <row r="26267" spans="1:2" x14ac:dyDescent="0.2">
      <c r="A26267" s="57" t="s">
        <v>55026</v>
      </c>
      <c r="B26267" s="57" t="s">
        <v>55027</v>
      </c>
    </row>
    <row r="26268" spans="1:2" x14ac:dyDescent="0.2">
      <c r="A26268" s="57" t="s">
        <v>55028</v>
      </c>
      <c r="B26268" s="57" t="s">
        <v>55029</v>
      </c>
    </row>
    <row r="26269" spans="1:2" x14ac:dyDescent="0.2">
      <c r="A26269" s="57" t="s">
        <v>55030</v>
      </c>
      <c r="B26269" s="57" t="s">
        <v>55031</v>
      </c>
    </row>
    <row r="26270" spans="1:2" x14ac:dyDescent="0.2">
      <c r="A26270" s="57" t="s">
        <v>55032</v>
      </c>
      <c r="B26270" s="57" t="s">
        <v>55033</v>
      </c>
    </row>
    <row r="26271" spans="1:2" x14ac:dyDescent="0.2">
      <c r="A26271" s="57" t="s">
        <v>55034</v>
      </c>
      <c r="B26271" s="57" t="s">
        <v>55035</v>
      </c>
    </row>
    <row r="26272" spans="1:2" x14ac:dyDescent="0.2">
      <c r="A26272" s="57" t="s">
        <v>55036</v>
      </c>
      <c r="B26272" s="57" t="s">
        <v>55037</v>
      </c>
    </row>
    <row r="26273" spans="1:2" x14ac:dyDescent="0.2">
      <c r="A26273" s="57" t="s">
        <v>55038</v>
      </c>
      <c r="B26273" s="57" t="s">
        <v>55039</v>
      </c>
    </row>
    <row r="26274" spans="1:2" x14ac:dyDescent="0.2">
      <c r="A26274" s="57" t="s">
        <v>55040</v>
      </c>
      <c r="B26274" s="57" t="s">
        <v>55041</v>
      </c>
    </row>
    <row r="26275" spans="1:2" x14ac:dyDescent="0.2">
      <c r="A26275" s="57" t="s">
        <v>55042</v>
      </c>
      <c r="B26275" s="57" t="s">
        <v>55043</v>
      </c>
    </row>
    <row r="26276" spans="1:2" x14ac:dyDescent="0.2">
      <c r="A26276" s="57" t="s">
        <v>55044</v>
      </c>
      <c r="B26276" s="57" t="s">
        <v>55045</v>
      </c>
    </row>
    <row r="26277" spans="1:2" x14ac:dyDescent="0.2">
      <c r="A26277" s="57" t="s">
        <v>55046</v>
      </c>
      <c r="B26277" s="57" t="s">
        <v>55047</v>
      </c>
    </row>
    <row r="26278" spans="1:2" x14ac:dyDescent="0.2">
      <c r="A26278" s="57" t="s">
        <v>55048</v>
      </c>
      <c r="B26278" s="57" t="s">
        <v>55049</v>
      </c>
    </row>
    <row r="26279" spans="1:2" x14ac:dyDescent="0.2">
      <c r="A26279" s="57" t="s">
        <v>55050</v>
      </c>
      <c r="B26279" s="57" t="s">
        <v>55051</v>
      </c>
    </row>
    <row r="26280" spans="1:2" x14ac:dyDescent="0.2">
      <c r="A26280" s="57" t="s">
        <v>55052</v>
      </c>
      <c r="B26280" s="57" t="s">
        <v>55053</v>
      </c>
    </row>
    <row r="26281" spans="1:2" x14ac:dyDescent="0.2">
      <c r="A26281" s="57" t="s">
        <v>55054</v>
      </c>
      <c r="B26281" s="57" t="s">
        <v>55055</v>
      </c>
    </row>
    <row r="26282" spans="1:2" x14ac:dyDescent="0.2">
      <c r="A26282" s="57" t="s">
        <v>55056</v>
      </c>
      <c r="B26282" s="57" t="s">
        <v>55057</v>
      </c>
    </row>
    <row r="26283" spans="1:2" x14ac:dyDescent="0.2">
      <c r="A26283" s="57" t="s">
        <v>55058</v>
      </c>
      <c r="B26283" s="57" t="s">
        <v>55059</v>
      </c>
    </row>
    <row r="26284" spans="1:2" x14ac:dyDescent="0.2">
      <c r="A26284" s="57" t="s">
        <v>55060</v>
      </c>
      <c r="B26284" s="57" t="s">
        <v>55061</v>
      </c>
    </row>
    <row r="26285" spans="1:2" x14ac:dyDescent="0.2">
      <c r="A26285" s="57" t="s">
        <v>55062</v>
      </c>
      <c r="B26285" s="57" t="s">
        <v>55063</v>
      </c>
    </row>
    <row r="26286" spans="1:2" x14ac:dyDescent="0.2">
      <c r="A26286" s="57" t="s">
        <v>55064</v>
      </c>
      <c r="B26286" s="57" t="s">
        <v>55065</v>
      </c>
    </row>
    <row r="26287" spans="1:2" x14ac:dyDescent="0.2">
      <c r="A26287" s="57" t="s">
        <v>55066</v>
      </c>
      <c r="B26287" s="57" t="s">
        <v>55067</v>
      </c>
    </row>
    <row r="26288" spans="1:2" x14ac:dyDescent="0.2">
      <c r="A26288" s="57" t="s">
        <v>55068</v>
      </c>
      <c r="B26288" s="57" t="s">
        <v>55069</v>
      </c>
    </row>
    <row r="26289" spans="1:2" x14ac:dyDescent="0.2">
      <c r="A26289" s="57" t="s">
        <v>55070</v>
      </c>
      <c r="B26289" s="57" t="s">
        <v>55071</v>
      </c>
    </row>
    <row r="26290" spans="1:2" x14ac:dyDescent="0.2">
      <c r="A26290" s="57" t="s">
        <v>55072</v>
      </c>
      <c r="B26290" s="57" t="s">
        <v>55073</v>
      </c>
    </row>
    <row r="26291" spans="1:2" x14ac:dyDescent="0.2">
      <c r="A26291" s="57" t="s">
        <v>55074</v>
      </c>
      <c r="B26291" s="57" t="s">
        <v>55075</v>
      </c>
    </row>
    <row r="26292" spans="1:2" x14ac:dyDescent="0.2">
      <c r="A26292" s="57" t="s">
        <v>55076</v>
      </c>
      <c r="B26292" s="57" t="s">
        <v>55077</v>
      </c>
    </row>
    <row r="26293" spans="1:2" x14ac:dyDescent="0.2">
      <c r="A26293" s="57" t="s">
        <v>55078</v>
      </c>
      <c r="B26293" s="57" t="s">
        <v>55079</v>
      </c>
    </row>
    <row r="26294" spans="1:2" x14ac:dyDescent="0.2">
      <c r="A26294" s="57" t="s">
        <v>55080</v>
      </c>
      <c r="B26294" s="57" t="s">
        <v>55081</v>
      </c>
    </row>
    <row r="26295" spans="1:2" x14ac:dyDescent="0.2">
      <c r="A26295" s="57" t="s">
        <v>55082</v>
      </c>
      <c r="B26295" s="57" t="s">
        <v>55083</v>
      </c>
    </row>
    <row r="26296" spans="1:2" x14ac:dyDescent="0.2">
      <c r="A26296" s="57" t="s">
        <v>55084</v>
      </c>
      <c r="B26296" s="57" t="s">
        <v>55085</v>
      </c>
    </row>
    <row r="26297" spans="1:2" x14ac:dyDescent="0.2">
      <c r="A26297" s="57" t="s">
        <v>55086</v>
      </c>
      <c r="B26297" s="57" t="s">
        <v>55087</v>
      </c>
    </row>
    <row r="26298" spans="1:2" x14ac:dyDescent="0.2">
      <c r="A26298" s="57" t="s">
        <v>55088</v>
      </c>
      <c r="B26298" s="57" t="s">
        <v>55089</v>
      </c>
    </row>
    <row r="26299" spans="1:2" x14ac:dyDescent="0.2">
      <c r="A26299" s="57" t="s">
        <v>55090</v>
      </c>
      <c r="B26299" s="57" t="s">
        <v>55091</v>
      </c>
    </row>
    <row r="26300" spans="1:2" x14ac:dyDescent="0.2">
      <c r="A26300" s="57" t="s">
        <v>55092</v>
      </c>
      <c r="B26300" s="57" t="s">
        <v>55093</v>
      </c>
    </row>
    <row r="26301" spans="1:2" x14ac:dyDescent="0.2">
      <c r="A26301" s="57" t="s">
        <v>55094</v>
      </c>
      <c r="B26301" s="57" t="s">
        <v>55095</v>
      </c>
    </row>
    <row r="26302" spans="1:2" x14ac:dyDescent="0.2">
      <c r="A26302" s="57" t="s">
        <v>55096</v>
      </c>
      <c r="B26302" s="57" t="s">
        <v>55097</v>
      </c>
    </row>
    <row r="26303" spans="1:2" x14ac:dyDescent="0.2">
      <c r="A26303" s="57" t="s">
        <v>55098</v>
      </c>
      <c r="B26303" s="57" t="s">
        <v>55099</v>
      </c>
    </row>
    <row r="26304" spans="1:2" x14ac:dyDescent="0.2">
      <c r="A26304" s="57" t="s">
        <v>55100</v>
      </c>
      <c r="B26304" s="57" t="s">
        <v>55101</v>
      </c>
    </row>
    <row r="26305" spans="1:2" x14ac:dyDescent="0.2">
      <c r="A26305" s="57" t="s">
        <v>55102</v>
      </c>
      <c r="B26305" s="57" t="s">
        <v>55103</v>
      </c>
    </row>
    <row r="26306" spans="1:2" x14ac:dyDescent="0.2">
      <c r="A26306" s="57" t="s">
        <v>55104</v>
      </c>
      <c r="B26306" s="57" t="s">
        <v>55105</v>
      </c>
    </row>
    <row r="26307" spans="1:2" x14ac:dyDescent="0.2">
      <c r="A26307" s="57" t="s">
        <v>55106</v>
      </c>
      <c r="B26307" s="57" t="s">
        <v>55107</v>
      </c>
    </row>
    <row r="26308" spans="1:2" x14ac:dyDescent="0.2">
      <c r="A26308" s="57" t="s">
        <v>55108</v>
      </c>
      <c r="B26308" s="57" t="s">
        <v>55109</v>
      </c>
    </row>
    <row r="26309" spans="1:2" x14ac:dyDescent="0.2">
      <c r="A26309" s="57" t="s">
        <v>55110</v>
      </c>
      <c r="B26309" s="57" t="s">
        <v>55111</v>
      </c>
    </row>
    <row r="26310" spans="1:2" x14ac:dyDescent="0.2">
      <c r="A26310" s="57" t="s">
        <v>55112</v>
      </c>
      <c r="B26310" s="57" t="s">
        <v>55113</v>
      </c>
    </row>
    <row r="26311" spans="1:2" x14ac:dyDescent="0.2">
      <c r="A26311" s="57" t="s">
        <v>55114</v>
      </c>
      <c r="B26311" s="57" t="s">
        <v>55115</v>
      </c>
    </row>
    <row r="26312" spans="1:2" x14ac:dyDescent="0.2">
      <c r="A26312" s="57" t="s">
        <v>55116</v>
      </c>
      <c r="B26312" s="57" t="s">
        <v>55117</v>
      </c>
    </row>
    <row r="26313" spans="1:2" x14ac:dyDescent="0.2">
      <c r="A26313" s="57" t="s">
        <v>55118</v>
      </c>
      <c r="B26313" s="57" t="s">
        <v>55119</v>
      </c>
    </row>
    <row r="26314" spans="1:2" x14ac:dyDescent="0.2">
      <c r="A26314" s="57" t="s">
        <v>55120</v>
      </c>
      <c r="B26314" s="57" t="s">
        <v>55121</v>
      </c>
    </row>
    <row r="26315" spans="1:2" x14ac:dyDescent="0.2">
      <c r="A26315" s="57" t="s">
        <v>55122</v>
      </c>
      <c r="B26315" s="57" t="s">
        <v>55123</v>
      </c>
    </row>
    <row r="26316" spans="1:2" x14ac:dyDescent="0.2">
      <c r="A26316" s="57" t="s">
        <v>55124</v>
      </c>
      <c r="B26316" s="57" t="s">
        <v>55125</v>
      </c>
    </row>
    <row r="26317" spans="1:2" x14ac:dyDescent="0.2">
      <c r="A26317" s="57" t="s">
        <v>55126</v>
      </c>
      <c r="B26317" s="57" t="s">
        <v>55127</v>
      </c>
    </row>
    <row r="26318" spans="1:2" x14ac:dyDescent="0.2">
      <c r="A26318" s="57" t="s">
        <v>55128</v>
      </c>
      <c r="B26318" s="57" t="s">
        <v>55129</v>
      </c>
    </row>
    <row r="26319" spans="1:2" x14ac:dyDescent="0.2">
      <c r="A26319" s="57" t="s">
        <v>55130</v>
      </c>
      <c r="B26319" s="57" t="s">
        <v>55131</v>
      </c>
    </row>
    <row r="26320" spans="1:2" x14ac:dyDescent="0.2">
      <c r="A26320" s="57" t="s">
        <v>55132</v>
      </c>
      <c r="B26320" s="57" t="s">
        <v>55133</v>
      </c>
    </row>
    <row r="26321" spans="1:2" x14ac:dyDescent="0.2">
      <c r="A26321" s="57" t="s">
        <v>55134</v>
      </c>
      <c r="B26321" s="57" t="s">
        <v>55135</v>
      </c>
    </row>
    <row r="26322" spans="1:2" x14ac:dyDescent="0.2">
      <c r="A26322" s="57" t="s">
        <v>55136</v>
      </c>
      <c r="B26322" s="57" t="s">
        <v>55137</v>
      </c>
    </row>
    <row r="26323" spans="1:2" x14ac:dyDescent="0.2">
      <c r="A26323" s="57" t="s">
        <v>55138</v>
      </c>
      <c r="B26323" s="57" t="s">
        <v>55139</v>
      </c>
    </row>
    <row r="26324" spans="1:2" x14ac:dyDescent="0.2">
      <c r="A26324" s="57" t="s">
        <v>55140</v>
      </c>
      <c r="B26324" s="57" t="s">
        <v>55141</v>
      </c>
    </row>
    <row r="26325" spans="1:2" x14ac:dyDescent="0.2">
      <c r="A26325" s="57" t="s">
        <v>55142</v>
      </c>
      <c r="B26325" s="57" t="s">
        <v>55143</v>
      </c>
    </row>
    <row r="26326" spans="1:2" x14ac:dyDescent="0.2">
      <c r="A26326" s="57" t="s">
        <v>55144</v>
      </c>
      <c r="B26326" s="57" t="s">
        <v>55145</v>
      </c>
    </row>
    <row r="26327" spans="1:2" x14ac:dyDescent="0.2">
      <c r="A26327" s="57" t="s">
        <v>55146</v>
      </c>
      <c r="B26327" s="57" t="s">
        <v>55147</v>
      </c>
    </row>
    <row r="26328" spans="1:2" x14ac:dyDescent="0.2">
      <c r="A26328" s="57" t="s">
        <v>55148</v>
      </c>
      <c r="B26328" s="57" t="s">
        <v>55149</v>
      </c>
    </row>
    <row r="26329" spans="1:2" x14ac:dyDescent="0.2">
      <c r="A26329" s="57" t="s">
        <v>55150</v>
      </c>
      <c r="B26329" s="57" t="s">
        <v>55151</v>
      </c>
    </row>
    <row r="26330" spans="1:2" x14ac:dyDescent="0.2">
      <c r="A26330" s="57" t="s">
        <v>55152</v>
      </c>
      <c r="B26330" s="57" t="s">
        <v>55153</v>
      </c>
    </row>
    <row r="26331" spans="1:2" x14ac:dyDescent="0.2">
      <c r="A26331" s="57" t="s">
        <v>55154</v>
      </c>
      <c r="B26331" s="57" t="s">
        <v>55155</v>
      </c>
    </row>
    <row r="26332" spans="1:2" x14ac:dyDescent="0.2">
      <c r="A26332" s="57" t="s">
        <v>55156</v>
      </c>
      <c r="B26332" s="57" t="s">
        <v>55157</v>
      </c>
    </row>
    <row r="26333" spans="1:2" x14ac:dyDescent="0.2">
      <c r="A26333" s="57" t="s">
        <v>55158</v>
      </c>
      <c r="B26333" s="57" t="s">
        <v>55159</v>
      </c>
    </row>
    <row r="26334" spans="1:2" x14ac:dyDescent="0.2">
      <c r="A26334" s="57" t="s">
        <v>55160</v>
      </c>
      <c r="B26334" s="57" t="s">
        <v>55161</v>
      </c>
    </row>
    <row r="26335" spans="1:2" x14ac:dyDescent="0.2">
      <c r="A26335" s="57" t="s">
        <v>55162</v>
      </c>
      <c r="B26335" s="57" t="s">
        <v>55163</v>
      </c>
    </row>
    <row r="26336" spans="1:2" x14ac:dyDescent="0.2">
      <c r="A26336" s="57" t="s">
        <v>55164</v>
      </c>
      <c r="B26336" s="57" t="s">
        <v>55165</v>
      </c>
    </row>
    <row r="26337" spans="1:2" x14ac:dyDescent="0.2">
      <c r="A26337" s="57" t="s">
        <v>55166</v>
      </c>
      <c r="B26337" s="57" t="s">
        <v>55167</v>
      </c>
    </row>
    <row r="26338" spans="1:2" x14ac:dyDescent="0.2">
      <c r="A26338" s="57" t="s">
        <v>55168</v>
      </c>
      <c r="B26338" s="57" t="s">
        <v>55169</v>
      </c>
    </row>
    <row r="26339" spans="1:2" x14ac:dyDescent="0.2">
      <c r="A26339" s="57" t="s">
        <v>55170</v>
      </c>
      <c r="B26339" s="57" t="s">
        <v>55171</v>
      </c>
    </row>
    <row r="26340" spans="1:2" x14ac:dyDescent="0.2">
      <c r="A26340" s="57" t="s">
        <v>55172</v>
      </c>
      <c r="B26340" s="57" t="s">
        <v>55173</v>
      </c>
    </row>
    <row r="26341" spans="1:2" x14ac:dyDescent="0.2">
      <c r="A26341" s="57" t="s">
        <v>55174</v>
      </c>
      <c r="B26341" s="57" t="s">
        <v>55175</v>
      </c>
    </row>
    <row r="26342" spans="1:2" x14ac:dyDescent="0.2">
      <c r="A26342" s="57" t="s">
        <v>55176</v>
      </c>
      <c r="B26342" s="57" t="s">
        <v>55177</v>
      </c>
    </row>
    <row r="26343" spans="1:2" x14ac:dyDescent="0.2">
      <c r="A26343" s="57" t="s">
        <v>55178</v>
      </c>
      <c r="B26343" s="57" t="s">
        <v>55179</v>
      </c>
    </row>
    <row r="26344" spans="1:2" x14ac:dyDescent="0.2">
      <c r="A26344" s="57" t="s">
        <v>55180</v>
      </c>
      <c r="B26344" s="57" t="s">
        <v>55181</v>
      </c>
    </row>
    <row r="26345" spans="1:2" x14ac:dyDescent="0.2">
      <c r="A26345" s="57" t="s">
        <v>55182</v>
      </c>
      <c r="B26345" s="57" t="s">
        <v>55183</v>
      </c>
    </row>
    <row r="26346" spans="1:2" x14ac:dyDescent="0.2">
      <c r="A26346" s="57" t="s">
        <v>55184</v>
      </c>
      <c r="B26346" s="57" t="s">
        <v>32688</v>
      </c>
    </row>
    <row r="26347" spans="1:2" x14ac:dyDescent="0.2">
      <c r="A26347" s="57" t="s">
        <v>55185</v>
      </c>
      <c r="B26347" s="57" t="s">
        <v>55186</v>
      </c>
    </row>
    <row r="26348" spans="1:2" x14ac:dyDescent="0.2">
      <c r="A26348" s="57" t="s">
        <v>55187</v>
      </c>
      <c r="B26348" s="57" t="s">
        <v>55188</v>
      </c>
    </row>
    <row r="26349" spans="1:2" x14ac:dyDescent="0.2">
      <c r="A26349" s="57" t="s">
        <v>55189</v>
      </c>
      <c r="B26349" s="57" t="s">
        <v>55190</v>
      </c>
    </row>
    <row r="26350" spans="1:2" x14ac:dyDescent="0.2">
      <c r="A26350" s="57" t="s">
        <v>55191</v>
      </c>
      <c r="B26350" s="57" t="s">
        <v>55192</v>
      </c>
    </row>
    <row r="26351" spans="1:2" x14ac:dyDescent="0.2">
      <c r="A26351" s="57" t="s">
        <v>55193</v>
      </c>
      <c r="B26351" s="57" t="s">
        <v>55194</v>
      </c>
    </row>
    <row r="26352" spans="1:2" x14ac:dyDescent="0.2">
      <c r="A26352" s="57" t="s">
        <v>55195</v>
      </c>
      <c r="B26352" s="57" t="s">
        <v>55196</v>
      </c>
    </row>
    <row r="26353" spans="1:2" x14ac:dyDescent="0.2">
      <c r="A26353" s="57" t="s">
        <v>55197</v>
      </c>
      <c r="B26353" s="57" t="s">
        <v>55198</v>
      </c>
    </row>
    <row r="26354" spans="1:2" x14ac:dyDescent="0.2">
      <c r="A26354" s="57" t="s">
        <v>55199</v>
      </c>
      <c r="B26354" s="57" t="s">
        <v>55200</v>
      </c>
    </row>
    <row r="26355" spans="1:2" x14ac:dyDescent="0.2">
      <c r="A26355" s="57" t="s">
        <v>55201</v>
      </c>
      <c r="B26355" s="57" t="s">
        <v>55202</v>
      </c>
    </row>
    <row r="26356" spans="1:2" x14ac:dyDescent="0.2">
      <c r="A26356" s="57" t="s">
        <v>55203</v>
      </c>
      <c r="B26356" s="57" t="s">
        <v>55204</v>
      </c>
    </row>
    <row r="26357" spans="1:2" x14ac:dyDescent="0.2">
      <c r="A26357" s="57" t="s">
        <v>55205</v>
      </c>
      <c r="B26357" s="57" t="s">
        <v>55206</v>
      </c>
    </row>
    <row r="26358" spans="1:2" x14ac:dyDescent="0.2">
      <c r="A26358" s="57" t="s">
        <v>55207</v>
      </c>
      <c r="B26358" s="57" t="s">
        <v>55208</v>
      </c>
    </row>
    <row r="26359" spans="1:2" x14ac:dyDescent="0.2">
      <c r="A26359" s="57" t="s">
        <v>55209</v>
      </c>
      <c r="B26359" s="57" t="s">
        <v>55210</v>
      </c>
    </row>
    <row r="26360" spans="1:2" x14ac:dyDescent="0.2">
      <c r="A26360" s="57" t="s">
        <v>55211</v>
      </c>
      <c r="B26360" s="57" t="s">
        <v>55212</v>
      </c>
    </row>
    <row r="26361" spans="1:2" x14ac:dyDescent="0.2">
      <c r="A26361" s="57" t="s">
        <v>55213</v>
      </c>
      <c r="B26361" s="57" t="s">
        <v>55214</v>
      </c>
    </row>
    <row r="26362" spans="1:2" x14ac:dyDescent="0.2">
      <c r="A26362" s="57" t="s">
        <v>55215</v>
      </c>
      <c r="B26362" s="57" t="s">
        <v>55216</v>
      </c>
    </row>
    <row r="26363" spans="1:2" x14ac:dyDescent="0.2">
      <c r="A26363" s="57" t="s">
        <v>55217</v>
      </c>
      <c r="B26363" s="57" t="s">
        <v>55218</v>
      </c>
    </row>
    <row r="26364" spans="1:2" x14ac:dyDescent="0.2">
      <c r="A26364" s="57" t="s">
        <v>55219</v>
      </c>
      <c r="B26364" s="57" t="s">
        <v>55220</v>
      </c>
    </row>
    <row r="26365" spans="1:2" x14ac:dyDescent="0.2">
      <c r="A26365" s="57" t="s">
        <v>55221</v>
      </c>
      <c r="B26365" s="57" t="s">
        <v>55222</v>
      </c>
    </row>
    <row r="26366" spans="1:2" x14ac:dyDescent="0.2">
      <c r="A26366" s="57" t="s">
        <v>55223</v>
      </c>
      <c r="B26366" s="57" t="s">
        <v>55224</v>
      </c>
    </row>
    <row r="26367" spans="1:2" x14ac:dyDescent="0.2">
      <c r="A26367" s="57" t="s">
        <v>55225</v>
      </c>
      <c r="B26367" s="57" t="s">
        <v>55226</v>
      </c>
    </row>
    <row r="26368" spans="1:2" x14ac:dyDescent="0.2">
      <c r="A26368" s="57" t="s">
        <v>55227</v>
      </c>
      <c r="B26368" s="57" t="s">
        <v>55228</v>
      </c>
    </row>
    <row r="26369" spans="1:2" x14ac:dyDescent="0.2">
      <c r="A26369" s="57" t="s">
        <v>55229</v>
      </c>
      <c r="B26369" s="57" t="s">
        <v>55230</v>
      </c>
    </row>
    <row r="26370" spans="1:2" x14ac:dyDescent="0.2">
      <c r="A26370" s="57" t="s">
        <v>55231</v>
      </c>
      <c r="B26370" s="57" t="s">
        <v>55232</v>
      </c>
    </row>
    <row r="26371" spans="1:2" x14ac:dyDescent="0.2">
      <c r="A26371" s="57" t="s">
        <v>55233</v>
      </c>
      <c r="B26371" s="57" t="s">
        <v>55234</v>
      </c>
    </row>
    <row r="26372" spans="1:2" x14ac:dyDescent="0.2">
      <c r="A26372" s="57" t="s">
        <v>55235</v>
      </c>
      <c r="B26372" s="57" t="s">
        <v>55236</v>
      </c>
    </row>
    <row r="26373" spans="1:2" x14ac:dyDescent="0.2">
      <c r="A26373" s="57" t="s">
        <v>55237</v>
      </c>
      <c r="B26373" s="57" t="s">
        <v>55238</v>
      </c>
    </row>
    <row r="26374" spans="1:2" x14ac:dyDescent="0.2">
      <c r="A26374" s="57" t="s">
        <v>55239</v>
      </c>
      <c r="B26374" s="57" t="s">
        <v>55240</v>
      </c>
    </row>
    <row r="26375" spans="1:2" x14ac:dyDescent="0.2">
      <c r="A26375" s="57" t="s">
        <v>55241</v>
      </c>
      <c r="B26375" s="57" t="s">
        <v>55242</v>
      </c>
    </row>
    <row r="26376" spans="1:2" x14ac:dyDescent="0.2">
      <c r="A26376" s="57" t="s">
        <v>55243</v>
      </c>
      <c r="B26376" s="57" t="s">
        <v>55244</v>
      </c>
    </row>
    <row r="26377" spans="1:2" x14ac:dyDescent="0.2">
      <c r="A26377" s="57" t="s">
        <v>55245</v>
      </c>
      <c r="B26377" s="57" t="s">
        <v>55246</v>
      </c>
    </row>
    <row r="26378" spans="1:2" x14ac:dyDescent="0.2">
      <c r="A26378" s="57" t="s">
        <v>55247</v>
      </c>
      <c r="B26378" s="57" t="s">
        <v>55248</v>
      </c>
    </row>
    <row r="26379" spans="1:2" x14ac:dyDescent="0.2">
      <c r="A26379" s="57" t="s">
        <v>55249</v>
      </c>
      <c r="B26379" s="57" t="s">
        <v>55250</v>
      </c>
    </row>
    <row r="26380" spans="1:2" x14ac:dyDescent="0.2">
      <c r="A26380" s="57" t="s">
        <v>55251</v>
      </c>
      <c r="B26380" s="57" t="s">
        <v>55252</v>
      </c>
    </row>
    <row r="26381" spans="1:2" x14ac:dyDescent="0.2">
      <c r="A26381" s="57" t="s">
        <v>55253</v>
      </c>
      <c r="B26381" s="57" t="s">
        <v>55254</v>
      </c>
    </row>
    <row r="26382" spans="1:2" x14ac:dyDescent="0.2">
      <c r="A26382" s="57" t="s">
        <v>55255</v>
      </c>
      <c r="B26382" s="57" t="s">
        <v>55256</v>
      </c>
    </row>
    <row r="26383" spans="1:2" x14ac:dyDescent="0.2">
      <c r="A26383" s="57" t="s">
        <v>55257</v>
      </c>
      <c r="B26383" s="57" t="s">
        <v>55258</v>
      </c>
    </row>
    <row r="26384" spans="1:2" x14ac:dyDescent="0.2">
      <c r="A26384" s="57" t="s">
        <v>55259</v>
      </c>
      <c r="B26384" s="57" t="s">
        <v>55260</v>
      </c>
    </row>
    <row r="26385" spans="1:2" x14ac:dyDescent="0.2">
      <c r="A26385" s="57" t="s">
        <v>55261</v>
      </c>
      <c r="B26385" s="57" t="s">
        <v>55262</v>
      </c>
    </row>
    <row r="26386" spans="1:2" x14ac:dyDescent="0.2">
      <c r="A26386" s="57" t="s">
        <v>55263</v>
      </c>
      <c r="B26386" s="57" t="s">
        <v>55264</v>
      </c>
    </row>
    <row r="26387" spans="1:2" x14ac:dyDescent="0.2">
      <c r="A26387" s="57" t="s">
        <v>55265</v>
      </c>
      <c r="B26387" s="57" t="s">
        <v>55266</v>
      </c>
    </row>
    <row r="26388" spans="1:2" x14ac:dyDescent="0.2">
      <c r="A26388" s="57" t="s">
        <v>55267</v>
      </c>
      <c r="B26388" s="57" t="s">
        <v>55268</v>
      </c>
    </row>
    <row r="26389" spans="1:2" x14ac:dyDescent="0.2">
      <c r="A26389" s="57" t="s">
        <v>55269</v>
      </c>
      <c r="B26389" s="57" t="s">
        <v>55270</v>
      </c>
    </row>
    <row r="26390" spans="1:2" x14ac:dyDescent="0.2">
      <c r="A26390" s="57" t="s">
        <v>55271</v>
      </c>
      <c r="B26390" s="57" t="s">
        <v>55272</v>
      </c>
    </row>
    <row r="26391" spans="1:2" x14ac:dyDescent="0.2">
      <c r="A26391" s="57" t="s">
        <v>55273</v>
      </c>
      <c r="B26391" s="57" t="s">
        <v>55274</v>
      </c>
    </row>
    <row r="26392" spans="1:2" x14ac:dyDescent="0.2">
      <c r="A26392" s="57" t="s">
        <v>55275</v>
      </c>
      <c r="B26392" s="57" t="s">
        <v>55276</v>
      </c>
    </row>
    <row r="26393" spans="1:2" x14ac:dyDescent="0.2">
      <c r="A26393" s="57" t="s">
        <v>55277</v>
      </c>
      <c r="B26393" s="57" t="s">
        <v>55278</v>
      </c>
    </row>
    <row r="26394" spans="1:2" x14ac:dyDescent="0.2">
      <c r="A26394" s="57" t="s">
        <v>55279</v>
      </c>
      <c r="B26394" s="57" t="s">
        <v>55280</v>
      </c>
    </row>
    <row r="26395" spans="1:2" x14ac:dyDescent="0.2">
      <c r="A26395" s="57" t="s">
        <v>55281</v>
      </c>
      <c r="B26395" s="57" t="s">
        <v>55282</v>
      </c>
    </row>
    <row r="26396" spans="1:2" x14ac:dyDescent="0.2">
      <c r="A26396" s="57" t="s">
        <v>55283</v>
      </c>
      <c r="B26396" s="57" t="s">
        <v>55284</v>
      </c>
    </row>
    <row r="26397" spans="1:2" x14ac:dyDescent="0.2">
      <c r="A26397" s="57" t="s">
        <v>55285</v>
      </c>
      <c r="B26397" s="57" t="s">
        <v>55286</v>
      </c>
    </row>
    <row r="26398" spans="1:2" x14ac:dyDescent="0.2">
      <c r="A26398" s="57" t="s">
        <v>55287</v>
      </c>
      <c r="B26398" s="57" t="s">
        <v>55288</v>
      </c>
    </row>
    <row r="26399" spans="1:2" x14ac:dyDescent="0.2">
      <c r="A26399" s="57" t="s">
        <v>55289</v>
      </c>
      <c r="B26399" s="57" t="s">
        <v>55290</v>
      </c>
    </row>
    <row r="26400" spans="1:2" x14ac:dyDescent="0.2">
      <c r="A26400" s="57" t="s">
        <v>55291</v>
      </c>
      <c r="B26400" s="57" t="s">
        <v>55292</v>
      </c>
    </row>
    <row r="26401" spans="1:2" x14ac:dyDescent="0.2">
      <c r="A26401" s="57" t="s">
        <v>55293</v>
      </c>
      <c r="B26401" s="57" t="s">
        <v>55294</v>
      </c>
    </row>
    <row r="26402" spans="1:2" x14ac:dyDescent="0.2">
      <c r="A26402" s="57" t="s">
        <v>55295</v>
      </c>
      <c r="B26402" s="57" t="s">
        <v>55296</v>
      </c>
    </row>
    <row r="26403" spans="1:2" x14ac:dyDescent="0.2">
      <c r="A26403" s="57" t="s">
        <v>55297</v>
      </c>
      <c r="B26403" s="57" t="s">
        <v>55298</v>
      </c>
    </row>
    <row r="26404" spans="1:2" x14ac:dyDescent="0.2">
      <c r="A26404" s="57" t="s">
        <v>55299</v>
      </c>
      <c r="B26404" s="57" t="s">
        <v>55300</v>
      </c>
    </row>
    <row r="26405" spans="1:2" x14ac:dyDescent="0.2">
      <c r="A26405" s="57" t="s">
        <v>55301</v>
      </c>
      <c r="B26405" s="57" t="s">
        <v>55302</v>
      </c>
    </row>
    <row r="26406" spans="1:2" x14ac:dyDescent="0.2">
      <c r="A26406" s="57" t="s">
        <v>55303</v>
      </c>
      <c r="B26406" s="57" t="s">
        <v>55304</v>
      </c>
    </row>
    <row r="26407" spans="1:2" x14ac:dyDescent="0.2">
      <c r="A26407" s="57" t="s">
        <v>55305</v>
      </c>
      <c r="B26407" s="57" t="s">
        <v>55306</v>
      </c>
    </row>
    <row r="26408" spans="1:2" x14ac:dyDescent="0.2">
      <c r="A26408" s="57" t="s">
        <v>55307</v>
      </c>
      <c r="B26408" s="57" t="s">
        <v>55308</v>
      </c>
    </row>
    <row r="26409" spans="1:2" x14ac:dyDescent="0.2">
      <c r="A26409" s="57" t="s">
        <v>55309</v>
      </c>
      <c r="B26409" s="57" t="s">
        <v>55310</v>
      </c>
    </row>
    <row r="26410" spans="1:2" x14ac:dyDescent="0.2">
      <c r="A26410" s="57" t="s">
        <v>55311</v>
      </c>
      <c r="B26410" s="57" t="s">
        <v>55312</v>
      </c>
    </row>
    <row r="26411" spans="1:2" x14ac:dyDescent="0.2">
      <c r="A26411" s="57" t="s">
        <v>55313</v>
      </c>
      <c r="B26411" s="57" t="s">
        <v>55314</v>
      </c>
    </row>
    <row r="26412" spans="1:2" x14ac:dyDescent="0.2">
      <c r="A26412" s="57" t="s">
        <v>55315</v>
      </c>
      <c r="B26412" s="57" t="s">
        <v>55316</v>
      </c>
    </row>
    <row r="26413" spans="1:2" x14ac:dyDescent="0.2">
      <c r="A26413" s="57" t="s">
        <v>55317</v>
      </c>
      <c r="B26413" s="57" t="s">
        <v>55318</v>
      </c>
    </row>
    <row r="26414" spans="1:2" x14ac:dyDescent="0.2">
      <c r="A26414" s="57" t="s">
        <v>55319</v>
      </c>
      <c r="B26414" s="57" t="s">
        <v>55320</v>
      </c>
    </row>
    <row r="26415" spans="1:2" x14ac:dyDescent="0.2">
      <c r="A26415" s="57" t="s">
        <v>55321</v>
      </c>
      <c r="B26415" s="57" t="s">
        <v>55322</v>
      </c>
    </row>
    <row r="26416" spans="1:2" x14ac:dyDescent="0.2">
      <c r="A26416" s="57" t="s">
        <v>55323</v>
      </c>
      <c r="B26416" s="57" t="s">
        <v>55324</v>
      </c>
    </row>
    <row r="26417" spans="1:2" x14ac:dyDescent="0.2">
      <c r="A26417" s="57" t="s">
        <v>55325</v>
      </c>
      <c r="B26417" s="57" t="s">
        <v>55326</v>
      </c>
    </row>
    <row r="26418" spans="1:2" x14ac:dyDescent="0.2">
      <c r="A26418" s="57" t="s">
        <v>55327</v>
      </c>
      <c r="B26418" s="57" t="s">
        <v>55328</v>
      </c>
    </row>
    <row r="26419" spans="1:2" x14ac:dyDescent="0.2">
      <c r="A26419" s="57" t="s">
        <v>55329</v>
      </c>
      <c r="B26419" s="57" t="s">
        <v>55330</v>
      </c>
    </row>
    <row r="26420" spans="1:2" x14ac:dyDescent="0.2">
      <c r="A26420" s="57" t="s">
        <v>55331</v>
      </c>
      <c r="B26420" s="57" t="s">
        <v>55332</v>
      </c>
    </row>
    <row r="26421" spans="1:2" x14ac:dyDescent="0.2">
      <c r="A26421" s="57" t="s">
        <v>55333</v>
      </c>
      <c r="B26421" s="57" t="s">
        <v>55334</v>
      </c>
    </row>
    <row r="26422" spans="1:2" x14ac:dyDescent="0.2">
      <c r="A26422" s="57" t="s">
        <v>55335</v>
      </c>
      <c r="B26422" s="57" t="s">
        <v>55336</v>
      </c>
    </row>
    <row r="26423" spans="1:2" x14ac:dyDescent="0.2">
      <c r="A26423" s="57" t="s">
        <v>55337</v>
      </c>
      <c r="B26423" s="57" t="s">
        <v>55338</v>
      </c>
    </row>
    <row r="26424" spans="1:2" x14ac:dyDescent="0.2">
      <c r="A26424" s="57" t="s">
        <v>55339</v>
      </c>
      <c r="B26424" s="57" t="s">
        <v>55340</v>
      </c>
    </row>
    <row r="26425" spans="1:2" x14ac:dyDescent="0.2">
      <c r="A26425" s="57" t="s">
        <v>55341</v>
      </c>
      <c r="B26425" s="57" t="s">
        <v>55342</v>
      </c>
    </row>
    <row r="26426" spans="1:2" x14ac:dyDescent="0.2">
      <c r="A26426" s="57" t="s">
        <v>55343</v>
      </c>
      <c r="B26426" s="57" t="s">
        <v>55344</v>
      </c>
    </row>
    <row r="26427" spans="1:2" x14ac:dyDescent="0.2">
      <c r="A26427" s="57" t="s">
        <v>55345</v>
      </c>
      <c r="B26427" s="57" t="s">
        <v>55346</v>
      </c>
    </row>
    <row r="26428" spans="1:2" x14ac:dyDescent="0.2">
      <c r="A26428" s="57" t="s">
        <v>55347</v>
      </c>
      <c r="B26428" s="57" t="s">
        <v>55348</v>
      </c>
    </row>
    <row r="26429" spans="1:2" x14ac:dyDescent="0.2">
      <c r="A26429" s="57" t="s">
        <v>55349</v>
      </c>
      <c r="B26429" s="57" t="s">
        <v>55350</v>
      </c>
    </row>
    <row r="26430" spans="1:2" x14ac:dyDescent="0.2">
      <c r="A26430" s="57" t="s">
        <v>55351</v>
      </c>
      <c r="B26430" s="57" t="s">
        <v>55352</v>
      </c>
    </row>
    <row r="26431" spans="1:2" x14ac:dyDescent="0.2">
      <c r="A26431" s="57" t="s">
        <v>55353</v>
      </c>
      <c r="B26431" s="57" t="s">
        <v>55354</v>
      </c>
    </row>
    <row r="26432" spans="1:2" x14ac:dyDescent="0.2">
      <c r="A26432" s="57" t="s">
        <v>55355</v>
      </c>
      <c r="B26432" s="57" t="s">
        <v>55356</v>
      </c>
    </row>
    <row r="26433" spans="1:2" x14ac:dyDescent="0.2">
      <c r="A26433" s="57" t="s">
        <v>55357</v>
      </c>
      <c r="B26433" s="57" t="s">
        <v>55358</v>
      </c>
    </row>
    <row r="26434" spans="1:2" x14ac:dyDescent="0.2">
      <c r="A26434" s="57" t="s">
        <v>55359</v>
      </c>
      <c r="B26434" s="57" t="s">
        <v>55360</v>
      </c>
    </row>
    <row r="26435" spans="1:2" x14ac:dyDescent="0.2">
      <c r="A26435" s="57" t="s">
        <v>55361</v>
      </c>
      <c r="B26435" s="57" t="s">
        <v>55362</v>
      </c>
    </row>
    <row r="26436" spans="1:2" x14ac:dyDescent="0.2">
      <c r="A26436" s="57" t="s">
        <v>55363</v>
      </c>
      <c r="B26436" s="57" t="s">
        <v>55364</v>
      </c>
    </row>
    <row r="26437" spans="1:2" x14ac:dyDescent="0.2">
      <c r="A26437" s="57" t="s">
        <v>55365</v>
      </c>
      <c r="B26437" s="57" t="s">
        <v>55366</v>
      </c>
    </row>
    <row r="26438" spans="1:2" x14ac:dyDescent="0.2">
      <c r="A26438" s="57" t="s">
        <v>55367</v>
      </c>
      <c r="B26438" s="57" t="s">
        <v>55368</v>
      </c>
    </row>
    <row r="26439" spans="1:2" x14ac:dyDescent="0.2">
      <c r="A26439" s="57" t="s">
        <v>55369</v>
      </c>
      <c r="B26439" s="57" t="s">
        <v>55370</v>
      </c>
    </row>
    <row r="26440" spans="1:2" x14ac:dyDescent="0.2">
      <c r="A26440" s="57" t="s">
        <v>55371</v>
      </c>
      <c r="B26440" s="57" t="s">
        <v>55372</v>
      </c>
    </row>
    <row r="26441" spans="1:2" x14ac:dyDescent="0.2">
      <c r="A26441" s="57" t="s">
        <v>55373</v>
      </c>
      <c r="B26441" s="57" t="s">
        <v>55374</v>
      </c>
    </row>
    <row r="26442" spans="1:2" x14ac:dyDescent="0.2">
      <c r="A26442" s="57" t="s">
        <v>55375</v>
      </c>
      <c r="B26442" s="57" t="s">
        <v>55376</v>
      </c>
    </row>
    <row r="26443" spans="1:2" x14ac:dyDescent="0.2">
      <c r="A26443" s="57" t="s">
        <v>55377</v>
      </c>
      <c r="B26443" s="57" t="s">
        <v>55378</v>
      </c>
    </row>
    <row r="26444" spans="1:2" x14ac:dyDescent="0.2">
      <c r="A26444" s="57" t="s">
        <v>55379</v>
      </c>
      <c r="B26444" s="57" t="s">
        <v>55380</v>
      </c>
    </row>
    <row r="26445" spans="1:2" x14ac:dyDescent="0.2">
      <c r="A26445" s="57" t="s">
        <v>55381</v>
      </c>
      <c r="B26445" s="57" t="s">
        <v>55382</v>
      </c>
    </row>
    <row r="26446" spans="1:2" x14ac:dyDescent="0.2">
      <c r="A26446" s="57" t="s">
        <v>55383</v>
      </c>
      <c r="B26446" s="57" t="s">
        <v>55384</v>
      </c>
    </row>
    <row r="26447" spans="1:2" x14ac:dyDescent="0.2">
      <c r="A26447" s="57" t="s">
        <v>55385</v>
      </c>
      <c r="B26447" s="57" t="s">
        <v>55386</v>
      </c>
    </row>
    <row r="26448" spans="1:2" x14ac:dyDescent="0.2">
      <c r="A26448" s="57" t="s">
        <v>55387</v>
      </c>
      <c r="B26448" s="57" t="s">
        <v>55388</v>
      </c>
    </row>
    <row r="26449" spans="1:2" x14ac:dyDescent="0.2">
      <c r="A26449" s="57" t="s">
        <v>55389</v>
      </c>
      <c r="B26449" s="57" t="s">
        <v>55390</v>
      </c>
    </row>
    <row r="26450" spans="1:2" x14ac:dyDescent="0.2">
      <c r="A26450" s="57" t="s">
        <v>55391</v>
      </c>
      <c r="B26450" s="57" t="s">
        <v>55392</v>
      </c>
    </row>
    <row r="26451" spans="1:2" x14ac:dyDescent="0.2">
      <c r="A26451" s="57" t="s">
        <v>55393</v>
      </c>
      <c r="B26451" s="57" t="s">
        <v>55394</v>
      </c>
    </row>
    <row r="26452" spans="1:2" x14ac:dyDescent="0.2">
      <c r="A26452" s="57" t="s">
        <v>55395</v>
      </c>
      <c r="B26452" s="57" t="s">
        <v>55396</v>
      </c>
    </row>
    <row r="26453" spans="1:2" x14ac:dyDescent="0.2">
      <c r="A26453" s="57" t="s">
        <v>55397</v>
      </c>
      <c r="B26453" s="57" t="s">
        <v>55398</v>
      </c>
    </row>
    <row r="26454" spans="1:2" x14ac:dyDescent="0.2">
      <c r="A26454" s="57" t="s">
        <v>55399</v>
      </c>
      <c r="B26454" s="57" t="s">
        <v>55400</v>
      </c>
    </row>
    <row r="26455" spans="1:2" x14ac:dyDescent="0.2">
      <c r="A26455" s="57" t="s">
        <v>55401</v>
      </c>
      <c r="B26455" s="57" t="s">
        <v>55402</v>
      </c>
    </row>
    <row r="26456" spans="1:2" x14ac:dyDescent="0.2">
      <c r="A26456" s="57" t="s">
        <v>55403</v>
      </c>
      <c r="B26456" s="57" t="s">
        <v>55404</v>
      </c>
    </row>
    <row r="26457" spans="1:2" x14ac:dyDescent="0.2">
      <c r="A26457" s="57" t="s">
        <v>55405</v>
      </c>
      <c r="B26457" s="57" t="s">
        <v>55406</v>
      </c>
    </row>
    <row r="26458" spans="1:2" x14ac:dyDescent="0.2">
      <c r="A26458" s="57" t="s">
        <v>55407</v>
      </c>
      <c r="B26458" s="57" t="s">
        <v>55408</v>
      </c>
    </row>
    <row r="26459" spans="1:2" x14ac:dyDescent="0.2">
      <c r="A26459" s="57" t="s">
        <v>55409</v>
      </c>
      <c r="B26459" s="57" t="s">
        <v>55410</v>
      </c>
    </row>
    <row r="26460" spans="1:2" x14ac:dyDescent="0.2">
      <c r="A26460" s="57" t="s">
        <v>55411</v>
      </c>
      <c r="B26460" s="57" t="s">
        <v>55412</v>
      </c>
    </row>
    <row r="26461" spans="1:2" x14ac:dyDescent="0.2">
      <c r="A26461" s="57" t="s">
        <v>55413</v>
      </c>
      <c r="B26461" s="57" t="s">
        <v>55414</v>
      </c>
    </row>
    <row r="26462" spans="1:2" x14ac:dyDescent="0.2">
      <c r="A26462" s="57" t="s">
        <v>55415</v>
      </c>
      <c r="B26462" s="57" t="s">
        <v>55416</v>
      </c>
    </row>
    <row r="26463" spans="1:2" x14ac:dyDescent="0.2">
      <c r="A26463" s="57" t="s">
        <v>55417</v>
      </c>
      <c r="B26463" s="57" t="s">
        <v>55418</v>
      </c>
    </row>
    <row r="26464" spans="1:2" x14ac:dyDescent="0.2">
      <c r="A26464" s="57" t="s">
        <v>55419</v>
      </c>
      <c r="B26464" s="57" t="s">
        <v>55420</v>
      </c>
    </row>
    <row r="26465" spans="1:2" x14ac:dyDescent="0.2">
      <c r="A26465" s="57" t="s">
        <v>55421</v>
      </c>
      <c r="B26465" s="57" t="s">
        <v>55422</v>
      </c>
    </row>
    <row r="26466" spans="1:2" x14ac:dyDescent="0.2">
      <c r="A26466" s="57" t="s">
        <v>55423</v>
      </c>
      <c r="B26466" s="57" t="s">
        <v>55424</v>
      </c>
    </row>
    <row r="26467" spans="1:2" x14ac:dyDescent="0.2">
      <c r="A26467" s="57" t="s">
        <v>55425</v>
      </c>
      <c r="B26467" s="57" t="s">
        <v>55426</v>
      </c>
    </row>
    <row r="26468" spans="1:2" x14ac:dyDescent="0.2">
      <c r="A26468" s="57" t="s">
        <v>55427</v>
      </c>
      <c r="B26468" s="57" t="s">
        <v>55428</v>
      </c>
    </row>
    <row r="26469" spans="1:2" x14ac:dyDescent="0.2">
      <c r="A26469" s="57" t="s">
        <v>55429</v>
      </c>
      <c r="B26469" s="57" t="s">
        <v>55430</v>
      </c>
    </row>
    <row r="26470" spans="1:2" x14ac:dyDescent="0.2">
      <c r="A26470" s="57" t="s">
        <v>55431</v>
      </c>
      <c r="B26470" s="57" t="s">
        <v>55432</v>
      </c>
    </row>
    <row r="26471" spans="1:2" x14ac:dyDescent="0.2">
      <c r="A26471" s="57" t="s">
        <v>55433</v>
      </c>
      <c r="B26471" s="57" t="s">
        <v>55434</v>
      </c>
    </row>
    <row r="26472" spans="1:2" x14ac:dyDescent="0.2">
      <c r="A26472" s="57" t="s">
        <v>55435</v>
      </c>
      <c r="B26472" s="57" t="s">
        <v>55436</v>
      </c>
    </row>
    <row r="26473" spans="1:2" x14ac:dyDescent="0.2">
      <c r="A26473" s="57" t="s">
        <v>55437</v>
      </c>
      <c r="B26473" s="57" t="s">
        <v>55438</v>
      </c>
    </row>
    <row r="26474" spans="1:2" x14ac:dyDescent="0.2">
      <c r="A26474" s="57" t="s">
        <v>55439</v>
      </c>
      <c r="B26474" s="57" t="s">
        <v>55440</v>
      </c>
    </row>
    <row r="26475" spans="1:2" x14ac:dyDescent="0.2">
      <c r="A26475" s="57" t="s">
        <v>55441</v>
      </c>
      <c r="B26475" s="57" t="s">
        <v>55442</v>
      </c>
    </row>
    <row r="26476" spans="1:2" x14ac:dyDescent="0.2">
      <c r="A26476" s="57" t="s">
        <v>55443</v>
      </c>
      <c r="B26476" s="57" t="s">
        <v>55444</v>
      </c>
    </row>
    <row r="26477" spans="1:2" x14ac:dyDescent="0.2">
      <c r="A26477" s="57" t="s">
        <v>55445</v>
      </c>
      <c r="B26477" s="57" t="s">
        <v>55446</v>
      </c>
    </row>
    <row r="26478" spans="1:2" x14ac:dyDescent="0.2">
      <c r="A26478" s="57" t="s">
        <v>55447</v>
      </c>
      <c r="B26478" s="57" t="s">
        <v>55448</v>
      </c>
    </row>
    <row r="26479" spans="1:2" x14ac:dyDescent="0.2">
      <c r="A26479" s="57" t="s">
        <v>55449</v>
      </c>
      <c r="B26479" s="57" t="s">
        <v>55450</v>
      </c>
    </row>
    <row r="26480" spans="1:2" x14ac:dyDescent="0.2">
      <c r="A26480" s="57" t="s">
        <v>55451</v>
      </c>
      <c r="B26480" s="57" t="s">
        <v>55452</v>
      </c>
    </row>
    <row r="26481" spans="1:2" x14ac:dyDescent="0.2">
      <c r="A26481" s="57" t="s">
        <v>55453</v>
      </c>
      <c r="B26481" s="57" t="s">
        <v>55454</v>
      </c>
    </row>
    <row r="26482" spans="1:2" x14ac:dyDescent="0.2">
      <c r="A26482" s="57" t="s">
        <v>55455</v>
      </c>
      <c r="B26482" s="57" t="s">
        <v>55456</v>
      </c>
    </row>
    <row r="26483" spans="1:2" x14ac:dyDescent="0.2">
      <c r="A26483" s="57" t="s">
        <v>55457</v>
      </c>
      <c r="B26483" s="57" t="s">
        <v>55458</v>
      </c>
    </row>
    <row r="26484" spans="1:2" x14ac:dyDescent="0.2">
      <c r="A26484" s="57" t="s">
        <v>55459</v>
      </c>
      <c r="B26484" s="57" t="s">
        <v>55460</v>
      </c>
    </row>
    <row r="26485" spans="1:2" x14ac:dyDescent="0.2">
      <c r="A26485" s="57" t="s">
        <v>55461</v>
      </c>
      <c r="B26485" s="57" t="s">
        <v>55462</v>
      </c>
    </row>
    <row r="26486" spans="1:2" x14ac:dyDescent="0.2">
      <c r="A26486" s="57" t="s">
        <v>55463</v>
      </c>
      <c r="B26486" s="57" t="s">
        <v>55464</v>
      </c>
    </row>
    <row r="26487" spans="1:2" x14ac:dyDescent="0.2">
      <c r="A26487" s="57" t="s">
        <v>55465</v>
      </c>
      <c r="B26487" s="57" t="s">
        <v>55466</v>
      </c>
    </row>
    <row r="26488" spans="1:2" x14ac:dyDescent="0.2">
      <c r="A26488" s="57" t="s">
        <v>55467</v>
      </c>
      <c r="B26488" s="57" t="s">
        <v>55468</v>
      </c>
    </row>
    <row r="26489" spans="1:2" x14ac:dyDescent="0.2">
      <c r="A26489" s="57" t="s">
        <v>55469</v>
      </c>
      <c r="B26489" s="57" t="s">
        <v>55470</v>
      </c>
    </row>
    <row r="26490" spans="1:2" x14ac:dyDescent="0.2">
      <c r="A26490" s="57" t="s">
        <v>55471</v>
      </c>
      <c r="B26490" s="57" t="s">
        <v>55472</v>
      </c>
    </row>
    <row r="26491" spans="1:2" x14ac:dyDescent="0.2">
      <c r="A26491" s="57" t="s">
        <v>55473</v>
      </c>
      <c r="B26491" s="57" t="s">
        <v>55474</v>
      </c>
    </row>
    <row r="26492" spans="1:2" x14ac:dyDescent="0.2">
      <c r="A26492" s="57" t="s">
        <v>55475</v>
      </c>
      <c r="B26492" s="57" t="s">
        <v>55476</v>
      </c>
    </row>
    <row r="26493" spans="1:2" x14ac:dyDescent="0.2">
      <c r="A26493" s="57" t="s">
        <v>55477</v>
      </c>
      <c r="B26493" s="57" t="s">
        <v>55478</v>
      </c>
    </row>
    <row r="26494" spans="1:2" x14ac:dyDescent="0.2">
      <c r="A26494" s="57" t="s">
        <v>55479</v>
      </c>
      <c r="B26494" s="57" t="s">
        <v>55480</v>
      </c>
    </row>
    <row r="26495" spans="1:2" x14ac:dyDescent="0.2">
      <c r="A26495" s="57" t="s">
        <v>55481</v>
      </c>
      <c r="B26495" s="57" t="s">
        <v>55482</v>
      </c>
    </row>
    <row r="26496" spans="1:2" x14ac:dyDescent="0.2">
      <c r="A26496" s="57" t="s">
        <v>55483</v>
      </c>
      <c r="B26496" s="57" t="s">
        <v>55484</v>
      </c>
    </row>
    <row r="26497" spans="1:2" x14ac:dyDescent="0.2">
      <c r="A26497" s="57" t="s">
        <v>55485</v>
      </c>
      <c r="B26497" s="57" t="s">
        <v>55486</v>
      </c>
    </row>
    <row r="26498" spans="1:2" x14ac:dyDescent="0.2">
      <c r="A26498" s="57" t="s">
        <v>55487</v>
      </c>
      <c r="B26498" s="57" t="s">
        <v>55488</v>
      </c>
    </row>
    <row r="26499" spans="1:2" x14ac:dyDescent="0.2">
      <c r="A26499" s="57" t="s">
        <v>55489</v>
      </c>
      <c r="B26499" s="57" t="s">
        <v>55490</v>
      </c>
    </row>
    <row r="26500" spans="1:2" x14ac:dyDescent="0.2">
      <c r="A26500" s="57" t="s">
        <v>55491</v>
      </c>
      <c r="B26500" s="57" t="s">
        <v>55492</v>
      </c>
    </row>
    <row r="26501" spans="1:2" x14ac:dyDescent="0.2">
      <c r="A26501" s="57" t="s">
        <v>55493</v>
      </c>
      <c r="B26501" s="57" t="s">
        <v>55494</v>
      </c>
    </row>
    <row r="26502" spans="1:2" x14ac:dyDescent="0.2">
      <c r="A26502" s="57" t="s">
        <v>55495</v>
      </c>
      <c r="B26502" s="57" t="s">
        <v>55496</v>
      </c>
    </row>
    <row r="26503" spans="1:2" x14ac:dyDescent="0.2">
      <c r="A26503" s="57" t="s">
        <v>55497</v>
      </c>
      <c r="B26503" s="57" t="s">
        <v>55498</v>
      </c>
    </row>
    <row r="26504" spans="1:2" x14ac:dyDescent="0.2">
      <c r="A26504" s="57" t="s">
        <v>55499</v>
      </c>
      <c r="B26504" s="57" t="s">
        <v>55500</v>
      </c>
    </row>
    <row r="26505" spans="1:2" x14ac:dyDescent="0.2">
      <c r="A26505" s="57" t="s">
        <v>55501</v>
      </c>
      <c r="B26505" s="57" t="s">
        <v>55502</v>
      </c>
    </row>
    <row r="26506" spans="1:2" x14ac:dyDescent="0.2">
      <c r="A26506" s="57" t="s">
        <v>55503</v>
      </c>
      <c r="B26506" s="57" t="s">
        <v>55504</v>
      </c>
    </row>
    <row r="26507" spans="1:2" x14ac:dyDescent="0.2">
      <c r="A26507" s="57" t="s">
        <v>55505</v>
      </c>
      <c r="B26507" s="57" t="s">
        <v>55506</v>
      </c>
    </row>
    <row r="26508" spans="1:2" x14ac:dyDescent="0.2">
      <c r="A26508" s="57" t="s">
        <v>55507</v>
      </c>
      <c r="B26508" s="57" t="s">
        <v>55508</v>
      </c>
    </row>
    <row r="26509" spans="1:2" x14ac:dyDescent="0.2">
      <c r="A26509" s="57" t="s">
        <v>55509</v>
      </c>
      <c r="B26509" s="57" t="s">
        <v>55510</v>
      </c>
    </row>
    <row r="26510" spans="1:2" x14ac:dyDescent="0.2">
      <c r="A26510" s="57" t="s">
        <v>55511</v>
      </c>
      <c r="B26510" s="57" t="s">
        <v>55512</v>
      </c>
    </row>
    <row r="26511" spans="1:2" x14ac:dyDescent="0.2">
      <c r="A26511" s="57" t="s">
        <v>55513</v>
      </c>
      <c r="B26511" s="57" t="s">
        <v>55514</v>
      </c>
    </row>
    <row r="26512" spans="1:2" x14ac:dyDescent="0.2">
      <c r="A26512" s="57" t="s">
        <v>55515</v>
      </c>
      <c r="B26512" s="57" t="s">
        <v>55516</v>
      </c>
    </row>
    <row r="26513" spans="1:2" x14ac:dyDescent="0.2">
      <c r="A26513" s="57" t="s">
        <v>55517</v>
      </c>
      <c r="B26513" s="57" t="s">
        <v>55518</v>
      </c>
    </row>
    <row r="26514" spans="1:2" x14ac:dyDescent="0.2">
      <c r="A26514" s="57" t="s">
        <v>55519</v>
      </c>
      <c r="B26514" s="57" t="s">
        <v>55520</v>
      </c>
    </row>
    <row r="26515" spans="1:2" x14ac:dyDescent="0.2">
      <c r="A26515" s="57" t="s">
        <v>55521</v>
      </c>
      <c r="B26515" s="57" t="s">
        <v>55522</v>
      </c>
    </row>
    <row r="26516" spans="1:2" x14ac:dyDescent="0.2">
      <c r="A26516" s="57" t="s">
        <v>55523</v>
      </c>
      <c r="B26516" s="57" t="s">
        <v>55524</v>
      </c>
    </row>
    <row r="26517" spans="1:2" x14ac:dyDescent="0.2">
      <c r="A26517" s="57" t="s">
        <v>55525</v>
      </c>
      <c r="B26517" s="57" t="s">
        <v>55526</v>
      </c>
    </row>
    <row r="26518" spans="1:2" x14ac:dyDescent="0.2">
      <c r="A26518" s="57" t="s">
        <v>55527</v>
      </c>
      <c r="B26518" s="57" t="s">
        <v>55528</v>
      </c>
    </row>
    <row r="26519" spans="1:2" x14ac:dyDescent="0.2">
      <c r="A26519" s="57" t="s">
        <v>55529</v>
      </c>
      <c r="B26519" s="57" t="s">
        <v>55530</v>
      </c>
    </row>
    <row r="26520" spans="1:2" x14ac:dyDescent="0.2">
      <c r="A26520" s="57" t="s">
        <v>55531</v>
      </c>
      <c r="B26520" s="57" t="s">
        <v>55532</v>
      </c>
    </row>
    <row r="26521" spans="1:2" x14ac:dyDescent="0.2">
      <c r="A26521" s="57" t="s">
        <v>55533</v>
      </c>
      <c r="B26521" s="57" t="s">
        <v>55534</v>
      </c>
    </row>
    <row r="26522" spans="1:2" x14ac:dyDescent="0.2">
      <c r="A26522" s="57" t="s">
        <v>55535</v>
      </c>
      <c r="B26522" s="57" t="s">
        <v>55536</v>
      </c>
    </row>
    <row r="26523" spans="1:2" x14ac:dyDescent="0.2">
      <c r="A26523" s="57" t="s">
        <v>55537</v>
      </c>
      <c r="B26523" s="57" t="s">
        <v>55538</v>
      </c>
    </row>
    <row r="26524" spans="1:2" x14ac:dyDescent="0.2">
      <c r="A26524" s="57" t="s">
        <v>55539</v>
      </c>
      <c r="B26524" s="57" t="s">
        <v>55540</v>
      </c>
    </row>
    <row r="26525" spans="1:2" x14ac:dyDescent="0.2">
      <c r="A26525" s="57" t="s">
        <v>55541</v>
      </c>
      <c r="B26525" s="57" t="s">
        <v>55542</v>
      </c>
    </row>
    <row r="26526" spans="1:2" x14ac:dyDescent="0.2">
      <c r="A26526" s="57" t="s">
        <v>55543</v>
      </c>
      <c r="B26526" s="57" t="s">
        <v>55544</v>
      </c>
    </row>
    <row r="26527" spans="1:2" x14ac:dyDescent="0.2">
      <c r="A26527" s="57" t="s">
        <v>55545</v>
      </c>
      <c r="B26527" s="57" t="s">
        <v>55546</v>
      </c>
    </row>
    <row r="26528" spans="1:2" x14ac:dyDescent="0.2">
      <c r="A26528" s="57" t="s">
        <v>55547</v>
      </c>
      <c r="B26528" s="57" t="s">
        <v>55548</v>
      </c>
    </row>
    <row r="26529" spans="1:2" x14ac:dyDescent="0.2">
      <c r="A26529" s="57" t="s">
        <v>55549</v>
      </c>
      <c r="B26529" s="57" t="s">
        <v>55550</v>
      </c>
    </row>
    <row r="26530" spans="1:2" x14ac:dyDescent="0.2">
      <c r="A26530" s="57" t="s">
        <v>55551</v>
      </c>
      <c r="B26530" s="57" t="s">
        <v>55552</v>
      </c>
    </row>
    <row r="26531" spans="1:2" x14ac:dyDescent="0.2">
      <c r="A26531" s="57" t="s">
        <v>55553</v>
      </c>
      <c r="B26531" s="57" t="s">
        <v>55554</v>
      </c>
    </row>
    <row r="26532" spans="1:2" x14ac:dyDescent="0.2">
      <c r="A26532" s="57" t="s">
        <v>55555</v>
      </c>
      <c r="B26532" s="57" t="s">
        <v>55556</v>
      </c>
    </row>
    <row r="26533" spans="1:2" x14ac:dyDescent="0.2">
      <c r="A26533" s="57" t="s">
        <v>55557</v>
      </c>
      <c r="B26533" s="57" t="s">
        <v>55558</v>
      </c>
    </row>
    <row r="26534" spans="1:2" x14ac:dyDescent="0.2">
      <c r="A26534" s="57" t="s">
        <v>55559</v>
      </c>
      <c r="B26534" s="57" t="s">
        <v>55560</v>
      </c>
    </row>
    <row r="26535" spans="1:2" x14ac:dyDescent="0.2">
      <c r="A26535" s="57" t="s">
        <v>55561</v>
      </c>
      <c r="B26535" s="57" t="s">
        <v>55562</v>
      </c>
    </row>
    <row r="26536" spans="1:2" x14ac:dyDescent="0.2">
      <c r="A26536" s="57" t="s">
        <v>55563</v>
      </c>
      <c r="B26536" s="57" t="s">
        <v>55564</v>
      </c>
    </row>
    <row r="26537" spans="1:2" x14ac:dyDescent="0.2">
      <c r="A26537" s="57" t="s">
        <v>55565</v>
      </c>
      <c r="B26537" s="57" t="s">
        <v>55566</v>
      </c>
    </row>
    <row r="26538" spans="1:2" x14ac:dyDescent="0.2">
      <c r="A26538" s="57" t="s">
        <v>55567</v>
      </c>
      <c r="B26538" s="57" t="s">
        <v>55568</v>
      </c>
    </row>
    <row r="26539" spans="1:2" x14ac:dyDescent="0.2">
      <c r="A26539" s="57" t="s">
        <v>55569</v>
      </c>
      <c r="B26539" s="57" t="s">
        <v>55570</v>
      </c>
    </row>
    <row r="26540" spans="1:2" x14ac:dyDescent="0.2">
      <c r="A26540" s="57" t="s">
        <v>55571</v>
      </c>
      <c r="B26540" s="57" t="s">
        <v>55572</v>
      </c>
    </row>
    <row r="26541" spans="1:2" x14ac:dyDescent="0.2">
      <c r="A26541" s="57" t="s">
        <v>55573</v>
      </c>
      <c r="B26541" s="57" t="s">
        <v>55574</v>
      </c>
    </row>
    <row r="26542" spans="1:2" x14ac:dyDescent="0.2">
      <c r="A26542" s="57" t="s">
        <v>55575</v>
      </c>
      <c r="B26542" s="57" t="s">
        <v>55576</v>
      </c>
    </row>
    <row r="26543" spans="1:2" x14ac:dyDescent="0.2">
      <c r="A26543" s="57" t="s">
        <v>55577</v>
      </c>
      <c r="B26543" s="57" t="s">
        <v>55578</v>
      </c>
    </row>
    <row r="26544" spans="1:2" x14ac:dyDescent="0.2">
      <c r="A26544" s="57" t="s">
        <v>55579</v>
      </c>
      <c r="B26544" s="57" t="s">
        <v>55580</v>
      </c>
    </row>
    <row r="26545" spans="1:2" x14ac:dyDescent="0.2">
      <c r="A26545" s="57" t="s">
        <v>55581</v>
      </c>
      <c r="B26545" s="57" t="s">
        <v>55582</v>
      </c>
    </row>
    <row r="26546" spans="1:2" x14ac:dyDescent="0.2">
      <c r="A26546" s="57" t="s">
        <v>55583</v>
      </c>
      <c r="B26546" s="57" t="s">
        <v>55584</v>
      </c>
    </row>
    <row r="26547" spans="1:2" x14ac:dyDescent="0.2">
      <c r="A26547" s="57" t="s">
        <v>55585</v>
      </c>
      <c r="B26547" s="57" t="s">
        <v>55586</v>
      </c>
    </row>
    <row r="26548" spans="1:2" x14ac:dyDescent="0.2">
      <c r="A26548" s="57" t="s">
        <v>55587</v>
      </c>
      <c r="B26548" s="57" t="s">
        <v>55588</v>
      </c>
    </row>
    <row r="26549" spans="1:2" x14ac:dyDescent="0.2">
      <c r="A26549" s="57" t="s">
        <v>55589</v>
      </c>
      <c r="B26549" s="57" t="s">
        <v>55590</v>
      </c>
    </row>
    <row r="26550" spans="1:2" x14ac:dyDescent="0.2">
      <c r="A26550" s="57" t="s">
        <v>55591</v>
      </c>
      <c r="B26550" s="57" t="s">
        <v>55592</v>
      </c>
    </row>
    <row r="26551" spans="1:2" x14ac:dyDescent="0.2">
      <c r="A26551" s="57" t="s">
        <v>55593</v>
      </c>
      <c r="B26551" s="57" t="s">
        <v>55594</v>
      </c>
    </row>
    <row r="26552" spans="1:2" x14ac:dyDescent="0.2">
      <c r="A26552" s="57" t="s">
        <v>55595</v>
      </c>
      <c r="B26552" s="57" t="s">
        <v>55596</v>
      </c>
    </row>
    <row r="26553" spans="1:2" x14ac:dyDescent="0.2">
      <c r="A26553" s="57" t="s">
        <v>55597</v>
      </c>
      <c r="B26553" s="57" t="s">
        <v>55598</v>
      </c>
    </row>
    <row r="26554" spans="1:2" x14ac:dyDescent="0.2">
      <c r="A26554" s="57" t="s">
        <v>55599</v>
      </c>
      <c r="B26554" s="57" t="s">
        <v>55600</v>
      </c>
    </row>
    <row r="26555" spans="1:2" x14ac:dyDescent="0.2">
      <c r="A26555" s="57" t="s">
        <v>55601</v>
      </c>
      <c r="B26555" s="57" t="s">
        <v>55602</v>
      </c>
    </row>
    <row r="26556" spans="1:2" x14ac:dyDescent="0.2">
      <c r="A26556" s="57" t="s">
        <v>55603</v>
      </c>
      <c r="B26556" s="57" t="s">
        <v>55604</v>
      </c>
    </row>
    <row r="26557" spans="1:2" x14ac:dyDescent="0.2">
      <c r="A26557" s="57" t="s">
        <v>55605</v>
      </c>
      <c r="B26557" s="57" t="s">
        <v>55606</v>
      </c>
    </row>
    <row r="26558" spans="1:2" x14ac:dyDescent="0.2">
      <c r="A26558" s="57" t="s">
        <v>55607</v>
      </c>
      <c r="B26558" s="57" t="s">
        <v>55608</v>
      </c>
    </row>
    <row r="26559" spans="1:2" x14ac:dyDescent="0.2">
      <c r="A26559" s="57" t="s">
        <v>55609</v>
      </c>
      <c r="B26559" s="57" t="s">
        <v>55610</v>
      </c>
    </row>
    <row r="26560" spans="1:2" x14ac:dyDescent="0.2">
      <c r="A26560" s="57" t="s">
        <v>55611</v>
      </c>
      <c r="B26560" s="57" t="s">
        <v>55612</v>
      </c>
    </row>
    <row r="26561" spans="1:2" x14ac:dyDescent="0.2">
      <c r="A26561" s="57" t="s">
        <v>55613</v>
      </c>
      <c r="B26561" s="57" t="s">
        <v>55614</v>
      </c>
    </row>
    <row r="26562" spans="1:2" x14ac:dyDescent="0.2">
      <c r="A26562" s="57" t="s">
        <v>55615</v>
      </c>
      <c r="B26562" s="57" t="s">
        <v>55616</v>
      </c>
    </row>
    <row r="26563" spans="1:2" x14ac:dyDescent="0.2">
      <c r="A26563" s="57" t="s">
        <v>55617</v>
      </c>
      <c r="B26563" s="57" t="s">
        <v>55618</v>
      </c>
    </row>
    <row r="26564" spans="1:2" x14ac:dyDescent="0.2">
      <c r="A26564" s="57" t="s">
        <v>55619</v>
      </c>
      <c r="B26564" s="57" t="s">
        <v>55620</v>
      </c>
    </row>
    <row r="26565" spans="1:2" x14ac:dyDescent="0.2">
      <c r="A26565" s="57" t="s">
        <v>55621</v>
      </c>
      <c r="B26565" s="57" t="s">
        <v>55622</v>
      </c>
    </row>
    <row r="26566" spans="1:2" x14ac:dyDescent="0.2">
      <c r="A26566" s="57" t="s">
        <v>55623</v>
      </c>
      <c r="B26566" s="57" t="s">
        <v>55624</v>
      </c>
    </row>
    <row r="26567" spans="1:2" x14ac:dyDescent="0.2">
      <c r="A26567" s="57" t="s">
        <v>55625</v>
      </c>
      <c r="B26567" s="57" t="s">
        <v>55626</v>
      </c>
    </row>
    <row r="26568" spans="1:2" x14ac:dyDescent="0.2">
      <c r="A26568" s="57" t="s">
        <v>55627</v>
      </c>
      <c r="B26568" s="57" t="s">
        <v>55628</v>
      </c>
    </row>
    <row r="26569" spans="1:2" x14ac:dyDescent="0.2">
      <c r="A26569" s="57" t="s">
        <v>55629</v>
      </c>
      <c r="B26569" s="57" t="s">
        <v>55630</v>
      </c>
    </row>
    <row r="26570" spans="1:2" x14ac:dyDescent="0.2">
      <c r="A26570" s="57" t="s">
        <v>55631</v>
      </c>
      <c r="B26570" s="57" t="s">
        <v>55632</v>
      </c>
    </row>
    <row r="26571" spans="1:2" x14ac:dyDescent="0.2">
      <c r="A26571" s="57" t="s">
        <v>55633</v>
      </c>
      <c r="B26571" s="57" t="s">
        <v>55634</v>
      </c>
    </row>
    <row r="26572" spans="1:2" x14ac:dyDescent="0.2">
      <c r="A26572" s="57" t="s">
        <v>55635</v>
      </c>
      <c r="B26572" s="57" t="s">
        <v>55636</v>
      </c>
    </row>
    <row r="26573" spans="1:2" x14ac:dyDescent="0.2">
      <c r="A26573" s="57" t="s">
        <v>55637</v>
      </c>
      <c r="B26573" s="57" t="s">
        <v>55638</v>
      </c>
    </row>
    <row r="26574" spans="1:2" x14ac:dyDescent="0.2">
      <c r="A26574" s="57" t="s">
        <v>55639</v>
      </c>
      <c r="B26574" s="57" t="s">
        <v>55640</v>
      </c>
    </row>
    <row r="26575" spans="1:2" x14ac:dyDescent="0.2">
      <c r="A26575" s="57" t="s">
        <v>55641</v>
      </c>
      <c r="B26575" s="57" t="s">
        <v>55642</v>
      </c>
    </row>
    <row r="26576" spans="1:2" x14ac:dyDescent="0.2">
      <c r="A26576" s="57" t="s">
        <v>55643</v>
      </c>
      <c r="B26576" s="57" t="s">
        <v>55644</v>
      </c>
    </row>
    <row r="26577" spans="1:2" x14ac:dyDescent="0.2">
      <c r="A26577" s="57" t="s">
        <v>55645</v>
      </c>
      <c r="B26577" s="57" t="s">
        <v>55646</v>
      </c>
    </row>
    <row r="26578" spans="1:2" x14ac:dyDescent="0.2">
      <c r="A26578" s="57" t="s">
        <v>55647</v>
      </c>
      <c r="B26578" s="57" t="s">
        <v>55648</v>
      </c>
    </row>
    <row r="26579" spans="1:2" x14ac:dyDescent="0.2">
      <c r="A26579" s="57" t="s">
        <v>55649</v>
      </c>
      <c r="B26579" s="57" t="s">
        <v>55650</v>
      </c>
    </row>
    <row r="26580" spans="1:2" x14ac:dyDescent="0.2">
      <c r="A26580" s="57" t="s">
        <v>55651</v>
      </c>
      <c r="B26580" s="57" t="s">
        <v>55652</v>
      </c>
    </row>
    <row r="26581" spans="1:2" x14ac:dyDescent="0.2">
      <c r="A26581" s="57" t="s">
        <v>55653</v>
      </c>
      <c r="B26581" s="57" t="s">
        <v>55654</v>
      </c>
    </row>
    <row r="26582" spans="1:2" x14ac:dyDescent="0.2">
      <c r="A26582" s="57" t="s">
        <v>55655</v>
      </c>
      <c r="B26582" s="57" t="s">
        <v>55656</v>
      </c>
    </row>
    <row r="26583" spans="1:2" x14ac:dyDescent="0.2">
      <c r="A26583" s="57" t="s">
        <v>55657</v>
      </c>
      <c r="B26583" s="57" t="s">
        <v>55658</v>
      </c>
    </row>
    <row r="26584" spans="1:2" x14ac:dyDescent="0.2">
      <c r="A26584" s="57" t="s">
        <v>55659</v>
      </c>
      <c r="B26584" s="57" t="s">
        <v>55660</v>
      </c>
    </row>
    <row r="26585" spans="1:2" x14ac:dyDescent="0.2">
      <c r="A26585" s="57" t="s">
        <v>55661</v>
      </c>
      <c r="B26585" s="57" t="s">
        <v>55662</v>
      </c>
    </row>
    <row r="26586" spans="1:2" x14ac:dyDescent="0.2">
      <c r="A26586" s="57" t="s">
        <v>55663</v>
      </c>
      <c r="B26586" s="57" t="s">
        <v>55664</v>
      </c>
    </row>
    <row r="26587" spans="1:2" x14ac:dyDescent="0.2">
      <c r="A26587" s="57" t="s">
        <v>55665</v>
      </c>
      <c r="B26587" s="57" t="s">
        <v>55666</v>
      </c>
    </row>
    <row r="26588" spans="1:2" x14ac:dyDescent="0.2">
      <c r="A26588" s="57" t="s">
        <v>55667</v>
      </c>
      <c r="B26588" s="57" t="s">
        <v>55668</v>
      </c>
    </row>
    <row r="26589" spans="1:2" x14ac:dyDescent="0.2">
      <c r="A26589" s="57" t="s">
        <v>55669</v>
      </c>
      <c r="B26589" s="57" t="s">
        <v>55670</v>
      </c>
    </row>
    <row r="26590" spans="1:2" x14ac:dyDescent="0.2">
      <c r="A26590" s="57" t="s">
        <v>55671</v>
      </c>
      <c r="B26590" s="57" t="s">
        <v>55672</v>
      </c>
    </row>
    <row r="26591" spans="1:2" x14ac:dyDescent="0.2">
      <c r="A26591" s="57" t="s">
        <v>55673</v>
      </c>
      <c r="B26591" s="57" t="s">
        <v>55674</v>
      </c>
    </row>
    <row r="26592" spans="1:2" x14ac:dyDescent="0.2">
      <c r="A26592" s="57" t="s">
        <v>55675</v>
      </c>
      <c r="B26592" s="57" t="s">
        <v>55676</v>
      </c>
    </row>
    <row r="26593" spans="1:2" x14ac:dyDescent="0.2">
      <c r="A26593" s="57" t="s">
        <v>55677</v>
      </c>
      <c r="B26593" s="57" t="s">
        <v>55678</v>
      </c>
    </row>
    <row r="26594" spans="1:2" x14ac:dyDescent="0.2">
      <c r="A26594" s="57" t="s">
        <v>55679</v>
      </c>
      <c r="B26594" s="57" t="s">
        <v>55680</v>
      </c>
    </row>
    <row r="26595" spans="1:2" x14ac:dyDescent="0.2">
      <c r="A26595" s="57" t="s">
        <v>55681</v>
      </c>
      <c r="B26595" s="57" t="s">
        <v>55682</v>
      </c>
    </row>
    <row r="26596" spans="1:2" x14ac:dyDescent="0.2">
      <c r="A26596" s="57" t="s">
        <v>55683</v>
      </c>
      <c r="B26596" s="57" t="s">
        <v>55684</v>
      </c>
    </row>
    <row r="26597" spans="1:2" x14ac:dyDescent="0.2">
      <c r="A26597" s="57" t="s">
        <v>55685</v>
      </c>
      <c r="B26597" s="57" t="s">
        <v>55686</v>
      </c>
    </row>
    <row r="26598" spans="1:2" x14ac:dyDescent="0.2">
      <c r="A26598" s="57" t="s">
        <v>55687</v>
      </c>
      <c r="B26598" s="57" t="s">
        <v>55688</v>
      </c>
    </row>
    <row r="26599" spans="1:2" x14ac:dyDescent="0.2">
      <c r="A26599" s="57" t="s">
        <v>55689</v>
      </c>
      <c r="B26599" s="57" t="s">
        <v>55690</v>
      </c>
    </row>
    <row r="26600" spans="1:2" x14ac:dyDescent="0.2">
      <c r="A26600" s="57" t="s">
        <v>55691</v>
      </c>
      <c r="B26600" s="57" t="s">
        <v>55692</v>
      </c>
    </row>
    <row r="26601" spans="1:2" x14ac:dyDescent="0.2">
      <c r="A26601" s="57" t="s">
        <v>55693</v>
      </c>
      <c r="B26601" s="57" t="s">
        <v>55694</v>
      </c>
    </row>
    <row r="26602" spans="1:2" x14ac:dyDescent="0.2">
      <c r="A26602" s="57" t="s">
        <v>55695</v>
      </c>
      <c r="B26602" s="57" t="s">
        <v>55696</v>
      </c>
    </row>
    <row r="26603" spans="1:2" x14ac:dyDescent="0.2">
      <c r="A26603" s="57" t="s">
        <v>55697</v>
      </c>
      <c r="B26603" s="57" t="s">
        <v>55698</v>
      </c>
    </row>
    <row r="26604" spans="1:2" x14ac:dyDescent="0.2">
      <c r="A26604" s="57" t="s">
        <v>55699</v>
      </c>
      <c r="B26604" s="57" t="s">
        <v>55700</v>
      </c>
    </row>
    <row r="26605" spans="1:2" x14ac:dyDescent="0.2">
      <c r="A26605" s="57" t="s">
        <v>55701</v>
      </c>
      <c r="B26605" s="57" t="s">
        <v>55702</v>
      </c>
    </row>
    <row r="26606" spans="1:2" x14ac:dyDescent="0.2">
      <c r="A26606" s="57" t="s">
        <v>55703</v>
      </c>
      <c r="B26606" s="57" t="s">
        <v>55704</v>
      </c>
    </row>
    <row r="26607" spans="1:2" x14ac:dyDescent="0.2">
      <c r="A26607" s="57" t="s">
        <v>55705</v>
      </c>
      <c r="B26607" s="57" t="s">
        <v>55706</v>
      </c>
    </row>
    <row r="26608" spans="1:2" x14ac:dyDescent="0.2">
      <c r="A26608" s="57" t="s">
        <v>55707</v>
      </c>
      <c r="B26608" s="57" t="s">
        <v>55708</v>
      </c>
    </row>
    <row r="26609" spans="1:2" x14ac:dyDescent="0.2">
      <c r="A26609" s="57" t="s">
        <v>55709</v>
      </c>
      <c r="B26609" s="57" t="s">
        <v>55710</v>
      </c>
    </row>
    <row r="26610" spans="1:2" x14ac:dyDescent="0.2">
      <c r="A26610" s="57" t="s">
        <v>55711</v>
      </c>
      <c r="B26610" s="57" t="s">
        <v>55712</v>
      </c>
    </row>
    <row r="26611" spans="1:2" x14ac:dyDescent="0.2">
      <c r="A26611" s="57" t="s">
        <v>55713</v>
      </c>
      <c r="B26611" s="57" t="s">
        <v>55714</v>
      </c>
    </row>
    <row r="26612" spans="1:2" x14ac:dyDescent="0.2">
      <c r="A26612" s="57" t="s">
        <v>55715</v>
      </c>
      <c r="B26612" s="57" t="s">
        <v>55716</v>
      </c>
    </row>
    <row r="26613" spans="1:2" x14ac:dyDescent="0.2">
      <c r="A26613" s="57" t="s">
        <v>55717</v>
      </c>
      <c r="B26613" s="57" t="s">
        <v>55718</v>
      </c>
    </row>
    <row r="26614" spans="1:2" x14ac:dyDescent="0.2">
      <c r="A26614" s="57" t="s">
        <v>55719</v>
      </c>
      <c r="B26614" s="57" t="s">
        <v>55720</v>
      </c>
    </row>
    <row r="26615" spans="1:2" x14ac:dyDescent="0.2">
      <c r="A26615" s="57" t="s">
        <v>55721</v>
      </c>
      <c r="B26615" s="57" t="s">
        <v>55722</v>
      </c>
    </row>
    <row r="26616" spans="1:2" x14ac:dyDescent="0.2">
      <c r="A26616" s="57" t="s">
        <v>55723</v>
      </c>
      <c r="B26616" s="57" t="s">
        <v>55724</v>
      </c>
    </row>
    <row r="26617" spans="1:2" x14ac:dyDescent="0.2">
      <c r="A26617" s="57" t="s">
        <v>55725</v>
      </c>
      <c r="B26617" s="57" t="s">
        <v>55726</v>
      </c>
    </row>
    <row r="26618" spans="1:2" x14ac:dyDescent="0.2">
      <c r="A26618" s="57" t="s">
        <v>55727</v>
      </c>
      <c r="B26618" s="57" t="s">
        <v>55728</v>
      </c>
    </row>
    <row r="26619" spans="1:2" x14ac:dyDescent="0.2">
      <c r="A26619" s="57" t="s">
        <v>55729</v>
      </c>
      <c r="B26619" s="57" t="s">
        <v>55730</v>
      </c>
    </row>
    <row r="26620" spans="1:2" x14ac:dyDescent="0.2">
      <c r="A26620" s="57" t="s">
        <v>55731</v>
      </c>
      <c r="B26620" s="57" t="s">
        <v>55732</v>
      </c>
    </row>
    <row r="26621" spans="1:2" x14ac:dyDescent="0.2">
      <c r="A26621" s="57" t="s">
        <v>55733</v>
      </c>
      <c r="B26621" s="57" t="s">
        <v>55734</v>
      </c>
    </row>
    <row r="26622" spans="1:2" x14ac:dyDescent="0.2">
      <c r="A26622" s="57" t="s">
        <v>55735</v>
      </c>
      <c r="B26622" s="57" t="s">
        <v>55736</v>
      </c>
    </row>
    <row r="26623" spans="1:2" x14ac:dyDescent="0.2">
      <c r="A26623" s="57" t="s">
        <v>55737</v>
      </c>
      <c r="B26623" s="57" t="s">
        <v>55738</v>
      </c>
    </row>
    <row r="26624" spans="1:2" x14ac:dyDescent="0.2">
      <c r="A26624" s="57" t="s">
        <v>55739</v>
      </c>
      <c r="B26624" s="57" t="s">
        <v>55740</v>
      </c>
    </row>
    <row r="26625" spans="1:2" x14ac:dyDescent="0.2">
      <c r="A26625" s="57" t="s">
        <v>55741</v>
      </c>
      <c r="B26625" s="57" t="s">
        <v>55742</v>
      </c>
    </row>
    <row r="26626" spans="1:2" x14ac:dyDescent="0.2">
      <c r="A26626" s="57" t="s">
        <v>55743</v>
      </c>
      <c r="B26626" s="57" t="s">
        <v>55744</v>
      </c>
    </row>
    <row r="26627" spans="1:2" x14ac:dyDescent="0.2">
      <c r="A26627" s="57" t="s">
        <v>55745</v>
      </c>
      <c r="B26627" s="57" t="s">
        <v>55746</v>
      </c>
    </row>
    <row r="26628" spans="1:2" x14ac:dyDescent="0.2">
      <c r="A26628" s="57" t="s">
        <v>55747</v>
      </c>
      <c r="B26628" s="57" t="s">
        <v>55748</v>
      </c>
    </row>
    <row r="26629" spans="1:2" x14ac:dyDescent="0.2">
      <c r="A26629" s="57" t="s">
        <v>55749</v>
      </c>
      <c r="B26629" s="57" t="s">
        <v>55750</v>
      </c>
    </row>
    <row r="26630" spans="1:2" x14ac:dyDescent="0.2">
      <c r="A26630" s="57" t="s">
        <v>55751</v>
      </c>
      <c r="B26630" s="57" t="s">
        <v>55752</v>
      </c>
    </row>
    <row r="26631" spans="1:2" x14ac:dyDescent="0.2">
      <c r="A26631" s="57" t="s">
        <v>55753</v>
      </c>
      <c r="B26631" s="57" t="s">
        <v>55754</v>
      </c>
    </row>
    <row r="26632" spans="1:2" x14ac:dyDescent="0.2">
      <c r="A26632" s="57" t="s">
        <v>55755</v>
      </c>
      <c r="B26632" s="57" t="s">
        <v>55756</v>
      </c>
    </row>
    <row r="26633" spans="1:2" x14ac:dyDescent="0.2">
      <c r="A26633" s="57" t="s">
        <v>55757</v>
      </c>
      <c r="B26633" s="57" t="s">
        <v>55758</v>
      </c>
    </row>
    <row r="26634" spans="1:2" x14ac:dyDescent="0.2">
      <c r="A26634" s="57" t="s">
        <v>55759</v>
      </c>
      <c r="B26634" s="57" t="s">
        <v>55760</v>
      </c>
    </row>
    <row r="26635" spans="1:2" x14ac:dyDescent="0.2">
      <c r="A26635" s="57" t="s">
        <v>55761</v>
      </c>
      <c r="B26635" s="57" t="s">
        <v>55762</v>
      </c>
    </row>
    <row r="26636" spans="1:2" x14ac:dyDescent="0.2">
      <c r="A26636" s="57" t="s">
        <v>55763</v>
      </c>
      <c r="B26636" s="57" t="s">
        <v>55764</v>
      </c>
    </row>
    <row r="26637" spans="1:2" x14ac:dyDescent="0.2">
      <c r="A26637" s="57" t="s">
        <v>55765</v>
      </c>
      <c r="B26637" s="57" t="s">
        <v>55766</v>
      </c>
    </row>
    <row r="26638" spans="1:2" x14ac:dyDescent="0.2">
      <c r="A26638" s="57" t="s">
        <v>55767</v>
      </c>
      <c r="B26638" s="57" t="s">
        <v>55768</v>
      </c>
    </row>
    <row r="26639" spans="1:2" x14ac:dyDescent="0.2">
      <c r="A26639" s="57" t="s">
        <v>55769</v>
      </c>
      <c r="B26639" s="57" t="s">
        <v>55770</v>
      </c>
    </row>
    <row r="26640" spans="1:2" x14ac:dyDescent="0.2">
      <c r="A26640" s="57" t="s">
        <v>55771</v>
      </c>
      <c r="B26640" s="57" t="s">
        <v>55772</v>
      </c>
    </row>
    <row r="26641" spans="1:2" x14ac:dyDescent="0.2">
      <c r="A26641" s="57" t="s">
        <v>55773</v>
      </c>
      <c r="B26641" s="57" t="s">
        <v>55774</v>
      </c>
    </row>
    <row r="26642" spans="1:2" x14ac:dyDescent="0.2">
      <c r="A26642" s="57" t="s">
        <v>55775</v>
      </c>
      <c r="B26642" s="57" t="s">
        <v>55776</v>
      </c>
    </row>
    <row r="26643" spans="1:2" x14ac:dyDescent="0.2">
      <c r="A26643" s="57" t="s">
        <v>55777</v>
      </c>
      <c r="B26643" s="57" t="s">
        <v>55778</v>
      </c>
    </row>
    <row r="26644" spans="1:2" x14ac:dyDescent="0.2">
      <c r="A26644" s="57" t="s">
        <v>55779</v>
      </c>
      <c r="B26644" s="57" t="s">
        <v>55780</v>
      </c>
    </row>
    <row r="26645" spans="1:2" x14ac:dyDescent="0.2">
      <c r="A26645" s="57" t="s">
        <v>55781</v>
      </c>
      <c r="B26645" s="57" t="s">
        <v>55782</v>
      </c>
    </row>
    <row r="26646" spans="1:2" x14ac:dyDescent="0.2">
      <c r="A26646" s="57" t="s">
        <v>55783</v>
      </c>
      <c r="B26646" s="57" t="s">
        <v>55784</v>
      </c>
    </row>
    <row r="26647" spans="1:2" x14ac:dyDescent="0.2">
      <c r="A26647" s="57" t="s">
        <v>55785</v>
      </c>
      <c r="B26647" s="57" t="s">
        <v>55786</v>
      </c>
    </row>
    <row r="26648" spans="1:2" x14ac:dyDescent="0.2">
      <c r="A26648" s="57" t="s">
        <v>55787</v>
      </c>
      <c r="B26648" s="57" t="s">
        <v>55788</v>
      </c>
    </row>
    <row r="26649" spans="1:2" x14ac:dyDescent="0.2">
      <c r="A26649" s="57" t="s">
        <v>55789</v>
      </c>
      <c r="B26649" s="57" t="s">
        <v>55790</v>
      </c>
    </row>
    <row r="26650" spans="1:2" x14ac:dyDescent="0.2">
      <c r="A26650" s="57" t="s">
        <v>55791</v>
      </c>
      <c r="B26650" s="57" t="s">
        <v>55792</v>
      </c>
    </row>
    <row r="26651" spans="1:2" x14ac:dyDescent="0.2">
      <c r="A26651" s="57" t="s">
        <v>55793</v>
      </c>
      <c r="B26651" s="57" t="s">
        <v>55794</v>
      </c>
    </row>
    <row r="26652" spans="1:2" x14ac:dyDescent="0.2">
      <c r="A26652" s="57" t="s">
        <v>55795</v>
      </c>
      <c r="B26652" s="57" t="s">
        <v>55796</v>
      </c>
    </row>
    <row r="26653" spans="1:2" x14ac:dyDescent="0.2">
      <c r="A26653" s="57" t="s">
        <v>55797</v>
      </c>
      <c r="B26653" s="57" t="s">
        <v>55798</v>
      </c>
    </row>
    <row r="26654" spans="1:2" x14ac:dyDescent="0.2">
      <c r="A26654" s="57" t="s">
        <v>55799</v>
      </c>
      <c r="B26654" s="57" t="s">
        <v>55800</v>
      </c>
    </row>
    <row r="26655" spans="1:2" x14ac:dyDescent="0.2">
      <c r="A26655" s="57" t="s">
        <v>55801</v>
      </c>
      <c r="B26655" s="57" t="s">
        <v>55802</v>
      </c>
    </row>
    <row r="26656" spans="1:2" x14ac:dyDescent="0.2">
      <c r="A26656" s="57" t="s">
        <v>55803</v>
      </c>
      <c r="B26656" s="57" t="s">
        <v>55804</v>
      </c>
    </row>
    <row r="26657" spans="1:2" x14ac:dyDescent="0.2">
      <c r="A26657" s="57" t="s">
        <v>55805</v>
      </c>
      <c r="B26657" s="57" t="s">
        <v>55806</v>
      </c>
    </row>
    <row r="26658" spans="1:2" x14ac:dyDescent="0.2">
      <c r="A26658" s="57" t="s">
        <v>55807</v>
      </c>
      <c r="B26658" s="57" t="s">
        <v>55808</v>
      </c>
    </row>
    <row r="26659" spans="1:2" x14ac:dyDescent="0.2">
      <c r="A26659" s="57" t="s">
        <v>55809</v>
      </c>
      <c r="B26659" s="57" t="s">
        <v>55810</v>
      </c>
    </row>
    <row r="26660" spans="1:2" x14ac:dyDescent="0.2">
      <c r="A26660" s="57" t="s">
        <v>55811</v>
      </c>
      <c r="B26660" s="57" t="s">
        <v>55812</v>
      </c>
    </row>
    <row r="26661" spans="1:2" x14ac:dyDescent="0.2">
      <c r="A26661" s="57" t="s">
        <v>55813</v>
      </c>
      <c r="B26661" s="57" t="s">
        <v>55814</v>
      </c>
    </row>
    <row r="26662" spans="1:2" x14ac:dyDescent="0.2">
      <c r="A26662" s="57" t="s">
        <v>55815</v>
      </c>
      <c r="B26662" s="57" t="s">
        <v>55816</v>
      </c>
    </row>
    <row r="26663" spans="1:2" x14ac:dyDescent="0.2">
      <c r="A26663" s="57" t="s">
        <v>55817</v>
      </c>
      <c r="B26663" s="57" t="s">
        <v>55818</v>
      </c>
    </row>
    <row r="26664" spans="1:2" x14ac:dyDescent="0.2">
      <c r="A26664" s="57" t="s">
        <v>55819</v>
      </c>
      <c r="B26664" s="57" t="s">
        <v>55820</v>
      </c>
    </row>
    <row r="26665" spans="1:2" x14ac:dyDescent="0.2">
      <c r="A26665" s="57" t="s">
        <v>55821</v>
      </c>
      <c r="B26665" s="57" t="s">
        <v>55822</v>
      </c>
    </row>
    <row r="26666" spans="1:2" x14ac:dyDescent="0.2">
      <c r="A26666" s="57" t="s">
        <v>55823</v>
      </c>
      <c r="B26666" s="57" t="s">
        <v>55824</v>
      </c>
    </row>
    <row r="26667" spans="1:2" x14ac:dyDescent="0.2">
      <c r="A26667" s="57" t="s">
        <v>55825</v>
      </c>
      <c r="B26667" s="57" t="s">
        <v>55826</v>
      </c>
    </row>
    <row r="26668" spans="1:2" x14ac:dyDescent="0.2">
      <c r="A26668" s="57" t="s">
        <v>55827</v>
      </c>
      <c r="B26668" s="57" t="s">
        <v>55828</v>
      </c>
    </row>
    <row r="26669" spans="1:2" x14ac:dyDescent="0.2">
      <c r="A26669" s="57" t="s">
        <v>55829</v>
      </c>
      <c r="B26669" s="57" t="s">
        <v>55830</v>
      </c>
    </row>
    <row r="26670" spans="1:2" x14ac:dyDescent="0.2">
      <c r="A26670" s="57" t="s">
        <v>55831</v>
      </c>
      <c r="B26670" s="57" t="s">
        <v>55832</v>
      </c>
    </row>
    <row r="26671" spans="1:2" x14ac:dyDescent="0.2">
      <c r="A26671" s="57" t="s">
        <v>55833</v>
      </c>
      <c r="B26671" s="57" t="s">
        <v>55834</v>
      </c>
    </row>
    <row r="26672" spans="1:2" x14ac:dyDescent="0.2">
      <c r="A26672" s="57" t="s">
        <v>55835</v>
      </c>
      <c r="B26672" s="57" t="s">
        <v>55836</v>
      </c>
    </row>
    <row r="26673" spans="1:2" x14ac:dyDescent="0.2">
      <c r="A26673" s="57" t="s">
        <v>55837</v>
      </c>
      <c r="B26673" s="57" t="s">
        <v>55838</v>
      </c>
    </row>
    <row r="26674" spans="1:2" x14ac:dyDescent="0.2">
      <c r="A26674" s="57" t="s">
        <v>55839</v>
      </c>
      <c r="B26674" s="57" t="s">
        <v>55840</v>
      </c>
    </row>
    <row r="26675" spans="1:2" x14ac:dyDescent="0.2">
      <c r="A26675" s="57" t="s">
        <v>55841</v>
      </c>
      <c r="B26675" s="57" t="s">
        <v>55842</v>
      </c>
    </row>
    <row r="26676" spans="1:2" x14ac:dyDescent="0.2">
      <c r="A26676" s="57" t="s">
        <v>55843</v>
      </c>
      <c r="B26676" s="57" t="s">
        <v>55844</v>
      </c>
    </row>
    <row r="26677" spans="1:2" x14ac:dyDescent="0.2">
      <c r="A26677" s="57" t="s">
        <v>55845</v>
      </c>
      <c r="B26677" s="57" t="s">
        <v>55846</v>
      </c>
    </row>
    <row r="26678" spans="1:2" x14ac:dyDescent="0.2">
      <c r="A26678" s="57" t="s">
        <v>55847</v>
      </c>
      <c r="B26678" s="57" t="s">
        <v>55848</v>
      </c>
    </row>
    <row r="26679" spans="1:2" x14ac:dyDescent="0.2">
      <c r="A26679" s="57" t="s">
        <v>55849</v>
      </c>
      <c r="B26679" s="57" t="s">
        <v>55850</v>
      </c>
    </row>
    <row r="26680" spans="1:2" x14ac:dyDescent="0.2">
      <c r="A26680" s="57" t="s">
        <v>55851</v>
      </c>
      <c r="B26680" s="57" t="s">
        <v>55852</v>
      </c>
    </row>
    <row r="26681" spans="1:2" x14ac:dyDescent="0.2">
      <c r="A26681" s="57" t="s">
        <v>55853</v>
      </c>
      <c r="B26681" s="57" t="s">
        <v>55854</v>
      </c>
    </row>
    <row r="26682" spans="1:2" x14ac:dyDescent="0.2">
      <c r="A26682" s="57" t="s">
        <v>55855</v>
      </c>
      <c r="B26682" s="57" t="s">
        <v>55856</v>
      </c>
    </row>
    <row r="26683" spans="1:2" x14ac:dyDescent="0.2">
      <c r="A26683" s="57" t="s">
        <v>55857</v>
      </c>
      <c r="B26683" s="57" t="s">
        <v>55858</v>
      </c>
    </row>
    <row r="26684" spans="1:2" x14ac:dyDescent="0.2">
      <c r="A26684" s="57" t="s">
        <v>55859</v>
      </c>
      <c r="B26684" s="57" t="s">
        <v>55860</v>
      </c>
    </row>
    <row r="26685" spans="1:2" x14ac:dyDescent="0.2">
      <c r="A26685" s="57" t="s">
        <v>55861</v>
      </c>
      <c r="B26685" s="57" t="s">
        <v>55862</v>
      </c>
    </row>
    <row r="26686" spans="1:2" x14ac:dyDescent="0.2">
      <c r="A26686" s="57" t="s">
        <v>55863</v>
      </c>
      <c r="B26686" s="57" t="s">
        <v>55864</v>
      </c>
    </row>
    <row r="26687" spans="1:2" x14ac:dyDescent="0.2">
      <c r="A26687" s="57" t="s">
        <v>55865</v>
      </c>
      <c r="B26687" s="57" t="s">
        <v>55866</v>
      </c>
    </row>
    <row r="26688" spans="1:2" x14ac:dyDescent="0.2">
      <c r="A26688" s="57" t="s">
        <v>55867</v>
      </c>
      <c r="B26688" s="57" t="s">
        <v>55868</v>
      </c>
    </row>
    <row r="26689" spans="1:2" x14ac:dyDescent="0.2">
      <c r="A26689" s="57" t="s">
        <v>55869</v>
      </c>
      <c r="B26689" s="57" t="s">
        <v>55870</v>
      </c>
    </row>
    <row r="26690" spans="1:2" x14ac:dyDescent="0.2">
      <c r="A26690" s="57" t="s">
        <v>55871</v>
      </c>
      <c r="B26690" s="57" t="s">
        <v>55872</v>
      </c>
    </row>
    <row r="26691" spans="1:2" x14ac:dyDescent="0.2">
      <c r="A26691" s="57" t="s">
        <v>55873</v>
      </c>
      <c r="B26691" s="57" t="s">
        <v>55874</v>
      </c>
    </row>
    <row r="26692" spans="1:2" x14ac:dyDescent="0.2">
      <c r="A26692" s="57" t="s">
        <v>55875</v>
      </c>
      <c r="B26692" s="57" t="s">
        <v>55876</v>
      </c>
    </row>
    <row r="26693" spans="1:2" x14ac:dyDescent="0.2">
      <c r="A26693" s="57" t="s">
        <v>55877</v>
      </c>
      <c r="B26693" s="57" t="s">
        <v>55878</v>
      </c>
    </row>
    <row r="26694" spans="1:2" x14ac:dyDescent="0.2">
      <c r="A26694" s="57" t="s">
        <v>55879</v>
      </c>
      <c r="B26694" s="57" t="s">
        <v>55880</v>
      </c>
    </row>
    <row r="26695" spans="1:2" x14ac:dyDescent="0.2">
      <c r="A26695" s="57" t="s">
        <v>55881</v>
      </c>
      <c r="B26695" s="57" t="s">
        <v>55882</v>
      </c>
    </row>
    <row r="26696" spans="1:2" x14ac:dyDescent="0.2">
      <c r="A26696" s="57" t="s">
        <v>55883</v>
      </c>
      <c r="B26696" s="57" t="s">
        <v>55884</v>
      </c>
    </row>
    <row r="26697" spans="1:2" x14ac:dyDescent="0.2">
      <c r="A26697" s="57" t="s">
        <v>55885</v>
      </c>
      <c r="B26697" s="57" t="s">
        <v>55886</v>
      </c>
    </row>
    <row r="26698" spans="1:2" x14ac:dyDescent="0.2">
      <c r="A26698" s="57" t="s">
        <v>55887</v>
      </c>
      <c r="B26698" s="57" t="s">
        <v>55888</v>
      </c>
    </row>
    <row r="26699" spans="1:2" x14ac:dyDescent="0.2">
      <c r="A26699" s="57" t="s">
        <v>55889</v>
      </c>
      <c r="B26699" s="57" t="s">
        <v>55890</v>
      </c>
    </row>
    <row r="26700" spans="1:2" x14ac:dyDescent="0.2">
      <c r="A26700" s="57" t="s">
        <v>55891</v>
      </c>
      <c r="B26700" s="57" t="s">
        <v>55892</v>
      </c>
    </row>
    <row r="26701" spans="1:2" x14ac:dyDescent="0.2">
      <c r="A26701" s="57" t="s">
        <v>55893</v>
      </c>
      <c r="B26701" s="57" t="s">
        <v>55894</v>
      </c>
    </row>
    <row r="26702" spans="1:2" x14ac:dyDescent="0.2">
      <c r="A26702" s="57" t="s">
        <v>55895</v>
      </c>
      <c r="B26702" s="57" t="s">
        <v>55896</v>
      </c>
    </row>
    <row r="26703" spans="1:2" x14ac:dyDescent="0.2">
      <c r="A26703" s="57" t="s">
        <v>55897</v>
      </c>
      <c r="B26703" s="57" t="s">
        <v>55898</v>
      </c>
    </row>
    <row r="26704" spans="1:2" x14ac:dyDescent="0.2">
      <c r="A26704" s="57" t="s">
        <v>55899</v>
      </c>
      <c r="B26704" s="57" t="s">
        <v>55900</v>
      </c>
    </row>
    <row r="26705" spans="1:2" x14ac:dyDescent="0.2">
      <c r="A26705" s="57" t="s">
        <v>55901</v>
      </c>
      <c r="B26705" s="57" t="s">
        <v>55902</v>
      </c>
    </row>
    <row r="26706" spans="1:2" x14ac:dyDescent="0.2">
      <c r="A26706" s="57" t="s">
        <v>55903</v>
      </c>
      <c r="B26706" s="57" t="s">
        <v>55904</v>
      </c>
    </row>
    <row r="26707" spans="1:2" x14ac:dyDescent="0.2">
      <c r="A26707" s="57" t="s">
        <v>55905</v>
      </c>
      <c r="B26707" s="57" t="s">
        <v>55906</v>
      </c>
    </row>
    <row r="26708" spans="1:2" x14ac:dyDescent="0.2">
      <c r="A26708" s="57" t="s">
        <v>55907</v>
      </c>
      <c r="B26708" s="57" t="s">
        <v>55908</v>
      </c>
    </row>
    <row r="26709" spans="1:2" x14ac:dyDescent="0.2">
      <c r="A26709" s="57" t="s">
        <v>55909</v>
      </c>
      <c r="B26709" s="57" t="s">
        <v>55910</v>
      </c>
    </row>
    <row r="26710" spans="1:2" x14ac:dyDescent="0.2">
      <c r="A26710" s="57" t="s">
        <v>55911</v>
      </c>
      <c r="B26710" s="57" t="s">
        <v>55912</v>
      </c>
    </row>
    <row r="26711" spans="1:2" x14ac:dyDescent="0.2">
      <c r="A26711" s="57" t="s">
        <v>55913</v>
      </c>
      <c r="B26711" s="57" t="s">
        <v>55914</v>
      </c>
    </row>
    <row r="26712" spans="1:2" x14ac:dyDescent="0.2">
      <c r="A26712" s="57" t="s">
        <v>55915</v>
      </c>
      <c r="B26712" s="57" t="s">
        <v>55916</v>
      </c>
    </row>
    <row r="26713" spans="1:2" x14ac:dyDescent="0.2">
      <c r="A26713" s="57" t="s">
        <v>55917</v>
      </c>
      <c r="B26713" s="57" t="s">
        <v>55918</v>
      </c>
    </row>
    <row r="26714" spans="1:2" x14ac:dyDescent="0.2">
      <c r="A26714" s="57" t="s">
        <v>55919</v>
      </c>
      <c r="B26714" s="57" t="s">
        <v>55920</v>
      </c>
    </row>
    <row r="26715" spans="1:2" x14ac:dyDescent="0.2">
      <c r="A26715" s="57" t="s">
        <v>55921</v>
      </c>
      <c r="B26715" s="57" t="s">
        <v>55922</v>
      </c>
    </row>
    <row r="26716" spans="1:2" x14ac:dyDescent="0.2">
      <c r="A26716" s="57" t="s">
        <v>55923</v>
      </c>
      <c r="B26716" s="57" t="s">
        <v>55924</v>
      </c>
    </row>
    <row r="26717" spans="1:2" x14ac:dyDescent="0.2">
      <c r="A26717" s="57" t="s">
        <v>55925</v>
      </c>
      <c r="B26717" s="57" t="s">
        <v>55926</v>
      </c>
    </row>
    <row r="26718" spans="1:2" x14ac:dyDescent="0.2">
      <c r="A26718" s="57" t="s">
        <v>55927</v>
      </c>
      <c r="B26718" s="57" t="s">
        <v>55928</v>
      </c>
    </row>
    <row r="26719" spans="1:2" x14ac:dyDescent="0.2">
      <c r="A26719" s="57" t="s">
        <v>55929</v>
      </c>
      <c r="B26719" s="57" t="s">
        <v>55930</v>
      </c>
    </row>
    <row r="26720" spans="1:2" x14ac:dyDescent="0.2">
      <c r="A26720" s="57" t="s">
        <v>55931</v>
      </c>
      <c r="B26720" s="57" t="s">
        <v>55932</v>
      </c>
    </row>
    <row r="26721" spans="1:2" x14ac:dyDescent="0.2">
      <c r="A26721" s="57" t="s">
        <v>55933</v>
      </c>
      <c r="B26721" s="57" t="s">
        <v>55934</v>
      </c>
    </row>
    <row r="26722" spans="1:2" x14ac:dyDescent="0.2">
      <c r="A26722" s="57" t="s">
        <v>55935</v>
      </c>
      <c r="B26722" s="57" t="s">
        <v>55936</v>
      </c>
    </row>
    <row r="26723" spans="1:2" x14ac:dyDescent="0.2">
      <c r="A26723" s="57" t="s">
        <v>55937</v>
      </c>
      <c r="B26723" s="57" t="s">
        <v>55938</v>
      </c>
    </row>
    <row r="26724" spans="1:2" x14ac:dyDescent="0.2">
      <c r="A26724" s="57" t="s">
        <v>55939</v>
      </c>
      <c r="B26724" s="57" t="s">
        <v>55940</v>
      </c>
    </row>
    <row r="26725" spans="1:2" x14ac:dyDescent="0.2">
      <c r="A26725" s="57" t="s">
        <v>55941</v>
      </c>
      <c r="B26725" s="57" t="s">
        <v>55942</v>
      </c>
    </row>
    <row r="26726" spans="1:2" x14ac:dyDescent="0.2">
      <c r="A26726" s="57" t="s">
        <v>55943</v>
      </c>
      <c r="B26726" s="57" t="s">
        <v>55944</v>
      </c>
    </row>
    <row r="26727" spans="1:2" x14ac:dyDescent="0.2">
      <c r="A26727" s="57" t="s">
        <v>55945</v>
      </c>
      <c r="B26727" s="57" t="s">
        <v>55946</v>
      </c>
    </row>
    <row r="26728" spans="1:2" x14ac:dyDescent="0.2">
      <c r="A26728" s="57" t="s">
        <v>55947</v>
      </c>
      <c r="B26728" s="57" t="s">
        <v>55948</v>
      </c>
    </row>
    <row r="26729" spans="1:2" x14ac:dyDescent="0.2">
      <c r="A26729" s="57" t="s">
        <v>55949</v>
      </c>
      <c r="B26729" s="57" t="s">
        <v>55950</v>
      </c>
    </row>
    <row r="26730" spans="1:2" x14ac:dyDescent="0.2">
      <c r="A26730" s="57" t="s">
        <v>55951</v>
      </c>
      <c r="B26730" s="57" t="s">
        <v>55952</v>
      </c>
    </row>
    <row r="26731" spans="1:2" x14ac:dyDescent="0.2">
      <c r="A26731" s="57" t="s">
        <v>55953</v>
      </c>
      <c r="B26731" s="57" t="s">
        <v>55954</v>
      </c>
    </row>
    <row r="26732" spans="1:2" x14ac:dyDescent="0.2">
      <c r="A26732" s="57" t="s">
        <v>55955</v>
      </c>
      <c r="B26732" s="57" t="s">
        <v>55956</v>
      </c>
    </row>
    <row r="26733" spans="1:2" x14ac:dyDescent="0.2">
      <c r="A26733" s="57" t="s">
        <v>55957</v>
      </c>
      <c r="B26733" s="57" t="s">
        <v>55958</v>
      </c>
    </row>
    <row r="26734" spans="1:2" x14ac:dyDescent="0.2">
      <c r="A26734" s="57" t="s">
        <v>55959</v>
      </c>
      <c r="B26734" s="57" t="s">
        <v>55960</v>
      </c>
    </row>
    <row r="26735" spans="1:2" x14ac:dyDescent="0.2">
      <c r="A26735" s="57" t="s">
        <v>55961</v>
      </c>
      <c r="B26735" s="57" t="s">
        <v>55962</v>
      </c>
    </row>
    <row r="26736" spans="1:2" x14ac:dyDescent="0.2">
      <c r="A26736" s="57" t="s">
        <v>55963</v>
      </c>
      <c r="B26736" s="57" t="s">
        <v>55964</v>
      </c>
    </row>
    <row r="26737" spans="1:2" x14ac:dyDescent="0.2">
      <c r="A26737" s="57" t="s">
        <v>55965</v>
      </c>
      <c r="B26737" s="57" t="s">
        <v>55966</v>
      </c>
    </row>
    <row r="26738" spans="1:2" x14ac:dyDescent="0.2">
      <c r="A26738" s="57" t="s">
        <v>55967</v>
      </c>
      <c r="B26738" s="57" t="s">
        <v>55968</v>
      </c>
    </row>
    <row r="26739" spans="1:2" x14ac:dyDescent="0.2">
      <c r="A26739" s="57" t="s">
        <v>55969</v>
      </c>
      <c r="B26739" s="57" t="s">
        <v>55970</v>
      </c>
    </row>
    <row r="26740" spans="1:2" x14ac:dyDescent="0.2">
      <c r="A26740" s="57" t="s">
        <v>55971</v>
      </c>
      <c r="B26740" s="57" t="s">
        <v>55972</v>
      </c>
    </row>
    <row r="26741" spans="1:2" x14ac:dyDescent="0.2">
      <c r="A26741" s="57" t="s">
        <v>55973</v>
      </c>
      <c r="B26741" s="57" t="s">
        <v>55974</v>
      </c>
    </row>
    <row r="26742" spans="1:2" x14ac:dyDescent="0.2">
      <c r="A26742" s="57" t="s">
        <v>55975</v>
      </c>
      <c r="B26742" s="57" t="s">
        <v>55976</v>
      </c>
    </row>
    <row r="26743" spans="1:2" x14ac:dyDescent="0.2">
      <c r="A26743" s="57" t="s">
        <v>55977</v>
      </c>
      <c r="B26743" s="57" t="s">
        <v>55978</v>
      </c>
    </row>
    <row r="26744" spans="1:2" x14ac:dyDescent="0.2">
      <c r="A26744" s="57" t="s">
        <v>55979</v>
      </c>
      <c r="B26744" s="57" t="s">
        <v>55980</v>
      </c>
    </row>
    <row r="26745" spans="1:2" x14ac:dyDescent="0.2">
      <c r="A26745" s="57" t="s">
        <v>55981</v>
      </c>
      <c r="B26745" s="57" t="s">
        <v>55982</v>
      </c>
    </row>
    <row r="26746" spans="1:2" x14ac:dyDescent="0.2">
      <c r="A26746" s="57" t="s">
        <v>55983</v>
      </c>
      <c r="B26746" s="57" t="s">
        <v>55984</v>
      </c>
    </row>
    <row r="26747" spans="1:2" x14ac:dyDescent="0.2">
      <c r="A26747" s="57" t="s">
        <v>55985</v>
      </c>
      <c r="B26747" s="57" t="s">
        <v>55986</v>
      </c>
    </row>
    <row r="26748" spans="1:2" x14ac:dyDescent="0.2">
      <c r="A26748" s="57" t="s">
        <v>55987</v>
      </c>
      <c r="B26748" s="57" t="s">
        <v>55988</v>
      </c>
    </row>
    <row r="26749" spans="1:2" x14ac:dyDescent="0.2">
      <c r="A26749" s="57" t="s">
        <v>55989</v>
      </c>
      <c r="B26749" s="57" t="s">
        <v>55990</v>
      </c>
    </row>
    <row r="26750" spans="1:2" x14ac:dyDescent="0.2">
      <c r="A26750" s="57" t="s">
        <v>55991</v>
      </c>
      <c r="B26750" s="57" t="s">
        <v>55992</v>
      </c>
    </row>
    <row r="26751" spans="1:2" x14ac:dyDescent="0.2">
      <c r="A26751" s="57" t="s">
        <v>55993</v>
      </c>
      <c r="B26751" s="57" t="s">
        <v>55994</v>
      </c>
    </row>
    <row r="26752" spans="1:2" x14ac:dyDescent="0.2">
      <c r="A26752" s="57" t="s">
        <v>55995</v>
      </c>
      <c r="B26752" s="57" t="s">
        <v>55996</v>
      </c>
    </row>
    <row r="26753" spans="1:2" x14ac:dyDescent="0.2">
      <c r="A26753" s="57" t="s">
        <v>55997</v>
      </c>
      <c r="B26753" s="57" t="s">
        <v>55998</v>
      </c>
    </row>
    <row r="26754" spans="1:2" x14ac:dyDescent="0.2">
      <c r="A26754" s="57" t="s">
        <v>55999</v>
      </c>
      <c r="B26754" s="57" t="s">
        <v>56000</v>
      </c>
    </row>
    <row r="26755" spans="1:2" x14ac:dyDescent="0.2">
      <c r="A26755" s="57" t="s">
        <v>56001</v>
      </c>
      <c r="B26755" s="57" t="s">
        <v>56002</v>
      </c>
    </row>
    <row r="26756" spans="1:2" x14ac:dyDescent="0.2">
      <c r="A26756" s="57" t="s">
        <v>56003</v>
      </c>
      <c r="B26756" s="57" t="s">
        <v>56004</v>
      </c>
    </row>
    <row r="26757" spans="1:2" x14ac:dyDescent="0.2">
      <c r="A26757" s="57" t="s">
        <v>56005</v>
      </c>
      <c r="B26757" s="57" t="s">
        <v>56006</v>
      </c>
    </row>
    <row r="26758" spans="1:2" x14ac:dyDescent="0.2">
      <c r="A26758" s="57" t="s">
        <v>56007</v>
      </c>
      <c r="B26758" s="57" t="s">
        <v>56008</v>
      </c>
    </row>
    <row r="26759" spans="1:2" x14ac:dyDescent="0.2">
      <c r="A26759" s="57" t="s">
        <v>56009</v>
      </c>
      <c r="B26759" s="57" t="s">
        <v>56010</v>
      </c>
    </row>
    <row r="26760" spans="1:2" x14ac:dyDescent="0.2">
      <c r="A26760" s="57" t="s">
        <v>56011</v>
      </c>
      <c r="B26760" s="57" t="s">
        <v>56012</v>
      </c>
    </row>
    <row r="26761" spans="1:2" x14ac:dyDescent="0.2">
      <c r="A26761" s="57" t="s">
        <v>56013</v>
      </c>
      <c r="B26761" s="57" t="s">
        <v>56014</v>
      </c>
    </row>
    <row r="26762" spans="1:2" x14ac:dyDescent="0.2">
      <c r="A26762" s="57" t="s">
        <v>56015</v>
      </c>
      <c r="B26762" s="57" t="s">
        <v>56016</v>
      </c>
    </row>
    <row r="26763" spans="1:2" x14ac:dyDescent="0.2">
      <c r="A26763" s="57" t="s">
        <v>56017</v>
      </c>
      <c r="B26763" s="57" t="s">
        <v>56018</v>
      </c>
    </row>
    <row r="26764" spans="1:2" x14ac:dyDescent="0.2">
      <c r="A26764" s="57" t="s">
        <v>56019</v>
      </c>
      <c r="B26764" s="57" t="s">
        <v>56020</v>
      </c>
    </row>
    <row r="26765" spans="1:2" x14ac:dyDescent="0.2">
      <c r="A26765" s="57" t="s">
        <v>56021</v>
      </c>
      <c r="B26765" s="57" t="s">
        <v>56022</v>
      </c>
    </row>
    <row r="26766" spans="1:2" x14ac:dyDescent="0.2">
      <c r="A26766" s="57" t="s">
        <v>56023</v>
      </c>
      <c r="B26766" s="57" t="s">
        <v>56024</v>
      </c>
    </row>
    <row r="26767" spans="1:2" x14ac:dyDescent="0.2">
      <c r="A26767" s="57" t="s">
        <v>56025</v>
      </c>
      <c r="B26767" s="57" t="s">
        <v>56026</v>
      </c>
    </row>
    <row r="26768" spans="1:2" x14ac:dyDescent="0.2">
      <c r="A26768" s="57" t="s">
        <v>56027</v>
      </c>
      <c r="B26768" s="57" t="s">
        <v>56028</v>
      </c>
    </row>
    <row r="26769" spans="1:2" x14ac:dyDescent="0.2">
      <c r="A26769" s="57" t="s">
        <v>56029</v>
      </c>
      <c r="B26769" s="57" t="s">
        <v>56030</v>
      </c>
    </row>
    <row r="26770" spans="1:2" x14ac:dyDescent="0.2">
      <c r="A26770" s="57" t="s">
        <v>56031</v>
      </c>
      <c r="B26770" s="57" t="s">
        <v>56032</v>
      </c>
    </row>
    <row r="26771" spans="1:2" x14ac:dyDescent="0.2">
      <c r="A26771" s="57" t="s">
        <v>56033</v>
      </c>
      <c r="B26771" s="57" t="s">
        <v>56034</v>
      </c>
    </row>
    <row r="26772" spans="1:2" x14ac:dyDescent="0.2">
      <c r="A26772" s="57" t="s">
        <v>56035</v>
      </c>
      <c r="B26772" s="57" t="s">
        <v>56036</v>
      </c>
    </row>
    <row r="26773" spans="1:2" x14ac:dyDescent="0.2">
      <c r="A26773" s="57" t="s">
        <v>56037</v>
      </c>
      <c r="B26773" s="57" t="s">
        <v>56038</v>
      </c>
    </row>
    <row r="26774" spans="1:2" x14ac:dyDescent="0.2">
      <c r="A26774" s="57" t="s">
        <v>56039</v>
      </c>
      <c r="B26774" s="57" t="s">
        <v>56040</v>
      </c>
    </row>
    <row r="26775" spans="1:2" x14ac:dyDescent="0.2">
      <c r="A26775" s="57" t="s">
        <v>56041</v>
      </c>
      <c r="B26775" s="57" t="s">
        <v>56042</v>
      </c>
    </row>
    <row r="26776" spans="1:2" x14ac:dyDescent="0.2">
      <c r="A26776" s="57" t="s">
        <v>56043</v>
      </c>
      <c r="B26776" s="57" t="s">
        <v>56044</v>
      </c>
    </row>
    <row r="26777" spans="1:2" x14ac:dyDescent="0.2">
      <c r="A26777" s="57" t="s">
        <v>56045</v>
      </c>
      <c r="B26777" s="57" t="s">
        <v>56046</v>
      </c>
    </row>
    <row r="26778" spans="1:2" x14ac:dyDescent="0.2">
      <c r="A26778" s="57" t="s">
        <v>56047</v>
      </c>
      <c r="B26778" s="57" t="s">
        <v>56048</v>
      </c>
    </row>
    <row r="26779" spans="1:2" x14ac:dyDescent="0.2">
      <c r="A26779" s="57" t="s">
        <v>56049</v>
      </c>
      <c r="B26779" s="57" t="s">
        <v>56050</v>
      </c>
    </row>
    <row r="26780" spans="1:2" x14ac:dyDescent="0.2">
      <c r="A26780" s="57" t="s">
        <v>56051</v>
      </c>
      <c r="B26780" s="57" t="s">
        <v>56052</v>
      </c>
    </row>
    <row r="26781" spans="1:2" x14ac:dyDescent="0.2">
      <c r="A26781" s="57" t="s">
        <v>56053</v>
      </c>
      <c r="B26781" s="57" t="s">
        <v>56054</v>
      </c>
    </row>
    <row r="26782" spans="1:2" x14ac:dyDescent="0.2">
      <c r="A26782" s="57" t="s">
        <v>56055</v>
      </c>
      <c r="B26782" s="57" t="s">
        <v>56044</v>
      </c>
    </row>
    <row r="26783" spans="1:2" x14ac:dyDescent="0.2">
      <c r="A26783" s="57" t="s">
        <v>56056</v>
      </c>
      <c r="B26783" s="57" t="s">
        <v>56057</v>
      </c>
    </row>
    <row r="26784" spans="1:2" x14ac:dyDescent="0.2">
      <c r="A26784" s="57" t="s">
        <v>56058</v>
      </c>
      <c r="B26784" s="57" t="s">
        <v>56059</v>
      </c>
    </row>
    <row r="26785" spans="1:2" x14ac:dyDescent="0.2">
      <c r="A26785" s="57" t="s">
        <v>56060</v>
      </c>
      <c r="B26785" s="57" t="s">
        <v>56061</v>
      </c>
    </row>
    <row r="26786" spans="1:2" x14ac:dyDescent="0.2">
      <c r="A26786" s="57" t="s">
        <v>56062</v>
      </c>
      <c r="B26786" s="57" t="s">
        <v>56063</v>
      </c>
    </row>
    <row r="26787" spans="1:2" x14ac:dyDescent="0.2">
      <c r="A26787" s="57" t="s">
        <v>56064</v>
      </c>
      <c r="B26787" s="57" t="s">
        <v>56065</v>
      </c>
    </row>
    <row r="26788" spans="1:2" x14ac:dyDescent="0.2">
      <c r="A26788" s="57" t="s">
        <v>56066</v>
      </c>
      <c r="B26788" s="57" t="s">
        <v>56067</v>
      </c>
    </row>
    <row r="26789" spans="1:2" x14ac:dyDescent="0.2">
      <c r="A26789" s="57" t="s">
        <v>56068</v>
      </c>
      <c r="B26789" s="57" t="s">
        <v>56069</v>
      </c>
    </row>
    <row r="26790" spans="1:2" x14ac:dyDescent="0.2">
      <c r="A26790" s="57" t="s">
        <v>56070</v>
      </c>
      <c r="B26790" s="57" t="s">
        <v>56071</v>
      </c>
    </row>
    <row r="26791" spans="1:2" x14ac:dyDescent="0.2">
      <c r="A26791" s="57" t="s">
        <v>56072</v>
      </c>
      <c r="B26791" s="57" t="s">
        <v>56073</v>
      </c>
    </row>
    <row r="26792" spans="1:2" x14ac:dyDescent="0.2">
      <c r="A26792" s="57" t="s">
        <v>56074</v>
      </c>
      <c r="B26792" s="57" t="s">
        <v>56075</v>
      </c>
    </row>
    <row r="26793" spans="1:2" x14ac:dyDescent="0.2">
      <c r="A26793" s="57" t="s">
        <v>56076</v>
      </c>
      <c r="B26793" s="57" t="s">
        <v>56077</v>
      </c>
    </row>
    <row r="26794" spans="1:2" x14ac:dyDescent="0.2">
      <c r="A26794" s="57" t="s">
        <v>56078</v>
      </c>
      <c r="B26794" s="57" t="s">
        <v>56079</v>
      </c>
    </row>
    <row r="26795" spans="1:2" x14ac:dyDescent="0.2">
      <c r="A26795" s="57" t="s">
        <v>56080</v>
      </c>
      <c r="B26795" s="57" t="s">
        <v>56081</v>
      </c>
    </row>
    <row r="26796" spans="1:2" x14ac:dyDescent="0.2">
      <c r="A26796" s="57" t="s">
        <v>56082</v>
      </c>
      <c r="B26796" s="57" t="s">
        <v>56083</v>
      </c>
    </row>
    <row r="26797" spans="1:2" x14ac:dyDescent="0.2">
      <c r="A26797" s="57" t="s">
        <v>56084</v>
      </c>
      <c r="B26797" s="57" t="s">
        <v>56085</v>
      </c>
    </row>
    <row r="26798" spans="1:2" x14ac:dyDescent="0.2">
      <c r="A26798" s="57" t="s">
        <v>56086</v>
      </c>
      <c r="B26798" s="57" t="s">
        <v>56087</v>
      </c>
    </row>
    <row r="26799" spans="1:2" x14ac:dyDescent="0.2">
      <c r="A26799" s="57" t="s">
        <v>56088</v>
      </c>
      <c r="B26799" s="57" t="s">
        <v>56089</v>
      </c>
    </row>
    <row r="26800" spans="1:2" x14ac:dyDescent="0.2">
      <c r="A26800" s="57" t="s">
        <v>56090</v>
      </c>
      <c r="B26800" s="57" t="s">
        <v>56091</v>
      </c>
    </row>
    <row r="26801" spans="1:2" x14ac:dyDescent="0.2">
      <c r="A26801" s="57" t="s">
        <v>56092</v>
      </c>
      <c r="B26801" s="57" t="s">
        <v>56093</v>
      </c>
    </row>
    <row r="26802" spans="1:2" x14ac:dyDescent="0.2">
      <c r="A26802" s="57" t="s">
        <v>56094</v>
      </c>
      <c r="B26802" s="57" t="s">
        <v>56095</v>
      </c>
    </row>
    <row r="26803" spans="1:2" x14ac:dyDescent="0.2">
      <c r="A26803" s="57" t="s">
        <v>56096</v>
      </c>
      <c r="B26803" s="57" t="s">
        <v>56097</v>
      </c>
    </row>
    <row r="26804" spans="1:2" x14ac:dyDescent="0.2">
      <c r="A26804" s="57" t="s">
        <v>56098</v>
      </c>
      <c r="B26804" s="57" t="s">
        <v>56099</v>
      </c>
    </row>
    <row r="26805" spans="1:2" x14ac:dyDescent="0.2">
      <c r="A26805" s="57" t="s">
        <v>56100</v>
      </c>
      <c r="B26805" s="57" t="s">
        <v>56101</v>
      </c>
    </row>
    <row r="26806" spans="1:2" x14ac:dyDescent="0.2">
      <c r="A26806" s="57" t="s">
        <v>56102</v>
      </c>
      <c r="B26806" s="57" t="s">
        <v>56103</v>
      </c>
    </row>
    <row r="26807" spans="1:2" x14ac:dyDescent="0.2">
      <c r="A26807" s="57" t="s">
        <v>56104</v>
      </c>
      <c r="B26807" s="57" t="s">
        <v>56105</v>
      </c>
    </row>
    <row r="26808" spans="1:2" x14ac:dyDescent="0.2">
      <c r="A26808" s="57" t="s">
        <v>56106</v>
      </c>
      <c r="B26808" s="57" t="s">
        <v>56107</v>
      </c>
    </row>
    <row r="26809" spans="1:2" x14ac:dyDescent="0.2">
      <c r="A26809" s="57" t="s">
        <v>56108</v>
      </c>
      <c r="B26809" s="57" t="s">
        <v>56109</v>
      </c>
    </row>
    <row r="26810" spans="1:2" x14ac:dyDescent="0.2">
      <c r="A26810" s="57" t="s">
        <v>56110</v>
      </c>
      <c r="B26810" s="57" t="s">
        <v>56111</v>
      </c>
    </row>
    <row r="26811" spans="1:2" x14ac:dyDescent="0.2">
      <c r="A26811" s="57" t="s">
        <v>56112</v>
      </c>
      <c r="B26811" s="57" t="s">
        <v>56113</v>
      </c>
    </row>
    <row r="26812" spans="1:2" x14ac:dyDescent="0.2">
      <c r="A26812" s="57" t="s">
        <v>56114</v>
      </c>
      <c r="B26812" s="57" t="s">
        <v>56115</v>
      </c>
    </row>
    <row r="26813" spans="1:2" x14ac:dyDescent="0.2">
      <c r="A26813" s="57" t="s">
        <v>56116</v>
      </c>
      <c r="B26813" s="57" t="s">
        <v>56117</v>
      </c>
    </row>
    <row r="26814" spans="1:2" x14ac:dyDescent="0.2">
      <c r="A26814" s="57" t="s">
        <v>56118</v>
      </c>
      <c r="B26814" s="57" t="s">
        <v>56119</v>
      </c>
    </row>
    <row r="26815" spans="1:2" x14ac:dyDescent="0.2">
      <c r="A26815" s="57" t="s">
        <v>56120</v>
      </c>
      <c r="B26815" s="57" t="s">
        <v>56121</v>
      </c>
    </row>
    <row r="26816" spans="1:2" x14ac:dyDescent="0.2">
      <c r="A26816" s="57" t="s">
        <v>56122</v>
      </c>
      <c r="B26816" s="57" t="s">
        <v>56123</v>
      </c>
    </row>
    <row r="26817" spans="1:2" x14ac:dyDescent="0.2">
      <c r="A26817" s="57" t="s">
        <v>56124</v>
      </c>
      <c r="B26817" s="57" t="s">
        <v>56125</v>
      </c>
    </row>
    <row r="26818" spans="1:2" x14ac:dyDescent="0.2">
      <c r="A26818" s="57" t="s">
        <v>56126</v>
      </c>
      <c r="B26818" s="57" t="s">
        <v>56127</v>
      </c>
    </row>
    <row r="26819" spans="1:2" x14ac:dyDescent="0.2">
      <c r="A26819" s="57" t="s">
        <v>56128</v>
      </c>
      <c r="B26819" s="57" t="s">
        <v>56129</v>
      </c>
    </row>
    <row r="26820" spans="1:2" x14ac:dyDescent="0.2">
      <c r="A26820" s="57" t="s">
        <v>56130</v>
      </c>
      <c r="B26820" s="57" t="s">
        <v>56131</v>
      </c>
    </row>
    <row r="26821" spans="1:2" x14ac:dyDescent="0.2">
      <c r="A26821" s="57" t="s">
        <v>56132</v>
      </c>
      <c r="B26821" s="57" t="s">
        <v>56133</v>
      </c>
    </row>
    <row r="26822" spans="1:2" x14ac:dyDescent="0.2">
      <c r="A26822" s="57" t="s">
        <v>56134</v>
      </c>
      <c r="B26822" s="57" t="s">
        <v>56135</v>
      </c>
    </row>
    <row r="26823" spans="1:2" x14ac:dyDescent="0.2">
      <c r="A26823" s="57" t="s">
        <v>56136</v>
      </c>
      <c r="B26823" s="57" t="s">
        <v>56137</v>
      </c>
    </row>
    <row r="26824" spans="1:2" x14ac:dyDescent="0.2">
      <c r="A26824" s="57" t="s">
        <v>56138</v>
      </c>
      <c r="B26824" s="57" t="s">
        <v>56139</v>
      </c>
    </row>
    <row r="26825" spans="1:2" x14ac:dyDescent="0.2">
      <c r="A26825" s="57" t="s">
        <v>56140</v>
      </c>
      <c r="B26825" s="57" t="s">
        <v>56141</v>
      </c>
    </row>
    <row r="26826" spans="1:2" x14ac:dyDescent="0.2">
      <c r="A26826" s="57" t="s">
        <v>56142</v>
      </c>
      <c r="B26826" s="57" t="s">
        <v>56143</v>
      </c>
    </row>
    <row r="26827" spans="1:2" x14ac:dyDescent="0.2">
      <c r="A26827" s="57" t="s">
        <v>56144</v>
      </c>
      <c r="B26827" s="57" t="s">
        <v>56145</v>
      </c>
    </row>
    <row r="26828" spans="1:2" x14ac:dyDescent="0.2">
      <c r="A26828" s="57" t="s">
        <v>56146</v>
      </c>
      <c r="B26828" s="57" t="s">
        <v>56147</v>
      </c>
    </row>
    <row r="26829" spans="1:2" x14ac:dyDescent="0.2">
      <c r="A26829" s="57" t="s">
        <v>56148</v>
      </c>
      <c r="B26829" s="57" t="s">
        <v>56149</v>
      </c>
    </row>
    <row r="26830" spans="1:2" x14ac:dyDescent="0.2">
      <c r="A26830" s="57" t="s">
        <v>56150</v>
      </c>
      <c r="B26830" s="57" t="s">
        <v>56151</v>
      </c>
    </row>
    <row r="26831" spans="1:2" x14ac:dyDescent="0.2">
      <c r="A26831" s="57" t="s">
        <v>56152</v>
      </c>
      <c r="B26831" s="57" t="s">
        <v>56153</v>
      </c>
    </row>
    <row r="26832" spans="1:2" x14ac:dyDescent="0.2">
      <c r="A26832" s="57" t="s">
        <v>56154</v>
      </c>
      <c r="B26832" s="57" t="s">
        <v>56155</v>
      </c>
    </row>
    <row r="26833" spans="1:2" x14ac:dyDescent="0.2">
      <c r="A26833" s="57" t="s">
        <v>56156</v>
      </c>
      <c r="B26833" s="57" t="s">
        <v>56157</v>
      </c>
    </row>
    <row r="26834" spans="1:2" x14ac:dyDescent="0.2">
      <c r="A26834" s="57" t="s">
        <v>56158</v>
      </c>
      <c r="B26834" s="57" t="s">
        <v>56159</v>
      </c>
    </row>
    <row r="26835" spans="1:2" x14ac:dyDescent="0.2">
      <c r="A26835" s="57" t="s">
        <v>56160</v>
      </c>
      <c r="B26835" s="57" t="s">
        <v>56161</v>
      </c>
    </row>
    <row r="26836" spans="1:2" x14ac:dyDescent="0.2">
      <c r="A26836" s="57" t="s">
        <v>56162</v>
      </c>
      <c r="B26836" s="57" t="s">
        <v>56163</v>
      </c>
    </row>
    <row r="26837" spans="1:2" x14ac:dyDescent="0.2">
      <c r="A26837" s="57" t="s">
        <v>56164</v>
      </c>
      <c r="B26837" s="57" t="s">
        <v>56165</v>
      </c>
    </row>
    <row r="26838" spans="1:2" x14ac:dyDescent="0.2">
      <c r="A26838" s="57" t="s">
        <v>56166</v>
      </c>
      <c r="B26838" s="57" t="s">
        <v>56167</v>
      </c>
    </row>
    <row r="26839" spans="1:2" x14ac:dyDescent="0.2">
      <c r="A26839" s="57" t="s">
        <v>56168</v>
      </c>
      <c r="B26839" s="57" t="s">
        <v>56169</v>
      </c>
    </row>
    <row r="26840" spans="1:2" x14ac:dyDescent="0.2">
      <c r="A26840" s="57" t="s">
        <v>56170</v>
      </c>
      <c r="B26840" s="57" t="s">
        <v>56171</v>
      </c>
    </row>
    <row r="26841" spans="1:2" x14ac:dyDescent="0.2">
      <c r="A26841" s="57" t="s">
        <v>56172</v>
      </c>
      <c r="B26841" s="57" t="s">
        <v>56173</v>
      </c>
    </row>
    <row r="26842" spans="1:2" x14ac:dyDescent="0.2">
      <c r="A26842" s="57" t="s">
        <v>56174</v>
      </c>
      <c r="B26842" s="57" t="s">
        <v>56175</v>
      </c>
    </row>
    <row r="26843" spans="1:2" x14ac:dyDescent="0.2">
      <c r="A26843" s="57" t="s">
        <v>56176</v>
      </c>
      <c r="B26843" s="57" t="s">
        <v>56177</v>
      </c>
    </row>
    <row r="26844" spans="1:2" x14ac:dyDescent="0.2">
      <c r="A26844" s="57" t="s">
        <v>56178</v>
      </c>
      <c r="B26844" s="57" t="s">
        <v>56179</v>
      </c>
    </row>
    <row r="26845" spans="1:2" x14ac:dyDescent="0.2">
      <c r="A26845" s="57" t="s">
        <v>56180</v>
      </c>
      <c r="B26845" s="57" t="s">
        <v>56181</v>
      </c>
    </row>
    <row r="26846" spans="1:2" x14ac:dyDescent="0.2">
      <c r="A26846" s="57" t="s">
        <v>56182</v>
      </c>
      <c r="B26846" s="57" t="s">
        <v>56183</v>
      </c>
    </row>
    <row r="26847" spans="1:2" x14ac:dyDescent="0.2">
      <c r="A26847" s="57" t="s">
        <v>56184</v>
      </c>
      <c r="B26847" s="57" t="s">
        <v>56185</v>
      </c>
    </row>
    <row r="26848" spans="1:2" x14ac:dyDescent="0.2">
      <c r="A26848" s="57" t="s">
        <v>56186</v>
      </c>
      <c r="B26848" s="57" t="s">
        <v>56187</v>
      </c>
    </row>
    <row r="26849" spans="1:2" x14ac:dyDescent="0.2">
      <c r="A26849" s="57" t="s">
        <v>56188</v>
      </c>
      <c r="B26849" s="57" t="s">
        <v>56189</v>
      </c>
    </row>
    <row r="26850" spans="1:2" x14ac:dyDescent="0.2">
      <c r="A26850" s="57" t="s">
        <v>56190</v>
      </c>
      <c r="B26850" s="57" t="s">
        <v>56191</v>
      </c>
    </row>
    <row r="26851" spans="1:2" x14ac:dyDescent="0.2">
      <c r="A26851" s="57" t="s">
        <v>56192</v>
      </c>
      <c r="B26851" s="57" t="s">
        <v>56193</v>
      </c>
    </row>
    <row r="26852" spans="1:2" x14ac:dyDescent="0.2">
      <c r="A26852" s="57" t="s">
        <v>56194</v>
      </c>
      <c r="B26852" s="57" t="s">
        <v>56195</v>
      </c>
    </row>
    <row r="26853" spans="1:2" x14ac:dyDescent="0.2">
      <c r="A26853" s="57" t="s">
        <v>56196</v>
      </c>
      <c r="B26853" s="57" t="s">
        <v>56197</v>
      </c>
    </row>
    <row r="26854" spans="1:2" x14ac:dyDescent="0.2">
      <c r="A26854" s="57" t="s">
        <v>56198</v>
      </c>
      <c r="B26854" s="57" t="s">
        <v>56199</v>
      </c>
    </row>
    <row r="26855" spans="1:2" x14ac:dyDescent="0.2">
      <c r="A26855" s="57" t="s">
        <v>56200</v>
      </c>
      <c r="B26855" s="57" t="s">
        <v>56201</v>
      </c>
    </row>
    <row r="26856" spans="1:2" x14ac:dyDescent="0.2">
      <c r="A26856" s="57" t="s">
        <v>56202</v>
      </c>
      <c r="B26856" s="57" t="s">
        <v>56203</v>
      </c>
    </row>
    <row r="26857" spans="1:2" x14ac:dyDescent="0.2">
      <c r="A26857" s="57" t="s">
        <v>56204</v>
      </c>
      <c r="B26857" s="57" t="s">
        <v>56205</v>
      </c>
    </row>
    <row r="26858" spans="1:2" x14ac:dyDescent="0.2">
      <c r="A26858" s="57" t="s">
        <v>56206</v>
      </c>
      <c r="B26858" s="57" t="s">
        <v>56207</v>
      </c>
    </row>
    <row r="26859" spans="1:2" x14ac:dyDescent="0.2">
      <c r="A26859" s="57" t="s">
        <v>56208</v>
      </c>
      <c r="B26859" s="57" t="s">
        <v>56209</v>
      </c>
    </row>
    <row r="26860" spans="1:2" x14ac:dyDescent="0.2">
      <c r="A26860" s="57" t="s">
        <v>56210</v>
      </c>
      <c r="B26860" s="57" t="s">
        <v>56211</v>
      </c>
    </row>
    <row r="26861" spans="1:2" x14ac:dyDescent="0.2">
      <c r="A26861" s="57" t="s">
        <v>56212</v>
      </c>
      <c r="B26861" s="57" t="s">
        <v>56213</v>
      </c>
    </row>
    <row r="26862" spans="1:2" x14ac:dyDescent="0.2">
      <c r="A26862" s="57" t="s">
        <v>56214</v>
      </c>
      <c r="B26862" s="57" t="s">
        <v>56215</v>
      </c>
    </row>
    <row r="26863" spans="1:2" x14ac:dyDescent="0.2">
      <c r="A26863" s="57" t="s">
        <v>56216</v>
      </c>
      <c r="B26863" s="57" t="s">
        <v>56217</v>
      </c>
    </row>
    <row r="26864" spans="1:2" x14ac:dyDescent="0.2">
      <c r="A26864" s="57" t="s">
        <v>56218</v>
      </c>
      <c r="B26864" s="57" t="s">
        <v>56219</v>
      </c>
    </row>
    <row r="26865" spans="1:2" x14ac:dyDescent="0.2">
      <c r="A26865" s="57" t="s">
        <v>56220</v>
      </c>
      <c r="B26865" s="57" t="s">
        <v>56221</v>
      </c>
    </row>
    <row r="26866" spans="1:2" x14ac:dyDescent="0.2">
      <c r="A26866" s="57" t="s">
        <v>56222</v>
      </c>
      <c r="B26866" s="57" t="s">
        <v>56223</v>
      </c>
    </row>
    <row r="26867" spans="1:2" x14ac:dyDescent="0.2">
      <c r="A26867" s="57" t="s">
        <v>56224</v>
      </c>
      <c r="B26867" s="57" t="s">
        <v>56225</v>
      </c>
    </row>
    <row r="26868" spans="1:2" x14ac:dyDescent="0.2">
      <c r="A26868" s="57" t="s">
        <v>56226</v>
      </c>
      <c r="B26868" s="57" t="s">
        <v>56227</v>
      </c>
    </row>
    <row r="26869" spans="1:2" x14ac:dyDescent="0.2">
      <c r="A26869" s="57" t="s">
        <v>56228</v>
      </c>
      <c r="B26869" s="57" t="s">
        <v>56229</v>
      </c>
    </row>
    <row r="26870" spans="1:2" x14ac:dyDescent="0.2">
      <c r="A26870" s="57" t="s">
        <v>56230</v>
      </c>
      <c r="B26870" s="57" t="s">
        <v>56231</v>
      </c>
    </row>
    <row r="26871" spans="1:2" x14ac:dyDescent="0.2">
      <c r="A26871" s="57" t="s">
        <v>56232</v>
      </c>
      <c r="B26871" s="57" t="s">
        <v>56233</v>
      </c>
    </row>
    <row r="26872" spans="1:2" x14ac:dyDescent="0.2">
      <c r="A26872" s="57" t="s">
        <v>56234</v>
      </c>
      <c r="B26872" s="57" t="s">
        <v>56235</v>
      </c>
    </row>
    <row r="26873" spans="1:2" x14ac:dyDescent="0.2">
      <c r="A26873" s="57" t="s">
        <v>56236</v>
      </c>
      <c r="B26873" s="57" t="s">
        <v>56237</v>
      </c>
    </row>
    <row r="26874" spans="1:2" x14ac:dyDescent="0.2">
      <c r="A26874" s="57" t="s">
        <v>56238</v>
      </c>
      <c r="B26874" s="57" t="s">
        <v>56239</v>
      </c>
    </row>
    <row r="26875" spans="1:2" x14ac:dyDescent="0.2">
      <c r="A26875" s="57" t="s">
        <v>56240</v>
      </c>
      <c r="B26875" s="57" t="s">
        <v>56241</v>
      </c>
    </row>
    <row r="26876" spans="1:2" x14ac:dyDescent="0.2">
      <c r="A26876" s="57" t="s">
        <v>56242</v>
      </c>
      <c r="B26876" s="57" t="s">
        <v>56243</v>
      </c>
    </row>
    <row r="26877" spans="1:2" x14ac:dyDescent="0.2">
      <c r="A26877" s="57" t="s">
        <v>56244</v>
      </c>
      <c r="B26877" s="57" t="s">
        <v>56245</v>
      </c>
    </row>
    <row r="26878" spans="1:2" x14ac:dyDescent="0.2">
      <c r="A26878" s="57" t="s">
        <v>56246</v>
      </c>
      <c r="B26878" s="57" t="s">
        <v>56247</v>
      </c>
    </row>
    <row r="26879" spans="1:2" x14ac:dyDescent="0.2">
      <c r="A26879" s="57" t="s">
        <v>56248</v>
      </c>
      <c r="B26879" s="57" t="s">
        <v>56249</v>
      </c>
    </row>
    <row r="26880" spans="1:2" x14ac:dyDescent="0.2">
      <c r="A26880" s="57" t="s">
        <v>56250</v>
      </c>
      <c r="B26880" s="57" t="s">
        <v>56251</v>
      </c>
    </row>
    <row r="26881" spans="1:2" x14ac:dyDescent="0.2">
      <c r="A26881" s="57" t="s">
        <v>56252</v>
      </c>
      <c r="B26881" s="57" t="s">
        <v>56253</v>
      </c>
    </row>
    <row r="26882" spans="1:2" x14ac:dyDescent="0.2">
      <c r="A26882" s="57" t="s">
        <v>56254</v>
      </c>
      <c r="B26882" s="57" t="s">
        <v>56255</v>
      </c>
    </row>
    <row r="26883" spans="1:2" x14ac:dyDescent="0.2">
      <c r="A26883" s="57" t="s">
        <v>56256</v>
      </c>
      <c r="B26883" s="57" t="s">
        <v>56257</v>
      </c>
    </row>
    <row r="26884" spans="1:2" x14ac:dyDescent="0.2">
      <c r="A26884" s="57" t="s">
        <v>56258</v>
      </c>
      <c r="B26884" s="57" t="s">
        <v>56259</v>
      </c>
    </row>
    <row r="26885" spans="1:2" x14ac:dyDescent="0.2">
      <c r="A26885" s="57" t="s">
        <v>56260</v>
      </c>
      <c r="B26885" s="57" t="s">
        <v>56261</v>
      </c>
    </row>
    <row r="26886" spans="1:2" x14ac:dyDescent="0.2">
      <c r="A26886" s="57" t="s">
        <v>56262</v>
      </c>
      <c r="B26886" s="57" t="s">
        <v>56263</v>
      </c>
    </row>
    <row r="26887" spans="1:2" x14ac:dyDescent="0.2">
      <c r="A26887" s="57" t="s">
        <v>56264</v>
      </c>
      <c r="B26887" s="57" t="s">
        <v>56265</v>
      </c>
    </row>
    <row r="26888" spans="1:2" x14ac:dyDescent="0.2">
      <c r="A26888" s="57" t="s">
        <v>56266</v>
      </c>
      <c r="B26888" s="57" t="s">
        <v>56267</v>
      </c>
    </row>
    <row r="26889" spans="1:2" x14ac:dyDescent="0.2">
      <c r="A26889" s="57" t="s">
        <v>56268</v>
      </c>
      <c r="B26889" s="57" t="s">
        <v>56269</v>
      </c>
    </row>
    <row r="26890" spans="1:2" x14ac:dyDescent="0.2">
      <c r="A26890" s="57" t="s">
        <v>56270</v>
      </c>
      <c r="B26890" s="57" t="s">
        <v>56271</v>
      </c>
    </row>
    <row r="26891" spans="1:2" x14ac:dyDescent="0.2">
      <c r="A26891" s="57" t="s">
        <v>56272</v>
      </c>
      <c r="B26891" s="57" t="s">
        <v>56273</v>
      </c>
    </row>
    <row r="26892" spans="1:2" x14ac:dyDescent="0.2">
      <c r="A26892" s="57" t="s">
        <v>56274</v>
      </c>
      <c r="B26892" s="57" t="s">
        <v>56275</v>
      </c>
    </row>
    <row r="26893" spans="1:2" x14ac:dyDescent="0.2">
      <c r="A26893" s="57" t="s">
        <v>56276</v>
      </c>
      <c r="B26893" s="57" t="s">
        <v>56277</v>
      </c>
    </row>
    <row r="26894" spans="1:2" x14ac:dyDescent="0.2">
      <c r="A26894" s="57" t="s">
        <v>56278</v>
      </c>
      <c r="B26894" s="57" t="s">
        <v>56279</v>
      </c>
    </row>
    <row r="26895" spans="1:2" x14ac:dyDescent="0.2">
      <c r="A26895" s="57" t="s">
        <v>56280</v>
      </c>
      <c r="B26895" s="57" t="s">
        <v>56281</v>
      </c>
    </row>
    <row r="26896" spans="1:2" x14ac:dyDescent="0.2">
      <c r="A26896" s="57" t="s">
        <v>56282</v>
      </c>
      <c r="B26896" s="57" t="s">
        <v>56283</v>
      </c>
    </row>
    <row r="26897" spans="1:2" x14ac:dyDescent="0.2">
      <c r="A26897" s="57" t="s">
        <v>56284</v>
      </c>
      <c r="B26897" s="57" t="s">
        <v>56285</v>
      </c>
    </row>
    <row r="26898" spans="1:2" x14ac:dyDescent="0.2">
      <c r="A26898" s="57" t="s">
        <v>56286</v>
      </c>
      <c r="B26898" s="57" t="s">
        <v>56287</v>
      </c>
    </row>
    <row r="26899" spans="1:2" x14ac:dyDescent="0.2">
      <c r="A26899" s="57" t="s">
        <v>56288</v>
      </c>
      <c r="B26899" s="57" t="s">
        <v>56289</v>
      </c>
    </row>
    <row r="26900" spans="1:2" x14ac:dyDescent="0.2">
      <c r="A26900" s="57" t="s">
        <v>56290</v>
      </c>
      <c r="B26900" s="57" t="s">
        <v>56291</v>
      </c>
    </row>
    <row r="26901" spans="1:2" x14ac:dyDescent="0.2">
      <c r="A26901" s="57" t="s">
        <v>56292</v>
      </c>
      <c r="B26901" s="57" t="s">
        <v>56293</v>
      </c>
    </row>
    <row r="26902" spans="1:2" x14ac:dyDescent="0.2">
      <c r="A26902" s="57" t="s">
        <v>56294</v>
      </c>
      <c r="B26902" s="57" t="s">
        <v>56295</v>
      </c>
    </row>
    <row r="26903" spans="1:2" x14ac:dyDescent="0.2">
      <c r="A26903" s="57" t="s">
        <v>56296</v>
      </c>
      <c r="B26903" s="57" t="s">
        <v>56297</v>
      </c>
    </row>
    <row r="26904" spans="1:2" x14ac:dyDescent="0.2">
      <c r="A26904" s="57" t="s">
        <v>56298</v>
      </c>
      <c r="B26904" s="57" t="s">
        <v>56299</v>
      </c>
    </row>
    <row r="26905" spans="1:2" x14ac:dyDescent="0.2">
      <c r="A26905" s="57" t="s">
        <v>56300</v>
      </c>
      <c r="B26905" s="57" t="s">
        <v>56301</v>
      </c>
    </row>
    <row r="26906" spans="1:2" x14ac:dyDescent="0.2">
      <c r="A26906" s="57" t="s">
        <v>56302</v>
      </c>
      <c r="B26906" s="57" t="s">
        <v>56303</v>
      </c>
    </row>
    <row r="26907" spans="1:2" x14ac:dyDescent="0.2">
      <c r="A26907" s="57" t="s">
        <v>56304</v>
      </c>
      <c r="B26907" s="57" t="s">
        <v>56305</v>
      </c>
    </row>
    <row r="26908" spans="1:2" x14ac:dyDescent="0.2">
      <c r="A26908" s="57" t="s">
        <v>56306</v>
      </c>
      <c r="B26908" s="57" t="s">
        <v>56307</v>
      </c>
    </row>
    <row r="26909" spans="1:2" x14ac:dyDescent="0.2">
      <c r="A26909" s="57" t="s">
        <v>56308</v>
      </c>
      <c r="B26909" s="57" t="s">
        <v>56309</v>
      </c>
    </row>
    <row r="26910" spans="1:2" x14ac:dyDescent="0.2">
      <c r="A26910" s="57" t="s">
        <v>56310</v>
      </c>
      <c r="B26910" s="57" t="s">
        <v>56311</v>
      </c>
    </row>
    <row r="26911" spans="1:2" x14ac:dyDescent="0.2">
      <c r="A26911" s="57" t="s">
        <v>56312</v>
      </c>
      <c r="B26911" s="57" t="s">
        <v>56313</v>
      </c>
    </row>
    <row r="26912" spans="1:2" x14ac:dyDescent="0.2">
      <c r="A26912" s="57" t="s">
        <v>56314</v>
      </c>
      <c r="B26912" s="57" t="s">
        <v>56315</v>
      </c>
    </row>
    <row r="26913" spans="1:2" x14ac:dyDescent="0.2">
      <c r="A26913" s="57" t="s">
        <v>56316</v>
      </c>
      <c r="B26913" s="57" t="s">
        <v>56317</v>
      </c>
    </row>
    <row r="26914" spans="1:2" x14ac:dyDescent="0.2">
      <c r="A26914" s="57" t="s">
        <v>56318</v>
      </c>
      <c r="B26914" s="57" t="s">
        <v>56319</v>
      </c>
    </row>
    <row r="26915" spans="1:2" x14ac:dyDescent="0.2">
      <c r="A26915" s="57" t="s">
        <v>56320</v>
      </c>
      <c r="B26915" s="57" t="s">
        <v>56321</v>
      </c>
    </row>
    <row r="26916" spans="1:2" x14ac:dyDescent="0.2">
      <c r="A26916" s="57" t="s">
        <v>56322</v>
      </c>
      <c r="B26916" s="57" t="s">
        <v>56323</v>
      </c>
    </row>
    <row r="26917" spans="1:2" x14ac:dyDescent="0.2">
      <c r="A26917" s="57" t="s">
        <v>56324</v>
      </c>
      <c r="B26917" s="57" t="s">
        <v>56325</v>
      </c>
    </row>
    <row r="26918" spans="1:2" x14ac:dyDescent="0.2">
      <c r="A26918" s="57" t="s">
        <v>56326</v>
      </c>
      <c r="B26918" s="57" t="s">
        <v>56327</v>
      </c>
    </row>
    <row r="26919" spans="1:2" x14ac:dyDescent="0.2">
      <c r="A26919" s="57" t="s">
        <v>56328</v>
      </c>
      <c r="B26919" s="57" t="s">
        <v>56329</v>
      </c>
    </row>
    <row r="26920" spans="1:2" x14ac:dyDescent="0.2">
      <c r="A26920" s="57" t="s">
        <v>56330</v>
      </c>
      <c r="B26920" s="57" t="s">
        <v>56331</v>
      </c>
    </row>
    <row r="26921" spans="1:2" x14ac:dyDescent="0.2">
      <c r="A26921" s="57" t="s">
        <v>56332</v>
      </c>
      <c r="B26921" s="57" t="s">
        <v>56333</v>
      </c>
    </row>
    <row r="26922" spans="1:2" x14ac:dyDescent="0.2">
      <c r="A26922" s="57" t="s">
        <v>56334</v>
      </c>
      <c r="B26922" s="57" t="s">
        <v>56335</v>
      </c>
    </row>
    <row r="26923" spans="1:2" x14ac:dyDescent="0.2">
      <c r="A26923" s="57" t="s">
        <v>56336</v>
      </c>
      <c r="B26923" s="57" t="s">
        <v>56337</v>
      </c>
    </row>
    <row r="26924" spans="1:2" x14ac:dyDescent="0.2">
      <c r="A26924" s="57" t="s">
        <v>56338</v>
      </c>
      <c r="B26924" s="57" t="s">
        <v>56339</v>
      </c>
    </row>
    <row r="26925" spans="1:2" x14ac:dyDescent="0.2">
      <c r="A26925" s="57" t="s">
        <v>56340</v>
      </c>
      <c r="B26925" s="57" t="s">
        <v>56341</v>
      </c>
    </row>
    <row r="26926" spans="1:2" x14ac:dyDescent="0.2">
      <c r="A26926" s="57" t="s">
        <v>56342</v>
      </c>
      <c r="B26926" s="57" t="s">
        <v>56343</v>
      </c>
    </row>
    <row r="26927" spans="1:2" x14ac:dyDescent="0.2">
      <c r="A26927" s="57" t="s">
        <v>56344</v>
      </c>
      <c r="B26927" s="57" t="s">
        <v>56345</v>
      </c>
    </row>
    <row r="26928" spans="1:2" x14ac:dyDescent="0.2">
      <c r="A26928" s="57" t="s">
        <v>56346</v>
      </c>
      <c r="B26928" s="57" t="s">
        <v>56347</v>
      </c>
    </row>
    <row r="26929" spans="1:2" x14ac:dyDescent="0.2">
      <c r="A26929" s="57" t="s">
        <v>56348</v>
      </c>
      <c r="B26929" s="57" t="s">
        <v>56349</v>
      </c>
    </row>
    <row r="26930" spans="1:2" x14ac:dyDescent="0.2">
      <c r="A26930" s="57" t="s">
        <v>56350</v>
      </c>
      <c r="B26930" s="57" t="s">
        <v>56351</v>
      </c>
    </row>
    <row r="26931" spans="1:2" x14ac:dyDescent="0.2">
      <c r="A26931" s="57" t="s">
        <v>56352</v>
      </c>
      <c r="B26931" s="57" t="s">
        <v>56353</v>
      </c>
    </row>
    <row r="26932" spans="1:2" x14ac:dyDescent="0.2">
      <c r="A26932" s="57" t="s">
        <v>56354</v>
      </c>
      <c r="B26932" s="57" t="s">
        <v>56355</v>
      </c>
    </row>
    <row r="26933" spans="1:2" x14ac:dyDescent="0.2">
      <c r="A26933" s="57" t="s">
        <v>56356</v>
      </c>
      <c r="B26933" s="57" t="s">
        <v>56357</v>
      </c>
    </row>
    <row r="26934" spans="1:2" x14ac:dyDescent="0.2">
      <c r="A26934" s="57" t="s">
        <v>56358</v>
      </c>
      <c r="B26934" s="57" t="s">
        <v>56359</v>
      </c>
    </row>
    <row r="26935" spans="1:2" x14ac:dyDescent="0.2">
      <c r="A26935" s="57" t="s">
        <v>56360</v>
      </c>
      <c r="B26935" s="57" t="s">
        <v>56361</v>
      </c>
    </row>
    <row r="26936" spans="1:2" x14ac:dyDescent="0.2">
      <c r="A26936" s="57" t="s">
        <v>56362</v>
      </c>
      <c r="B26936" s="57" t="s">
        <v>56363</v>
      </c>
    </row>
    <row r="26937" spans="1:2" x14ac:dyDescent="0.2">
      <c r="A26937" s="57" t="s">
        <v>56364</v>
      </c>
      <c r="B26937" s="57" t="s">
        <v>56365</v>
      </c>
    </row>
    <row r="26938" spans="1:2" x14ac:dyDescent="0.2">
      <c r="A26938" s="57" t="s">
        <v>56366</v>
      </c>
      <c r="B26938" s="57" t="s">
        <v>56367</v>
      </c>
    </row>
    <row r="26939" spans="1:2" x14ac:dyDescent="0.2">
      <c r="A26939" s="57" t="s">
        <v>56368</v>
      </c>
      <c r="B26939" s="57" t="s">
        <v>56369</v>
      </c>
    </row>
    <row r="26940" spans="1:2" x14ac:dyDescent="0.2">
      <c r="A26940" s="57" t="s">
        <v>56370</v>
      </c>
      <c r="B26940" s="57" t="s">
        <v>56371</v>
      </c>
    </row>
    <row r="26941" spans="1:2" x14ac:dyDescent="0.2">
      <c r="A26941" s="57" t="s">
        <v>56372</v>
      </c>
      <c r="B26941" s="57" t="s">
        <v>56373</v>
      </c>
    </row>
    <row r="26942" spans="1:2" x14ac:dyDescent="0.2">
      <c r="A26942" s="57" t="s">
        <v>56374</v>
      </c>
      <c r="B26942" s="57" t="s">
        <v>56375</v>
      </c>
    </row>
    <row r="26943" spans="1:2" x14ac:dyDescent="0.2">
      <c r="A26943" s="57" t="s">
        <v>56376</v>
      </c>
      <c r="B26943" s="57" t="s">
        <v>56377</v>
      </c>
    </row>
    <row r="26944" spans="1:2" x14ac:dyDescent="0.2">
      <c r="A26944" s="57" t="s">
        <v>56378</v>
      </c>
      <c r="B26944" s="57" t="s">
        <v>56379</v>
      </c>
    </row>
    <row r="26945" spans="1:2" x14ac:dyDescent="0.2">
      <c r="A26945" s="57" t="s">
        <v>56380</v>
      </c>
      <c r="B26945" s="57" t="s">
        <v>56381</v>
      </c>
    </row>
    <row r="26946" spans="1:2" x14ac:dyDescent="0.2">
      <c r="A26946" s="57" t="s">
        <v>56382</v>
      </c>
      <c r="B26946" s="57" t="s">
        <v>56383</v>
      </c>
    </row>
    <row r="26947" spans="1:2" x14ac:dyDescent="0.2">
      <c r="A26947" s="57" t="s">
        <v>56384</v>
      </c>
      <c r="B26947" s="57" t="s">
        <v>56385</v>
      </c>
    </row>
    <row r="26948" spans="1:2" x14ac:dyDescent="0.2">
      <c r="A26948" s="57" t="s">
        <v>56386</v>
      </c>
      <c r="B26948" s="57" t="s">
        <v>56387</v>
      </c>
    </row>
    <row r="26949" spans="1:2" x14ac:dyDescent="0.2">
      <c r="A26949" s="57" t="s">
        <v>56388</v>
      </c>
      <c r="B26949" s="57" t="s">
        <v>56389</v>
      </c>
    </row>
    <row r="26950" spans="1:2" x14ac:dyDescent="0.2">
      <c r="A26950" s="57" t="s">
        <v>56390</v>
      </c>
      <c r="B26950" s="57" t="s">
        <v>56391</v>
      </c>
    </row>
    <row r="26951" spans="1:2" x14ac:dyDescent="0.2">
      <c r="A26951" s="57" t="s">
        <v>56392</v>
      </c>
      <c r="B26951" s="57" t="s">
        <v>56393</v>
      </c>
    </row>
    <row r="26952" spans="1:2" x14ac:dyDescent="0.2">
      <c r="A26952" s="57" t="s">
        <v>56394</v>
      </c>
      <c r="B26952" s="57" t="s">
        <v>56395</v>
      </c>
    </row>
    <row r="26953" spans="1:2" x14ac:dyDescent="0.2">
      <c r="A26953" s="57" t="s">
        <v>56396</v>
      </c>
      <c r="B26953" s="57" t="s">
        <v>56397</v>
      </c>
    </row>
    <row r="26954" spans="1:2" x14ac:dyDescent="0.2">
      <c r="A26954" s="57" t="s">
        <v>56398</v>
      </c>
      <c r="B26954" s="57" t="s">
        <v>56399</v>
      </c>
    </row>
    <row r="26955" spans="1:2" x14ac:dyDescent="0.2">
      <c r="A26955" s="57" t="s">
        <v>56400</v>
      </c>
      <c r="B26955" s="57" t="s">
        <v>56401</v>
      </c>
    </row>
    <row r="26956" spans="1:2" x14ac:dyDescent="0.2">
      <c r="A26956" s="57" t="s">
        <v>56402</v>
      </c>
      <c r="B26956" s="57" t="s">
        <v>56403</v>
      </c>
    </row>
    <row r="26957" spans="1:2" x14ac:dyDescent="0.2">
      <c r="A26957" s="57" t="s">
        <v>56404</v>
      </c>
      <c r="B26957" s="57" t="s">
        <v>56405</v>
      </c>
    </row>
    <row r="26958" spans="1:2" x14ac:dyDescent="0.2">
      <c r="A26958" s="57" t="s">
        <v>56406</v>
      </c>
      <c r="B26958" s="57" t="s">
        <v>56407</v>
      </c>
    </row>
    <row r="26959" spans="1:2" x14ac:dyDescent="0.2">
      <c r="A26959" s="57" t="s">
        <v>56408</v>
      </c>
      <c r="B26959" s="57" t="s">
        <v>56409</v>
      </c>
    </row>
    <row r="26960" spans="1:2" x14ac:dyDescent="0.2">
      <c r="A26960" s="57" t="s">
        <v>56410</v>
      </c>
      <c r="B26960" s="57" t="s">
        <v>56411</v>
      </c>
    </row>
    <row r="26961" spans="1:2" x14ac:dyDescent="0.2">
      <c r="A26961" s="57" t="s">
        <v>56412</v>
      </c>
      <c r="B26961" s="57" t="s">
        <v>56413</v>
      </c>
    </row>
    <row r="26962" spans="1:2" x14ac:dyDescent="0.2">
      <c r="A26962" s="57" t="s">
        <v>56414</v>
      </c>
      <c r="B26962" s="57" t="s">
        <v>56415</v>
      </c>
    </row>
    <row r="26963" spans="1:2" x14ac:dyDescent="0.2">
      <c r="A26963" s="57" t="s">
        <v>56416</v>
      </c>
      <c r="B26963" s="57" t="s">
        <v>56417</v>
      </c>
    </row>
    <row r="26964" spans="1:2" x14ac:dyDescent="0.2">
      <c r="A26964" s="57" t="s">
        <v>56418</v>
      </c>
      <c r="B26964" s="57" t="s">
        <v>56419</v>
      </c>
    </row>
    <row r="26965" spans="1:2" x14ac:dyDescent="0.2">
      <c r="A26965" s="57" t="s">
        <v>56420</v>
      </c>
      <c r="B26965" s="57" t="s">
        <v>56421</v>
      </c>
    </row>
    <row r="26966" spans="1:2" x14ac:dyDescent="0.2">
      <c r="A26966" s="57" t="s">
        <v>56422</v>
      </c>
      <c r="B26966" s="57" t="s">
        <v>56423</v>
      </c>
    </row>
    <row r="26967" spans="1:2" x14ac:dyDescent="0.2">
      <c r="A26967" s="57" t="s">
        <v>56424</v>
      </c>
      <c r="B26967" s="57" t="s">
        <v>56425</v>
      </c>
    </row>
    <row r="26968" spans="1:2" x14ac:dyDescent="0.2">
      <c r="A26968" s="57" t="s">
        <v>56426</v>
      </c>
      <c r="B26968" s="57" t="s">
        <v>56427</v>
      </c>
    </row>
    <row r="26969" spans="1:2" x14ac:dyDescent="0.2">
      <c r="A26969" s="57" t="s">
        <v>56428</v>
      </c>
      <c r="B26969" s="57" t="s">
        <v>56429</v>
      </c>
    </row>
    <row r="26970" spans="1:2" x14ac:dyDescent="0.2">
      <c r="A26970" s="57" t="s">
        <v>56430</v>
      </c>
      <c r="B26970" s="57" t="s">
        <v>56431</v>
      </c>
    </row>
    <row r="26971" spans="1:2" x14ac:dyDescent="0.2">
      <c r="A26971" s="57" t="s">
        <v>56432</v>
      </c>
      <c r="B26971" s="57" t="s">
        <v>56433</v>
      </c>
    </row>
    <row r="26972" spans="1:2" x14ac:dyDescent="0.2">
      <c r="A26972" s="57" t="s">
        <v>56434</v>
      </c>
      <c r="B26972" s="57" t="s">
        <v>56435</v>
      </c>
    </row>
    <row r="26973" spans="1:2" x14ac:dyDescent="0.2">
      <c r="A26973" s="57" t="s">
        <v>56436</v>
      </c>
      <c r="B26973" s="57" t="s">
        <v>56437</v>
      </c>
    </row>
    <row r="26974" spans="1:2" x14ac:dyDescent="0.2">
      <c r="A26974" s="57" t="s">
        <v>56438</v>
      </c>
      <c r="B26974" s="57" t="s">
        <v>56439</v>
      </c>
    </row>
    <row r="26975" spans="1:2" x14ac:dyDescent="0.2">
      <c r="A26975" s="57" t="s">
        <v>56440</v>
      </c>
      <c r="B26975" s="57" t="s">
        <v>56441</v>
      </c>
    </row>
    <row r="26976" spans="1:2" x14ac:dyDescent="0.2">
      <c r="A26976" s="57" t="s">
        <v>56442</v>
      </c>
      <c r="B26976" s="57" t="s">
        <v>56443</v>
      </c>
    </row>
    <row r="26977" spans="1:2" x14ac:dyDescent="0.2">
      <c r="A26977" s="57" t="s">
        <v>56444</v>
      </c>
      <c r="B26977" s="57" t="s">
        <v>56445</v>
      </c>
    </row>
    <row r="26978" spans="1:2" x14ac:dyDescent="0.2">
      <c r="A26978" s="57" t="s">
        <v>56446</v>
      </c>
      <c r="B26978" s="57" t="s">
        <v>56447</v>
      </c>
    </row>
    <row r="26979" spans="1:2" x14ac:dyDescent="0.2">
      <c r="A26979" s="57" t="s">
        <v>56448</v>
      </c>
      <c r="B26979" s="57" t="s">
        <v>56449</v>
      </c>
    </row>
    <row r="26980" spans="1:2" x14ac:dyDescent="0.2">
      <c r="A26980" s="57" t="s">
        <v>56450</v>
      </c>
      <c r="B26980" s="57" t="s">
        <v>56451</v>
      </c>
    </row>
    <row r="26981" spans="1:2" x14ac:dyDescent="0.2">
      <c r="A26981" s="57" t="s">
        <v>56452</v>
      </c>
      <c r="B26981" s="57" t="s">
        <v>56453</v>
      </c>
    </row>
    <row r="26982" spans="1:2" x14ac:dyDescent="0.2">
      <c r="A26982" s="57" t="s">
        <v>56454</v>
      </c>
      <c r="B26982" s="57" t="s">
        <v>56455</v>
      </c>
    </row>
    <row r="26983" spans="1:2" x14ac:dyDescent="0.2">
      <c r="A26983" s="57" t="s">
        <v>56456</v>
      </c>
      <c r="B26983" s="57" t="s">
        <v>56457</v>
      </c>
    </row>
    <row r="26984" spans="1:2" x14ac:dyDescent="0.2">
      <c r="A26984" s="57" t="s">
        <v>56458</v>
      </c>
      <c r="B26984" s="57" t="s">
        <v>56459</v>
      </c>
    </row>
    <row r="26985" spans="1:2" x14ac:dyDescent="0.2">
      <c r="A26985" s="57" t="s">
        <v>56460</v>
      </c>
      <c r="B26985" s="57" t="s">
        <v>56461</v>
      </c>
    </row>
    <row r="26986" spans="1:2" x14ac:dyDescent="0.2">
      <c r="A26986" s="57" t="s">
        <v>56462</v>
      </c>
      <c r="B26986" s="57" t="s">
        <v>56463</v>
      </c>
    </row>
    <row r="26987" spans="1:2" x14ac:dyDescent="0.2">
      <c r="A26987" s="57" t="s">
        <v>56464</v>
      </c>
      <c r="B26987" s="57" t="s">
        <v>56465</v>
      </c>
    </row>
    <row r="26988" spans="1:2" x14ac:dyDescent="0.2">
      <c r="A26988" s="57" t="s">
        <v>56466</v>
      </c>
      <c r="B26988" s="57" t="s">
        <v>56467</v>
      </c>
    </row>
    <row r="26989" spans="1:2" x14ac:dyDescent="0.2">
      <c r="A26989" s="57" t="s">
        <v>56468</v>
      </c>
      <c r="B26989" s="57" t="s">
        <v>56469</v>
      </c>
    </row>
    <row r="26990" spans="1:2" x14ac:dyDescent="0.2">
      <c r="A26990" s="57" t="s">
        <v>56470</v>
      </c>
      <c r="B26990" s="57" t="s">
        <v>56471</v>
      </c>
    </row>
    <row r="26991" spans="1:2" x14ac:dyDescent="0.2">
      <c r="A26991" s="57" t="s">
        <v>56472</v>
      </c>
      <c r="B26991" s="57" t="s">
        <v>56473</v>
      </c>
    </row>
    <row r="26992" spans="1:2" x14ac:dyDescent="0.2">
      <c r="A26992" s="57" t="s">
        <v>56474</v>
      </c>
      <c r="B26992" s="57" t="s">
        <v>56475</v>
      </c>
    </row>
    <row r="26993" spans="1:2" x14ac:dyDescent="0.2">
      <c r="A26993" s="57" t="s">
        <v>56476</v>
      </c>
      <c r="B26993" s="57" t="s">
        <v>56477</v>
      </c>
    </row>
    <row r="26994" spans="1:2" x14ac:dyDescent="0.2">
      <c r="A26994" s="57" t="s">
        <v>56478</v>
      </c>
      <c r="B26994" s="57" t="s">
        <v>56479</v>
      </c>
    </row>
    <row r="26995" spans="1:2" x14ac:dyDescent="0.2">
      <c r="A26995" s="57" t="s">
        <v>56480</v>
      </c>
      <c r="B26995" s="57" t="s">
        <v>56481</v>
      </c>
    </row>
    <row r="26996" spans="1:2" x14ac:dyDescent="0.2">
      <c r="A26996" s="57" t="s">
        <v>56482</v>
      </c>
      <c r="B26996" s="57" t="s">
        <v>56483</v>
      </c>
    </row>
    <row r="26997" spans="1:2" x14ac:dyDescent="0.2">
      <c r="A26997" s="57" t="s">
        <v>56484</v>
      </c>
      <c r="B26997" s="57" t="s">
        <v>56485</v>
      </c>
    </row>
    <row r="26998" spans="1:2" x14ac:dyDescent="0.2">
      <c r="A26998" s="57" t="s">
        <v>56486</v>
      </c>
      <c r="B26998" s="57" t="s">
        <v>56487</v>
      </c>
    </row>
    <row r="26999" spans="1:2" x14ac:dyDescent="0.2">
      <c r="A26999" s="57" t="s">
        <v>56488</v>
      </c>
      <c r="B26999" s="57" t="s">
        <v>56489</v>
      </c>
    </row>
    <row r="27000" spans="1:2" x14ac:dyDescent="0.2">
      <c r="A27000" s="57" t="s">
        <v>56490</v>
      </c>
      <c r="B27000" s="57" t="s">
        <v>56491</v>
      </c>
    </row>
    <row r="27001" spans="1:2" x14ac:dyDescent="0.2">
      <c r="A27001" s="57" t="s">
        <v>56492</v>
      </c>
      <c r="B27001" s="57" t="s">
        <v>56493</v>
      </c>
    </row>
    <row r="27002" spans="1:2" x14ac:dyDescent="0.2">
      <c r="A27002" s="57" t="s">
        <v>56494</v>
      </c>
      <c r="B27002" s="57" t="s">
        <v>56495</v>
      </c>
    </row>
    <row r="27003" spans="1:2" x14ac:dyDescent="0.2">
      <c r="A27003" s="57" t="s">
        <v>56496</v>
      </c>
      <c r="B27003" s="57" t="s">
        <v>56497</v>
      </c>
    </row>
    <row r="27004" spans="1:2" x14ac:dyDescent="0.2">
      <c r="A27004" s="57" t="s">
        <v>56498</v>
      </c>
      <c r="B27004" s="57" t="s">
        <v>56499</v>
      </c>
    </row>
    <row r="27005" spans="1:2" x14ac:dyDescent="0.2">
      <c r="A27005" s="57" t="s">
        <v>56500</v>
      </c>
      <c r="B27005" s="57" t="s">
        <v>56501</v>
      </c>
    </row>
    <row r="27006" spans="1:2" x14ac:dyDescent="0.2">
      <c r="A27006" s="57" t="s">
        <v>56502</v>
      </c>
      <c r="B27006" s="57" t="s">
        <v>56503</v>
      </c>
    </row>
    <row r="27007" spans="1:2" x14ac:dyDescent="0.2">
      <c r="A27007" s="57" t="s">
        <v>56504</v>
      </c>
      <c r="B27007" s="57" t="s">
        <v>56505</v>
      </c>
    </row>
    <row r="27008" spans="1:2" x14ac:dyDescent="0.2">
      <c r="A27008" s="57" t="s">
        <v>56506</v>
      </c>
      <c r="B27008" s="57" t="s">
        <v>56507</v>
      </c>
    </row>
    <row r="27009" spans="1:2" x14ac:dyDescent="0.2">
      <c r="A27009" s="57" t="s">
        <v>56508</v>
      </c>
      <c r="B27009" s="57" t="s">
        <v>56509</v>
      </c>
    </row>
    <row r="27010" spans="1:2" x14ac:dyDescent="0.2">
      <c r="A27010" s="57" t="s">
        <v>56510</v>
      </c>
      <c r="B27010" s="57" t="s">
        <v>56511</v>
      </c>
    </row>
    <row r="27011" spans="1:2" x14ac:dyDescent="0.2">
      <c r="A27011" s="57" t="s">
        <v>56512</v>
      </c>
      <c r="B27011" s="57" t="s">
        <v>56513</v>
      </c>
    </row>
    <row r="27012" spans="1:2" x14ac:dyDescent="0.2">
      <c r="A27012" s="57" t="s">
        <v>56514</v>
      </c>
      <c r="B27012" s="57" t="s">
        <v>56515</v>
      </c>
    </row>
    <row r="27013" spans="1:2" x14ac:dyDescent="0.2">
      <c r="A27013" s="57" t="s">
        <v>56516</v>
      </c>
      <c r="B27013" s="57" t="s">
        <v>56517</v>
      </c>
    </row>
    <row r="27014" spans="1:2" x14ac:dyDescent="0.2">
      <c r="A27014" s="57" t="s">
        <v>56518</v>
      </c>
      <c r="B27014" s="57" t="s">
        <v>56519</v>
      </c>
    </row>
    <row r="27015" spans="1:2" x14ac:dyDescent="0.2">
      <c r="A27015" s="57" t="s">
        <v>56520</v>
      </c>
      <c r="B27015" s="57" t="s">
        <v>56521</v>
      </c>
    </row>
    <row r="27016" spans="1:2" x14ac:dyDescent="0.2">
      <c r="A27016" s="57" t="s">
        <v>56522</v>
      </c>
      <c r="B27016" s="57" t="s">
        <v>56523</v>
      </c>
    </row>
    <row r="27017" spans="1:2" x14ac:dyDescent="0.2">
      <c r="A27017" s="57" t="s">
        <v>56524</v>
      </c>
      <c r="B27017" s="57" t="s">
        <v>56525</v>
      </c>
    </row>
    <row r="27018" spans="1:2" x14ac:dyDescent="0.2">
      <c r="A27018" s="57" t="s">
        <v>56526</v>
      </c>
      <c r="B27018" s="57" t="s">
        <v>56527</v>
      </c>
    </row>
    <row r="27019" spans="1:2" x14ac:dyDescent="0.2">
      <c r="A27019" s="57" t="s">
        <v>56528</v>
      </c>
      <c r="B27019" s="57" t="s">
        <v>56529</v>
      </c>
    </row>
    <row r="27020" spans="1:2" x14ac:dyDescent="0.2">
      <c r="A27020" s="57" t="s">
        <v>56530</v>
      </c>
      <c r="B27020" s="57" t="s">
        <v>56531</v>
      </c>
    </row>
    <row r="27021" spans="1:2" x14ac:dyDescent="0.2">
      <c r="A27021" s="57" t="s">
        <v>56532</v>
      </c>
      <c r="B27021" s="57" t="s">
        <v>56533</v>
      </c>
    </row>
    <row r="27022" spans="1:2" x14ac:dyDescent="0.2">
      <c r="A27022" s="57" t="s">
        <v>56534</v>
      </c>
      <c r="B27022" s="57" t="s">
        <v>56535</v>
      </c>
    </row>
    <row r="27023" spans="1:2" x14ac:dyDescent="0.2">
      <c r="A27023" s="57" t="s">
        <v>56536</v>
      </c>
      <c r="B27023" s="57" t="s">
        <v>56537</v>
      </c>
    </row>
    <row r="27024" spans="1:2" x14ac:dyDescent="0.2">
      <c r="A27024" s="57" t="s">
        <v>56538</v>
      </c>
      <c r="B27024" s="57" t="s">
        <v>56539</v>
      </c>
    </row>
    <row r="27025" spans="1:2" x14ac:dyDescent="0.2">
      <c r="A27025" s="57" t="s">
        <v>56540</v>
      </c>
      <c r="B27025" s="57" t="s">
        <v>56541</v>
      </c>
    </row>
    <row r="27026" spans="1:2" x14ac:dyDescent="0.2">
      <c r="A27026" s="57" t="s">
        <v>56542</v>
      </c>
      <c r="B27026" s="57" t="s">
        <v>56543</v>
      </c>
    </row>
    <row r="27027" spans="1:2" x14ac:dyDescent="0.2">
      <c r="A27027" s="57" t="s">
        <v>56544</v>
      </c>
      <c r="B27027" s="57" t="s">
        <v>56545</v>
      </c>
    </row>
    <row r="27028" spans="1:2" x14ac:dyDescent="0.2">
      <c r="A27028" s="57" t="s">
        <v>56546</v>
      </c>
      <c r="B27028" s="57" t="s">
        <v>56547</v>
      </c>
    </row>
    <row r="27029" spans="1:2" x14ac:dyDescent="0.2">
      <c r="A27029" s="57" t="s">
        <v>56548</v>
      </c>
      <c r="B27029" s="57" t="s">
        <v>56549</v>
      </c>
    </row>
    <row r="27030" spans="1:2" x14ac:dyDescent="0.2">
      <c r="A27030" s="57" t="s">
        <v>56550</v>
      </c>
      <c r="B27030" s="57" t="s">
        <v>56551</v>
      </c>
    </row>
    <row r="27031" spans="1:2" x14ac:dyDescent="0.2">
      <c r="A27031" s="57" t="s">
        <v>56552</v>
      </c>
      <c r="B27031" s="57" t="s">
        <v>56553</v>
      </c>
    </row>
    <row r="27032" spans="1:2" x14ac:dyDescent="0.2">
      <c r="A27032" s="57" t="s">
        <v>56554</v>
      </c>
      <c r="B27032" s="57" t="s">
        <v>56555</v>
      </c>
    </row>
    <row r="27033" spans="1:2" x14ac:dyDescent="0.2">
      <c r="A27033" s="57" t="s">
        <v>56556</v>
      </c>
      <c r="B27033" s="57" t="s">
        <v>56557</v>
      </c>
    </row>
    <row r="27034" spans="1:2" x14ac:dyDescent="0.2">
      <c r="A27034" s="57" t="s">
        <v>56558</v>
      </c>
      <c r="B27034" s="57" t="s">
        <v>56559</v>
      </c>
    </row>
    <row r="27035" spans="1:2" x14ac:dyDescent="0.2">
      <c r="A27035" s="57" t="s">
        <v>56560</v>
      </c>
      <c r="B27035" s="57" t="s">
        <v>56561</v>
      </c>
    </row>
    <row r="27036" spans="1:2" x14ac:dyDescent="0.2">
      <c r="A27036" s="57" t="s">
        <v>56562</v>
      </c>
      <c r="B27036" s="57" t="s">
        <v>56563</v>
      </c>
    </row>
    <row r="27037" spans="1:2" x14ac:dyDescent="0.2">
      <c r="A27037" s="57" t="s">
        <v>56564</v>
      </c>
      <c r="B27037" s="57" t="s">
        <v>56565</v>
      </c>
    </row>
    <row r="27038" spans="1:2" x14ac:dyDescent="0.2">
      <c r="A27038" s="57" t="s">
        <v>56566</v>
      </c>
      <c r="B27038" s="57" t="s">
        <v>56567</v>
      </c>
    </row>
    <row r="27039" spans="1:2" x14ac:dyDescent="0.2">
      <c r="A27039" s="57" t="s">
        <v>56568</v>
      </c>
      <c r="B27039" s="57" t="s">
        <v>56569</v>
      </c>
    </row>
    <row r="27040" spans="1:2" x14ac:dyDescent="0.2">
      <c r="A27040" s="57" t="s">
        <v>56570</v>
      </c>
      <c r="B27040" s="57" t="s">
        <v>56571</v>
      </c>
    </row>
    <row r="27041" spans="1:2" x14ac:dyDescent="0.2">
      <c r="A27041" s="57" t="s">
        <v>56572</v>
      </c>
      <c r="B27041" s="57" t="s">
        <v>56573</v>
      </c>
    </row>
    <row r="27042" spans="1:2" x14ac:dyDescent="0.2">
      <c r="A27042" s="57" t="s">
        <v>56574</v>
      </c>
      <c r="B27042" s="57" t="s">
        <v>56575</v>
      </c>
    </row>
    <row r="27043" spans="1:2" x14ac:dyDescent="0.2">
      <c r="A27043" s="57" t="s">
        <v>56576</v>
      </c>
      <c r="B27043" s="57" t="s">
        <v>56577</v>
      </c>
    </row>
    <row r="27044" spans="1:2" x14ac:dyDescent="0.2">
      <c r="A27044" s="57" t="s">
        <v>56578</v>
      </c>
      <c r="B27044" s="57" t="s">
        <v>56579</v>
      </c>
    </row>
    <row r="27045" spans="1:2" x14ac:dyDescent="0.2">
      <c r="A27045" s="57" t="s">
        <v>56580</v>
      </c>
      <c r="B27045" s="57" t="s">
        <v>56581</v>
      </c>
    </row>
    <row r="27046" spans="1:2" x14ac:dyDescent="0.2">
      <c r="A27046" s="57" t="s">
        <v>56582</v>
      </c>
      <c r="B27046" s="57" t="s">
        <v>56583</v>
      </c>
    </row>
    <row r="27047" spans="1:2" x14ac:dyDescent="0.2">
      <c r="A27047" s="57" t="s">
        <v>56584</v>
      </c>
      <c r="B27047" s="57" t="s">
        <v>56585</v>
      </c>
    </row>
    <row r="27048" spans="1:2" x14ac:dyDescent="0.2">
      <c r="A27048" s="57" t="s">
        <v>56586</v>
      </c>
      <c r="B27048" s="57" t="s">
        <v>56587</v>
      </c>
    </row>
    <row r="27049" spans="1:2" x14ac:dyDescent="0.2">
      <c r="A27049" s="57" t="s">
        <v>56588</v>
      </c>
      <c r="B27049" s="57" t="s">
        <v>56589</v>
      </c>
    </row>
    <row r="27050" spans="1:2" x14ac:dyDescent="0.2">
      <c r="A27050" s="57" t="s">
        <v>56590</v>
      </c>
      <c r="B27050" s="57" t="s">
        <v>56591</v>
      </c>
    </row>
    <row r="27051" spans="1:2" x14ac:dyDescent="0.2">
      <c r="A27051" s="57" t="s">
        <v>56592</v>
      </c>
      <c r="B27051" s="57" t="s">
        <v>56593</v>
      </c>
    </row>
    <row r="27052" spans="1:2" x14ac:dyDescent="0.2">
      <c r="A27052" s="57" t="s">
        <v>56594</v>
      </c>
      <c r="B27052" s="57" t="s">
        <v>56595</v>
      </c>
    </row>
    <row r="27053" spans="1:2" x14ac:dyDescent="0.2">
      <c r="A27053" s="57" t="s">
        <v>56596</v>
      </c>
      <c r="B27053" s="57" t="s">
        <v>56597</v>
      </c>
    </row>
    <row r="27054" spans="1:2" x14ac:dyDescent="0.2">
      <c r="A27054" s="57" t="s">
        <v>56598</v>
      </c>
      <c r="B27054" s="57" t="s">
        <v>56599</v>
      </c>
    </row>
    <row r="27055" spans="1:2" x14ac:dyDescent="0.2">
      <c r="A27055" s="57" t="s">
        <v>56600</v>
      </c>
      <c r="B27055" s="57" t="s">
        <v>56601</v>
      </c>
    </row>
    <row r="27056" spans="1:2" x14ac:dyDescent="0.2">
      <c r="A27056" s="57" t="s">
        <v>56602</v>
      </c>
      <c r="B27056" s="57" t="s">
        <v>56603</v>
      </c>
    </row>
    <row r="27057" spans="1:2" x14ac:dyDescent="0.2">
      <c r="A27057" s="57" t="s">
        <v>56604</v>
      </c>
      <c r="B27057" s="57" t="s">
        <v>56605</v>
      </c>
    </row>
    <row r="27058" spans="1:2" x14ac:dyDescent="0.2">
      <c r="A27058" s="57" t="s">
        <v>56606</v>
      </c>
      <c r="B27058" s="57" t="s">
        <v>56607</v>
      </c>
    </row>
    <row r="27059" spans="1:2" x14ac:dyDescent="0.2">
      <c r="A27059" s="57" t="s">
        <v>56608</v>
      </c>
      <c r="B27059" s="57" t="s">
        <v>56609</v>
      </c>
    </row>
    <row r="27060" spans="1:2" x14ac:dyDescent="0.2">
      <c r="A27060" s="57" t="s">
        <v>56610</v>
      </c>
      <c r="B27060" s="57" t="s">
        <v>56611</v>
      </c>
    </row>
    <row r="27061" spans="1:2" x14ac:dyDescent="0.2">
      <c r="A27061" s="57" t="s">
        <v>56612</v>
      </c>
      <c r="B27061" s="57" t="s">
        <v>56613</v>
      </c>
    </row>
    <row r="27062" spans="1:2" x14ac:dyDescent="0.2">
      <c r="A27062" s="57" t="s">
        <v>56614</v>
      </c>
      <c r="B27062" s="57" t="s">
        <v>56615</v>
      </c>
    </row>
    <row r="27063" spans="1:2" x14ac:dyDescent="0.2">
      <c r="A27063" s="57" t="s">
        <v>56616</v>
      </c>
      <c r="B27063" s="57" t="s">
        <v>56617</v>
      </c>
    </row>
    <row r="27064" spans="1:2" x14ac:dyDescent="0.2">
      <c r="A27064" s="57" t="s">
        <v>56618</v>
      </c>
      <c r="B27064" s="57" t="s">
        <v>56619</v>
      </c>
    </row>
    <row r="27065" spans="1:2" x14ac:dyDescent="0.2">
      <c r="A27065" s="57" t="s">
        <v>56620</v>
      </c>
      <c r="B27065" s="57" t="s">
        <v>56621</v>
      </c>
    </row>
    <row r="27066" spans="1:2" x14ac:dyDescent="0.2">
      <c r="A27066" s="57" t="s">
        <v>56622</v>
      </c>
      <c r="B27066" s="57" t="s">
        <v>56623</v>
      </c>
    </row>
    <row r="27067" spans="1:2" x14ac:dyDescent="0.2">
      <c r="A27067" s="57" t="s">
        <v>56624</v>
      </c>
      <c r="B27067" s="57" t="s">
        <v>56625</v>
      </c>
    </row>
    <row r="27068" spans="1:2" x14ac:dyDescent="0.2">
      <c r="A27068" s="57" t="s">
        <v>56626</v>
      </c>
      <c r="B27068" s="57" t="s">
        <v>56627</v>
      </c>
    </row>
    <row r="27069" spans="1:2" x14ac:dyDescent="0.2">
      <c r="A27069" s="57" t="s">
        <v>56628</v>
      </c>
      <c r="B27069" s="57" t="s">
        <v>56629</v>
      </c>
    </row>
    <row r="27070" spans="1:2" x14ac:dyDescent="0.2">
      <c r="A27070" s="57" t="s">
        <v>56630</v>
      </c>
      <c r="B27070" s="57" t="s">
        <v>56631</v>
      </c>
    </row>
    <row r="27071" spans="1:2" x14ac:dyDescent="0.2">
      <c r="A27071" s="57" t="s">
        <v>56632</v>
      </c>
      <c r="B27071" s="57" t="s">
        <v>56633</v>
      </c>
    </row>
    <row r="27072" spans="1:2" x14ac:dyDescent="0.2">
      <c r="A27072" s="57" t="s">
        <v>56634</v>
      </c>
      <c r="B27072" s="57" t="s">
        <v>56635</v>
      </c>
    </row>
    <row r="27073" spans="1:2" x14ac:dyDescent="0.2">
      <c r="A27073" s="57" t="s">
        <v>56636</v>
      </c>
      <c r="B27073" s="57" t="s">
        <v>56637</v>
      </c>
    </row>
    <row r="27074" spans="1:2" x14ac:dyDescent="0.2">
      <c r="A27074" s="57" t="s">
        <v>56638</v>
      </c>
      <c r="B27074" s="57" t="s">
        <v>56639</v>
      </c>
    </row>
    <row r="27075" spans="1:2" x14ac:dyDescent="0.2">
      <c r="A27075" s="57" t="s">
        <v>56640</v>
      </c>
      <c r="B27075" s="57" t="s">
        <v>56641</v>
      </c>
    </row>
    <row r="27076" spans="1:2" x14ac:dyDescent="0.2">
      <c r="A27076" s="57" t="s">
        <v>56642</v>
      </c>
      <c r="B27076" s="57" t="s">
        <v>56643</v>
      </c>
    </row>
    <row r="27077" spans="1:2" x14ac:dyDescent="0.2">
      <c r="A27077" s="57" t="s">
        <v>56644</v>
      </c>
      <c r="B27077" s="57" t="s">
        <v>56645</v>
      </c>
    </row>
    <row r="27078" spans="1:2" x14ac:dyDescent="0.2">
      <c r="A27078" s="57" t="s">
        <v>56646</v>
      </c>
      <c r="B27078" s="57" t="s">
        <v>56647</v>
      </c>
    </row>
    <row r="27079" spans="1:2" x14ac:dyDescent="0.2">
      <c r="A27079" s="57" t="s">
        <v>56648</v>
      </c>
      <c r="B27079" s="57" t="s">
        <v>56649</v>
      </c>
    </row>
    <row r="27080" spans="1:2" x14ac:dyDescent="0.2">
      <c r="A27080" s="57" t="s">
        <v>56650</v>
      </c>
      <c r="B27080" s="57" t="s">
        <v>56651</v>
      </c>
    </row>
    <row r="27081" spans="1:2" x14ac:dyDescent="0.2">
      <c r="A27081" s="57" t="s">
        <v>56652</v>
      </c>
      <c r="B27081" s="57" t="s">
        <v>56653</v>
      </c>
    </row>
    <row r="27082" spans="1:2" x14ac:dyDescent="0.2">
      <c r="A27082" s="57" t="s">
        <v>56654</v>
      </c>
      <c r="B27082" s="57" t="s">
        <v>56655</v>
      </c>
    </row>
    <row r="27083" spans="1:2" x14ac:dyDescent="0.2">
      <c r="A27083" s="57" t="s">
        <v>56656</v>
      </c>
      <c r="B27083" s="57" t="s">
        <v>56657</v>
      </c>
    </row>
    <row r="27084" spans="1:2" x14ac:dyDescent="0.2">
      <c r="A27084" s="57" t="s">
        <v>56658</v>
      </c>
      <c r="B27084" s="57" t="s">
        <v>56659</v>
      </c>
    </row>
    <row r="27085" spans="1:2" x14ac:dyDescent="0.2">
      <c r="A27085" s="57" t="s">
        <v>56660</v>
      </c>
      <c r="B27085" s="57" t="s">
        <v>56661</v>
      </c>
    </row>
    <row r="27086" spans="1:2" x14ac:dyDescent="0.2">
      <c r="A27086" s="57" t="s">
        <v>56662</v>
      </c>
      <c r="B27086" s="57" t="s">
        <v>56663</v>
      </c>
    </row>
    <row r="27087" spans="1:2" x14ac:dyDescent="0.2">
      <c r="A27087" s="57" t="s">
        <v>56664</v>
      </c>
      <c r="B27087" s="57" t="s">
        <v>56665</v>
      </c>
    </row>
    <row r="27088" spans="1:2" x14ac:dyDescent="0.2">
      <c r="A27088" s="57" t="s">
        <v>56666</v>
      </c>
      <c r="B27088" s="57" t="s">
        <v>56667</v>
      </c>
    </row>
    <row r="27089" spans="1:2" x14ac:dyDescent="0.2">
      <c r="A27089" s="57" t="s">
        <v>56668</v>
      </c>
      <c r="B27089" s="57" t="s">
        <v>56669</v>
      </c>
    </row>
    <row r="27090" spans="1:2" x14ac:dyDescent="0.2">
      <c r="A27090" s="57" t="s">
        <v>56670</v>
      </c>
      <c r="B27090" s="57" t="s">
        <v>56671</v>
      </c>
    </row>
    <row r="27091" spans="1:2" x14ac:dyDescent="0.2">
      <c r="A27091" s="57" t="s">
        <v>56672</v>
      </c>
      <c r="B27091" s="57" t="s">
        <v>56673</v>
      </c>
    </row>
    <row r="27092" spans="1:2" x14ac:dyDescent="0.2">
      <c r="A27092" s="57" t="s">
        <v>56674</v>
      </c>
      <c r="B27092" s="57" t="s">
        <v>56675</v>
      </c>
    </row>
    <row r="27093" spans="1:2" x14ac:dyDescent="0.2">
      <c r="A27093" s="57" t="s">
        <v>56676</v>
      </c>
      <c r="B27093" s="57" t="s">
        <v>56677</v>
      </c>
    </row>
    <row r="27094" spans="1:2" x14ac:dyDescent="0.2">
      <c r="A27094" s="57" t="s">
        <v>56678</v>
      </c>
      <c r="B27094" s="57" t="s">
        <v>56679</v>
      </c>
    </row>
    <row r="27095" spans="1:2" x14ac:dyDescent="0.2">
      <c r="A27095" s="57" t="s">
        <v>56680</v>
      </c>
      <c r="B27095" s="57" t="s">
        <v>56681</v>
      </c>
    </row>
    <row r="27096" spans="1:2" x14ac:dyDescent="0.2">
      <c r="A27096" s="57" t="s">
        <v>56682</v>
      </c>
      <c r="B27096" s="57" t="s">
        <v>56683</v>
      </c>
    </row>
    <row r="27097" spans="1:2" x14ac:dyDescent="0.2">
      <c r="A27097" s="57" t="s">
        <v>56684</v>
      </c>
      <c r="B27097" s="57" t="s">
        <v>56685</v>
      </c>
    </row>
    <row r="27098" spans="1:2" x14ac:dyDescent="0.2">
      <c r="A27098" s="57" t="s">
        <v>56686</v>
      </c>
      <c r="B27098" s="57" t="s">
        <v>56687</v>
      </c>
    </row>
    <row r="27099" spans="1:2" x14ac:dyDescent="0.2">
      <c r="A27099" s="57" t="s">
        <v>56688</v>
      </c>
      <c r="B27099" s="57" t="s">
        <v>56689</v>
      </c>
    </row>
    <row r="27100" spans="1:2" x14ac:dyDescent="0.2">
      <c r="A27100" s="57" t="s">
        <v>56690</v>
      </c>
      <c r="B27100" s="57" t="s">
        <v>56691</v>
      </c>
    </row>
    <row r="27101" spans="1:2" x14ac:dyDescent="0.2">
      <c r="A27101" s="57" t="s">
        <v>56692</v>
      </c>
      <c r="B27101" s="57" t="s">
        <v>56693</v>
      </c>
    </row>
    <row r="27102" spans="1:2" x14ac:dyDescent="0.2">
      <c r="A27102" s="57" t="s">
        <v>56694</v>
      </c>
      <c r="B27102" s="57" t="s">
        <v>56695</v>
      </c>
    </row>
    <row r="27103" spans="1:2" x14ac:dyDescent="0.2">
      <c r="A27103" s="57" t="s">
        <v>56696</v>
      </c>
      <c r="B27103" s="57" t="s">
        <v>56697</v>
      </c>
    </row>
    <row r="27104" spans="1:2" x14ac:dyDescent="0.2">
      <c r="A27104" s="57" t="s">
        <v>56698</v>
      </c>
      <c r="B27104" s="57" t="s">
        <v>56699</v>
      </c>
    </row>
    <row r="27105" spans="1:2" x14ac:dyDescent="0.2">
      <c r="A27105" s="57" t="s">
        <v>56700</v>
      </c>
      <c r="B27105" s="57" t="s">
        <v>56701</v>
      </c>
    </row>
    <row r="27106" spans="1:2" x14ac:dyDescent="0.2">
      <c r="A27106" s="57" t="s">
        <v>56702</v>
      </c>
      <c r="B27106" s="57" t="s">
        <v>56703</v>
      </c>
    </row>
    <row r="27107" spans="1:2" x14ac:dyDescent="0.2">
      <c r="A27107" s="57" t="s">
        <v>56704</v>
      </c>
      <c r="B27107" s="57" t="s">
        <v>56705</v>
      </c>
    </row>
    <row r="27108" spans="1:2" x14ac:dyDescent="0.2">
      <c r="A27108" s="57" t="s">
        <v>56706</v>
      </c>
      <c r="B27108" s="57" t="s">
        <v>56707</v>
      </c>
    </row>
    <row r="27109" spans="1:2" x14ac:dyDescent="0.2">
      <c r="A27109" s="57" t="s">
        <v>56708</v>
      </c>
      <c r="B27109" s="57" t="s">
        <v>56709</v>
      </c>
    </row>
    <row r="27110" spans="1:2" x14ac:dyDescent="0.2">
      <c r="A27110" s="57" t="s">
        <v>56710</v>
      </c>
      <c r="B27110" s="57" t="s">
        <v>56711</v>
      </c>
    </row>
    <row r="27111" spans="1:2" x14ac:dyDescent="0.2">
      <c r="A27111" s="57" t="s">
        <v>56712</v>
      </c>
      <c r="B27111" s="57" t="s">
        <v>56713</v>
      </c>
    </row>
    <row r="27112" spans="1:2" x14ac:dyDescent="0.2">
      <c r="A27112" s="57" t="s">
        <v>56714</v>
      </c>
      <c r="B27112" s="57" t="s">
        <v>56715</v>
      </c>
    </row>
    <row r="27113" spans="1:2" x14ac:dyDescent="0.2">
      <c r="A27113" s="57" t="s">
        <v>56716</v>
      </c>
      <c r="B27113" s="57" t="s">
        <v>56717</v>
      </c>
    </row>
    <row r="27114" spans="1:2" x14ac:dyDescent="0.2">
      <c r="A27114" s="57" t="s">
        <v>56718</v>
      </c>
      <c r="B27114" s="57" t="s">
        <v>56719</v>
      </c>
    </row>
    <row r="27115" spans="1:2" x14ac:dyDescent="0.2">
      <c r="A27115" s="57" t="s">
        <v>56720</v>
      </c>
      <c r="B27115" s="57" t="s">
        <v>56721</v>
      </c>
    </row>
    <row r="27116" spans="1:2" x14ac:dyDescent="0.2">
      <c r="A27116" s="57" t="s">
        <v>56722</v>
      </c>
      <c r="B27116" s="57" t="s">
        <v>56723</v>
      </c>
    </row>
    <row r="27117" spans="1:2" x14ac:dyDescent="0.2">
      <c r="A27117" s="57" t="s">
        <v>56724</v>
      </c>
      <c r="B27117" s="57" t="s">
        <v>56725</v>
      </c>
    </row>
    <row r="27118" spans="1:2" x14ac:dyDescent="0.2">
      <c r="A27118" s="57" t="s">
        <v>56726</v>
      </c>
      <c r="B27118" s="57" t="s">
        <v>56727</v>
      </c>
    </row>
    <row r="27119" spans="1:2" x14ac:dyDescent="0.2">
      <c r="A27119" s="57" t="s">
        <v>56728</v>
      </c>
      <c r="B27119" s="57" t="s">
        <v>56729</v>
      </c>
    </row>
    <row r="27120" spans="1:2" x14ac:dyDescent="0.2">
      <c r="A27120" s="57" t="s">
        <v>56730</v>
      </c>
      <c r="B27120" s="57" t="s">
        <v>56731</v>
      </c>
    </row>
    <row r="27121" spans="1:2" x14ac:dyDescent="0.2">
      <c r="A27121" s="57" t="s">
        <v>56732</v>
      </c>
      <c r="B27121" s="57" t="s">
        <v>56733</v>
      </c>
    </row>
    <row r="27122" spans="1:2" x14ac:dyDescent="0.2">
      <c r="A27122" s="57" t="s">
        <v>56734</v>
      </c>
      <c r="B27122" s="57" t="s">
        <v>56735</v>
      </c>
    </row>
    <row r="27123" spans="1:2" x14ac:dyDescent="0.2">
      <c r="A27123" s="57" t="s">
        <v>56736</v>
      </c>
      <c r="B27123" s="57" t="s">
        <v>56737</v>
      </c>
    </row>
    <row r="27124" spans="1:2" x14ac:dyDescent="0.2">
      <c r="A27124" s="57" t="s">
        <v>56738</v>
      </c>
      <c r="B27124" s="57" t="s">
        <v>56739</v>
      </c>
    </row>
    <row r="27125" spans="1:2" x14ac:dyDescent="0.2">
      <c r="A27125" s="57" t="s">
        <v>56740</v>
      </c>
      <c r="B27125" s="57" t="s">
        <v>56741</v>
      </c>
    </row>
    <row r="27126" spans="1:2" x14ac:dyDescent="0.2">
      <c r="A27126" s="57" t="s">
        <v>56742</v>
      </c>
      <c r="B27126" s="57" t="s">
        <v>56743</v>
      </c>
    </row>
    <row r="27127" spans="1:2" x14ac:dyDescent="0.2">
      <c r="A27127" s="57" t="s">
        <v>56744</v>
      </c>
      <c r="B27127" s="57" t="s">
        <v>56745</v>
      </c>
    </row>
    <row r="27128" spans="1:2" x14ac:dyDescent="0.2">
      <c r="A27128" s="57" t="s">
        <v>56746</v>
      </c>
      <c r="B27128" s="57" t="s">
        <v>56747</v>
      </c>
    </row>
    <row r="27129" spans="1:2" x14ac:dyDescent="0.2">
      <c r="A27129" s="57" t="s">
        <v>56748</v>
      </c>
      <c r="B27129" s="57" t="s">
        <v>56749</v>
      </c>
    </row>
    <row r="27130" spans="1:2" x14ac:dyDescent="0.2">
      <c r="A27130" s="57" t="s">
        <v>56750</v>
      </c>
      <c r="B27130" s="57" t="s">
        <v>56751</v>
      </c>
    </row>
    <row r="27131" spans="1:2" x14ac:dyDescent="0.2">
      <c r="A27131" s="57" t="s">
        <v>56752</v>
      </c>
      <c r="B27131" s="57" t="s">
        <v>56753</v>
      </c>
    </row>
    <row r="27132" spans="1:2" x14ac:dyDescent="0.2">
      <c r="A27132" s="57" t="s">
        <v>56754</v>
      </c>
      <c r="B27132" s="57" t="s">
        <v>56755</v>
      </c>
    </row>
    <row r="27133" spans="1:2" x14ac:dyDescent="0.2">
      <c r="A27133" s="57" t="s">
        <v>56756</v>
      </c>
      <c r="B27133" s="57" t="s">
        <v>56757</v>
      </c>
    </row>
    <row r="27134" spans="1:2" x14ac:dyDescent="0.2">
      <c r="A27134" s="57" t="s">
        <v>56758</v>
      </c>
      <c r="B27134" s="57" t="s">
        <v>56759</v>
      </c>
    </row>
    <row r="27135" spans="1:2" x14ac:dyDescent="0.2">
      <c r="A27135" s="57" t="s">
        <v>56760</v>
      </c>
      <c r="B27135" s="57" t="s">
        <v>56761</v>
      </c>
    </row>
    <row r="27136" spans="1:2" x14ac:dyDescent="0.2">
      <c r="A27136" s="57" t="s">
        <v>56762</v>
      </c>
      <c r="B27136" s="57" t="s">
        <v>56763</v>
      </c>
    </row>
    <row r="27137" spans="1:2" x14ac:dyDescent="0.2">
      <c r="A27137" s="57" t="s">
        <v>56764</v>
      </c>
      <c r="B27137" s="57" t="s">
        <v>56765</v>
      </c>
    </row>
    <row r="27138" spans="1:2" x14ac:dyDescent="0.2">
      <c r="A27138" s="57" t="s">
        <v>56766</v>
      </c>
      <c r="B27138" s="57" t="s">
        <v>56767</v>
      </c>
    </row>
    <row r="27139" spans="1:2" x14ac:dyDescent="0.2">
      <c r="A27139" s="57" t="s">
        <v>56768</v>
      </c>
      <c r="B27139" s="57" t="s">
        <v>56769</v>
      </c>
    </row>
    <row r="27140" spans="1:2" x14ac:dyDescent="0.2">
      <c r="A27140" s="57" t="s">
        <v>56770</v>
      </c>
      <c r="B27140" s="57" t="s">
        <v>56771</v>
      </c>
    </row>
    <row r="27141" spans="1:2" x14ac:dyDescent="0.2">
      <c r="A27141" s="57" t="s">
        <v>56772</v>
      </c>
      <c r="B27141" s="57" t="s">
        <v>56773</v>
      </c>
    </row>
    <row r="27142" spans="1:2" x14ac:dyDescent="0.2">
      <c r="A27142" s="57" t="s">
        <v>56774</v>
      </c>
      <c r="B27142" s="57" t="s">
        <v>56775</v>
      </c>
    </row>
    <row r="27143" spans="1:2" x14ac:dyDescent="0.2">
      <c r="A27143" s="57" t="s">
        <v>56776</v>
      </c>
      <c r="B27143" s="57" t="s">
        <v>56777</v>
      </c>
    </row>
    <row r="27144" spans="1:2" x14ac:dyDescent="0.2">
      <c r="A27144" s="57" t="s">
        <v>56778</v>
      </c>
      <c r="B27144" s="57" t="s">
        <v>56779</v>
      </c>
    </row>
    <row r="27145" spans="1:2" x14ac:dyDescent="0.2">
      <c r="A27145" s="57" t="s">
        <v>56780</v>
      </c>
      <c r="B27145" s="57" t="s">
        <v>56781</v>
      </c>
    </row>
    <row r="27146" spans="1:2" x14ac:dyDescent="0.2">
      <c r="A27146" s="57" t="s">
        <v>56782</v>
      </c>
      <c r="B27146" s="57" t="s">
        <v>56783</v>
      </c>
    </row>
    <row r="27147" spans="1:2" x14ac:dyDescent="0.2">
      <c r="A27147" s="57" t="s">
        <v>56784</v>
      </c>
      <c r="B27147" s="57" t="s">
        <v>56785</v>
      </c>
    </row>
    <row r="27148" spans="1:2" x14ac:dyDescent="0.2">
      <c r="A27148" s="57" t="s">
        <v>56786</v>
      </c>
      <c r="B27148" s="57" t="s">
        <v>56787</v>
      </c>
    </row>
    <row r="27149" spans="1:2" x14ac:dyDescent="0.2">
      <c r="A27149" s="57" t="s">
        <v>56788</v>
      </c>
      <c r="B27149" s="57" t="s">
        <v>56789</v>
      </c>
    </row>
    <row r="27150" spans="1:2" x14ac:dyDescent="0.2">
      <c r="A27150" s="57" t="s">
        <v>56790</v>
      </c>
      <c r="B27150" s="57" t="s">
        <v>56791</v>
      </c>
    </row>
    <row r="27151" spans="1:2" x14ac:dyDescent="0.2">
      <c r="A27151" s="57" t="s">
        <v>56792</v>
      </c>
      <c r="B27151" s="57" t="s">
        <v>56793</v>
      </c>
    </row>
    <row r="27152" spans="1:2" x14ac:dyDescent="0.2">
      <c r="A27152" s="57" t="s">
        <v>56794</v>
      </c>
      <c r="B27152" s="57" t="s">
        <v>56795</v>
      </c>
    </row>
    <row r="27153" spans="1:2" x14ac:dyDescent="0.2">
      <c r="A27153" s="57" t="s">
        <v>56796</v>
      </c>
      <c r="B27153" s="57" t="s">
        <v>56797</v>
      </c>
    </row>
    <row r="27154" spans="1:2" x14ac:dyDescent="0.2">
      <c r="A27154" s="57" t="s">
        <v>56798</v>
      </c>
      <c r="B27154" s="57" t="s">
        <v>56799</v>
      </c>
    </row>
    <row r="27155" spans="1:2" x14ac:dyDescent="0.2">
      <c r="A27155" s="57" t="s">
        <v>56800</v>
      </c>
      <c r="B27155" s="57" t="s">
        <v>56801</v>
      </c>
    </row>
    <row r="27156" spans="1:2" x14ac:dyDescent="0.2">
      <c r="A27156" s="57" t="s">
        <v>56802</v>
      </c>
      <c r="B27156" s="57" t="s">
        <v>56803</v>
      </c>
    </row>
    <row r="27157" spans="1:2" x14ac:dyDescent="0.2">
      <c r="A27157" s="57" t="s">
        <v>56804</v>
      </c>
      <c r="B27157" s="57" t="s">
        <v>56805</v>
      </c>
    </row>
    <row r="27158" spans="1:2" x14ac:dyDescent="0.2">
      <c r="A27158" s="57" t="s">
        <v>56806</v>
      </c>
      <c r="B27158" s="57" t="s">
        <v>56807</v>
      </c>
    </row>
    <row r="27159" spans="1:2" x14ac:dyDescent="0.2">
      <c r="A27159" s="57" t="s">
        <v>56808</v>
      </c>
      <c r="B27159" s="57" t="s">
        <v>56809</v>
      </c>
    </row>
    <row r="27160" spans="1:2" x14ac:dyDescent="0.2">
      <c r="A27160" s="57" t="s">
        <v>56810</v>
      </c>
      <c r="B27160" s="57" t="s">
        <v>56811</v>
      </c>
    </row>
    <row r="27161" spans="1:2" x14ac:dyDescent="0.2">
      <c r="A27161" s="57" t="s">
        <v>56812</v>
      </c>
      <c r="B27161" s="57" t="s">
        <v>56813</v>
      </c>
    </row>
    <row r="27162" spans="1:2" x14ac:dyDescent="0.2">
      <c r="A27162" s="57" t="s">
        <v>56814</v>
      </c>
      <c r="B27162" s="57" t="s">
        <v>56815</v>
      </c>
    </row>
    <row r="27163" spans="1:2" x14ac:dyDescent="0.2">
      <c r="A27163" s="57" t="s">
        <v>56816</v>
      </c>
      <c r="B27163" s="57" t="s">
        <v>56817</v>
      </c>
    </row>
    <row r="27164" spans="1:2" x14ac:dyDescent="0.2">
      <c r="A27164" s="57" t="s">
        <v>56818</v>
      </c>
      <c r="B27164" s="57" t="s">
        <v>56819</v>
      </c>
    </row>
    <row r="27165" spans="1:2" x14ac:dyDescent="0.2">
      <c r="A27165" s="57" t="s">
        <v>56820</v>
      </c>
      <c r="B27165" s="57" t="s">
        <v>56821</v>
      </c>
    </row>
    <row r="27166" spans="1:2" x14ac:dyDescent="0.2">
      <c r="A27166" s="57" t="s">
        <v>56822</v>
      </c>
      <c r="B27166" s="57" t="s">
        <v>56823</v>
      </c>
    </row>
    <row r="27167" spans="1:2" x14ac:dyDescent="0.2">
      <c r="A27167" s="57" t="s">
        <v>56824</v>
      </c>
      <c r="B27167" s="57" t="s">
        <v>56825</v>
      </c>
    </row>
    <row r="27168" spans="1:2" x14ac:dyDescent="0.2">
      <c r="A27168" s="57" t="s">
        <v>56826</v>
      </c>
      <c r="B27168" s="57" t="s">
        <v>56827</v>
      </c>
    </row>
    <row r="27169" spans="1:2" x14ac:dyDescent="0.2">
      <c r="A27169" s="57" t="s">
        <v>56828</v>
      </c>
      <c r="B27169" s="57" t="s">
        <v>56829</v>
      </c>
    </row>
    <row r="27170" spans="1:2" x14ac:dyDescent="0.2">
      <c r="A27170" s="57" t="s">
        <v>56830</v>
      </c>
      <c r="B27170" s="57" t="s">
        <v>56831</v>
      </c>
    </row>
    <row r="27171" spans="1:2" x14ac:dyDescent="0.2">
      <c r="A27171" s="57" t="s">
        <v>56832</v>
      </c>
      <c r="B27171" s="57" t="s">
        <v>56833</v>
      </c>
    </row>
    <row r="27172" spans="1:2" x14ac:dyDescent="0.2">
      <c r="A27172" s="57" t="s">
        <v>56834</v>
      </c>
      <c r="B27172" s="57" t="s">
        <v>56835</v>
      </c>
    </row>
    <row r="27173" spans="1:2" x14ac:dyDescent="0.2">
      <c r="A27173" s="57" t="s">
        <v>56836</v>
      </c>
      <c r="B27173" s="57" t="s">
        <v>56837</v>
      </c>
    </row>
    <row r="27174" spans="1:2" x14ac:dyDescent="0.2">
      <c r="A27174" s="57" t="s">
        <v>56838</v>
      </c>
      <c r="B27174" s="57" t="s">
        <v>56839</v>
      </c>
    </row>
    <row r="27175" spans="1:2" x14ac:dyDescent="0.2">
      <c r="A27175" s="57" t="s">
        <v>56840</v>
      </c>
      <c r="B27175" s="57" t="s">
        <v>56841</v>
      </c>
    </row>
    <row r="27176" spans="1:2" x14ac:dyDescent="0.2">
      <c r="A27176" s="57" t="s">
        <v>56842</v>
      </c>
      <c r="B27176" s="57" t="s">
        <v>56843</v>
      </c>
    </row>
    <row r="27177" spans="1:2" x14ac:dyDescent="0.2">
      <c r="A27177" s="57" t="s">
        <v>56844</v>
      </c>
      <c r="B27177" s="57" t="s">
        <v>56845</v>
      </c>
    </row>
    <row r="27178" spans="1:2" x14ac:dyDescent="0.2">
      <c r="A27178" s="57" t="s">
        <v>56846</v>
      </c>
      <c r="B27178" s="57" t="s">
        <v>56847</v>
      </c>
    </row>
    <row r="27179" spans="1:2" x14ac:dyDescent="0.2">
      <c r="A27179" s="57" t="s">
        <v>56848</v>
      </c>
      <c r="B27179" s="57" t="s">
        <v>56849</v>
      </c>
    </row>
    <row r="27180" spans="1:2" x14ac:dyDescent="0.2">
      <c r="A27180" s="57" t="s">
        <v>56850</v>
      </c>
      <c r="B27180" s="57" t="s">
        <v>56851</v>
      </c>
    </row>
    <row r="27181" spans="1:2" x14ac:dyDescent="0.2">
      <c r="A27181" s="57" t="s">
        <v>56852</v>
      </c>
      <c r="B27181" s="57" t="s">
        <v>56853</v>
      </c>
    </row>
    <row r="27182" spans="1:2" x14ac:dyDescent="0.2">
      <c r="A27182" s="57" t="s">
        <v>56854</v>
      </c>
      <c r="B27182" s="57" t="s">
        <v>56855</v>
      </c>
    </row>
    <row r="27183" spans="1:2" x14ac:dyDescent="0.2">
      <c r="A27183" s="57" t="s">
        <v>56856</v>
      </c>
      <c r="B27183" s="57" t="s">
        <v>56857</v>
      </c>
    </row>
    <row r="27184" spans="1:2" x14ac:dyDescent="0.2">
      <c r="A27184" s="57" t="s">
        <v>56858</v>
      </c>
      <c r="B27184" s="57" t="s">
        <v>56859</v>
      </c>
    </row>
    <row r="27185" spans="1:2" x14ac:dyDescent="0.2">
      <c r="A27185" s="57" t="s">
        <v>56860</v>
      </c>
      <c r="B27185" s="57" t="s">
        <v>56861</v>
      </c>
    </row>
    <row r="27186" spans="1:2" x14ac:dyDescent="0.2">
      <c r="A27186" s="57" t="s">
        <v>56862</v>
      </c>
      <c r="B27186" s="57" t="s">
        <v>56863</v>
      </c>
    </row>
    <row r="27187" spans="1:2" x14ac:dyDescent="0.2">
      <c r="A27187" s="57" t="s">
        <v>56864</v>
      </c>
      <c r="B27187" s="57" t="s">
        <v>56865</v>
      </c>
    </row>
    <row r="27188" spans="1:2" x14ac:dyDescent="0.2">
      <c r="A27188" s="57" t="s">
        <v>56866</v>
      </c>
      <c r="B27188" s="57" t="s">
        <v>56867</v>
      </c>
    </row>
    <row r="27189" spans="1:2" x14ac:dyDescent="0.2">
      <c r="A27189" s="57" t="s">
        <v>56868</v>
      </c>
      <c r="B27189" s="57" t="s">
        <v>56869</v>
      </c>
    </row>
    <row r="27190" spans="1:2" x14ac:dyDescent="0.2">
      <c r="A27190" s="57" t="s">
        <v>56870</v>
      </c>
      <c r="B27190" s="57" t="s">
        <v>56871</v>
      </c>
    </row>
    <row r="27191" spans="1:2" x14ac:dyDescent="0.2">
      <c r="A27191" s="57" t="s">
        <v>56872</v>
      </c>
      <c r="B27191" s="57" t="s">
        <v>56873</v>
      </c>
    </row>
    <row r="27192" spans="1:2" x14ac:dyDescent="0.2">
      <c r="A27192" s="57" t="s">
        <v>56874</v>
      </c>
      <c r="B27192" s="57" t="s">
        <v>56875</v>
      </c>
    </row>
    <row r="27193" spans="1:2" x14ac:dyDescent="0.2">
      <c r="A27193" s="57" t="s">
        <v>56876</v>
      </c>
      <c r="B27193" s="57" t="s">
        <v>56877</v>
      </c>
    </row>
    <row r="27194" spans="1:2" x14ac:dyDescent="0.2">
      <c r="A27194" s="57" t="s">
        <v>56878</v>
      </c>
      <c r="B27194" s="57" t="s">
        <v>56879</v>
      </c>
    </row>
    <row r="27195" spans="1:2" x14ac:dyDescent="0.2">
      <c r="A27195" s="57" t="s">
        <v>56880</v>
      </c>
      <c r="B27195" s="57" t="s">
        <v>56881</v>
      </c>
    </row>
    <row r="27196" spans="1:2" x14ac:dyDescent="0.2">
      <c r="A27196" s="57" t="s">
        <v>56882</v>
      </c>
      <c r="B27196" s="57" t="s">
        <v>56883</v>
      </c>
    </row>
    <row r="27197" spans="1:2" x14ac:dyDescent="0.2">
      <c r="A27197" s="57" t="s">
        <v>56884</v>
      </c>
      <c r="B27197" s="57" t="s">
        <v>56885</v>
      </c>
    </row>
    <row r="27198" spans="1:2" x14ac:dyDescent="0.2">
      <c r="A27198" s="57" t="s">
        <v>56886</v>
      </c>
      <c r="B27198" s="57" t="s">
        <v>56887</v>
      </c>
    </row>
    <row r="27199" spans="1:2" x14ac:dyDescent="0.2">
      <c r="A27199" s="57" t="s">
        <v>56888</v>
      </c>
      <c r="B27199" s="57" t="s">
        <v>56889</v>
      </c>
    </row>
    <row r="27200" spans="1:2" x14ac:dyDescent="0.2">
      <c r="A27200" s="57" t="s">
        <v>56890</v>
      </c>
      <c r="B27200" s="57" t="s">
        <v>56891</v>
      </c>
    </row>
    <row r="27201" spans="1:2" x14ac:dyDescent="0.2">
      <c r="A27201" s="57" t="s">
        <v>56892</v>
      </c>
      <c r="B27201" s="57" t="s">
        <v>56893</v>
      </c>
    </row>
    <row r="27202" spans="1:2" x14ac:dyDescent="0.2">
      <c r="A27202" s="57" t="s">
        <v>56894</v>
      </c>
      <c r="B27202" s="57" t="s">
        <v>56895</v>
      </c>
    </row>
    <row r="27203" spans="1:2" x14ac:dyDescent="0.2">
      <c r="A27203" s="57" t="s">
        <v>56896</v>
      </c>
      <c r="B27203" s="57" t="s">
        <v>56897</v>
      </c>
    </row>
    <row r="27204" spans="1:2" x14ac:dyDescent="0.2">
      <c r="A27204" s="57" t="s">
        <v>56898</v>
      </c>
      <c r="B27204" s="57" t="s">
        <v>56899</v>
      </c>
    </row>
    <row r="27205" spans="1:2" x14ac:dyDescent="0.2">
      <c r="A27205" s="57" t="s">
        <v>56900</v>
      </c>
      <c r="B27205" s="57" t="s">
        <v>56901</v>
      </c>
    </row>
    <row r="27206" spans="1:2" x14ac:dyDescent="0.2">
      <c r="A27206" s="57" t="s">
        <v>56902</v>
      </c>
      <c r="B27206" s="57" t="s">
        <v>56903</v>
      </c>
    </row>
    <row r="27207" spans="1:2" x14ac:dyDescent="0.2">
      <c r="A27207" s="57" t="s">
        <v>56904</v>
      </c>
      <c r="B27207" s="57" t="s">
        <v>56905</v>
      </c>
    </row>
    <row r="27208" spans="1:2" x14ac:dyDescent="0.2">
      <c r="A27208" s="57" t="s">
        <v>56906</v>
      </c>
      <c r="B27208" s="57" t="s">
        <v>56907</v>
      </c>
    </row>
    <row r="27209" spans="1:2" x14ac:dyDescent="0.2">
      <c r="A27209" s="57" t="s">
        <v>56908</v>
      </c>
      <c r="B27209" s="57" t="s">
        <v>56909</v>
      </c>
    </row>
    <row r="27210" spans="1:2" x14ac:dyDescent="0.2">
      <c r="A27210" s="57" t="s">
        <v>56910</v>
      </c>
      <c r="B27210" s="57" t="s">
        <v>56911</v>
      </c>
    </row>
    <row r="27211" spans="1:2" x14ac:dyDescent="0.2">
      <c r="A27211" s="57" t="s">
        <v>56912</v>
      </c>
      <c r="B27211" s="57" t="s">
        <v>56913</v>
      </c>
    </row>
    <row r="27212" spans="1:2" x14ac:dyDescent="0.2">
      <c r="A27212" s="57" t="s">
        <v>56914</v>
      </c>
      <c r="B27212" s="57" t="s">
        <v>56915</v>
      </c>
    </row>
    <row r="27213" spans="1:2" x14ac:dyDescent="0.2">
      <c r="A27213" s="57" t="s">
        <v>56916</v>
      </c>
      <c r="B27213" s="57" t="s">
        <v>56917</v>
      </c>
    </row>
    <row r="27214" spans="1:2" x14ac:dyDescent="0.2">
      <c r="A27214" s="57" t="s">
        <v>56918</v>
      </c>
      <c r="B27214" s="57" t="s">
        <v>56919</v>
      </c>
    </row>
    <row r="27215" spans="1:2" x14ac:dyDescent="0.2">
      <c r="A27215" s="57" t="s">
        <v>56920</v>
      </c>
      <c r="B27215" s="57" t="s">
        <v>56921</v>
      </c>
    </row>
    <row r="27216" spans="1:2" x14ac:dyDescent="0.2">
      <c r="A27216" s="57" t="s">
        <v>56922</v>
      </c>
      <c r="B27216" s="57" t="s">
        <v>56923</v>
      </c>
    </row>
    <row r="27217" spans="1:2" x14ac:dyDescent="0.2">
      <c r="A27217" s="57" t="s">
        <v>56924</v>
      </c>
      <c r="B27217" s="57" t="s">
        <v>56925</v>
      </c>
    </row>
    <row r="27218" spans="1:2" x14ac:dyDescent="0.2">
      <c r="A27218" s="57" t="s">
        <v>56926</v>
      </c>
      <c r="B27218" s="57" t="s">
        <v>56927</v>
      </c>
    </row>
    <row r="27219" spans="1:2" x14ac:dyDescent="0.2">
      <c r="A27219" s="57" t="s">
        <v>56928</v>
      </c>
      <c r="B27219" s="57" t="s">
        <v>56929</v>
      </c>
    </row>
    <row r="27220" spans="1:2" x14ac:dyDescent="0.2">
      <c r="A27220" s="57" t="s">
        <v>56930</v>
      </c>
      <c r="B27220" s="57" t="s">
        <v>56931</v>
      </c>
    </row>
    <row r="27221" spans="1:2" x14ac:dyDescent="0.2">
      <c r="A27221" s="57" t="s">
        <v>56932</v>
      </c>
      <c r="B27221" s="57" t="s">
        <v>56933</v>
      </c>
    </row>
    <row r="27222" spans="1:2" x14ac:dyDescent="0.2">
      <c r="A27222" s="57" t="s">
        <v>56934</v>
      </c>
      <c r="B27222" s="57" t="s">
        <v>56935</v>
      </c>
    </row>
    <row r="27223" spans="1:2" x14ac:dyDescent="0.2">
      <c r="A27223" s="57" t="s">
        <v>56936</v>
      </c>
      <c r="B27223" s="57" t="s">
        <v>56937</v>
      </c>
    </row>
    <row r="27224" spans="1:2" x14ac:dyDescent="0.2">
      <c r="A27224" s="57" t="s">
        <v>56938</v>
      </c>
      <c r="B27224" s="57" t="s">
        <v>56939</v>
      </c>
    </row>
    <row r="27225" spans="1:2" x14ac:dyDescent="0.2">
      <c r="A27225" s="57" t="s">
        <v>56940</v>
      </c>
      <c r="B27225" s="57" t="s">
        <v>56941</v>
      </c>
    </row>
    <row r="27226" spans="1:2" x14ac:dyDescent="0.2">
      <c r="A27226" s="57" t="s">
        <v>56942</v>
      </c>
      <c r="B27226" s="57" t="s">
        <v>56943</v>
      </c>
    </row>
    <row r="27227" spans="1:2" x14ac:dyDescent="0.2">
      <c r="A27227" s="57" t="s">
        <v>56944</v>
      </c>
      <c r="B27227" s="57" t="s">
        <v>56945</v>
      </c>
    </row>
    <row r="27228" spans="1:2" x14ac:dyDescent="0.2">
      <c r="A27228" s="57" t="s">
        <v>56946</v>
      </c>
      <c r="B27228" s="57" t="s">
        <v>56947</v>
      </c>
    </row>
    <row r="27229" spans="1:2" x14ac:dyDescent="0.2">
      <c r="A27229" s="57" t="s">
        <v>56948</v>
      </c>
      <c r="B27229" s="57" t="s">
        <v>56949</v>
      </c>
    </row>
    <row r="27230" spans="1:2" x14ac:dyDescent="0.2">
      <c r="A27230" s="57" t="s">
        <v>56950</v>
      </c>
      <c r="B27230" s="57" t="s">
        <v>56951</v>
      </c>
    </row>
    <row r="27231" spans="1:2" x14ac:dyDescent="0.2">
      <c r="A27231" s="57" t="s">
        <v>56952</v>
      </c>
      <c r="B27231" s="57" t="s">
        <v>56953</v>
      </c>
    </row>
    <row r="27232" spans="1:2" x14ac:dyDescent="0.2">
      <c r="A27232" s="57" t="s">
        <v>56954</v>
      </c>
      <c r="B27232" s="57" t="s">
        <v>56955</v>
      </c>
    </row>
    <row r="27233" spans="1:2" x14ac:dyDescent="0.2">
      <c r="A27233" s="57" t="s">
        <v>56956</v>
      </c>
      <c r="B27233" s="57" t="s">
        <v>56957</v>
      </c>
    </row>
    <row r="27234" spans="1:2" x14ac:dyDescent="0.2">
      <c r="A27234" s="57" t="s">
        <v>56958</v>
      </c>
      <c r="B27234" s="57" t="s">
        <v>56959</v>
      </c>
    </row>
    <row r="27235" spans="1:2" x14ac:dyDescent="0.2">
      <c r="A27235" s="57" t="s">
        <v>56960</v>
      </c>
      <c r="B27235" s="57" t="s">
        <v>56961</v>
      </c>
    </row>
    <row r="27236" spans="1:2" x14ac:dyDescent="0.2">
      <c r="A27236" s="57" t="s">
        <v>56962</v>
      </c>
      <c r="B27236" s="57" t="s">
        <v>56963</v>
      </c>
    </row>
    <row r="27237" spans="1:2" x14ac:dyDescent="0.2">
      <c r="A27237" s="57" t="s">
        <v>56964</v>
      </c>
      <c r="B27237" s="57" t="s">
        <v>56965</v>
      </c>
    </row>
    <row r="27238" spans="1:2" x14ac:dyDescent="0.2">
      <c r="A27238" s="57" t="s">
        <v>56966</v>
      </c>
      <c r="B27238" s="57" t="s">
        <v>56967</v>
      </c>
    </row>
    <row r="27239" spans="1:2" x14ac:dyDescent="0.2">
      <c r="A27239" s="57" t="s">
        <v>56968</v>
      </c>
      <c r="B27239" s="57" t="s">
        <v>56969</v>
      </c>
    </row>
    <row r="27240" spans="1:2" x14ac:dyDescent="0.2">
      <c r="A27240" s="57" t="s">
        <v>56970</v>
      </c>
      <c r="B27240" s="57" t="s">
        <v>56971</v>
      </c>
    </row>
    <row r="27241" spans="1:2" x14ac:dyDescent="0.2">
      <c r="A27241" s="57" t="s">
        <v>56972</v>
      </c>
      <c r="B27241" s="57" t="s">
        <v>56973</v>
      </c>
    </row>
    <row r="27242" spans="1:2" x14ac:dyDescent="0.2">
      <c r="A27242" s="57" t="s">
        <v>56974</v>
      </c>
      <c r="B27242" s="57" t="s">
        <v>56975</v>
      </c>
    </row>
    <row r="27243" spans="1:2" x14ac:dyDescent="0.2">
      <c r="A27243" s="57" t="s">
        <v>56976</v>
      </c>
      <c r="B27243" s="57" t="s">
        <v>56977</v>
      </c>
    </row>
    <row r="27244" spans="1:2" x14ac:dyDescent="0.2">
      <c r="A27244" s="57" t="s">
        <v>56978</v>
      </c>
      <c r="B27244" s="57" t="s">
        <v>56979</v>
      </c>
    </row>
    <row r="27245" spans="1:2" x14ac:dyDescent="0.2">
      <c r="A27245" s="57" t="s">
        <v>56980</v>
      </c>
      <c r="B27245" s="57" t="s">
        <v>56981</v>
      </c>
    </row>
    <row r="27246" spans="1:2" x14ac:dyDescent="0.2">
      <c r="A27246" s="57" t="s">
        <v>56982</v>
      </c>
      <c r="B27246" s="57" t="s">
        <v>56983</v>
      </c>
    </row>
    <row r="27247" spans="1:2" x14ac:dyDescent="0.2">
      <c r="A27247" s="57" t="s">
        <v>56984</v>
      </c>
      <c r="B27247" s="57" t="s">
        <v>56985</v>
      </c>
    </row>
    <row r="27248" spans="1:2" x14ac:dyDescent="0.2">
      <c r="A27248" s="57" t="s">
        <v>56986</v>
      </c>
      <c r="B27248" s="57" t="s">
        <v>56987</v>
      </c>
    </row>
    <row r="27249" spans="1:2" x14ac:dyDescent="0.2">
      <c r="A27249" s="57" t="s">
        <v>56988</v>
      </c>
      <c r="B27249" s="57" t="s">
        <v>56989</v>
      </c>
    </row>
    <row r="27250" spans="1:2" x14ac:dyDescent="0.2">
      <c r="A27250" s="57" t="s">
        <v>56990</v>
      </c>
      <c r="B27250" s="57" t="s">
        <v>56991</v>
      </c>
    </row>
    <row r="27251" spans="1:2" x14ac:dyDescent="0.2">
      <c r="A27251" s="57" t="s">
        <v>56992</v>
      </c>
      <c r="B27251" s="57" t="s">
        <v>56993</v>
      </c>
    </row>
    <row r="27252" spans="1:2" x14ac:dyDescent="0.2">
      <c r="A27252" s="57" t="s">
        <v>56994</v>
      </c>
      <c r="B27252" s="57" t="s">
        <v>56995</v>
      </c>
    </row>
    <row r="27253" spans="1:2" x14ac:dyDescent="0.2">
      <c r="A27253" s="57" t="s">
        <v>56996</v>
      </c>
      <c r="B27253" s="57" t="s">
        <v>56997</v>
      </c>
    </row>
    <row r="27254" spans="1:2" x14ac:dyDescent="0.2">
      <c r="A27254" s="57" t="s">
        <v>56998</v>
      </c>
      <c r="B27254" s="57" t="s">
        <v>56999</v>
      </c>
    </row>
    <row r="27255" spans="1:2" x14ac:dyDescent="0.2">
      <c r="A27255" s="57" t="s">
        <v>57000</v>
      </c>
      <c r="B27255" s="57" t="s">
        <v>57001</v>
      </c>
    </row>
    <row r="27256" spans="1:2" x14ac:dyDescent="0.2">
      <c r="A27256" s="57" t="s">
        <v>57002</v>
      </c>
      <c r="B27256" s="57" t="s">
        <v>57003</v>
      </c>
    </row>
    <row r="27257" spans="1:2" x14ac:dyDescent="0.2">
      <c r="A27257" s="57" t="s">
        <v>57004</v>
      </c>
      <c r="B27257" s="57" t="s">
        <v>57005</v>
      </c>
    </row>
    <row r="27258" spans="1:2" x14ac:dyDescent="0.2">
      <c r="A27258" s="57" t="s">
        <v>57006</v>
      </c>
      <c r="B27258" s="57" t="s">
        <v>57007</v>
      </c>
    </row>
    <row r="27259" spans="1:2" x14ac:dyDescent="0.2">
      <c r="A27259" s="57" t="s">
        <v>57008</v>
      </c>
      <c r="B27259" s="57" t="s">
        <v>57009</v>
      </c>
    </row>
    <row r="27260" spans="1:2" x14ac:dyDescent="0.2">
      <c r="A27260" s="57" t="s">
        <v>57010</v>
      </c>
      <c r="B27260" s="57" t="s">
        <v>57011</v>
      </c>
    </row>
    <row r="27261" spans="1:2" x14ac:dyDescent="0.2">
      <c r="A27261" s="57" t="s">
        <v>57012</v>
      </c>
      <c r="B27261" s="57" t="s">
        <v>57013</v>
      </c>
    </row>
    <row r="27262" spans="1:2" x14ac:dyDescent="0.2">
      <c r="A27262" s="57" t="s">
        <v>57014</v>
      </c>
      <c r="B27262" s="57" t="s">
        <v>57015</v>
      </c>
    </row>
    <row r="27263" spans="1:2" x14ac:dyDescent="0.2">
      <c r="A27263" s="57" t="s">
        <v>57016</v>
      </c>
      <c r="B27263" s="57" t="s">
        <v>57017</v>
      </c>
    </row>
    <row r="27264" spans="1:2" x14ac:dyDescent="0.2">
      <c r="A27264" s="57" t="s">
        <v>57018</v>
      </c>
      <c r="B27264" s="57" t="s">
        <v>57019</v>
      </c>
    </row>
    <row r="27265" spans="1:2" x14ac:dyDescent="0.2">
      <c r="A27265" s="57" t="s">
        <v>57020</v>
      </c>
      <c r="B27265" s="57" t="s">
        <v>57021</v>
      </c>
    </row>
    <row r="27266" spans="1:2" x14ac:dyDescent="0.2">
      <c r="A27266" s="57" t="s">
        <v>57022</v>
      </c>
      <c r="B27266" s="57" t="s">
        <v>57023</v>
      </c>
    </row>
    <row r="27267" spans="1:2" x14ac:dyDescent="0.2">
      <c r="A27267" s="57" t="s">
        <v>57024</v>
      </c>
      <c r="B27267" s="57" t="s">
        <v>57025</v>
      </c>
    </row>
    <row r="27268" spans="1:2" x14ac:dyDescent="0.2">
      <c r="A27268" s="57" t="s">
        <v>57026</v>
      </c>
      <c r="B27268" s="57" t="s">
        <v>57027</v>
      </c>
    </row>
    <row r="27269" spans="1:2" x14ac:dyDescent="0.2">
      <c r="A27269" s="57" t="s">
        <v>57028</v>
      </c>
      <c r="B27269" s="57" t="s">
        <v>57029</v>
      </c>
    </row>
    <row r="27270" spans="1:2" x14ac:dyDescent="0.2">
      <c r="A27270" s="57" t="s">
        <v>57030</v>
      </c>
      <c r="B27270" s="57" t="s">
        <v>57031</v>
      </c>
    </row>
    <row r="27271" spans="1:2" x14ac:dyDescent="0.2">
      <c r="A27271" s="57" t="s">
        <v>57032</v>
      </c>
      <c r="B27271" s="57" t="s">
        <v>57033</v>
      </c>
    </row>
    <row r="27272" spans="1:2" x14ac:dyDescent="0.2">
      <c r="A27272" s="57" t="s">
        <v>57034</v>
      </c>
      <c r="B27272" s="57" t="s">
        <v>57035</v>
      </c>
    </row>
    <row r="27273" spans="1:2" x14ac:dyDescent="0.2">
      <c r="A27273" s="57" t="s">
        <v>57036</v>
      </c>
      <c r="B27273" s="57" t="s">
        <v>57037</v>
      </c>
    </row>
    <row r="27274" spans="1:2" x14ac:dyDescent="0.2">
      <c r="A27274" s="57" t="s">
        <v>57038</v>
      </c>
      <c r="B27274" s="57" t="s">
        <v>57039</v>
      </c>
    </row>
    <row r="27275" spans="1:2" x14ac:dyDescent="0.2">
      <c r="A27275" s="57" t="s">
        <v>57040</v>
      </c>
      <c r="B27275" s="57" t="s">
        <v>57041</v>
      </c>
    </row>
    <row r="27276" spans="1:2" x14ac:dyDescent="0.2">
      <c r="A27276" s="57" t="s">
        <v>57042</v>
      </c>
      <c r="B27276" s="57" t="s">
        <v>57043</v>
      </c>
    </row>
    <row r="27277" spans="1:2" x14ac:dyDescent="0.2">
      <c r="A27277" s="57" t="s">
        <v>57044</v>
      </c>
      <c r="B27277" s="57" t="s">
        <v>57045</v>
      </c>
    </row>
    <row r="27278" spans="1:2" x14ac:dyDescent="0.2">
      <c r="A27278" s="57" t="s">
        <v>57046</v>
      </c>
      <c r="B27278" s="57" t="s">
        <v>57047</v>
      </c>
    </row>
    <row r="27279" spans="1:2" x14ac:dyDescent="0.2">
      <c r="A27279" s="57" t="s">
        <v>57048</v>
      </c>
      <c r="B27279" s="57" t="s">
        <v>57049</v>
      </c>
    </row>
    <row r="27280" spans="1:2" x14ac:dyDescent="0.2">
      <c r="A27280" s="57" t="s">
        <v>57050</v>
      </c>
      <c r="B27280" s="57" t="s">
        <v>57051</v>
      </c>
    </row>
    <row r="27281" spans="1:2" x14ac:dyDescent="0.2">
      <c r="A27281" s="57" t="s">
        <v>57052</v>
      </c>
      <c r="B27281" s="57" t="s">
        <v>57053</v>
      </c>
    </row>
    <row r="27282" spans="1:2" x14ac:dyDescent="0.2">
      <c r="A27282" s="57" t="s">
        <v>57054</v>
      </c>
      <c r="B27282" s="57" t="s">
        <v>57055</v>
      </c>
    </row>
    <row r="27283" spans="1:2" x14ac:dyDescent="0.2">
      <c r="A27283" s="57" t="s">
        <v>57056</v>
      </c>
      <c r="B27283" s="57" t="s">
        <v>57057</v>
      </c>
    </row>
    <row r="27284" spans="1:2" x14ac:dyDescent="0.2">
      <c r="A27284" s="57" t="s">
        <v>57058</v>
      </c>
      <c r="B27284" s="57" t="s">
        <v>57059</v>
      </c>
    </row>
    <row r="27285" spans="1:2" x14ac:dyDescent="0.2">
      <c r="A27285" s="57" t="s">
        <v>57060</v>
      </c>
      <c r="B27285" s="57" t="s">
        <v>57061</v>
      </c>
    </row>
    <row r="27286" spans="1:2" x14ac:dyDescent="0.2">
      <c r="A27286" s="57" t="s">
        <v>57062</v>
      </c>
      <c r="B27286" s="57" t="s">
        <v>57063</v>
      </c>
    </row>
    <row r="27287" spans="1:2" x14ac:dyDescent="0.2">
      <c r="A27287" s="57" t="s">
        <v>57064</v>
      </c>
      <c r="B27287" s="57" t="s">
        <v>57065</v>
      </c>
    </row>
    <row r="27288" spans="1:2" x14ac:dyDescent="0.2">
      <c r="A27288" s="57" t="s">
        <v>57066</v>
      </c>
      <c r="B27288" s="57" t="s">
        <v>57067</v>
      </c>
    </row>
    <row r="27289" spans="1:2" x14ac:dyDescent="0.2">
      <c r="A27289" s="57" t="s">
        <v>57068</v>
      </c>
      <c r="B27289" s="57" t="s">
        <v>57069</v>
      </c>
    </row>
    <row r="27290" spans="1:2" x14ac:dyDescent="0.2">
      <c r="A27290" s="57" t="s">
        <v>57070</v>
      </c>
      <c r="B27290" s="57" t="s">
        <v>57071</v>
      </c>
    </row>
    <row r="27291" spans="1:2" x14ac:dyDescent="0.2">
      <c r="A27291" s="57" t="s">
        <v>57072</v>
      </c>
      <c r="B27291" s="57" t="s">
        <v>57073</v>
      </c>
    </row>
    <row r="27292" spans="1:2" x14ac:dyDescent="0.2">
      <c r="A27292" s="57" t="s">
        <v>57074</v>
      </c>
      <c r="B27292" s="57" t="s">
        <v>57075</v>
      </c>
    </row>
    <row r="27293" spans="1:2" x14ac:dyDescent="0.2">
      <c r="A27293" s="57" t="s">
        <v>57076</v>
      </c>
      <c r="B27293" s="57" t="s">
        <v>57077</v>
      </c>
    </row>
    <row r="27294" spans="1:2" x14ac:dyDescent="0.2">
      <c r="A27294" s="57" t="s">
        <v>57078</v>
      </c>
      <c r="B27294" s="57" t="s">
        <v>57079</v>
      </c>
    </row>
    <row r="27295" spans="1:2" x14ac:dyDescent="0.2">
      <c r="A27295" s="57" t="s">
        <v>57080</v>
      </c>
      <c r="B27295" s="57" t="s">
        <v>57081</v>
      </c>
    </row>
    <row r="27296" spans="1:2" x14ac:dyDescent="0.2">
      <c r="A27296" s="57" t="s">
        <v>57082</v>
      </c>
      <c r="B27296" s="57" t="s">
        <v>57083</v>
      </c>
    </row>
    <row r="27297" spans="1:2" x14ac:dyDescent="0.2">
      <c r="A27297" s="57" t="s">
        <v>57084</v>
      </c>
      <c r="B27297" s="57" t="s">
        <v>57085</v>
      </c>
    </row>
    <row r="27298" spans="1:2" x14ac:dyDescent="0.2">
      <c r="A27298" s="57" t="s">
        <v>57086</v>
      </c>
      <c r="B27298" s="57" t="s">
        <v>57087</v>
      </c>
    </row>
    <row r="27299" spans="1:2" x14ac:dyDescent="0.2">
      <c r="A27299" s="57" t="s">
        <v>57088</v>
      </c>
      <c r="B27299" s="57" t="s">
        <v>57089</v>
      </c>
    </row>
    <row r="27300" spans="1:2" x14ac:dyDescent="0.2">
      <c r="A27300" s="57" t="s">
        <v>57090</v>
      </c>
      <c r="B27300" s="57" t="s">
        <v>57091</v>
      </c>
    </row>
    <row r="27301" spans="1:2" x14ac:dyDescent="0.2">
      <c r="A27301" s="57" t="s">
        <v>57092</v>
      </c>
      <c r="B27301" s="57" t="s">
        <v>57093</v>
      </c>
    </row>
    <row r="27302" spans="1:2" x14ac:dyDescent="0.2">
      <c r="A27302" s="57" t="s">
        <v>57094</v>
      </c>
      <c r="B27302" s="57" t="s">
        <v>57095</v>
      </c>
    </row>
    <row r="27303" spans="1:2" x14ac:dyDescent="0.2">
      <c r="A27303" s="57" t="s">
        <v>57096</v>
      </c>
      <c r="B27303" s="57" t="s">
        <v>57097</v>
      </c>
    </row>
    <row r="27304" spans="1:2" x14ac:dyDescent="0.2">
      <c r="A27304" s="57" t="s">
        <v>57098</v>
      </c>
      <c r="B27304" s="57" t="s">
        <v>57099</v>
      </c>
    </row>
    <row r="27305" spans="1:2" x14ac:dyDescent="0.2">
      <c r="A27305" s="57" t="s">
        <v>57100</v>
      </c>
      <c r="B27305" s="57" t="s">
        <v>57101</v>
      </c>
    </row>
    <row r="27306" spans="1:2" x14ac:dyDescent="0.2">
      <c r="A27306" s="57" t="s">
        <v>57102</v>
      </c>
      <c r="B27306" s="57" t="s">
        <v>57103</v>
      </c>
    </row>
    <row r="27307" spans="1:2" x14ac:dyDescent="0.2">
      <c r="A27307" s="57" t="s">
        <v>57104</v>
      </c>
      <c r="B27307" s="57" t="s">
        <v>57105</v>
      </c>
    </row>
    <row r="27308" spans="1:2" x14ac:dyDescent="0.2">
      <c r="A27308" s="57" t="s">
        <v>57106</v>
      </c>
      <c r="B27308" s="57" t="s">
        <v>57107</v>
      </c>
    </row>
    <row r="27309" spans="1:2" x14ac:dyDescent="0.2">
      <c r="A27309" s="57" t="s">
        <v>57108</v>
      </c>
      <c r="B27309" s="57" t="s">
        <v>57109</v>
      </c>
    </row>
    <row r="27310" spans="1:2" x14ac:dyDescent="0.2">
      <c r="A27310" s="57" t="s">
        <v>57110</v>
      </c>
      <c r="B27310" s="57" t="s">
        <v>57111</v>
      </c>
    </row>
    <row r="27311" spans="1:2" x14ac:dyDescent="0.2">
      <c r="A27311" s="57" t="s">
        <v>57112</v>
      </c>
      <c r="B27311" s="57" t="s">
        <v>57113</v>
      </c>
    </row>
    <row r="27312" spans="1:2" x14ac:dyDescent="0.2">
      <c r="A27312" s="57" t="s">
        <v>57114</v>
      </c>
      <c r="B27312" s="57" t="s">
        <v>57115</v>
      </c>
    </row>
    <row r="27313" spans="1:2" x14ac:dyDescent="0.2">
      <c r="A27313" s="57" t="s">
        <v>57116</v>
      </c>
      <c r="B27313" s="57" t="s">
        <v>57117</v>
      </c>
    </row>
    <row r="27314" spans="1:2" x14ac:dyDescent="0.2">
      <c r="A27314" s="57" t="s">
        <v>57118</v>
      </c>
      <c r="B27314" s="57" t="s">
        <v>57119</v>
      </c>
    </row>
    <row r="27315" spans="1:2" x14ac:dyDescent="0.2">
      <c r="A27315" s="57" t="s">
        <v>57120</v>
      </c>
      <c r="B27315" s="57" t="s">
        <v>57121</v>
      </c>
    </row>
    <row r="27316" spans="1:2" x14ac:dyDescent="0.2">
      <c r="A27316" s="57" t="s">
        <v>57122</v>
      </c>
      <c r="B27316" s="57" t="s">
        <v>57123</v>
      </c>
    </row>
    <row r="27317" spans="1:2" x14ac:dyDescent="0.2">
      <c r="A27317" s="57" t="s">
        <v>57124</v>
      </c>
      <c r="B27317" s="57" t="s">
        <v>57125</v>
      </c>
    </row>
    <row r="27318" spans="1:2" x14ac:dyDescent="0.2">
      <c r="A27318" s="57" t="s">
        <v>57126</v>
      </c>
      <c r="B27318" s="57" t="s">
        <v>57127</v>
      </c>
    </row>
    <row r="27319" spans="1:2" x14ac:dyDescent="0.2">
      <c r="A27319" s="57" t="s">
        <v>57128</v>
      </c>
      <c r="B27319" s="57" t="s">
        <v>57129</v>
      </c>
    </row>
    <row r="27320" spans="1:2" x14ac:dyDescent="0.2">
      <c r="A27320" s="57" t="s">
        <v>57130</v>
      </c>
      <c r="B27320" s="57" t="s">
        <v>57131</v>
      </c>
    </row>
    <row r="27321" spans="1:2" x14ac:dyDescent="0.2">
      <c r="A27321" s="57" t="s">
        <v>57132</v>
      </c>
      <c r="B27321" s="57" t="s">
        <v>57133</v>
      </c>
    </row>
    <row r="27322" spans="1:2" x14ac:dyDescent="0.2">
      <c r="A27322" s="57" t="s">
        <v>57134</v>
      </c>
      <c r="B27322" s="57" t="s">
        <v>57135</v>
      </c>
    </row>
    <row r="27323" spans="1:2" x14ac:dyDescent="0.2">
      <c r="A27323" s="57" t="s">
        <v>57136</v>
      </c>
      <c r="B27323" s="57" t="s">
        <v>57137</v>
      </c>
    </row>
    <row r="27324" spans="1:2" x14ac:dyDescent="0.2">
      <c r="A27324" s="57" t="s">
        <v>57138</v>
      </c>
      <c r="B27324" s="57" t="s">
        <v>57139</v>
      </c>
    </row>
    <row r="27325" spans="1:2" x14ac:dyDescent="0.2">
      <c r="A27325" s="57" t="s">
        <v>57140</v>
      </c>
      <c r="B27325" s="57" t="s">
        <v>57141</v>
      </c>
    </row>
    <row r="27326" spans="1:2" x14ac:dyDescent="0.2">
      <c r="A27326" s="57" t="s">
        <v>57142</v>
      </c>
      <c r="B27326" s="57" t="s">
        <v>57143</v>
      </c>
    </row>
    <row r="27327" spans="1:2" x14ac:dyDescent="0.2">
      <c r="A27327" s="57" t="s">
        <v>57144</v>
      </c>
      <c r="B27327" s="57" t="s">
        <v>57145</v>
      </c>
    </row>
    <row r="27328" spans="1:2" x14ac:dyDescent="0.2">
      <c r="A27328" s="57" t="s">
        <v>57146</v>
      </c>
      <c r="B27328" s="57" t="s">
        <v>57147</v>
      </c>
    </row>
    <row r="27329" spans="1:2" x14ac:dyDescent="0.2">
      <c r="A27329" s="57" t="s">
        <v>57148</v>
      </c>
      <c r="B27329" s="57" t="s">
        <v>57149</v>
      </c>
    </row>
    <row r="27330" spans="1:2" x14ac:dyDescent="0.2">
      <c r="A27330" s="57" t="s">
        <v>57150</v>
      </c>
      <c r="B27330" s="57" t="s">
        <v>57151</v>
      </c>
    </row>
    <row r="27331" spans="1:2" x14ac:dyDescent="0.2">
      <c r="A27331" s="57" t="s">
        <v>57152</v>
      </c>
      <c r="B27331" s="57" t="s">
        <v>57153</v>
      </c>
    </row>
    <row r="27332" spans="1:2" x14ac:dyDescent="0.2">
      <c r="A27332" s="57" t="s">
        <v>57154</v>
      </c>
      <c r="B27332" s="57" t="s">
        <v>57155</v>
      </c>
    </row>
    <row r="27333" spans="1:2" x14ac:dyDescent="0.2">
      <c r="A27333" s="57" t="s">
        <v>57156</v>
      </c>
      <c r="B27333" s="57" t="s">
        <v>57157</v>
      </c>
    </row>
    <row r="27334" spans="1:2" x14ac:dyDescent="0.2">
      <c r="A27334" s="57" t="s">
        <v>57158</v>
      </c>
      <c r="B27334" s="57" t="s">
        <v>57159</v>
      </c>
    </row>
    <row r="27335" spans="1:2" x14ac:dyDescent="0.2">
      <c r="A27335" s="57" t="s">
        <v>57160</v>
      </c>
      <c r="B27335" s="57" t="s">
        <v>57161</v>
      </c>
    </row>
    <row r="27336" spans="1:2" x14ac:dyDescent="0.2">
      <c r="A27336" s="57" t="s">
        <v>57162</v>
      </c>
      <c r="B27336" s="57" t="s">
        <v>57163</v>
      </c>
    </row>
    <row r="27337" spans="1:2" x14ac:dyDescent="0.2">
      <c r="A27337" s="57" t="s">
        <v>57164</v>
      </c>
      <c r="B27337" s="57" t="s">
        <v>57165</v>
      </c>
    </row>
    <row r="27338" spans="1:2" x14ac:dyDescent="0.2">
      <c r="A27338" s="57" t="s">
        <v>57166</v>
      </c>
      <c r="B27338" s="57" t="s">
        <v>57167</v>
      </c>
    </row>
    <row r="27339" spans="1:2" x14ac:dyDescent="0.2">
      <c r="A27339" s="57" t="s">
        <v>57168</v>
      </c>
      <c r="B27339" s="57" t="s">
        <v>57169</v>
      </c>
    </row>
    <row r="27340" spans="1:2" x14ac:dyDescent="0.2">
      <c r="A27340" s="57" t="s">
        <v>57170</v>
      </c>
      <c r="B27340" s="57" t="s">
        <v>57171</v>
      </c>
    </row>
    <row r="27341" spans="1:2" x14ac:dyDescent="0.2">
      <c r="A27341" s="57" t="s">
        <v>57172</v>
      </c>
      <c r="B27341" s="57" t="s">
        <v>57173</v>
      </c>
    </row>
    <row r="27342" spans="1:2" x14ac:dyDescent="0.2">
      <c r="A27342" s="57" t="s">
        <v>57174</v>
      </c>
      <c r="B27342" s="57" t="s">
        <v>57175</v>
      </c>
    </row>
    <row r="27343" spans="1:2" x14ac:dyDescent="0.2">
      <c r="A27343" s="57" t="s">
        <v>57176</v>
      </c>
      <c r="B27343" s="57" t="s">
        <v>57177</v>
      </c>
    </row>
    <row r="27344" spans="1:2" x14ac:dyDescent="0.2">
      <c r="A27344" s="57" t="s">
        <v>57178</v>
      </c>
      <c r="B27344" s="57" t="s">
        <v>57179</v>
      </c>
    </row>
    <row r="27345" spans="1:2" x14ac:dyDescent="0.2">
      <c r="A27345" s="57" t="s">
        <v>57180</v>
      </c>
      <c r="B27345" s="57" t="s">
        <v>57181</v>
      </c>
    </row>
    <row r="27346" spans="1:2" x14ac:dyDescent="0.2">
      <c r="A27346" s="57" t="s">
        <v>57182</v>
      </c>
      <c r="B27346" s="57" t="s">
        <v>57183</v>
      </c>
    </row>
    <row r="27347" spans="1:2" x14ac:dyDescent="0.2">
      <c r="A27347" s="57" t="s">
        <v>57184</v>
      </c>
      <c r="B27347" s="57" t="s">
        <v>57185</v>
      </c>
    </row>
    <row r="27348" spans="1:2" x14ac:dyDescent="0.2">
      <c r="A27348" s="57" t="s">
        <v>57186</v>
      </c>
      <c r="B27348" s="57" t="s">
        <v>57187</v>
      </c>
    </row>
    <row r="27349" spans="1:2" x14ac:dyDescent="0.2">
      <c r="A27349" s="57" t="s">
        <v>57188</v>
      </c>
      <c r="B27349" s="57" t="s">
        <v>57189</v>
      </c>
    </row>
    <row r="27350" spans="1:2" x14ac:dyDescent="0.2">
      <c r="A27350" s="57" t="s">
        <v>57190</v>
      </c>
      <c r="B27350" s="57" t="s">
        <v>57191</v>
      </c>
    </row>
    <row r="27351" spans="1:2" x14ac:dyDescent="0.2">
      <c r="A27351" s="57" t="s">
        <v>57192</v>
      </c>
      <c r="B27351" s="57" t="s">
        <v>57193</v>
      </c>
    </row>
    <row r="27352" spans="1:2" x14ac:dyDescent="0.2">
      <c r="A27352" s="57" t="s">
        <v>57194</v>
      </c>
      <c r="B27352" s="57" t="s">
        <v>57195</v>
      </c>
    </row>
    <row r="27353" spans="1:2" x14ac:dyDescent="0.2">
      <c r="A27353" s="57" t="s">
        <v>57196</v>
      </c>
      <c r="B27353" s="57" t="s">
        <v>57197</v>
      </c>
    </row>
    <row r="27354" spans="1:2" x14ac:dyDescent="0.2">
      <c r="A27354" s="57" t="s">
        <v>57198</v>
      </c>
      <c r="B27354" s="57" t="s">
        <v>57199</v>
      </c>
    </row>
    <row r="27355" spans="1:2" x14ac:dyDescent="0.2">
      <c r="A27355" s="57" t="s">
        <v>57200</v>
      </c>
      <c r="B27355" s="57" t="s">
        <v>57201</v>
      </c>
    </row>
    <row r="27356" spans="1:2" x14ac:dyDescent="0.2">
      <c r="A27356" s="57" t="s">
        <v>57202</v>
      </c>
      <c r="B27356" s="57" t="s">
        <v>57203</v>
      </c>
    </row>
    <row r="27357" spans="1:2" x14ac:dyDescent="0.2">
      <c r="A27357" s="57" t="s">
        <v>57204</v>
      </c>
      <c r="B27357" s="57" t="s">
        <v>57205</v>
      </c>
    </row>
    <row r="27358" spans="1:2" x14ac:dyDescent="0.2">
      <c r="A27358" s="57" t="s">
        <v>57206</v>
      </c>
      <c r="B27358" s="57" t="s">
        <v>57207</v>
      </c>
    </row>
    <row r="27359" spans="1:2" x14ac:dyDescent="0.2">
      <c r="A27359" s="57" t="s">
        <v>57208</v>
      </c>
      <c r="B27359" s="57" t="s">
        <v>57209</v>
      </c>
    </row>
    <row r="27360" spans="1:2" x14ac:dyDescent="0.2">
      <c r="A27360" s="57" t="s">
        <v>57210</v>
      </c>
      <c r="B27360" s="57" t="s">
        <v>57211</v>
      </c>
    </row>
    <row r="27361" spans="1:2" x14ac:dyDescent="0.2">
      <c r="A27361" s="57" t="s">
        <v>57212</v>
      </c>
      <c r="B27361" s="57" t="s">
        <v>57213</v>
      </c>
    </row>
    <row r="27362" spans="1:2" x14ac:dyDescent="0.2">
      <c r="A27362" s="57" t="s">
        <v>57214</v>
      </c>
      <c r="B27362" s="57" t="s">
        <v>57215</v>
      </c>
    </row>
    <row r="27363" spans="1:2" x14ac:dyDescent="0.2">
      <c r="A27363" s="57" t="s">
        <v>57216</v>
      </c>
      <c r="B27363" s="57" t="s">
        <v>57217</v>
      </c>
    </row>
    <row r="27364" spans="1:2" x14ac:dyDescent="0.2">
      <c r="A27364" s="57" t="s">
        <v>57218</v>
      </c>
      <c r="B27364" s="57" t="s">
        <v>57219</v>
      </c>
    </row>
    <row r="27365" spans="1:2" x14ac:dyDescent="0.2">
      <c r="A27365" s="57" t="s">
        <v>57220</v>
      </c>
      <c r="B27365" s="57" t="s">
        <v>57221</v>
      </c>
    </row>
    <row r="27366" spans="1:2" x14ac:dyDescent="0.2">
      <c r="A27366" s="57" t="s">
        <v>57222</v>
      </c>
      <c r="B27366" s="57" t="s">
        <v>57223</v>
      </c>
    </row>
    <row r="27367" spans="1:2" x14ac:dyDescent="0.2">
      <c r="A27367" s="57" t="s">
        <v>57224</v>
      </c>
      <c r="B27367" s="57" t="s">
        <v>57225</v>
      </c>
    </row>
    <row r="27368" spans="1:2" x14ac:dyDescent="0.2">
      <c r="A27368" s="57" t="s">
        <v>57226</v>
      </c>
      <c r="B27368" s="57" t="s">
        <v>57227</v>
      </c>
    </row>
    <row r="27369" spans="1:2" x14ac:dyDescent="0.2">
      <c r="A27369" s="57" t="s">
        <v>57228</v>
      </c>
      <c r="B27369" s="57" t="s">
        <v>57229</v>
      </c>
    </row>
    <row r="27370" spans="1:2" x14ac:dyDescent="0.2">
      <c r="A27370" s="57" t="s">
        <v>57230</v>
      </c>
      <c r="B27370" s="57" t="s">
        <v>57231</v>
      </c>
    </row>
    <row r="27371" spans="1:2" x14ac:dyDescent="0.2">
      <c r="A27371" s="57" t="s">
        <v>57232</v>
      </c>
      <c r="B27371" s="57" t="s">
        <v>57233</v>
      </c>
    </row>
    <row r="27372" spans="1:2" x14ac:dyDescent="0.2">
      <c r="A27372" s="57" t="s">
        <v>57234</v>
      </c>
      <c r="B27372" s="57" t="s">
        <v>57235</v>
      </c>
    </row>
    <row r="27373" spans="1:2" x14ac:dyDescent="0.2">
      <c r="A27373" s="57" t="s">
        <v>57236</v>
      </c>
      <c r="B27373" s="57" t="s">
        <v>57237</v>
      </c>
    </row>
    <row r="27374" spans="1:2" x14ac:dyDescent="0.2">
      <c r="A27374" s="57" t="s">
        <v>57238</v>
      </c>
      <c r="B27374" s="57" t="s">
        <v>57239</v>
      </c>
    </row>
    <row r="27375" spans="1:2" x14ac:dyDescent="0.2">
      <c r="A27375" s="57" t="s">
        <v>57240</v>
      </c>
      <c r="B27375" s="57" t="s">
        <v>57241</v>
      </c>
    </row>
    <row r="27376" spans="1:2" x14ac:dyDescent="0.2">
      <c r="A27376" s="57" t="s">
        <v>57242</v>
      </c>
      <c r="B27376" s="57" t="s">
        <v>57243</v>
      </c>
    </row>
    <row r="27377" spans="1:2" x14ac:dyDescent="0.2">
      <c r="A27377" s="57" t="s">
        <v>57244</v>
      </c>
      <c r="B27377" s="57" t="s">
        <v>57245</v>
      </c>
    </row>
    <row r="27378" spans="1:2" x14ac:dyDescent="0.2">
      <c r="A27378" s="57" t="s">
        <v>57246</v>
      </c>
      <c r="B27378" s="57" t="s">
        <v>57247</v>
      </c>
    </row>
    <row r="27379" spans="1:2" x14ac:dyDescent="0.2">
      <c r="A27379" s="57" t="s">
        <v>57248</v>
      </c>
      <c r="B27379" s="57" t="s">
        <v>57249</v>
      </c>
    </row>
    <row r="27380" spans="1:2" x14ac:dyDescent="0.2">
      <c r="A27380" s="57" t="s">
        <v>57250</v>
      </c>
      <c r="B27380" s="57" t="s">
        <v>57251</v>
      </c>
    </row>
    <row r="27381" spans="1:2" x14ac:dyDescent="0.2">
      <c r="A27381" s="57" t="s">
        <v>57252</v>
      </c>
      <c r="B27381" s="57" t="s">
        <v>57253</v>
      </c>
    </row>
    <row r="27382" spans="1:2" x14ac:dyDescent="0.2">
      <c r="A27382" s="57" t="s">
        <v>57254</v>
      </c>
      <c r="B27382" s="57" t="s">
        <v>57255</v>
      </c>
    </row>
    <row r="27383" spans="1:2" x14ac:dyDescent="0.2">
      <c r="A27383" s="57" t="s">
        <v>57256</v>
      </c>
      <c r="B27383" s="57" t="s">
        <v>57257</v>
      </c>
    </row>
    <row r="27384" spans="1:2" x14ac:dyDescent="0.2">
      <c r="A27384" s="57" t="s">
        <v>57258</v>
      </c>
      <c r="B27384" s="57" t="s">
        <v>57259</v>
      </c>
    </row>
    <row r="27385" spans="1:2" x14ac:dyDescent="0.2">
      <c r="A27385" s="57" t="s">
        <v>57260</v>
      </c>
      <c r="B27385" s="57" t="s">
        <v>57261</v>
      </c>
    </row>
    <row r="27386" spans="1:2" x14ac:dyDescent="0.2">
      <c r="A27386" s="57" t="s">
        <v>57262</v>
      </c>
      <c r="B27386" s="57" t="s">
        <v>57263</v>
      </c>
    </row>
    <row r="27387" spans="1:2" x14ac:dyDescent="0.2">
      <c r="A27387" s="57" t="s">
        <v>57264</v>
      </c>
      <c r="B27387" s="57" t="s">
        <v>57265</v>
      </c>
    </row>
    <row r="27388" spans="1:2" x14ac:dyDescent="0.2">
      <c r="A27388" s="57" t="s">
        <v>57266</v>
      </c>
      <c r="B27388" s="57" t="s">
        <v>57267</v>
      </c>
    </row>
    <row r="27389" spans="1:2" x14ac:dyDescent="0.2">
      <c r="A27389" s="57" t="s">
        <v>57268</v>
      </c>
      <c r="B27389" s="57" t="s">
        <v>57269</v>
      </c>
    </row>
    <row r="27390" spans="1:2" x14ac:dyDescent="0.2">
      <c r="A27390" s="57" t="s">
        <v>57270</v>
      </c>
      <c r="B27390" s="57" t="s">
        <v>57271</v>
      </c>
    </row>
    <row r="27391" spans="1:2" x14ac:dyDescent="0.2">
      <c r="A27391" s="57" t="s">
        <v>57272</v>
      </c>
      <c r="B27391" s="57" t="s">
        <v>57273</v>
      </c>
    </row>
    <row r="27392" spans="1:2" x14ac:dyDescent="0.2">
      <c r="A27392" s="57" t="s">
        <v>57274</v>
      </c>
      <c r="B27392" s="57" t="s">
        <v>57275</v>
      </c>
    </row>
    <row r="27393" spans="1:2" x14ac:dyDescent="0.2">
      <c r="A27393" s="57" t="s">
        <v>57276</v>
      </c>
      <c r="B27393" s="57" t="s">
        <v>57277</v>
      </c>
    </row>
    <row r="27394" spans="1:2" x14ac:dyDescent="0.2">
      <c r="A27394" s="57" t="s">
        <v>57278</v>
      </c>
      <c r="B27394" s="57" t="s">
        <v>57279</v>
      </c>
    </row>
    <row r="27395" spans="1:2" x14ac:dyDescent="0.2">
      <c r="A27395" s="57" t="s">
        <v>57280</v>
      </c>
      <c r="B27395" s="57" t="s">
        <v>57281</v>
      </c>
    </row>
    <row r="27396" spans="1:2" x14ac:dyDescent="0.2">
      <c r="A27396" s="57" t="s">
        <v>57282</v>
      </c>
      <c r="B27396" s="57" t="s">
        <v>57283</v>
      </c>
    </row>
    <row r="27397" spans="1:2" x14ac:dyDescent="0.2">
      <c r="A27397" s="57" t="s">
        <v>57284</v>
      </c>
      <c r="B27397" s="57" t="s">
        <v>57285</v>
      </c>
    </row>
    <row r="27398" spans="1:2" x14ac:dyDescent="0.2">
      <c r="A27398" s="57" t="s">
        <v>57286</v>
      </c>
      <c r="B27398" s="57" t="s">
        <v>57287</v>
      </c>
    </row>
    <row r="27399" spans="1:2" x14ac:dyDescent="0.2">
      <c r="A27399" s="57" t="s">
        <v>57288</v>
      </c>
      <c r="B27399" s="57" t="s">
        <v>57289</v>
      </c>
    </row>
    <row r="27400" spans="1:2" x14ac:dyDescent="0.2">
      <c r="A27400" s="57" t="s">
        <v>57290</v>
      </c>
      <c r="B27400" s="57" t="s">
        <v>57291</v>
      </c>
    </row>
    <row r="27401" spans="1:2" x14ac:dyDescent="0.2">
      <c r="A27401" s="57" t="s">
        <v>57292</v>
      </c>
      <c r="B27401" s="57" t="s">
        <v>57293</v>
      </c>
    </row>
    <row r="27402" spans="1:2" x14ac:dyDescent="0.2">
      <c r="A27402" s="57" t="s">
        <v>57294</v>
      </c>
      <c r="B27402" s="57" t="s">
        <v>57295</v>
      </c>
    </row>
    <row r="27403" spans="1:2" x14ac:dyDescent="0.2">
      <c r="A27403" s="57" t="s">
        <v>57296</v>
      </c>
      <c r="B27403" s="57" t="s">
        <v>57297</v>
      </c>
    </row>
    <row r="27404" spans="1:2" x14ac:dyDescent="0.2">
      <c r="A27404" s="57" t="s">
        <v>57298</v>
      </c>
      <c r="B27404" s="57" t="s">
        <v>57299</v>
      </c>
    </row>
    <row r="27405" spans="1:2" x14ac:dyDescent="0.2">
      <c r="A27405" s="57" t="s">
        <v>57300</v>
      </c>
      <c r="B27405" s="57" t="s">
        <v>57301</v>
      </c>
    </row>
    <row r="27406" spans="1:2" x14ac:dyDescent="0.2">
      <c r="A27406" s="57" t="s">
        <v>57302</v>
      </c>
      <c r="B27406" s="57" t="s">
        <v>57303</v>
      </c>
    </row>
    <row r="27407" spans="1:2" x14ac:dyDescent="0.2">
      <c r="A27407" s="57" t="s">
        <v>57304</v>
      </c>
      <c r="B27407" s="57" t="s">
        <v>57305</v>
      </c>
    </row>
    <row r="27408" spans="1:2" x14ac:dyDescent="0.2">
      <c r="A27408" s="57" t="s">
        <v>57306</v>
      </c>
      <c r="B27408" s="57" t="s">
        <v>57307</v>
      </c>
    </row>
    <row r="27409" spans="1:2" x14ac:dyDescent="0.2">
      <c r="A27409" s="57" t="s">
        <v>57308</v>
      </c>
      <c r="B27409" s="57" t="s">
        <v>57309</v>
      </c>
    </row>
    <row r="27410" spans="1:2" x14ac:dyDescent="0.2">
      <c r="A27410" s="57" t="s">
        <v>57310</v>
      </c>
      <c r="B27410" s="57" t="s">
        <v>57311</v>
      </c>
    </row>
    <row r="27411" spans="1:2" x14ac:dyDescent="0.2">
      <c r="A27411" s="57" t="s">
        <v>57312</v>
      </c>
      <c r="B27411" s="57" t="s">
        <v>57313</v>
      </c>
    </row>
    <row r="27412" spans="1:2" x14ac:dyDescent="0.2">
      <c r="A27412" s="57" t="s">
        <v>57314</v>
      </c>
      <c r="B27412" s="57" t="s">
        <v>57315</v>
      </c>
    </row>
    <row r="27413" spans="1:2" x14ac:dyDescent="0.2">
      <c r="A27413" s="57" t="s">
        <v>57316</v>
      </c>
      <c r="B27413" s="57" t="s">
        <v>57317</v>
      </c>
    </row>
    <row r="27414" spans="1:2" x14ac:dyDescent="0.2">
      <c r="A27414" s="57" t="s">
        <v>57318</v>
      </c>
      <c r="B27414" s="57" t="s">
        <v>57319</v>
      </c>
    </row>
    <row r="27415" spans="1:2" x14ac:dyDescent="0.2">
      <c r="A27415" s="57" t="s">
        <v>57320</v>
      </c>
      <c r="B27415" s="57" t="s">
        <v>57321</v>
      </c>
    </row>
    <row r="27416" spans="1:2" x14ac:dyDescent="0.2">
      <c r="A27416" s="57" t="s">
        <v>57322</v>
      </c>
      <c r="B27416" s="57" t="s">
        <v>57323</v>
      </c>
    </row>
    <row r="27417" spans="1:2" x14ac:dyDescent="0.2">
      <c r="A27417" s="57" t="s">
        <v>57324</v>
      </c>
      <c r="B27417" s="57" t="s">
        <v>57325</v>
      </c>
    </row>
    <row r="27418" spans="1:2" x14ac:dyDescent="0.2">
      <c r="A27418" s="57" t="s">
        <v>57326</v>
      </c>
      <c r="B27418" s="57" t="s">
        <v>57327</v>
      </c>
    </row>
    <row r="27419" spans="1:2" x14ac:dyDescent="0.2">
      <c r="A27419" s="57" t="s">
        <v>57328</v>
      </c>
      <c r="B27419" s="57" t="s">
        <v>57329</v>
      </c>
    </row>
    <row r="27420" spans="1:2" x14ac:dyDescent="0.2">
      <c r="A27420" s="57" t="s">
        <v>57330</v>
      </c>
      <c r="B27420" s="57" t="s">
        <v>57331</v>
      </c>
    </row>
    <row r="27421" spans="1:2" x14ac:dyDescent="0.2">
      <c r="A27421" s="57" t="s">
        <v>57332</v>
      </c>
      <c r="B27421" s="57" t="s">
        <v>57333</v>
      </c>
    </row>
    <row r="27422" spans="1:2" x14ac:dyDescent="0.2">
      <c r="A27422" s="57" t="s">
        <v>57334</v>
      </c>
      <c r="B27422" s="57" t="s">
        <v>57335</v>
      </c>
    </row>
    <row r="27423" spans="1:2" x14ac:dyDescent="0.2">
      <c r="A27423" s="57" t="s">
        <v>57336</v>
      </c>
      <c r="B27423" s="57" t="s">
        <v>57337</v>
      </c>
    </row>
    <row r="27424" spans="1:2" x14ac:dyDescent="0.2">
      <c r="A27424" s="57" t="s">
        <v>57338</v>
      </c>
      <c r="B27424" s="57" t="s">
        <v>57339</v>
      </c>
    </row>
    <row r="27425" spans="1:2" x14ac:dyDescent="0.2">
      <c r="A27425" s="57" t="s">
        <v>57340</v>
      </c>
      <c r="B27425" s="57" t="s">
        <v>57341</v>
      </c>
    </row>
    <row r="27426" spans="1:2" x14ac:dyDescent="0.2">
      <c r="A27426" s="57" t="s">
        <v>57342</v>
      </c>
      <c r="B27426" s="57" t="s">
        <v>57343</v>
      </c>
    </row>
    <row r="27427" spans="1:2" x14ac:dyDescent="0.2">
      <c r="A27427" s="57" t="s">
        <v>57344</v>
      </c>
      <c r="B27427" s="57" t="s">
        <v>57345</v>
      </c>
    </row>
    <row r="27428" spans="1:2" x14ac:dyDescent="0.2">
      <c r="A27428" s="57" t="s">
        <v>57346</v>
      </c>
      <c r="B27428" s="57" t="s">
        <v>57347</v>
      </c>
    </row>
    <row r="27429" spans="1:2" x14ac:dyDescent="0.2">
      <c r="A27429" s="57" t="s">
        <v>57348</v>
      </c>
      <c r="B27429" s="57" t="s">
        <v>57349</v>
      </c>
    </row>
    <row r="27430" spans="1:2" x14ac:dyDescent="0.2">
      <c r="A27430" s="57" t="s">
        <v>57350</v>
      </c>
      <c r="B27430" s="57" t="s">
        <v>57351</v>
      </c>
    </row>
    <row r="27431" spans="1:2" x14ac:dyDescent="0.2">
      <c r="A27431" s="57" t="s">
        <v>57352</v>
      </c>
      <c r="B27431" s="57" t="s">
        <v>57353</v>
      </c>
    </row>
    <row r="27432" spans="1:2" x14ac:dyDescent="0.2">
      <c r="A27432" s="57" t="s">
        <v>57354</v>
      </c>
      <c r="B27432" s="57" t="s">
        <v>57355</v>
      </c>
    </row>
    <row r="27433" spans="1:2" x14ac:dyDescent="0.2">
      <c r="A27433" s="57" t="s">
        <v>57356</v>
      </c>
      <c r="B27433" s="57" t="s">
        <v>57357</v>
      </c>
    </row>
    <row r="27434" spans="1:2" x14ac:dyDescent="0.2">
      <c r="A27434" s="57" t="s">
        <v>57358</v>
      </c>
      <c r="B27434" s="57" t="s">
        <v>57359</v>
      </c>
    </row>
    <row r="27435" spans="1:2" x14ac:dyDescent="0.2">
      <c r="A27435" s="57" t="s">
        <v>57360</v>
      </c>
      <c r="B27435" s="57" t="s">
        <v>57361</v>
      </c>
    </row>
    <row r="27436" spans="1:2" x14ac:dyDescent="0.2">
      <c r="A27436" s="57" t="s">
        <v>57362</v>
      </c>
      <c r="B27436" s="57" t="s">
        <v>57363</v>
      </c>
    </row>
    <row r="27437" spans="1:2" x14ac:dyDescent="0.2">
      <c r="A27437" s="57" t="s">
        <v>57364</v>
      </c>
      <c r="B27437" s="57" t="s">
        <v>57365</v>
      </c>
    </row>
    <row r="27438" spans="1:2" x14ac:dyDescent="0.2">
      <c r="A27438" s="57" t="s">
        <v>57366</v>
      </c>
      <c r="B27438" s="57" t="s">
        <v>57367</v>
      </c>
    </row>
    <row r="27439" spans="1:2" x14ac:dyDescent="0.2">
      <c r="A27439" s="57" t="s">
        <v>57368</v>
      </c>
      <c r="B27439" s="57" t="s">
        <v>57369</v>
      </c>
    </row>
    <row r="27440" spans="1:2" x14ac:dyDescent="0.2">
      <c r="A27440" s="57" t="s">
        <v>57370</v>
      </c>
      <c r="B27440" s="57" t="s">
        <v>57371</v>
      </c>
    </row>
    <row r="27441" spans="1:2" x14ac:dyDescent="0.2">
      <c r="A27441" s="57" t="s">
        <v>57372</v>
      </c>
      <c r="B27441" s="57" t="s">
        <v>57373</v>
      </c>
    </row>
    <row r="27442" spans="1:2" x14ac:dyDescent="0.2">
      <c r="A27442" s="57" t="s">
        <v>57374</v>
      </c>
      <c r="B27442" s="57" t="s">
        <v>57375</v>
      </c>
    </row>
    <row r="27443" spans="1:2" x14ac:dyDescent="0.2">
      <c r="A27443" s="57" t="s">
        <v>57376</v>
      </c>
      <c r="B27443" s="57" t="s">
        <v>57377</v>
      </c>
    </row>
    <row r="27444" spans="1:2" x14ac:dyDescent="0.2">
      <c r="A27444" s="57" t="s">
        <v>57378</v>
      </c>
      <c r="B27444" s="57" t="s">
        <v>57379</v>
      </c>
    </row>
    <row r="27445" spans="1:2" x14ac:dyDescent="0.2">
      <c r="A27445" s="57" t="s">
        <v>57380</v>
      </c>
      <c r="B27445" s="57" t="s">
        <v>57381</v>
      </c>
    </row>
    <row r="27446" spans="1:2" x14ac:dyDescent="0.2">
      <c r="A27446" s="57" t="s">
        <v>57382</v>
      </c>
      <c r="B27446" s="57" t="s">
        <v>57383</v>
      </c>
    </row>
    <row r="27447" spans="1:2" x14ac:dyDescent="0.2">
      <c r="A27447" s="57" t="s">
        <v>57384</v>
      </c>
      <c r="B27447" s="57" t="s">
        <v>57385</v>
      </c>
    </row>
    <row r="27448" spans="1:2" x14ac:dyDescent="0.2">
      <c r="A27448" s="57" t="s">
        <v>57386</v>
      </c>
      <c r="B27448" s="57" t="s">
        <v>57387</v>
      </c>
    </row>
    <row r="27449" spans="1:2" x14ac:dyDescent="0.2">
      <c r="A27449" s="57" t="s">
        <v>57388</v>
      </c>
      <c r="B27449" s="57" t="s">
        <v>57389</v>
      </c>
    </row>
    <row r="27450" spans="1:2" x14ac:dyDescent="0.2">
      <c r="A27450" s="57" t="s">
        <v>57390</v>
      </c>
      <c r="B27450" s="57" t="s">
        <v>57391</v>
      </c>
    </row>
    <row r="27451" spans="1:2" x14ac:dyDescent="0.2">
      <c r="A27451" s="57" t="s">
        <v>57392</v>
      </c>
      <c r="B27451" s="57" t="s">
        <v>57393</v>
      </c>
    </row>
    <row r="27452" spans="1:2" x14ac:dyDescent="0.2">
      <c r="A27452" s="57" t="s">
        <v>57394</v>
      </c>
      <c r="B27452" s="57" t="s">
        <v>57395</v>
      </c>
    </row>
    <row r="27453" spans="1:2" x14ac:dyDescent="0.2">
      <c r="A27453" s="57" t="s">
        <v>57396</v>
      </c>
      <c r="B27453" s="57" t="s">
        <v>57397</v>
      </c>
    </row>
    <row r="27454" spans="1:2" x14ac:dyDescent="0.2">
      <c r="A27454" s="57" t="s">
        <v>57398</v>
      </c>
      <c r="B27454" s="57" t="s">
        <v>57399</v>
      </c>
    </row>
    <row r="27455" spans="1:2" x14ac:dyDescent="0.2">
      <c r="A27455" s="57" t="s">
        <v>57400</v>
      </c>
      <c r="B27455" s="57" t="s">
        <v>57401</v>
      </c>
    </row>
    <row r="27456" spans="1:2" x14ac:dyDescent="0.2">
      <c r="A27456" s="57" t="s">
        <v>57402</v>
      </c>
      <c r="B27456" s="57" t="s">
        <v>57403</v>
      </c>
    </row>
    <row r="27457" spans="1:2" x14ac:dyDescent="0.2">
      <c r="A27457" s="57" t="s">
        <v>57404</v>
      </c>
      <c r="B27457" s="57" t="s">
        <v>57405</v>
      </c>
    </row>
    <row r="27458" spans="1:2" x14ac:dyDescent="0.2">
      <c r="A27458" s="57" t="s">
        <v>57406</v>
      </c>
      <c r="B27458" s="57" t="s">
        <v>57407</v>
      </c>
    </row>
    <row r="27459" spans="1:2" x14ac:dyDescent="0.2">
      <c r="A27459" s="57" t="s">
        <v>57408</v>
      </c>
      <c r="B27459" s="57" t="s">
        <v>57409</v>
      </c>
    </row>
    <row r="27460" spans="1:2" x14ac:dyDescent="0.2">
      <c r="A27460" s="57" t="s">
        <v>57410</v>
      </c>
      <c r="B27460" s="57" t="s">
        <v>57411</v>
      </c>
    </row>
    <row r="27461" spans="1:2" x14ac:dyDescent="0.2">
      <c r="A27461" s="57" t="s">
        <v>57412</v>
      </c>
      <c r="B27461" s="57" t="s">
        <v>57413</v>
      </c>
    </row>
    <row r="27462" spans="1:2" x14ac:dyDescent="0.2">
      <c r="A27462" s="57" t="s">
        <v>57414</v>
      </c>
      <c r="B27462" s="57" t="s">
        <v>57415</v>
      </c>
    </row>
    <row r="27463" spans="1:2" x14ac:dyDescent="0.2">
      <c r="A27463" s="57" t="s">
        <v>57416</v>
      </c>
      <c r="B27463" s="57" t="s">
        <v>57417</v>
      </c>
    </row>
    <row r="27464" spans="1:2" x14ac:dyDescent="0.2">
      <c r="A27464" s="57" t="s">
        <v>57418</v>
      </c>
      <c r="B27464" s="57" t="s">
        <v>57419</v>
      </c>
    </row>
    <row r="27465" spans="1:2" x14ac:dyDescent="0.2">
      <c r="A27465" s="57" t="s">
        <v>57420</v>
      </c>
      <c r="B27465" s="57" t="s">
        <v>57421</v>
      </c>
    </row>
    <row r="27466" spans="1:2" x14ac:dyDescent="0.2">
      <c r="A27466" s="57" t="s">
        <v>57422</v>
      </c>
      <c r="B27466" s="57" t="s">
        <v>57423</v>
      </c>
    </row>
    <row r="27467" spans="1:2" x14ac:dyDescent="0.2">
      <c r="A27467" s="57" t="s">
        <v>57424</v>
      </c>
      <c r="B27467" s="57" t="s">
        <v>57425</v>
      </c>
    </row>
    <row r="27468" spans="1:2" x14ac:dyDescent="0.2">
      <c r="A27468" s="57" t="s">
        <v>57426</v>
      </c>
      <c r="B27468" s="57" t="s">
        <v>57427</v>
      </c>
    </row>
    <row r="27469" spans="1:2" x14ac:dyDescent="0.2">
      <c r="A27469" s="57" t="s">
        <v>57428</v>
      </c>
      <c r="B27469" s="57" t="s">
        <v>57429</v>
      </c>
    </row>
    <row r="27470" spans="1:2" x14ac:dyDescent="0.2">
      <c r="A27470" s="57" t="s">
        <v>57430</v>
      </c>
      <c r="B27470" s="57" t="s">
        <v>57431</v>
      </c>
    </row>
    <row r="27471" spans="1:2" x14ac:dyDescent="0.2">
      <c r="A27471" s="57" t="s">
        <v>57432</v>
      </c>
      <c r="B27471" s="57" t="s">
        <v>57433</v>
      </c>
    </row>
    <row r="27472" spans="1:2" x14ac:dyDescent="0.2">
      <c r="A27472" s="57" t="s">
        <v>57434</v>
      </c>
      <c r="B27472" s="57" t="s">
        <v>57435</v>
      </c>
    </row>
    <row r="27473" spans="1:2" x14ac:dyDescent="0.2">
      <c r="A27473" s="57" t="s">
        <v>57436</v>
      </c>
      <c r="B27473" s="57" t="s">
        <v>57437</v>
      </c>
    </row>
    <row r="27474" spans="1:2" x14ac:dyDescent="0.2">
      <c r="A27474" s="57" t="s">
        <v>57438</v>
      </c>
      <c r="B27474" s="57" t="s">
        <v>57439</v>
      </c>
    </row>
    <row r="27475" spans="1:2" x14ac:dyDescent="0.2">
      <c r="A27475" s="57" t="s">
        <v>57440</v>
      </c>
      <c r="B27475" s="57" t="s">
        <v>57441</v>
      </c>
    </row>
    <row r="27476" spans="1:2" x14ac:dyDescent="0.2">
      <c r="A27476" s="57" t="s">
        <v>57442</v>
      </c>
      <c r="B27476" s="57" t="s">
        <v>57443</v>
      </c>
    </row>
    <row r="27477" spans="1:2" x14ac:dyDescent="0.2">
      <c r="A27477" s="57" t="s">
        <v>57444</v>
      </c>
      <c r="B27477" s="57" t="s">
        <v>57445</v>
      </c>
    </row>
    <row r="27478" spans="1:2" x14ac:dyDescent="0.2">
      <c r="A27478" s="57" t="s">
        <v>57446</v>
      </c>
      <c r="B27478" s="57" t="s">
        <v>57447</v>
      </c>
    </row>
    <row r="27479" spans="1:2" x14ac:dyDescent="0.2">
      <c r="A27479" s="57" t="s">
        <v>57448</v>
      </c>
      <c r="B27479" s="57" t="s">
        <v>57449</v>
      </c>
    </row>
    <row r="27480" spans="1:2" x14ac:dyDescent="0.2">
      <c r="A27480" s="57" t="s">
        <v>57450</v>
      </c>
      <c r="B27480" s="57" t="s">
        <v>57451</v>
      </c>
    </row>
    <row r="27481" spans="1:2" x14ac:dyDescent="0.2">
      <c r="A27481" s="57" t="s">
        <v>57452</v>
      </c>
      <c r="B27481" s="57" t="s">
        <v>57453</v>
      </c>
    </row>
    <row r="27482" spans="1:2" x14ac:dyDescent="0.2">
      <c r="A27482" s="57" t="s">
        <v>57454</v>
      </c>
      <c r="B27482" s="57" t="s">
        <v>57455</v>
      </c>
    </row>
    <row r="27483" spans="1:2" x14ac:dyDescent="0.2">
      <c r="A27483" s="57" t="s">
        <v>57456</v>
      </c>
      <c r="B27483" s="57" t="s">
        <v>57457</v>
      </c>
    </row>
    <row r="27484" spans="1:2" x14ac:dyDescent="0.2">
      <c r="A27484" s="57" t="s">
        <v>57458</v>
      </c>
      <c r="B27484" s="57" t="s">
        <v>57459</v>
      </c>
    </row>
    <row r="27485" spans="1:2" x14ac:dyDescent="0.2">
      <c r="A27485" s="57" t="s">
        <v>57460</v>
      </c>
      <c r="B27485" s="57" t="s">
        <v>57461</v>
      </c>
    </row>
    <row r="27486" spans="1:2" x14ac:dyDescent="0.2">
      <c r="A27486" s="57" t="s">
        <v>57462</v>
      </c>
      <c r="B27486" s="57" t="s">
        <v>57463</v>
      </c>
    </row>
    <row r="27487" spans="1:2" x14ac:dyDescent="0.2">
      <c r="A27487" s="57" t="s">
        <v>57464</v>
      </c>
      <c r="B27487" s="57" t="s">
        <v>57465</v>
      </c>
    </row>
    <row r="27488" spans="1:2" x14ac:dyDescent="0.2">
      <c r="A27488" s="57" t="s">
        <v>57466</v>
      </c>
      <c r="B27488" s="57" t="s">
        <v>57467</v>
      </c>
    </row>
    <row r="27489" spans="1:2" x14ac:dyDescent="0.2">
      <c r="A27489" s="57" t="s">
        <v>57468</v>
      </c>
      <c r="B27489" s="57" t="s">
        <v>57469</v>
      </c>
    </row>
    <row r="27490" spans="1:2" x14ac:dyDescent="0.2">
      <c r="A27490" s="57" t="s">
        <v>57470</v>
      </c>
      <c r="B27490" s="57" t="s">
        <v>57471</v>
      </c>
    </row>
    <row r="27491" spans="1:2" x14ac:dyDescent="0.2">
      <c r="A27491" s="57" t="s">
        <v>57472</v>
      </c>
      <c r="B27491" s="57" t="s">
        <v>57473</v>
      </c>
    </row>
    <row r="27492" spans="1:2" x14ac:dyDescent="0.2">
      <c r="A27492" s="57" t="s">
        <v>57474</v>
      </c>
      <c r="B27492" s="57" t="s">
        <v>57475</v>
      </c>
    </row>
    <row r="27493" spans="1:2" x14ac:dyDescent="0.2">
      <c r="A27493" s="57" t="s">
        <v>57476</v>
      </c>
      <c r="B27493" s="57" t="s">
        <v>57477</v>
      </c>
    </row>
    <row r="27494" spans="1:2" x14ac:dyDescent="0.2">
      <c r="A27494" s="57" t="s">
        <v>57478</v>
      </c>
      <c r="B27494" s="57" t="s">
        <v>57479</v>
      </c>
    </row>
    <row r="27495" spans="1:2" x14ac:dyDescent="0.2">
      <c r="A27495" s="57" t="s">
        <v>57480</v>
      </c>
      <c r="B27495" s="57" t="s">
        <v>57481</v>
      </c>
    </row>
    <row r="27496" spans="1:2" x14ac:dyDescent="0.2">
      <c r="A27496" s="57" t="s">
        <v>57482</v>
      </c>
      <c r="B27496" s="57" t="s">
        <v>57483</v>
      </c>
    </row>
    <row r="27497" spans="1:2" x14ac:dyDescent="0.2">
      <c r="A27497" s="57" t="s">
        <v>57484</v>
      </c>
      <c r="B27497" s="57" t="s">
        <v>57485</v>
      </c>
    </row>
    <row r="27498" spans="1:2" x14ac:dyDescent="0.2">
      <c r="A27498" s="57" t="s">
        <v>57486</v>
      </c>
      <c r="B27498" s="57" t="s">
        <v>57487</v>
      </c>
    </row>
    <row r="27499" spans="1:2" x14ac:dyDescent="0.2">
      <c r="A27499" s="57" t="s">
        <v>57488</v>
      </c>
      <c r="B27499" s="57" t="s">
        <v>57489</v>
      </c>
    </row>
    <row r="27500" spans="1:2" x14ac:dyDescent="0.2">
      <c r="A27500" s="57" t="s">
        <v>57490</v>
      </c>
      <c r="B27500" s="57" t="s">
        <v>57491</v>
      </c>
    </row>
    <row r="27501" spans="1:2" x14ac:dyDescent="0.2">
      <c r="A27501" s="57" t="s">
        <v>57492</v>
      </c>
      <c r="B27501" s="57" t="s">
        <v>57493</v>
      </c>
    </row>
    <row r="27502" spans="1:2" x14ac:dyDescent="0.2">
      <c r="A27502" s="57" t="s">
        <v>57494</v>
      </c>
      <c r="B27502" s="57" t="s">
        <v>57495</v>
      </c>
    </row>
    <row r="27503" spans="1:2" x14ac:dyDescent="0.2">
      <c r="A27503" s="57" t="s">
        <v>57496</v>
      </c>
      <c r="B27503" s="57" t="s">
        <v>57497</v>
      </c>
    </row>
    <row r="27504" spans="1:2" x14ac:dyDescent="0.2">
      <c r="A27504" s="57" t="s">
        <v>57498</v>
      </c>
      <c r="B27504" s="57" t="s">
        <v>57499</v>
      </c>
    </row>
    <row r="27505" spans="1:2" x14ac:dyDescent="0.2">
      <c r="A27505" s="57" t="s">
        <v>57500</v>
      </c>
      <c r="B27505" s="57" t="s">
        <v>57501</v>
      </c>
    </row>
    <row r="27506" spans="1:2" x14ac:dyDescent="0.2">
      <c r="A27506" s="57" t="s">
        <v>57502</v>
      </c>
      <c r="B27506" s="57" t="s">
        <v>57503</v>
      </c>
    </row>
    <row r="27507" spans="1:2" x14ac:dyDescent="0.2">
      <c r="A27507" s="57" t="s">
        <v>57504</v>
      </c>
      <c r="B27507" s="57" t="s">
        <v>57505</v>
      </c>
    </row>
    <row r="27508" spans="1:2" x14ac:dyDescent="0.2">
      <c r="A27508" s="57" t="s">
        <v>57506</v>
      </c>
      <c r="B27508" s="57" t="s">
        <v>57507</v>
      </c>
    </row>
    <row r="27509" spans="1:2" x14ac:dyDescent="0.2">
      <c r="A27509" s="57" t="s">
        <v>57508</v>
      </c>
      <c r="B27509" s="57" t="s">
        <v>57509</v>
      </c>
    </row>
    <row r="27510" spans="1:2" x14ac:dyDescent="0.2">
      <c r="A27510" s="57" t="s">
        <v>57510</v>
      </c>
      <c r="B27510" s="57" t="s">
        <v>57511</v>
      </c>
    </row>
    <row r="27511" spans="1:2" x14ac:dyDescent="0.2">
      <c r="A27511" s="57" t="s">
        <v>57512</v>
      </c>
      <c r="B27511" s="57" t="s">
        <v>57513</v>
      </c>
    </row>
    <row r="27512" spans="1:2" x14ac:dyDescent="0.2">
      <c r="A27512" s="57" t="s">
        <v>57514</v>
      </c>
      <c r="B27512" s="57" t="s">
        <v>57515</v>
      </c>
    </row>
    <row r="27513" spans="1:2" x14ac:dyDescent="0.2">
      <c r="A27513" s="57" t="s">
        <v>57516</v>
      </c>
      <c r="B27513" s="57" t="s">
        <v>57517</v>
      </c>
    </row>
    <row r="27514" spans="1:2" x14ac:dyDescent="0.2">
      <c r="A27514" s="57" t="s">
        <v>57518</v>
      </c>
      <c r="B27514" s="57" t="s">
        <v>57519</v>
      </c>
    </row>
    <row r="27515" spans="1:2" x14ac:dyDescent="0.2">
      <c r="A27515" s="57" t="s">
        <v>57520</v>
      </c>
      <c r="B27515" s="57" t="s">
        <v>57521</v>
      </c>
    </row>
    <row r="27516" spans="1:2" x14ac:dyDescent="0.2">
      <c r="A27516" s="57" t="s">
        <v>57522</v>
      </c>
      <c r="B27516" s="57" t="s">
        <v>57523</v>
      </c>
    </row>
    <row r="27517" spans="1:2" x14ac:dyDescent="0.2">
      <c r="A27517" s="57" t="s">
        <v>57524</v>
      </c>
      <c r="B27517" s="57" t="s">
        <v>57525</v>
      </c>
    </row>
    <row r="27518" spans="1:2" x14ac:dyDescent="0.2">
      <c r="A27518" s="57" t="s">
        <v>57526</v>
      </c>
      <c r="B27518" s="57" t="s">
        <v>57527</v>
      </c>
    </row>
    <row r="27519" spans="1:2" x14ac:dyDescent="0.2">
      <c r="A27519" s="57" t="s">
        <v>57528</v>
      </c>
      <c r="B27519" s="57" t="s">
        <v>57529</v>
      </c>
    </row>
    <row r="27520" spans="1:2" x14ac:dyDescent="0.2">
      <c r="A27520" s="57" t="s">
        <v>57530</v>
      </c>
      <c r="B27520" s="57" t="s">
        <v>57531</v>
      </c>
    </row>
    <row r="27521" spans="1:2" x14ac:dyDescent="0.2">
      <c r="A27521" s="57" t="s">
        <v>57532</v>
      </c>
      <c r="B27521" s="57" t="s">
        <v>57533</v>
      </c>
    </row>
    <row r="27522" spans="1:2" x14ac:dyDescent="0.2">
      <c r="A27522" s="57" t="s">
        <v>57534</v>
      </c>
      <c r="B27522" s="57" t="s">
        <v>57535</v>
      </c>
    </row>
    <row r="27523" spans="1:2" x14ac:dyDescent="0.2">
      <c r="A27523" s="57" t="s">
        <v>57536</v>
      </c>
      <c r="B27523" s="57" t="s">
        <v>57537</v>
      </c>
    </row>
    <row r="27524" spans="1:2" x14ac:dyDescent="0.2">
      <c r="A27524" s="57" t="s">
        <v>57538</v>
      </c>
      <c r="B27524" s="57" t="s">
        <v>57539</v>
      </c>
    </row>
    <row r="27525" spans="1:2" x14ac:dyDescent="0.2">
      <c r="A27525" s="57" t="s">
        <v>57540</v>
      </c>
      <c r="B27525" s="57" t="s">
        <v>57541</v>
      </c>
    </row>
    <row r="27526" spans="1:2" x14ac:dyDescent="0.2">
      <c r="A27526" s="57" t="s">
        <v>57542</v>
      </c>
      <c r="B27526" s="57" t="s">
        <v>57543</v>
      </c>
    </row>
    <row r="27527" spans="1:2" x14ac:dyDescent="0.2">
      <c r="A27527" s="57" t="s">
        <v>57544</v>
      </c>
      <c r="B27527" s="57" t="s">
        <v>57545</v>
      </c>
    </row>
    <row r="27528" spans="1:2" x14ac:dyDescent="0.2">
      <c r="A27528" s="57" t="s">
        <v>57546</v>
      </c>
      <c r="B27528" s="57" t="s">
        <v>57547</v>
      </c>
    </row>
    <row r="27529" spans="1:2" x14ac:dyDescent="0.2">
      <c r="A27529" s="57" t="s">
        <v>57548</v>
      </c>
      <c r="B27529" s="57" t="s">
        <v>57549</v>
      </c>
    </row>
    <row r="27530" spans="1:2" x14ac:dyDescent="0.2">
      <c r="A27530" s="57" t="s">
        <v>57550</v>
      </c>
      <c r="B27530" s="57" t="s">
        <v>57551</v>
      </c>
    </row>
    <row r="27531" spans="1:2" x14ac:dyDescent="0.2">
      <c r="A27531" s="57" t="s">
        <v>57552</v>
      </c>
      <c r="B27531" s="57" t="s">
        <v>57553</v>
      </c>
    </row>
    <row r="27532" spans="1:2" x14ac:dyDescent="0.2">
      <c r="A27532" s="57" t="s">
        <v>57554</v>
      </c>
      <c r="B27532" s="57" t="s">
        <v>57555</v>
      </c>
    </row>
    <row r="27533" spans="1:2" x14ac:dyDescent="0.2">
      <c r="A27533" s="57" t="s">
        <v>57556</v>
      </c>
      <c r="B27533" s="57" t="s">
        <v>57557</v>
      </c>
    </row>
    <row r="27534" spans="1:2" x14ac:dyDescent="0.2">
      <c r="A27534" s="57" t="s">
        <v>57558</v>
      </c>
      <c r="B27534" s="57" t="s">
        <v>57559</v>
      </c>
    </row>
    <row r="27535" spans="1:2" x14ac:dyDescent="0.2">
      <c r="A27535" s="57" t="s">
        <v>57560</v>
      </c>
      <c r="B27535" s="57" t="s">
        <v>57561</v>
      </c>
    </row>
    <row r="27536" spans="1:2" x14ac:dyDescent="0.2">
      <c r="A27536" s="57" t="s">
        <v>57562</v>
      </c>
      <c r="B27536" s="57" t="s">
        <v>57563</v>
      </c>
    </row>
    <row r="27537" spans="1:2" x14ac:dyDescent="0.2">
      <c r="A27537" s="57" t="s">
        <v>57564</v>
      </c>
      <c r="B27537" s="57" t="s">
        <v>57565</v>
      </c>
    </row>
    <row r="27538" spans="1:2" x14ac:dyDescent="0.2">
      <c r="A27538" s="57" t="s">
        <v>57566</v>
      </c>
      <c r="B27538" s="57" t="s">
        <v>57567</v>
      </c>
    </row>
    <row r="27539" spans="1:2" x14ac:dyDescent="0.2">
      <c r="A27539" s="57" t="s">
        <v>57568</v>
      </c>
      <c r="B27539" s="57" t="s">
        <v>57569</v>
      </c>
    </row>
    <row r="27540" spans="1:2" x14ac:dyDescent="0.2">
      <c r="A27540" s="57" t="s">
        <v>57570</v>
      </c>
      <c r="B27540" s="57" t="s">
        <v>57571</v>
      </c>
    </row>
    <row r="27541" spans="1:2" x14ac:dyDescent="0.2">
      <c r="A27541" s="57" t="s">
        <v>57572</v>
      </c>
      <c r="B27541" s="57" t="s">
        <v>57573</v>
      </c>
    </row>
    <row r="27542" spans="1:2" x14ac:dyDescent="0.2">
      <c r="A27542" s="57" t="s">
        <v>57574</v>
      </c>
      <c r="B27542" s="57" t="s">
        <v>57575</v>
      </c>
    </row>
    <row r="27543" spans="1:2" x14ac:dyDescent="0.2">
      <c r="A27543" s="57" t="s">
        <v>57576</v>
      </c>
      <c r="B27543" s="57" t="s">
        <v>57577</v>
      </c>
    </row>
    <row r="27544" spans="1:2" x14ac:dyDescent="0.2">
      <c r="A27544" s="57" t="s">
        <v>57578</v>
      </c>
      <c r="B27544" s="57" t="s">
        <v>57579</v>
      </c>
    </row>
    <row r="27545" spans="1:2" x14ac:dyDescent="0.2">
      <c r="A27545" s="57" t="s">
        <v>57580</v>
      </c>
      <c r="B27545" s="57" t="s">
        <v>57581</v>
      </c>
    </row>
    <row r="27546" spans="1:2" x14ac:dyDescent="0.2">
      <c r="A27546" s="57" t="s">
        <v>57582</v>
      </c>
      <c r="B27546" s="57" t="s">
        <v>57583</v>
      </c>
    </row>
    <row r="27547" spans="1:2" x14ac:dyDescent="0.2">
      <c r="A27547" s="57" t="s">
        <v>57584</v>
      </c>
      <c r="B27547" s="57" t="s">
        <v>57585</v>
      </c>
    </row>
    <row r="27548" spans="1:2" x14ac:dyDescent="0.2">
      <c r="A27548" s="57" t="s">
        <v>57586</v>
      </c>
      <c r="B27548" s="57" t="s">
        <v>57587</v>
      </c>
    </row>
    <row r="27549" spans="1:2" x14ac:dyDescent="0.2">
      <c r="A27549" s="57" t="s">
        <v>57588</v>
      </c>
      <c r="B27549" s="57" t="s">
        <v>57589</v>
      </c>
    </row>
    <row r="27550" spans="1:2" x14ac:dyDescent="0.2">
      <c r="A27550" s="57" t="s">
        <v>57590</v>
      </c>
      <c r="B27550" s="57" t="s">
        <v>57591</v>
      </c>
    </row>
    <row r="27551" spans="1:2" x14ac:dyDescent="0.2">
      <c r="A27551" s="57" t="s">
        <v>57592</v>
      </c>
      <c r="B27551" s="57" t="s">
        <v>57593</v>
      </c>
    </row>
    <row r="27552" spans="1:2" x14ac:dyDescent="0.2">
      <c r="A27552" s="57" t="s">
        <v>57594</v>
      </c>
      <c r="B27552" s="57" t="s">
        <v>57595</v>
      </c>
    </row>
    <row r="27553" spans="1:2" x14ac:dyDescent="0.2">
      <c r="A27553" s="57" t="s">
        <v>57596</v>
      </c>
      <c r="B27553" s="57" t="s">
        <v>57597</v>
      </c>
    </row>
    <row r="27554" spans="1:2" x14ac:dyDescent="0.2">
      <c r="A27554" s="57" t="s">
        <v>57598</v>
      </c>
      <c r="B27554" s="57" t="s">
        <v>57599</v>
      </c>
    </row>
    <row r="27555" spans="1:2" x14ac:dyDescent="0.2">
      <c r="A27555" s="57" t="s">
        <v>57600</v>
      </c>
      <c r="B27555" s="57" t="s">
        <v>57601</v>
      </c>
    </row>
    <row r="27556" spans="1:2" x14ac:dyDescent="0.2">
      <c r="A27556" s="57" t="s">
        <v>57602</v>
      </c>
      <c r="B27556" s="57" t="s">
        <v>57603</v>
      </c>
    </row>
    <row r="27557" spans="1:2" x14ac:dyDescent="0.2">
      <c r="A27557" s="57" t="s">
        <v>57604</v>
      </c>
      <c r="B27557" s="57" t="s">
        <v>57605</v>
      </c>
    </row>
    <row r="27558" spans="1:2" x14ac:dyDescent="0.2">
      <c r="A27558" s="57" t="s">
        <v>57606</v>
      </c>
      <c r="B27558" s="57" t="s">
        <v>57607</v>
      </c>
    </row>
    <row r="27559" spans="1:2" x14ac:dyDescent="0.2">
      <c r="A27559" s="57" t="s">
        <v>57608</v>
      </c>
      <c r="B27559" s="57" t="s">
        <v>57609</v>
      </c>
    </row>
    <row r="27560" spans="1:2" x14ac:dyDescent="0.2">
      <c r="A27560" s="57" t="s">
        <v>57610</v>
      </c>
      <c r="B27560" s="57" t="s">
        <v>57611</v>
      </c>
    </row>
    <row r="27561" spans="1:2" x14ac:dyDescent="0.2">
      <c r="A27561" s="57" t="s">
        <v>57612</v>
      </c>
      <c r="B27561" s="57" t="s">
        <v>57613</v>
      </c>
    </row>
    <row r="27562" spans="1:2" x14ac:dyDescent="0.2">
      <c r="A27562" s="57" t="s">
        <v>57614</v>
      </c>
      <c r="B27562" s="57" t="s">
        <v>57615</v>
      </c>
    </row>
    <row r="27563" spans="1:2" x14ac:dyDescent="0.2">
      <c r="A27563" s="57" t="s">
        <v>57616</v>
      </c>
      <c r="B27563" s="57" t="s">
        <v>57617</v>
      </c>
    </row>
    <row r="27564" spans="1:2" x14ac:dyDescent="0.2">
      <c r="A27564" s="57" t="s">
        <v>57618</v>
      </c>
      <c r="B27564" s="57" t="s">
        <v>57619</v>
      </c>
    </row>
    <row r="27565" spans="1:2" x14ac:dyDescent="0.2">
      <c r="A27565" s="57" t="s">
        <v>57620</v>
      </c>
      <c r="B27565" s="57" t="s">
        <v>57621</v>
      </c>
    </row>
    <row r="27566" spans="1:2" x14ac:dyDescent="0.2">
      <c r="A27566" s="57" t="s">
        <v>57622</v>
      </c>
      <c r="B27566" s="57" t="s">
        <v>57623</v>
      </c>
    </row>
    <row r="27567" spans="1:2" x14ac:dyDescent="0.2">
      <c r="A27567" s="57" t="s">
        <v>57624</v>
      </c>
      <c r="B27567" s="57" t="s">
        <v>57625</v>
      </c>
    </row>
    <row r="27568" spans="1:2" x14ac:dyDescent="0.2">
      <c r="A27568" s="57" t="s">
        <v>57626</v>
      </c>
      <c r="B27568" s="57" t="s">
        <v>57627</v>
      </c>
    </row>
    <row r="27569" spans="1:2" x14ac:dyDescent="0.2">
      <c r="A27569" s="57" t="s">
        <v>57628</v>
      </c>
      <c r="B27569" s="57" t="s">
        <v>57629</v>
      </c>
    </row>
    <row r="27570" spans="1:2" x14ac:dyDescent="0.2">
      <c r="A27570" s="57" t="s">
        <v>57630</v>
      </c>
      <c r="B27570" s="57" t="s">
        <v>57631</v>
      </c>
    </row>
    <row r="27571" spans="1:2" x14ac:dyDescent="0.2">
      <c r="A27571" s="57" t="s">
        <v>57632</v>
      </c>
      <c r="B27571" s="57" t="s">
        <v>57633</v>
      </c>
    </row>
    <row r="27572" spans="1:2" x14ac:dyDescent="0.2">
      <c r="A27572" s="57" t="s">
        <v>57634</v>
      </c>
      <c r="B27572" s="57" t="s">
        <v>57635</v>
      </c>
    </row>
    <row r="27573" spans="1:2" x14ac:dyDescent="0.2">
      <c r="A27573" s="57" t="s">
        <v>57636</v>
      </c>
      <c r="B27573" s="57" t="s">
        <v>57637</v>
      </c>
    </row>
    <row r="27574" spans="1:2" x14ac:dyDescent="0.2">
      <c r="A27574" s="57" t="s">
        <v>57638</v>
      </c>
      <c r="B27574" s="57" t="s">
        <v>57639</v>
      </c>
    </row>
    <row r="27575" spans="1:2" x14ac:dyDescent="0.2">
      <c r="A27575" s="57" t="s">
        <v>57640</v>
      </c>
      <c r="B27575" s="57" t="s">
        <v>57641</v>
      </c>
    </row>
    <row r="27576" spans="1:2" x14ac:dyDescent="0.2">
      <c r="A27576" s="57" t="s">
        <v>57642</v>
      </c>
      <c r="B27576" s="57" t="s">
        <v>57643</v>
      </c>
    </row>
    <row r="27577" spans="1:2" x14ac:dyDescent="0.2">
      <c r="A27577" s="57" t="s">
        <v>57644</v>
      </c>
      <c r="B27577" s="57" t="s">
        <v>57645</v>
      </c>
    </row>
    <row r="27578" spans="1:2" x14ac:dyDescent="0.2">
      <c r="A27578" s="57" t="s">
        <v>57646</v>
      </c>
      <c r="B27578" s="57" t="s">
        <v>57647</v>
      </c>
    </row>
    <row r="27579" spans="1:2" x14ac:dyDescent="0.2">
      <c r="A27579" s="57" t="s">
        <v>57648</v>
      </c>
      <c r="B27579" s="57" t="s">
        <v>57649</v>
      </c>
    </row>
    <row r="27580" spans="1:2" x14ac:dyDescent="0.2">
      <c r="A27580" s="57" t="s">
        <v>57650</v>
      </c>
      <c r="B27580" s="57" t="s">
        <v>57651</v>
      </c>
    </row>
    <row r="27581" spans="1:2" x14ac:dyDescent="0.2">
      <c r="A27581" s="57" t="s">
        <v>57652</v>
      </c>
      <c r="B27581" s="57" t="s">
        <v>57653</v>
      </c>
    </row>
    <row r="27582" spans="1:2" x14ac:dyDescent="0.2">
      <c r="A27582" s="57" t="s">
        <v>57654</v>
      </c>
      <c r="B27582" s="57" t="s">
        <v>57655</v>
      </c>
    </row>
    <row r="27583" spans="1:2" x14ac:dyDescent="0.2">
      <c r="A27583" s="57" t="s">
        <v>57656</v>
      </c>
      <c r="B27583" s="57" t="s">
        <v>57657</v>
      </c>
    </row>
    <row r="27584" spans="1:2" x14ac:dyDescent="0.2">
      <c r="A27584" s="57" t="s">
        <v>57658</v>
      </c>
      <c r="B27584" s="57" t="s">
        <v>57659</v>
      </c>
    </row>
    <row r="27585" spans="1:2" x14ac:dyDescent="0.2">
      <c r="A27585" s="57" t="s">
        <v>57660</v>
      </c>
      <c r="B27585" s="57" t="s">
        <v>57661</v>
      </c>
    </row>
    <row r="27586" spans="1:2" x14ac:dyDescent="0.2">
      <c r="A27586" s="57" t="s">
        <v>57662</v>
      </c>
      <c r="B27586" s="57" t="s">
        <v>57663</v>
      </c>
    </row>
    <row r="27587" spans="1:2" x14ac:dyDescent="0.2">
      <c r="A27587" s="57" t="s">
        <v>57664</v>
      </c>
      <c r="B27587" s="57" t="s">
        <v>57665</v>
      </c>
    </row>
    <row r="27588" spans="1:2" x14ac:dyDescent="0.2">
      <c r="A27588" s="57" t="s">
        <v>57666</v>
      </c>
      <c r="B27588" s="57" t="s">
        <v>57667</v>
      </c>
    </row>
    <row r="27589" spans="1:2" x14ac:dyDescent="0.2">
      <c r="A27589" s="57" t="s">
        <v>57668</v>
      </c>
      <c r="B27589" s="57" t="s">
        <v>57669</v>
      </c>
    </row>
    <row r="27590" spans="1:2" x14ac:dyDescent="0.2">
      <c r="A27590" s="57" t="s">
        <v>57670</v>
      </c>
      <c r="B27590" s="57" t="s">
        <v>57671</v>
      </c>
    </row>
    <row r="27591" spans="1:2" x14ac:dyDescent="0.2">
      <c r="A27591" s="57" t="s">
        <v>57672</v>
      </c>
      <c r="B27591" s="57" t="s">
        <v>57673</v>
      </c>
    </row>
    <row r="27592" spans="1:2" x14ac:dyDescent="0.2">
      <c r="A27592" s="57" t="s">
        <v>57674</v>
      </c>
      <c r="B27592" s="57" t="s">
        <v>57675</v>
      </c>
    </row>
    <row r="27593" spans="1:2" x14ac:dyDescent="0.2">
      <c r="A27593" s="57" t="s">
        <v>57676</v>
      </c>
      <c r="B27593" s="57" t="s">
        <v>57677</v>
      </c>
    </row>
    <row r="27594" spans="1:2" x14ac:dyDescent="0.2">
      <c r="A27594" s="57" t="s">
        <v>57678</v>
      </c>
      <c r="B27594" s="57" t="s">
        <v>57679</v>
      </c>
    </row>
    <row r="27595" spans="1:2" x14ac:dyDescent="0.2">
      <c r="A27595" s="57" t="s">
        <v>57680</v>
      </c>
      <c r="B27595" s="57" t="s">
        <v>57681</v>
      </c>
    </row>
    <row r="27596" spans="1:2" x14ac:dyDescent="0.2">
      <c r="A27596" s="57" t="s">
        <v>57682</v>
      </c>
      <c r="B27596" s="57" t="s">
        <v>57683</v>
      </c>
    </row>
    <row r="27597" spans="1:2" x14ac:dyDescent="0.2">
      <c r="A27597" s="57" t="s">
        <v>57684</v>
      </c>
      <c r="B27597" s="57" t="s">
        <v>57685</v>
      </c>
    </row>
    <row r="27598" spans="1:2" x14ac:dyDescent="0.2">
      <c r="A27598" s="57" t="s">
        <v>57686</v>
      </c>
      <c r="B27598" s="57" t="s">
        <v>57687</v>
      </c>
    </row>
    <row r="27599" spans="1:2" x14ac:dyDescent="0.2">
      <c r="A27599" s="57" t="s">
        <v>57688</v>
      </c>
      <c r="B27599" s="57" t="s">
        <v>57689</v>
      </c>
    </row>
    <row r="27600" spans="1:2" x14ac:dyDescent="0.2">
      <c r="A27600" s="57" t="s">
        <v>57690</v>
      </c>
      <c r="B27600" s="57" t="s">
        <v>57691</v>
      </c>
    </row>
    <row r="27601" spans="1:2" x14ac:dyDescent="0.2">
      <c r="A27601" s="57" t="s">
        <v>57692</v>
      </c>
      <c r="B27601" s="57" t="s">
        <v>57693</v>
      </c>
    </row>
    <row r="27602" spans="1:2" x14ac:dyDescent="0.2">
      <c r="A27602" s="57" t="s">
        <v>57694</v>
      </c>
      <c r="B27602" s="57" t="s">
        <v>57695</v>
      </c>
    </row>
    <row r="27603" spans="1:2" x14ac:dyDescent="0.2">
      <c r="A27603" s="57" t="s">
        <v>57696</v>
      </c>
      <c r="B27603" s="57" t="s">
        <v>57697</v>
      </c>
    </row>
    <row r="27604" spans="1:2" x14ac:dyDescent="0.2">
      <c r="A27604" s="57" t="s">
        <v>57698</v>
      </c>
      <c r="B27604" s="57" t="s">
        <v>57699</v>
      </c>
    </row>
    <row r="27605" spans="1:2" x14ac:dyDescent="0.2">
      <c r="A27605" s="57" t="s">
        <v>57700</v>
      </c>
      <c r="B27605" s="57" t="s">
        <v>57701</v>
      </c>
    </row>
    <row r="27606" spans="1:2" x14ac:dyDescent="0.2">
      <c r="A27606" s="57" t="s">
        <v>57702</v>
      </c>
      <c r="B27606" s="57" t="s">
        <v>57703</v>
      </c>
    </row>
    <row r="27607" spans="1:2" x14ac:dyDescent="0.2">
      <c r="A27607" s="57" t="s">
        <v>57704</v>
      </c>
      <c r="B27607" s="57" t="s">
        <v>57705</v>
      </c>
    </row>
    <row r="27608" spans="1:2" x14ac:dyDescent="0.2">
      <c r="A27608" s="57" t="s">
        <v>57706</v>
      </c>
      <c r="B27608" s="57" t="s">
        <v>57707</v>
      </c>
    </row>
    <row r="27609" spans="1:2" x14ac:dyDescent="0.2">
      <c r="A27609" s="57" t="s">
        <v>57708</v>
      </c>
      <c r="B27609" s="57" t="s">
        <v>57709</v>
      </c>
    </row>
    <row r="27610" spans="1:2" x14ac:dyDescent="0.2">
      <c r="A27610" s="57" t="s">
        <v>57710</v>
      </c>
      <c r="B27610" s="57" t="s">
        <v>57711</v>
      </c>
    </row>
    <row r="27611" spans="1:2" x14ac:dyDescent="0.2">
      <c r="A27611" s="57" t="s">
        <v>57712</v>
      </c>
      <c r="B27611" s="57" t="s">
        <v>57713</v>
      </c>
    </row>
    <row r="27612" spans="1:2" x14ac:dyDescent="0.2">
      <c r="A27612" s="57" t="s">
        <v>57714</v>
      </c>
      <c r="B27612" s="57" t="s">
        <v>57715</v>
      </c>
    </row>
    <row r="27613" spans="1:2" x14ac:dyDescent="0.2">
      <c r="A27613" s="57" t="s">
        <v>57716</v>
      </c>
      <c r="B27613" s="57" t="s">
        <v>57717</v>
      </c>
    </row>
    <row r="27614" spans="1:2" x14ac:dyDescent="0.2">
      <c r="A27614" s="57" t="s">
        <v>57718</v>
      </c>
      <c r="B27614" s="57" t="s">
        <v>57719</v>
      </c>
    </row>
    <row r="27615" spans="1:2" x14ac:dyDescent="0.2">
      <c r="A27615" s="57" t="s">
        <v>57720</v>
      </c>
      <c r="B27615" s="57" t="s">
        <v>57721</v>
      </c>
    </row>
    <row r="27616" spans="1:2" x14ac:dyDescent="0.2">
      <c r="A27616" s="57" t="s">
        <v>57722</v>
      </c>
      <c r="B27616" s="57" t="s">
        <v>57723</v>
      </c>
    </row>
    <row r="27617" spans="1:2" x14ac:dyDescent="0.2">
      <c r="A27617" s="57" t="s">
        <v>57724</v>
      </c>
      <c r="B27617" s="57" t="s">
        <v>57725</v>
      </c>
    </row>
    <row r="27618" spans="1:2" x14ac:dyDescent="0.2">
      <c r="A27618" s="57" t="s">
        <v>57726</v>
      </c>
      <c r="B27618" s="57" t="s">
        <v>57727</v>
      </c>
    </row>
    <row r="27619" spans="1:2" x14ac:dyDescent="0.2">
      <c r="A27619" s="57" t="s">
        <v>57728</v>
      </c>
      <c r="B27619" s="57" t="s">
        <v>57729</v>
      </c>
    </row>
    <row r="27620" spans="1:2" x14ac:dyDescent="0.2">
      <c r="A27620" s="57" t="s">
        <v>57730</v>
      </c>
      <c r="B27620" s="57" t="s">
        <v>57731</v>
      </c>
    </row>
    <row r="27621" spans="1:2" x14ac:dyDescent="0.2">
      <c r="A27621" s="57" t="s">
        <v>57732</v>
      </c>
      <c r="B27621" s="57" t="s">
        <v>57733</v>
      </c>
    </row>
    <row r="27622" spans="1:2" x14ac:dyDescent="0.2">
      <c r="A27622" s="57" t="s">
        <v>57734</v>
      </c>
      <c r="B27622" s="57" t="s">
        <v>57735</v>
      </c>
    </row>
    <row r="27623" spans="1:2" x14ac:dyDescent="0.2">
      <c r="A27623" s="57" t="s">
        <v>57736</v>
      </c>
      <c r="B27623" s="57" t="s">
        <v>57737</v>
      </c>
    </row>
    <row r="27624" spans="1:2" x14ac:dyDescent="0.2">
      <c r="A27624" s="57" t="s">
        <v>57738</v>
      </c>
      <c r="B27624" s="57" t="s">
        <v>57739</v>
      </c>
    </row>
    <row r="27625" spans="1:2" x14ac:dyDescent="0.2">
      <c r="A27625" s="57" t="s">
        <v>57740</v>
      </c>
      <c r="B27625" s="57" t="s">
        <v>57741</v>
      </c>
    </row>
    <row r="27626" spans="1:2" x14ac:dyDescent="0.2">
      <c r="A27626" s="57" t="s">
        <v>57742</v>
      </c>
      <c r="B27626" s="57" t="s">
        <v>57743</v>
      </c>
    </row>
    <row r="27627" spans="1:2" x14ac:dyDescent="0.2">
      <c r="A27627" s="57" t="s">
        <v>57744</v>
      </c>
      <c r="B27627" s="57" t="s">
        <v>57745</v>
      </c>
    </row>
    <row r="27628" spans="1:2" x14ac:dyDescent="0.2">
      <c r="A27628" s="57" t="s">
        <v>57746</v>
      </c>
      <c r="B27628" s="57" t="s">
        <v>57747</v>
      </c>
    </row>
    <row r="27629" spans="1:2" x14ac:dyDescent="0.2">
      <c r="A27629" s="57" t="s">
        <v>57748</v>
      </c>
      <c r="B27629" s="57" t="s">
        <v>57749</v>
      </c>
    </row>
    <row r="27630" spans="1:2" x14ac:dyDescent="0.2">
      <c r="A27630" s="57" t="s">
        <v>57750</v>
      </c>
      <c r="B27630" s="57" t="s">
        <v>57751</v>
      </c>
    </row>
    <row r="27631" spans="1:2" x14ac:dyDescent="0.2">
      <c r="A27631" s="57" t="s">
        <v>57752</v>
      </c>
      <c r="B27631" s="57" t="s">
        <v>57753</v>
      </c>
    </row>
    <row r="27632" spans="1:2" x14ac:dyDescent="0.2">
      <c r="A27632" s="57" t="s">
        <v>57754</v>
      </c>
      <c r="B27632" s="57" t="s">
        <v>57755</v>
      </c>
    </row>
    <row r="27633" spans="1:2" x14ac:dyDescent="0.2">
      <c r="A27633" s="57" t="s">
        <v>57756</v>
      </c>
      <c r="B27633" s="57" t="s">
        <v>57757</v>
      </c>
    </row>
    <row r="27634" spans="1:2" x14ac:dyDescent="0.2">
      <c r="A27634" s="57" t="s">
        <v>57758</v>
      </c>
      <c r="B27634" s="57" t="s">
        <v>57759</v>
      </c>
    </row>
    <row r="27635" spans="1:2" x14ac:dyDescent="0.2">
      <c r="A27635" s="57" t="s">
        <v>57760</v>
      </c>
      <c r="B27635" s="57" t="s">
        <v>57761</v>
      </c>
    </row>
    <row r="27636" spans="1:2" x14ac:dyDescent="0.2">
      <c r="A27636" s="57" t="s">
        <v>57762</v>
      </c>
      <c r="B27636" s="57" t="s">
        <v>57763</v>
      </c>
    </row>
    <row r="27637" spans="1:2" x14ac:dyDescent="0.2">
      <c r="A27637" s="57" t="s">
        <v>57764</v>
      </c>
      <c r="B27637" s="57" t="s">
        <v>57765</v>
      </c>
    </row>
    <row r="27638" spans="1:2" x14ac:dyDescent="0.2">
      <c r="A27638" s="57" t="s">
        <v>57766</v>
      </c>
      <c r="B27638" s="57" t="s">
        <v>57767</v>
      </c>
    </row>
    <row r="27639" spans="1:2" x14ac:dyDescent="0.2">
      <c r="A27639" s="57" t="s">
        <v>57768</v>
      </c>
      <c r="B27639" s="57" t="s">
        <v>57769</v>
      </c>
    </row>
    <row r="27640" spans="1:2" x14ac:dyDescent="0.2">
      <c r="A27640" s="57" t="s">
        <v>57770</v>
      </c>
      <c r="B27640" s="57" t="s">
        <v>57771</v>
      </c>
    </row>
    <row r="27641" spans="1:2" x14ac:dyDescent="0.2">
      <c r="A27641" s="57" t="s">
        <v>57772</v>
      </c>
      <c r="B27641" s="57" t="s">
        <v>57773</v>
      </c>
    </row>
    <row r="27642" spans="1:2" x14ac:dyDescent="0.2">
      <c r="A27642" s="57" t="s">
        <v>57774</v>
      </c>
      <c r="B27642" s="57" t="s">
        <v>57775</v>
      </c>
    </row>
    <row r="27643" spans="1:2" x14ac:dyDescent="0.2">
      <c r="A27643" s="57" t="s">
        <v>57776</v>
      </c>
      <c r="B27643" s="57" t="s">
        <v>57777</v>
      </c>
    </row>
    <row r="27644" spans="1:2" x14ac:dyDescent="0.2">
      <c r="A27644" s="57" t="s">
        <v>57778</v>
      </c>
      <c r="B27644" s="57" t="s">
        <v>57779</v>
      </c>
    </row>
    <row r="27645" spans="1:2" x14ac:dyDescent="0.2">
      <c r="A27645" s="57" t="s">
        <v>57780</v>
      </c>
      <c r="B27645" s="57" t="s">
        <v>57781</v>
      </c>
    </row>
    <row r="27646" spans="1:2" x14ac:dyDescent="0.2">
      <c r="A27646" s="57" t="s">
        <v>57782</v>
      </c>
      <c r="B27646" s="57" t="s">
        <v>57783</v>
      </c>
    </row>
    <row r="27647" spans="1:2" x14ac:dyDescent="0.2">
      <c r="A27647" s="57" t="s">
        <v>57784</v>
      </c>
      <c r="B27647" s="57" t="s">
        <v>57785</v>
      </c>
    </row>
    <row r="27648" spans="1:2" x14ac:dyDescent="0.2">
      <c r="A27648" s="57" t="s">
        <v>57786</v>
      </c>
      <c r="B27648" s="57" t="s">
        <v>57787</v>
      </c>
    </row>
    <row r="27649" spans="1:2" x14ac:dyDescent="0.2">
      <c r="A27649" s="57" t="s">
        <v>57788</v>
      </c>
      <c r="B27649" s="57" t="s">
        <v>57789</v>
      </c>
    </row>
    <row r="27650" spans="1:2" x14ac:dyDescent="0.2">
      <c r="A27650" s="57" t="s">
        <v>57790</v>
      </c>
      <c r="B27650" s="57" t="s">
        <v>57791</v>
      </c>
    </row>
    <row r="27651" spans="1:2" x14ac:dyDescent="0.2">
      <c r="A27651" s="57" t="s">
        <v>57792</v>
      </c>
      <c r="B27651" s="57" t="s">
        <v>57793</v>
      </c>
    </row>
    <row r="27652" spans="1:2" x14ac:dyDescent="0.2">
      <c r="A27652" s="57" t="s">
        <v>57794</v>
      </c>
      <c r="B27652" s="57" t="s">
        <v>57795</v>
      </c>
    </row>
    <row r="27653" spans="1:2" x14ac:dyDescent="0.2">
      <c r="A27653" s="57" t="s">
        <v>57796</v>
      </c>
      <c r="B27653" s="57" t="s">
        <v>57797</v>
      </c>
    </row>
    <row r="27654" spans="1:2" x14ac:dyDescent="0.2">
      <c r="A27654" s="57" t="s">
        <v>57798</v>
      </c>
      <c r="B27654" s="57" t="s">
        <v>57799</v>
      </c>
    </row>
    <row r="27655" spans="1:2" x14ac:dyDescent="0.2">
      <c r="A27655" s="57" t="s">
        <v>57800</v>
      </c>
      <c r="B27655" s="57" t="s">
        <v>57801</v>
      </c>
    </row>
    <row r="27656" spans="1:2" x14ac:dyDescent="0.2">
      <c r="A27656" s="57" t="s">
        <v>57802</v>
      </c>
      <c r="B27656" s="57" t="s">
        <v>57803</v>
      </c>
    </row>
    <row r="27657" spans="1:2" x14ac:dyDescent="0.2">
      <c r="A27657" s="57" t="s">
        <v>57804</v>
      </c>
      <c r="B27657" s="57" t="s">
        <v>57805</v>
      </c>
    </row>
    <row r="27658" spans="1:2" x14ac:dyDescent="0.2">
      <c r="A27658" s="57" t="s">
        <v>57806</v>
      </c>
      <c r="B27658" s="57" t="s">
        <v>57807</v>
      </c>
    </row>
    <row r="27659" spans="1:2" x14ac:dyDescent="0.2">
      <c r="A27659" s="57" t="s">
        <v>57808</v>
      </c>
      <c r="B27659" s="57" t="s">
        <v>57809</v>
      </c>
    </row>
    <row r="27660" spans="1:2" x14ac:dyDescent="0.2">
      <c r="A27660" s="57" t="s">
        <v>57810</v>
      </c>
      <c r="B27660" s="57" t="s">
        <v>57811</v>
      </c>
    </row>
    <row r="27661" spans="1:2" x14ac:dyDescent="0.2">
      <c r="A27661" s="57" t="s">
        <v>57812</v>
      </c>
      <c r="B27661" s="57" t="s">
        <v>57813</v>
      </c>
    </row>
    <row r="27662" spans="1:2" x14ac:dyDescent="0.2">
      <c r="A27662" s="57" t="s">
        <v>57814</v>
      </c>
      <c r="B27662" s="57" t="s">
        <v>57815</v>
      </c>
    </row>
    <row r="27663" spans="1:2" x14ac:dyDescent="0.2">
      <c r="A27663" s="57" t="s">
        <v>57816</v>
      </c>
      <c r="B27663" s="57" t="s">
        <v>57817</v>
      </c>
    </row>
    <row r="27664" spans="1:2" x14ac:dyDescent="0.2">
      <c r="A27664" s="57" t="s">
        <v>57818</v>
      </c>
      <c r="B27664" s="57" t="s">
        <v>57819</v>
      </c>
    </row>
    <row r="27665" spans="1:2" x14ac:dyDescent="0.2">
      <c r="A27665" s="57" t="s">
        <v>57820</v>
      </c>
      <c r="B27665" s="57" t="s">
        <v>57821</v>
      </c>
    </row>
    <row r="27666" spans="1:2" x14ac:dyDescent="0.2">
      <c r="A27666" s="57" t="s">
        <v>57822</v>
      </c>
      <c r="B27666" s="57" t="s">
        <v>57823</v>
      </c>
    </row>
    <row r="27667" spans="1:2" x14ac:dyDescent="0.2">
      <c r="A27667" s="57" t="s">
        <v>57824</v>
      </c>
      <c r="B27667" s="57" t="s">
        <v>57825</v>
      </c>
    </row>
    <row r="27668" spans="1:2" x14ac:dyDescent="0.2">
      <c r="A27668" s="57" t="s">
        <v>57826</v>
      </c>
      <c r="B27668" s="57" t="s">
        <v>57827</v>
      </c>
    </row>
    <row r="27669" spans="1:2" x14ac:dyDescent="0.2">
      <c r="A27669" s="57" t="s">
        <v>57828</v>
      </c>
      <c r="B27669" s="57" t="s">
        <v>57829</v>
      </c>
    </row>
    <row r="27670" spans="1:2" x14ac:dyDescent="0.2">
      <c r="A27670" s="57" t="s">
        <v>57830</v>
      </c>
      <c r="B27670" s="57" t="s">
        <v>57831</v>
      </c>
    </row>
    <row r="27671" spans="1:2" x14ac:dyDescent="0.2">
      <c r="A27671" s="57" t="s">
        <v>57832</v>
      </c>
      <c r="B27671" s="57" t="s">
        <v>57833</v>
      </c>
    </row>
    <row r="27672" spans="1:2" x14ac:dyDescent="0.2">
      <c r="A27672" s="57" t="s">
        <v>57834</v>
      </c>
      <c r="B27672" s="57" t="s">
        <v>57835</v>
      </c>
    </row>
    <row r="27673" spans="1:2" x14ac:dyDescent="0.2">
      <c r="A27673" s="57" t="s">
        <v>57836</v>
      </c>
      <c r="B27673" s="57" t="s">
        <v>57837</v>
      </c>
    </row>
    <row r="27674" spans="1:2" x14ac:dyDescent="0.2">
      <c r="A27674" s="57" t="s">
        <v>57838</v>
      </c>
      <c r="B27674" s="57" t="s">
        <v>57839</v>
      </c>
    </row>
    <row r="27675" spans="1:2" x14ac:dyDescent="0.2">
      <c r="A27675" s="57" t="s">
        <v>57840</v>
      </c>
      <c r="B27675" s="57" t="s">
        <v>57841</v>
      </c>
    </row>
    <row r="27676" spans="1:2" x14ac:dyDescent="0.2">
      <c r="A27676" s="57" t="s">
        <v>57842</v>
      </c>
      <c r="B27676" s="57" t="s">
        <v>57843</v>
      </c>
    </row>
    <row r="27677" spans="1:2" x14ac:dyDescent="0.2">
      <c r="A27677" s="57" t="s">
        <v>57844</v>
      </c>
      <c r="B27677" s="57" t="s">
        <v>57845</v>
      </c>
    </row>
    <row r="27678" spans="1:2" x14ac:dyDescent="0.2">
      <c r="A27678" s="57" t="s">
        <v>57846</v>
      </c>
      <c r="B27678" s="57" t="s">
        <v>57847</v>
      </c>
    </row>
    <row r="27679" spans="1:2" x14ac:dyDescent="0.2">
      <c r="A27679" s="57" t="s">
        <v>57848</v>
      </c>
      <c r="B27679" s="57" t="s">
        <v>57849</v>
      </c>
    </row>
    <row r="27680" spans="1:2" x14ac:dyDescent="0.2">
      <c r="A27680" s="57" t="s">
        <v>57850</v>
      </c>
      <c r="B27680" s="57" t="s">
        <v>57851</v>
      </c>
    </row>
    <row r="27681" spans="1:2" x14ac:dyDescent="0.2">
      <c r="A27681" s="57" t="s">
        <v>57852</v>
      </c>
      <c r="B27681" s="57" t="s">
        <v>57853</v>
      </c>
    </row>
    <row r="27682" spans="1:2" x14ac:dyDescent="0.2">
      <c r="A27682" s="57" t="s">
        <v>57854</v>
      </c>
      <c r="B27682" s="57" t="s">
        <v>57855</v>
      </c>
    </row>
    <row r="27683" spans="1:2" x14ac:dyDescent="0.2">
      <c r="A27683" s="57" t="s">
        <v>57856</v>
      </c>
      <c r="B27683" s="57" t="s">
        <v>57857</v>
      </c>
    </row>
    <row r="27684" spans="1:2" x14ac:dyDescent="0.2">
      <c r="A27684" s="57" t="s">
        <v>57858</v>
      </c>
      <c r="B27684" s="57" t="s">
        <v>57859</v>
      </c>
    </row>
    <row r="27685" spans="1:2" x14ac:dyDescent="0.2">
      <c r="A27685" s="57" t="s">
        <v>57860</v>
      </c>
      <c r="B27685" s="57" t="s">
        <v>57861</v>
      </c>
    </row>
    <row r="27686" spans="1:2" x14ac:dyDescent="0.2">
      <c r="A27686" s="57" t="s">
        <v>57862</v>
      </c>
      <c r="B27686" s="57" t="s">
        <v>57863</v>
      </c>
    </row>
    <row r="27687" spans="1:2" x14ac:dyDescent="0.2">
      <c r="A27687" s="57" t="s">
        <v>57864</v>
      </c>
      <c r="B27687" s="57" t="s">
        <v>57865</v>
      </c>
    </row>
    <row r="27688" spans="1:2" x14ac:dyDescent="0.2">
      <c r="A27688" s="57" t="s">
        <v>57866</v>
      </c>
      <c r="B27688" s="57" t="s">
        <v>57867</v>
      </c>
    </row>
    <row r="27689" spans="1:2" x14ac:dyDescent="0.2">
      <c r="A27689" s="57" t="s">
        <v>57868</v>
      </c>
      <c r="B27689" s="57" t="s">
        <v>57869</v>
      </c>
    </row>
    <row r="27690" spans="1:2" x14ac:dyDescent="0.2">
      <c r="A27690" s="57" t="s">
        <v>57870</v>
      </c>
      <c r="B27690" s="57" t="s">
        <v>57871</v>
      </c>
    </row>
    <row r="27691" spans="1:2" x14ac:dyDescent="0.2">
      <c r="A27691" s="57" t="s">
        <v>57872</v>
      </c>
      <c r="B27691" s="57" t="s">
        <v>57873</v>
      </c>
    </row>
    <row r="27692" spans="1:2" x14ac:dyDescent="0.2">
      <c r="A27692" s="57" t="s">
        <v>57874</v>
      </c>
      <c r="B27692" s="57" t="s">
        <v>57875</v>
      </c>
    </row>
    <row r="27693" spans="1:2" x14ac:dyDescent="0.2">
      <c r="A27693" s="57" t="s">
        <v>57876</v>
      </c>
      <c r="B27693" s="57" t="s">
        <v>57877</v>
      </c>
    </row>
    <row r="27694" spans="1:2" x14ac:dyDescent="0.2">
      <c r="A27694" s="57" t="s">
        <v>57878</v>
      </c>
      <c r="B27694" s="57" t="s">
        <v>57879</v>
      </c>
    </row>
    <row r="27695" spans="1:2" x14ac:dyDescent="0.2">
      <c r="A27695" s="57" t="s">
        <v>57880</v>
      </c>
      <c r="B27695" s="57" t="s">
        <v>57881</v>
      </c>
    </row>
    <row r="27696" spans="1:2" x14ac:dyDescent="0.2">
      <c r="A27696" s="57" t="s">
        <v>57882</v>
      </c>
      <c r="B27696" s="57" t="s">
        <v>57883</v>
      </c>
    </row>
    <row r="27697" spans="1:2" x14ac:dyDescent="0.2">
      <c r="A27697" s="57" t="s">
        <v>57884</v>
      </c>
      <c r="B27697" s="57" t="s">
        <v>57885</v>
      </c>
    </row>
    <row r="27698" spans="1:2" x14ac:dyDescent="0.2">
      <c r="A27698" s="57" t="s">
        <v>57886</v>
      </c>
      <c r="B27698" s="57" t="s">
        <v>57887</v>
      </c>
    </row>
    <row r="27699" spans="1:2" x14ac:dyDescent="0.2">
      <c r="A27699" s="57" t="s">
        <v>57888</v>
      </c>
      <c r="B27699" s="57" t="s">
        <v>57889</v>
      </c>
    </row>
    <row r="27700" spans="1:2" x14ac:dyDescent="0.2">
      <c r="A27700" s="57" t="s">
        <v>57890</v>
      </c>
      <c r="B27700" s="57" t="s">
        <v>57891</v>
      </c>
    </row>
    <row r="27701" spans="1:2" x14ac:dyDescent="0.2">
      <c r="A27701" s="57" t="s">
        <v>57892</v>
      </c>
      <c r="B27701" s="57" t="s">
        <v>57893</v>
      </c>
    </row>
    <row r="27702" spans="1:2" x14ac:dyDescent="0.2">
      <c r="A27702" s="57" t="s">
        <v>57894</v>
      </c>
      <c r="B27702" s="57" t="s">
        <v>57895</v>
      </c>
    </row>
    <row r="27703" spans="1:2" x14ac:dyDescent="0.2">
      <c r="A27703" s="57" t="s">
        <v>57896</v>
      </c>
      <c r="B27703" s="57" t="s">
        <v>57897</v>
      </c>
    </row>
    <row r="27704" spans="1:2" x14ac:dyDescent="0.2">
      <c r="A27704" s="57" t="s">
        <v>57898</v>
      </c>
      <c r="B27704" s="57" t="s">
        <v>57899</v>
      </c>
    </row>
    <row r="27705" spans="1:2" x14ac:dyDescent="0.2">
      <c r="A27705" s="57" t="s">
        <v>57900</v>
      </c>
      <c r="B27705" s="57" t="s">
        <v>57901</v>
      </c>
    </row>
    <row r="27706" spans="1:2" x14ac:dyDescent="0.2">
      <c r="A27706" s="57" t="s">
        <v>57902</v>
      </c>
      <c r="B27706" s="57" t="s">
        <v>57903</v>
      </c>
    </row>
    <row r="27707" spans="1:2" x14ac:dyDescent="0.2">
      <c r="A27707" s="57" t="s">
        <v>57904</v>
      </c>
      <c r="B27707" s="57" t="s">
        <v>57905</v>
      </c>
    </row>
    <row r="27708" spans="1:2" x14ac:dyDescent="0.2">
      <c r="A27708" s="57" t="s">
        <v>57906</v>
      </c>
      <c r="B27708" s="57" t="s">
        <v>57907</v>
      </c>
    </row>
    <row r="27709" spans="1:2" x14ac:dyDescent="0.2">
      <c r="A27709" s="57" t="s">
        <v>57908</v>
      </c>
      <c r="B27709" s="57" t="s">
        <v>57909</v>
      </c>
    </row>
    <row r="27710" spans="1:2" x14ac:dyDescent="0.2">
      <c r="A27710" s="57" t="s">
        <v>57910</v>
      </c>
      <c r="B27710" s="57" t="s">
        <v>57911</v>
      </c>
    </row>
    <row r="27711" spans="1:2" x14ac:dyDescent="0.2">
      <c r="A27711" s="57" t="s">
        <v>57912</v>
      </c>
      <c r="B27711" s="57" t="s">
        <v>57913</v>
      </c>
    </row>
    <row r="27712" spans="1:2" x14ac:dyDescent="0.2">
      <c r="A27712" s="57" t="s">
        <v>57914</v>
      </c>
      <c r="B27712" s="57" t="s">
        <v>57915</v>
      </c>
    </row>
    <row r="27713" spans="1:2" x14ac:dyDescent="0.2">
      <c r="A27713" s="57" t="s">
        <v>57916</v>
      </c>
      <c r="B27713" s="57" t="s">
        <v>57917</v>
      </c>
    </row>
    <row r="27714" spans="1:2" x14ac:dyDescent="0.2">
      <c r="A27714" s="57" t="s">
        <v>57918</v>
      </c>
      <c r="B27714" s="57" t="s">
        <v>57919</v>
      </c>
    </row>
    <row r="27715" spans="1:2" x14ac:dyDescent="0.2">
      <c r="A27715" s="57" t="s">
        <v>57920</v>
      </c>
      <c r="B27715" s="57" t="s">
        <v>57921</v>
      </c>
    </row>
    <row r="27716" spans="1:2" x14ac:dyDescent="0.2">
      <c r="A27716" s="57" t="s">
        <v>57922</v>
      </c>
      <c r="B27716" s="57" t="s">
        <v>57675</v>
      </c>
    </row>
    <row r="27717" spans="1:2" x14ac:dyDescent="0.2">
      <c r="A27717" s="57" t="s">
        <v>57923</v>
      </c>
      <c r="B27717" s="57" t="s">
        <v>57924</v>
      </c>
    </row>
    <row r="27718" spans="1:2" x14ac:dyDescent="0.2">
      <c r="A27718" s="57" t="s">
        <v>57925</v>
      </c>
      <c r="B27718" s="57" t="s">
        <v>57926</v>
      </c>
    </row>
    <row r="27719" spans="1:2" x14ac:dyDescent="0.2">
      <c r="A27719" s="57" t="s">
        <v>57927</v>
      </c>
      <c r="B27719" s="57" t="s">
        <v>57928</v>
      </c>
    </row>
    <row r="27720" spans="1:2" x14ac:dyDescent="0.2">
      <c r="A27720" s="57" t="s">
        <v>57929</v>
      </c>
      <c r="B27720" s="57" t="s">
        <v>57930</v>
      </c>
    </row>
    <row r="27721" spans="1:2" x14ac:dyDescent="0.2">
      <c r="A27721" s="57" t="s">
        <v>57931</v>
      </c>
      <c r="B27721" s="57" t="s">
        <v>57932</v>
      </c>
    </row>
    <row r="27722" spans="1:2" x14ac:dyDescent="0.2">
      <c r="A27722" s="57" t="s">
        <v>57933</v>
      </c>
      <c r="B27722" s="57" t="s">
        <v>57934</v>
      </c>
    </row>
    <row r="27723" spans="1:2" x14ac:dyDescent="0.2">
      <c r="A27723" s="57" t="s">
        <v>57935</v>
      </c>
      <c r="B27723" s="57" t="s">
        <v>57936</v>
      </c>
    </row>
    <row r="27724" spans="1:2" x14ac:dyDescent="0.2">
      <c r="A27724" s="57" t="s">
        <v>57937</v>
      </c>
      <c r="B27724" s="57" t="s">
        <v>57938</v>
      </c>
    </row>
    <row r="27725" spans="1:2" x14ac:dyDescent="0.2">
      <c r="A27725" s="57" t="s">
        <v>57939</v>
      </c>
      <c r="B27725" s="57" t="s">
        <v>57940</v>
      </c>
    </row>
    <row r="27726" spans="1:2" x14ac:dyDescent="0.2">
      <c r="A27726" s="57" t="s">
        <v>57941</v>
      </c>
      <c r="B27726" s="57" t="s">
        <v>57942</v>
      </c>
    </row>
    <row r="27727" spans="1:2" x14ac:dyDescent="0.2">
      <c r="A27727" s="57" t="s">
        <v>57943</v>
      </c>
      <c r="B27727" s="57" t="s">
        <v>57944</v>
      </c>
    </row>
    <row r="27728" spans="1:2" x14ac:dyDescent="0.2">
      <c r="A27728" s="57" t="s">
        <v>57945</v>
      </c>
      <c r="B27728" s="57" t="s">
        <v>57946</v>
      </c>
    </row>
    <row r="27729" spans="1:2" x14ac:dyDescent="0.2">
      <c r="A27729" s="57" t="s">
        <v>57947</v>
      </c>
      <c r="B27729" s="57" t="s">
        <v>57948</v>
      </c>
    </row>
    <row r="27730" spans="1:2" x14ac:dyDescent="0.2">
      <c r="A27730" s="57" t="s">
        <v>57949</v>
      </c>
      <c r="B27730" s="57" t="s">
        <v>57950</v>
      </c>
    </row>
    <row r="27731" spans="1:2" x14ac:dyDescent="0.2">
      <c r="A27731" s="57" t="s">
        <v>57951</v>
      </c>
      <c r="B27731" s="57" t="s">
        <v>57952</v>
      </c>
    </row>
    <row r="27732" spans="1:2" x14ac:dyDescent="0.2">
      <c r="A27732" s="57" t="s">
        <v>57953</v>
      </c>
      <c r="B27732" s="57" t="s">
        <v>57954</v>
      </c>
    </row>
    <row r="27733" spans="1:2" x14ac:dyDescent="0.2">
      <c r="A27733" s="57" t="s">
        <v>57955</v>
      </c>
      <c r="B27733" s="57" t="s">
        <v>57956</v>
      </c>
    </row>
    <row r="27734" spans="1:2" x14ac:dyDescent="0.2">
      <c r="A27734" s="57" t="s">
        <v>57957</v>
      </c>
      <c r="B27734" s="57" t="s">
        <v>57958</v>
      </c>
    </row>
    <row r="27735" spans="1:2" x14ac:dyDescent="0.2">
      <c r="A27735" s="57" t="s">
        <v>57959</v>
      </c>
      <c r="B27735" s="57" t="s">
        <v>57960</v>
      </c>
    </row>
    <row r="27736" spans="1:2" x14ac:dyDescent="0.2">
      <c r="A27736" s="57" t="s">
        <v>57961</v>
      </c>
      <c r="B27736" s="57" t="s">
        <v>57962</v>
      </c>
    </row>
    <row r="27737" spans="1:2" x14ac:dyDescent="0.2">
      <c r="A27737" s="57" t="s">
        <v>57963</v>
      </c>
      <c r="B27737" s="57" t="s">
        <v>57964</v>
      </c>
    </row>
    <row r="27738" spans="1:2" x14ac:dyDescent="0.2">
      <c r="A27738" s="57" t="s">
        <v>57965</v>
      </c>
      <c r="B27738" s="57" t="s">
        <v>57966</v>
      </c>
    </row>
    <row r="27739" spans="1:2" x14ac:dyDescent="0.2">
      <c r="A27739" s="57" t="s">
        <v>57967</v>
      </c>
      <c r="B27739" s="57" t="s">
        <v>57968</v>
      </c>
    </row>
    <row r="27740" spans="1:2" x14ac:dyDescent="0.2">
      <c r="A27740" s="57" t="s">
        <v>57969</v>
      </c>
      <c r="B27740" s="57" t="s">
        <v>57970</v>
      </c>
    </row>
    <row r="27741" spans="1:2" x14ac:dyDescent="0.2">
      <c r="A27741" s="57" t="s">
        <v>57971</v>
      </c>
      <c r="B27741" s="57" t="s">
        <v>57972</v>
      </c>
    </row>
    <row r="27742" spans="1:2" x14ac:dyDescent="0.2">
      <c r="A27742" s="57" t="s">
        <v>57973</v>
      </c>
      <c r="B27742" s="57" t="s">
        <v>57974</v>
      </c>
    </row>
    <row r="27743" spans="1:2" x14ac:dyDescent="0.2">
      <c r="A27743" s="57" t="s">
        <v>57975</v>
      </c>
      <c r="B27743" s="57" t="s">
        <v>57976</v>
      </c>
    </row>
    <row r="27744" spans="1:2" x14ac:dyDescent="0.2">
      <c r="A27744" s="57" t="s">
        <v>57977</v>
      </c>
      <c r="B27744" s="57" t="s">
        <v>57978</v>
      </c>
    </row>
    <row r="27745" spans="1:2" x14ac:dyDescent="0.2">
      <c r="A27745" s="57" t="s">
        <v>57979</v>
      </c>
      <c r="B27745" s="57" t="s">
        <v>57980</v>
      </c>
    </row>
    <row r="27746" spans="1:2" x14ac:dyDescent="0.2">
      <c r="A27746" s="57" t="s">
        <v>57981</v>
      </c>
      <c r="B27746" s="57" t="s">
        <v>57982</v>
      </c>
    </row>
    <row r="27747" spans="1:2" x14ac:dyDescent="0.2">
      <c r="A27747" s="57" t="s">
        <v>57983</v>
      </c>
      <c r="B27747" s="57" t="s">
        <v>57984</v>
      </c>
    </row>
    <row r="27748" spans="1:2" x14ac:dyDescent="0.2">
      <c r="A27748" s="57" t="s">
        <v>57985</v>
      </c>
      <c r="B27748" s="57" t="s">
        <v>57986</v>
      </c>
    </row>
    <row r="27749" spans="1:2" x14ac:dyDescent="0.2">
      <c r="A27749" s="57" t="s">
        <v>57987</v>
      </c>
      <c r="B27749" s="57" t="s">
        <v>57988</v>
      </c>
    </row>
    <row r="27750" spans="1:2" x14ac:dyDescent="0.2">
      <c r="A27750" s="57" t="s">
        <v>57989</v>
      </c>
      <c r="B27750" s="57" t="s">
        <v>57990</v>
      </c>
    </row>
    <row r="27751" spans="1:2" x14ac:dyDescent="0.2">
      <c r="A27751" s="57" t="s">
        <v>57991</v>
      </c>
      <c r="B27751" s="57" t="s">
        <v>57992</v>
      </c>
    </row>
    <row r="27752" spans="1:2" x14ac:dyDescent="0.2">
      <c r="A27752" s="57" t="s">
        <v>57993</v>
      </c>
      <c r="B27752" s="57" t="s">
        <v>57994</v>
      </c>
    </row>
    <row r="27753" spans="1:2" x14ac:dyDescent="0.2">
      <c r="A27753" s="57" t="s">
        <v>57995</v>
      </c>
      <c r="B27753" s="57" t="s">
        <v>57996</v>
      </c>
    </row>
    <row r="27754" spans="1:2" x14ac:dyDescent="0.2">
      <c r="A27754" s="57" t="s">
        <v>57997</v>
      </c>
      <c r="B27754" s="57" t="s">
        <v>57998</v>
      </c>
    </row>
    <row r="27755" spans="1:2" x14ac:dyDescent="0.2">
      <c r="A27755" s="57" t="s">
        <v>57999</v>
      </c>
      <c r="B27755" s="57" t="s">
        <v>58000</v>
      </c>
    </row>
    <row r="27756" spans="1:2" x14ac:dyDescent="0.2">
      <c r="A27756" s="57" t="s">
        <v>58001</v>
      </c>
      <c r="B27756" s="57" t="s">
        <v>58002</v>
      </c>
    </row>
    <row r="27757" spans="1:2" x14ac:dyDescent="0.2">
      <c r="A27757" s="57" t="s">
        <v>58003</v>
      </c>
      <c r="B27757" s="57" t="s">
        <v>58004</v>
      </c>
    </row>
    <row r="27758" spans="1:2" x14ac:dyDescent="0.2">
      <c r="A27758" s="57" t="s">
        <v>58005</v>
      </c>
      <c r="B27758" s="57" t="s">
        <v>58006</v>
      </c>
    </row>
    <row r="27759" spans="1:2" x14ac:dyDescent="0.2">
      <c r="A27759" s="57" t="s">
        <v>58007</v>
      </c>
      <c r="B27759" s="57" t="s">
        <v>58008</v>
      </c>
    </row>
    <row r="27760" spans="1:2" x14ac:dyDescent="0.2">
      <c r="A27760" s="57" t="s">
        <v>58009</v>
      </c>
      <c r="B27760" s="57" t="s">
        <v>58010</v>
      </c>
    </row>
    <row r="27761" spans="1:2" x14ac:dyDescent="0.2">
      <c r="A27761" s="57" t="s">
        <v>58011</v>
      </c>
      <c r="B27761" s="57" t="s">
        <v>58012</v>
      </c>
    </row>
    <row r="27762" spans="1:2" x14ac:dyDescent="0.2">
      <c r="A27762" s="57" t="s">
        <v>58013</v>
      </c>
      <c r="B27762" s="57" t="s">
        <v>58014</v>
      </c>
    </row>
    <row r="27763" spans="1:2" x14ac:dyDescent="0.2">
      <c r="A27763" s="57" t="s">
        <v>58015</v>
      </c>
      <c r="B27763" s="57" t="s">
        <v>58016</v>
      </c>
    </row>
    <row r="27764" spans="1:2" x14ac:dyDescent="0.2">
      <c r="A27764" s="57" t="s">
        <v>58017</v>
      </c>
      <c r="B27764" s="57" t="s">
        <v>58018</v>
      </c>
    </row>
    <row r="27765" spans="1:2" x14ac:dyDescent="0.2">
      <c r="A27765" s="57" t="s">
        <v>58019</v>
      </c>
      <c r="B27765" s="57" t="s">
        <v>58020</v>
      </c>
    </row>
    <row r="27766" spans="1:2" x14ac:dyDescent="0.2">
      <c r="A27766" s="57" t="s">
        <v>58021</v>
      </c>
      <c r="B27766" s="57" t="s">
        <v>58022</v>
      </c>
    </row>
    <row r="27767" spans="1:2" x14ac:dyDescent="0.2">
      <c r="A27767" s="57" t="s">
        <v>58023</v>
      </c>
      <c r="B27767" s="57" t="s">
        <v>58024</v>
      </c>
    </row>
    <row r="27768" spans="1:2" x14ac:dyDescent="0.2">
      <c r="A27768" s="57" t="s">
        <v>58025</v>
      </c>
      <c r="B27768" s="57" t="s">
        <v>58026</v>
      </c>
    </row>
    <row r="27769" spans="1:2" x14ac:dyDescent="0.2">
      <c r="A27769" s="57" t="s">
        <v>58027</v>
      </c>
      <c r="B27769" s="57" t="s">
        <v>58028</v>
      </c>
    </row>
    <row r="27770" spans="1:2" x14ac:dyDescent="0.2">
      <c r="A27770" s="57" t="s">
        <v>58029</v>
      </c>
      <c r="B27770" s="57" t="s">
        <v>58030</v>
      </c>
    </row>
    <row r="27771" spans="1:2" x14ac:dyDescent="0.2">
      <c r="A27771" s="57" t="s">
        <v>58031</v>
      </c>
      <c r="B27771" s="57" t="s">
        <v>58032</v>
      </c>
    </row>
    <row r="27772" spans="1:2" x14ac:dyDescent="0.2">
      <c r="A27772" s="57" t="s">
        <v>58033</v>
      </c>
      <c r="B27772" s="57" t="s">
        <v>58034</v>
      </c>
    </row>
    <row r="27773" spans="1:2" x14ac:dyDescent="0.2">
      <c r="A27773" s="57" t="s">
        <v>58035</v>
      </c>
      <c r="B27773" s="57" t="s">
        <v>58036</v>
      </c>
    </row>
    <row r="27774" spans="1:2" x14ac:dyDescent="0.2">
      <c r="A27774" s="57" t="s">
        <v>58037</v>
      </c>
      <c r="B27774" s="57" t="s">
        <v>58038</v>
      </c>
    </row>
    <row r="27775" spans="1:2" x14ac:dyDescent="0.2">
      <c r="A27775" s="57" t="s">
        <v>58039</v>
      </c>
      <c r="B27775" s="57" t="s">
        <v>58040</v>
      </c>
    </row>
    <row r="27776" spans="1:2" x14ac:dyDescent="0.2">
      <c r="A27776" s="57" t="s">
        <v>58041</v>
      </c>
      <c r="B27776" s="57" t="s">
        <v>58042</v>
      </c>
    </row>
    <row r="27777" spans="1:2" x14ac:dyDescent="0.2">
      <c r="A27777" s="57" t="s">
        <v>58043</v>
      </c>
      <c r="B27777" s="57" t="s">
        <v>58044</v>
      </c>
    </row>
    <row r="27778" spans="1:2" x14ac:dyDescent="0.2">
      <c r="A27778" s="57" t="s">
        <v>58045</v>
      </c>
      <c r="B27778" s="57" t="s">
        <v>58046</v>
      </c>
    </row>
    <row r="27779" spans="1:2" x14ac:dyDescent="0.2">
      <c r="A27779" s="57" t="s">
        <v>58047</v>
      </c>
      <c r="B27779" s="57" t="s">
        <v>58048</v>
      </c>
    </row>
    <row r="27780" spans="1:2" x14ac:dyDescent="0.2">
      <c r="A27780" s="57" t="s">
        <v>58049</v>
      </c>
      <c r="B27780" s="57" t="s">
        <v>58050</v>
      </c>
    </row>
    <row r="27781" spans="1:2" x14ac:dyDescent="0.2">
      <c r="A27781" s="57" t="s">
        <v>58051</v>
      </c>
      <c r="B27781" s="57" t="s">
        <v>58052</v>
      </c>
    </row>
    <row r="27782" spans="1:2" x14ac:dyDescent="0.2">
      <c r="A27782" s="57" t="s">
        <v>58053</v>
      </c>
      <c r="B27782" s="57" t="s">
        <v>58054</v>
      </c>
    </row>
    <row r="27783" spans="1:2" x14ac:dyDescent="0.2">
      <c r="A27783" s="57" t="s">
        <v>58055</v>
      </c>
      <c r="B27783" s="57" t="s">
        <v>58056</v>
      </c>
    </row>
    <row r="27784" spans="1:2" x14ac:dyDescent="0.2">
      <c r="A27784" s="57" t="s">
        <v>58057</v>
      </c>
      <c r="B27784" s="57" t="s">
        <v>58058</v>
      </c>
    </row>
    <row r="27785" spans="1:2" x14ac:dyDescent="0.2">
      <c r="A27785" s="57" t="s">
        <v>58059</v>
      </c>
      <c r="B27785" s="57" t="s">
        <v>58060</v>
      </c>
    </row>
    <row r="27786" spans="1:2" x14ac:dyDescent="0.2">
      <c r="A27786" s="57" t="s">
        <v>58061</v>
      </c>
      <c r="B27786" s="57" t="s">
        <v>58062</v>
      </c>
    </row>
    <row r="27787" spans="1:2" x14ac:dyDescent="0.2">
      <c r="A27787" s="57" t="s">
        <v>58063</v>
      </c>
      <c r="B27787" s="57" t="s">
        <v>58064</v>
      </c>
    </row>
    <row r="27788" spans="1:2" x14ac:dyDescent="0.2">
      <c r="A27788" s="57" t="s">
        <v>58065</v>
      </c>
      <c r="B27788" s="57" t="s">
        <v>58066</v>
      </c>
    </row>
    <row r="27789" spans="1:2" x14ac:dyDescent="0.2">
      <c r="A27789" s="57" t="s">
        <v>58067</v>
      </c>
      <c r="B27789" s="57" t="s">
        <v>58068</v>
      </c>
    </row>
    <row r="27790" spans="1:2" x14ac:dyDescent="0.2">
      <c r="A27790" s="57" t="s">
        <v>58069</v>
      </c>
      <c r="B27790" s="57" t="s">
        <v>58070</v>
      </c>
    </row>
    <row r="27791" spans="1:2" x14ac:dyDescent="0.2">
      <c r="A27791" s="57" t="s">
        <v>58071</v>
      </c>
      <c r="B27791" s="57" t="s">
        <v>58072</v>
      </c>
    </row>
    <row r="27792" spans="1:2" x14ac:dyDescent="0.2">
      <c r="A27792" s="57" t="s">
        <v>58073</v>
      </c>
      <c r="B27792" s="57" t="s">
        <v>58074</v>
      </c>
    </row>
    <row r="27793" spans="1:2" x14ac:dyDescent="0.2">
      <c r="A27793" s="57" t="s">
        <v>58075</v>
      </c>
      <c r="B27793" s="57" t="s">
        <v>58076</v>
      </c>
    </row>
    <row r="27794" spans="1:2" x14ac:dyDescent="0.2">
      <c r="A27794" s="57" t="s">
        <v>58077</v>
      </c>
      <c r="B27794" s="57" t="s">
        <v>58078</v>
      </c>
    </row>
    <row r="27795" spans="1:2" x14ac:dyDescent="0.2">
      <c r="A27795" s="57" t="s">
        <v>58079</v>
      </c>
      <c r="B27795" s="57" t="s">
        <v>58080</v>
      </c>
    </row>
    <row r="27796" spans="1:2" x14ac:dyDescent="0.2">
      <c r="A27796" s="57" t="s">
        <v>58081</v>
      </c>
      <c r="B27796" s="57" t="s">
        <v>58082</v>
      </c>
    </row>
    <row r="27797" spans="1:2" x14ac:dyDescent="0.2">
      <c r="A27797" s="57" t="s">
        <v>58083</v>
      </c>
      <c r="B27797" s="57" t="s">
        <v>58084</v>
      </c>
    </row>
    <row r="27798" spans="1:2" x14ac:dyDescent="0.2">
      <c r="A27798" s="57" t="s">
        <v>58085</v>
      </c>
      <c r="B27798" s="57" t="s">
        <v>58086</v>
      </c>
    </row>
    <row r="27799" spans="1:2" x14ac:dyDescent="0.2">
      <c r="A27799" s="57" t="s">
        <v>58087</v>
      </c>
      <c r="B27799" s="57" t="s">
        <v>58088</v>
      </c>
    </row>
    <row r="27800" spans="1:2" x14ac:dyDescent="0.2">
      <c r="A27800" s="57" t="s">
        <v>58089</v>
      </c>
      <c r="B27800" s="57" t="s">
        <v>58090</v>
      </c>
    </row>
    <row r="27801" spans="1:2" x14ac:dyDescent="0.2">
      <c r="A27801" s="57" t="s">
        <v>58091</v>
      </c>
      <c r="B27801" s="57" t="s">
        <v>58092</v>
      </c>
    </row>
    <row r="27802" spans="1:2" x14ac:dyDescent="0.2">
      <c r="A27802" s="57" t="s">
        <v>58093</v>
      </c>
      <c r="B27802" s="57" t="s">
        <v>58094</v>
      </c>
    </row>
    <row r="27803" spans="1:2" x14ac:dyDescent="0.2">
      <c r="A27803" s="57" t="s">
        <v>58095</v>
      </c>
      <c r="B27803" s="57" t="s">
        <v>58096</v>
      </c>
    </row>
    <row r="27804" spans="1:2" x14ac:dyDescent="0.2">
      <c r="A27804" s="57" t="s">
        <v>58097</v>
      </c>
      <c r="B27804" s="57" t="s">
        <v>58098</v>
      </c>
    </row>
    <row r="27805" spans="1:2" x14ac:dyDescent="0.2">
      <c r="A27805" s="57" t="s">
        <v>58099</v>
      </c>
      <c r="B27805" s="57" t="s">
        <v>58100</v>
      </c>
    </row>
    <row r="27806" spans="1:2" x14ac:dyDescent="0.2">
      <c r="A27806" s="57" t="s">
        <v>58101</v>
      </c>
      <c r="B27806" s="57" t="s">
        <v>58102</v>
      </c>
    </row>
    <row r="27807" spans="1:2" x14ac:dyDescent="0.2">
      <c r="A27807" s="57" t="s">
        <v>58103</v>
      </c>
      <c r="B27807" s="57" t="s">
        <v>58104</v>
      </c>
    </row>
    <row r="27808" spans="1:2" x14ac:dyDescent="0.2">
      <c r="A27808" s="57" t="s">
        <v>58105</v>
      </c>
      <c r="B27808" s="57" t="s">
        <v>58106</v>
      </c>
    </row>
    <row r="27809" spans="1:2" x14ac:dyDescent="0.2">
      <c r="A27809" s="57" t="s">
        <v>58107</v>
      </c>
      <c r="B27809" s="57" t="s">
        <v>58108</v>
      </c>
    </row>
    <row r="27810" spans="1:2" x14ac:dyDescent="0.2">
      <c r="A27810" s="57" t="s">
        <v>58109</v>
      </c>
      <c r="B27810" s="57" t="s">
        <v>58110</v>
      </c>
    </row>
    <row r="27811" spans="1:2" x14ac:dyDescent="0.2">
      <c r="A27811" s="57" t="s">
        <v>58111</v>
      </c>
      <c r="B27811" s="57" t="s">
        <v>58112</v>
      </c>
    </row>
    <row r="27812" spans="1:2" x14ac:dyDescent="0.2">
      <c r="A27812" s="57" t="s">
        <v>58113</v>
      </c>
      <c r="B27812" s="57" t="s">
        <v>58114</v>
      </c>
    </row>
    <row r="27813" spans="1:2" x14ac:dyDescent="0.2">
      <c r="A27813" s="57" t="s">
        <v>58115</v>
      </c>
      <c r="B27813" s="57" t="s">
        <v>58116</v>
      </c>
    </row>
    <row r="27814" spans="1:2" x14ac:dyDescent="0.2">
      <c r="A27814" s="57" t="s">
        <v>58117</v>
      </c>
      <c r="B27814" s="57" t="s">
        <v>58118</v>
      </c>
    </row>
    <row r="27815" spans="1:2" x14ac:dyDescent="0.2">
      <c r="A27815" s="57" t="s">
        <v>58119</v>
      </c>
      <c r="B27815" s="57" t="s">
        <v>58120</v>
      </c>
    </row>
    <row r="27816" spans="1:2" x14ac:dyDescent="0.2">
      <c r="A27816" s="57" t="s">
        <v>58121</v>
      </c>
      <c r="B27816" s="57" t="s">
        <v>58122</v>
      </c>
    </row>
    <row r="27817" spans="1:2" x14ac:dyDescent="0.2">
      <c r="A27817" s="57" t="s">
        <v>58123</v>
      </c>
      <c r="B27817" s="57" t="s">
        <v>58124</v>
      </c>
    </row>
    <row r="27818" spans="1:2" x14ac:dyDescent="0.2">
      <c r="A27818" s="57" t="s">
        <v>58125</v>
      </c>
      <c r="B27818" s="57" t="s">
        <v>58126</v>
      </c>
    </row>
    <row r="27819" spans="1:2" x14ac:dyDescent="0.2">
      <c r="A27819" s="57" t="s">
        <v>58127</v>
      </c>
      <c r="B27819" s="57" t="s">
        <v>58128</v>
      </c>
    </row>
    <row r="27820" spans="1:2" x14ac:dyDescent="0.2">
      <c r="A27820" s="57" t="s">
        <v>58129</v>
      </c>
      <c r="B27820" s="57" t="s">
        <v>58130</v>
      </c>
    </row>
    <row r="27821" spans="1:2" x14ac:dyDescent="0.2">
      <c r="A27821" s="57" t="s">
        <v>58131</v>
      </c>
      <c r="B27821" s="57" t="s">
        <v>58132</v>
      </c>
    </row>
    <row r="27822" spans="1:2" x14ac:dyDescent="0.2">
      <c r="A27822" s="57" t="s">
        <v>58133</v>
      </c>
      <c r="B27822" s="57" t="s">
        <v>58134</v>
      </c>
    </row>
    <row r="27823" spans="1:2" x14ac:dyDescent="0.2">
      <c r="A27823" s="57" t="s">
        <v>58135</v>
      </c>
      <c r="B27823" s="57" t="s">
        <v>58136</v>
      </c>
    </row>
    <row r="27824" spans="1:2" x14ac:dyDescent="0.2">
      <c r="A27824" s="57" t="s">
        <v>58137</v>
      </c>
      <c r="B27824" s="57" t="s">
        <v>58138</v>
      </c>
    </row>
    <row r="27825" spans="1:2" x14ac:dyDescent="0.2">
      <c r="A27825" s="57" t="s">
        <v>58139</v>
      </c>
      <c r="B27825" s="57" t="s">
        <v>58140</v>
      </c>
    </row>
    <row r="27826" spans="1:2" x14ac:dyDescent="0.2">
      <c r="A27826" s="57" t="s">
        <v>58141</v>
      </c>
      <c r="B27826" s="57" t="s">
        <v>58142</v>
      </c>
    </row>
    <row r="27827" spans="1:2" x14ac:dyDescent="0.2">
      <c r="A27827" s="57" t="s">
        <v>58143</v>
      </c>
      <c r="B27827" s="57" t="s">
        <v>58144</v>
      </c>
    </row>
    <row r="27828" spans="1:2" x14ac:dyDescent="0.2">
      <c r="A27828" s="57" t="s">
        <v>58145</v>
      </c>
      <c r="B27828" s="57" t="s">
        <v>58146</v>
      </c>
    </row>
    <row r="27829" spans="1:2" x14ac:dyDescent="0.2">
      <c r="A27829" s="57" t="s">
        <v>58147</v>
      </c>
      <c r="B27829" s="57" t="s">
        <v>58148</v>
      </c>
    </row>
    <row r="27830" spans="1:2" x14ac:dyDescent="0.2">
      <c r="A27830" s="57" t="s">
        <v>58149</v>
      </c>
      <c r="B27830" s="57" t="s">
        <v>58150</v>
      </c>
    </row>
    <row r="27831" spans="1:2" x14ac:dyDescent="0.2">
      <c r="A27831" s="57" t="s">
        <v>58151</v>
      </c>
      <c r="B27831" s="57" t="s">
        <v>58152</v>
      </c>
    </row>
    <row r="27832" spans="1:2" x14ac:dyDescent="0.2">
      <c r="A27832" s="57" t="s">
        <v>58153</v>
      </c>
      <c r="B27832" s="57" t="s">
        <v>58154</v>
      </c>
    </row>
    <row r="27833" spans="1:2" x14ac:dyDescent="0.2">
      <c r="A27833" s="57" t="s">
        <v>58155</v>
      </c>
      <c r="B27833" s="57" t="s">
        <v>58156</v>
      </c>
    </row>
    <row r="27834" spans="1:2" x14ac:dyDescent="0.2">
      <c r="A27834" s="57" t="s">
        <v>58157</v>
      </c>
      <c r="B27834" s="57" t="s">
        <v>58158</v>
      </c>
    </row>
    <row r="27835" spans="1:2" x14ac:dyDescent="0.2">
      <c r="A27835" s="57" t="s">
        <v>58159</v>
      </c>
      <c r="B27835" s="57" t="s">
        <v>58160</v>
      </c>
    </row>
    <row r="27836" spans="1:2" x14ac:dyDescent="0.2">
      <c r="A27836" s="57" t="s">
        <v>58161</v>
      </c>
      <c r="B27836" s="57" t="s">
        <v>58162</v>
      </c>
    </row>
    <row r="27837" spans="1:2" x14ac:dyDescent="0.2">
      <c r="A27837" s="57" t="s">
        <v>58163</v>
      </c>
      <c r="B27837" s="57" t="s">
        <v>58164</v>
      </c>
    </row>
    <row r="27838" spans="1:2" x14ac:dyDescent="0.2">
      <c r="A27838" s="57" t="s">
        <v>58165</v>
      </c>
      <c r="B27838" s="57" t="s">
        <v>58166</v>
      </c>
    </row>
    <row r="27839" spans="1:2" x14ac:dyDescent="0.2">
      <c r="A27839" s="57" t="s">
        <v>58167</v>
      </c>
      <c r="B27839" s="57" t="s">
        <v>58168</v>
      </c>
    </row>
    <row r="27840" spans="1:2" x14ac:dyDescent="0.2">
      <c r="A27840" s="57" t="s">
        <v>58169</v>
      </c>
      <c r="B27840" s="57" t="s">
        <v>58170</v>
      </c>
    </row>
    <row r="27841" spans="1:2" x14ac:dyDescent="0.2">
      <c r="A27841" s="57" t="s">
        <v>58171</v>
      </c>
      <c r="B27841" s="57" t="s">
        <v>58172</v>
      </c>
    </row>
    <row r="27842" spans="1:2" x14ac:dyDescent="0.2">
      <c r="A27842" s="57" t="s">
        <v>58173</v>
      </c>
      <c r="B27842" s="57" t="s">
        <v>58174</v>
      </c>
    </row>
    <row r="27843" spans="1:2" x14ac:dyDescent="0.2">
      <c r="A27843" s="57" t="s">
        <v>58175</v>
      </c>
      <c r="B27843" s="57" t="s">
        <v>58176</v>
      </c>
    </row>
    <row r="27844" spans="1:2" x14ac:dyDescent="0.2">
      <c r="A27844" s="57" t="s">
        <v>58177</v>
      </c>
      <c r="B27844" s="57" t="s">
        <v>58178</v>
      </c>
    </row>
    <row r="27845" spans="1:2" x14ac:dyDescent="0.2">
      <c r="A27845" s="57" t="s">
        <v>58179</v>
      </c>
      <c r="B27845" s="57" t="s">
        <v>58180</v>
      </c>
    </row>
    <row r="27846" spans="1:2" x14ac:dyDescent="0.2">
      <c r="A27846" s="57" t="s">
        <v>58181</v>
      </c>
      <c r="B27846" s="57" t="s">
        <v>58182</v>
      </c>
    </row>
    <row r="27847" spans="1:2" x14ac:dyDescent="0.2">
      <c r="A27847" s="57" t="s">
        <v>58183</v>
      </c>
      <c r="B27847" s="57" t="s">
        <v>58184</v>
      </c>
    </row>
    <row r="27848" spans="1:2" x14ac:dyDescent="0.2">
      <c r="A27848" s="57" t="s">
        <v>58185</v>
      </c>
      <c r="B27848" s="57" t="s">
        <v>58186</v>
      </c>
    </row>
    <row r="27849" spans="1:2" x14ac:dyDescent="0.2">
      <c r="A27849" s="57" t="s">
        <v>58187</v>
      </c>
      <c r="B27849" s="57" t="s">
        <v>58188</v>
      </c>
    </row>
    <row r="27850" spans="1:2" x14ac:dyDescent="0.2">
      <c r="A27850" s="57" t="s">
        <v>58189</v>
      </c>
      <c r="B27850" s="57" t="s">
        <v>58190</v>
      </c>
    </row>
    <row r="27851" spans="1:2" x14ac:dyDescent="0.2">
      <c r="A27851" s="57" t="s">
        <v>58191</v>
      </c>
      <c r="B27851" s="57" t="s">
        <v>58192</v>
      </c>
    </row>
    <row r="27852" spans="1:2" x14ac:dyDescent="0.2">
      <c r="A27852" s="57" t="s">
        <v>58193</v>
      </c>
      <c r="B27852" s="57" t="s">
        <v>58194</v>
      </c>
    </row>
    <row r="27853" spans="1:2" x14ac:dyDescent="0.2">
      <c r="A27853" s="57" t="s">
        <v>58195</v>
      </c>
      <c r="B27853" s="57" t="s">
        <v>58196</v>
      </c>
    </row>
    <row r="27854" spans="1:2" x14ac:dyDescent="0.2">
      <c r="A27854" s="57" t="s">
        <v>58197</v>
      </c>
      <c r="B27854" s="57" t="s">
        <v>58198</v>
      </c>
    </row>
    <row r="27855" spans="1:2" x14ac:dyDescent="0.2">
      <c r="A27855" s="57" t="s">
        <v>58199</v>
      </c>
      <c r="B27855" s="57" t="s">
        <v>58200</v>
      </c>
    </row>
    <row r="27856" spans="1:2" x14ac:dyDescent="0.2">
      <c r="A27856" s="57" t="s">
        <v>58201</v>
      </c>
      <c r="B27856" s="57" t="s">
        <v>58202</v>
      </c>
    </row>
    <row r="27857" spans="1:2" x14ac:dyDescent="0.2">
      <c r="A27857" s="57" t="s">
        <v>58203</v>
      </c>
      <c r="B27857" s="57" t="s">
        <v>58204</v>
      </c>
    </row>
    <row r="27858" spans="1:2" x14ac:dyDescent="0.2">
      <c r="A27858" s="57" t="s">
        <v>58205</v>
      </c>
      <c r="B27858" s="57" t="s">
        <v>58206</v>
      </c>
    </row>
    <row r="27859" spans="1:2" x14ac:dyDescent="0.2">
      <c r="A27859" s="57" t="s">
        <v>58207</v>
      </c>
      <c r="B27859" s="57" t="s">
        <v>58208</v>
      </c>
    </row>
    <row r="27860" spans="1:2" x14ac:dyDescent="0.2">
      <c r="A27860" s="57" t="s">
        <v>58209</v>
      </c>
      <c r="B27860" s="57" t="s">
        <v>58210</v>
      </c>
    </row>
    <row r="27861" spans="1:2" x14ac:dyDescent="0.2">
      <c r="A27861" s="57" t="s">
        <v>58211</v>
      </c>
      <c r="B27861" s="57" t="s">
        <v>58212</v>
      </c>
    </row>
    <row r="27862" spans="1:2" x14ac:dyDescent="0.2">
      <c r="A27862" s="57" t="s">
        <v>58213</v>
      </c>
      <c r="B27862" s="57" t="s">
        <v>58214</v>
      </c>
    </row>
    <row r="27863" spans="1:2" x14ac:dyDescent="0.2">
      <c r="A27863" s="57" t="s">
        <v>58215</v>
      </c>
      <c r="B27863" s="57" t="s">
        <v>58216</v>
      </c>
    </row>
    <row r="27864" spans="1:2" x14ac:dyDescent="0.2">
      <c r="A27864" s="57" t="s">
        <v>58217</v>
      </c>
      <c r="B27864" s="57" t="s">
        <v>58218</v>
      </c>
    </row>
    <row r="27865" spans="1:2" x14ac:dyDescent="0.2">
      <c r="A27865" s="57" t="s">
        <v>58219</v>
      </c>
      <c r="B27865" s="57" t="s">
        <v>58220</v>
      </c>
    </row>
    <row r="27866" spans="1:2" x14ac:dyDescent="0.2">
      <c r="A27866" s="57" t="s">
        <v>58221</v>
      </c>
      <c r="B27866" s="57" t="s">
        <v>58222</v>
      </c>
    </row>
    <row r="27867" spans="1:2" x14ac:dyDescent="0.2">
      <c r="A27867" s="57" t="s">
        <v>58223</v>
      </c>
      <c r="B27867" s="57" t="s">
        <v>58224</v>
      </c>
    </row>
    <row r="27868" spans="1:2" x14ac:dyDescent="0.2">
      <c r="A27868" s="57" t="s">
        <v>58225</v>
      </c>
      <c r="B27868" s="57" t="s">
        <v>58226</v>
      </c>
    </row>
    <row r="27869" spans="1:2" x14ac:dyDescent="0.2">
      <c r="A27869" s="57" t="s">
        <v>58227</v>
      </c>
      <c r="B27869" s="57" t="s">
        <v>58228</v>
      </c>
    </row>
    <row r="27870" spans="1:2" x14ac:dyDescent="0.2">
      <c r="A27870" s="57" t="s">
        <v>58229</v>
      </c>
      <c r="B27870" s="57" t="s">
        <v>58230</v>
      </c>
    </row>
    <row r="27871" spans="1:2" x14ac:dyDescent="0.2">
      <c r="A27871" s="57" t="s">
        <v>58231</v>
      </c>
      <c r="B27871" s="57" t="s">
        <v>58232</v>
      </c>
    </row>
    <row r="27872" spans="1:2" x14ac:dyDescent="0.2">
      <c r="A27872" s="57" t="s">
        <v>58233</v>
      </c>
      <c r="B27872" s="57" t="s">
        <v>58234</v>
      </c>
    </row>
    <row r="27873" spans="1:2" x14ac:dyDescent="0.2">
      <c r="A27873" s="57" t="s">
        <v>58235</v>
      </c>
      <c r="B27873" s="57" t="s">
        <v>58236</v>
      </c>
    </row>
    <row r="27874" spans="1:2" x14ac:dyDescent="0.2">
      <c r="A27874" s="57" t="s">
        <v>58237</v>
      </c>
      <c r="B27874" s="57" t="s">
        <v>58238</v>
      </c>
    </row>
    <row r="27875" spans="1:2" x14ac:dyDescent="0.2">
      <c r="A27875" s="57" t="s">
        <v>58239</v>
      </c>
      <c r="B27875" s="57" t="s">
        <v>58240</v>
      </c>
    </row>
    <row r="27876" spans="1:2" x14ac:dyDescent="0.2">
      <c r="A27876" s="57" t="s">
        <v>58241</v>
      </c>
      <c r="B27876" s="57" t="s">
        <v>58242</v>
      </c>
    </row>
    <row r="27877" spans="1:2" x14ac:dyDescent="0.2">
      <c r="A27877" s="57" t="s">
        <v>58243</v>
      </c>
      <c r="B27877" s="57" t="s">
        <v>58244</v>
      </c>
    </row>
    <row r="27878" spans="1:2" x14ac:dyDescent="0.2">
      <c r="A27878" s="57" t="s">
        <v>58245</v>
      </c>
      <c r="B27878" s="57" t="s">
        <v>58246</v>
      </c>
    </row>
    <row r="27879" spans="1:2" x14ac:dyDescent="0.2">
      <c r="A27879" s="57" t="s">
        <v>58247</v>
      </c>
      <c r="B27879" s="57" t="s">
        <v>58248</v>
      </c>
    </row>
    <row r="27880" spans="1:2" x14ac:dyDescent="0.2">
      <c r="A27880" s="57" t="s">
        <v>58249</v>
      </c>
      <c r="B27880" s="57" t="s">
        <v>58250</v>
      </c>
    </row>
    <row r="27881" spans="1:2" x14ac:dyDescent="0.2">
      <c r="A27881" s="57" t="s">
        <v>58251</v>
      </c>
      <c r="B27881" s="57" t="s">
        <v>58252</v>
      </c>
    </row>
    <row r="27882" spans="1:2" x14ac:dyDescent="0.2">
      <c r="A27882" s="57" t="s">
        <v>58253</v>
      </c>
      <c r="B27882" s="57" t="s">
        <v>58254</v>
      </c>
    </row>
    <row r="27883" spans="1:2" x14ac:dyDescent="0.2">
      <c r="A27883" s="57" t="s">
        <v>58255</v>
      </c>
      <c r="B27883" s="57" t="s">
        <v>58256</v>
      </c>
    </row>
    <row r="27884" spans="1:2" x14ac:dyDescent="0.2">
      <c r="A27884" s="57" t="s">
        <v>58257</v>
      </c>
      <c r="B27884" s="57" t="s">
        <v>58258</v>
      </c>
    </row>
    <row r="27885" spans="1:2" x14ac:dyDescent="0.2">
      <c r="A27885" s="57" t="s">
        <v>58259</v>
      </c>
      <c r="B27885" s="57" t="s">
        <v>58260</v>
      </c>
    </row>
    <row r="27886" spans="1:2" x14ac:dyDescent="0.2">
      <c r="A27886" s="57" t="s">
        <v>58261</v>
      </c>
      <c r="B27886" s="57" t="s">
        <v>58262</v>
      </c>
    </row>
    <row r="27887" spans="1:2" x14ac:dyDescent="0.2">
      <c r="A27887" s="57" t="s">
        <v>58263</v>
      </c>
      <c r="B27887" s="57" t="s">
        <v>58264</v>
      </c>
    </row>
    <row r="27888" spans="1:2" x14ac:dyDescent="0.2">
      <c r="A27888" s="57" t="s">
        <v>58265</v>
      </c>
      <c r="B27888" s="57" t="s">
        <v>58266</v>
      </c>
    </row>
    <row r="27889" spans="1:2" x14ac:dyDescent="0.2">
      <c r="A27889" s="57" t="s">
        <v>58267</v>
      </c>
      <c r="B27889" s="57" t="s">
        <v>58268</v>
      </c>
    </row>
    <row r="27890" spans="1:2" x14ac:dyDescent="0.2">
      <c r="A27890" s="57" t="s">
        <v>58269</v>
      </c>
      <c r="B27890" s="57" t="s">
        <v>58270</v>
      </c>
    </row>
    <row r="27891" spans="1:2" x14ac:dyDescent="0.2">
      <c r="A27891" s="57" t="s">
        <v>58271</v>
      </c>
      <c r="B27891" s="57" t="s">
        <v>58272</v>
      </c>
    </row>
    <row r="27892" spans="1:2" x14ac:dyDescent="0.2">
      <c r="A27892" s="57" t="s">
        <v>58273</v>
      </c>
      <c r="B27892" s="57" t="s">
        <v>58274</v>
      </c>
    </row>
    <row r="27893" spans="1:2" x14ac:dyDescent="0.2">
      <c r="A27893" s="57" t="s">
        <v>58275</v>
      </c>
      <c r="B27893" s="57" t="s">
        <v>58276</v>
      </c>
    </row>
    <row r="27894" spans="1:2" x14ac:dyDescent="0.2">
      <c r="A27894" s="57" t="s">
        <v>58277</v>
      </c>
      <c r="B27894" s="57" t="s">
        <v>58278</v>
      </c>
    </row>
    <row r="27895" spans="1:2" x14ac:dyDescent="0.2">
      <c r="A27895" s="57" t="s">
        <v>58279</v>
      </c>
      <c r="B27895" s="57" t="s">
        <v>58280</v>
      </c>
    </row>
    <row r="27896" spans="1:2" x14ac:dyDescent="0.2">
      <c r="A27896" s="57" t="s">
        <v>58281</v>
      </c>
      <c r="B27896" s="57" t="s">
        <v>58282</v>
      </c>
    </row>
    <row r="27897" spans="1:2" x14ac:dyDescent="0.2">
      <c r="A27897" s="57" t="s">
        <v>58283</v>
      </c>
      <c r="B27897" s="57" t="s">
        <v>58284</v>
      </c>
    </row>
    <row r="27898" spans="1:2" x14ac:dyDescent="0.2">
      <c r="A27898" s="57" t="s">
        <v>58285</v>
      </c>
      <c r="B27898" s="57" t="s">
        <v>58286</v>
      </c>
    </row>
    <row r="27899" spans="1:2" x14ac:dyDescent="0.2">
      <c r="A27899" s="57" t="s">
        <v>58287</v>
      </c>
      <c r="B27899" s="57" t="s">
        <v>58288</v>
      </c>
    </row>
    <row r="27900" spans="1:2" x14ac:dyDescent="0.2">
      <c r="A27900" s="57" t="s">
        <v>58289</v>
      </c>
      <c r="B27900" s="57" t="s">
        <v>58290</v>
      </c>
    </row>
    <row r="27901" spans="1:2" x14ac:dyDescent="0.2">
      <c r="A27901" s="57" t="s">
        <v>58291</v>
      </c>
      <c r="B27901" s="57" t="s">
        <v>58292</v>
      </c>
    </row>
    <row r="27902" spans="1:2" x14ac:dyDescent="0.2">
      <c r="A27902" s="57" t="s">
        <v>58293</v>
      </c>
      <c r="B27902" s="57" t="s">
        <v>58294</v>
      </c>
    </row>
    <row r="27903" spans="1:2" x14ac:dyDescent="0.2">
      <c r="A27903" s="57" t="s">
        <v>58295</v>
      </c>
      <c r="B27903" s="57" t="s">
        <v>58296</v>
      </c>
    </row>
    <row r="27904" spans="1:2" x14ac:dyDescent="0.2">
      <c r="A27904" s="57" t="s">
        <v>58297</v>
      </c>
      <c r="B27904" s="57" t="s">
        <v>58298</v>
      </c>
    </row>
    <row r="27905" spans="1:2" x14ac:dyDescent="0.2">
      <c r="A27905" s="57" t="s">
        <v>58299</v>
      </c>
      <c r="B27905" s="57" t="s">
        <v>58300</v>
      </c>
    </row>
    <row r="27906" spans="1:2" x14ac:dyDescent="0.2">
      <c r="A27906" s="57" t="s">
        <v>58301</v>
      </c>
      <c r="B27906" s="57" t="s">
        <v>58302</v>
      </c>
    </row>
    <row r="27907" spans="1:2" x14ac:dyDescent="0.2">
      <c r="A27907" s="57" t="s">
        <v>58303</v>
      </c>
      <c r="B27907" s="57" t="s">
        <v>58304</v>
      </c>
    </row>
    <row r="27908" spans="1:2" x14ac:dyDescent="0.2">
      <c r="A27908" s="57" t="s">
        <v>58305</v>
      </c>
      <c r="B27908" s="57" t="s">
        <v>58306</v>
      </c>
    </row>
    <row r="27909" spans="1:2" x14ac:dyDescent="0.2">
      <c r="A27909" s="57" t="s">
        <v>58307</v>
      </c>
      <c r="B27909" s="57" t="s">
        <v>58308</v>
      </c>
    </row>
    <row r="27910" spans="1:2" x14ac:dyDescent="0.2">
      <c r="A27910" s="57" t="s">
        <v>58309</v>
      </c>
      <c r="B27910" s="57" t="s">
        <v>58310</v>
      </c>
    </row>
    <row r="27911" spans="1:2" x14ac:dyDescent="0.2">
      <c r="A27911" s="57" t="s">
        <v>58311</v>
      </c>
      <c r="B27911" s="57" t="s">
        <v>58312</v>
      </c>
    </row>
    <row r="27912" spans="1:2" x14ac:dyDescent="0.2">
      <c r="A27912" s="57" t="s">
        <v>58313</v>
      </c>
      <c r="B27912" s="57" t="s">
        <v>58314</v>
      </c>
    </row>
    <row r="27913" spans="1:2" x14ac:dyDescent="0.2">
      <c r="A27913" s="57" t="s">
        <v>58315</v>
      </c>
      <c r="B27913" s="57" t="s">
        <v>58316</v>
      </c>
    </row>
    <row r="27914" spans="1:2" x14ac:dyDescent="0.2">
      <c r="A27914" s="57" t="s">
        <v>58317</v>
      </c>
      <c r="B27914" s="57" t="s">
        <v>58318</v>
      </c>
    </row>
    <row r="27915" spans="1:2" x14ac:dyDescent="0.2">
      <c r="A27915" s="57" t="s">
        <v>58319</v>
      </c>
      <c r="B27915" s="57" t="s">
        <v>58320</v>
      </c>
    </row>
    <row r="27916" spans="1:2" x14ac:dyDescent="0.2">
      <c r="A27916" s="57" t="s">
        <v>58321</v>
      </c>
      <c r="B27916" s="57" t="s">
        <v>58322</v>
      </c>
    </row>
    <row r="27917" spans="1:2" x14ac:dyDescent="0.2">
      <c r="A27917" s="57" t="s">
        <v>58323</v>
      </c>
      <c r="B27917" s="57" t="s">
        <v>58324</v>
      </c>
    </row>
    <row r="27918" spans="1:2" x14ac:dyDescent="0.2">
      <c r="A27918" s="57" t="s">
        <v>58325</v>
      </c>
      <c r="B27918" s="57" t="s">
        <v>58326</v>
      </c>
    </row>
    <row r="27919" spans="1:2" x14ac:dyDescent="0.2">
      <c r="A27919" s="57" t="s">
        <v>58327</v>
      </c>
      <c r="B27919" s="57" t="s">
        <v>58328</v>
      </c>
    </row>
    <row r="27920" spans="1:2" x14ac:dyDescent="0.2">
      <c r="A27920" s="57" t="s">
        <v>58329</v>
      </c>
      <c r="B27920" s="57" t="s">
        <v>58330</v>
      </c>
    </row>
    <row r="27921" spans="1:2" x14ac:dyDescent="0.2">
      <c r="A27921" s="57" t="s">
        <v>58331</v>
      </c>
      <c r="B27921" s="57" t="s">
        <v>58332</v>
      </c>
    </row>
    <row r="27922" spans="1:2" x14ac:dyDescent="0.2">
      <c r="A27922" s="57" t="s">
        <v>58333</v>
      </c>
      <c r="B27922" s="57" t="s">
        <v>58334</v>
      </c>
    </row>
    <row r="27923" spans="1:2" x14ac:dyDescent="0.2">
      <c r="A27923" s="57" t="s">
        <v>58335</v>
      </c>
      <c r="B27923" s="57" t="s">
        <v>58336</v>
      </c>
    </row>
    <row r="27924" spans="1:2" x14ac:dyDescent="0.2">
      <c r="A27924" s="57" t="s">
        <v>58337</v>
      </c>
      <c r="B27924" s="57" t="s">
        <v>58338</v>
      </c>
    </row>
    <row r="27925" spans="1:2" x14ac:dyDescent="0.2">
      <c r="A27925" s="57" t="s">
        <v>58339</v>
      </c>
      <c r="B27925" s="57" t="s">
        <v>58340</v>
      </c>
    </row>
    <row r="27926" spans="1:2" x14ac:dyDescent="0.2">
      <c r="A27926" s="57" t="s">
        <v>58341</v>
      </c>
      <c r="B27926" s="57" t="s">
        <v>58342</v>
      </c>
    </row>
    <row r="27927" spans="1:2" x14ac:dyDescent="0.2">
      <c r="A27927" s="57" t="s">
        <v>58343</v>
      </c>
      <c r="B27927" s="57" t="s">
        <v>58344</v>
      </c>
    </row>
    <row r="27928" spans="1:2" x14ac:dyDescent="0.2">
      <c r="A27928" s="57" t="s">
        <v>58345</v>
      </c>
      <c r="B27928" s="57" t="s">
        <v>58346</v>
      </c>
    </row>
    <row r="27929" spans="1:2" x14ac:dyDescent="0.2">
      <c r="A27929" s="57" t="s">
        <v>58347</v>
      </c>
      <c r="B27929" s="57" t="s">
        <v>58348</v>
      </c>
    </row>
    <row r="27930" spans="1:2" x14ac:dyDescent="0.2">
      <c r="A27930" s="57" t="s">
        <v>58349</v>
      </c>
      <c r="B27930" s="57" t="s">
        <v>58350</v>
      </c>
    </row>
    <row r="27931" spans="1:2" x14ac:dyDescent="0.2">
      <c r="A27931" s="57" t="s">
        <v>58351</v>
      </c>
      <c r="B27931" s="57" t="s">
        <v>58352</v>
      </c>
    </row>
    <row r="27932" spans="1:2" x14ac:dyDescent="0.2">
      <c r="A27932" s="57" t="s">
        <v>58353</v>
      </c>
      <c r="B27932" s="57" t="s">
        <v>58354</v>
      </c>
    </row>
    <row r="27933" spans="1:2" x14ac:dyDescent="0.2">
      <c r="A27933" s="57" t="s">
        <v>58355</v>
      </c>
      <c r="B27933" s="57" t="s">
        <v>58356</v>
      </c>
    </row>
    <row r="27934" spans="1:2" x14ac:dyDescent="0.2">
      <c r="A27934" s="57" t="s">
        <v>58357</v>
      </c>
      <c r="B27934" s="57" t="s">
        <v>58358</v>
      </c>
    </row>
    <row r="27935" spans="1:2" x14ac:dyDescent="0.2">
      <c r="A27935" s="57" t="s">
        <v>58359</v>
      </c>
      <c r="B27935" s="57" t="s">
        <v>58360</v>
      </c>
    </row>
    <row r="27936" spans="1:2" x14ac:dyDescent="0.2">
      <c r="A27936" s="57" t="s">
        <v>58361</v>
      </c>
      <c r="B27936" s="57" t="s">
        <v>58362</v>
      </c>
    </row>
    <row r="27937" spans="1:2" x14ac:dyDescent="0.2">
      <c r="A27937" s="57" t="s">
        <v>58363</v>
      </c>
      <c r="B27937" s="57" t="s">
        <v>58364</v>
      </c>
    </row>
    <row r="27938" spans="1:2" x14ac:dyDescent="0.2">
      <c r="A27938" s="57" t="s">
        <v>58365</v>
      </c>
      <c r="B27938" s="57" t="s">
        <v>58366</v>
      </c>
    </row>
    <row r="27939" spans="1:2" x14ac:dyDescent="0.2">
      <c r="A27939" s="57" t="s">
        <v>58367</v>
      </c>
      <c r="B27939" s="57" t="s">
        <v>58368</v>
      </c>
    </row>
    <row r="27940" spans="1:2" x14ac:dyDescent="0.2">
      <c r="A27940" s="57" t="s">
        <v>58369</v>
      </c>
      <c r="B27940" s="57" t="s">
        <v>58370</v>
      </c>
    </row>
    <row r="27941" spans="1:2" x14ac:dyDescent="0.2">
      <c r="A27941" s="57" t="s">
        <v>58371</v>
      </c>
      <c r="B27941" s="57" t="s">
        <v>58372</v>
      </c>
    </row>
    <row r="27942" spans="1:2" x14ac:dyDescent="0.2">
      <c r="A27942" s="57" t="s">
        <v>58373</v>
      </c>
      <c r="B27942" s="57" t="s">
        <v>58374</v>
      </c>
    </row>
    <row r="27943" spans="1:2" x14ac:dyDescent="0.2">
      <c r="A27943" s="57" t="s">
        <v>58375</v>
      </c>
      <c r="B27943" s="57" t="s">
        <v>58376</v>
      </c>
    </row>
    <row r="27944" spans="1:2" x14ac:dyDescent="0.2">
      <c r="A27944" s="57" t="s">
        <v>58377</v>
      </c>
      <c r="B27944" s="57" t="s">
        <v>58378</v>
      </c>
    </row>
    <row r="27945" spans="1:2" x14ac:dyDescent="0.2">
      <c r="A27945" s="57" t="s">
        <v>58379</v>
      </c>
      <c r="B27945" s="57" t="s">
        <v>58380</v>
      </c>
    </row>
    <row r="27946" spans="1:2" x14ac:dyDescent="0.2">
      <c r="A27946" s="57" t="s">
        <v>58381</v>
      </c>
      <c r="B27946" s="57" t="s">
        <v>58382</v>
      </c>
    </row>
    <row r="27947" spans="1:2" x14ac:dyDescent="0.2">
      <c r="A27947" s="57" t="s">
        <v>58383</v>
      </c>
      <c r="B27947" s="57" t="s">
        <v>58384</v>
      </c>
    </row>
    <row r="27948" spans="1:2" x14ac:dyDescent="0.2">
      <c r="A27948" s="57" t="s">
        <v>58385</v>
      </c>
      <c r="B27948" s="57" t="s">
        <v>58386</v>
      </c>
    </row>
    <row r="27949" spans="1:2" x14ac:dyDescent="0.2">
      <c r="A27949" s="57" t="s">
        <v>58387</v>
      </c>
      <c r="B27949" s="57" t="s">
        <v>58388</v>
      </c>
    </row>
    <row r="27950" spans="1:2" x14ac:dyDescent="0.2">
      <c r="A27950" s="57" t="s">
        <v>58389</v>
      </c>
      <c r="B27950" s="57" t="s">
        <v>58390</v>
      </c>
    </row>
    <row r="27951" spans="1:2" x14ac:dyDescent="0.2">
      <c r="A27951" s="57" t="s">
        <v>58391</v>
      </c>
      <c r="B27951" s="57" t="s">
        <v>53088</v>
      </c>
    </row>
    <row r="27952" spans="1:2" x14ac:dyDescent="0.2">
      <c r="A27952" s="57" t="s">
        <v>58392</v>
      </c>
      <c r="B27952" s="57" t="s">
        <v>58393</v>
      </c>
    </row>
    <row r="27953" spans="1:2" x14ac:dyDescent="0.2">
      <c r="A27953" s="57" t="s">
        <v>58394</v>
      </c>
      <c r="B27953" s="57" t="s">
        <v>58395</v>
      </c>
    </row>
    <row r="27954" spans="1:2" x14ac:dyDescent="0.2">
      <c r="A27954" s="57" t="s">
        <v>58396</v>
      </c>
      <c r="B27954" s="57" t="s">
        <v>58397</v>
      </c>
    </row>
    <row r="27955" spans="1:2" x14ac:dyDescent="0.2">
      <c r="A27955" s="57" t="s">
        <v>58398</v>
      </c>
      <c r="B27955" s="57" t="s">
        <v>58399</v>
      </c>
    </row>
    <row r="27956" spans="1:2" x14ac:dyDescent="0.2">
      <c r="A27956" s="57" t="s">
        <v>58400</v>
      </c>
      <c r="B27956" s="57" t="s">
        <v>58401</v>
      </c>
    </row>
    <row r="27957" spans="1:2" x14ac:dyDescent="0.2">
      <c r="A27957" s="57" t="s">
        <v>58402</v>
      </c>
      <c r="B27957" s="57" t="s">
        <v>58403</v>
      </c>
    </row>
    <row r="27958" spans="1:2" x14ac:dyDescent="0.2">
      <c r="A27958" s="57" t="s">
        <v>58404</v>
      </c>
      <c r="B27958" s="57" t="s">
        <v>58405</v>
      </c>
    </row>
    <row r="27959" spans="1:2" x14ac:dyDescent="0.2">
      <c r="A27959" s="57" t="s">
        <v>58406</v>
      </c>
      <c r="B27959" s="57" t="s">
        <v>58407</v>
      </c>
    </row>
    <row r="27960" spans="1:2" x14ac:dyDescent="0.2">
      <c r="A27960" s="57" t="s">
        <v>58408</v>
      </c>
      <c r="B27960" s="57" t="s">
        <v>58409</v>
      </c>
    </row>
    <row r="27961" spans="1:2" x14ac:dyDescent="0.2">
      <c r="A27961" s="57" t="s">
        <v>58410</v>
      </c>
      <c r="B27961" s="57" t="s">
        <v>58411</v>
      </c>
    </row>
    <row r="27962" spans="1:2" x14ac:dyDescent="0.2">
      <c r="A27962" s="57" t="s">
        <v>58412</v>
      </c>
      <c r="B27962" s="57" t="s">
        <v>58413</v>
      </c>
    </row>
    <row r="27963" spans="1:2" x14ac:dyDescent="0.2">
      <c r="A27963" s="57" t="s">
        <v>58414</v>
      </c>
      <c r="B27963" s="57" t="s">
        <v>58415</v>
      </c>
    </row>
    <row r="27964" spans="1:2" x14ac:dyDescent="0.2">
      <c r="A27964" s="57" t="s">
        <v>58416</v>
      </c>
      <c r="B27964" s="57" t="s">
        <v>58417</v>
      </c>
    </row>
    <row r="27965" spans="1:2" x14ac:dyDescent="0.2">
      <c r="A27965" s="57" t="s">
        <v>58418</v>
      </c>
      <c r="B27965" s="57" t="s">
        <v>58419</v>
      </c>
    </row>
    <row r="27966" spans="1:2" x14ac:dyDescent="0.2">
      <c r="A27966" s="57" t="s">
        <v>58420</v>
      </c>
      <c r="B27966" s="57" t="s">
        <v>58421</v>
      </c>
    </row>
    <row r="27967" spans="1:2" x14ac:dyDescent="0.2">
      <c r="A27967" s="57" t="s">
        <v>58422</v>
      </c>
      <c r="B27967" s="57" t="s">
        <v>58423</v>
      </c>
    </row>
    <row r="27968" spans="1:2" x14ac:dyDescent="0.2">
      <c r="A27968" s="57" t="s">
        <v>58424</v>
      </c>
      <c r="B27968" s="57" t="s">
        <v>58425</v>
      </c>
    </row>
    <row r="27969" spans="1:2" x14ac:dyDescent="0.2">
      <c r="A27969" s="57" t="s">
        <v>58426</v>
      </c>
      <c r="B27969" s="57" t="s">
        <v>58427</v>
      </c>
    </row>
    <row r="27970" spans="1:2" x14ac:dyDescent="0.2">
      <c r="A27970" s="57" t="s">
        <v>58428</v>
      </c>
      <c r="B27970" s="57" t="s">
        <v>58429</v>
      </c>
    </row>
    <row r="27971" spans="1:2" x14ac:dyDescent="0.2">
      <c r="A27971" s="57" t="s">
        <v>58430</v>
      </c>
      <c r="B27971" s="57" t="s">
        <v>58431</v>
      </c>
    </row>
    <row r="27972" spans="1:2" x14ac:dyDescent="0.2">
      <c r="A27972" s="57" t="s">
        <v>58432</v>
      </c>
      <c r="B27972" s="57" t="s">
        <v>58433</v>
      </c>
    </row>
    <row r="27973" spans="1:2" x14ac:dyDescent="0.2">
      <c r="A27973" s="57" t="s">
        <v>58434</v>
      </c>
      <c r="B27973" s="57" t="s">
        <v>58435</v>
      </c>
    </row>
    <row r="27974" spans="1:2" x14ac:dyDescent="0.2">
      <c r="A27974" s="57" t="s">
        <v>58436</v>
      </c>
      <c r="B27974" s="57" t="s">
        <v>58437</v>
      </c>
    </row>
    <row r="27975" spans="1:2" x14ac:dyDescent="0.2">
      <c r="A27975" s="57" t="s">
        <v>58438</v>
      </c>
      <c r="B27975" s="57" t="s">
        <v>58439</v>
      </c>
    </row>
    <row r="27976" spans="1:2" x14ac:dyDescent="0.2">
      <c r="A27976" s="57" t="s">
        <v>58440</v>
      </c>
      <c r="B27976" s="57" t="s">
        <v>58441</v>
      </c>
    </row>
    <row r="27977" spans="1:2" x14ac:dyDescent="0.2">
      <c r="A27977" s="57" t="s">
        <v>58442</v>
      </c>
      <c r="B27977" s="57" t="s">
        <v>58443</v>
      </c>
    </row>
    <row r="27978" spans="1:2" x14ac:dyDescent="0.2">
      <c r="A27978" s="57" t="s">
        <v>58444</v>
      </c>
      <c r="B27978" s="57" t="s">
        <v>58445</v>
      </c>
    </row>
    <row r="27979" spans="1:2" x14ac:dyDescent="0.2">
      <c r="A27979" s="57" t="s">
        <v>58446</v>
      </c>
      <c r="B27979" s="57" t="s">
        <v>58447</v>
      </c>
    </row>
    <row r="27980" spans="1:2" x14ac:dyDescent="0.2">
      <c r="A27980" s="57" t="s">
        <v>58448</v>
      </c>
      <c r="B27980" s="57" t="s">
        <v>58449</v>
      </c>
    </row>
    <row r="27981" spans="1:2" x14ac:dyDescent="0.2">
      <c r="A27981" s="57" t="s">
        <v>58450</v>
      </c>
      <c r="B27981" s="57" t="s">
        <v>58451</v>
      </c>
    </row>
    <row r="27982" spans="1:2" x14ac:dyDescent="0.2">
      <c r="A27982" s="57" t="s">
        <v>58452</v>
      </c>
      <c r="B27982" s="57" t="s">
        <v>58453</v>
      </c>
    </row>
    <row r="27983" spans="1:2" x14ac:dyDescent="0.2">
      <c r="A27983" s="57" t="s">
        <v>58454</v>
      </c>
      <c r="B27983" s="57" t="s">
        <v>58455</v>
      </c>
    </row>
    <row r="27984" spans="1:2" x14ac:dyDescent="0.2">
      <c r="A27984" s="57" t="s">
        <v>58456</v>
      </c>
      <c r="B27984" s="57" t="s">
        <v>58457</v>
      </c>
    </row>
    <row r="27985" spans="1:2" x14ac:dyDescent="0.2">
      <c r="A27985" s="57" t="s">
        <v>58458</v>
      </c>
      <c r="B27985" s="57" t="s">
        <v>58459</v>
      </c>
    </row>
    <row r="27986" spans="1:2" x14ac:dyDescent="0.2">
      <c r="A27986" s="57" t="s">
        <v>58460</v>
      </c>
      <c r="B27986" s="57" t="s">
        <v>58461</v>
      </c>
    </row>
    <row r="27987" spans="1:2" x14ac:dyDescent="0.2">
      <c r="A27987" s="57" t="s">
        <v>58462</v>
      </c>
      <c r="B27987" s="57" t="s">
        <v>58463</v>
      </c>
    </row>
    <row r="27988" spans="1:2" x14ac:dyDescent="0.2">
      <c r="A27988" s="57" t="s">
        <v>58464</v>
      </c>
      <c r="B27988" s="57" t="s">
        <v>58465</v>
      </c>
    </row>
    <row r="27989" spans="1:2" x14ac:dyDescent="0.2">
      <c r="A27989" s="57" t="s">
        <v>58466</v>
      </c>
      <c r="B27989" s="57" t="s">
        <v>58467</v>
      </c>
    </row>
    <row r="27990" spans="1:2" x14ac:dyDescent="0.2">
      <c r="A27990" s="57" t="s">
        <v>58468</v>
      </c>
      <c r="B27990" s="57" t="s">
        <v>58469</v>
      </c>
    </row>
    <row r="27991" spans="1:2" x14ac:dyDescent="0.2">
      <c r="A27991" s="57" t="s">
        <v>58470</v>
      </c>
      <c r="B27991" s="57" t="s">
        <v>58471</v>
      </c>
    </row>
    <row r="27992" spans="1:2" x14ac:dyDescent="0.2">
      <c r="A27992" s="57" t="s">
        <v>58472</v>
      </c>
      <c r="B27992" s="57" t="s">
        <v>58473</v>
      </c>
    </row>
    <row r="27993" spans="1:2" x14ac:dyDescent="0.2">
      <c r="A27993" s="57" t="s">
        <v>58474</v>
      </c>
      <c r="B27993" s="57" t="s">
        <v>58475</v>
      </c>
    </row>
    <row r="27994" spans="1:2" x14ac:dyDescent="0.2">
      <c r="A27994" s="57" t="s">
        <v>58476</v>
      </c>
      <c r="B27994" s="57" t="s">
        <v>58477</v>
      </c>
    </row>
    <row r="27995" spans="1:2" x14ac:dyDescent="0.2">
      <c r="A27995" s="57" t="s">
        <v>58478</v>
      </c>
      <c r="B27995" s="57" t="s">
        <v>58479</v>
      </c>
    </row>
    <row r="27996" spans="1:2" x14ac:dyDescent="0.2">
      <c r="A27996" s="57" t="s">
        <v>58480</v>
      </c>
      <c r="B27996" s="57" t="s">
        <v>58481</v>
      </c>
    </row>
    <row r="27997" spans="1:2" x14ac:dyDescent="0.2">
      <c r="A27997" s="57" t="s">
        <v>58482</v>
      </c>
      <c r="B27997" s="57" t="s">
        <v>58483</v>
      </c>
    </row>
    <row r="27998" spans="1:2" x14ac:dyDescent="0.2">
      <c r="A27998" s="57" t="s">
        <v>58484</v>
      </c>
      <c r="B27998" s="57" t="s">
        <v>58485</v>
      </c>
    </row>
    <row r="27999" spans="1:2" x14ac:dyDescent="0.2">
      <c r="A27999" s="57" t="s">
        <v>58486</v>
      </c>
      <c r="B27999" s="57" t="s">
        <v>58487</v>
      </c>
    </row>
    <row r="28000" spans="1:2" x14ac:dyDescent="0.2">
      <c r="A28000" s="57" t="s">
        <v>58488</v>
      </c>
      <c r="B28000" s="57" t="s">
        <v>58489</v>
      </c>
    </row>
    <row r="28001" spans="1:2" x14ac:dyDescent="0.2">
      <c r="A28001" s="57" t="s">
        <v>58490</v>
      </c>
      <c r="B28001" s="57" t="s">
        <v>58491</v>
      </c>
    </row>
    <row r="28002" spans="1:2" x14ac:dyDescent="0.2">
      <c r="A28002" s="57" t="s">
        <v>58492</v>
      </c>
      <c r="B28002" s="57" t="s">
        <v>58493</v>
      </c>
    </row>
    <row r="28003" spans="1:2" x14ac:dyDescent="0.2">
      <c r="A28003" s="57" t="s">
        <v>58494</v>
      </c>
      <c r="B28003" s="57" t="s">
        <v>58495</v>
      </c>
    </row>
    <row r="28004" spans="1:2" x14ac:dyDescent="0.2">
      <c r="A28004" s="57" t="s">
        <v>58496</v>
      </c>
      <c r="B28004" s="57" t="s">
        <v>58497</v>
      </c>
    </row>
    <row r="28005" spans="1:2" x14ac:dyDescent="0.2">
      <c r="A28005" s="57" t="s">
        <v>58498</v>
      </c>
      <c r="B28005" s="57" t="s">
        <v>58499</v>
      </c>
    </row>
    <row r="28006" spans="1:2" x14ac:dyDescent="0.2">
      <c r="A28006" s="57" t="s">
        <v>58500</v>
      </c>
      <c r="B28006" s="57" t="s">
        <v>58501</v>
      </c>
    </row>
    <row r="28007" spans="1:2" x14ac:dyDescent="0.2">
      <c r="A28007" s="57" t="s">
        <v>58502</v>
      </c>
      <c r="B28007" s="57" t="s">
        <v>58503</v>
      </c>
    </row>
    <row r="28008" spans="1:2" x14ac:dyDescent="0.2">
      <c r="A28008" s="57" t="s">
        <v>58504</v>
      </c>
      <c r="B28008" s="57" t="s">
        <v>58505</v>
      </c>
    </row>
    <row r="28009" spans="1:2" x14ac:dyDescent="0.2">
      <c r="A28009" s="57" t="s">
        <v>58506</v>
      </c>
      <c r="B28009" s="57" t="s">
        <v>58507</v>
      </c>
    </row>
    <row r="28010" spans="1:2" x14ac:dyDescent="0.2">
      <c r="A28010" s="57" t="s">
        <v>58508</v>
      </c>
      <c r="B28010" s="57" t="s">
        <v>58509</v>
      </c>
    </row>
    <row r="28011" spans="1:2" x14ac:dyDescent="0.2">
      <c r="A28011" s="57" t="s">
        <v>58510</v>
      </c>
      <c r="B28011" s="57" t="s">
        <v>58511</v>
      </c>
    </row>
    <row r="28012" spans="1:2" x14ac:dyDescent="0.2">
      <c r="A28012" s="57" t="s">
        <v>58512</v>
      </c>
      <c r="B28012" s="57" t="s">
        <v>58513</v>
      </c>
    </row>
    <row r="28013" spans="1:2" x14ac:dyDescent="0.2">
      <c r="A28013" s="57" t="s">
        <v>58514</v>
      </c>
      <c r="B28013" s="57" t="s">
        <v>58515</v>
      </c>
    </row>
    <row r="28014" spans="1:2" x14ac:dyDescent="0.2">
      <c r="A28014" s="57" t="s">
        <v>58516</v>
      </c>
      <c r="B28014" s="57" t="s">
        <v>58517</v>
      </c>
    </row>
    <row r="28015" spans="1:2" x14ac:dyDescent="0.2">
      <c r="A28015" s="57" t="s">
        <v>58518</v>
      </c>
      <c r="B28015" s="57" t="s">
        <v>58519</v>
      </c>
    </row>
    <row r="28016" spans="1:2" x14ac:dyDescent="0.2">
      <c r="A28016" s="57" t="s">
        <v>58520</v>
      </c>
      <c r="B28016" s="57" t="s">
        <v>58521</v>
      </c>
    </row>
    <row r="28017" spans="1:2" x14ac:dyDescent="0.2">
      <c r="A28017" s="57" t="s">
        <v>58522</v>
      </c>
      <c r="B28017" s="57" t="s">
        <v>58523</v>
      </c>
    </row>
    <row r="28018" spans="1:2" x14ac:dyDescent="0.2">
      <c r="A28018" s="57" t="s">
        <v>58524</v>
      </c>
      <c r="B28018" s="57" t="s">
        <v>58525</v>
      </c>
    </row>
    <row r="28019" spans="1:2" x14ac:dyDescent="0.2">
      <c r="A28019" s="57" t="s">
        <v>58526</v>
      </c>
      <c r="B28019" s="57" t="s">
        <v>58527</v>
      </c>
    </row>
    <row r="28020" spans="1:2" x14ac:dyDescent="0.2">
      <c r="A28020" s="57" t="s">
        <v>58528</v>
      </c>
      <c r="B28020" s="57" t="s">
        <v>58529</v>
      </c>
    </row>
    <row r="28021" spans="1:2" x14ac:dyDescent="0.2">
      <c r="A28021" s="57" t="s">
        <v>58530</v>
      </c>
      <c r="B28021" s="57" t="s">
        <v>58531</v>
      </c>
    </row>
    <row r="28022" spans="1:2" x14ac:dyDescent="0.2">
      <c r="A28022" s="57" t="s">
        <v>58532</v>
      </c>
      <c r="B28022" s="57" t="s">
        <v>58533</v>
      </c>
    </row>
    <row r="28023" spans="1:2" x14ac:dyDescent="0.2">
      <c r="A28023" s="57" t="s">
        <v>58534</v>
      </c>
      <c r="B28023" s="57" t="s">
        <v>58535</v>
      </c>
    </row>
    <row r="28024" spans="1:2" x14ac:dyDescent="0.2">
      <c r="A28024" s="57" t="s">
        <v>58536</v>
      </c>
      <c r="B28024" s="57" t="s">
        <v>58537</v>
      </c>
    </row>
    <row r="28025" spans="1:2" x14ac:dyDescent="0.2">
      <c r="A28025" s="57" t="s">
        <v>58538</v>
      </c>
      <c r="B28025" s="57" t="s">
        <v>58539</v>
      </c>
    </row>
    <row r="28026" spans="1:2" x14ac:dyDescent="0.2">
      <c r="A28026" s="57" t="s">
        <v>58540</v>
      </c>
      <c r="B28026" s="57" t="s">
        <v>58541</v>
      </c>
    </row>
    <row r="28027" spans="1:2" x14ac:dyDescent="0.2">
      <c r="A28027" s="57" t="s">
        <v>58542</v>
      </c>
      <c r="B28027" s="57" t="s">
        <v>58543</v>
      </c>
    </row>
    <row r="28028" spans="1:2" x14ac:dyDescent="0.2">
      <c r="A28028" s="57" t="s">
        <v>58544</v>
      </c>
      <c r="B28028" s="57" t="s">
        <v>58545</v>
      </c>
    </row>
    <row r="28029" spans="1:2" x14ac:dyDescent="0.2">
      <c r="A28029" s="57" t="s">
        <v>58546</v>
      </c>
      <c r="B28029" s="57" t="s">
        <v>58547</v>
      </c>
    </row>
    <row r="28030" spans="1:2" x14ac:dyDescent="0.2">
      <c r="A28030" s="57" t="s">
        <v>58548</v>
      </c>
      <c r="B28030" s="57" t="s">
        <v>58549</v>
      </c>
    </row>
    <row r="28031" spans="1:2" x14ac:dyDescent="0.2">
      <c r="A28031" s="57" t="s">
        <v>58550</v>
      </c>
      <c r="B28031" s="57" t="s">
        <v>58551</v>
      </c>
    </row>
    <row r="28032" spans="1:2" x14ac:dyDescent="0.2">
      <c r="A28032" s="57" t="s">
        <v>58552</v>
      </c>
      <c r="B28032" s="57" t="s">
        <v>58553</v>
      </c>
    </row>
    <row r="28033" spans="1:2" x14ac:dyDescent="0.2">
      <c r="A28033" s="57" t="s">
        <v>58554</v>
      </c>
      <c r="B28033" s="57" t="s">
        <v>58555</v>
      </c>
    </row>
    <row r="28034" spans="1:2" x14ac:dyDescent="0.2">
      <c r="A28034" s="57" t="s">
        <v>58556</v>
      </c>
      <c r="B28034" s="57" t="s">
        <v>58557</v>
      </c>
    </row>
    <row r="28035" spans="1:2" x14ac:dyDescent="0.2">
      <c r="A28035" s="57" t="s">
        <v>58558</v>
      </c>
      <c r="B28035" s="57" t="s">
        <v>58559</v>
      </c>
    </row>
    <row r="28036" spans="1:2" x14ac:dyDescent="0.2">
      <c r="A28036" s="57" t="s">
        <v>58560</v>
      </c>
      <c r="B28036" s="57" t="s">
        <v>58561</v>
      </c>
    </row>
    <row r="28037" spans="1:2" x14ac:dyDescent="0.2">
      <c r="A28037" s="57" t="s">
        <v>58562</v>
      </c>
      <c r="B28037" s="57" t="s">
        <v>58563</v>
      </c>
    </row>
    <row r="28038" spans="1:2" x14ac:dyDescent="0.2">
      <c r="A28038" s="57" t="s">
        <v>58564</v>
      </c>
      <c r="B28038" s="57" t="s">
        <v>58565</v>
      </c>
    </row>
    <row r="28039" spans="1:2" x14ac:dyDescent="0.2">
      <c r="A28039" s="57" t="s">
        <v>58566</v>
      </c>
      <c r="B28039" s="57" t="s">
        <v>58567</v>
      </c>
    </row>
    <row r="28040" spans="1:2" x14ac:dyDescent="0.2">
      <c r="A28040" s="57" t="s">
        <v>58568</v>
      </c>
      <c r="B28040" s="57" t="s">
        <v>58569</v>
      </c>
    </row>
    <row r="28041" spans="1:2" x14ac:dyDescent="0.2">
      <c r="A28041" s="57" t="s">
        <v>58570</v>
      </c>
      <c r="B28041" s="57" t="s">
        <v>58571</v>
      </c>
    </row>
    <row r="28042" spans="1:2" x14ac:dyDescent="0.2">
      <c r="A28042" s="57" t="s">
        <v>58572</v>
      </c>
      <c r="B28042" s="57" t="s">
        <v>58573</v>
      </c>
    </row>
    <row r="28043" spans="1:2" x14ac:dyDescent="0.2">
      <c r="A28043" s="57" t="s">
        <v>58574</v>
      </c>
      <c r="B28043" s="57" t="s">
        <v>58575</v>
      </c>
    </row>
    <row r="28044" spans="1:2" x14ac:dyDescent="0.2">
      <c r="A28044" s="57" t="s">
        <v>58576</v>
      </c>
      <c r="B28044" s="57" t="s">
        <v>58577</v>
      </c>
    </row>
    <row r="28045" spans="1:2" x14ac:dyDescent="0.2">
      <c r="A28045" s="57" t="s">
        <v>58578</v>
      </c>
      <c r="B28045" s="57" t="s">
        <v>58579</v>
      </c>
    </row>
    <row r="28046" spans="1:2" x14ac:dyDescent="0.2">
      <c r="A28046" s="57" t="s">
        <v>58580</v>
      </c>
      <c r="B28046" s="57" t="s">
        <v>58581</v>
      </c>
    </row>
    <row r="28047" spans="1:2" x14ac:dyDescent="0.2">
      <c r="A28047" s="57" t="s">
        <v>58582</v>
      </c>
      <c r="B28047" s="57" t="s">
        <v>58583</v>
      </c>
    </row>
    <row r="28048" spans="1:2" x14ac:dyDescent="0.2">
      <c r="A28048" s="57" t="s">
        <v>58584</v>
      </c>
      <c r="B28048" s="57" t="s">
        <v>58585</v>
      </c>
    </row>
    <row r="28049" spans="1:2" x14ac:dyDescent="0.2">
      <c r="A28049" s="57" t="s">
        <v>58586</v>
      </c>
      <c r="B28049" s="57" t="s">
        <v>58587</v>
      </c>
    </row>
    <row r="28050" spans="1:2" x14ac:dyDescent="0.2">
      <c r="A28050" s="57" t="s">
        <v>58588</v>
      </c>
      <c r="B28050" s="57" t="s">
        <v>58589</v>
      </c>
    </row>
    <row r="28051" spans="1:2" x14ac:dyDescent="0.2">
      <c r="A28051" s="57" t="s">
        <v>58590</v>
      </c>
      <c r="B28051" s="57" t="s">
        <v>58591</v>
      </c>
    </row>
    <row r="28052" spans="1:2" x14ac:dyDescent="0.2">
      <c r="A28052" s="57" t="s">
        <v>58592</v>
      </c>
      <c r="B28052" s="57" t="s">
        <v>58593</v>
      </c>
    </row>
    <row r="28053" spans="1:2" x14ac:dyDescent="0.2">
      <c r="A28053" s="57" t="s">
        <v>58594</v>
      </c>
      <c r="B28053" s="57" t="s">
        <v>58595</v>
      </c>
    </row>
    <row r="28054" spans="1:2" x14ac:dyDescent="0.2">
      <c r="A28054" s="57" t="s">
        <v>58596</v>
      </c>
      <c r="B28054" s="57" t="s">
        <v>58597</v>
      </c>
    </row>
    <row r="28055" spans="1:2" x14ac:dyDescent="0.2">
      <c r="A28055" s="57" t="s">
        <v>58598</v>
      </c>
      <c r="B28055" s="57" t="s">
        <v>56575</v>
      </c>
    </row>
    <row r="28056" spans="1:2" x14ac:dyDescent="0.2">
      <c r="A28056" s="57" t="s">
        <v>58599</v>
      </c>
      <c r="B28056" s="57" t="s">
        <v>58600</v>
      </c>
    </row>
    <row r="28057" spans="1:2" x14ac:dyDescent="0.2">
      <c r="A28057" s="57" t="s">
        <v>58601</v>
      </c>
      <c r="B28057" s="57" t="s">
        <v>58602</v>
      </c>
    </row>
    <row r="28058" spans="1:2" x14ac:dyDescent="0.2">
      <c r="A28058" s="57" t="s">
        <v>58603</v>
      </c>
      <c r="B28058" s="57" t="s">
        <v>58604</v>
      </c>
    </row>
    <row r="28059" spans="1:2" x14ac:dyDescent="0.2">
      <c r="A28059" s="57" t="s">
        <v>58605</v>
      </c>
      <c r="B28059" s="57" t="s">
        <v>58606</v>
      </c>
    </row>
    <row r="28060" spans="1:2" x14ac:dyDescent="0.2">
      <c r="A28060" s="57" t="s">
        <v>58607</v>
      </c>
      <c r="B28060" s="57" t="s">
        <v>58608</v>
      </c>
    </row>
    <row r="28061" spans="1:2" x14ac:dyDescent="0.2">
      <c r="A28061" s="57" t="s">
        <v>58609</v>
      </c>
      <c r="B28061" s="57" t="s">
        <v>58610</v>
      </c>
    </row>
    <row r="28062" spans="1:2" x14ac:dyDescent="0.2">
      <c r="A28062" s="57" t="s">
        <v>58611</v>
      </c>
      <c r="B28062" s="57" t="s">
        <v>58612</v>
      </c>
    </row>
    <row r="28063" spans="1:2" x14ac:dyDescent="0.2">
      <c r="A28063" s="57" t="s">
        <v>58613</v>
      </c>
      <c r="B28063" s="57" t="s">
        <v>57323</v>
      </c>
    </row>
    <row r="28064" spans="1:2" x14ac:dyDescent="0.2">
      <c r="A28064" s="57" t="s">
        <v>58614</v>
      </c>
      <c r="B28064" s="57" t="s">
        <v>58615</v>
      </c>
    </row>
    <row r="28065" spans="1:2" x14ac:dyDescent="0.2">
      <c r="A28065" s="57" t="s">
        <v>58616</v>
      </c>
      <c r="B28065" s="57" t="s">
        <v>58617</v>
      </c>
    </row>
    <row r="28066" spans="1:2" x14ac:dyDescent="0.2">
      <c r="A28066" s="57" t="s">
        <v>58618</v>
      </c>
      <c r="B28066" s="57" t="s">
        <v>58619</v>
      </c>
    </row>
    <row r="28067" spans="1:2" x14ac:dyDescent="0.2">
      <c r="A28067" s="57" t="s">
        <v>58620</v>
      </c>
      <c r="B28067" s="57" t="s">
        <v>58621</v>
      </c>
    </row>
    <row r="28068" spans="1:2" x14ac:dyDescent="0.2">
      <c r="A28068" s="57" t="s">
        <v>58622</v>
      </c>
      <c r="B28068" s="57" t="s">
        <v>58623</v>
      </c>
    </row>
    <row r="28069" spans="1:2" x14ac:dyDescent="0.2">
      <c r="A28069" s="57" t="s">
        <v>58624</v>
      </c>
      <c r="B28069" s="57" t="s">
        <v>58625</v>
      </c>
    </row>
    <row r="28070" spans="1:2" x14ac:dyDescent="0.2">
      <c r="A28070" s="57" t="s">
        <v>58626</v>
      </c>
      <c r="B28070" s="57" t="s">
        <v>58627</v>
      </c>
    </row>
    <row r="28071" spans="1:2" x14ac:dyDescent="0.2">
      <c r="A28071" s="57" t="s">
        <v>58628</v>
      </c>
      <c r="B28071" s="57" t="s">
        <v>58629</v>
      </c>
    </row>
    <row r="28072" spans="1:2" x14ac:dyDescent="0.2">
      <c r="A28072" s="57" t="s">
        <v>58630</v>
      </c>
      <c r="B28072" s="57" t="s">
        <v>58631</v>
      </c>
    </row>
    <row r="28073" spans="1:2" x14ac:dyDescent="0.2">
      <c r="A28073" s="57" t="s">
        <v>58632</v>
      </c>
      <c r="B28073" s="57" t="s">
        <v>58633</v>
      </c>
    </row>
    <row r="28074" spans="1:2" x14ac:dyDescent="0.2">
      <c r="A28074" s="57" t="s">
        <v>58634</v>
      </c>
      <c r="B28074" s="57" t="s">
        <v>58635</v>
      </c>
    </row>
    <row r="28075" spans="1:2" x14ac:dyDescent="0.2">
      <c r="A28075" s="57" t="s">
        <v>58636</v>
      </c>
      <c r="B28075" s="57" t="s">
        <v>58637</v>
      </c>
    </row>
    <row r="28076" spans="1:2" x14ac:dyDescent="0.2">
      <c r="A28076" s="57" t="s">
        <v>58638</v>
      </c>
      <c r="B28076" s="57" t="s">
        <v>58639</v>
      </c>
    </row>
    <row r="28077" spans="1:2" x14ac:dyDescent="0.2">
      <c r="A28077" s="57" t="s">
        <v>58640</v>
      </c>
      <c r="B28077" s="57" t="s">
        <v>58641</v>
      </c>
    </row>
    <row r="28078" spans="1:2" x14ac:dyDescent="0.2">
      <c r="A28078" s="57" t="s">
        <v>58642</v>
      </c>
      <c r="B28078" s="57" t="s">
        <v>58643</v>
      </c>
    </row>
    <row r="28079" spans="1:2" x14ac:dyDescent="0.2">
      <c r="A28079" s="57" t="s">
        <v>58644</v>
      </c>
      <c r="B28079" s="57" t="s">
        <v>58645</v>
      </c>
    </row>
    <row r="28080" spans="1:2" x14ac:dyDescent="0.2">
      <c r="A28080" s="57" t="s">
        <v>58646</v>
      </c>
      <c r="B28080" s="57" t="s">
        <v>58647</v>
      </c>
    </row>
    <row r="28081" spans="1:2" x14ac:dyDescent="0.2">
      <c r="A28081" s="57" t="s">
        <v>58648</v>
      </c>
      <c r="B28081" s="57" t="s">
        <v>58649</v>
      </c>
    </row>
    <row r="28082" spans="1:2" x14ac:dyDescent="0.2">
      <c r="A28082" s="57" t="s">
        <v>58650</v>
      </c>
      <c r="B28082" s="57" t="s">
        <v>58651</v>
      </c>
    </row>
    <row r="28083" spans="1:2" x14ac:dyDescent="0.2">
      <c r="A28083" s="57" t="s">
        <v>58652</v>
      </c>
      <c r="B28083" s="57" t="s">
        <v>58653</v>
      </c>
    </row>
    <row r="28084" spans="1:2" x14ac:dyDescent="0.2">
      <c r="A28084" s="57" t="s">
        <v>58654</v>
      </c>
      <c r="B28084" s="57" t="s">
        <v>58655</v>
      </c>
    </row>
    <row r="28085" spans="1:2" x14ac:dyDescent="0.2">
      <c r="A28085" s="57" t="s">
        <v>58656</v>
      </c>
      <c r="B28085" s="57" t="s">
        <v>58657</v>
      </c>
    </row>
    <row r="28086" spans="1:2" x14ac:dyDescent="0.2">
      <c r="A28086" s="57" t="s">
        <v>58658</v>
      </c>
      <c r="B28086" s="57" t="s">
        <v>58659</v>
      </c>
    </row>
    <row r="28087" spans="1:2" x14ac:dyDescent="0.2">
      <c r="A28087" s="57" t="s">
        <v>58660</v>
      </c>
      <c r="B28087" s="57" t="s">
        <v>58661</v>
      </c>
    </row>
    <row r="28088" spans="1:2" x14ac:dyDescent="0.2">
      <c r="A28088" s="57" t="s">
        <v>58662</v>
      </c>
      <c r="B28088" s="57" t="s">
        <v>58663</v>
      </c>
    </row>
    <row r="28089" spans="1:2" x14ac:dyDescent="0.2">
      <c r="A28089" s="57" t="s">
        <v>58664</v>
      </c>
      <c r="B28089" s="57" t="s">
        <v>58665</v>
      </c>
    </row>
    <row r="28090" spans="1:2" x14ac:dyDescent="0.2">
      <c r="A28090" s="57" t="s">
        <v>58666</v>
      </c>
      <c r="B28090" s="57" t="s">
        <v>58667</v>
      </c>
    </row>
    <row r="28091" spans="1:2" x14ac:dyDescent="0.2">
      <c r="A28091" s="57" t="s">
        <v>58668</v>
      </c>
      <c r="B28091" s="57" t="s">
        <v>58669</v>
      </c>
    </row>
    <row r="28092" spans="1:2" x14ac:dyDescent="0.2">
      <c r="A28092" s="57" t="s">
        <v>58670</v>
      </c>
      <c r="B28092" s="57" t="s">
        <v>58671</v>
      </c>
    </row>
    <row r="28093" spans="1:2" x14ac:dyDescent="0.2">
      <c r="A28093" s="57" t="s">
        <v>58672</v>
      </c>
      <c r="B28093" s="57" t="s">
        <v>58673</v>
      </c>
    </row>
    <row r="28094" spans="1:2" x14ac:dyDescent="0.2">
      <c r="A28094" s="57" t="s">
        <v>58674</v>
      </c>
      <c r="B28094" s="57" t="s">
        <v>58675</v>
      </c>
    </row>
    <row r="28095" spans="1:2" x14ac:dyDescent="0.2">
      <c r="A28095" s="57" t="s">
        <v>58676</v>
      </c>
      <c r="B28095" s="57" t="s">
        <v>58677</v>
      </c>
    </row>
    <row r="28096" spans="1:2" x14ac:dyDescent="0.2">
      <c r="A28096" s="57" t="s">
        <v>58678</v>
      </c>
      <c r="B28096" s="57" t="s">
        <v>58679</v>
      </c>
    </row>
    <row r="28097" spans="1:2" x14ac:dyDescent="0.2">
      <c r="A28097" s="57" t="s">
        <v>58680</v>
      </c>
      <c r="B28097" s="57" t="s">
        <v>58681</v>
      </c>
    </row>
    <row r="28098" spans="1:2" x14ac:dyDescent="0.2">
      <c r="A28098" s="57" t="s">
        <v>58682</v>
      </c>
      <c r="B28098" s="57" t="s">
        <v>58683</v>
      </c>
    </row>
    <row r="28099" spans="1:2" x14ac:dyDescent="0.2">
      <c r="A28099" s="57" t="s">
        <v>58684</v>
      </c>
      <c r="B28099" s="57" t="s">
        <v>58685</v>
      </c>
    </row>
    <row r="28100" spans="1:2" x14ac:dyDescent="0.2">
      <c r="A28100" s="57" t="s">
        <v>58686</v>
      </c>
      <c r="B28100" s="57" t="s">
        <v>58687</v>
      </c>
    </row>
    <row r="28101" spans="1:2" x14ac:dyDescent="0.2">
      <c r="A28101" s="57" t="s">
        <v>58688</v>
      </c>
      <c r="B28101" s="57" t="s">
        <v>58689</v>
      </c>
    </row>
    <row r="28102" spans="1:2" x14ac:dyDescent="0.2">
      <c r="A28102" s="57" t="s">
        <v>58690</v>
      </c>
      <c r="B28102" s="57" t="s">
        <v>58691</v>
      </c>
    </row>
    <row r="28103" spans="1:2" x14ac:dyDescent="0.2">
      <c r="A28103" s="57" t="s">
        <v>58692</v>
      </c>
      <c r="B28103" s="57" t="s">
        <v>58693</v>
      </c>
    </row>
    <row r="28104" spans="1:2" x14ac:dyDescent="0.2">
      <c r="A28104" s="57" t="s">
        <v>58694</v>
      </c>
      <c r="B28104" s="57" t="s">
        <v>58695</v>
      </c>
    </row>
    <row r="28105" spans="1:2" x14ac:dyDescent="0.2">
      <c r="A28105" s="57" t="s">
        <v>58696</v>
      </c>
      <c r="B28105" s="57" t="s">
        <v>58697</v>
      </c>
    </row>
    <row r="28106" spans="1:2" x14ac:dyDescent="0.2">
      <c r="A28106" s="57" t="s">
        <v>58698</v>
      </c>
      <c r="B28106" s="57" t="s">
        <v>58699</v>
      </c>
    </row>
    <row r="28107" spans="1:2" x14ac:dyDescent="0.2">
      <c r="A28107" s="57" t="s">
        <v>58700</v>
      </c>
      <c r="B28107" s="57" t="s">
        <v>58701</v>
      </c>
    </row>
    <row r="28108" spans="1:2" x14ac:dyDescent="0.2">
      <c r="A28108" s="57" t="s">
        <v>58702</v>
      </c>
      <c r="B28108" s="57" t="s">
        <v>58703</v>
      </c>
    </row>
    <row r="28109" spans="1:2" x14ac:dyDescent="0.2">
      <c r="A28109" s="57" t="s">
        <v>58704</v>
      </c>
      <c r="B28109" s="57" t="s">
        <v>58705</v>
      </c>
    </row>
    <row r="28110" spans="1:2" x14ac:dyDescent="0.2">
      <c r="A28110" s="57" t="s">
        <v>58706</v>
      </c>
      <c r="B28110" s="57" t="s">
        <v>58707</v>
      </c>
    </row>
    <row r="28111" spans="1:2" x14ac:dyDescent="0.2">
      <c r="A28111" s="57" t="s">
        <v>58708</v>
      </c>
      <c r="B28111" s="57" t="s">
        <v>58709</v>
      </c>
    </row>
    <row r="28112" spans="1:2" x14ac:dyDescent="0.2">
      <c r="A28112" s="57" t="s">
        <v>58710</v>
      </c>
      <c r="B28112" s="57" t="s">
        <v>58711</v>
      </c>
    </row>
    <row r="28113" spans="1:2" x14ac:dyDescent="0.2">
      <c r="A28113" s="57" t="s">
        <v>58712</v>
      </c>
      <c r="B28113" s="57" t="s">
        <v>58713</v>
      </c>
    </row>
    <row r="28114" spans="1:2" x14ac:dyDescent="0.2">
      <c r="A28114" s="57" t="s">
        <v>58714</v>
      </c>
      <c r="B28114" s="57" t="s">
        <v>58715</v>
      </c>
    </row>
    <row r="28115" spans="1:2" x14ac:dyDescent="0.2">
      <c r="A28115" s="57" t="s">
        <v>58716</v>
      </c>
      <c r="B28115" s="57" t="s">
        <v>58717</v>
      </c>
    </row>
    <row r="28116" spans="1:2" x14ac:dyDescent="0.2">
      <c r="A28116" s="57" t="s">
        <v>58718</v>
      </c>
      <c r="B28116" s="57" t="s">
        <v>58719</v>
      </c>
    </row>
    <row r="28117" spans="1:2" x14ac:dyDescent="0.2">
      <c r="A28117" s="57" t="s">
        <v>58720</v>
      </c>
      <c r="B28117" s="57" t="s">
        <v>58721</v>
      </c>
    </row>
    <row r="28118" spans="1:2" x14ac:dyDescent="0.2">
      <c r="A28118" s="57" t="s">
        <v>58722</v>
      </c>
      <c r="B28118" s="57" t="s">
        <v>58723</v>
      </c>
    </row>
    <row r="28119" spans="1:2" x14ac:dyDescent="0.2">
      <c r="A28119" s="57" t="s">
        <v>58724</v>
      </c>
      <c r="B28119" s="57" t="s">
        <v>58725</v>
      </c>
    </row>
    <row r="28120" spans="1:2" x14ac:dyDescent="0.2">
      <c r="A28120" s="57" t="s">
        <v>58726</v>
      </c>
      <c r="B28120" s="57" t="s">
        <v>58727</v>
      </c>
    </row>
    <row r="28121" spans="1:2" x14ac:dyDescent="0.2">
      <c r="A28121" s="57" t="s">
        <v>58728</v>
      </c>
      <c r="B28121" s="57" t="s">
        <v>58729</v>
      </c>
    </row>
    <row r="28122" spans="1:2" x14ac:dyDescent="0.2">
      <c r="A28122" s="57" t="s">
        <v>58730</v>
      </c>
      <c r="B28122" s="57" t="s">
        <v>58731</v>
      </c>
    </row>
    <row r="28123" spans="1:2" x14ac:dyDescent="0.2">
      <c r="A28123" s="57" t="s">
        <v>58732</v>
      </c>
      <c r="B28123" s="57" t="s">
        <v>58733</v>
      </c>
    </row>
    <row r="28124" spans="1:2" x14ac:dyDescent="0.2">
      <c r="A28124" s="57" t="s">
        <v>58734</v>
      </c>
      <c r="B28124" s="57" t="s">
        <v>58735</v>
      </c>
    </row>
    <row r="28125" spans="1:2" x14ac:dyDescent="0.2">
      <c r="A28125" s="57" t="s">
        <v>58736</v>
      </c>
      <c r="B28125" s="57" t="s">
        <v>58737</v>
      </c>
    </row>
    <row r="28126" spans="1:2" x14ac:dyDescent="0.2">
      <c r="A28126" s="57" t="s">
        <v>58738</v>
      </c>
      <c r="B28126" s="57" t="s">
        <v>58739</v>
      </c>
    </row>
    <row r="28127" spans="1:2" x14ac:dyDescent="0.2">
      <c r="A28127" s="57" t="s">
        <v>58740</v>
      </c>
      <c r="B28127" s="57" t="s">
        <v>58741</v>
      </c>
    </row>
    <row r="28128" spans="1:2" x14ac:dyDescent="0.2">
      <c r="A28128" s="57" t="s">
        <v>58742</v>
      </c>
      <c r="B28128" s="57" t="s">
        <v>58743</v>
      </c>
    </row>
    <row r="28129" spans="1:2" x14ac:dyDescent="0.2">
      <c r="A28129" s="57" t="s">
        <v>58744</v>
      </c>
      <c r="B28129" s="57" t="s">
        <v>58745</v>
      </c>
    </row>
    <row r="28130" spans="1:2" x14ac:dyDescent="0.2">
      <c r="A28130" s="57" t="s">
        <v>58746</v>
      </c>
      <c r="B28130" s="57" t="s">
        <v>58747</v>
      </c>
    </row>
    <row r="28131" spans="1:2" x14ac:dyDescent="0.2">
      <c r="A28131" s="57" t="s">
        <v>58748</v>
      </c>
      <c r="B28131" s="57" t="s">
        <v>58749</v>
      </c>
    </row>
    <row r="28132" spans="1:2" x14ac:dyDescent="0.2">
      <c r="A28132" s="57" t="s">
        <v>58750</v>
      </c>
      <c r="B28132" s="57" t="s">
        <v>58751</v>
      </c>
    </row>
    <row r="28133" spans="1:2" x14ac:dyDescent="0.2">
      <c r="A28133" s="57" t="s">
        <v>58752</v>
      </c>
      <c r="B28133" s="57" t="s">
        <v>58753</v>
      </c>
    </row>
    <row r="28134" spans="1:2" x14ac:dyDescent="0.2">
      <c r="A28134" s="57" t="s">
        <v>58754</v>
      </c>
      <c r="B28134" s="57" t="s">
        <v>58755</v>
      </c>
    </row>
    <row r="28135" spans="1:2" x14ac:dyDescent="0.2">
      <c r="A28135" s="57" t="s">
        <v>58756</v>
      </c>
      <c r="B28135" s="57" t="s">
        <v>58757</v>
      </c>
    </row>
    <row r="28136" spans="1:2" x14ac:dyDescent="0.2">
      <c r="A28136" s="57" t="s">
        <v>58758</v>
      </c>
      <c r="B28136" s="57" t="s">
        <v>58759</v>
      </c>
    </row>
    <row r="28137" spans="1:2" x14ac:dyDescent="0.2">
      <c r="A28137" s="57" t="s">
        <v>58760</v>
      </c>
      <c r="B28137" s="57" t="s">
        <v>58761</v>
      </c>
    </row>
    <row r="28138" spans="1:2" x14ac:dyDescent="0.2">
      <c r="A28138" s="57" t="s">
        <v>58762</v>
      </c>
      <c r="B28138" s="57" t="s">
        <v>58763</v>
      </c>
    </row>
    <row r="28139" spans="1:2" x14ac:dyDescent="0.2">
      <c r="A28139" s="57" t="s">
        <v>58764</v>
      </c>
      <c r="B28139" s="57" t="s">
        <v>58765</v>
      </c>
    </row>
    <row r="28140" spans="1:2" x14ac:dyDescent="0.2">
      <c r="A28140" s="57" t="s">
        <v>58766</v>
      </c>
      <c r="B28140" s="57" t="s">
        <v>58767</v>
      </c>
    </row>
    <row r="28141" spans="1:2" x14ac:dyDescent="0.2">
      <c r="A28141" s="57" t="s">
        <v>58768</v>
      </c>
      <c r="B28141" s="57" t="s">
        <v>58769</v>
      </c>
    </row>
    <row r="28142" spans="1:2" x14ac:dyDescent="0.2">
      <c r="A28142" s="57" t="s">
        <v>58770</v>
      </c>
      <c r="B28142" s="57" t="s">
        <v>58771</v>
      </c>
    </row>
    <row r="28143" spans="1:2" x14ac:dyDescent="0.2">
      <c r="A28143" s="57" t="s">
        <v>58772</v>
      </c>
      <c r="B28143" s="57" t="s">
        <v>58773</v>
      </c>
    </row>
    <row r="28144" spans="1:2" x14ac:dyDescent="0.2">
      <c r="A28144" s="57" t="s">
        <v>58774</v>
      </c>
      <c r="B28144" s="57" t="s">
        <v>58775</v>
      </c>
    </row>
    <row r="28145" spans="1:2" x14ac:dyDescent="0.2">
      <c r="A28145" s="57" t="s">
        <v>58776</v>
      </c>
      <c r="B28145" s="57" t="s">
        <v>58777</v>
      </c>
    </row>
    <row r="28146" spans="1:2" x14ac:dyDescent="0.2">
      <c r="A28146" s="57" t="s">
        <v>58778</v>
      </c>
      <c r="B28146" s="57" t="s">
        <v>58779</v>
      </c>
    </row>
    <row r="28147" spans="1:2" x14ac:dyDescent="0.2">
      <c r="A28147" s="57" t="s">
        <v>58780</v>
      </c>
      <c r="B28147" s="57" t="s">
        <v>58781</v>
      </c>
    </row>
    <row r="28148" spans="1:2" x14ac:dyDescent="0.2">
      <c r="A28148" s="57" t="s">
        <v>58782</v>
      </c>
      <c r="B28148" s="57" t="s">
        <v>58783</v>
      </c>
    </row>
    <row r="28149" spans="1:2" x14ac:dyDescent="0.2">
      <c r="A28149" s="57" t="s">
        <v>58784</v>
      </c>
      <c r="B28149" s="57" t="s">
        <v>58785</v>
      </c>
    </row>
    <row r="28150" spans="1:2" x14ac:dyDescent="0.2">
      <c r="A28150" s="57" t="s">
        <v>58786</v>
      </c>
      <c r="B28150" s="57" t="s">
        <v>58787</v>
      </c>
    </row>
    <row r="28151" spans="1:2" x14ac:dyDescent="0.2">
      <c r="A28151" s="57" t="s">
        <v>58788</v>
      </c>
      <c r="B28151" s="57" t="s">
        <v>58789</v>
      </c>
    </row>
    <row r="28152" spans="1:2" x14ac:dyDescent="0.2">
      <c r="A28152" s="57" t="s">
        <v>58790</v>
      </c>
      <c r="B28152" s="57" t="s">
        <v>58791</v>
      </c>
    </row>
    <row r="28153" spans="1:2" x14ac:dyDescent="0.2">
      <c r="A28153" s="57" t="s">
        <v>58792</v>
      </c>
      <c r="B28153" s="57" t="s">
        <v>58793</v>
      </c>
    </row>
    <row r="28154" spans="1:2" x14ac:dyDescent="0.2">
      <c r="A28154" s="57" t="s">
        <v>58794</v>
      </c>
      <c r="B28154" s="57" t="s">
        <v>58795</v>
      </c>
    </row>
    <row r="28155" spans="1:2" x14ac:dyDescent="0.2">
      <c r="A28155" s="57" t="s">
        <v>58796</v>
      </c>
      <c r="B28155" s="57" t="s">
        <v>58797</v>
      </c>
    </row>
    <row r="28156" spans="1:2" x14ac:dyDescent="0.2">
      <c r="A28156" s="57" t="s">
        <v>58798</v>
      </c>
      <c r="B28156" s="57" t="s">
        <v>58799</v>
      </c>
    </row>
    <row r="28157" spans="1:2" x14ac:dyDescent="0.2">
      <c r="A28157" s="57" t="s">
        <v>58800</v>
      </c>
      <c r="B28157" s="57" t="s">
        <v>58801</v>
      </c>
    </row>
    <row r="28158" spans="1:2" x14ac:dyDescent="0.2">
      <c r="A28158" s="57" t="s">
        <v>58802</v>
      </c>
      <c r="B28158" s="57" t="s">
        <v>58803</v>
      </c>
    </row>
    <row r="28159" spans="1:2" x14ac:dyDescent="0.2">
      <c r="A28159" s="57" t="s">
        <v>58804</v>
      </c>
      <c r="B28159" s="57" t="s">
        <v>58805</v>
      </c>
    </row>
    <row r="28160" spans="1:2" x14ac:dyDescent="0.2">
      <c r="A28160" s="57" t="s">
        <v>58806</v>
      </c>
      <c r="B28160" s="57" t="s">
        <v>58807</v>
      </c>
    </row>
    <row r="28161" spans="1:2" x14ac:dyDescent="0.2">
      <c r="A28161" s="57" t="s">
        <v>58808</v>
      </c>
      <c r="B28161" s="57" t="s">
        <v>58809</v>
      </c>
    </row>
    <row r="28162" spans="1:2" x14ac:dyDescent="0.2">
      <c r="A28162" s="57" t="s">
        <v>58810</v>
      </c>
      <c r="B28162" s="57" t="s">
        <v>58811</v>
      </c>
    </row>
    <row r="28163" spans="1:2" x14ac:dyDescent="0.2">
      <c r="A28163" s="57" t="s">
        <v>58812</v>
      </c>
      <c r="B28163" s="57" t="s">
        <v>58813</v>
      </c>
    </row>
    <row r="28164" spans="1:2" x14ac:dyDescent="0.2">
      <c r="A28164" s="57" t="s">
        <v>58814</v>
      </c>
      <c r="B28164" s="57" t="s">
        <v>58815</v>
      </c>
    </row>
    <row r="28165" spans="1:2" x14ac:dyDescent="0.2">
      <c r="A28165" s="57" t="s">
        <v>58816</v>
      </c>
      <c r="B28165" s="57" t="s">
        <v>58817</v>
      </c>
    </row>
    <row r="28166" spans="1:2" x14ac:dyDescent="0.2">
      <c r="A28166" s="57" t="s">
        <v>58818</v>
      </c>
      <c r="B28166" s="57" t="s">
        <v>58819</v>
      </c>
    </row>
    <row r="28167" spans="1:2" x14ac:dyDescent="0.2">
      <c r="A28167" s="57" t="s">
        <v>58820</v>
      </c>
      <c r="B28167" s="57" t="s">
        <v>58821</v>
      </c>
    </row>
    <row r="28168" spans="1:2" x14ac:dyDescent="0.2">
      <c r="A28168" s="57" t="s">
        <v>58822</v>
      </c>
      <c r="B28168" s="57" t="s">
        <v>58823</v>
      </c>
    </row>
    <row r="28169" spans="1:2" x14ac:dyDescent="0.2">
      <c r="A28169" s="57" t="s">
        <v>58824</v>
      </c>
      <c r="B28169" s="57" t="s">
        <v>58825</v>
      </c>
    </row>
    <row r="28170" spans="1:2" x14ac:dyDescent="0.2">
      <c r="A28170" s="57" t="s">
        <v>58826</v>
      </c>
      <c r="B28170" s="57" t="s">
        <v>58827</v>
      </c>
    </row>
    <row r="28171" spans="1:2" x14ac:dyDescent="0.2">
      <c r="A28171" s="57" t="s">
        <v>58828</v>
      </c>
      <c r="B28171" s="57" t="s">
        <v>58829</v>
      </c>
    </row>
    <row r="28172" spans="1:2" x14ac:dyDescent="0.2">
      <c r="A28172" s="57" t="s">
        <v>58830</v>
      </c>
      <c r="B28172" s="57" t="s">
        <v>58831</v>
      </c>
    </row>
    <row r="28173" spans="1:2" x14ac:dyDescent="0.2">
      <c r="A28173" s="57" t="s">
        <v>58832</v>
      </c>
      <c r="B28173" s="57" t="s">
        <v>58833</v>
      </c>
    </row>
    <row r="28174" spans="1:2" x14ac:dyDescent="0.2">
      <c r="A28174" s="57" t="s">
        <v>58834</v>
      </c>
      <c r="B28174" s="57" t="s">
        <v>58835</v>
      </c>
    </row>
    <row r="28175" spans="1:2" x14ac:dyDescent="0.2">
      <c r="A28175" s="57" t="s">
        <v>58836</v>
      </c>
      <c r="B28175" s="57" t="s">
        <v>58837</v>
      </c>
    </row>
    <row r="28176" spans="1:2" x14ac:dyDescent="0.2">
      <c r="A28176" s="57" t="s">
        <v>58838</v>
      </c>
      <c r="B28176" s="57" t="s">
        <v>58839</v>
      </c>
    </row>
    <row r="28177" spans="1:2" x14ac:dyDescent="0.2">
      <c r="A28177" s="57" t="s">
        <v>58840</v>
      </c>
      <c r="B28177" s="57" t="s">
        <v>58841</v>
      </c>
    </row>
    <row r="28178" spans="1:2" x14ac:dyDescent="0.2">
      <c r="A28178" s="57" t="s">
        <v>58842</v>
      </c>
      <c r="B28178" s="57" t="s">
        <v>58843</v>
      </c>
    </row>
    <row r="28179" spans="1:2" x14ac:dyDescent="0.2">
      <c r="A28179" s="57" t="s">
        <v>58844</v>
      </c>
      <c r="B28179" s="57" t="s">
        <v>58845</v>
      </c>
    </row>
    <row r="28180" spans="1:2" x14ac:dyDescent="0.2">
      <c r="A28180" s="57" t="s">
        <v>58846</v>
      </c>
      <c r="B28180" s="57" t="s">
        <v>58847</v>
      </c>
    </row>
    <row r="28181" spans="1:2" x14ac:dyDescent="0.2">
      <c r="A28181" s="57" t="s">
        <v>58848</v>
      </c>
      <c r="B28181" s="57" t="s">
        <v>58849</v>
      </c>
    </row>
    <row r="28182" spans="1:2" x14ac:dyDescent="0.2">
      <c r="A28182" s="57" t="s">
        <v>58850</v>
      </c>
      <c r="B28182" s="57" t="s">
        <v>58851</v>
      </c>
    </row>
    <row r="28183" spans="1:2" x14ac:dyDescent="0.2">
      <c r="A28183" s="57" t="s">
        <v>58852</v>
      </c>
      <c r="B28183" s="57" t="s">
        <v>58853</v>
      </c>
    </row>
    <row r="28184" spans="1:2" x14ac:dyDescent="0.2">
      <c r="A28184" s="57" t="s">
        <v>58854</v>
      </c>
      <c r="B28184" s="57" t="s">
        <v>58855</v>
      </c>
    </row>
    <row r="28185" spans="1:2" x14ac:dyDescent="0.2">
      <c r="A28185" s="57" t="s">
        <v>58856</v>
      </c>
      <c r="B28185" s="57" t="s">
        <v>58857</v>
      </c>
    </row>
    <row r="28186" spans="1:2" x14ac:dyDescent="0.2">
      <c r="A28186" s="57" t="s">
        <v>58858</v>
      </c>
      <c r="B28186" s="57" t="s">
        <v>58859</v>
      </c>
    </row>
    <row r="28187" spans="1:2" x14ac:dyDescent="0.2">
      <c r="A28187" s="57" t="s">
        <v>58860</v>
      </c>
      <c r="B28187" s="57" t="s">
        <v>58861</v>
      </c>
    </row>
    <row r="28188" spans="1:2" x14ac:dyDescent="0.2">
      <c r="A28188" s="57" t="s">
        <v>58862</v>
      </c>
      <c r="B28188" s="57" t="s">
        <v>58863</v>
      </c>
    </row>
    <row r="28189" spans="1:2" x14ac:dyDescent="0.2">
      <c r="A28189" s="57" t="s">
        <v>58864</v>
      </c>
      <c r="B28189" s="57" t="s">
        <v>58865</v>
      </c>
    </row>
    <row r="28190" spans="1:2" x14ac:dyDescent="0.2">
      <c r="A28190" s="57" t="s">
        <v>58866</v>
      </c>
      <c r="B28190" s="57" t="s">
        <v>58867</v>
      </c>
    </row>
    <row r="28191" spans="1:2" x14ac:dyDescent="0.2">
      <c r="A28191" s="57" t="s">
        <v>58868</v>
      </c>
      <c r="B28191" s="57" t="s">
        <v>58869</v>
      </c>
    </row>
    <row r="28192" spans="1:2" x14ac:dyDescent="0.2">
      <c r="A28192" s="57" t="s">
        <v>58870</v>
      </c>
      <c r="B28192" s="57" t="s">
        <v>58871</v>
      </c>
    </row>
    <row r="28193" spans="1:2" x14ac:dyDescent="0.2">
      <c r="A28193" s="57" t="s">
        <v>58872</v>
      </c>
      <c r="B28193" s="57" t="s">
        <v>58873</v>
      </c>
    </row>
    <row r="28194" spans="1:2" x14ac:dyDescent="0.2">
      <c r="A28194" s="57" t="s">
        <v>58874</v>
      </c>
      <c r="B28194" s="57" t="s">
        <v>58875</v>
      </c>
    </row>
    <row r="28195" spans="1:2" x14ac:dyDescent="0.2">
      <c r="A28195" s="57" t="s">
        <v>58876</v>
      </c>
      <c r="B28195" s="57" t="s">
        <v>58877</v>
      </c>
    </row>
    <row r="28196" spans="1:2" x14ac:dyDescent="0.2">
      <c r="A28196" s="57" t="s">
        <v>58878</v>
      </c>
      <c r="B28196" s="57" t="s">
        <v>58879</v>
      </c>
    </row>
    <row r="28197" spans="1:2" x14ac:dyDescent="0.2">
      <c r="A28197" s="57" t="s">
        <v>58880</v>
      </c>
      <c r="B28197" s="57" t="s">
        <v>58881</v>
      </c>
    </row>
    <row r="28198" spans="1:2" x14ac:dyDescent="0.2">
      <c r="A28198" s="57" t="s">
        <v>58882</v>
      </c>
      <c r="B28198" s="57" t="s">
        <v>58883</v>
      </c>
    </row>
    <row r="28199" spans="1:2" x14ac:dyDescent="0.2">
      <c r="A28199" s="57" t="s">
        <v>58884</v>
      </c>
      <c r="B28199" s="57" t="s">
        <v>58885</v>
      </c>
    </row>
    <row r="28200" spans="1:2" x14ac:dyDescent="0.2">
      <c r="A28200" s="57" t="s">
        <v>58886</v>
      </c>
      <c r="B28200" s="57" t="s">
        <v>58887</v>
      </c>
    </row>
    <row r="28201" spans="1:2" x14ac:dyDescent="0.2">
      <c r="A28201" s="57" t="s">
        <v>58888</v>
      </c>
      <c r="B28201" s="57" t="s">
        <v>58889</v>
      </c>
    </row>
    <row r="28202" spans="1:2" x14ac:dyDescent="0.2">
      <c r="A28202" s="57" t="s">
        <v>58890</v>
      </c>
      <c r="B28202" s="57" t="s">
        <v>58891</v>
      </c>
    </row>
    <row r="28203" spans="1:2" x14ac:dyDescent="0.2">
      <c r="A28203" s="57" t="s">
        <v>58892</v>
      </c>
      <c r="B28203" s="57" t="s">
        <v>58893</v>
      </c>
    </row>
    <row r="28204" spans="1:2" x14ac:dyDescent="0.2">
      <c r="A28204" s="57" t="s">
        <v>58894</v>
      </c>
      <c r="B28204" s="57" t="s">
        <v>58895</v>
      </c>
    </row>
    <row r="28205" spans="1:2" x14ac:dyDescent="0.2">
      <c r="A28205" s="57" t="s">
        <v>58896</v>
      </c>
      <c r="B28205" s="57" t="s">
        <v>58897</v>
      </c>
    </row>
    <row r="28206" spans="1:2" x14ac:dyDescent="0.2">
      <c r="A28206" s="57" t="s">
        <v>58898</v>
      </c>
      <c r="B28206" s="57" t="s">
        <v>58899</v>
      </c>
    </row>
    <row r="28207" spans="1:2" x14ac:dyDescent="0.2">
      <c r="A28207" s="57" t="s">
        <v>58900</v>
      </c>
      <c r="B28207" s="57" t="s">
        <v>58901</v>
      </c>
    </row>
    <row r="28208" spans="1:2" x14ac:dyDescent="0.2">
      <c r="A28208" s="57" t="s">
        <v>58902</v>
      </c>
      <c r="B28208" s="57" t="s">
        <v>58903</v>
      </c>
    </row>
    <row r="28209" spans="1:2" x14ac:dyDescent="0.2">
      <c r="A28209" s="57" t="s">
        <v>58904</v>
      </c>
      <c r="B28209" s="57" t="s">
        <v>58905</v>
      </c>
    </row>
    <row r="28210" spans="1:2" x14ac:dyDescent="0.2">
      <c r="A28210" s="57" t="s">
        <v>58906</v>
      </c>
      <c r="B28210" s="57" t="s">
        <v>58907</v>
      </c>
    </row>
    <row r="28211" spans="1:2" x14ac:dyDescent="0.2">
      <c r="A28211" s="57" t="s">
        <v>58908</v>
      </c>
      <c r="B28211" s="57" t="s">
        <v>58909</v>
      </c>
    </row>
    <row r="28212" spans="1:2" x14ac:dyDescent="0.2">
      <c r="A28212" s="57" t="s">
        <v>58910</v>
      </c>
      <c r="B28212" s="57" t="s">
        <v>58911</v>
      </c>
    </row>
    <row r="28213" spans="1:2" x14ac:dyDescent="0.2">
      <c r="A28213" s="57" t="s">
        <v>58912</v>
      </c>
      <c r="B28213" s="57" t="s">
        <v>58913</v>
      </c>
    </row>
    <row r="28214" spans="1:2" x14ac:dyDescent="0.2">
      <c r="A28214" s="57" t="s">
        <v>58914</v>
      </c>
      <c r="B28214" s="57" t="s">
        <v>58915</v>
      </c>
    </row>
    <row r="28215" spans="1:2" x14ac:dyDescent="0.2">
      <c r="A28215" s="57" t="s">
        <v>58916</v>
      </c>
      <c r="B28215" s="57" t="s">
        <v>58917</v>
      </c>
    </row>
    <row r="28216" spans="1:2" x14ac:dyDescent="0.2">
      <c r="A28216" s="57" t="s">
        <v>58918</v>
      </c>
      <c r="B28216" s="57" t="s">
        <v>58919</v>
      </c>
    </row>
    <row r="28217" spans="1:2" x14ac:dyDescent="0.2">
      <c r="A28217" s="57" t="s">
        <v>58920</v>
      </c>
      <c r="B28217" s="57" t="s">
        <v>58921</v>
      </c>
    </row>
    <row r="28218" spans="1:2" x14ac:dyDescent="0.2">
      <c r="A28218" s="57" t="s">
        <v>58922</v>
      </c>
      <c r="B28218" s="57" t="s">
        <v>58923</v>
      </c>
    </row>
    <row r="28219" spans="1:2" x14ac:dyDescent="0.2">
      <c r="A28219" s="57" t="s">
        <v>58924</v>
      </c>
      <c r="B28219" s="57" t="s">
        <v>58925</v>
      </c>
    </row>
    <row r="28220" spans="1:2" x14ac:dyDescent="0.2">
      <c r="A28220" s="57" t="s">
        <v>58926</v>
      </c>
      <c r="B28220" s="57" t="s">
        <v>58927</v>
      </c>
    </row>
    <row r="28221" spans="1:2" x14ac:dyDescent="0.2">
      <c r="A28221" s="57" t="s">
        <v>58928</v>
      </c>
      <c r="B28221" s="57" t="s">
        <v>58929</v>
      </c>
    </row>
    <row r="28222" spans="1:2" x14ac:dyDescent="0.2">
      <c r="A28222" s="57" t="s">
        <v>58930</v>
      </c>
      <c r="B28222" s="57" t="s">
        <v>58931</v>
      </c>
    </row>
    <row r="28223" spans="1:2" x14ac:dyDescent="0.2">
      <c r="A28223" s="57" t="s">
        <v>58932</v>
      </c>
      <c r="B28223" s="57" t="s">
        <v>58933</v>
      </c>
    </row>
    <row r="28224" spans="1:2" x14ac:dyDescent="0.2">
      <c r="A28224" s="57" t="s">
        <v>58934</v>
      </c>
      <c r="B28224" s="57" t="s">
        <v>58935</v>
      </c>
    </row>
    <row r="28225" spans="1:2" x14ac:dyDescent="0.2">
      <c r="A28225" s="57" t="s">
        <v>58936</v>
      </c>
      <c r="B28225" s="57" t="s">
        <v>58937</v>
      </c>
    </row>
    <row r="28226" spans="1:2" x14ac:dyDescent="0.2">
      <c r="A28226" s="57" t="s">
        <v>58938</v>
      </c>
      <c r="B28226" s="57" t="s">
        <v>58939</v>
      </c>
    </row>
    <row r="28227" spans="1:2" x14ac:dyDescent="0.2">
      <c r="A28227" s="57" t="s">
        <v>58940</v>
      </c>
      <c r="B28227" s="57" t="s">
        <v>58941</v>
      </c>
    </row>
    <row r="28228" spans="1:2" x14ac:dyDescent="0.2">
      <c r="A28228" s="57" t="s">
        <v>58942</v>
      </c>
      <c r="B28228" s="57" t="s">
        <v>58943</v>
      </c>
    </row>
    <row r="28229" spans="1:2" x14ac:dyDescent="0.2">
      <c r="A28229" s="57" t="s">
        <v>58944</v>
      </c>
      <c r="B28229" s="57" t="s">
        <v>58945</v>
      </c>
    </row>
    <row r="28230" spans="1:2" x14ac:dyDescent="0.2">
      <c r="A28230" s="57" t="s">
        <v>58946</v>
      </c>
      <c r="B28230" s="57" t="s">
        <v>58947</v>
      </c>
    </row>
    <row r="28231" spans="1:2" x14ac:dyDescent="0.2">
      <c r="A28231" s="57" t="s">
        <v>58948</v>
      </c>
      <c r="B28231" s="57" t="s">
        <v>58949</v>
      </c>
    </row>
    <row r="28232" spans="1:2" x14ac:dyDescent="0.2">
      <c r="A28232" s="57" t="s">
        <v>58950</v>
      </c>
      <c r="B28232" s="57" t="s">
        <v>58951</v>
      </c>
    </row>
    <row r="28233" spans="1:2" x14ac:dyDescent="0.2">
      <c r="A28233" s="57" t="s">
        <v>58952</v>
      </c>
      <c r="B28233" s="57" t="s">
        <v>58953</v>
      </c>
    </row>
    <row r="28234" spans="1:2" x14ac:dyDescent="0.2">
      <c r="A28234" s="57" t="s">
        <v>58954</v>
      </c>
      <c r="B28234" s="57" t="s">
        <v>58955</v>
      </c>
    </row>
    <row r="28235" spans="1:2" x14ac:dyDescent="0.2">
      <c r="A28235" s="57" t="s">
        <v>58956</v>
      </c>
      <c r="B28235" s="57" t="s">
        <v>58957</v>
      </c>
    </row>
    <row r="28236" spans="1:2" x14ac:dyDescent="0.2">
      <c r="A28236" s="57" t="s">
        <v>58958</v>
      </c>
      <c r="B28236" s="57" t="s">
        <v>58959</v>
      </c>
    </row>
    <row r="28237" spans="1:2" x14ac:dyDescent="0.2">
      <c r="A28237" s="57" t="s">
        <v>58960</v>
      </c>
      <c r="B28237" s="57" t="s">
        <v>58961</v>
      </c>
    </row>
    <row r="28238" spans="1:2" x14ac:dyDescent="0.2">
      <c r="A28238" s="57" t="s">
        <v>58962</v>
      </c>
      <c r="B28238" s="57" t="s">
        <v>58963</v>
      </c>
    </row>
    <row r="28239" spans="1:2" x14ac:dyDescent="0.2">
      <c r="A28239" s="57" t="s">
        <v>58964</v>
      </c>
      <c r="B28239" s="57" t="s">
        <v>58965</v>
      </c>
    </row>
    <row r="28240" spans="1:2" x14ac:dyDescent="0.2">
      <c r="A28240" s="57" t="s">
        <v>58966</v>
      </c>
      <c r="B28240" s="57" t="s">
        <v>58967</v>
      </c>
    </row>
    <row r="28241" spans="1:2" x14ac:dyDescent="0.2">
      <c r="A28241" s="57" t="s">
        <v>58968</v>
      </c>
      <c r="B28241" s="57" t="s">
        <v>58969</v>
      </c>
    </row>
    <row r="28242" spans="1:2" x14ac:dyDescent="0.2">
      <c r="A28242" s="57" t="s">
        <v>58970</v>
      </c>
      <c r="B28242" s="57" t="s">
        <v>58971</v>
      </c>
    </row>
    <row r="28243" spans="1:2" x14ac:dyDescent="0.2">
      <c r="A28243" s="57" t="s">
        <v>58972</v>
      </c>
      <c r="B28243" s="57" t="s">
        <v>58973</v>
      </c>
    </row>
    <row r="28244" spans="1:2" x14ac:dyDescent="0.2">
      <c r="A28244" s="57" t="s">
        <v>58974</v>
      </c>
      <c r="B28244" s="57" t="s">
        <v>58975</v>
      </c>
    </row>
    <row r="28245" spans="1:2" x14ac:dyDescent="0.2">
      <c r="A28245" s="57" t="s">
        <v>58976</v>
      </c>
      <c r="B28245" s="57" t="s">
        <v>58977</v>
      </c>
    </row>
    <row r="28246" spans="1:2" x14ac:dyDescent="0.2">
      <c r="A28246" s="57" t="s">
        <v>58978</v>
      </c>
      <c r="B28246" s="57" t="s">
        <v>58979</v>
      </c>
    </row>
    <row r="28247" spans="1:2" x14ac:dyDescent="0.2">
      <c r="A28247" s="57" t="s">
        <v>58980</v>
      </c>
      <c r="B28247" s="57" t="s">
        <v>58981</v>
      </c>
    </row>
    <row r="28248" spans="1:2" x14ac:dyDescent="0.2">
      <c r="A28248" s="57" t="s">
        <v>58982</v>
      </c>
      <c r="B28248" s="57" t="s">
        <v>58983</v>
      </c>
    </row>
    <row r="28249" spans="1:2" x14ac:dyDescent="0.2">
      <c r="A28249" s="57" t="s">
        <v>58984</v>
      </c>
      <c r="B28249" s="57" t="s">
        <v>58985</v>
      </c>
    </row>
    <row r="28250" spans="1:2" x14ac:dyDescent="0.2">
      <c r="A28250" s="57" t="s">
        <v>58986</v>
      </c>
      <c r="B28250" s="57" t="s">
        <v>58987</v>
      </c>
    </row>
    <row r="28251" spans="1:2" x14ac:dyDescent="0.2">
      <c r="A28251" s="57" t="s">
        <v>58988</v>
      </c>
      <c r="B28251" s="57" t="s">
        <v>58989</v>
      </c>
    </row>
    <row r="28252" spans="1:2" x14ac:dyDescent="0.2">
      <c r="A28252" s="57" t="s">
        <v>58990</v>
      </c>
      <c r="B28252" s="57" t="s">
        <v>58991</v>
      </c>
    </row>
    <row r="28253" spans="1:2" x14ac:dyDescent="0.2">
      <c r="A28253" s="57" t="s">
        <v>58992</v>
      </c>
      <c r="B28253" s="57" t="s">
        <v>58993</v>
      </c>
    </row>
    <row r="28254" spans="1:2" x14ac:dyDescent="0.2">
      <c r="A28254" s="57" t="s">
        <v>58994</v>
      </c>
      <c r="B28254" s="57" t="s">
        <v>58995</v>
      </c>
    </row>
    <row r="28255" spans="1:2" x14ac:dyDescent="0.2">
      <c r="A28255" s="57" t="s">
        <v>58996</v>
      </c>
      <c r="B28255" s="57" t="s">
        <v>58997</v>
      </c>
    </row>
    <row r="28256" spans="1:2" x14ac:dyDescent="0.2">
      <c r="A28256" s="57" t="s">
        <v>58998</v>
      </c>
      <c r="B28256" s="57" t="s">
        <v>58999</v>
      </c>
    </row>
    <row r="28257" spans="1:2" x14ac:dyDescent="0.2">
      <c r="A28257" s="57" t="s">
        <v>59000</v>
      </c>
      <c r="B28257" s="57" t="s">
        <v>59001</v>
      </c>
    </row>
    <row r="28258" spans="1:2" x14ac:dyDescent="0.2">
      <c r="A28258" s="57" t="s">
        <v>59002</v>
      </c>
      <c r="B28258" s="57" t="s">
        <v>59003</v>
      </c>
    </row>
    <row r="28259" spans="1:2" x14ac:dyDescent="0.2">
      <c r="A28259" s="57" t="s">
        <v>59004</v>
      </c>
      <c r="B28259" s="57" t="s">
        <v>59005</v>
      </c>
    </row>
    <row r="28260" spans="1:2" x14ac:dyDescent="0.2">
      <c r="A28260" s="57" t="s">
        <v>59006</v>
      </c>
      <c r="B28260" s="57" t="s">
        <v>59007</v>
      </c>
    </row>
    <row r="28261" spans="1:2" x14ac:dyDescent="0.2">
      <c r="A28261" s="57" t="s">
        <v>59008</v>
      </c>
      <c r="B28261" s="57" t="s">
        <v>59009</v>
      </c>
    </row>
    <row r="28262" spans="1:2" x14ac:dyDescent="0.2">
      <c r="A28262" s="57" t="s">
        <v>59010</v>
      </c>
      <c r="B28262" s="57" t="s">
        <v>59011</v>
      </c>
    </row>
    <row r="28263" spans="1:2" x14ac:dyDescent="0.2">
      <c r="A28263" s="57" t="s">
        <v>59012</v>
      </c>
      <c r="B28263" s="57" t="s">
        <v>59013</v>
      </c>
    </row>
    <row r="28264" spans="1:2" x14ac:dyDescent="0.2">
      <c r="A28264" s="57" t="s">
        <v>59014</v>
      </c>
      <c r="B28264" s="57" t="s">
        <v>59015</v>
      </c>
    </row>
    <row r="28265" spans="1:2" x14ac:dyDescent="0.2">
      <c r="A28265" s="57" t="s">
        <v>59016</v>
      </c>
      <c r="B28265" s="57" t="s">
        <v>59017</v>
      </c>
    </row>
    <row r="28266" spans="1:2" x14ac:dyDescent="0.2">
      <c r="A28266" s="57" t="s">
        <v>59018</v>
      </c>
      <c r="B28266" s="57" t="s">
        <v>59019</v>
      </c>
    </row>
    <row r="28267" spans="1:2" x14ac:dyDescent="0.2">
      <c r="A28267" s="57" t="s">
        <v>59020</v>
      </c>
      <c r="B28267" s="57" t="s">
        <v>59021</v>
      </c>
    </row>
    <row r="28268" spans="1:2" x14ac:dyDescent="0.2">
      <c r="A28268" s="57" t="s">
        <v>59022</v>
      </c>
      <c r="B28268" s="57" t="s">
        <v>59023</v>
      </c>
    </row>
    <row r="28269" spans="1:2" x14ac:dyDescent="0.2">
      <c r="A28269" s="57" t="s">
        <v>59024</v>
      </c>
      <c r="B28269" s="57" t="s">
        <v>59025</v>
      </c>
    </row>
    <row r="28270" spans="1:2" x14ac:dyDescent="0.2">
      <c r="A28270" s="57" t="s">
        <v>59026</v>
      </c>
      <c r="B28270" s="57" t="s">
        <v>59027</v>
      </c>
    </row>
    <row r="28271" spans="1:2" x14ac:dyDescent="0.2">
      <c r="A28271" s="57" t="s">
        <v>59028</v>
      </c>
      <c r="B28271" s="57" t="s">
        <v>59029</v>
      </c>
    </row>
    <row r="28272" spans="1:2" x14ac:dyDescent="0.2">
      <c r="A28272" s="57" t="s">
        <v>59030</v>
      </c>
      <c r="B28272" s="57" t="s">
        <v>59031</v>
      </c>
    </row>
    <row r="28273" spans="1:2" x14ac:dyDescent="0.2">
      <c r="A28273" s="57" t="s">
        <v>59032</v>
      </c>
      <c r="B28273" s="57" t="s">
        <v>59033</v>
      </c>
    </row>
    <row r="28274" spans="1:2" x14ac:dyDescent="0.2">
      <c r="A28274" s="57" t="s">
        <v>59034</v>
      </c>
      <c r="B28274" s="57" t="s">
        <v>59035</v>
      </c>
    </row>
    <row r="28275" spans="1:2" x14ac:dyDescent="0.2">
      <c r="A28275" s="57" t="s">
        <v>59036</v>
      </c>
      <c r="B28275" s="57" t="s">
        <v>59037</v>
      </c>
    </row>
    <row r="28276" spans="1:2" x14ac:dyDescent="0.2">
      <c r="A28276" s="57" t="s">
        <v>59038</v>
      </c>
      <c r="B28276" s="57" t="s">
        <v>59039</v>
      </c>
    </row>
    <row r="28277" spans="1:2" x14ac:dyDescent="0.2">
      <c r="A28277" s="57" t="s">
        <v>59040</v>
      </c>
      <c r="B28277" s="57" t="s">
        <v>59041</v>
      </c>
    </row>
    <row r="28278" spans="1:2" x14ac:dyDescent="0.2">
      <c r="A28278" s="57" t="s">
        <v>59042</v>
      </c>
      <c r="B28278" s="57" t="s">
        <v>59043</v>
      </c>
    </row>
    <row r="28279" spans="1:2" x14ac:dyDescent="0.2">
      <c r="A28279" s="57" t="s">
        <v>59044</v>
      </c>
      <c r="B28279" s="57" t="s">
        <v>59045</v>
      </c>
    </row>
    <row r="28280" spans="1:2" x14ac:dyDescent="0.2">
      <c r="A28280" s="57" t="s">
        <v>59046</v>
      </c>
      <c r="B28280" s="57" t="s">
        <v>59047</v>
      </c>
    </row>
    <row r="28281" spans="1:2" x14ac:dyDescent="0.2">
      <c r="A28281" s="57" t="s">
        <v>59048</v>
      </c>
      <c r="B28281" s="57" t="s">
        <v>59049</v>
      </c>
    </row>
    <row r="28282" spans="1:2" x14ac:dyDescent="0.2">
      <c r="A28282" s="57" t="s">
        <v>59050</v>
      </c>
      <c r="B28282" s="57" t="s">
        <v>59051</v>
      </c>
    </row>
    <row r="28283" spans="1:2" x14ac:dyDescent="0.2">
      <c r="A28283" s="57" t="s">
        <v>59052</v>
      </c>
      <c r="B28283" s="57" t="s">
        <v>59053</v>
      </c>
    </row>
    <row r="28284" spans="1:2" x14ac:dyDescent="0.2">
      <c r="A28284" s="57" t="s">
        <v>59054</v>
      </c>
      <c r="B28284" s="57" t="s">
        <v>59055</v>
      </c>
    </row>
    <row r="28285" spans="1:2" x14ac:dyDescent="0.2">
      <c r="A28285" s="57" t="s">
        <v>59056</v>
      </c>
      <c r="B28285" s="57" t="s">
        <v>59057</v>
      </c>
    </row>
    <row r="28286" spans="1:2" x14ac:dyDescent="0.2">
      <c r="A28286" s="57" t="s">
        <v>59058</v>
      </c>
      <c r="B28286" s="57" t="s">
        <v>59059</v>
      </c>
    </row>
    <row r="28287" spans="1:2" x14ac:dyDescent="0.2">
      <c r="A28287" s="57" t="s">
        <v>59060</v>
      </c>
      <c r="B28287" s="57" t="s">
        <v>59061</v>
      </c>
    </row>
    <row r="28288" spans="1:2" x14ac:dyDescent="0.2">
      <c r="A28288" s="57" t="s">
        <v>59062</v>
      </c>
      <c r="B28288" s="57" t="s">
        <v>59063</v>
      </c>
    </row>
    <row r="28289" spans="1:2" x14ac:dyDescent="0.2">
      <c r="A28289" s="57" t="s">
        <v>59064</v>
      </c>
      <c r="B28289" s="57" t="s">
        <v>59065</v>
      </c>
    </row>
    <row r="28290" spans="1:2" x14ac:dyDescent="0.2">
      <c r="A28290" s="57" t="s">
        <v>59066</v>
      </c>
      <c r="B28290" s="57" t="s">
        <v>59067</v>
      </c>
    </row>
    <row r="28291" spans="1:2" x14ac:dyDescent="0.2">
      <c r="A28291" s="57" t="s">
        <v>59068</v>
      </c>
      <c r="B28291" s="57" t="s">
        <v>59069</v>
      </c>
    </row>
    <row r="28292" spans="1:2" x14ac:dyDescent="0.2">
      <c r="A28292" s="57" t="s">
        <v>59070</v>
      </c>
      <c r="B28292" s="57" t="s">
        <v>59071</v>
      </c>
    </row>
    <row r="28293" spans="1:2" x14ac:dyDescent="0.2">
      <c r="A28293" s="57" t="s">
        <v>59072</v>
      </c>
      <c r="B28293" s="57" t="s">
        <v>59073</v>
      </c>
    </row>
    <row r="28294" spans="1:2" x14ac:dyDescent="0.2">
      <c r="A28294" s="57" t="s">
        <v>59074</v>
      </c>
      <c r="B28294" s="57" t="s">
        <v>59075</v>
      </c>
    </row>
    <row r="28295" spans="1:2" x14ac:dyDescent="0.2">
      <c r="A28295" s="57" t="s">
        <v>59076</v>
      </c>
      <c r="B28295" s="57" t="s">
        <v>59077</v>
      </c>
    </row>
    <row r="28296" spans="1:2" x14ac:dyDescent="0.2">
      <c r="A28296" s="57" t="s">
        <v>59078</v>
      </c>
      <c r="B28296" s="57" t="s">
        <v>59079</v>
      </c>
    </row>
    <row r="28297" spans="1:2" x14ac:dyDescent="0.2">
      <c r="A28297" s="57" t="s">
        <v>59080</v>
      </c>
      <c r="B28297" s="57" t="s">
        <v>59081</v>
      </c>
    </row>
    <row r="28298" spans="1:2" x14ac:dyDescent="0.2">
      <c r="A28298" s="57" t="s">
        <v>59082</v>
      </c>
      <c r="B28298" s="57" t="s">
        <v>59083</v>
      </c>
    </row>
    <row r="28299" spans="1:2" x14ac:dyDescent="0.2">
      <c r="A28299" s="57" t="s">
        <v>59084</v>
      </c>
      <c r="B28299" s="57" t="s">
        <v>59085</v>
      </c>
    </row>
    <row r="28300" spans="1:2" x14ac:dyDescent="0.2">
      <c r="A28300" s="57" t="s">
        <v>59086</v>
      </c>
      <c r="B28300" s="57" t="s">
        <v>59087</v>
      </c>
    </row>
    <row r="28301" spans="1:2" x14ac:dyDescent="0.2">
      <c r="A28301" s="57" t="s">
        <v>59088</v>
      </c>
      <c r="B28301" s="57" t="s">
        <v>59089</v>
      </c>
    </row>
    <row r="28302" spans="1:2" x14ac:dyDescent="0.2">
      <c r="A28302" s="57" t="s">
        <v>59090</v>
      </c>
      <c r="B28302" s="57" t="s">
        <v>59091</v>
      </c>
    </row>
    <row r="28303" spans="1:2" x14ac:dyDescent="0.2">
      <c r="A28303" s="57" t="s">
        <v>59092</v>
      </c>
      <c r="B28303" s="57" t="s">
        <v>59093</v>
      </c>
    </row>
    <row r="28304" spans="1:2" x14ac:dyDescent="0.2">
      <c r="A28304" s="57" t="s">
        <v>59094</v>
      </c>
      <c r="B28304" s="57" t="s">
        <v>59095</v>
      </c>
    </row>
    <row r="28305" spans="1:2" x14ac:dyDescent="0.2">
      <c r="A28305" s="57" t="s">
        <v>59096</v>
      </c>
      <c r="B28305" s="57" t="s">
        <v>59097</v>
      </c>
    </row>
    <row r="28306" spans="1:2" x14ac:dyDescent="0.2">
      <c r="A28306" s="57" t="s">
        <v>59098</v>
      </c>
      <c r="B28306" s="57" t="s">
        <v>59099</v>
      </c>
    </row>
    <row r="28307" spans="1:2" x14ac:dyDescent="0.2">
      <c r="A28307" s="57" t="s">
        <v>59100</v>
      </c>
      <c r="B28307" s="57" t="s">
        <v>59101</v>
      </c>
    </row>
    <row r="28308" spans="1:2" x14ac:dyDescent="0.2">
      <c r="A28308" s="57" t="s">
        <v>59102</v>
      </c>
      <c r="B28308" s="57" t="s">
        <v>59103</v>
      </c>
    </row>
    <row r="28309" spans="1:2" x14ac:dyDescent="0.2">
      <c r="A28309" s="57" t="s">
        <v>59104</v>
      </c>
      <c r="B28309" s="57" t="s">
        <v>59105</v>
      </c>
    </row>
    <row r="28310" spans="1:2" x14ac:dyDescent="0.2">
      <c r="A28310" s="57" t="s">
        <v>59106</v>
      </c>
      <c r="B28310" s="57" t="s">
        <v>59107</v>
      </c>
    </row>
    <row r="28311" spans="1:2" x14ac:dyDescent="0.2">
      <c r="A28311" s="57" t="s">
        <v>59108</v>
      </c>
      <c r="B28311" s="57" t="s">
        <v>59109</v>
      </c>
    </row>
    <row r="28312" spans="1:2" x14ac:dyDescent="0.2">
      <c r="A28312" s="57" t="s">
        <v>59110</v>
      </c>
      <c r="B28312" s="57" t="s">
        <v>59111</v>
      </c>
    </row>
    <row r="28313" spans="1:2" x14ac:dyDescent="0.2">
      <c r="A28313" s="57" t="s">
        <v>59112</v>
      </c>
      <c r="B28313" s="57" t="s">
        <v>59113</v>
      </c>
    </row>
    <row r="28314" spans="1:2" x14ac:dyDescent="0.2">
      <c r="A28314" s="57" t="s">
        <v>59114</v>
      </c>
      <c r="B28314" s="57" t="s">
        <v>59115</v>
      </c>
    </row>
    <row r="28315" spans="1:2" x14ac:dyDescent="0.2">
      <c r="A28315" s="57" t="s">
        <v>59116</v>
      </c>
      <c r="B28315" s="57" t="s">
        <v>59117</v>
      </c>
    </row>
    <row r="28316" spans="1:2" x14ac:dyDescent="0.2">
      <c r="A28316" s="57" t="s">
        <v>59118</v>
      </c>
      <c r="B28316" s="57" t="s">
        <v>59119</v>
      </c>
    </row>
    <row r="28317" spans="1:2" x14ac:dyDescent="0.2">
      <c r="A28317" s="57" t="s">
        <v>59120</v>
      </c>
      <c r="B28317" s="57" t="s">
        <v>59121</v>
      </c>
    </row>
    <row r="28318" spans="1:2" x14ac:dyDescent="0.2">
      <c r="A28318" s="57" t="s">
        <v>59122</v>
      </c>
      <c r="B28318" s="57" t="s">
        <v>59123</v>
      </c>
    </row>
    <row r="28319" spans="1:2" x14ac:dyDescent="0.2">
      <c r="A28319" s="57" t="s">
        <v>59124</v>
      </c>
      <c r="B28319" s="57" t="s">
        <v>59125</v>
      </c>
    </row>
    <row r="28320" spans="1:2" x14ac:dyDescent="0.2">
      <c r="A28320" s="57" t="s">
        <v>59126</v>
      </c>
      <c r="B28320" s="57" t="s">
        <v>59127</v>
      </c>
    </row>
    <row r="28321" spans="1:2" x14ac:dyDescent="0.2">
      <c r="A28321" s="57" t="s">
        <v>59128</v>
      </c>
      <c r="B28321" s="57" t="s">
        <v>59129</v>
      </c>
    </row>
    <row r="28322" spans="1:2" x14ac:dyDescent="0.2">
      <c r="A28322" s="57" t="s">
        <v>59130</v>
      </c>
      <c r="B28322" s="57" t="s">
        <v>59131</v>
      </c>
    </row>
    <row r="28323" spans="1:2" x14ac:dyDescent="0.2">
      <c r="A28323" s="57" t="s">
        <v>59132</v>
      </c>
      <c r="B28323" s="57" t="s">
        <v>59133</v>
      </c>
    </row>
    <row r="28324" spans="1:2" x14ac:dyDescent="0.2">
      <c r="A28324" s="57" t="s">
        <v>59134</v>
      </c>
      <c r="B28324" s="57" t="s">
        <v>59135</v>
      </c>
    </row>
    <row r="28325" spans="1:2" x14ac:dyDescent="0.2">
      <c r="A28325" s="57" t="s">
        <v>59136</v>
      </c>
      <c r="B28325" s="57" t="s">
        <v>59137</v>
      </c>
    </row>
    <row r="28326" spans="1:2" x14ac:dyDescent="0.2">
      <c r="A28326" s="57" t="s">
        <v>59138</v>
      </c>
      <c r="B28326" s="57" t="s">
        <v>59139</v>
      </c>
    </row>
    <row r="28327" spans="1:2" x14ac:dyDescent="0.2">
      <c r="A28327" s="57" t="s">
        <v>59140</v>
      </c>
      <c r="B28327" s="57" t="s">
        <v>59141</v>
      </c>
    </row>
    <row r="28328" spans="1:2" x14ac:dyDescent="0.2">
      <c r="A28328" s="57" t="s">
        <v>59142</v>
      </c>
      <c r="B28328" s="57" t="s">
        <v>59143</v>
      </c>
    </row>
    <row r="28329" spans="1:2" x14ac:dyDescent="0.2">
      <c r="A28329" s="57" t="s">
        <v>59144</v>
      </c>
      <c r="B28329" s="57" t="s">
        <v>59145</v>
      </c>
    </row>
    <row r="28330" spans="1:2" x14ac:dyDescent="0.2">
      <c r="A28330" s="57" t="s">
        <v>59146</v>
      </c>
      <c r="B28330" s="57" t="s">
        <v>59147</v>
      </c>
    </row>
    <row r="28331" spans="1:2" x14ac:dyDescent="0.2">
      <c r="A28331" s="57" t="s">
        <v>59148</v>
      </c>
      <c r="B28331" s="57" t="s">
        <v>59149</v>
      </c>
    </row>
    <row r="28332" spans="1:2" x14ac:dyDescent="0.2">
      <c r="A28332" s="57" t="s">
        <v>59150</v>
      </c>
      <c r="B28332" s="57" t="s">
        <v>59151</v>
      </c>
    </row>
    <row r="28333" spans="1:2" x14ac:dyDescent="0.2">
      <c r="A28333" s="57" t="s">
        <v>59152</v>
      </c>
      <c r="B28333" s="57" t="s">
        <v>59153</v>
      </c>
    </row>
    <row r="28334" spans="1:2" x14ac:dyDescent="0.2">
      <c r="A28334" s="57" t="s">
        <v>59154</v>
      </c>
      <c r="B28334" s="57" t="s">
        <v>59155</v>
      </c>
    </row>
    <row r="28335" spans="1:2" x14ac:dyDescent="0.2">
      <c r="A28335" s="57" t="s">
        <v>59156</v>
      </c>
      <c r="B28335" s="57" t="s">
        <v>59157</v>
      </c>
    </row>
    <row r="28336" spans="1:2" x14ac:dyDescent="0.2">
      <c r="A28336" s="57" t="s">
        <v>59158</v>
      </c>
      <c r="B28336" s="57" t="s">
        <v>59159</v>
      </c>
    </row>
    <row r="28337" spans="1:2" x14ac:dyDescent="0.2">
      <c r="A28337" s="57" t="s">
        <v>59160</v>
      </c>
      <c r="B28337" s="57" t="s">
        <v>59161</v>
      </c>
    </row>
    <row r="28338" spans="1:2" x14ac:dyDescent="0.2">
      <c r="A28338" s="57" t="s">
        <v>59162</v>
      </c>
      <c r="B28338" s="57" t="s">
        <v>59163</v>
      </c>
    </row>
    <row r="28339" spans="1:2" x14ac:dyDescent="0.2">
      <c r="A28339" s="57" t="s">
        <v>59164</v>
      </c>
      <c r="B28339" s="57" t="s">
        <v>59165</v>
      </c>
    </row>
    <row r="28340" spans="1:2" x14ac:dyDescent="0.2">
      <c r="A28340" s="57" t="s">
        <v>59166</v>
      </c>
      <c r="B28340" s="57" t="s">
        <v>59167</v>
      </c>
    </row>
    <row r="28341" spans="1:2" x14ac:dyDescent="0.2">
      <c r="A28341" s="57" t="s">
        <v>59168</v>
      </c>
      <c r="B28341" s="57" t="s">
        <v>59169</v>
      </c>
    </row>
    <row r="28342" spans="1:2" x14ac:dyDescent="0.2">
      <c r="A28342" s="57" t="s">
        <v>59170</v>
      </c>
      <c r="B28342" s="57" t="s">
        <v>59171</v>
      </c>
    </row>
    <row r="28343" spans="1:2" x14ac:dyDescent="0.2">
      <c r="A28343" s="57" t="s">
        <v>59172</v>
      </c>
      <c r="B28343" s="57" t="s">
        <v>59173</v>
      </c>
    </row>
    <row r="28344" spans="1:2" x14ac:dyDescent="0.2">
      <c r="A28344" s="57" t="s">
        <v>59174</v>
      </c>
      <c r="B28344" s="57" t="s">
        <v>59175</v>
      </c>
    </row>
    <row r="28345" spans="1:2" x14ac:dyDescent="0.2">
      <c r="A28345" s="57" t="s">
        <v>59176</v>
      </c>
      <c r="B28345" s="57" t="s">
        <v>59177</v>
      </c>
    </row>
    <row r="28346" spans="1:2" x14ac:dyDescent="0.2">
      <c r="A28346" s="57" t="s">
        <v>59178</v>
      </c>
      <c r="B28346" s="57" t="s">
        <v>59179</v>
      </c>
    </row>
    <row r="28347" spans="1:2" x14ac:dyDescent="0.2">
      <c r="A28347" s="57" t="s">
        <v>59180</v>
      </c>
      <c r="B28347" s="57" t="s">
        <v>59181</v>
      </c>
    </row>
    <row r="28348" spans="1:2" x14ac:dyDescent="0.2">
      <c r="A28348" s="57" t="s">
        <v>59182</v>
      </c>
      <c r="B28348" s="57" t="s">
        <v>59183</v>
      </c>
    </row>
    <row r="28349" spans="1:2" x14ac:dyDescent="0.2">
      <c r="A28349" s="57" t="s">
        <v>59184</v>
      </c>
      <c r="B28349" s="57" t="s">
        <v>59185</v>
      </c>
    </row>
    <row r="28350" spans="1:2" x14ac:dyDescent="0.2">
      <c r="A28350" s="57" t="s">
        <v>59186</v>
      </c>
      <c r="B28350" s="57" t="s">
        <v>59187</v>
      </c>
    </row>
    <row r="28351" spans="1:2" x14ac:dyDescent="0.2">
      <c r="A28351" s="57" t="s">
        <v>59188</v>
      </c>
      <c r="B28351" s="57" t="s">
        <v>59189</v>
      </c>
    </row>
    <row r="28352" spans="1:2" x14ac:dyDescent="0.2">
      <c r="A28352" s="57" t="s">
        <v>59190</v>
      </c>
      <c r="B28352" s="57" t="s">
        <v>59191</v>
      </c>
    </row>
    <row r="28353" spans="1:2" x14ac:dyDescent="0.2">
      <c r="A28353" s="57" t="s">
        <v>59192</v>
      </c>
      <c r="B28353" s="57" t="s">
        <v>59193</v>
      </c>
    </row>
    <row r="28354" spans="1:2" x14ac:dyDescent="0.2">
      <c r="A28354" s="57" t="s">
        <v>59194</v>
      </c>
      <c r="B28354" s="57" t="s">
        <v>59195</v>
      </c>
    </row>
    <row r="28355" spans="1:2" x14ac:dyDescent="0.2">
      <c r="A28355" s="57" t="s">
        <v>59196</v>
      </c>
      <c r="B28355" s="57" t="s">
        <v>59197</v>
      </c>
    </row>
    <row r="28356" spans="1:2" x14ac:dyDescent="0.2">
      <c r="A28356" s="57" t="s">
        <v>59198</v>
      </c>
      <c r="B28356" s="57" t="s">
        <v>59199</v>
      </c>
    </row>
    <row r="28357" spans="1:2" x14ac:dyDescent="0.2">
      <c r="A28357" s="57" t="s">
        <v>59200</v>
      </c>
      <c r="B28357" s="57" t="s">
        <v>59201</v>
      </c>
    </row>
    <row r="28358" spans="1:2" x14ac:dyDescent="0.2">
      <c r="A28358" s="57" t="s">
        <v>59202</v>
      </c>
      <c r="B28358" s="57" t="s">
        <v>59203</v>
      </c>
    </row>
    <row r="28359" spans="1:2" x14ac:dyDescent="0.2">
      <c r="A28359" s="57" t="s">
        <v>59204</v>
      </c>
      <c r="B28359" s="57" t="s">
        <v>59205</v>
      </c>
    </row>
    <row r="28360" spans="1:2" x14ac:dyDescent="0.2">
      <c r="A28360" s="57" t="s">
        <v>59206</v>
      </c>
      <c r="B28360" s="57" t="s">
        <v>59207</v>
      </c>
    </row>
    <row r="28361" spans="1:2" x14ac:dyDescent="0.2">
      <c r="A28361" s="57" t="s">
        <v>59208</v>
      </c>
      <c r="B28361" s="57" t="s">
        <v>59209</v>
      </c>
    </row>
    <row r="28362" spans="1:2" x14ac:dyDescent="0.2">
      <c r="A28362" s="57" t="s">
        <v>59210</v>
      </c>
      <c r="B28362" s="57" t="s">
        <v>59211</v>
      </c>
    </row>
    <row r="28363" spans="1:2" x14ac:dyDescent="0.2">
      <c r="A28363" s="57" t="s">
        <v>59212</v>
      </c>
      <c r="B28363" s="57" t="s">
        <v>59213</v>
      </c>
    </row>
    <row r="28364" spans="1:2" x14ac:dyDescent="0.2">
      <c r="A28364" s="57" t="s">
        <v>59214</v>
      </c>
      <c r="B28364" s="57" t="s">
        <v>59215</v>
      </c>
    </row>
    <row r="28365" spans="1:2" x14ac:dyDescent="0.2">
      <c r="A28365" s="57" t="s">
        <v>59216</v>
      </c>
      <c r="B28365" s="57" t="s">
        <v>59217</v>
      </c>
    </row>
    <row r="28366" spans="1:2" x14ac:dyDescent="0.2">
      <c r="A28366" s="57" t="s">
        <v>59218</v>
      </c>
      <c r="B28366" s="57" t="s">
        <v>59219</v>
      </c>
    </row>
    <row r="28367" spans="1:2" x14ac:dyDescent="0.2">
      <c r="A28367" s="57" t="s">
        <v>59220</v>
      </c>
      <c r="B28367" s="57" t="s">
        <v>59221</v>
      </c>
    </row>
    <row r="28368" spans="1:2" x14ac:dyDescent="0.2">
      <c r="A28368" s="57" t="s">
        <v>59222</v>
      </c>
      <c r="B28368" s="57" t="s">
        <v>59223</v>
      </c>
    </row>
    <row r="28369" spans="1:2" x14ac:dyDescent="0.2">
      <c r="A28369" s="57" t="s">
        <v>59224</v>
      </c>
      <c r="B28369" s="57" t="s">
        <v>59225</v>
      </c>
    </row>
    <row r="28370" spans="1:2" x14ac:dyDescent="0.2">
      <c r="A28370" s="57" t="s">
        <v>59226</v>
      </c>
      <c r="B28370" s="57" t="s">
        <v>59227</v>
      </c>
    </row>
    <row r="28371" spans="1:2" x14ac:dyDescent="0.2">
      <c r="A28371" s="57" t="s">
        <v>59228</v>
      </c>
      <c r="B28371" s="57" t="s">
        <v>59229</v>
      </c>
    </row>
    <row r="28372" spans="1:2" x14ac:dyDescent="0.2">
      <c r="A28372" s="57" t="s">
        <v>59230</v>
      </c>
      <c r="B28372" s="57" t="s">
        <v>59231</v>
      </c>
    </row>
    <row r="28373" spans="1:2" x14ac:dyDescent="0.2">
      <c r="A28373" s="57" t="s">
        <v>59232</v>
      </c>
      <c r="B28373" s="57" t="s">
        <v>59233</v>
      </c>
    </row>
    <row r="28374" spans="1:2" x14ac:dyDescent="0.2">
      <c r="A28374" s="57" t="s">
        <v>59234</v>
      </c>
      <c r="B28374" s="57" t="s">
        <v>59235</v>
      </c>
    </row>
    <row r="28375" spans="1:2" x14ac:dyDescent="0.2">
      <c r="A28375" s="57" t="s">
        <v>59236</v>
      </c>
      <c r="B28375" s="57" t="s">
        <v>59237</v>
      </c>
    </row>
    <row r="28376" spans="1:2" x14ac:dyDescent="0.2">
      <c r="A28376" s="57" t="s">
        <v>59238</v>
      </c>
      <c r="B28376" s="57" t="s">
        <v>59239</v>
      </c>
    </row>
    <row r="28377" spans="1:2" x14ac:dyDescent="0.2">
      <c r="A28377" s="57" t="s">
        <v>59240</v>
      </c>
      <c r="B28377" s="57" t="s">
        <v>59241</v>
      </c>
    </row>
    <row r="28378" spans="1:2" x14ac:dyDescent="0.2">
      <c r="A28378" s="57" t="s">
        <v>59242</v>
      </c>
      <c r="B28378" s="57" t="s">
        <v>59243</v>
      </c>
    </row>
    <row r="28379" spans="1:2" x14ac:dyDescent="0.2">
      <c r="A28379" s="57" t="s">
        <v>59244</v>
      </c>
      <c r="B28379" s="57" t="s">
        <v>59245</v>
      </c>
    </row>
    <row r="28380" spans="1:2" x14ac:dyDescent="0.2">
      <c r="A28380" s="57" t="s">
        <v>59246</v>
      </c>
      <c r="B28380" s="57" t="s">
        <v>59247</v>
      </c>
    </row>
    <row r="28381" spans="1:2" x14ac:dyDescent="0.2">
      <c r="A28381" s="57" t="s">
        <v>59248</v>
      </c>
      <c r="B28381" s="57" t="s">
        <v>59249</v>
      </c>
    </row>
    <row r="28382" spans="1:2" x14ac:dyDescent="0.2">
      <c r="A28382" s="57" t="s">
        <v>59250</v>
      </c>
      <c r="B28382" s="57" t="s">
        <v>59251</v>
      </c>
    </row>
    <row r="28383" spans="1:2" x14ac:dyDescent="0.2">
      <c r="A28383" s="57" t="s">
        <v>59252</v>
      </c>
      <c r="B28383" s="57" t="s">
        <v>59253</v>
      </c>
    </row>
    <row r="28384" spans="1:2" x14ac:dyDescent="0.2">
      <c r="A28384" s="57" t="s">
        <v>59254</v>
      </c>
      <c r="B28384" s="57" t="s">
        <v>59255</v>
      </c>
    </row>
    <row r="28385" spans="1:2" x14ac:dyDescent="0.2">
      <c r="A28385" s="57" t="s">
        <v>59256</v>
      </c>
      <c r="B28385" s="57" t="s">
        <v>59257</v>
      </c>
    </row>
    <row r="28386" spans="1:2" x14ac:dyDescent="0.2">
      <c r="A28386" s="57" t="s">
        <v>59258</v>
      </c>
      <c r="B28386" s="57" t="s">
        <v>59259</v>
      </c>
    </row>
    <row r="28387" spans="1:2" x14ac:dyDescent="0.2">
      <c r="A28387" s="57" t="s">
        <v>59260</v>
      </c>
      <c r="B28387" s="57" t="s">
        <v>59261</v>
      </c>
    </row>
    <row r="28388" spans="1:2" x14ac:dyDescent="0.2">
      <c r="A28388" s="57" t="s">
        <v>59262</v>
      </c>
      <c r="B28388" s="57" t="s">
        <v>59263</v>
      </c>
    </row>
    <row r="28389" spans="1:2" x14ac:dyDescent="0.2">
      <c r="A28389" s="57" t="s">
        <v>59264</v>
      </c>
      <c r="B28389" s="57" t="s">
        <v>59265</v>
      </c>
    </row>
    <row r="28390" spans="1:2" x14ac:dyDescent="0.2">
      <c r="A28390" s="57" t="s">
        <v>59266</v>
      </c>
      <c r="B28390" s="57" t="s">
        <v>59267</v>
      </c>
    </row>
    <row r="28391" spans="1:2" x14ac:dyDescent="0.2">
      <c r="A28391" s="57" t="s">
        <v>59268</v>
      </c>
      <c r="B28391" s="57" t="s">
        <v>59269</v>
      </c>
    </row>
    <row r="28392" spans="1:2" x14ac:dyDescent="0.2">
      <c r="A28392" s="57" t="s">
        <v>59270</v>
      </c>
      <c r="B28392" s="57" t="s">
        <v>59271</v>
      </c>
    </row>
    <row r="28393" spans="1:2" x14ac:dyDescent="0.2">
      <c r="A28393" s="57" t="s">
        <v>59272</v>
      </c>
      <c r="B28393" s="57" t="s">
        <v>59273</v>
      </c>
    </row>
    <row r="28394" spans="1:2" x14ac:dyDescent="0.2">
      <c r="A28394" s="57" t="s">
        <v>59274</v>
      </c>
      <c r="B28394" s="57" t="s">
        <v>59275</v>
      </c>
    </row>
    <row r="28395" spans="1:2" x14ac:dyDescent="0.2">
      <c r="A28395" s="57" t="s">
        <v>59276</v>
      </c>
      <c r="B28395" s="57" t="s">
        <v>59277</v>
      </c>
    </row>
    <row r="28396" spans="1:2" x14ac:dyDescent="0.2">
      <c r="A28396" s="57" t="s">
        <v>59278</v>
      </c>
      <c r="B28396" s="57" t="s">
        <v>59279</v>
      </c>
    </row>
    <row r="28397" spans="1:2" x14ac:dyDescent="0.2">
      <c r="A28397" s="57" t="s">
        <v>59280</v>
      </c>
      <c r="B28397" s="57" t="s">
        <v>59281</v>
      </c>
    </row>
    <row r="28398" spans="1:2" x14ac:dyDescent="0.2">
      <c r="A28398" s="57" t="s">
        <v>59282</v>
      </c>
      <c r="B28398" s="57" t="s">
        <v>59283</v>
      </c>
    </row>
    <row r="28399" spans="1:2" x14ac:dyDescent="0.2">
      <c r="A28399" s="57" t="s">
        <v>59284</v>
      </c>
      <c r="B28399" s="57" t="s">
        <v>59285</v>
      </c>
    </row>
    <row r="28400" spans="1:2" x14ac:dyDescent="0.2">
      <c r="A28400" s="57" t="s">
        <v>59286</v>
      </c>
      <c r="B28400" s="57" t="s">
        <v>59287</v>
      </c>
    </row>
    <row r="28401" spans="1:2" x14ac:dyDescent="0.2">
      <c r="A28401" s="57" t="s">
        <v>59288</v>
      </c>
      <c r="B28401" s="57" t="s">
        <v>59289</v>
      </c>
    </row>
    <row r="28402" spans="1:2" x14ac:dyDescent="0.2">
      <c r="A28402" s="57" t="s">
        <v>59290</v>
      </c>
      <c r="B28402" s="57" t="s">
        <v>59291</v>
      </c>
    </row>
    <row r="28403" spans="1:2" x14ac:dyDescent="0.2">
      <c r="A28403" s="57" t="s">
        <v>59292</v>
      </c>
      <c r="B28403" s="57" t="s">
        <v>59293</v>
      </c>
    </row>
    <row r="28404" spans="1:2" x14ac:dyDescent="0.2">
      <c r="A28404" s="57" t="s">
        <v>59294</v>
      </c>
      <c r="B28404" s="57" t="s">
        <v>59295</v>
      </c>
    </row>
    <row r="28405" spans="1:2" x14ac:dyDescent="0.2">
      <c r="A28405" s="57" t="s">
        <v>59296</v>
      </c>
      <c r="B28405" s="57" t="s">
        <v>59297</v>
      </c>
    </row>
    <row r="28406" spans="1:2" x14ac:dyDescent="0.2">
      <c r="A28406" s="57" t="s">
        <v>59298</v>
      </c>
      <c r="B28406" s="57" t="s">
        <v>59299</v>
      </c>
    </row>
    <row r="28407" spans="1:2" x14ac:dyDescent="0.2">
      <c r="A28407" s="57" t="s">
        <v>59300</v>
      </c>
      <c r="B28407" s="57" t="s">
        <v>59301</v>
      </c>
    </row>
    <row r="28408" spans="1:2" x14ac:dyDescent="0.2">
      <c r="A28408" s="57" t="s">
        <v>59302</v>
      </c>
      <c r="B28408" s="57" t="s">
        <v>59303</v>
      </c>
    </row>
    <row r="28409" spans="1:2" x14ac:dyDescent="0.2">
      <c r="A28409" s="57" t="s">
        <v>59304</v>
      </c>
      <c r="B28409" s="57" t="s">
        <v>59305</v>
      </c>
    </row>
    <row r="28410" spans="1:2" x14ac:dyDescent="0.2">
      <c r="A28410" s="57" t="s">
        <v>59306</v>
      </c>
      <c r="B28410" s="57" t="s">
        <v>59307</v>
      </c>
    </row>
    <row r="28411" spans="1:2" x14ac:dyDescent="0.2">
      <c r="A28411" s="57" t="s">
        <v>59308</v>
      </c>
      <c r="B28411" s="57" t="s">
        <v>59309</v>
      </c>
    </row>
    <row r="28412" spans="1:2" x14ac:dyDescent="0.2">
      <c r="A28412" s="57" t="s">
        <v>59310</v>
      </c>
      <c r="B28412" s="57" t="s">
        <v>59311</v>
      </c>
    </row>
    <row r="28413" spans="1:2" x14ac:dyDescent="0.2">
      <c r="A28413" s="57" t="s">
        <v>59312</v>
      </c>
      <c r="B28413" s="57" t="s">
        <v>59313</v>
      </c>
    </row>
    <row r="28414" spans="1:2" x14ac:dyDescent="0.2">
      <c r="A28414" s="57" t="s">
        <v>59314</v>
      </c>
      <c r="B28414" s="57" t="s">
        <v>59315</v>
      </c>
    </row>
    <row r="28415" spans="1:2" x14ac:dyDescent="0.2">
      <c r="A28415" s="57" t="s">
        <v>59316</v>
      </c>
      <c r="B28415" s="57" t="s">
        <v>59317</v>
      </c>
    </row>
    <row r="28416" spans="1:2" x14ac:dyDescent="0.2">
      <c r="A28416" s="57" t="s">
        <v>59318</v>
      </c>
      <c r="B28416" s="57" t="s">
        <v>59319</v>
      </c>
    </row>
    <row r="28417" spans="1:2" x14ac:dyDescent="0.2">
      <c r="A28417" s="57" t="s">
        <v>59320</v>
      </c>
      <c r="B28417" s="57" t="s">
        <v>59321</v>
      </c>
    </row>
    <row r="28418" spans="1:2" x14ac:dyDescent="0.2">
      <c r="A28418" s="57" t="s">
        <v>59322</v>
      </c>
      <c r="B28418" s="57" t="s">
        <v>59323</v>
      </c>
    </row>
    <row r="28419" spans="1:2" x14ac:dyDescent="0.2">
      <c r="A28419" s="57" t="s">
        <v>59324</v>
      </c>
      <c r="B28419" s="57" t="s">
        <v>59325</v>
      </c>
    </row>
    <row r="28420" spans="1:2" x14ac:dyDescent="0.2">
      <c r="A28420" s="57" t="s">
        <v>59326</v>
      </c>
      <c r="B28420" s="57" t="s">
        <v>59327</v>
      </c>
    </row>
    <row r="28421" spans="1:2" x14ac:dyDescent="0.2">
      <c r="A28421" s="57" t="s">
        <v>59328</v>
      </c>
      <c r="B28421" s="57" t="s">
        <v>59329</v>
      </c>
    </row>
    <row r="28422" spans="1:2" x14ac:dyDescent="0.2">
      <c r="A28422" s="57" t="s">
        <v>59330</v>
      </c>
      <c r="B28422" s="57" t="s">
        <v>59331</v>
      </c>
    </row>
    <row r="28423" spans="1:2" x14ac:dyDescent="0.2">
      <c r="A28423" s="57" t="s">
        <v>59332</v>
      </c>
      <c r="B28423" s="57" t="s">
        <v>59333</v>
      </c>
    </row>
    <row r="28424" spans="1:2" x14ac:dyDescent="0.2">
      <c r="A28424" s="57" t="s">
        <v>59334</v>
      </c>
      <c r="B28424" s="57" t="s">
        <v>59335</v>
      </c>
    </row>
    <row r="28425" spans="1:2" x14ac:dyDescent="0.2">
      <c r="A28425" s="57" t="s">
        <v>59336</v>
      </c>
      <c r="B28425" s="57" t="s">
        <v>59337</v>
      </c>
    </row>
    <row r="28426" spans="1:2" x14ac:dyDescent="0.2">
      <c r="A28426" s="57" t="s">
        <v>59338</v>
      </c>
      <c r="B28426" s="57" t="s">
        <v>59339</v>
      </c>
    </row>
    <row r="28427" spans="1:2" x14ac:dyDescent="0.2">
      <c r="A28427" s="57" t="s">
        <v>59340</v>
      </c>
      <c r="B28427" s="57" t="s">
        <v>59341</v>
      </c>
    </row>
    <row r="28428" spans="1:2" x14ac:dyDescent="0.2">
      <c r="A28428" s="57" t="s">
        <v>59342</v>
      </c>
      <c r="B28428" s="57" t="s">
        <v>59343</v>
      </c>
    </row>
    <row r="28429" spans="1:2" x14ac:dyDescent="0.2">
      <c r="A28429" s="57" t="s">
        <v>59344</v>
      </c>
      <c r="B28429" s="57" t="s">
        <v>59345</v>
      </c>
    </row>
    <row r="28430" spans="1:2" x14ac:dyDescent="0.2">
      <c r="A28430" s="57" t="s">
        <v>59346</v>
      </c>
      <c r="B28430" s="57" t="s">
        <v>59347</v>
      </c>
    </row>
    <row r="28431" spans="1:2" x14ac:dyDescent="0.2">
      <c r="A28431" s="57" t="s">
        <v>59348</v>
      </c>
      <c r="B28431" s="57" t="s">
        <v>59349</v>
      </c>
    </row>
    <row r="28432" spans="1:2" x14ac:dyDescent="0.2">
      <c r="A28432" s="57" t="s">
        <v>59350</v>
      </c>
      <c r="B28432" s="57" t="s">
        <v>59351</v>
      </c>
    </row>
    <row r="28433" spans="1:2" x14ac:dyDescent="0.2">
      <c r="A28433" s="57" t="s">
        <v>59352</v>
      </c>
      <c r="B28433" s="57" t="s">
        <v>59353</v>
      </c>
    </row>
    <row r="28434" spans="1:2" x14ac:dyDescent="0.2">
      <c r="A28434" s="57" t="s">
        <v>59354</v>
      </c>
      <c r="B28434" s="57" t="s">
        <v>59355</v>
      </c>
    </row>
    <row r="28435" spans="1:2" x14ac:dyDescent="0.2">
      <c r="A28435" s="57" t="s">
        <v>59356</v>
      </c>
      <c r="B28435" s="57" t="s">
        <v>59357</v>
      </c>
    </row>
    <row r="28436" spans="1:2" x14ac:dyDescent="0.2">
      <c r="A28436" s="57" t="s">
        <v>59358</v>
      </c>
      <c r="B28436" s="57" t="s">
        <v>59359</v>
      </c>
    </row>
    <row r="28437" spans="1:2" x14ac:dyDescent="0.2">
      <c r="A28437" s="57" t="s">
        <v>59360</v>
      </c>
      <c r="B28437" s="57" t="s">
        <v>59361</v>
      </c>
    </row>
    <row r="28438" spans="1:2" x14ac:dyDescent="0.2">
      <c r="A28438" s="57" t="s">
        <v>59362</v>
      </c>
      <c r="B28438" s="57" t="s">
        <v>59363</v>
      </c>
    </row>
    <row r="28439" spans="1:2" x14ac:dyDescent="0.2">
      <c r="A28439" s="57" t="s">
        <v>59364</v>
      </c>
      <c r="B28439" s="57" t="s">
        <v>59365</v>
      </c>
    </row>
    <row r="28440" spans="1:2" x14ac:dyDescent="0.2">
      <c r="A28440" s="57" t="s">
        <v>59366</v>
      </c>
      <c r="B28440" s="57" t="s">
        <v>59367</v>
      </c>
    </row>
    <row r="28441" spans="1:2" x14ac:dyDescent="0.2">
      <c r="A28441" s="57" t="s">
        <v>59368</v>
      </c>
      <c r="B28441" s="57" t="s">
        <v>59369</v>
      </c>
    </row>
    <row r="28442" spans="1:2" x14ac:dyDescent="0.2">
      <c r="A28442" s="57" t="s">
        <v>59370</v>
      </c>
      <c r="B28442" s="57" t="s">
        <v>59371</v>
      </c>
    </row>
    <row r="28443" spans="1:2" x14ac:dyDescent="0.2">
      <c r="A28443" s="57" t="s">
        <v>59372</v>
      </c>
      <c r="B28443" s="57" t="s">
        <v>59373</v>
      </c>
    </row>
    <row r="28444" spans="1:2" x14ac:dyDescent="0.2">
      <c r="A28444" s="57" t="s">
        <v>59374</v>
      </c>
      <c r="B28444" s="57" t="s">
        <v>59375</v>
      </c>
    </row>
    <row r="28445" spans="1:2" x14ac:dyDescent="0.2">
      <c r="A28445" s="57" t="s">
        <v>59376</v>
      </c>
      <c r="B28445" s="57" t="s">
        <v>59377</v>
      </c>
    </row>
    <row r="28446" spans="1:2" x14ac:dyDescent="0.2">
      <c r="A28446" s="57" t="s">
        <v>59378</v>
      </c>
      <c r="B28446" s="57" t="s">
        <v>59379</v>
      </c>
    </row>
    <row r="28447" spans="1:2" x14ac:dyDescent="0.2">
      <c r="A28447" s="57" t="s">
        <v>59380</v>
      </c>
      <c r="B28447" s="57" t="s">
        <v>59381</v>
      </c>
    </row>
    <row r="28448" spans="1:2" x14ac:dyDescent="0.2">
      <c r="A28448" s="57" t="s">
        <v>59382</v>
      </c>
      <c r="B28448" s="57" t="s">
        <v>59383</v>
      </c>
    </row>
    <row r="28449" spans="1:2" x14ac:dyDescent="0.2">
      <c r="A28449" s="57" t="s">
        <v>59384</v>
      </c>
      <c r="B28449" s="57" t="s">
        <v>59385</v>
      </c>
    </row>
    <row r="28450" spans="1:2" x14ac:dyDescent="0.2">
      <c r="A28450" s="57" t="s">
        <v>59386</v>
      </c>
      <c r="B28450" s="57" t="s">
        <v>59387</v>
      </c>
    </row>
    <row r="28451" spans="1:2" x14ac:dyDescent="0.2">
      <c r="A28451" s="57" t="s">
        <v>59388</v>
      </c>
      <c r="B28451" s="57" t="s">
        <v>59389</v>
      </c>
    </row>
    <row r="28452" spans="1:2" x14ac:dyDescent="0.2">
      <c r="A28452" s="57" t="s">
        <v>59390</v>
      </c>
      <c r="B28452" s="57" t="s">
        <v>59391</v>
      </c>
    </row>
    <row r="28453" spans="1:2" x14ac:dyDescent="0.2">
      <c r="A28453" s="57" t="s">
        <v>59392</v>
      </c>
      <c r="B28453" s="57" t="s">
        <v>59393</v>
      </c>
    </row>
    <row r="28454" spans="1:2" x14ac:dyDescent="0.2">
      <c r="A28454" s="57" t="s">
        <v>59394</v>
      </c>
      <c r="B28454" s="57" t="s">
        <v>59395</v>
      </c>
    </row>
    <row r="28455" spans="1:2" x14ac:dyDescent="0.2">
      <c r="A28455" s="57" t="s">
        <v>59396</v>
      </c>
      <c r="B28455" s="57" t="s">
        <v>59397</v>
      </c>
    </row>
    <row r="28456" spans="1:2" x14ac:dyDescent="0.2">
      <c r="A28456" s="57" t="s">
        <v>59398</v>
      </c>
      <c r="B28456" s="57" t="s">
        <v>59399</v>
      </c>
    </row>
    <row r="28457" spans="1:2" x14ac:dyDescent="0.2">
      <c r="A28457" s="57" t="s">
        <v>59400</v>
      </c>
      <c r="B28457" s="57" t="s">
        <v>59401</v>
      </c>
    </row>
    <row r="28458" spans="1:2" x14ac:dyDescent="0.2">
      <c r="A28458" s="57" t="s">
        <v>59402</v>
      </c>
      <c r="B28458" s="57" t="s">
        <v>59403</v>
      </c>
    </row>
    <row r="28459" spans="1:2" x14ac:dyDescent="0.2">
      <c r="A28459" s="57" t="s">
        <v>59404</v>
      </c>
      <c r="B28459" s="57" t="s">
        <v>59405</v>
      </c>
    </row>
    <row r="28460" spans="1:2" x14ac:dyDescent="0.2">
      <c r="A28460" s="57" t="s">
        <v>59406</v>
      </c>
      <c r="B28460" s="57" t="s">
        <v>59407</v>
      </c>
    </row>
    <row r="28461" spans="1:2" x14ac:dyDescent="0.2">
      <c r="A28461" s="57" t="s">
        <v>59408</v>
      </c>
      <c r="B28461" s="57" t="s">
        <v>59409</v>
      </c>
    </row>
    <row r="28462" spans="1:2" x14ac:dyDescent="0.2">
      <c r="A28462" s="57" t="s">
        <v>59410</v>
      </c>
      <c r="B28462" s="57" t="s">
        <v>59411</v>
      </c>
    </row>
    <row r="28463" spans="1:2" x14ac:dyDescent="0.2">
      <c r="A28463" s="57" t="s">
        <v>59412</v>
      </c>
      <c r="B28463" s="57" t="s">
        <v>59413</v>
      </c>
    </row>
    <row r="28464" spans="1:2" x14ac:dyDescent="0.2">
      <c r="A28464" s="57" t="s">
        <v>59414</v>
      </c>
      <c r="B28464" s="57" t="s">
        <v>59415</v>
      </c>
    </row>
    <row r="28465" spans="1:2" x14ac:dyDescent="0.2">
      <c r="A28465" s="57" t="s">
        <v>59416</v>
      </c>
      <c r="B28465" s="57" t="s">
        <v>59417</v>
      </c>
    </row>
    <row r="28466" spans="1:2" x14ac:dyDescent="0.2">
      <c r="A28466" s="57" t="s">
        <v>59418</v>
      </c>
      <c r="B28466" s="57" t="s">
        <v>59419</v>
      </c>
    </row>
    <row r="28467" spans="1:2" x14ac:dyDescent="0.2">
      <c r="A28467" s="57" t="s">
        <v>59420</v>
      </c>
      <c r="B28467" s="57" t="s">
        <v>59421</v>
      </c>
    </row>
    <row r="28468" spans="1:2" x14ac:dyDescent="0.2">
      <c r="A28468" s="57" t="s">
        <v>59422</v>
      </c>
      <c r="B28468" s="57" t="s">
        <v>59423</v>
      </c>
    </row>
    <row r="28469" spans="1:2" x14ac:dyDescent="0.2">
      <c r="A28469" s="57" t="s">
        <v>59424</v>
      </c>
      <c r="B28469" s="57" t="s">
        <v>59425</v>
      </c>
    </row>
    <row r="28470" spans="1:2" x14ac:dyDescent="0.2">
      <c r="A28470" s="57" t="s">
        <v>59426</v>
      </c>
      <c r="B28470" s="57" t="s">
        <v>59427</v>
      </c>
    </row>
    <row r="28471" spans="1:2" x14ac:dyDescent="0.2">
      <c r="A28471" s="57" t="s">
        <v>59428</v>
      </c>
      <c r="B28471" s="57" t="s">
        <v>59429</v>
      </c>
    </row>
    <row r="28472" spans="1:2" x14ac:dyDescent="0.2">
      <c r="A28472" s="57" t="s">
        <v>59430</v>
      </c>
      <c r="B28472" s="57" t="s">
        <v>59431</v>
      </c>
    </row>
    <row r="28473" spans="1:2" x14ac:dyDescent="0.2">
      <c r="A28473" s="57" t="s">
        <v>59432</v>
      </c>
      <c r="B28473" s="57" t="s">
        <v>59433</v>
      </c>
    </row>
    <row r="28474" spans="1:2" x14ac:dyDescent="0.2">
      <c r="A28474" s="57" t="s">
        <v>59434</v>
      </c>
      <c r="B28474" s="57" t="s">
        <v>59435</v>
      </c>
    </row>
    <row r="28475" spans="1:2" x14ac:dyDescent="0.2">
      <c r="A28475" s="57" t="s">
        <v>59436</v>
      </c>
      <c r="B28475" s="57" t="s">
        <v>59437</v>
      </c>
    </row>
    <row r="28476" spans="1:2" x14ac:dyDescent="0.2">
      <c r="A28476" s="57" t="s">
        <v>59438</v>
      </c>
      <c r="B28476" s="57" t="s">
        <v>59439</v>
      </c>
    </row>
    <row r="28477" spans="1:2" x14ac:dyDescent="0.2">
      <c r="A28477" s="57" t="s">
        <v>59440</v>
      </c>
      <c r="B28477" s="57" t="s">
        <v>59441</v>
      </c>
    </row>
    <row r="28478" spans="1:2" x14ac:dyDescent="0.2">
      <c r="A28478" s="57" t="s">
        <v>59442</v>
      </c>
      <c r="B28478" s="57" t="s">
        <v>59443</v>
      </c>
    </row>
    <row r="28479" spans="1:2" x14ac:dyDescent="0.2">
      <c r="A28479" s="57" t="s">
        <v>59444</v>
      </c>
      <c r="B28479" s="57" t="s">
        <v>59445</v>
      </c>
    </row>
    <row r="28480" spans="1:2" x14ac:dyDescent="0.2">
      <c r="A28480" s="57" t="s">
        <v>59446</v>
      </c>
      <c r="B28480" s="57" t="s">
        <v>59447</v>
      </c>
    </row>
    <row r="28481" spans="1:2" x14ac:dyDescent="0.2">
      <c r="A28481" s="57" t="s">
        <v>59448</v>
      </c>
      <c r="B28481" s="57" t="s">
        <v>59449</v>
      </c>
    </row>
    <row r="28482" spans="1:2" x14ac:dyDescent="0.2">
      <c r="A28482" s="57" t="s">
        <v>59450</v>
      </c>
      <c r="B28482" s="57" t="s">
        <v>59451</v>
      </c>
    </row>
    <row r="28483" spans="1:2" x14ac:dyDescent="0.2">
      <c r="A28483" s="57" t="s">
        <v>59452</v>
      </c>
      <c r="B28483" s="57" t="s">
        <v>59453</v>
      </c>
    </row>
    <row r="28484" spans="1:2" x14ac:dyDescent="0.2">
      <c r="A28484" s="57" t="s">
        <v>59454</v>
      </c>
      <c r="B28484" s="57" t="s">
        <v>59455</v>
      </c>
    </row>
    <row r="28485" spans="1:2" x14ac:dyDescent="0.2">
      <c r="A28485" s="57" t="s">
        <v>59456</v>
      </c>
      <c r="B28485" s="57" t="s">
        <v>59457</v>
      </c>
    </row>
    <row r="28486" spans="1:2" x14ac:dyDescent="0.2">
      <c r="A28486" s="57" t="s">
        <v>59458</v>
      </c>
      <c r="B28486" s="57" t="s">
        <v>59459</v>
      </c>
    </row>
    <row r="28487" spans="1:2" x14ac:dyDescent="0.2">
      <c r="A28487" s="57" t="s">
        <v>59460</v>
      </c>
      <c r="B28487" s="57" t="s">
        <v>59461</v>
      </c>
    </row>
    <row r="28488" spans="1:2" x14ac:dyDescent="0.2">
      <c r="A28488" s="57" t="s">
        <v>59462</v>
      </c>
      <c r="B28488" s="57" t="s">
        <v>59463</v>
      </c>
    </row>
    <row r="28489" spans="1:2" x14ac:dyDescent="0.2">
      <c r="A28489" s="57" t="s">
        <v>59464</v>
      </c>
      <c r="B28489" s="57" t="s">
        <v>59465</v>
      </c>
    </row>
    <row r="28490" spans="1:2" x14ac:dyDescent="0.2">
      <c r="A28490" s="57" t="s">
        <v>59466</v>
      </c>
      <c r="B28490" s="57" t="s">
        <v>59467</v>
      </c>
    </row>
    <row r="28491" spans="1:2" x14ac:dyDescent="0.2">
      <c r="A28491" s="57" t="s">
        <v>59468</v>
      </c>
      <c r="B28491" s="57" t="s">
        <v>59469</v>
      </c>
    </row>
    <row r="28492" spans="1:2" x14ac:dyDescent="0.2">
      <c r="A28492" s="57" t="s">
        <v>59470</v>
      </c>
      <c r="B28492" s="57" t="s">
        <v>59471</v>
      </c>
    </row>
    <row r="28493" spans="1:2" x14ac:dyDescent="0.2">
      <c r="A28493" s="57" t="s">
        <v>59472</v>
      </c>
      <c r="B28493" s="57" t="s">
        <v>59473</v>
      </c>
    </row>
    <row r="28494" spans="1:2" x14ac:dyDescent="0.2">
      <c r="A28494" s="57" t="s">
        <v>59474</v>
      </c>
      <c r="B28494" s="57" t="s">
        <v>59475</v>
      </c>
    </row>
    <row r="28495" spans="1:2" x14ac:dyDescent="0.2">
      <c r="A28495" s="57" t="s">
        <v>59476</v>
      </c>
      <c r="B28495" s="57" t="s">
        <v>59477</v>
      </c>
    </row>
    <row r="28496" spans="1:2" x14ac:dyDescent="0.2">
      <c r="A28496" s="57" t="s">
        <v>59478</v>
      </c>
      <c r="B28496" s="57" t="s">
        <v>59479</v>
      </c>
    </row>
    <row r="28497" spans="1:2" x14ac:dyDescent="0.2">
      <c r="A28497" s="57" t="s">
        <v>59480</v>
      </c>
      <c r="B28497" s="57" t="s">
        <v>59481</v>
      </c>
    </row>
    <row r="28498" spans="1:2" x14ac:dyDescent="0.2">
      <c r="A28498" s="57" t="s">
        <v>59482</v>
      </c>
      <c r="B28498" s="57" t="s">
        <v>59483</v>
      </c>
    </row>
    <row r="28499" spans="1:2" x14ac:dyDescent="0.2">
      <c r="A28499" s="57" t="s">
        <v>59484</v>
      </c>
      <c r="B28499" s="57" t="s">
        <v>59485</v>
      </c>
    </row>
    <row r="28500" spans="1:2" x14ac:dyDescent="0.2">
      <c r="A28500" s="57" t="s">
        <v>59486</v>
      </c>
      <c r="B28500" s="57" t="s">
        <v>59487</v>
      </c>
    </row>
    <row r="28501" spans="1:2" x14ac:dyDescent="0.2">
      <c r="A28501" s="57" t="s">
        <v>59488</v>
      </c>
      <c r="B28501" s="57" t="s">
        <v>59489</v>
      </c>
    </row>
    <row r="28502" spans="1:2" x14ac:dyDescent="0.2">
      <c r="A28502" s="57" t="s">
        <v>59490</v>
      </c>
      <c r="B28502" s="57" t="s">
        <v>59491</v>
      </c>
    </row>
    <row r="28503" spans="1:2" x14ac:dyDescent="0.2">
      <c r="A28503" s="57" t="s">
        <v>59492</v>
      </c>
      <c r="B28503" s="57" t="s">
        <v>59493</v>
      </c>
    </row>
    <row r="28504" spans="1:2" x14ac:dyDescent="0.2">
      <c r="A28504" s="57" t="s">
        <v>59494</v>
      </c>
      <c r="B28504" s="57" t="s">
        <v>59495</v>
      </c>
    </row>
    <row r="28505" spans="1:2" x14ac:dyDescent="0.2">
      <c r="A28505" s="57" t="s">
        <v>59496</v>
      </c>
      <c r="B28505" s="57" t="s">
        <v>59497</v>
      </c>
    </row>
    <row r="28506" spans="1:2" x14ac:dyDescent="0.2">
      <c r="A28506" s="57" t="s">
        <v>59498</v>
      </c>
      <c r="B28506" s="57" t="s">
        <v>59499</v>
      </c>
    </row>
    <row r="28507" spans="1:2" x14ac:dyDescent="0.2">
      <c r="A28507" s="57" t="s">
        <v>59500</v>
      </c>
      <c r="B28507" s="57" t="s">
        <v>59501</v>
      </c>
    </row>
    <row r="28508" spans="1:2" x14ac:dyDescent="0.2">
      <c r="A28508" s="57" t="s">
        <v>59502</v>
      </c>
      <c r="B28508" s="57" t="s">
        <v>59503</v>
      </c>
    </row>
    <row r="28509" spans="1:2" x14ac:dyDescent="0.2">
      <c r="A28509" s="57" t="s">
        <v>59504</v>
      </c>
      <c r="B28509" s="57" t="s">
        <v>59505</v>
      </c>
    </row>
    <row r="28510" spans="1:2" x14ac:dyDescent="0.2">
      <c r="A28510" s="57" t="s">
        <v>59506</v>
      </c>
      <c r="B28510" s="57" t="s">
        <v>59507</v>
      </c>
    </row>
    <row r="28511" spans="1:2" x14ac:dyDescent="0.2">
      <c r="A28511" s="57" t="s">
        <v>59508</v>
      </c>
      <c r="B28511" s="57" t="s">
        <v>59509</v>
      </c>
    </row>
    <row r="28512" spans="1:2" x14ac:dyDescent="0.2">
      <c r="A28512" s="57" t="s">
        <v>59510</v>
      </c>
      <c r="B28512" s="57" t="s">
        <v>59511</v>
      </c>
    </row>
    <row r="28513" spans="1:2" x14ac:dyDescent="0.2">
      <c r="A28513" s="57" t="s">
        <v>59512</v>
      </c>
      <c r="B28513" s="57" t="s">
        <v>59513</v>
      </c>
    </row>
    <row r="28514" spans="1:2" x14ac:dyDescent="0.2">
      <c r="A28514" s="57" t="s">
        <v>59514</v>
      </c>
      <c r="B28514" s="57" t="s">
        <v>59515</v>
      </c>
    </row>
    <row r="28515" spans="1:2" x14ac:dyDescent="0.2">
      <c r="A28515" s="57" t="s">
        <v>59516</v>
      </c>
      <c r="B28515" s="57" t="s">
        <v>59517</v>
      </c>
    </row>
    <row r="28516" spans="1:2" x14ac:dyDescent="0.2">
      <c r="A28516" s="57" t="s">
        <v>59518</v>
      </c>
      <c r="B28516" s="57" t="s">
        <v>59519</v>
      </c>
    </row>
    <row r="28517" spans="1:2" x14ac:dyDescent="0.2">
      <c r="A28517" s="57" t="s">
        <v>59520</v>
      </c>
      <c r="B28517" s="57" t="s">
        <v>59521</v>
      </c>
    </row>
    <row r="28518" spans="1:2" x14ac:dyDescent="0.2">
      <c r="A28518" s="57" t="s">
        <v>59522</v>
      </c>
      <c r="B28518" s="57" t="s">
        <v>59523</v>
      </c>
    </row>
    <row r="28519" spans="1:2" x14ac:dyDescent="0.2">
      <c r="A28519" s="57" t="s">
        <v>59524</v>
      </c>
      <c r="B28519" s="57" t="s">
        <v>59525</v>
      </c>
    </row>
    <row r="28520" spans="1:2" x14ac:dyDescent="0.2">
      <c r="A28520" s="57" t="s">
        <v>59526</v>
      </c>
      <c r="B28520" s="57" t="s">
        <v>59527</v>
      </c>
    </row>
    <row r="28521" spans="1:2" x14ac:dyDescent="0.2">
      <c r="A28521" s="57" t="s">
        <v>59528</v>
      </c>
      <c r="B28521" s="57" t="s">
        <v>59529</v>
      </c>
    </row>
    <row r="28522" spans="1:2" x14ac:dyDescent="0.2">
      <c r="A28522" s="57" t="s">
        <v>59530</v>
      </c>
      <c r="B28522" s="57" t="s">
        <v>59531</v>
      </c>
    </row>
    <row r="28523" spans="1:2" x14ac:dyDescent="0.2">
      <c r="A28523" s="57" t="s">
        <v>59532</v>
      </c>
      <c r="B28523" s="57" t="s">
        <v>59533</v>
      </c>
    </row>
    <row r="28524" spans="1:2" x14ac:dyDescent="0.2">
      <c r="A28524" s="57" t="s">
        <v>59534</v>
      </c>
      <c r="B28524" s="57" t="s">
        <v>59535</v>
      </c>
    </row>
    <row r="28525" spans="1:2" x14ac:dyDescent="0.2">
      <c r="A28525" s="57" t="s">
        <v>59536</v>
      </c>
      <c r="B28525" s="57" t="s">
        <v>59537</v>
      </c>
    </row>
    <row r="28526" spans="1:2" x14ac:dyDescent="0.2">
      <c r="A28526" s="57" t="s">
        <v>59538</v>
      </c>
      <c r="B28526" s="57" t="s">
        <v>59539</v>
      </c>
    </row>
    <row r="28527" spans="1:2" x14ac:dyDescent="0.2">
      <c r="A28527" s="57" t="s">
        <v>59540</v>
      </c>
      <c r="B28527" s="57" t="s">
        <v>59541</v>
      </c>
    </row>
    <row r="28528" spans="1:2" x14ac:dyDescent="0.2">
      <c r="A28528" s="57" t="s">
        <v>59542</v>
      </c>
      <c r="B28528" s="57" t="s">
        <v>59543</v>
      </c>
    </row>
    <row r="28529" spans="1:2" x14ac:dyDescent="0.2">
      <c r="A28529" s="57" t="s">
        <v>59544</v>
      </c>
      <c r="B28529" s="57" t="s">
        <v>59545</v>
      </c>
    </row>
    <row r="28530" spans="1:2" x14ac:dyDescent="0.2">
      <c r="A28530" s="57" t="s">
        <v>59546</v>
      </c>
      <c r="B28530" s="57" t="s">
        <v>59547</v>
      </c>
    </row>
    <row r="28531" spans="1:2" x14ac:dyDescent="0.2">
      <c r="A28531" s="57" t="s">
        <v>59548</v>
      </c>
      <c r="B28531" s="57" t="s">
        <v>59549</v>
      </c>
    </row>
    <row r="28532" spans="1:2" x14ac:dyDescent="0.2">
      <c r="A28532" s="57" t="s">
        <v>59550</v>
      </c>
      <c r="B28532" s="57" t="s">
        <v>59551</v>
      </c>
    </row>
    <row r="28533" spans="1:2" x14ac:dyDescent="0.2">
      <c r="A28533" s="57" t="s">
        <v>59552</v>
      </c>
      <c r="B28533" s="57" t="s">
        <v>59553</v>
      </c>
    </row>
    <row r="28534" spans="1:2" x14ac:dyDescent="0.2">
      <c r="A28534" s="57" t="s">
        <v>59554</v>
      </c>
      <c r="B28534" s="57" t="s">
        <v>59555</v>
      </c>
    </row>
    <row r="28535" spans="1:2" x14ac:dyDescent="0.2">
      <c r="A28535" s="57" t="s">
        <v>59556</v>
      </c>
      <c r="B28535" s="57" t="s">
        <v>59557</v>
      </c>
    </row>
    <row r="28536" spans="1:2" x14ac:dyDescent="0.2">
      <c r="A28536" s="57" t="s">
        <v>59558</v>
      </c>
      <c r="B28536" s="57" t="s">
        <v>59559</v>
      </c>
    </row>
    <row r="28537" spans="1:2" x14ac:dyDescent="0.2">
      <c r="A28537" s="57" t="s">
        <v>59560</v>
      </c>
      <c r="B28537" s="57" t="s">
        <v>59561</v>
      </c>
    </row>
    <row r="28538" spans="1:2" x14ac:dyDescent="0.2">
      <c r="A28538" s="57" t="s">
        <v>59562</v>
      </c>
      <c r="B28538" s="57" t="s">
        <v>59563</v>
      </c>
    </row>
    <row r="28539" spans="1:2" x14ac:dyDescent="0.2">
      <c r="A28539" s="57" t="s">
        <v>59564</v>
      </c>
      <c r="B28539" s="57" t="s">
        <v>59565</v>
      </c>
    </row>
    <row r="28540" spans="1:2" x14ac:dyDescent="0.2">
      <c r="A28540" s="57" t="s">
        <v>59566</v>
      </c>
      <c r="B28540" s="57" t="s">
        <v>59567</v>
      </c>
    </row>
    <row r="28541" spans="1:2" x14ac:dyDescent="0.2">
      <c r="A28541" s="57" t="s">
        <v>59568</v>
      </c>
      <c r="B28541" s="57" t="s">
        <v>59569</v>
      </c>
    </row>
    <row r="28542" spans="1:2" x14ac:dyDescent="0.2">
      <c r="A28542" s="57" t="s">
        <v>59570</v>
      </c>
      <c r="B28542" s="57" t="s">
        <v>59571</v>
      </c>
    </row>
    <row r="28543" spans="1:2" x14ac:dyDescent="0.2">
      <c r="A28543" s="57" t="s">
        <v>59572</v>
      </c>
      <c r="B28543" s="57" t="s">
        <v>59573</v>
      </c>
    </row>
    <row r="28544" spans="1:2" x14ac:dyDescent="0.2">
      <c r="A28544" s="57" t="s">
        <v>59574</v>
      </c>
      <c r="B28544" s="57" t="s">
        <v>59575</v>
      </c>
    </row>
    <row r="28545" spans="1:2" x14ac:dyDescent="0.2">
      <c r="A28545" s="57" t="s">
        <v>59576</v>
      </c>
      <c r="B28545" s="57" t="s">
        <v>59577</v>
      </c>
    </row>
    <row r="28546" spans="1:2" x14ac:dyDescent="0.2">
      <c r="A28546" s="57" t="s">
        <v>59578</v>
      </c>
      <c r="B28546" s="57" t="s">
        <v>59579</v>
      </c>
    </row>
    <row r="28547" spans="1:2" x14ac:dyDescent="0.2">
      <c r="A28547" s="57" t="s">
        <v>59580</v>
      </c>
      <c r="B28547" s="57" t="s">
        <v>59581</v>
      </c>
    </row>
    <row r="28548" spans="1:2" x14ac:dyDescent="0.2">
      <c r="A28548" s="57" t="s">
        <v>59582</v>
      </c>
      <c r="B28548" s="57" t="s">
        <v>59583</v>
      </c>
    </row>
    <row r="28549" spans="1:2" x14ac:dyDescent="0.2">
      <c r="A28549" s="57" t="s">
        <v>59584</v>
      </c>
      <c r="B28549" s="57" t="s">
        <v>59585</v>
      </c>
    </row>
    <row r="28550" spans="1:2" x14ac:dyDescent="0.2">
      <c r="A28550" s="57" t="s">
        <v>59586</v>
      </c>
      <c r="B28550" s="57" t="s">
        <v>59587</v>
      </c>
    </row>
    <row r="28551" spans="1:2" x14ac:dyDescent="0.2">
      <c r="A28551" s="57" t="s">
        <v>59588</v>
      </c>
      <c r="B28551" s="57" t="s">
        <v>59589</v>
      </c>
    </row>
    <row r="28552" spans="1:2" x14ac:dyDescent="0.2">
      <c r="A28552" s="57" t="s">
        <v>59590</v>
      </c>
      <c r="B28552" s="57" t="s">
        <v>59591</v>
      </c>
    </row>
    <row r="28553" spans="1:2" x14ac:dyDescent="0.2">
      <c r="A28553" s="57" t="s">
        <v>59592</v>
      </c>
      <c r="B28553" s="57" t="s">
        <v>59593</v>
      </c>
    </row>
    <row r="28554" spans="1:2" x14ac:dyDescent="0.2">
      <c r="A28554" s="57" t="s">
        <v>59594</v>
      </c>
      <c r="B28554" s="57" t="s">
        <v>59595</v>
      </c>
    </row>
    <row r="28555" spans="1:2" x14ac:dyDescent="0.2">
      <c r="A28555" s="57" t="s">
        <v>59596</v>
      </c>
      <c r="B28555" s="57" t="s">
        <v>59597</v>
      </c>
    </row>
    <row r="28556" spans="1:2" x14ac:dyDescent="0.2">
      <c r="A28556" s="57" t="s">
        <v>59598</v>
      </c>
      <c r="B28556" s="57" t="s">
        <v>59599</v>
      </c>
    </row>
    <row r="28557" spans="1:2" x14ac:dyDescent="0.2">
      <c r="A28557" s="57" t="s">
        <v>59600</v>
      </c>
      <c r="B28557" s="57" t="s">
        <v>59601</v>
      </c>
    </row>
    <row r="28558" spans="1:2" x14ac:dyDescent="0.2">
      <c r="A28558" s="57" t="s">
        <v>59602</v>
      </c>
      <c r="B28558" s="57" t="s">
        <v>59603</v>
      </c>
    </row>
    <row r="28559" spans="1:2" x14ac:dyDescent="0.2">
      <c r="A28559" s="57" t="s">
        <v>59604</v>
      </c>
      <c r="B28559" s="57" t="s">
        <v>59605</v>
      </c>
    </row>
    <row r="28560" spans="1:2" x14ac:dyDescent="0.2">
      <c r="A28560" s="57" t="s">
        <v>59606</v>
      </c>
      <c r="B28560" s="57" t="s">
        <v>59607</v>
      </c>
    </row>
    <row r="28561" spans="1:2" x14ac:dyDescent="0.2">
      <c r="A28561" s="57" t="s">
        <v>59608</v>
      </c>
      <c r="B28561" s="57" t="s">
        <v>59609</v>
      </c>
    </row>
    <row r="28562" spans="1:2" x14ac:dyDescent="0.2">
      <c r="A28562" s="57" t="s">
        <v>59610</v>
      </c>
      <c r="B28562" s="57" t="s">
        <v>59611</v>
      </c>
    </row>
    <row r="28563" spans="1:2" x14ac:dyDescent="0.2">
      <c r="A28563" s="57" t="s">
        <v>59612</v>
      </c>
      <c r="B28563" s="57" t="s">
        <v>59613</v>
      </c>
    </row>
    <row r="28564" spans="1:2" x14ac:dyDescent="0.2">
      <c r="A28564" s="57" t="s">
        <v>59614</v>
      </c>
      <c r="B28564" s="57" t="s">
        <v>59615</v>
      </c>
    </row>
    <row r="28565" spans="1:2" x14ac:dyDescent="0.2">
      <c r="A28565" s="57" t="s">
        <v>59616</v>
      </c>
      <c r="B28565" s="57" t="s">
        <v>59617</v>
      </c>
    </row>
    <row r="28566" spans="1:2" x14ac:dyDescent="0.2">
      <c r="A28566" s="57" t="s">
        <v>59618</v>
      </c>
      <c r="B28566" s="57" t="s">
        <v>59619</v>
      </c>
    </row>
    <row r="28567" spans="1:2" x14ac:dyDescent="0.2">
      <c r="A28567" s="57" t="s">
        <v>59620</v>
      </c>
      <c r="B28567" s="57" t="s">
        <v>59621</v>
      </c>
    </row>
    <row r="28568" spans="1:2" x14ac:dyDescent="0.2">
      <c r="A28568" s="57" t="s">
        <v>59622</v>
      </c>
      <c r="B28568" s="57" t="s">
        <v>59623</v>
      </c>
    </row>
    <row r="28569" spans="1:2" x14ac:dyDescent="0.2">
      <c r="A28569" s="57" t="s">
        <v>59624</v>
      </c>
      <c r="B28569" s="57" t="s">
        <v>59625</v>
      </c>
    </row>
    <row r="28570" spans="1:2" x14ac:dyDescent="0.2">
      <c r="A28570" s="57" t="s">
        <v>59626</v>
      </c>
      <c r="B28570" s="57" t="s">
        <v>59627</v>
      </c>
    </row>
    <row r="28571" spans="1:2" x14ac:dyDescent="0.2">
      <c r="A28571" s="57" t="s">
        <v>59628</v>
      </c>
      <c r="B28571" s="57" t="s">
        <v>59629</v>
      </c>
    </row>
    <row r="28572" spans="1:2" x14ac:dyDescent="0.2">
      <c r="A28572" s="57" t="s">
        <v>59630</v>
      </c>
      <c r="B28572" s="57" t="s">
        <v>59631</v>
      </c>
    </row>
    <row r="28573" spans="1:2" x14ac:dyDescent="0.2">
      <c r="A28573" s="57" t="s">
        <v>59632</v>
      </c>
      <c r="B28573" s="57" t="s">
        <v>59633</v>
      </c>
    </row>
    <row r="28574" spans="1:2" x14ac:dyDescent="0.2">
      <c r="A28574" s="57" t="s">
        <v>59634</v>
      </c>
      <c r="B28574" s="57" t="s">
        <v>59635</v>
      </c>
    </row>
    <row r="28575" spans="1:2" x14ac:dyDescent="0.2">
      <c r="A28575" s="57" t="s">
        <v>59636</v>
      </c>
      <c r="B28575" s="57" t="s">
        <v>59637</v>
      </c>
    </row>
    <row r="28576" spans="1:2" x14ac:dyDescent="0.2">
      <c r="A28576" s="57" t="s">
        <v>59638</v>
      </c>
      <c r="B28576" s="57" t="s">
        <v>59639</v>
      </c>
    </row>
    <row r="28577" spans="1:2" x14ac:dyDescent="0.2">
      <c r="A28577" s="57" t="s">
        <v>59640</v>
      </c>
      <c r="B28577" s="57" t="s">
        <v>59641</v>
      </c>
    </row>
    <row r="28578" spans="1:2" x14ac:dyDescent="0.2">
      <c r="A28578" s="57" t="s">
        <v>59642</v>
      </c>
      <c r="B28578" s="57" t="s">
        <v>59643</v>
      </c>
    </row>
    <row r="28579" spans="1:2" x14ac:dyDescent="0.2">
      <c r="A28579" s="57" t="s">
        <v>59644</v>
      </c>
      <c r="B28579" s="57" t="s">
        <v>59645</v>
      </c>
    </row>
    <row r="28580" spans="1:2" x14ac:dyDescent="0.2">
      <c r="A28580" s="57" t="s">
        <v>59646</v>
      </c>
      <c r="B28580" s="57" t="s">
        <v>59647</v>
      </c>
    </row>
    <row r="28581" spans="1:2" x14ac:dyDescent="0.2">
      <c r="A28581" s="57" t="s">
        <v>59648</v>
      </c>
      <c r="B28581" s="57" t="s">
        <v>59649</v>
      </c>
    </row>
    <row r="28582" spans="1:2" x14ac:dyDescent="0.2">
      <c r="A28582" s="57" t="s">
        <v>59650</v>
      </c>
      <c r="B28582" s="57" t="s">
        <v>59651</v>
      </c>
    </row>
    <row r="28583" spans="1:2" x14ac:dyDescent="0.2">
      <c r="A28583" s="57" t="s">
        <v>59652</v>
      </c>
      <c r="B28583" s="57" t="s">
        <v>59653</v>
      </c>
    </row>
    <row r="28584" spans="1:2" x14ac:dyDescent="0.2">
      <c r="A28584" s="57" t="s">
        <v>59654</v>
      </c>
      <c r="B28584" s="57" t="s">
        <v>59655</v>
      </c>
    </row>
    <row r="28585" spans="1:2" x14ac:dyDescent="0.2">
      <c r="A28585" s="57" t="s">
        <v>59656</v>
      </c>
      <c r="B28585" s="57" t="s">
        <v>59657</v>
      </c>
    </row>
    <row r="28586" spans="1:2" x14ac:dyDescent="0.2">
      <c r="A28586" s="57" t="s">
        <v>59658</v>
      </c>
      <c r="B28586" s="57" t="s">
        <v>59659</v>
      </c>
    </row>
    <row r="28587" spans="1:2" x14ac:dyDescent="0.2">
      <c r="A28587" s="57" t="s">
        <v>59660</v>
      </c>
      <c r="B28587" s="57" t="s">
        <v>59661</v>
      </c>
    </row>
    <row r="28588" spans="1:2" x14ac:dyDescent="0.2">
      <c r="A28588" s="57" t="s">
        <v>59662</v>
      </c>
      <c r="B28588" s="57" t="s">
        <v>59663</v>
      </c>
    </row>
    <row r="28589" spans="1:2" x14ac:dyDescent="0.2">
      <c r="A28589" s="57" t="s">
        <v>59664</v>
      </c>
      <c r="B28589" s="57" t="s">
        <v>59665</v>
      </c>
    </row>
    <row r="28590" spans="1:2" x14ac:dyDescent="0.2">
      <c r="A28590" s="57" t="s">
        <v>59666</v>
      </c>
      <c r="B28590" s="57" t="s">
        <v>59667</v>
      </c>
    </row>
    <row r="28591" spans="1:2" x14ac:dyDescent="0.2">
      <c r="A28591" s="57" t="s">
        <v>59668</v>
      </c>
      <c r="B28591" s="57" t="s">
        <v>59669</v>
      </c>
    </row>
    <row r="28592" spans="1:2" x14ac:dyDescent="0.2">
      <c r="A28592" s="57" t="s">
        <v>59670</v>
      </c>
      <c r="B28592" s="57" t="s">
        <v>59671</v>
      </c>
    </row>
    <row r="28593" spans="1:2" x14ac:dyDescent="0.2">
      <c r="A28593" s="57" t="s">
        <v>59672</v>
      </c>
      <c r="B28593" s="57" t="s">
        <v>59673</v>
      </c>
    </row>
    <row r="28594" spans="1:2" x14ac:dyDescent="0.2">
      <c r="A28594" s="57" t="s">
        <v>59674</v>
      </c>
      <c r="B28594" s="57" t="s">
        <v>59675</v>
      </c>
    </row>
    <row r="28595" spans="1:2" x14ac:dyDescent="0.2">
      <c r="A28595" s="57" t="s">
        <v>59676</v>
      </c>
      <c r="B28595" s="57" t="s">
        <v>59677</v>
      </c>
    </row>
    <row r="28596" spans="1:2" x14ac:dyDescent="0.2">
      <c r="A28596" s="57" t="s">
        <v>59678</v>
      </c>
      <c r="B28596" s="57" t="s">
        <v>59679</v>
      </c>
    </row>
    <row r="28597" spans="1:2" x14ac:dyDescent="0.2">
      <c r="A28597" s="57" t="s">
        <v>59680</v>
      </c>
      <c r="B28597" s="57" t="s">
        <v>59681</v>
      </c>
    </row>
    <row r="28598" spans="1:2" x14ac:dyDescent="0.2">
      <c r="A28598" s="57" t="s">
        <v>59682</v>
      </c>
      <c r="B28598" s="57" t="s">
        <v>59683</v>
      </c>
    </row>
    <row r="28599" spans="1:2" x14ac:dyDescent="0.2">
      <c r="A28599" s="57" t="s">
        <v>59684</v>
      </c>
      <c r="B28599" s="57" t="s">
        <v>59685</v>
      </c>
    </row>
    <row r="28600" spans="1:2" x14ac:dyDescent="0.2">
      <c r="A28600" s="57" t="s">
        <v>59686</v>
      </c>
      <c r="B28600" s="57" t="s">
        <v>59687</v>
      </c>
    </row>
    <row r="28601" spans="1:2" x14ac:dyDescent="0.2">
      <c r="A28601" s="57" t="s">
        <v>59688</v>
      </c>
      <c r="B28601" s="57" t="s">
        <v>59689</v>
      </c>
    </row>
    <row r="28602" spans="1:2" x14ac:dyDescent="0.2">
      <c r="A28602" s="57" t="s">
        <v>59690</v>
      </c>
      <c r="B28602" s="57" t="s">
        <v>59691</v>
      </c>
    </row>
    <row r="28603" spans="1:2" x14ac:dyDescent="0.2">
      <c r="A28603" s="57" t="s">
        <v>59692</v>
      </c>
      <c r="B28603" s="57" t="s">
        <v>59693</v>
      </c>
    </row>
    <row r="28604" spans="1:2" x14ac:dyDescent="0.2">
      <c r="A28604" s="57" t="s">
        <v>59694</v>
      </c>
      <c r="B28604" s="57" t="s">
        <v>59695</v>
      </c>
    </row>
    <row r="28605" spans="1:2" x14ac:dyDescent="0.2">
      <c r="A28605" s="57" t="s">
        <v>59696</v>
      </c>
      <c r="B28605" s="57" t="s">
        <v>59697</v>
      </c>
    </row>
    <row r="28606" spans="1:2" x14ac:dyDescent="0.2">
      <c r="A28606" s="57" t="s">
        <v>59698</v>
      </c>
      <c r="B28606" s="57" t="s">
        <v>59699</v>
      </c>
    </row>
    <row r="28607" spans="1:2" x14ac:dyDescent="0.2">
      <c r="A28607" s="57" t="s">
        <v>59700</v>
      </c>
      <c r="B28607" s="57" t="s">
        <v>59701</v>
      </c>
    </row>
    <row r="28608" spans="1:2" x14ac:dyDescent="0.2">
      <c r="A28608" s="57" t="s">
        <v>59702</v>
      </c>
      <c r="B28608" s="57" t="s">
        <v>59703</v>
      </c>
    </row>
    <row r="28609" spans="1:2" x14ac:dyDescent="0.2">
      <c r="A28609" s="57" t="s">
        <v>59704</v>
      </c>
      <c r="B28609" s="57" t="s">
        <v>59705</v>
      </c>
    </row>
    <row r="28610" spans="1:2" x14ac:dyDescent="0.2">
      <c r="A28610" s="57" t="s">
        <v>59706</v>
      </c>
      <c r="B28610" s="57" t="s">
        <v>59707</v>
      </c>
    </row>
    <row r="28611" spans="1:2" x14ac:dyDescent="0.2">
      <c r="A28611" s="57" t="s">
        <v>59708</v>
      </c>
      <c r="B28611" s="57" t="s">
        <v>59709</v>
      </c>
    </row>
    <row r="28612" spans="1:2" x14ac:dyDescent="0.2">
      <c r="A28612" s="57" t="s">
        <v>59710</v>
      </c>
      <c r="B28612" s="57" t="s">
        <v>59711</v>
      </c>
    </row>
    <row r="28613" spans="1:2" x14ac:dyDescent="0.2">
      <c r="A28613" s="57" t="s">
        <v>59712</v>
      </c>
      <c r="B28613" s="57" t="s">
        <v>59713</v>
      </c>
    </row>
    <row r="28614" spans="1:2" x14ac:dyDescent="0.2">
      <c r="A28614" s="57" t="s">
        <v>59714</v>
      </c>
      <c r="B28614" s="57" t="s">
        <v>59715</v>
      </c>
    </row>
    <row r="28615" spans="1:2" x14ac:dyDescent="0.2">
      <c r="A28615" s="57" t="s">
        <v>59716</v>
      </c>
      <c r="B28615" s="57" t="s">
        <v>59717</v>
      </c>
    </row>
    <row r="28616" spans="1:2" x14ac:dyDescent="0.2">
      <c r="A28616" s="57" t="s">
        <v>59718</v>
      </c>
      <c r="B28616" s="57" t="s">
        <v>59719</v>
      </c>
    </row>
    <row r="28617" spans="1:2" x14ac:dyDescent="0.2">
      <c r="A28617" s="57" t="s">
        <v>59720</v>
      </c>
      <c r="B28617" s="57" t="s">
        <v>59721</v>
      </c>
    </row>
    <row r="28618" spans="1:2" x14ac:dyDescent="0.2">
      <c r="A28618" s="57" t="s">
        <v>59722</v>
      </c>
      <c r="B28618" s="57" t="s">
        <v>59723</v>
      </c>
    </row>
    <row r="28619" spans="1:2" x14ac:dyDescent="0.2">
      <c r="A28619" s="57" t="s">
        <v>59724</v>
      </c>
      <c r="B28619" s="57" t="s">
        <v>59725</v>
      </c>
    </row>
    <row r="28620" spans="1:2" x14ac:dyDescent="0.2">
      <c r="A28620" s="57" t="s">
        <v>59726</v>
      </c>
      <c r="B28620" s="57" t="s">
        <v>59727</v>
      </c>
    </row>
    <row r="28621" spans="1:2" x14ac:dyDescent="0.2">
      <c r="A28621" s="57" t="s">
        <v>59728</v>
      </c>
      <c r="B28621" s="57" t="s">
        <v>59729</v>
      </c>
    </row>
    <row r="28622" spans="1:2" x14ac:dyDescent="0.2">
      <c r="A28622" s="57" t="s">
        <v>59730</v>
      </c>
      <c r="B28622" s="57" t="s">
        <v>59731</v>
      </c>
    </row>
    <row r="28623" spans="1:2" x14ac:dyDescent="0.2">
      <c r="A28623" s="57" t="s">
        <v>59732</v>
      </c>
      <c r="B28623" s="57" t="s">
        <v>59733</v>
      </c>
    </row>
    <row r="28624" spans="1:2" x14ac:dyDescent="0.2">
      <c r="A28624" s="57" t="s">
        <v>59734</v>
      </c>
      <c r="B28624" s="57" t="s">
        <v>59735</v>
      </c>
    </row>
    <row r="28625" spans="1:2" x14ac:dyDescent="0.2">
      <c r="A28625" s="57" t="s">
        <v>59736</v>
      </c>
      <c r="B28625" s="57" t="s">
        <v>59737</v>
      </c>
    </row>
    <row r="28626" spans="1:2" x14ac:dyDescent="0.2">
      <c r="A28626" s="57" t="s">
        <v>59738</v>
      </c>
      <c r="B28626" s="57" t="s">
        <v>59739</v>
      </c>
    </row>
    <row r="28627" spans="1:2" x14ac:dyDescent="0.2">
      <c r="A28627" s="57" t="s">
        <v>59740</v>
      </c>
      <c r="B28627" s="57" t="s">
        <v>59741</v>
      </c>
    </row>
    <row r="28628" spans="1:2" x14ac:dyDescent="0.2">
      <c r="A28628" s="57" t="s">
        <v>59742</v>
      </c>
      <c r="B28628" s="57" t="s">
        <v>59743</v>
      </c>
    </row>
    <row r="28629" spans="1:2" x14ac:dyDescent="0.2">
      <c r="A28629" s="57" t="s">
        <v>59744</v>
      </c>
      <c r="B28629" s="57" t="s">
        <v>59745</v>
      </c>
    </row>
    <row r="28630" spans="1:2" x14ac:dyDescent="0.2">
      <c r="A28630" s="57" t="s">
        <v>59746</v>
      </c>
      <c r="B28630" s="57" t="s">
        <v>59747</v>
      </c>
    </row>
    <row r="28631" spans="1:2" x14ac:dyDescent="0.2">
      <c r="A28631" s="57" t="s">
        <v>59748</v>
      </c>
      <c r="B28631" s="57" t="s">
        <v>59749</v>
      </c>
    </row>
    <row r="28632" spans="1:2" x14ac:dyDescent="0.2">
      <c r="A28632" s="57" t="s">
        <v>59750</v>
      </c>
      <c r="B28632" s="57" t="s">
        <v>59751</v>
      </c>
    </row>
    <row r="28633" spans="1:2" x14ac:dyDescent="0.2">
      <c r="A28633" s="57" t="s">
        <v>59752</v>
      </c>
      <c r="B28633" s="57" t="s">
        <v>59753</v>
      </c>
    </row>
    <row r="28634" spans="1:2" x14ac:dyDescent="0.2">
      <c r="A28634" s="57" t="s">
        <v>59754</v>
      </c>
      <c r="B28634" s="57" t="s">
        <v>59755</v>
      </c>
    </row>
    <row r="28635" spans="1:2" x14ac:dyDescent="0.2">
      <c r="A28635" s="57" t="s">
        <v>59756</v>
      </c>
      <c r="B28635" s="57" t="s">
        <v>59757</v>
      </c>
    </row>
    <row r="28636" spans="1:2" x14ac:dyDescent="0.2">
      <c r="A28636" s="57" t="s">
        <v>59758</v>
      </c>
      <c r="B28636" s="57" t="s">
        <v>59759</v>
      </c>
    </row>
    <row r="28637" spans="1:2" x14ac:dyDescent="0.2">
      <c r="A28637" s="57" t="s">
        <v>59760</v>
      </c>
      <c r="B28637" s="57" t="s">
        <v>59761</v>
      </c>
    </row>
    <row r="28638" spans="1:2" x14ac:dyDescent="0.2">
      <c r="A28638" s="57" t="s">
        <v>59762</v>
      </c>
      <c r="B28638" s="57" t="s">
        <v>59763</v>
      </c>
    </row>
    <row r="28639" spans="1:2" x14ac:dyDescent="0.2">
      <c r="A28639" s="57" t="s">
        <v>59764</v>
      </c>
      <c r="B28639" s="57" t="s">
        <v>59765</v>
      </c>
    </row>
    <row r="28640" spans="1:2" x14ac:dyDescent="0.2">
      <c r="A28640" s="57" t="s">
        <v>59766</v>
      </c>
      <c r="B28640" s="57" t="s">
        <v>59767</v>
      </c>
    </row>
    <row r="28641" spans="1:2" x14ac:dyDescent="0.2">
      <c r="A28641" s="57" t="s">
        <v>59768</v>
      </c>
      <c r="B28641" s="57" t="s">
        <v>59769</v>
      </c>
    </row>
    <row r="28642" spans="1:2" x14ac:dyDescent="0.2">
      <c r="A28642" s="57" t="s">
        <v>59770</v>
      </c>
      <c r="B28642" s="57" t="s">
        <v>59771</v>
      </c>
    </row>
    <row r="28643" spans="1:2" x14ac:dyDescent="0.2">
      <c r="A28643" s="57" t="s">
        <v>59772</v>
      </c>
      <c r="B28643" s="57" t="s">
        <v>59773</v>
      </c>
    </row>
    <row r="28644" spans="1:2" x14ac:dyDescent="0.2">
      <c r="A28644" s="57" t="s">
        <v>59774</v>
      </c>
      <c r="B28644" s="57" t="s">
        <v>59775</v>
      </c>
    </row>
    <row r="28645" spans="1:2" x14ac:dyDescent="0.2">
      <c r="A28645" s="57" t="s">
        <v>59776</v>
      </c>
      <c r="B28645" s="57" t="s">
        <v>59777</v>
      </c>
    </row>
    <row r="28646" spans="1:2" x14ac:dyDescent="0.2">
      <c r="A28646" s="57" t="s">
        <v>59778</v>
      </c>
      <c r="B28646" s="57" t="s">
        <v>59779</v>
      </c>
    </row>
    <row r="28647" spans="1:2" x14ac:dyDescent="0.2">
      <c r="A28647" s="57" t="s">
        <v>59780</v>
      </c>
      <c r="B28647" s="57" t="s">
        <v>59781</v>
      </c>
    </row>
    <row r="28648" spans="1:2" x14ac:dyDescent="0.2">
      <c r="A28648" s="57" t="s">
        <v>59782</v>
      </c>
      <c r="B28648" s="57" t="s">
        <v>59783</v>
      </c>
    </row>
    <row r="28649" spans="1:2" x14ac:dyDescent="0.2">
      <c r="A28649" s="57" t="s">
        <v>59784</v>
      </c>
      <c r="B28649" s="57" t="s">
        <v>59785</v>
      </c>
    </row>
    <row r="28650" spans="1:2" x14ac:dyDescent="0.2">
      <c r="A28650" s="57" t="s">
        <v>59786</v>
      </c>
      <c r="B28650" s="57" t="s">
        <v>59787</v>
      </c>
    </row>
    <row r="28651" spans="1:2" x14ac:dyDescent="0.2">
      <c r="A28651" s="57" t="s">
        <v>59788</v>
      </c>
      <c r="B28651" s="57" t="s">
        <v>59789</v>
      </c>
    </row>
    <row r="28652" spans="1:2" x14ac:dyDescent="0.2">
      <c r="A28652" s="57" t="s">
        <v>59790</v>
      </c>
      <c r="B28652" s="57" t="s">
        <v>59791</v>
      </c>
    </row>
    <row r="28653" spans="1:2" x14ac:dyDescent="0.2">
      <c r="A28653" s="57" t="s">
        <v>59792</v>
      </c>
      <c r="B28653" s="57" t="s">
        <v>59793</v>
      </c>
    </row>
    <row r="28654" spans="1:2" x14ac:dyDescent="0.2">
      <c r="A28654" s="57" t="s">
        <v>59794</v>
      </c>
      <c r="B28654" s="57" t="s">
        <v>59795</v>
      </c>
    </row>
    <row r="28655" spans="1:2" x14ac:dyDescent="0.2">
      <c r="A28655" s="57" t="s">
        <v>59796</v>
      </c>
      <c r="B28655" s="57" t="s">
        <v>59797</v>
      </c>
    </row>
    <row r="28656" spans="1:2" x14ac:dyDescent="0.2">
      <c r="A28656" s="57" t="s">
        <v>59798</v>
      </c>
      <c r="B28656" s="57" t="s">
        <v>59799</v>
      </c>
    </row>
    <row r="28657" spans="1:2" x14ac:dyDescent="0.2">
      <c r="A28657" s="57" t="s">
        <v>59800</v>
      </c>
      <c r="B28657" s="57" t="s">
        <v>59801</v>
      </c>
    </row>
    <row r="28658" spans="1:2" x14ac:dyDescent="0.2">
      <c r="A28658" s="57" t="s">
        <v>59802</v>
      </c>
      <c r="B28658" s="57" t="s">
        <v>59803</v>
      </c>
    </row>
    <row r="28659" spans="1:2" x14ac:dyDescent="0.2">
      <c r="A28659" s="57" t="s">
        <v>59804</v>
      </c>
      <c r="B28659" s="57" t="s">
        <v>59805</v>
      </c>
    </row>
    <row r="28660" spans="1:2" x14ac:dyDescent="0.2">
      <c r="A28660" s="57" t="s">
        <v>59806</v>
      </c>
      <c r="B28660" s="57" t="s">
        <v>59807</v>
      </c>
    </row>
    <row r="28661" spans="1:2" x14ac:dyDescent="0.2">
      <c r="A28661" s="57" t="s">
        <v>59808</v>
      </c>
      <c r="B28661" s="57" t="s">
        <v>59809</v>
      </c>
    </row>
    <row r="28662" spans="1:2" x14ac:dyDescent="0.2">
      <c r="A28662" s="57" t="s">
        <v>59810</v>
      </c>
      <c r="B28662" s="57" t="s">
        <v>59811</v>
      </c>
    </row>
    <row r="28663" spans="1:2" x14ac:dyDescent="0.2">
      <c r="A28663" s="57" t="s">
        <v>59812</v>
      </c>
      <c r="B28663" s="57" t="s">
        <v>59813</v>
      </c>
    </row>
    <row r="28664" spans="1:2" x14ac:dyDescent="0.2">
      <c r="A28664" s="57" t="s">
        <v>59814</v>
      </c>
      <c r="B28664" s="57" t="s">
        <v>59815</v>
      </c>
    </row>
    <row r="28665" spans="1:2" x14ac:dyDescent="0.2">
      <c r="A28665" s="57" t="s">
        <v>59816</v>
      </c>
      <c r="B28665" s="57" t="s">
        <v>59817</v>
      </c>
    </row>
    <row r="28666" spans="1:2" x14ac:dyDescent="0.2">
      <c r="A28666" s="57" t="s">
        <v>59818</v>
      </c>
      <c r="B28666" s="57" t="s">
        <v>59819</v>
      </c>
    </row>
    <row r="28667" spans="1:2" x14ac:dyDescent="0.2">
      <c r="A28667" s="57" t="s">
        <v>59820</v>
      </c>
      <c r="B28667" s="57" t="s">
        <v>59821</v>
      </c>
    </row>
    <row r="28668" spans="1:2" x14ac:dyDescent="0.2">
      <c r="A28668" s="57" t="s">
        <v>59822</v>
      </c>
      <c r="B28668" s="57" t="s">
        <v>59823</v>
      </c>
    </row>
    <row r="28669" spans="1:2" x14ac:dyDescent="0.2">
      <c r="A28669" s="57" t="s">
        <v>59824</v>
      </c>
      <c r="B28669" s="57" t="s">
        <v>59825</v>
      </c>
    </row>
    <row r="28670" spans="1:2" x14ac:dyDescent="0.2">
      <c r="A28670" s="57" t="s">
        <v>59826</v>
      </c>
      <c r="B28670" s="57" t="s">
        <v>59827</v>
      </c>
    </row>
    <row r="28671" spans="1:2" x14ac:dyDescent="0.2">
      <c r="A28671" s="57" t="s">
        <v>59828</v>
      </c>
      <c r="B28671" s="57" t="s">
        <v>59829</v>
      </c>
    </row>
    <row r="28672" spans="1:2" x14ac:dyDescent="0.2">
      <c r="A28672" s="57" t="s">
        <v>59830</v>
      </c>
      <c r="B28672" s="57" t="s">
        <v>59831</v>
      </c>
    </row>
    <row r="28673" spans="1:2" x14ac:dyDescent="0.2">
      <c r="A28673" s="57" t="s">
        <v>59832</v>
      </c>
      <c r="B28673" s="57" t="s">
        <v>59833</v>
      </c>
    </row>
    <row r="28674" spans="1:2" x14ac:dyDescent="0.2">
      <c r="A28674" s="57" t="s">
        <v>59834</v>
      </c>
      <c r="B28674" s="57" t="s">
        <v>59835</v>
      </c>
    </row>
    <row r="28675" spans="1:2" x14ac:dyDescent="0.2">
      <c r="A28675" s="57" t="s">
        <v>59836</v>
      </c>
      <c r="B28675" s="57" t="s">
        <v>59837</v>
      </c>
    </row>
    <row r="28676" spans="1:2" x14ac:dyDescent="0.2">
      <c r="A28676" s="57" t="s">
        <v>59838</v>
      </c>
      <c r="B28676" s="57" t="s">
        <v>59839</v>
      </c>
    </row>
    <row r="28677" spans="1:2" x14ac:dyDescent="0.2">
      <c r="A28677" s="57" t="s">
        <v>59840</v>
      </c>
      <c r="B28677" s="57" t="s">
        <v>59841</v>
      </c>
    </row>
    <row r="28678" spans="1:2" x14ac:dyDescent="0.2">
      <c r="A28678" s="57" t="s">
        <v>59842</v>
      </c>
      <c r="B28678" s="57" t="s">
        <v>59843</v>
      </c>
    </row>
    <row r="28679" spans="1:2" x14ac:dyDescent="0.2">
      <c r="A28679" s="57" t="s">
        <v>59844</v>
      </c>
      <c r="B28679" s="57" t="s">
        <v>59845</v>
      </c>
    </row>
    <row r="28680" spans="1:2" x14ac:dyDescent="0.2">
      <c r="A28680" s="57" t="s">
        <v>59846</v>
      </c>
      <c r="B28680" s="57" t="s">
        <v>59847</v>
      </c>
    </row>
    <row r="28681" spans="1:2" x14ac:dyDescent="0.2">
      <c r="A28681" s="57" t="s">
        <v>59848</v>
      </c>
      <c r="B28681" s="57" t="s">
        <v>59849</v>
      </c>
    </row>
    <row r="28682" spans="1:2" x14ac:dyDescent="0.2">
      <c r="A28682" s="57" t="s">
        <v>59850</v>
      </c>
      <c r="B28682" s="57" t="s">
        <v>59851</v>
      </c>
    </row>
    <row r="28683" spans="1:2" x14ac:dyDescent="0.2">
      <c r="A28683" s="57" t="s">
        <v>59852</v>
      </c>
      <c r="B28683" s="57" t="s">
        <v>59853</v>
      </c>
    </row>
    <row r="28684" spans="1:2" x14ac:dyDescent="0.2">
      <c r="A28684" s="57" t="s">
        <v>59854</v>
      </c>
      <c r="B28684" s="57" t="s">
        <v>59855</v>
      </c>
    </row>
    <row r="28685" spans="1:2" x14ac:dyDescent="0.2">
      <c r="A28685" s="57" t="s">
        <v>59856</v>
      </c>
      <c r="B28685" s="57" t="s">
        <v>59857</v>
      </c>
    </row>
    <row r="28686" spans="1:2" x14ac:dyDescent="0.2">
      <c r="A28686" s="57" t="s">
        <v>59858</v>
      </c>
      <c r="B28686" s="57" t="s">
        <v>59859</v>
      </c>
    </row>
    <row r="28687" spans="1:2" x14ac:dyDescent="0.2">
      <c r="A28687" s="57" t="s">
        <v>59860</v>
      </c>
      <c r="B28687" s="57" t="s">
        <v>59861</v>
      </c>
    </row>
    <row r="28688" spans="1:2" x14ac:dyDescent="0.2">
      <c r="A28688" s="57" t="s">
        <v>59862</v>
      </c>
      <c r="B28688" s="57" t="s">
        <v>59863</v>
      </c>
    </row>
    <row r="28689" spans="1:2" x14ac:dyDescent="0.2">
      <c r="A28689" s="57" t="s">
        <v>59864</v>
      </c>
      <c r="B28689" s="57" t="s">
        <v>59865</v>
      </c>
    </row>
    <row r="28690" spans="1:2" x14ac:dyDescent="0.2">
      <c r="A28690" s="57" t="s">
        <v>59866</v>
      </c>
      <c r="B28690" s="57" t="s">
        <v>59867</v>
      </c>
    </row>
    <row r="28691" spans="1:2" x14ac:dyDescent="0.2">
      <c r="A28691" s="57" t="s">
        <v>59868</v>
      </c>
      <c r="B28691" s="57" t="s">
        <v>59869</v>
      </c>
    </row>
    <row r="28692" spans="1:2" x14ac:dyDescent="0.2">
      <c r="A28692" s="57" t="s">
        <v>59870</v>
      </c>
      <c r="B28692" s="57" t="s">
        <v>59871</v>
      </c>
    </row>
    <row r="28693" spans="1:2" x14ac:dyDescent="0.2">
      <c r="A28693" s="57" t="s">
        <v>59872</v>
      </c>
      <c r="B28693" s="57" t="s">
        <v>59873</v>
      </c>
    </row>
    <row r="28694" spans="1:2" x14ac:dyDescent="0.2">
      <c r="A28694" s="57" t="s">
        <v>59874</v>
      </c>
      <c r="B28694" s="57" t="s">
        <v>59875</v>
      </c>
    </row>
    <row r="28695" spans="1:2" x14ac:dyDescent="0.2">
      <c r="A28695" s="57" t="s">
        <v>59876</v>
      </c>
      <c r="B28695" s="57" t="s">
        <v>59877</v>
      </c>
    </row>
    <row r="28696" spans="1:2" x14ac:dyDescent="0.2">
      <c r="A28696" s="57" t="s">
        <v>59878</v>
      </c>
      <c r="B28696" s="57" t="s">
        <v>59879</v>
      </c>
    </row>
    <row r="28697" spans="1:2" x14ac:dyDescent="0.2">
      <c r="A28697" s="57" t="s">
        <v>59880</v>
      </c>
      <c r="B28697" s="57" t="s">
        <v>59881</v>
      </c>
    </row>
    <row r="28698" spans="1:2" x14ac:dyDescent="0.2">
      <c r="A28698" s="57" t="s">
        <v>59882</v>
      </c>
      <c r="B28698" s="57" t="s">
        <v>59883</v>
      </c>
    </row>
    <row r="28699" spans="1:2" x14ac:dyDescent="0.2">
      <c r="A28699" s="57" t="s">
        <v>59884</v>
      </c>
      <c r="B28699" s="57" t="s">
        <v>59885</v>
      </c>
    </row>
    <row r="28700" spans="1:2" x14ac:dyDescent="0.2">
      <c r="A28700" s="57" t="s">
        <v>59886</v>
      </c>
      <c r="B28700" s="57" t="s">
        <v>59887</v>
      </c>
    </row>
    <row r="28701" spans="1:2" x14ac:dyDescent="0.2">
      <c r="A28701" s="57" t="s">
        <v>59888</v>
      </c>
      <c r="B28701" s="57" t="s">
        <v>59889</v>
      </c>
    </row>
    <row r="28702" spans="1:2" x14ac:dyDescent="0.2">
      <c r="A28702" s="57" t="s">
        <v>59890</v>
      </c>
      <c r="B28702" s="57" t="s">
        <v>59891</v>
      </c>
    </row>
    <row r="28703" spans="1:2" x14ac:dyDescent="0.2">
      <c r="A28703" s="57" t="s">
        <v>59892</v>
      </c>
      <c r="B28703" s="57" t="s">
        <v>59893</v>
      </c>
    </row>
    <row r="28704" spans="1:2" x14ac:dyDescent="0.2">
      <c r="A28704" s="57" t="s">
        <v>59894</v>
      </c>
      <c r="B28704" s="57" t="s">
        <v>59895</v>
      </c>
    </row>
    <row r="28705" spans="1:2" x14ac:dyDescent="0.2">
      <c r="A28705" s="57" t="s">
        <v>59896</v>
      </c>
      <c r="B28705" s="57" t="s">
        <v>59897</v>
      </c>
    </row>
    <row r="28706" spans="1:2" x14ac:dyDescent="0.2">
      <c r="A28706" s="57" t="s">
        <v>59898</v>
      </c>
      <c r="B28706" s="57" t="s">
        <v>59899</v>
      </c>
    </row>
    <row r="28707" spans="1:2" x14ac:dyDescent="0.2">
      <c r="A28707" s="57" t="s">
        <v>59900</v>
      </c>
      <c r="B28707" s="57" t="s">
        <v>57357</v>
      </c>
    </row>
    <row r="28708" spans="1:2" x14ac:dyDescent="0.2">
      <c r="A28708" s="57" t="s">
        <v>59901</v>
      </c>
      <c r="B28708" s="57" t="s">
        <v>59902</v>
      </c>
    </row>
    <row r="28709" spans="1:2" x14ac:dyDescent="0.2">
      <c r="A28709" s="57" t="s">
        <v>59903</v>
      </c>
      <c r="B28709" s="57" t="s">
        <v>59904</v>
      </c>
    </row>
    <row r="28710" spans="1:2" x14ac:dyDescent="0.2">
      <c r="A28710" s="57" t="s">
        <v>59905</v>
      </c>
      <c r="B28710" s="57" t="s">
        <v>59906</v>
      </c>
    </row>
    <row r="28711" spans="1:2" x14ac:dyDescent="0.2">
      <c r="A28711" s="57" t="s">
        <v>59907</v>
      </c>
      <c r="B28711" s="57" t="s">
        <v>59908</v>
      </c>
    </row>
    <row r="28712" spans="1:2" x14ac:dyDescent="0.2">
      <c r="A28712" s="57" t="s">
        <v>59909</v>
      </c>
      <c r="B28712" s="57" t="s">
        <v>59910</v>
      </c>
    </row>
    <row r="28713" spans="1:2" x14ac:dyDescent="0.2">
      <c r="A28713" s="57" t="s">
        <v>59911</v>
      </c>
      <c r="B28713" s="57" t="s">
        <v>59912</v>
      </c>
    </row>
    <row r="28714" spans="1:2" x14ac:dyDescent="0.2">
      <c r="A28714" s="57" t="s">
        <v>59913</v>
      </c>
      <c r="B28714" s="57" t="s">
        <v>59914</v>
      </c>
    </row>
    <row r="28715" spans="1:2" x14ac:dyDescent="0.2">
      <c r="A28715" s="57" t="s">
        <v>59915</v>
      </c>
      <c r="B28715" s="57" t="s">
        <v>59916</v>
      </c>
    </row>
    <row r="28716" spans="1:2" x14ac:dyDescent="0.2">
      <c r="A28716" s="57" t="s">
        <v>59917</v>
      </c>
      <c r="B28716" s="57" t="s">
        <v>59918</v>
      </c>
    </row>
    <row r="28717" spans="1:2" x14ac:dyDescent="0.2">
      <c r="A28717" s="57" t="s">
        <v>59919</v>
      </c>
      <c r="B28717" s="57" t="s">
        <v>59920</v>
      </c>
    </row>
    <row r="28718" spans="1:2" x14ac:dyDescent="0.2">
      <c r="A28718" s="57" t="s">
        <v>59921</v>
      </c>
      <c r="B28718" s="57" t="s">
        <v>59922</v>
      </c>
    </row>
    <row r="28719" spans="1:2" x14ac:dyDescent="0.2">
      <c r="A28719" s="57" t="s">
        <v>59923</v>
      </c>
      <c r="B28719" s="57" t="s">
        <v>59924</v>
      </c>
    </row>
    <row r="28720" spans="1:2" x14ac:dyDescent="0.2">
      <c r="A28720" s="57" t="s">
        <v>59925</v>
      </c>
      <c r="B28720" s="57" t="s">
        <v>59926</v>
      </c>
    </row>
    <row r="28721" spans="1:2" x14ac:dyDescent="0.2">
      <c r="A28721" s="57" t="s">
        <v>59927</v>
      </c>
      <c r="B28721" s="57" t="s">
        <v>59928</v>
      </c>
    </row>
    <row r="28722" spans="1:2" x14ac:dyDescent="0.2">
      <c r="A28722" s="57" t="s">
        <v>59929</v>
      </c>
      <c r="B28722" s="57" t="s">
        <v>59930</v>
      </c>
    </row>
    <row r="28723" spans="1:2" x14ac:dyDescent="0.2">
      <c r="A28723" s="57" t="s">
        <v>59931</v>
      </c>
      <c r="B28723" s="57" t="s">
        <v>59932</v>
      </c>
    </row>
    <row r="28724" spans="1:2" x14ac:dyDescent="0.2">
      <c r="A28724" s="57" t="s">
        <v>59933</v>
      </c>
      <c r="B28724" s="57" t="s">
        <v>59934</v>
      </c>
    </row>
    <row r="28725" spans="1:2" x14ac:dyDescent="0.2">
      <c r="A28725" s="57" t="s">
        <v>59935</v>
      </c>
      <c r="B28725" s="57" t="s">
        <v>59936</v>
      </c>
    </row>
    <row r="28726" spans="1:2" x14ac:dyDescent="0.2">
      <c r="A28726" s="57" t="s">
        <v>59937</v>
      </c>
      <c r="B28726" s="57" t="s">
        <v>59938</v>
      </c>
    </row>
    <row r="28727" spans="1:2" x14ac:dyDescent="0.2">
      <c r="A28727" s="57" t="s">
        <v>59939</v>
      </c>
      <c r="B28727" s="57" t="s">
        <v>59940</v>
      </c>
    </row>
    <row r="28728" spans="1:2" x14ac:dyDescent="0.2">
      <c r="A28728" s="57" t="s">
        <v>59941</v>
      </c>
      <c r="B28728" s="57" t="s">
        <v>59942</v>
      </c>
    </row>
    <row r="28729" spans="1:2" x14ac:dyDescent="0.2">
      <c r="A28729" s="57" t="s">
        <v>59943</v>
      </c>
      <c r="B28729" s="57" t="s">
        <v>59944</v>
      </c>
    </row>
    <row r="28730" spans="1:2" x14ac:dyDescent="0.2">
      <c r="A28730" s="57" t="s">
        <v>59945</v>
      </c>
      <c r="B28730" s="57" t="s">
        <v>59946</v>
      </c>
    </row>
    <row r="28731" spans="1:2" x14ac:dyDescent="0.2">
      <c r="A28731" s="57" t="s">
        <v>59947</v>
      </c>
      <c r="B28731" s="57" t="s">
        <v>59948</v>
      </c>
    </row>
    <row r="28732" spans="1:2" x14ac:dyDescent="0.2">
      <c r="A28732" s="57" t="s">
        <v>59949</v>
      </c>
      <c r="B28732" s="57" t="s">
        <v>59950</v>
      </c>
    </row>
    <row r="28733" spans="1:2" x14ac:dyDescent="0.2">
      <c r="A28733" s="57" t="s">
        <v>59951</v>
      </c>
      <c r="B28733" s="57" t="s">
        <v>59952</v>
      </c>
    </row>
    <row r="28734" spans="1:2" x14ac:dyDescent="0.2">
      <c r="A28734" s="57" t="s">
        <v>59953</v>
      </c>
      <c r="B28734" s="57" t="s">
        <v>59954</v>
      </c>
    </row>
    <row r="28735" spans="1:2" x14ac:dyDescent="0.2">
      <c r="A28735" s="57" t="s">
        <v>59955</v>
      </c>
      <c r="B28735" s="57" t="s">
        <v>59956</v>
      </c>
    </row>
    <row r="28736" spans="1:2" x14ac:dyDescent="0.2">
      <c r="A28736" s="57" t="s">
        <v>59957</v>
      </c>
      <c r="B28736" s="57" t="s">
        <v>59958</v>
      </c>
    </row>
    <row r="28737" spans="1:2" x14ac:dyDescent="0.2">
      <c r="A28737" s="57" t="s">
        <v>59959</v>
      </c>
      <c r="B28737" s="57" t="s">
        <v>59960</v>
      </c>
    </row>
    <row r="28738" spans="1:2" x14ac:dyDescent="0.2">
      <c r="A28738" s="57" t="s">
        <v>59961</v>
      </c>
      <c r="B28738" s="57" t="s">
        <v>59962</v>
      </c>
    </row>
    <row r="28739" spans="1:2" x14ac:dyDescent="0.2">
      <c r="A28739" s="57" t="s">
        <v>59963</v>
      </c>
      <c r="B28739" s="57" t="s">
        <v>59964</v>
      </c>
    </row>
    <row r="28740" spans="1:2" x14ac:dyDescent="0.2">
      <c r="A28740" s="57" t="s">
        <v>59965</v>
      </c>
      <c r="B28740" s="57" t="s">
        <v>59966</v>
      </c>
    </row>
    <row r="28741" spans="1:2" x14ac:dyDescent="0.2">
      <c r="A28741" s="57" t="s">
        <v>59967</v>
      </c>
      <c r="B28741" s="57" t="s">
        <v>59968</v>
      </c>
    </row>
    <row r="28742" spans="1:2" x14ac:dyDescent="0.2">
      <c r="A28742" s="57" t="s">
        <v>59969</v>
      </c>
      <c r="B28742" s="57" t="s">
        <v>59970</v>
      </c>
    </row>
    <row r="28743" spans="1:2" x14ac:dyDescent="0.2">
      <c r="A28743" s="57" t="s">
        <v>59971</v>
      </c>
      <c r="B28743" s="57" t="s">
        <v>59972</v>
      </c>
    </row>
    <row r="28744" spans="1:2" x14ac:dyDescent="0.2">
      <c r="A28744" s="57" t="s">
        <v>59973</v>
      </c>
      <c r="B28744" s="57" t="s">
        <v>59974</v>
      </c>
    </row>
    <row r="28745" spans="1:2" x14ac:dyDescent="0.2">
      <c r="A28745" s="57" t="s">
        <v>59975</v>
      </c>
      <c r="B28745" s="57" t="s">
        <v>59976</v>
      </c>
    </row>
    <row r="28746" spans="1:2" x14ac:dyDescent="0.2">
      <c r="A28746" s="57" t="s">
        <v>59977</v>
      </c>
      <c r="B28746" s="57" t="s">
        <v>59978</v>
      </c>
    </row>
    <row r="28747" spans="1:2" x14ac:dyDescent="0.2">
      <c r="A28747" s="57" t="s">
        <v>59979</v>
      </c>
      <c r="B28747" s="57" t="s">
        <v>59980</v>
      </c>
    </row>
    <row r="28748" spans="1:2" x14ac:dyDescent="0.2">
      <c r="A28748" s="57" t="s">
        <v>59981</v>
      </c>
      <c r="B28748" s="57" t="s">
        <v>59982</v>
      </c>
    </row>
    <row r="28749" spans="1:2" x14ac:dyDescent="0.2">
      <c r="A28749" s="57" t="s">
        <v>59983</v>
      </c>
      <c r="B28749" s="57" t="s">
        <v>59984</v>
      </c>
    </row>
    <row r="28750" spans="1:2" x14ac:dyDescent="0.2">
      <c r="A28750" s="57" t="s">
        <v>59985</v>
      </c>
      <c r="B28750" s="57" t="s">
        <v>59986</v>
      </c>
    </row>
    <row r="28751" spans="1:2" x14ac:dyDescent="0.2">
      <c r="A28751" s="57" t="s">
        <v>59987</v>
      </c>
      <c r="B28751" s="57" t="s">
        <v>59988</v>
      </c>
    </row>
    <row r="28752" spans="1:2" x14ac:dyDescent="0.2">
      <c r="A28752" s="57" t="s">
        <v>59989</v>
      </c>
      <c r="B28752" s="57" t="s">
        <v>59990</v>
      </c>
    </row>
    <row r="28753" spans="1:2" x14ac:dyDescent="0.2">
      <c r="A28753" s="57" t="s">
        <v>59991</v>
      </c>
      <c r="B28753" s="57" t="s">
        <v>59992</v>
      </c>
    </row>
    <row r="28754" spans="1:2" x14ac:dyDescent="0.2">
      <c r="A28754" s="57" t="s">
        <v>59993</v>
      </c>
      <c r="B28754" s="57" t="s">
        <v>59994</v>
      </c>
    </row>
    <row r="28755" spans="1:2" x14ac:dyDescent="0.2">
      <c r="A28755" s="57" t="s">
        <v>59995</v>
      </c>
      <c r="B28755" s="57" t="s">
        <v>59996</v>
      </c>
    </row>
    <row r="28756" spans="1:2" x14ac:dyDescent="0.2">
      <c r="A28756" s="57" t="s">
        <v>59997</v>
      </c>
      <c r="B28756" s="57" t="s">
        <v>59998</v>
      </c>
    </row>
    <row r="28757" spans="1:2" x14ac:dyDescent="0.2">
      <c r="A28757" s="57" t="s">
        <v>59999</v>
      </c>
      <c r="B28757" s="57" t="s">
        <v>60000</v>
      </c>
    </row>
    <row r="28758" spans="1:2" x14ac:dyDescent="0.2">
      <c r="A28758" s="57" t="s">
        <v>60001</v>
      </c>
      <c r="B28758" s="57" t="s">
        <v>60002</v>
      </c>
    </row>
    <row r="28759" spans="1:2" x14ac:dyDescent="0.2">
      <c r="A28759" s="57" t="s">
        <v>60003</v>
      </c>
      <c r="B28759" s="57" t="s">
        <v>60004</v>
      </c>
    </row>
    <row r="28760" spans="1:2" x14ac:dyDescent="0.2">
      <c r="A28760" s="57" t="s">
        <v>60005</v>
      </c>
      <c r="B28760" s="57" t="s">
        <v>60006</v>
      </c>
    </row>
    <row r="28761" spans="1:2" x14ac:dyDescent="0.2">
      <c r="A28761" s="57" t="s">
        <v>60007</v>
      </c>
      <c r="B28761" s="57" t="s">
        <v>60008</v>
      </c>
    </row>
    <row r="28762" spans="1:2" x14ac:dyDescent="0.2">
      <c r="A28762" s="57" t="s">
        <v>60009</v>
      </c>
      <c r="B28762" s="57" t="s">
        <v>60010</v>
      </c>
    </row>
    <row r="28763" spans="1:2" x14ac:dyDescent="0.2">
      <c r="A28763" s="57" t="s">
        <v>60011</v>
      </c>
      <c r="B28763" s="57" t="s">
        <v>60012</v>
      </c>
    </row>
    <row r="28764" spans="1:2" x14ac:dyDescent="0.2">
      <c r="A28764" s="57" t="s">
        <v>60013</v>
      </c>
      <c r="B28764" s="57" t="s">
        <v>60014</v>
      </c>
    </row>
    <row r="28765" spans="1:2" x14ac:dyDescent="0.2">
      <c r="A28765" s="57" t="s">
        <v>60015</v>
      </c>
      <c r="B28765" s="57" t="s">
        <v>60016</v>
      </c>
    </row>
    <row r="28766" spans="1:2" x14ac:dyDescent="0.2">
      <c r="A28766" s="57" t="s">
        <v>60017</v>
      </c>
      <c r="B28766" s="57" t="s">
        <v>60018</v>
      </c>
    </row>
    <row r="28767" spans="1:2" x14ac:dyDescent="0.2">
      <c r="A28767" s="57" t="s">
        <v>60019</v>
      </c>
      <c r="B28767" s="57" t="s">
        <v>60020</v>
      </c>
    </row>
    <row r="28768" spans="1:2" x14ac:dyDescent="0.2">
      <c r="A28768" s="57" t="s">
        <v>60021</v>
      </c>
      <c r="B28768" s="57" t="s">
        <v>60022</v>
      </c>
    </row>
    <row r="28769" spans="1:2" x14ac:dyDescent="0.2">
      <c r="A28769" s="57" t="s">
        <v>60023</v>
      </c>
      <c r="B28769" s="57" t="s">
        <v>60024</v>
      </c>
    </row>
    <row r="28770" spans="1:2" x14ac:dyDescent="0.2">
      <c r="A28770" s="57" t="s">
        <v>60025</v>
      </c>
      <c r="B28770" s="57" t="s">
        <v>60026</v>
      </c>
    </row>
    <row r="28771" spans="1:2" x14ac:dyDescent="0.2">
      <c r="A28771" s="57" t="s">
        <v>60027</v>
      </c>
      <c r="B28771" s="57" t="s">
        <v>60028</v>
      </c>
    </row>
    <row r="28772" spans="1:2" x14ac:dyDescent="0.2">
      <c r="A28772" s="57" t="s">
        <v>60029</v>
      </c>
      <c r="B28772" s="57" t="s">
        <v>60030</v>
      </c>
    </row>
    <row r="28773" spans="1:2" x14ac:dyDescent="0.2">
      <c r="A28773" s="57" t="s">
        <v>60031</v>
      </c>
      <c r="B28773" s="57" t="s">
        <v>60032</v>
      </c>
    </row>
    <row r="28774" spans="1:2" x14ac:dyDescent="0.2">
      <c r="A28774" s="57" t="s">
        <v>60033</v>
      </c>
      <c r="B28774" s="57" t="s">
        <v>60034</v>
      </c>
    </row>
    <row r="28775" spans="1:2" x14ac:dyDescent="0.2">
      <c r="A28775" s="57" t="s">
        <v>60035</v>
      </c>
      <c r="B28775" s="57" t="s">
        <v>60036</v>
      </c>
    </row>
    <row r="28776" spans="1:2" x14ac:dyDescent="0.2">
      <c r="A28776" s="57" t="s">
        <v>60037</v>
      </c>
      <c r="B28776" s="57" t="s">
        <v>60038</v>
      </c>
    </row>
    <row r="28777" spans="1:2" x14ac:dyDescent="0.2">
      <c r="A28777" s="57" t="s">
        <v>60039</v>
      </c>
      <c r="B28777" s="57" t="s">
        <v>60040</v>
      </c>
    </row>
    <row r="28778" spans="1:2" x14ac:dyDescent="0.2">
      <c r="A28778" s="57" t="s">
        <v>60041</v>
      </c>
      <c r="B28778" s="57" t="s">
        <v>60042</v>
      </c>
    </row>
    <row r="28779" spans="1:2" x14ac:dyDescent="0.2">
      <c r="A28779" s="57" t="s">
        <v>60043</v>
      </c>
      <c r="B28779" s="57" t="s">
        <v>60044</v>
      </c>
    </row>
    <row r="28780" spans="1:2" x14ac:dyDescent="0.2">
      <c r="A28780" s="57" t="s">
        <v>60045</v>
      </c>
      <c r="B28780" s="57" t="s">
        <v>60046</v>
      </c>
    </row>
    <row r="28781" spans="1:2" x14ac:dyDescent="0.2">
      <c r="A28781" s="57" t="s">
        <v>60047</v>
      </c>
      <c r="B28781" s="57" t="s">
        <v>60048</v>
      </c>
    </row>
    <row r="28782" spans="1:2" x14ac:dyDescent="0.2">
      <c r="A28782" s="57" t="s">
        <v>60049</v>
      </c>
      <c r="B28782" s="57" t="s">
        <v>60050</v>
      </c>
    </row>
    <row r="28783" spans="1:2" x14ac:dyDescent="0.2">
      <c r="A28783" s="57" t="s">
        <v>60051</v>
      </c>
      <c r="B28783" s="57" t="s">
        <v>60052</v>
      </c>
    </row>
    <row r="28784" spans="1:2" x14ac:dyDescent="0.2">
      <c r="A28784" s="57" t="s">
        <v>60053</v>
      </c>
      <c r="B28784" s="57" t="s">
        <v>60054</v>
      </c>
    </row>
    <row r="28785" spans="1:2" x14ac:dyDescent="0.2">
      <c r="A28785" s="57" t="s">
        <v>60055</v>
      </c>
      <c r="B28785" s="57" t="s">
        <v>60056</v>
      </c>
    </row>
    <row r="28786" spans="1:2" x14ac:dyDescent="0.2">
      <c r="A28786" s="57" t="s">
        <v>60057</v>
      </c>
      <c r="B28786" s="57" t="s">
        <v>60058</v>
      </c>
    </row>
    <row r="28787" spans="1:2" x14ac:dyDescent="0.2">
      <c r="A28787" s="57" t="s">
        <v>60059</v>
      </c>
      <c r="B28787" s="57" t="s">
        <v>60060</v>
      </c>
    </row>
    <row r="28788" spans="1:2" x14ac:dyDescent="0.2">
      <c r="A28788" s="57" t="s">
        <v>60061</v>
      </c>
      <c r="B28788" s="57" t="s">
        <v>60062</v>
      </c>
    </row>
    <row r="28789" spans="1:2" x14ac:dyDescent="0.2">
      <c r="A28789" s="57" t="s">
        <v>60063</v>
      </c>
      <c r="B28789" s="57" t="s">
        <v>60064</v>
      </c>
    </row>
    <row r="28790" spans="1:2" x14ac:dyDescent="0.2">
      <c r="A28790" s="57" t="s">
        <v>60065</v>
      </c>
      <c r="B28790" s="57" t="s">
        <v>60066</v>
      </c>
    </row>
    <row r="28791" spans="1:2" x14ac:dyDescent="0.2">
      <c r="A28791" s="57" t="s">
        <v>60067</v>
      </c>
      <c r="B28791" s="57" t="s">
        <v>60068</v>
      </c>
    </row>
    <row r="28792" spans="1:2" x14ac:dyDescent="0.2">
      <c r="A28792" s="57" t="s">
        <v>60069</v>
      </c>
      <c r="B28792" s="57" t="s">
        <v>60070</v>
      </c>
    </row>
    <row r="28793" spans="1:2" x14ac:dyDescent="0.2">
      <c r="A28793" s="57" t="s">
        <v>60071</v>
      </c>
      <c r="B28793" s="57" t="s">
        <v>60072</v>
      </c>
    </row>
    <row r="28794" spans="1:2" x14ac:dyDescent="0.2">
      <c r="A28794" s="57" t="s">
        <v>60073</v>
      </c>
      <c r="B28794" s="57" t="s">
        <v>60074</v>
      </c>
    </row>
    <row r="28795" spans="1:2" x14ac:dyDescent="0.2">
      <c r="A28795" s="57" t="s">
        <v>60075</v>
      </c>
      <c r="B28795" s="57" t="s">
        <v>60076</v>
      </c>
    </row>
    <row r="28796" spans="1:2" x14ac:dyDescent="0.2">
      <c r="A28796" s="57" t="s">
        <v>60077</v>
      </c>
      <c r="B28796" s="57" t="s">
        <v>60078</v>
      </c>
    </row>
    <row r="28797" spans="1:2" x14ac:dyDescent="0.2">
      <c r="A28797" s="57" t="s">
        <v>60079</v>
      </c>
      <c r="B28797" s="57" t="s">
        <v>60080</v>
      </c>
    </row>
    <row r="28798" spans="1:2" x14ac:dyDescent="0.2">
      <c r="A28798" s="57" t="s">
        <v>60081</v>
      </c>
      <c r="B28798" s="57" t="s">
        <v>60082</v>
      </c>
    </row>
    <row r="28799" spans="1:2" x14ac:dyDescent="0.2">
      <c r="A28799" s="57" t="s">
        <v>60083</v>
      </c>
      <c r="B28799" s="57" t="s">
        <v>60084</v>
      </c>
    </row>
    <row r="28800" spans="1:2" x14ac:dyDescent="0.2">
      <c r="A28800" s="57" t="s">
        <v>60085</v>
      </c>
      <c r="B28800" s="57" t="s">
        <v>60086</v>
      </c>
    </row>
    <row r="28801" spans="1:2" x14ac:dyDescent="0.2">
      <c r="A28801" s="57" t="s">
        <v>60087</v>
      </c>
      <c r="B28801" s="57" t="s">
        <v>60088</v>
      </c>
    </row>
    <row r="28802" spans="1:2" x14ac:dyDescent="0.2">
      <c r="A28802" s="57" t="s">
        <v>60089</v>
      </c>
      <c r="B28802" s="57" t="s">
        <v>60090</v>
      </c>
    </row>
    <row r="28803" spans="1:2" x14ac:dyDescent="0.2">
      <c r="A28803" s="57" t="s">
        <v>60091</v>
      </c>
      <c r="B28803" s="57" t="s">
        <v>60092</v>
      </c>
    </row>
    <row r="28804" spans="1:2" x14ac:dyDescent="0.2">
      <c r="A28804" s="57" t="s">
        <v>60093</v>
      </c>
      <c r="B28804" s="57" t="s">
        <v>60094</v>
      </c>
    </row>
    <row r="28805" spans="1:2" x14ac:dyDescent="0.2">
      <c r="A28805" s="57" t="s">
        <v>60095</v>
      </c>
      <c r="B28805" s="57" t="s">
        <v>60096</v>
      </c>
    </row>
    <row r="28806" spans="1:2" x14ac:dyDescent="0.2">
      <c r="A28806" s="57" t="s">
        <v>60097</v>
      </c>
      <c r="B28806" s="57" t="s">
        <v>60098</v>
      </c>
    </row>
    <row r="28807" spans="1:2" x14ac:dyDescent="0.2">
      <c r="A28807" s="57" t="s">
        <v>60099</v>
      </c>
      <c r="B28807" s="57" t="s">
        <v>60100</v>
      </c>
    </row>
    <row r="28808" spans="1:2" x14ac:dyDescent="0.2">
      <c r="A28808" s="57" t="s">
        <v>60101</v>
      </c>
      <c r="B28808" s="57" t="s">
        <v>60102</v>
      </c>
    </row>
    <row r="28809" spans="1:2" x14ac:dyDescent="0.2">
      <c r="A28809" s="57" t="s">
        <v>60103</v>
      </c>
      <c r="B28809" s="57" t="s">
        <v>60104</v>
      </c>
    </row>
    <row r="28810" spans="1:2" x14ac:dyDescent="0.2">
      <c r="A28810" s="57" t="s">
        <v>60105</v>
      </c>
      <c r="B28810" s="57" t="s">
        <v>60106</v>
      </c>
    </row>
    <row r="28811" spans="1:2" x14ac:dyDescent="0.2">
      <c r="A28811" s="57" t="s">
        <v>60107</v>
      </c>
      <c r="B28811" s="57" t="s">
        <v>60108</v>
      </c>
    </row>
    <row r="28812" spans="1:2" x14ac:dyDescent="0.2">
      <c r="A28812" s="57" t="s">
        <v>60109</v>
      </c>
      <c r="B28812" s="57" t="s">
        <v>60110</v>
      </c>
    </row>
    <row r="28813" spans="1:2" x14ac:dyDescent="0.2">
      <c r="A28813" s="57" t="s">
        <v>60111</v>
      </c>
      <c r="B28813" s="57" t="s">
        <v>60112</v>
      </c>
    </row>
    <row r="28814" spans="1:2" x14ac:dyDescent="0.2">
      <c r="A28814" s="57" t="s">
        <v>60113</v>
      </c>
      <c r="B28814" s="57" t="s">
        <v>60114</v>
      </c>
    </row>
    <row r="28815" spans="1:2" x14ac:dyDescent="0.2">
      <c r="A28815" s="57" t="s">
        <v>60115</v>
      </c>
      <c r="B28815" s="57" t="s">
        <v>60116</v>
      </c>
    </row>
    <row r="28816" spans="1:2" x14ac:dyDescent="0.2">
      <c r="A28816" s="57" t="s">
        <v>60117</v>
      </c>
      <c r="B28816" s="57" t="s">
        <v>60118</v>
      </c>
    </row>
    <row r="28817" spans="1:2" x14ac:dyDescent="0.2">
      <c r="A28817" s="57" t="s">
        <v>60119</v>
      </c>
      <c r="B28817" s="57" t="s">
        <v>60120</v>
      </c>
    </row>
    <row r="28818" spans="1:2" x14ac:dyDescent="0.2">
      <c r="A28818" s="57" t="s">
        <v>60121</v>
      </c>
      <c r="B28818" s="57" t="s">
        <v>60122</v>
      </c>
    </row>
    <row r="28819" spans="1:2" x14ac:dyDescent="0.2">
      <c r="A28819" s="57" t="s">
        <v>60123</v>
      </c>
      <c r="B28819" s="57" t="s">
        <v>60124</v>
      </c>
    </row>
    <row r="28820" spans="1:2" x14ac:dyDescent="0.2">
      <c r="A28820" s="57" t="s">
        <v>60125</v>
      </c>
      <c r="B28820" s="57" t="s">
        <v>60126</v>
      </c>
    </row>
    <row r="28821" spans="1:2" x14ac:dyDescent="0.2">
      <c r="A28821" s="57" t="s">
        <v>60127</v>
      </c>
      <c r="B28821" s="57" t="s">
        <v>60128</v>
      </c>
    </row>
    <row r="28822" spans="1:2" x14ac:dyDescent="0.2">
      <c r="A28822" s="57" t="s">
        <v>60129</v>
      </c>
      <c r="B28822" s="57" t="s">
        <v>60130</v>
      </c>
    </row>
    <row r="28823" spans="1:2" x14ac:dyDescent="0.2">
      <c r="A28823" s="57" t="s">
        <v>60131</v>
      </c>
      <c r="B28823" s="57" t="s">
        <v>60132</v>
      </c>
    </row>
    <row r="28824" spans="1:2" x14ac:dyDescent="0.2">
      <c r="A28824" s="57" t="s">
        <v>60133</v>
      </c>
      <c r="B28824" s="57" t="s">
        <v>60134</v>
      </c>
    </row>
    <row r="28825" spans="1:2" x14ac:dyDescent="0.2">
      <c r="A28825" s="57" t="s">
        <v>60135</v>
      </c>
      <c r="B28825" s="57" t="s">
        <v>60136</v>
      </c>
    </row>
    <row r="28826" spans="1:2" x14ac:dyDescent="0.2">
      <c r="A28826" s="57" t="s">
        <v>60137</v>
      </c>
      <c r="B28826" s="57" t="s">
        <v>60138</v>
      </c>
    </row>
    <row r="28827" spans="1:2" x14ac:dyDescent="0.2">
      <c r="A28827" s="57" t="s">
        <v>60139</v>
      </c>
      <c r="B28827" s="57" t="s">
        <v>60140</v>
      </c>
    </row>
    <row r="28828" spans="1:2" x14ac:dyDescent="0.2">
      <c r="A28828" s="57" t="s">
        <v>60141</v>
      </c>
      <c r="B28828" s="57" t="s">
        <v>60142</v>
      </c>
    </row>
    <row r="28829" spans="1:2" x14ac:dyDescent="0.2">
      <c r="A28829" s="57" t="s">
        <v>60143</v>
      </c>
      <c r="B28829" s="57" t="s">
        <v>60144</v>
      </c>
    </row>
    <row r="28830" spans="1:2" x14ac:dyDescent="0.2">
      <c r="A28830" s="57" t="s">
        <v>60145</v>
      </c>
      <c r="B28830" s="57" t="s">
        <v>60146</v>
      </c>
    </row>
    <row r="28831" spans="1:2" x14ac:dyDescent="0.2">
      <c r="A28831" s="57" t="s">
        <v>60147</v>
      </c>
      <c r="B28831" s="57" t="s">
        <v>60148</v>
      </c>
    </row>
    <row r="28832" spans="1:2" x14ac:dyDescent="0.2">
      <c r="A28832" s="57" t="s">
        <v>60149</v>
      </c>
      <c r="B28832" s="57" t="s">
        <v>60150</v>
      </c>
    </row>
    <row r="28833" spans="1:2" x14ac:dyDescent="0.2">
      <c r="A28833" s="57" t="s">
        <v>60151</v>
      </c>
      <c r="B28833" s="57" t="s">
        <v>60152</v>
      </c>
    </row>
    <row r="28834" spans="1:2" x14ac:dyDescent="0.2">
      <c r="A28834" s="57" t="s">
        <v>60153</v>
      </c>
      <c r="B28834" s="57" t="s">
        <v>60154</v>
      </c>
    </row>
    <row r="28835" spans="1:2" x14ac:dyDescent="0.2">
      <c r="A28835" s="57" t="s">
        <v>60155</v>
      </c>
      <c r="B28835" s="57" t="s">
        <v>60156</v>
      </c>
    </row>
    <row r="28836" spans="1:2" x14ac:dyDescent="0.2">
      <c r="A28836" s="57" t="s">
        <v>60157</v>
      </c>
      <c r="B28836" s="57" t="s">
        <v>60158</v>
      </c>
    </row>
    <row r="28837" spans="1:2" x14ac:dyDescent="0.2">
      <c r="A28837" s="57" t="s">
        <v>60159</v>
      </c>
      <c r="B28837" s="57" t="s">
        <v>60160</v>
      </c>
    </row>
    <row r="28838" spans="1:2" x14ac:dyDescent="0.2">
      <c r="A28838" s="57" t="s">
        <v>60161</v>
      </c>
      <c r="B28838" s="57" t="s">
        <v>60162</v>
      </c>
    </row>
    <row r="28839" spans="1:2" x14ac:dyDescent="0.2">
      <c r="A28839" s="57" t="s">
        <v>60163</v>
      </c>
      <c r="B28839" s="57" t="s">
        <v>60164</v>
      </c>
    </row>
    <row r="28840" spans="1:2" x14ac:dyDescent="0.2">
      <c r="A28840" s="57" t="s">
        <v>60165</v>
      </c>
      <c r="B28840" s="57" t="s">
        <v>60166</v>
      </c>
    </row>
    <row r="28841" spans="1:2" x14ac:dyDescent="0.2">
      <c r="A28841" s="57" t="s">
        <v>60167</v>
      </c>
      <c r="B28841" s="57" t="s">
        <v>60168</v>
      </c>
    </row>
    <row r="28842" spans="1:2" x14ac:dyDescent="0.2">
      <c r="A28842" s="57" t="s">
        <v>60169</v>
      </c>
      <c r="B28842" s="57" t="s">
        <v>60170</v>
      </c>
    </row>
    <row r="28843" spans="1:2" x14ac:dyDescent="0.2">
      <c r="A28843" s="57" t="s">
        <v>60171</v>
      </c>
      <c r="B28843" s="57" t="s">
        <v>60172</v>
      </c>
    </row>
    <row r="28844" spans="1:2" x14ac:dyDescent="0.2">
      <c r="A28844" s="57" t="s">
        <v>60173</v>
      </c>
      <c r="B28844" s="57" t="s">
        <v>60174</v>
      </c>
    </row>
    <row r="28845" spans="1:2" x14ac:dyDescent="0.2">
      <c r="A28845" s="57" t="s">
        <v>60175</v>
      </c>
      <c r="B28845" s="57" t="s">
        <v>60176</v>
      </c>
    </row>
    <row r="28846" spans="1:2" x14ac:dyDescent="0.2">
      <c r="A28846" s="57" t="s">
        <v>60177</v>
      </c>
      <c r="B28846" s="57" t="s">
        <v>60178</v>
      </c>
    </row>
    <row r="28847" spans="1:2" x14ac:dyDescent="0.2">
      <c r="A28847" s="57" t="s">
        <v>60179</v>
      </c>
      <c r="B28847" s="57" t="s">
        <v>60180</v>
      </c>
    </row>
    <row r="28848" spans="1:2" x14ac:dyDescent="0.2">
      <c r="A28848" s="57" t="s">
        <v>60181</v>
      </c>
      <c r="B28848" s="57" t="s">
        <v>60182</v>
      </c>
    </row>
    <row r="28849" spans="1:2" x14ac:dyDescent="0.2">
      <c r="A28849" s="57" t="s">
        <v>60183</v>
      </c>
      <c r="B28849" s="57" t="s">
        <v>60184</v>
      </c>
    </row>
    <row r="28850" spans="1:2" x14ac:dyDescent="0.2">
      <c r="A28850" s="57" t="s">
        <v>60185</v>
      </c>
      <c r="B28850" s="57" t="s">
        <v>60186</v>
      </c>
    </row>
    <row r="28851" spans="1:2" x14ac:dyDescent="0.2">
      <c r="A28851" s="57" t="s">
        <v>60187</v>
      </c>
      <c r="B28851" s="57" t="s">
        <v>60188</v>
      </c>
    </row>
    <row r="28852" spans="1:2" x14ac:dyDescent="0.2">
      <c r="A28852" s="57" t="s">
        <v>60189</v>
      </c>
      <c r="B28852" s="57" t="s">
        <v>60190</v>
      </c>
    </row>
    <row r="28853" spans="1:2" x14ac:dyDescent="0.2">
      <c r="A28853" s="57" t="s">
        <v>60191</v>
      </c>
      <c r="B28853" s="57" t="s">
        <v>60192</v>
      </c>
    </row>
    <row r="28854" spans="1:2" x14ac:dyDescent="0.2">
      <c r="A28854" s="57" t="s">
        <v>60193</v>
      </c>
      <c r="B28854" s="57" t="s">
        <v>60194</v>
      </c>
    </row>
    <row r="28855" spans="1:2" x14ac:dyDescent="0.2">
      <c r="A28855" s="57" t="s">
        <v>60195</v>
      </c>
      <c r="B28855" s="57" t="s">
        <v>60196</v>
      </c>
    </row>
    <row r="28856" spans="1:2" x14ac:dyDescent="0.2">
      <c r="A28856" s="57" t="s">
        <v>60197</v>
      </c>
      <c r="B28856" s="57" t="s">
        <v>60198</v>
      </c>
    </row>
    <row r="28857" spans="1:2" x14ac:dyDescent="0.2">
      <c r="A28857" s="57" t="s">
        <v>60199</v>
      </c>
      <c r="B28857" s="57" t="s">
        <v>60200</v>
      </c>
    </row>
    <row r="28858" spans="1:2" x14ac:dyDescent="0.2">
      <c r="A28858" s="57" t="s">
        <v>60201</v>
      </c>
      <c r="B28858" s="57" t="s">
        <v>60202</v>
      </c>
    </row>
    <row r="28859" spans="1:2" x14ac:dyDescent="0.2">
      <c r="A28859" s="57" t="s">
        <v>60203</v>
      </c>
      <c r="B28859" s="57" t="s">
        <v>60204</v>
      </c>
    </row>
    <row r="28860" spans="1:2" x14ac:dyDescent="0.2">
      <c r="A28860" s="57" t="s">
        <v>60205</v>
      </c>
      <c r="B28860" s="57" t="s">
        <v>60206</v>
      </c>
    </row>
    <row r="28861" spans="1:2" x14ac:dyDescent="0.2">
      <c r="A28861" s="57" t="s">
        <v>60207</v>
      </c>
      <c r="B28861" s="57" t="s">
        <v>60208</v>
      </c>
    </row>
    <row r="28862" spans="1:2" x14ac:dyDescent="0.2">
      <c r="A28862" s="57" t="s">
        <v>60209</v>
      </c>
      <c r="B28862" s="57" t="s">
        <v>60210</v>
      </c>
    </row>
    <row r="28863" spans="1:2" x14ac:dyDescent="0.2">
      <c r="A28863" s="57" t="s">
        <v>60211</v>
      </c>
      <c r="B28863" s="57" t="s">
        <v>60212</v>
      </c>
    </row>
    <row r="28864" spans="1:2" x14ac:dyDescent="0.2">
      <c r="A28864" s="57" t="s">
        <v>60213</v>
      </c>
      <c r="B28864" s="57" t="s">
        <v>60214</v>
      </c>
    </row>
    <row r="28865" spans="1:2" x14ac:dyDescent="0.2">
      <c r="A28865" s="57" t="s">
        <v>60215</v>
      </c>
      <c r="B28865" s="57" t="s">
        <v>60216</v>
      </c>
    </row>
    <row r="28866" spans="1:2" x14ac:dyDescent="0.2">
      <c r="A28866" s="57" t="s">
        <v>60217</v>
      </c>
      <c r="B28866" s="57" t="s">
        <v>60218</v>
      </c>
    </row>
    <row r="28867" spans="1:2" x14ac:dyDescent="0.2">
      <c r="A28867" s="57" t="s">
        <v>60219</v>
      </c>
      <c r="B28867" s="57" t="s">
        <v>60220</v>
      </c>
    </row>
    <row r="28868" spans="1:2" x14ac:dyDescent="0.2">
      <c r="A28868" s="57" t="s">
        <v>60221</v>
      </c>
      <c r="B28868" s="57" t="s">
        <v>60222</v>
      </c>
    </row>
    <row r="28869" spans="1:2" x14ac:dyDescent="0.2">
      <c r="A28869" s="57" t="s">
        <v>60223</v>
      </c>
      <c r="B28869" s="57" t="s">
        <v>60224</v>
      </c>
    </row>
    <row r="28870" spans="1:2" x14ac:dyDescent="0.2">
      <c r="A28870" s="57" t="s">
        <v>60225</v>
      </c>
      <c r="B28870" s="57" t="s">
        <v>60226</v>
      </c>
    </row>
    <row r="28871" spans="1:2" x14ac:dyDescent="0.2">
      <c r="A28871" s="57" t="s">
        <v>60227</v>
      </c>
      <c r="B28871" s="57" t="s">
        <v>60228</v>
      </c>
    </row>
    <row r="28872" spans="1:2" x14ac:dyDescent="0.2">
      <c r="A28872" s="57" t="s">
        <v>60229</v>
      </c>
      <c r="B28872" s="57" t="s">
        <v>60230</v>
      </c>
    </row>
    <row r="28873" spans="1:2" x14ac:dyDescent="0.2">
      <c r="A28873" s="57" t="s">
        <v>60231</v>
      </c>
      <c r="B28873" s="57" t="s">
        <v>60232</v>
      </c>
    </row>
    <row r="28874" spans="1:2" x14ac:dyDescent="0.2">
      <c r="A28874" s="57" t="s">
        <v>60233</v>
      </c>
      <c r="B28874" s="57" t="s">
        <v>60234</v>
      </c>
    </row>
    <row r="28875" spans="1:2" x14ac:dyDescent="0.2">
      <c r="A28875" s="57" t="s">
        <v>60235</v>
      </c>
      <c r="B28875" s="57" t="s">
        <v>60236</v>
      </c>
    </row>
    <row r="28876" spans="1:2" x14ac:dyDescent="0.2">
      <c r="A28876" s="57" t="s">
        <v>60237</v>
      </c>
      <c r="B28876" s="57" t="s">
        <v>60238</v>
      </c>
    </row>
    <row r="28877" spans="1:2" x14ac:dyDescent="0.2">
      <c r="A28877" s="57" t="s">
        <v>60239</v>
      </c>
      <c r="B28877" s="57" t="s">
        <v>60240</v>
      </c>
    </row>
    <row r="28878" spans="1:2" x14ac:dyDescent="0.2">
      <c r="A28878" s="57" t="s">
        <v>60241</v>
      </c>
      <c r="B28878" s="57" t="s">
        <v>60242</v>
      </c>
    </row>
    <row r="28879" spans="1:2" x14ac:dyDescent="0.2">
      <c r="A28879" s="57" t="s">
        <v>60243</v>
      </c>
      <c r="B28879" s="57" t="s">
        <v>60244</v>
      </c>
    </row>
    <row r="28880" spans="1:2" x14ac:dyDescent="0.2">
      <c r="A28880" s="57" t="s">
        <v>60245</v>
      </c>
      <c r="B28880" s="57" t="s">
        <v>60246</v>
      </c>
    </row>
    <row r="28881" spans="1:2" x14ac:dyDescent="0.2">
      <c r="A28881" s="57" t="s">
        <v>60247</v>
      </c>
      <c r="B28881" s="57" t="s">
        <v>60248</v>
      </c>
    </row>
    <row r="28882" spans="1:2" x14ac:dyDescent="0.2">
      <c r="A28882" s="57" t="s">
        <v>60249</v>
      </c>
      <c r="B28882" s="57" t="s">
        <v>60250</v>
      </c>
    </row>
    <row r="28883" spans="1:2" x14ac:dyDescent="0.2">
      <c r="A28883" s="57" t="s">
        <v>60251</v>
      </c>
      <c r="B28883" s="57" t="s">
        <v>60252</v>
      </c>
    </row>
    <row r="28884" spans="1:2" x14ac:dyDescent="0.2">
      <c r="A28884" s="57" t="s">
        <v>60253</v>
      </c>
      <c r="B28884" s="57" t="s">
        <v>60254</v>
      </c>
    </row>
    <row r="28885" spans="1:2" x14ac:dyDescent="0.2">
      <c r="A28885" s="57" t="s">
        <v>60255</v>
      </c>
      <c r="B28885" s="57" t="s">
        <v>60256</v>
      </c>
    </row>
    <row r="28886" spans="1:2" x14ac:dyDescent="0.2">
      <c r="A28886" s="57" t="s">
        <v>60257</v>
      </c>
      <c r="B28886" s="57" t="s">
        <v>60258</v>
      </c>
    </row>
    <row r="28887" spans="1:2" x14ac:dyDescent="0.2">
      <c r="A28887" s="57" t="s">
        <v>60259</v>
      </c>
      <c r="B28887" s="57" t="s">
        <v>60260</v>
      </c>
    </row>
    <row r="28888" spans="1:2" x14ac:dyDescent="0.2">
      <c r="A28888" s="57" t="s">
        <v>60261</v>
      </c>
      <c r="B28888" s="57" t="s">
        <v>60262</v>
      </c>
    </row>
    <row r="28889" spans="1:2" x14ac:dyDescent="0.2">
      <c r="A28889" s="57" t="s">
        <v>60263</v>
      </c>
      <c r="B28889" s="57" t="s">
        <v>60264</v>
      </c>
    </row>
    <row r="28890" spans="1:2" x14ac:dyDescent="0.2">
      <c r="A28890" s="57" t="s">
        <v>60265</v>
      </c>
      <c r="B28890" s="57" t="s">
        <v>60266</v>
      </c>
    </row>
    <row r="28891" spans="1:2" x14ac:dyDescent="0.2">
      <c r="A28891" s="57" t="s">
        <v>60267</v>
      </c>
      <c r="B28891" s="57" t="s">
        <v>60268</v>
      </c>
    </row>
    <row r="28892" spans="1:2" x14ac:dyDescent="0.2">
      <c r="A28892" s="57" t="s">
        <v>60269</v>
      </c>
      <c r="B28892" s="57" t="s">
        <v>60270</v>
      </c>
    </row>
    <row r="28893" spans="1:2" x14ac:dyDescent="0.2">
      <c r="A28893" s="57" t="s">
        <v>60271</v>
      </c>
      <c r="B28893" s="57" t="s">
        <v>60272</v>
      </c>
    </row>
    <row r="28894" spans="1:2" x14ac:dyDescent="0.2">
      <c r="A28894" s="57" t="s">
        <v>60273</v>
      </c>
      <c r="B28894" s="57" t="s">
        <v>60274</v>
      </c>
    </row>
    <row r="28895" spans="1:2" x14ac:dyDescent="0.2">
      <c r="A28895" s="57" t="s">
        <v>60275</v>
      </c>
      <c r="B28895" s="57" t="s">
        <v>60276</v>
      </c>
    </row>
    <row r="28896" spans="1:2" x14ac:dyDescent="0.2">
      <c r="A28896" s="57" t="s">
        <v>60277</v>
      </c>
      <c r="B28896" s="57" t="s">
        <v>60278</v>
      </c>
    </row>
    <row r="28897" spans="1:2" x14ac:dyDescent="0.2">
      <c r="A28897" s="57" t="s">
        <v>60279</v>
      </c>
      <c r="B28897" s="57" t="s">
        <v>60280</v>
      </c>
    </row>
    <row r="28898" spans="1:2" x14ac:dyDescent="0.2">
      <c r="A28898" s="57" t="s">
        <v>60281</v>
      </c>
      <c r="B28898" s="57" t="s">
        <v>60282</v>
      </c>
    </row>
    <row r="28899" spans="1:2" x14ac:dyDescent="0.2">
      <c r="A28899" s="57" t="s">
        <v>60283</v>
      </c>
      <c r="B28899" s="57" t="s">
        <v>60284</v>
      </c>
    </row>
    <row r="28900" spans="1:2" x14ac:dyDescent="0.2">
      <c r="A28900" s="57" t="s">
        <v>60285</v>
      </c>
      <c r="B28900" s="57" t="s">
        <v>60286</v>
      </c>
    </row>
    <row r="28901" spans="1:2" x14ac:dyDescent="0.2">
      <c r="A28901" s="57" t="s">
        <v>60287</v>
      </c>
      <c r="B28901" s="57" t="s">
        <v>60288</v>
      </c>
    </row>
    <row r="28902" spans="1:2" x14ac:dyDescent="0.2">
      <c r="A28902" s="57" t="s">
        <v>60289</v>
      </c>
      <c r="B28902" s="57" t="s">
        <v>60290</v>
      </c>
    </row>
    <row r="28903" spans="1:2" x14ac:dyDescent="0.2">
      <c r="A28903" s="57" t="s">
        <v>60291</v>
      </c>
      <c r="B28903" s="57" t="s">
        <v>60292</v>
      </c>
    </row>
    <row r="28904" spans="1:2" x14ac:dyDescent="0.2">
      <c r="A28904" s="57" t="s">
        <v>60293</v>
      </c>
      <c r="B28904" s="57" t="s">
        <v>60294</v>
      </c>
    </row>
    <row r="28905" spans="1:2" x14ac:dyDescent="0.2">
      <c r="A28905" s="57" t="s">
        <v>60295</v>
      </c>
      <c r="B28905" s="57" t="s">
        <v>60296</v>
      </c>
    </row>
    <row r="28906" spans="1:2" x14ac:dyDescent="0.2">
      <c r="A28906" s="57" t="s">
        <v>60297</v>
      </c>
      <c r="B28906" s="57" t="s">
        <v>60298</v>
      </c>
    </row>
    <row r="28907" spans="1:2" x14ac:dyDescent="0.2">
      <c r="A28907" s="57" t="s">
        <v>60299</v>
      </c>
      <c r="B28907" s="57" t="s">
        <v>60300</v>
      </c>
    </row>
    <row r="28908" spans="1:2" x14ac:dyDescent="0.2">
      <c r="A28908" s="57" t="s">
        <v>60301</v>
      </c>
      <c r="B28908" s="57" t="s">
        <v>60302</v>
      </c>
    </row>
    <row r="28909" spans="1:2" x14ac:dyDescent="0.2">
      <c r="A28909" s="57" t="s">
        <v>60303</v>
      </c>
      <c r="B28909" s="57" t="s">
        <v>60304</v>
      </c>
    </row>
    <row r="28910" spans="1:2" x14ac:dyDescent="0.2">
      <c r="A28910" s="57" t="s">
        <v>60305</v>
      </c>
      <c r="B28910" s="57" t="s">
        <v>60306</v>
      </c>
    </row>
    <row r="28911" spans="1:2" x14ac:dyDescent="0.2">
      <c r="A28911" s="57" t="s">
        <v>60307</v>
      </c>
      <c r="B28911" s="57" t="s">
        <v>60308</v>
      </c>
    </row>
    <row r="28912" spans="1:2" x14ac:dyDescent="0.2">
      <c r="A28912" s="57" t="s">
        <v>60309</v>
      </c>
      <c r="B28912" s="57" t="s">
        <v>60310</v>
      </c>
    </row>
    <row r="28913" spans="1:2" x14ac:dyDescent="0.2">
      <c r="A28913" s="57" t="s">
        <v>60311</v>
      </c>
      <c r="B28913" s="57" t="s">
        <v>60312</v>
      </c>
    </row>
    <row r="28914" spans="1:2" x14ac:dyDescent="0.2">
      <c r="A28914" s="57" t="s">
        <v>60313</v>
      </c>
      <c r="B28914" s="57" t="s">
        <v>60314</v>
      </c>
    </row>
    <row r="28915" spans="1:2" x14ac:dyDescent="0.2">
      <c r="A28915" s="57" t="s">
        <v>60315</v>
      </c>
      <c r="B28915" s="57" t="s">
        <v>60316</v>
      </c>
    </row>
    <row r="28916" spans="1:2" x14ac:dyDescent="0.2">
      <c r="A28916" s="57" t="s">
        <v>60317</v>
      </c>
      <c r="B28916" s="57" t="s">
        <v>60318</v>
      </c>
    </row>
    <row r="28917" spans="1:2" x14ac:dyDescent="0.2">
      <c r="A28917" s="57" t="s">
        <v>60319</v>
      </c>
      <c r="B28917" s="57" t="s">
        <v>60320</v>
      </c>
    </row>
    <row r="28918" spans="1:2" x14ac:dyDescent="0.2">
      <c r="A28918" s="57" t="s">
        <v>60321</v>
      </c>
      <c r="B28918" s="57" t="s">
        <v>60322</v>
      </c>
    </row>
    <row r="28919" spans="1:2" x14ac:dyDescent="0.2">
      <c r="A28919" s="57" t="s">
        <v>60323</v>
      </c>
      <c r="B28919" s="57" t="s">
        <v>60324</v>
      </c>
    </row>
    <row r="28920" spans="1:2" x14ac:dyDescent="0.2">
      <c r="A28920" s="57" t="s">
        <v>60325</v>
      </c>
      <c r="B28920" s="57" t="s">
        <v>60326</v>
      </c>
    </row>
    <row r="28921" spans="1:2" x14ac:dyDescent="0.2">
      <c r="A28921" s="57" t="s">
        <v>60327</v>
      </c>
      <c r="B28921" s="57" t="s">
        <v>60328</v>
      </c>
    </row>
    <row r="28922" spans="1:2" x14ac:dyDescent="0.2">
      <c r="A28922" s="57" t="s">
        <v>60329</v>
      </c>
      <c r="B28922" s="57" t="s">
        <v>60330</v>
      </c>
    </row>
    <row r="28923" spans="1:2" x14ac:dyDescent="0.2">
      <c r="A28923" s="57" t="s">
        <v>60331</v>
      </c>
      <c r="B28923" s="57" t="s">
        <v>60332</v>
      </c>
    </row>
    <row r="28924" spans="1:2" x14ac:dyDescent="0.2">
      <c r="A28924" s="57" t="s">
        <v>60333</v>
      </c>
      <c r="B28924" s="57" t="s">
        <v>60334</v>
      </c>
    </row>
    <row r="28925" spans="1:2" x14ac:dyDescent="0.2">
      <c r="A28925" s="57" t="s">
        <v>60335</v>
      </c>
      <c r="B28925" s="57" t="s">
        <v>60336</v>
      </c>
    </row>
    <row r="28926" spans="1:2" x14ac:dyDescent="0.2">
      <c r="A28926" s="57" t="s">
        <v>60337</v>
      </c>
      <c r="B28926" s="57" t="s">
        <v>60338</v>
      </c>
    </row>
    <row r="28927" spans="1:2" x14ac:dyDescent="0.2">
      <c r="A28927" s="57" t="s">
        <v>60339</v>
      </c>
      <c r="B28927" s="57" t="s">
        <v>60340</v>
      </c>
    </row>
    <row r="28928" spans="1:2" x14ac:dyDescent="0.2">
      <c r="A28928" s="57" t="s">
        <v>60341</v>
      </c>
      <c r="B28928" s="57" t="s">
        <v>60342</v>
      </c>
    </row>
    <row r="28929" spans="1:2" x14ac:dyDescent="0.2">
      <c r="A28929" s="57" t="s">
        <v>60343</v>
      </c>
      <c r="B28929" s="57" t="s">
        <v>60344</v>
      </c>
    </row>
    <row r="28930" spans="1:2" x14ac:dyDescent="0.2">
      <c r="A28930" s="57" t="s">
        <v>60345</v>
      </c>
      <c r="B28930" s="57" t="s">
        <v>60346</v>
      </c>
    </row>
    <row r="28931" spans="1:2" x14ac:dyDescent="0.2">
      <c r="A28931" s="57" t="s">
        <v>60347</v>
      </c>
      <c r="B28931" s="57" t="s">
        <v>60348</v>
      </c>
    </row>
    <row r="28932" spans="1:2" x14ac:dyDescent="0.2">
      <c r="A28932" s="57" t="s">
        <v>60349</v>
      </c>
      <c r="B28932" s="57" t="s">
        <v>60350</v>
      </c>
    </row>
    <row r="28933" spans="1:2" x14ac:dyDescent="0.2">
      <c r="A28933" s="57" t="s">
        <v>60351</v>
      </c>
      <c r="B28933" s="57" t="s">
        <v>60352</v>
      </c>
    </row>
    <row r="28934" spans="1:2" x14ac:dyDescent="0.2">
      <c r="A28934" s="57" t="s">
        <v>60353</v>
      </c>
      <c r="B28934" s="57" t="s">
        <v>60354</v>
      </c>
    </row>
    <row r="28935" spans="1:2" x14ac:dyDescent="0.2">
      <c r="A28935" s="57" t="s">
        <v>60355</v>
      </c>
      <c r="B28935" s="57" t="s">
        <v>60356</v>
      </c>
    </row>
    <row r="28936" spans="1:2" x14ac:dyDescent="0.2">
      <c r="A28936" s="57" t="s">
        <v>60357</v>
      </c>
      <c r="B28936" s="57" t="s">
        <v>60358</v>
      </c>
    </row>
    <row r="28937" spans="1:2" x14ac:dyDescent="0.2">
      <c r="A28937" s="57" t="s">
        <v>60359</v>
      </c>
      <c r="B28937" s="57" t="s">
        <v>60360</v>
      </c>
    </row>
    <row r="28938" spans="1:2" x14ac:dyDescent="0.2">
      <c r="A28938" s="57" t="s">
        <v>60361</v>
      </c>
      <c r="B28938" s="57" t="s">
        <v>60362</v>
      </c>
    </row>
    <row r="28939" spans="1:2" x14ac:dyDescent="0.2">
      <c r="A28939" s="57" t="s">
        <v>60363</v>
      </c>
      <c r="B28939" s="57" t="s">
        <v>60364</v>
      </c>
    </row>
    <row r="28940" spans="1:2" x14ac:dyDescent="0.2">
      <c r="A28940" s="57" t="s">
        <v>60365</v>
      </c>
      <c r="B28940" s="57" t="s">
        <v>60366</v>
      </c>
    </row>
    <row r="28941" spans="1:2" x14ac:dyDescent="0.2">
      <c r="A28941" s="57" t="s">
        <v>60367</v>
      </c>
      <c r="B28941" s="57" t="s">
        <v>60368</v>
      </c>
    </row>
    <row r="28942" spans="1:2" x14ac:dyDescent="0.2">
      <c r="A28942" s="57" t="s">
        <v>60369</v>
      </c>
      <c r="B28942" s="57" t="s">
        <v>60370</v>
      </c>
    </row>
    <row r="28943" spans="1:2" x14ac:dyDescent="0.2">
      <c r="A28943" s="57" t="s">
        <v>60371</v>
      </c>
      <c r="B28943" s="57" t="s">
        <v>60372</v>
      </c>
    </row>
    <row r="28944" spans="1:2" x14ac:dyDescent="0.2">
      <c r="A28944" s="57" t="s">
        <v>60373</v>
      </c>
      <c r="B28944" s="57" t="s">
        <v>60374</v>
      </c>
    </row>
    <row r="28945" spans="1:2" x14ac:dyDescent="0.2">
      <c r="A28945" s="57" t="s">
        <v>60375</v>
      </c>
      <c r="B28945" s="57" t="s">
        <v>60376</v>
      </c>
    </row>
    <row r="28946" spans="1:2" x14ac:dyDescent="0.2">
      <c r="A28946" s="57" t="s">
        <v>60377</v>
      </c>
      <c r="B28946" s="57" t="s">
        <v>60378</v>
      </c>
    </row>
    <row r="28947" spans="1:2" x14ac:dyDescent="0.2">
      <c r="A28947" s="57" t="s">
        <v>60379</v>
      </c>
      <c r="B28947" s="57" t="s">
        <v>60380</v>
      </c>
    </row>
    <row r="28948" spans="1:2" x14ac:dyDescent="0.2">
      <c r="A28948" s="57" t="s">
        <v>60381</v>
      </c>
      <c r="B28948" s="57" t="s">
        <v>60382</v>
      </c>
    </row>
    <row r="28949" spans="1:2" x14ac:dyDescent="0.2">
      <c r="A28949" s="57" t="s">
        <v>60383</v>
      </c>
      <c r="B28949" s="57" t="s">
        <v>60384</v>
      </c>
    </row>
    <row r="28950" spans="1:2" x14ac:dyDescent="0.2">
      <c r="A28950" s="57" t="s">
        <v>60385</v>
      </c>
      <c r="B28950" s="57" t="s">
        <v>60386</v>
      </c>
    </row>
    <row r="28951" spans="1:2" x14ac:dyDescent="0.2">
      <c r="A28951" s="57" t="s">
        <v>60387</v>
      </c>
      <c r="B28951" s="57" t="s">
        <v>60388</v>
      </c>
    </row>
    <row r="28952" spans="1:2" x14ac:dyDescent="0.2">
      <c r="A28952" s="57" t="s">
        <v>60389</v>
      </c>
      <c r="B28952" s="57" t="s">
        <v>60390</v>
      </c>
    </row>
    <row r="28953" spans="1:2" x14ac:dyDescent="0.2">
      <c r="A28953" s="57" t="s">
        <v>60391</v>
      </c>
      <c r="B28953" s="57" t="s">
        <v>60392</v>
      </c>
    </row>
    <row r="28954" spans="1:2" x14ac:dyDescent="0.2">
      <c r="A28954" s="57" t="s">
        <v>60393</v>
      </c>
      <c r="B28954" s="57" t="s">
        <v>60394</v>
      </c>
    </row>
    <row r="28955" spans="1:2" x14ac:dyDescent="0.2">
      <c r="A28955" s="57" t="s">
        <v>60395</v>
      </c>
      <c r="B28955" s="57" t="s">
        <v>60396</v>
      </c>
    </row>
    <row r="28956" spans="1:2" x14ac:dyDescent="0.2">
      <c r="A28956" s="57" t="s">
        <v>60397</v>
      </c>
      <c r="B28956" s="57" t="s">
        <v>60398</v>
      </c>
    </row>
    <row r="28957" spans="1:2" x14ac:dyDescent="0.2">
      <c r="A28957" s="57" t="s">
        <v>60399</v>
      </c>
      <c r="B28957" s="57" t="s">
        <v>60400</v>
      </c>
    </row>
    <row r="28958" spans="1:2" x14ac:dyDescent="0.2">
      <c r="A28958" s="57" t="s">
        <v>60401</v>
      </c>
      <c r="B28958" s="57" t="s">
        <v>60402</v>
      </c>
    </row>
    <row r="28959" spans="1:2" x14ac:dyDescent="0.2">
      <c r="A28959" s="57" t="s">
        <v>60403</v>
      </c>
      <c r="B28959" s="57" t="s">
        <v>60404</v>
      </c>
    </row>
    <row r="28960" spans="1:2" x14ac:dyDescent="0.2">
      <c r="A28960" s="57" t="s">
        <v>60405</v>
      </c>
      <c r="B28960" s="57" t="s">
        <v>60406</v>
      </c>
    </row>
    <row r="28961" spans="1:2" x14ac:dyDescent="0.2">
      <c r="A28961" s="57" t="s">
        <v>60407</v>
      </c>
      <c r="B28961" s="57" t="s">
        <v>60408</v>
      </c>
    </row>
    <row r="28962" spans="1:2" x14ac:dyDescent="0.2">
      <c r="A28962" s="57" t="s">
        <v>60409</v>
      </c>
      <c r="B28962" s="57" t="s">
        <v>60410</v>
      </c>
    </row>
    <row r="28963" spans="1:2" x14ac:dyDescent="0.2">
      <c r="A28963" s="57" t="s">
        <v>60411</v>
      </c>
      <c r="B28963" s="57" t="s">
        <v>60412</v>
      </c>
    </row>
    <row r="28964" spans="1:2" x14ac:dyDescent="0.2">
      <c r="A28964" s="57" t="s">
        <v>60413</v>
      </c>
      <c r="B28964" s="57" t="s">
        <v>60414</v>
      </c>
    </row>
    <row r="28965" spans="1:2" x14ac:dyDescent="0.2">
      <c r="A28965" s="57" t="s">
        <v>60415</v>
      </c>
      <c r="B28965" s="57" t="s">
        <v>60416</v>
      </c>
    </row>
    <row r="28966" spans="1:2" x14ac:dyDescent="0.2">
      <c r="A28966" s="57" t="s">
        <v>60417</v>
      </c>
      <c r="B28966" s="57" t="s">
        <v>60418</v>
      </c>
    </row>
    <row r="28967" spans="1:2" x14ac:dyDescent="0.2">
      <c r="A28967" s="57" t="s">
        <v>60419</v>
      </c>
      <c r="B28967" s="57" t="s">
        <v>60420</v>
      </c>
    </row>
    <row r="28968" spans="1:2" x14ac:dyDescent="0.2">
      <c r="A28968" s="57" t="s">
        <v>60421</v>
      </c>
      <c r="B28968" s="57" t="s">
        <v>60422</v>
      </c>
    </row>
    <row r="28969" spans="1:2" x14ac:dyDescent="0.2">
      <c r="A28969" s="57" t="s">
        <v>60423</v>
      </c>
      <c r="B28969" s="57" t="s">
        <v>60424</v>
      </c>
    </row>
    <row r="28970" spans="1:2" x14ac:dyDescent="0.2">
      <c r="A28970" s="57" t="s">
        <v>60425</v>
      </c>
      <c r="B28970" s="57" t="s">
        <v>60426</v>
      </c>
    </row>
    <row r="28971" spans="1:2" x14ac:dyDescent="0.2">
      <c r="A28971" s="57" t="s">
        <v>60427</v>
      </c>
      <c r="B28971" s="57" t="s">
        <v>60428</v>
      </c>
    </row>
    <row r="28972" spans="1:2" x14ac:dyDescent="0.2">
      <c r="A28972" s="57" t="s">
        <v>60429</v>
      </c>
      <c r="B28972" s="57" t="s">
        <v>60430</v>
      </c>
    </row>
    <row r="28973" spans="1:2" x14ac:dyDescent="0.2">
      <c r="A28973" s="57" t="s">
        <v>60431</v>
      </c>
      <c r="B28973" s="57" t="s">
        <v>60432</v>
      </c>
    </row>
    <row r="28974" spans="1:2" x14ac:dyDescent="0.2">
      <c r="A28974" s="57" t="s">
        <v>60433</v>
      </c>
      <c r="B28974" s="57" t="s">
        <v>60434</v>
      </c>
    </row>
    <row r="28975" spans="1:2" x14ac:dyDescent="0.2">
      <c r="A28975" s="57" t="s">
        <v>60435</v>
      </c>
      <c r="B28975" s="57" t="s">
        <v>60436</v>
      </c>
    </row>
    <row r="28976" spans="1:2" x14ac:dyDescent="0.2">
      <c r="A28976" s="57" t="s">
        <v>60437</v>
      </c>
      <c r="B28976" s="57" t="s">
        <v>60438</v>
      </c>
    </row>
    <row r="28977" spans="1:2" x14ac:dyDescent="0.2">
      <c r="A28977" s="57" t="s">
        <v>60439</v>
      </c>
      <c r="B28977" s="57" t="s">
        <v>60440</v>
      </c>
    </row>
    <row r="28978" spans="1:2" x14ac:dyDescent="0.2">
      <c r="A28978" s="57" t="s">
        <v>60441</v>
      </c>
      <c r="B28978" s="57" t="s">
        <v>60442</v>
      </c>
    </row>
    <row r="28979" spans="1:2" x14ac:dyDescent="0.2">
      <c r="A28979" s="57" t="s">
        <v>60443</v>
      </c>
      <c r="B28979" s="57" t="s">
        <v>60444</v>
      </c>
    </row>
    <row r="28980" spans="1:2" x14ac:dyDescent="0.2">
      <c r="A28980" s="57" t="s">
        <v>60445</v>
      </c>
      <c r="B28980" s="57" t="s">
        <v>60446</v>
      </c>
    </row>
    <row r="28981" spans="1:2" x14ac:dyDescent="0.2">
      <c r="A28981" s="57" t="s">
        <v>60447</v>
      </c>
      <c r="B28981" s="57" t="s">
        <v>60448</v>
      </c>
    </row>
    <row r="28982" spans="1:2" x14ac:dyDescent="0.2">
      <c r="A28982" s="57" t="s">
        <v>60449</v>
      </c>
      <c r="B28982" s="57" t="s">
        <v>60450</v>
      </c>
    </row>
    <row r="28983" spans="1:2" x14ac:dyDescent="0.2">
      <c r="A28983" s="57" t="s">
        <v>60451</v>
      </c>
      <c r="B28983" s="57" t="s">
        <v>60452</v>
      </c>
    </row>
    <row r="28984" spans="1:2" x14ac:dyDescent="0.2">
      <c r="A28984" s="57" t="s">
        <v>60453</v>
      </c>
      <c r="B28984" s="57" t="s">
        <v>60454</v>
      </c>
    </row>
    <row r="28985" spans="1:2" x14ac:dyDescent="0.2">
      <c r="A28985" s="57" t="s">
        <v>60455</v>
      </c>
      <c r="B28985" s="57" t="s">
        <v>60456</v>
      </c>
    </row>
    <row r="28986" spans="1:2" x14ac:dyDescent="0.2">
      <c r="A28986" s="57" t="s">
        <v>60457</v>
      </c>
      <c r="B28986" s="57" t="s">
        <v>60458</v>
      </c>
    </row>
    <row r="28987" spans="1:2" x14ac:dyDescent="0.2">
      <c r="A28987" s="57" t="s">
        <v>60459</v>
      </c>
      <c r="B28987" s="57" t="s">
        <v>60454</v>
      </c>
    </row>
    <row r="28988" spans="1:2" x14ac:dyDescent="0.2">
      <c r="A28988" s="57" t="s">
        <v>60460</v>
      </c>
      <c r="B28988" s="57" t="s">
        <v>60461</v>
      </c>
    </row>
    <row r="28989" spans="1:2" x14ac:dyDescent="0.2">
      <c r="A28989" s="57" t="s">
        <v>60462</v>
      </c>
      <c r="B28989" s="57" t="s">
        <v>60463</v>
      </c>
    </row>
    <row r="28990" spans="1:2" x14ac:dyDescent="0.2">
      <c r="A28990" s="57" t="s">
        <v>60464</v>
      </c>
      <c r="B28990" s="57" t="s">
        <v>60218</v>
      </c>
    </row>
    <row r="28991" spans="1:2" x14ac:dyDescent="0.2">
      <c r="A28991" s="57" t="s">
        <v>60465</v>
      </c>
      <c r="B28991" s="57" t="s">
        <v>60466</v>
      </c>
    </row>
    <row r="28992" spans="1:2" x14ac:dyDescent="0.2">
      <c r="A28992" s="57" t="s">
        <v>60467</v>
      </c>
      <c r="B28992" s="57" t="s">
        <v>60468</v>
      </c>
    </row>
    <row r="28993" spans="1:2" x14ac:dyDescent="0.2">
      <c r="A28993" s="57" t="s">
        <v>60469</v>
      </c>
      <c r="B28993" s="57" t="s">
        <v>60470</v>
      </c>
    </row>
    <row r="28994" spans="1:2" x14ac:dyDescent="0.2">
      <c r="A28994" s="57" t="s">
        <v>60471</v>
      </c>
      <c r="B28994" s="57" t="s">
        <v>60472</v>
      </c>
    </row>
    <row r="28995" spans="1:2" x14ac:dyDescent="0.2">
      <c r="A28995" s="57" t="s">
        <v>60473</v>
      </c>
      <c r="B28995" s="57" t="s">
        <v>60474</v>
      </c>
    </row>
    <row r="28996" spans="1:2" x14ac:dyDescent="0.2">
      <c r="A28996" s="57" t="s">
        <v>60475</v>
      </c>
      <c r="B28996" s="57" t="s">
        <v>60476</v>
      </c>
    </row>
    <row r="28997" spans="1:2" x14ac:dyDescent="0.2">
      <c r="A28997" s="57" t="s">
        <v>60477</v>
      </c>
      <c r="B28997" s="57" t="s">
        <v>60478</v>
      </c>
    </row>
    <row r="28998" spans="1:2" x14ac:dyDescent="0.2">
      <c r="A28998" s="57" t="s">
        <v>60479</v>
      </c>
      <c r="B28998" s="57" t="s">
        <v>60480</v>
      </c>
    </row>
    <row r="28999" spans="1:2" x14ac:dyDescent="0.2">
      <c r="A28999" s="57" t="s">
        <v>60481</v>
      </c>
      <c r="B28999" s="57" t="s">
        <v>60482</v>
      </c>
    </row>
    <row r="29000" spans="1:2" x14ac:dyDescent="0.2">
      <c r="A29000" s="57" t="s">
        <v>60483</v>
      </c>
      <c r="B29000" s="57" t="s">
        <v>60484</v>
      </c>
    </row>
    <row r="29001" spans="1:2" x14ac:dyDescent="0.2">
      <c r="A29001" s="57" t="s">
        <v>60485</v>
      </c>
      <c r="B29001" s="57" t="s">
        <v>60486</v>
      </c>
    </row>
    <row r="29002" spans="1:2" x14ac:dyDescent="0.2">
      <c r="A29002" s="57" t="s">
        <v>60487</v>
      </c>
      <c r="B29002" s="57" t="s">
        <v>60488</v>
      </c>
    </row>
    <row r="29003" spans="1:2" x14ac:dyDescent="0.2">
      <c r="A29003" s="57" t="s">
        <v>60489</v>
      </c>
      <c r="B29003" s="57" t="s">
        <v>60490</v>
      </c>
    </row>
    <row r="29004" spans="1:2" x14ac:dyDescent="0.2">
      <c r="A29004" s="57" t="s">
        <v>60491</v>
      </c>
      <c r="B29004" s="57" t="s">
        <v>60492</v>
      </c>
    </row>
    <row r="29005" spans="1:2" x14ac:dyDescent="0.2">
      <c r="A29005" s="57" t="s">
        <v>60493</v>
      </c>
      <c r="B29005" s="57" t="s">
        <v>60494</v>
      </c>
    </row>
    <row r="29006" spans="1:2" x14ac:dyDescent="0.2">
      <c r="A29006" s="57" t="s">
        <v>60495</v>
      </c>
      <c r="B29006" s="57" t="s">
        <v>60496</v>
      </c>
    </row>
    <row r="29007" spans="1:2" x14ac:dyDescent="0.2">
      <c r="A29007" s="57" t="s">
        <v>60497</v>
      </c>
      <c r="B29007" s="57" t="s">
        <v>60498</v>
      </c>
    </row>
    <row r="29008" spans="1:2" x14ac:dyDescent="0.2">
      <c r="A29008" s="57" t="s">
        <v>60499</v>
      </c>
      <c r="B29008" s="57" t="s">
        <v>60500</v>
      </c>
    </row>
    <row r="29009" spans="1:2" x14ac:dyDescent="0.2">
      <c r="A29009" s="57" t="s">
        <v>60501</v>
      </c>
      <c r="B29009" s="57" t="s">
        <v>60502</v>
      </c>
    </row>
    <row r="29010" spans="1:2" x14ac:dyDescent="0.2">
      <c r="A29010" s="57" t="s">
        <v>60503</v>
      </c>
      <c r="B29010" s="57" t="s">
        <v>60504</v>
      </c>
    </row>
    <row r="29011" spans="1:2" x14ac:dyDescent="0.2">
      <c r="A29011" s="57" t="s">
        <v>60505</v>
      </c>
      <c r="B29011" s="57" t="s">
        <v>60506</v>
      </c>
    </row>
    <row r="29012" spans="1:2" x14ac:dyDescent="0.2">
      <c r="A29012" s="57" t="s">
        <v>60507</v>
      </c>
      <c r="B29012" s="57" t="s">
        <v>60508</v>
      </c>
    </row>
    <row r="29013" spans="1:2" x14ac:dyDescent="0.2">
      <c r="A29013" s="57" t="s">
        <v>60509</v>
      </c>
      <c r="B29013" s="57" t="s">
        <v>60510</v>
      </c>
    </row>
    <row r="29014" spans="1:2" x14ac:dyDescent="0.2">
      <c r="A29014" s="57" t="s">
        <v>60511</v>
      </c>
      <c r="B29014" s="57" t="s">
        <v>60512</v>
      </c>
    </row>
    <row r="29015" spans="1:2" x14ac:dyDescent="0.2">
      <c r="A29015" s="57" t="s">
        <v>60513</v>
      </c>
      <c r="B29015" s="57" t="s">
        <v>60514</v>
      </c>
    </row>
    <row r="29016" spans="1:2" x14ac:dyDescent="0.2">
      <c r="A29016" s="57" t="s">
        <v>60515</v>
      </c>
      <c r="B29016" s="57" t="s">
        <v>60516</v>
      </c>
    </row>
    <row r="29017" spans="1:2" x14ac:dyDescent="0.2">
      <c r="A29017" s="57" t="s">
        <v>60517</v>
      </c>
      <c r="B29017" s="57" t="s">
        <v>60518</v>
      </c>
    </row>
    <row r="29018" spans="1:2" x14ac:dyDescent="0.2">
      <c r="A29018" s="57" t="s">
        <v>60519</v>
      </c>
      <c r="B29018" s="57" t="s">
        <v>60520</v>
      </c>
    </row>
    <row r="29019" spans="1:2" x14ac:dyDescent="0.2">
      <c r="A29019" s="57" t="s">
        <v>60521</v>
      </c>
      <c r="B29019" s="57" t="s">
        <v>60522</v>
      </c>
    </row>
    <row r="29020" spans="1:2" x14ac:dyDescent="0.2">
      <c r="A29020" s="57" t="s">
        <v>60523</v>
      </c>
      <c r="B29020" s="57" t="s">
        <v>60524</v>
      </c>
    </row>
    <row r="29021" spans="1:2" x14ac:dyDescent="0.2">
      <c r="A29021" s="57" t="s">
        <v>60525</v>
      </c>
      <c r="B29021" s="57" t="s">
        <v>60526</v>
      </c>
    </row>
    <row r="29022" spans="1:2" x14ac:dyDescent="0.2">
      <c r="A29022" s="57" t="s">
        <v>60527</v>
      </c>
      <c r="B29022" s="57" t="s">
        <v>60528</v>
      </c>
    </row>
    <row r="29023" spans="1:2" x14ac:dyDescent="0.2">
      <c r="A29023" s="57" t="s">
        <v>60529</v>
      </c>
      <c r="B29023" s="57" t="s">
        <v>60530</v>
      </c>
    </row>
    <row r="29024" spans="1:2" x14ac:dyDescent="0.2">
      <c r="A29024" s="57" t="s">
        <v>60531</v>
      </c>
      <c r="B29024" s="57" t="s">
        <v>60532</v>
      </c>
    </row>
    <row r="29025" spans="1:2" x14ac:dyDescent="0.2">
      <c r="A29025" s="57" t="s">
        <v>60533</v>
      </c>
      <c r="B29025" s="57" t="s">
        <v>60534</v>
      </c>
    </row>
    <row r="29026" spans="1:2" x14ac:dyDescent="0.2">
      <c r="A29026" s="57" t="s">
        <v>60535</v>
      </c>
      <c r="B29026" s="57" t="s">
        <v>60536</v>
      </c>
    </row>
    <row r="29027" spans="1:2" x14ac:dyDescent="0.2">
      <c r="A29027" s="57" t="s">
        <v>60537</v>
      </c>
      <c r="B29027" s="57" t="s">
        <v>60538</v>
      </c>
    </row>
    <row r="29028" spans="1:2" x14ac:dyDescent="0.2">
      <c r="A29028" s="57" t="s">
        <v>60539</v>
      </c>
      <c r="B29028" s="57" t="s">
        <v>60540</v>
      </c>
    </row>
    <row r="29029" spans="1:2" x14ac:dyDescent="0.2">
      <c r="A29029" s="57" t="s">
        <v>60541</v>
      </c>
      <c r="B29029" s="57" t="s">
        <v>60542</v>
      </c>
    </row>
    <row r="29030" spans="1:2" x14ac:dyDescent="0.2">
      <c r="A29030" s="57" t="s">
        <v>60543</v>
      </c>
      <c r="B29030" s="57" t="s">
        <v>60544</v>
      </c>
    </row>
    <row r="29031" spans="1:2" x14ac:dyDescent="0.2">
      <c r="A29031" s="57" t="s">
        <v>60545</v>
      </c>
      <c r="B29031" s="57" t="s">
        <v>60546</v>
      </c>
    </row>
    <row r="29032" spans="1:2" x14ac:dyDescent="0.2">
      <c r="A29032" s="57" t="s">
        <v>60547</v>
      </c>
      <c r="B29032" s="57" t="s">
        <v>60548</v>
      </c>
    </row>
    <row r="29033" spans="1:2" x14ac:dyDescent="0.2">
      <c r="A29033" s="57" t="s">
        <v>60549</v>
      </c>
      <c r="B29033" s="57" t="s">
        <v>60550</v>
      </c>
    </row>
    <row r="29034" spans="1:2" x14ac:dyDescent="0.2">
      <c r="A29034" s="57" t="s">
        <v>60551</v>
      </c>
      <c r="B29034" s="57" t="s">
        <v>60552</v>
      </c>
    </row>
    <row r="29035" spans="1:2" x14ac:dyDescent="0.2">
      <c r="A29035" s="57" t="s">
        <v>60553</v>
      </c>
      <c r="B29035" s="57" t="s">
        <v>60554</v>
      </c>
    </row>
    <row r="29036" spans="1:2" x14ac:dyDescent="0.2">
      <c r="A29036" s="57" t="s">
        <v>60555</v>
      </c>
      <c r="B29036" s="57" t="s">
        <v>60556</v>
      </c>
    </row>
    <row r="29037" spans="1:2" x14ac:dyDescent="0.2">
      <c r="A29037" s="57" t="s">
        <v>60557</v>
      </c>
      <c r="B29037" s="57" t="s">
        <v>60558</v>
      </c>
    </row>
    <row r="29038" spans="1:2" x14ac:dyDescent="0.2">
      <c r="A29038" s="57" t="s">
        <v>60559</v>
      </c>
      <c r="B29038" s="57" t="s">
        <v>60560</v>
      </c>
    </row>
    <row r="29039" spans="1:2" x14ac:dyDescent="0.2">
      <c r="A29039" s="57" t="s">
        <v>60561</v>
      </c>
      <c r="B29039" s="57" t="s">
        <v>60562</v>
      </c>
    </row>
    <row r="29040" spans="1:2" x14ac:dyDescent="0.2">
      <c r="A29040" s="57" t="s">
        <v>60563</v>
      </c>
      <c r="B29040" s="57" t="s">
        <v>60564</v>
      </c>
    </row>
    <row r="29041" spans="1:2" x14ac:dyDescent="0.2">
      <c r="A29041" s="57" t="s">
        <v>60565</v>
      </c>
      <c r="B29041" s="57" t="s">
        <v>60566</v>
      </c>
    </row>
    <row r="29042" spans="1:2" x14ac:dyDescent="0.2">
      <c r="A29042" s="57" t="s">
        <v>60567</v>
      </c>
      <c r="B29042" s="57" t="s">
        <v>60568</v>
      </c>
    </row>
    <row r="29043" spans="1:2" x14ac:dyDescent="0.2">
      <c r="A29043" s="57" t="s">
        <v>60569</v>
      </c>
      <c r="B29043" s="57" t="s">
        <v>60570</v>
      </c>
    </row>
    <row r="29044" spans="1:2" x14ac:dyDescent="0.2">
      <c r="A29044" s="57" t="s">
        <v>60571</v>
      </c>
      <c r="B29044" s="57" t="s">
        <v>60572</v>
      </c>
    </row>
    <row r="29045" spans="1:2" x14ac:dyDescent="0.2">
      <c r="A29045" s="57" t="s">
        <v>60573</v>
      </c>
      <c r="B29045" s="57" t="s">
        <v>60574</v>
      </c>
    </row>
    <row r="29046" spans="1:2" x14ac:dyDescent="0.2">
      <c r="A29046" s="57" t="s">
        <v>60575</v>
      </c>
      <c r="B29046" s="57" t="s">
        <v>60576</v>
      </c>
    </row>
    <row r="29047" spans="1:2" x14ac:dyDescent="0.2">
      <c r="A29047" s="57" t="s">
        <v>60577</v>
      </c>
      <c r="B29047" s="57" t="s">
        <v>60578</v>
      </c>
    </row>
    <row r="29048" spans="1:2" x14ac:dyDescent="0.2">
      <c r="A29048" s="57" t="s">
        <v>60579</v>
      </c>
      <c r="B29048" s="57" t="s">
        <v>60580</v>
      </c>
    </row>
    <row r="29049" spans="1:2" x14ac:dyDescent="0.2">
      <c r="A29049" s="57" t="s">
        <v>60581</v>
      </c>
      <c r="B29049" s="57" t="s">
        <v>60582</v>
      </c>
    </row>
    <row r="29050" spans="1:2" x14ac:dyDescent="0.2">
      <c r="A29050" s="57" t="s">
        <v>60583</v>
      </c>
      <c r="B29050" s="57" t="s">
        <v>60584</v>
      </c>
    </row>
    <row r="29051" spans="1:2" x14ac:dyDescent="0.2">
      <c r="A29051" s="57" t="s">
        <v>60585</v>
      </c>
      <c r="B29051" s="57" t="s">
        <v>60586</v>
      </c>
    </row>
    <row r="29052" spans="1:2" x14ac:dyDescent="0.2">
      <c r="A29052" s="57" t="s">
        <v>60587</v>
      </c>
      <c r="B29052" s="57" t="s">
        <v>60588</v>
      </c>
    </row>
    <row r="29053" spans="1:2" x14ac:dyDescent="0.2">
      <c r="A29053" s="57" t="s">
        <v>60589</v>
      </c>
      <c r="B29053" s="57" t="s">
        <v>60590</v>
      </c>
    </row>
    <row r="29054" spans="1:2" x14ac:dyDescent="0.2">
      <c r="A29054" s="57" t="s">
        <v>60591</v>
      </c>
      <c r="B29054" s="57" t="s">
        <v>60592</v>
      </c>
    </row>
    <row r="29055" spans="1:2" x14ac:dyDescent="0.2">
      <c r="A29055" s="57" t="s">
        <v>60593</v>
      </c>
      <c r="B29055" s="57" t="s">
        <v>60594</v>
      </c>
    </row>
    <row r="29056" spans="1:2" x14ac:dyDescent="0.2">
      <c r="A29056" s="57" t="s">
        <v>60595</v>
      </c>
      <c r="B29056" s="57" t="s">
        <v>60596</v>
      </c>
    </row>
    <row r="29057" spans="1:2" x14ac:dyDescent="0.2">
      <c r="A29057" s="57" t="s">
        <v>60597</v>
      </c>
      <c r="B29057" s="57" t="s">
        <v>60598</v>
      </c>
    </row>
    <row r="29058" spans="1:2" x14ac:dyDescent="0.2">
      <c r="A29058" s="57" t="s">
        <v>60599</v>
      </c>
      <c r="B29058" s="57" t="s">
        <v>60600</v>
      </c>
    </row>
    <row r="29059" spans="1:2" x14ac:dyDescent="0.2">
      <c r="A29059" s="57" t="s">
        <v>60601</v>
      </c>
      <c r="B29059" s="57" t="s">
        <v>60602</v>
      </c>
    </row>
    <row r="29060" spans="1:2" x14ac:dyDescent="0.2">
      <c r="A29060" s="57" t="s">
        <v>60603</v>
      </c>
      <c r="B29060" s="57" t="s">
        <v>60604</v>
      </c>
    </row>
    <row r="29061" spans="1:2" x14ac:dyDescent="0.2">
      <c r="A29061" s="57" t="s">
        <v>60605</v>
      </c>
      <c r="B29061" s="57" t="s">
        <v>60606</v>
      </c>
    </row>
    <row r="29062" spans="1:2" x14ac:dyDescent="0.2">
      <c r="A29062" s="57" t="s">
        <v>60607</v>
      </c>
      <c r="B29062" s="57" t="s">
        <v>60608</v>
      </c>
    </row>
    <row r="29063" spans="1:2" x14ac:dyDescent="0.2">
      <c r="A29063" s="57" t="s">
        <v>60609</v>
      </c>
      <c r="B29063" s="57" t="s">
        <v>60610</v>
      </c>
    </row>
    <row r="29064" spans="1:2" x14ac:dyDescent="0.2">
      <c r="A29064" s="57" t="s">
        <v>60611</v>
      </c>
      <c r="B29064" s="57" t="s">
        <v>60612</v>
      </c>
    </row>
    <row r="29065" spans="1:2" x14ac:dyDescent="0.2">
      <c r="A29065" s="57" t="s">
        <v>60613</v>
      </c>
      <c r="B29065" s="57" t="s">
        <v>60614</v>
      </c>
    </row>
    <row r="29066" spans="1:2" x14ac:dyDescent="0.2">
      <c r="A29066" s="57" t="s">
        <v>60615</v>
      </c>
      <c r="B29066" s="57" t="s">
        <v>60616</v>
      </c>
    </row>
    <row r="29067" spans="1:2" x14ac:dyDescent="0.2">
      <c r="A29067" s="57" t="s">
        <v>60617</v>
      </c>
      <c r="B29067" s="57" t="s">
        <v>60618</v>
      </c>
    </row>
    <row r="29068" spans="1:2" x14ac:dyDescent="0.2">
      <c r="A29068" s="57" t="s">
        <v>60619</v>
      </c>
      <c r="B29068" s="57" t="s">
        <v>60620</v>
      </c>
    </row>
    <row r="29069" spans="1:2" x14ac:dyDescent="0.2">
      <c r="A29069" s="57" t="s">
        <v>60621</v>
      </c>
      <c r="B29069" s="57" t="s">
        <v>60622</v>
      </c>
    </row>
    <row r="29070" spans="1:2" x14ac:dyDescent="0.2">
      <c r="A29070" s="57" t="s">
        <v>60623</v>
      </c>
      <c r="B29070" s="57" t="s">
        <v>60624</v>
      </c>
    </row>
    <row r="29071" spans="1:2" x14ac:dyDescent="0.2">
      <c r="A29071" s="57" t="s">
        <v>60625</v>
      </c>
      <c r="B29071" s="57" t="s">
        <v>60626</v>
      </c>
    </row>
    <row r="29072" spans="1:2" x14ac:dyDescent="0.2">
      <c r="A29072" s="57" t="s">
        <v>60627</v>
      </c>
      <c r="B29072" s="57" t="s">
        <v>60628</v>
      </c>
    </row>
    <row r="29073" spans="1:2" x14ac:dyDescent="0.2">
      <c r="A29073" s="57" t="s">
        <v>60629</v>
      </c>
      <c r="B29073" s="57" t="s">
        <v>60630</v>
      </c>
    </row>
    <row r="29074" spans="1:2" x14ac:dyDescent="0.2">
      <c r="A29074" s="57" t="s">
        <v>60631</v>
      </c>
      <c r="B29074" s="57" t="s">
        <v>60632</v>
      </c>
    </row>
    <row r="29075" spans="1:2" x14ac:dyDescent="0.2">
      <c r="A29075" s="57" t="s">
        <v>60633</v>
      </c>
      <c r="B29075" s="57" t="s">
        <v>60634</v>
      </c>
    </row>
    <row r="29076" spans="1:2" x14ac:dyDescent="0.2">
      <c r="A29076" s="57" t="s">
        <v>60635</v>
      </c>
      <c r="B29076" s="57" t="s">
        <v>60636</v>
      </c>
    </row>
    <row r="29077" spans="1:2" x14ac:dyDescent="0.2">
      <c r="A29077" s="57" t="s">
        <v>60637</v>
      </c>
      <c r="B29077" s="57" t="s">
        <v>60638</v>
      </c>
    </row>
    <row r="29078" spans="1:2" x14ac:dyDescent="0.2">
      <c r="A29078" s="57" t="s">
        <v>60639</v>
      </c>
      <c r="B29078" s="57" t="s">
        <v>60640</v>
      </c>
    </row>
    <row r="29079" spans="1:2" x14ac:dyDescent="0.2">
      <c r="A29079" s="57" t="s">
        <v>60641</v>
      </c>
      <c r="B29079" s="57" t="s">
        <v>60642</v>
      </c>
    </row>
    <row r="29080" spans="1:2" x14ac:dyDescent="0.2">
      <c r="A29080" s="57" t="s">
        <v>60643</v>
      </c>
      <c r="B29080" s="57" t="s">
        <v>60644</v>
      </c>
    </row>
    <row r="29081" spans="1:2" x14ac:dyDescent="0.2">
      <c r="A29081" s="57" t="s">
        <v>60645</v>
      </c>
      <c r="B29081" s="57" t="s">
        <v>60646</v>
      </c>
    </row>
    <row r="29082" spans="1:2" x14ac:dyDescent="0.2">
      <c r="A29082" s="57" t="s">
        <v>60647</v>
      </c>
      <c r="B29082" s="57" t="s">
        <v>60648</v>
      </c>
    </row>
    <row r="29083" spans="1:2" x14ac:dyDescent="0.2">
      <c r="A29083" s="57" t="s">
        <v>60649</v>
      </c>
      <c r="B29083" s="57" t="s">
        <v>60650</v>
      </c>
    </row>
    <row r="29084" spans="1:2" x14ac:dyDescent="0.2">
      <c r="A29084" s="57" t="s">
        <v>60651</v>
      </c>
      <c r="B29084" s="57" t="s">
        <v>60652</v>
      </c>
    </row>
    <row r="29085" spans="1:2" x14ac:dyDescent="0.2">
      <c r="A29085" s="57" t="s">
        <v>60653</v>
      </c>
      <c r="B29085" s="57" t="s">
        <v>60654</v>
      </c>
    </row>
    <row r="29086" spans="1:2" x14ac:dyDescent="0.2">
      <c r="A29086" s="57" t="s">
        <v>60655</v>
      </c>
      <c r="B29086" s="57" t="s">
        <v>60656</v>
      </c>
    </row>
    <row r="29087" spans="1:2" x14ac:dyDescent="0.2">
      <c r="A29087" s="57" t="s">
        <v>60657</v>
      </c>
      <c r="B29087" s="57" t="s">
        <v>60658</v>
      </c>
    </row>
    <row r="29088" spans="1:2" x14ac:dyDescent="0.2">
      <c r="A29088" s="57" t="s">
        <v>60659</v>
      </c>
      <c r="B29088" s="57" t="s">
        <v>60660</v>
      </c>
    </row>
    <row r="29089" spans="1:2" x14ac:dyDescent="0.2">
      <c r="A29089" s="57" t="s">
        <v>60661</v>
      </c>
      <c r="B29089" s="57" t="s">
        <v>60662</v>
      </c>
    </row>
    <row r="29090" spans="1:2" x14ac:dyDescent="0.2">
      <c r="A29090" s="57" t="s">
        <v>60663</v>
      </c>
      <c r="B29090" s="57" t="s">
        <v>60664</v>
      </c>
    </row>
    <row r="29091" spans="1:2" x14ac:dyDescent="0.2">
      <c r="A29091" s="57" t="s">
        <v>60665</v>
      </c>
      <c r="B29091" s="57" t="s">
        <v>60666</v>
      </c>
    </row>
    <row r="29092" spans="1:2" x14ac:dyDescent="0.2">
      <c r="A29092" s="57" t="s">
        <v>60667</v>
      </c>
      <c r="B29092" s="57" t="s">
        <v>60668</v>
      </c>
    </row>
    <row r="29093" spans="1:2" x14ac:dyDescent="0.2">
      <c r="A29093" s="57" t="s">
        <v>60669</v>
      </c>
      <c r="B29093" s="57" t="s">
        <v>60670</v>
      </c>
    </row>
    <row r="29094" spans="1:2" x14ac:dyDescent="0.2">
      <c r="A29094" s="57" t="s">
        <v>60671</v>
      </c>
      <c r="B29094" s="57" t="s">
        <v>60672</v>
      </c>
    </row>
    <row r="29095" spans="1:2" x14ac:dyDescent="0.2">
      <c r="A29095" s="57" t="s">
        <v>60673</v>
      </c>
      <c r="B29095" s="57" t="s">
        <v>60674</v>
      </c>
    </row>
    <row r="29096" spans="1:2" x14ac:dyDescent="0.2">
      <c r="A29096" s="57" t="s">
        <v>60675</v>
      </c>
      <c r="B29096" s="57" t="s">
        <v>60676</v>
      </c>
    </row>
    <row r="29097" spans="1:2" x14ac:dyDescent="0.2">
      <c r="A29097" s="57" t="s">
        <v>60677</v>
      </c>
      <c r="B29097" s="57" t="s">
        <v>60678</v>
      </c>
    </row>
    <row r="29098" spans="1:2" x14ac:dyDescent="0.2">
      <c r="A29098" s="57" t="s">
        <v>60679</v>
      </c>
      <c r="B29098" s="57" t="s">
        <v>60680</v>
      </c>
    </row>
    <row r="29099" spans="1:2" x14ac:dyDescent="0.2">
      <c r="A29099" s="57" t="s">
        <v>60681</v>
      </c>
      <c r="B29099" s="57" t="s">
        <v>60682</v>
      </c>
    </row>
    <row r="29100" spans="1:2" x14ac:dyDescent="0.2">
      <c r="A29100" s="57" t="s">
        <v>60683</v>
      </c>
      <c r="B29100" s="57" t="s">
        <v>60684</v>
      </c>
    </row>
    <row r="29101" spans="1:2" x14ac:dyDescent="0.2">
      <c r="A29101" s="57" t="s">
        <v>60685</v>
      </c>
      <c r="B29101" s="57" t="s">
        <v>60686</v>
      </c>
    </row>
    <row r="29102" spans="1:2" x14ac:dyDescent="0.2">
      <c r="A29102" s="57" t="s">
        <v>60687</v>
      </c>
      <c r="B29102" s="57" t="s">
        <v>60688</v>
      </c>
    </row>
    <row r="29103" spans="1:2" x14ac:dyDescent="0.2">
      <c r="A29103" s="57" t="s">
        <v>60689</v>
      </c>
      <c r="B29103" s="57" t="s">
        <v>60690</v>
      </c>
    </row>
    <row r="29104" spans="1:2" x14ac:dyDescent="0.2">
      <c r="A29104" s="57" t="s">
        <v>60691</v>
      </c>
      <c r="B29104" s="57" t="s">
        <v>60692</v>
      </c>
    </row>
    <row r="29105" spans="1:2" x14ac:dyDescent="0.2">
      <c r="A29105" s="57" t="s">
        <v>60693</v>
      </c>
      <c r="B29105" s="57" t="s">
        <v>60694</v>
      </c>
    </row>
    <row r="29106" spans="1:2" x14ac:dyDescent="0.2">
      <c r="A29106" s="57" t="s">
        <v>60695</v>
      </c>
      <c r="B29106" s="57" t="s">
        <v>60696</v>
      </c>
    </row>
    <row r="29107" spans="1:2" x14ac:dyDescent="0.2">
      <c r="A29107" s="57" t="s">
        <v>60697</v>
      </c>
      <c r="B29107" s="57" t="s">
        <v>60698</v>
      </c>
    </row>
    <row r="29108" spans="1:2" x14ac:dyDescent="0.2">
      <c r="A29108" s="57" t="s">
        <v>60699</v>
      </c>
      <c r="B29108" s="57" t="s">
        <v>60700</v>
      </c>
    </row>
    <row r="29109" spans="1:2" x14ac:dyDescent="0.2">
      <c r="A29109" s="57" t="s">
        <v>60701</v>
      </c>
      <c r="B29109" s="57" t="s">
        <v>60702</v>
      </c>
    </row>
    <row r="29110" spans="1:2" x14ac:dyDescent="0.2">
      <c r="A29110" s="57" t="s">
        <v>60703</v>
      </c>
      <c r="B29110" s="57" t="s">
        <v>60704</v>
      </c>
    </row>
    <row r="29111" spans="1:2" x14ac:dyDescent="0.2">
      <c r="A29111" s="57" t="s">
        <v>60705</v>
      </c>
      <c r="B29111" s="57" t="s">
        <v>60706</v>
      </c>
    </row>
    <row r="29112" spans="1:2" x14ac:dyDescent="0.2">
      <c r="A29112" s="57" t="s">
        <v>60707</v>
      </c>
      <c r="B29112" s="57" t="s">
        <v>60708</v>
      </c>
    </row>
    <row r="29113" spans="1:2" x14ac:dyDescent="0.2">
      <c r="A29113" s="57" t="s">
        <v>60709</v>
      </c>
      <c r="B29113" s="57" t="s">
        <v>60710</v>
      </c>
    </row>
    <row r="29114" spans="1:2" x14ac:dyDescent="0.2">
      <c r="A29114" s="57" t="s">
        <v>60711</v>
      </c>
      <c r="B29114" s="57" t="s">
        <v>60712</v>
      </c>
    </row>
    <row r="29115" spans="1:2" x14ac:dyDescent="0.2">
      <c r="A29115" s="57" t="s">
        <v>60713</v>
      </c>
      <c r="B29115" s="57" t="s">
        <v>60714</v>
      </c>
    </row>
    <row r="29116" spans="1:2" x14ac:dyDescent="0.2">
      <c r="A29116" s="57" t="s">
        <v>60715</v>
      </c>
      <c r="B29116" s="57" t="s">
        <v>60716</v>
      </c>
    </row>
    <row r="29117" spans="1:2" x14ac:dyDescent="0.2">
      <c r="A29117" s="57" t="s">
        <v>60717</v>
      </c>
      <c r="B29117" s="57" t="s">
        <v>60718</v>
      </c>
    </row>
    <row r="29118" spans="1:2" x14ac:dyDescent="0.2">
      <c r="A29118" s="57" t="s">
        <v>60719</v>
      </c>
      <c r="B29118" s="57" t="s">
        <v>60720</v>
      </c>
    </row>
    <row r="29119" spans="1:2" x14ac:dyDescent="0.2">
      <c r="A29119" s="57" t="s">
        <v>60721</v>
      </c>
      <c r="B29119" s="57" t="s">
        <v>60722</v>
      </c>
    </row>
    <row r="29120" spans="1:2" x14ac:dyDescent="0.2">
      <c r="A29120" s="57" t="s">
        <v>60723</v>
      </c>
      <c r="B29120" s="57" t="s">
        <v>60724</v>
      </c>
    </row>
    <row r="29121" spans="1:2" x14ac:dyDescent="0.2">
      <c r="A29121" s="57" t="s">
        <v>60725</v>
      </c>
      <c r="B29121" s="57" t="s">
        <v>60726</v>
      </c>
    </row>
    <row r="29122" spans="1:2" x14ac:dyDescent="0.2">
      <c r="A29122" s="57" t="s">
        <v>60727</v>
      </c>
      <c r="B29122" s="57" t="s">
        <v>60728</v>
      </c>
    </row>
    <row r="29123" spans="1:2" x14ac:dyDescent="0.2">
      <c r="A29123" s="57" t="s">
        <v>60729</v>
      </c>
      <c r="B29123" s="57" t="s">
        <v>60730</v>
      </c>
    </row>
    <row r="29124" spans="1:2" x14ac:dyDescent="0.2">
      <c r="A29124" s="57" t="s">
        <v>60731</v>
      </c>
      <c r="B29124" s="57" t="s">
        <v>60732</v>
      </c>
    </row>
    <row r="29125" spans="1:2" x14ac:dyDescent="0.2">
      <c r="A29125" s="57" t="s">
        <v>60733</v>
      </c>
      <c r="B29125" s="57" t="s">
        <v>60734</v>
      </c>
    </row>
    <row r="29126" spans="1:2" x14ac:dyDescent="0.2">
      <c r="A29126" s="57" t="s">
        <v>60735</v>
      </c>
      <c r="B29126" s="57" t="s">
        <v>60736</v>
      </c>
    </row>
    <row r="29127" spans="1:2" x14ac:dyDescent="0.2">
      <c r="A29127" s="57" t="s">
        <v>60737</v>
      </c>
      <c r="B29127" s="57" t="s">
        <v>60738</v>
      </c>
    </row>
    <row r="29128" spans="1:2" x14ac:dyDescent="0.2">
      <c r="A29128" s="57" t="s">
        <v>60739</v>
      </c>
      <c r="B29128" s="57" t="s">
        <v>60740</v>
      </c>
    </row>
    <row r="29129" spans="1:2" x14ac:dyDescent="0.2">
      <c r="A29129" s="57" t="s">
        <v>60741</v>
      </c>
      <c r="B29129" s="57" t="s">
        <v>60742</v>
      </c>
    </row>
    <row r="29130" spans="1:2" x14ac:dyDescent="0.2">
      <c r="A29130" s="57" t="s">
        <v>60743</v>
      </c>
      <c r="B29130" s="57" t="s">
        <v>60744</v>
      </c>
    </row>
    <row r="29131" spans="1:2" x14ac:dyDescent="0.2">
      <c r="A29131" s="57" t="s">
        <v>60745</v>
      </c>
      <c r="B29131" s="57" t="s">
        <v>60746</v>
      </c>
    </row>
    <row r="29132" spans="1:2" x14ac:dyDescent="0.2">
      <c r="A29132" s="57" t="s">
        <v>60747</v>
      </c>
      <c r="B29132" s="57" t="s">
        <v>60748</v>
      </c>
    </row>
    <row r="29133" spans="1:2" x14ac:dyDescent="0.2">
      <c r="A29133" s="57" t="s">
        <v>60749</v>
      </c>
      <c r="B29133" s="57" t="s">
        <v>60750</v>
      </c>
    </row>
    <row r="29134" spans="1:2" x14ac:dyDescent="0.2">
      <c r="A29134" s="57" t="s">
        <v>60751</v>
      </c>
      <c r="B29134" s="57" t="s">
        <v>60752</v>
      </c>
    </row>
    <row r="29135" spans="1:2" x14ac:dyDescent="0.2">
      <c r="A29135" s="57" t="s">
        <v>60753</v>
      </c>
      <c r="B29135" s="57" t="s">
        <v>60754</v>
      </c>
    </row>
    <row r="29136" spans="1:2" x14ac:dyDescent="0.2">
      <c r="A29136" s="57" t="s">
        <v>60755</v>
      </c>
      <c r="B29136" s="57" t="s">
        <v>60756</v>
      </c>
    </row>
    <row r="29137" spans="1:2" x14ac:dyDescent="0.2">
      <c r="A29137" s="57" t="s">
        <v>60757</v>
      </c>
      <c r="B29137" s="57" t="s">
        <v>60758</v>
      </c>
    </row>
    <row r="29138" spans="1:2" x14ac:dyDescent="0.2">
      <c r="A29138" s="57" t="s">
        <v>60759</v>
      </c>
      <c r="B29138" s="57" t="s">
        <v>60760</v>
      </c>
    </row>
    <row r="29139" spans="1:2" x14ac:dyDescent="0.2">
      <c r="A29139" s="57" t="s">
        <v>60761</v>
      </c>
      <c r="B29139" s="57" t="s">
        <v>60762</v>
      </c>
    </row>
    <row r="29140" spans="1:2" x14ac:dyDescent="0.2">
      <c r="A29140" s="57" t="s">
        <v>60763</v>
      </c>
      <c r="B29140" s="57" t="s">
        <v>60764</v>
      </c>
    </row>
    <row r="29141" spans="1:2" x14ac:dyDescent="0.2">
      <c r="A29141" s="57" t="s">
        <v>60765</v>
      </c>
      <c r="B29141" s="57" t="s">
        <v>60766</v>
      </c>
    </row>
    <row r="29142" spans="1:2" x14ac:dyDescent="0.2">
      <c r="A29142" s="57" t="s">
        <v>60767</v>
      </c>
      <c r="B29142" s="57" t="s">
        <v>60768</v>
      </c>
    </row>
    <row r="29143" spans="1:2" x14ac:dyDescent="0.2">
      <c r="A29143" s="57" t="s">
        <v>60769</v>
      </c>
      <c r="B29143" s="57" t="s">
        <v>60770</v>
      </c>
    </row>
    <row r="29144" spans="1:2" x14ac:dyDescent="0.2">
      <c r="A29144" s="57" t="s">
        <v>60771</v>
      </c>
      <c r="B29144" s="57" t="s">
        <v>60772</v>
      </c>
    </row>
    <row r="29145" spans="1:2" x14ac:dyDescent="0.2">
      <c r="A29145" s="57" t="s">
        <v>60773</v>
      </c>
      <c r="B29145" s="57" t="s">
        <v>60774</v>
      </c>
    </row>
    <row r="29146" spans="1:2" x14ac:dyDescent="0.2">
      <c r="A29146" s="57" t="s">
        <v>60775</v>
      </c>
      <c r="B29146" s="57" t="s">
        <v>60776</v>
      </c>
    </row>
    <row r="29147" spans="1:2" x14ac:dyDescent="0.2">
      <c r="A29147" s="57" t="s">
        <v>60777</v>
      </c>
      <c r="B29147" s="57" t="s">
        <v>60778</v>
      </c>
    </row>
    <row r="29148" spans="1:2" x14ac:dyDescent="0.2">
      <c r="A29148" s="57" t="s">
        <v>60779</v>
      </c>
      <c r="B29148" s="57" t="s">
        <v>60780</v>
      </c>
    </row>
    <row r="29149" spans="1:2" x14ac:dyDescent="0.2">
      <c r="A29149" s="57" t="s">
        <v>60781</v>
      </c>
      <c r="B29149" s="57" t="s">
        <v>60782</v>
      </c>
    </row>
    <row r="29150" spans="1:2" x14ac:dyDescent="0.2">
      <c r="A29150" s="57" t="s">
        <v>60783</v>
      </c>
      <c r="B29150" s="57" t="s">
        <v>60784</v>
      </c>
    </row>
    <row r="29151" spans="1:2" x14ac:dyDescent="0.2">
      <c r="A29151" s="57" t="s">
        <v>60785</v>
      </c>
      <c r="B29151" s="57" t="s">
        <v>60786</v>
      </c>
    </row>
    <row r="29152" spans="1:2" x14ac:dyDescent="0.2">
      <c r="A29152" s="57" t="s">
        <v>60787</v>
      </c>
      <c r="B29152" s="57" t="s">
        <v>60788</v>
      </c>
    </row>
    <row r="29153" spans="1:2" x14ac:dyDescent="0.2">
      <c r="A29153" s="57" t="s">
        <v>60789</v>
      </c>
      <c r="B29153" s="57" t="s">
        <v>60790</v>
      </c>
    </row>
    <row r="29154" spans="1:2" x14ac:dyDescent="0.2">
      <c r="A29154" s="57" t="s">
        <v>60791</v>
      </c>
      <c r="B29154" s="57" t="s">
        <v>60792</v>
      </c>
    </row>
    <row r="29155" spans="1:2" x14ac:dyDescent="0.2">
      <c r="A29155" s="57" t="s">
        <v>60793</v>
      </c>
      <c r="B29155" s="57" t="s">
        <v>60794</v>
      </c>
    </row>
    <row r="29156" spans="1:2" x14ac:dyDescent="0.2">
      <c r="A29156" s="57" t="s">
        <v>60795</v>
      </c>
      <c r="B29156" s="57" t="s">
        <v>60796</v>
      </c>
    </row>
    <row r="29157" spans="1:2" x14ac:dyDescent="0.2">
      <c r="A29157" s="57" t="s">
        <v>60797</v>
      </c>
      <c r="B29157" s="57" t="s">
        <v>60798</v>
      </c>
    </row>
    <row r="29158" spans="1:2" x14ac:dyDescent="0.2">
      <c r="A29158" s="57" t="s">
        <v>60799</v>
      </c>
      <c r="B29158" s="57" t="s">
        <v>60800</v>
      </c>
    </row>
    <row r="29159" spans="1:2" x14ac:dyDescent="0.2">
      <c r="A29159" s="57" t="s">
        <v>60801</v>
      </c>
      <c r="B29159" s="57" t="s">
        <v>60802</v>
      </c>
    </row>
    <row r="29160" spans="1:2" x14ac:dyDescent="0.2">
      <c r="A29160" s="57" t="s">
        <v>60803</v>
      </c>
      <c r="B29160" s="57" t="s">
        <v>60804</v>
      </c>
    </row>
    <row r="29161" spans="1:2" x14ac:dyDescent="0.2">
      <c r="A29161" s="57" t="s">
        <v>60805</v>
      </c>
      <c r="B29161" s="57" t="s">
        <v>60806</v>
      </c>
    </row>
    <row r="29162" spans="1:2" x14ac:dyDescent="0.2">
      <c r="A29162" s="57" t="s">
        <v>60807</v>
      </c>
      <c r="B29162" s="57" t="s">
        <v>60808</v>
      </c>
    </row>
    <row r="29163" spans="1:2" x14ac:dyDescent="0.2">
      <c r="A29163" s="57" t="s">
        <v>60809</v>
      </c>
      <c r="B29163" s="57" t="s">
        <v>60810</v>
      </c>
    </row>
    <row r="29164" spans="1:2" x14ac:dyDescent="0.2">
      <c r="A29164" s="57" t="s">
        <v>60811</v>
      </c>
      <c r="B29164" s="57" t="s">
        <v>60812</v>
      </c>
    </row>
    <row r="29165" spans="1:2" x14ac:dyDescent="0.2">
      <c r="A29165" s="57" t="s">
        <v>60813</v>
      </c>
      <c r="B29165" s="57" t="s">
        <v>60814</v>
      </c>
    </row>
    <row r="29166" spans="1:2" x14ac:dyDescent="0.2">
      <c r="A29166" s="57" t="s">
        <v>60815</v>
      </c>
      <c r="B29166" s="57" t="s">
        <v>60816</v>
      </c>
    </row>
    <row r="29167" spans="1:2" x14ac:dyDescent="0.2">
      <c r="A29167" s="57" t="s">
        <v>60817</v>
      </c>
      <c r="B29167" s="57" t="s">
        <v>60818</v>
      </c>
    </row>
    <row r="29168" spans="1:2" x14ac:dyDescent="0.2">
      <c r="A29168" s="57" t="s">
        <v>60819</v>
      </c>
      <c r="B29168" s="57" t="s">
        <v>60820</v>
      </c>
    </row>
    <row r="29169" spans="1:2" x14ac:dyDescent="0.2">
      <c r="A29169" s="57" t="s">
        <v>60821</v>
      </c>
      <c r="B29169" s="57" t="s">
        <v>60822</v>
      </c>
    </row>
    <row r="29170" spans="1:2" x14ac:dyDescent="0.2">
      <c r="A29170" s="57" t="s">
        <v>60823</v>
      </c>
      <c r="B29170" s="57" t="s">
        <v>60824</v>
      </c>
    </row>
    <row r="29171" spans="1:2" x14ac:dyDescent="0.2">
      <c r="A29171" s="57" t="s">
        <v>60825</v>
      </c>
      <c r="B29171" s="57" t="s">
        <v>60826</v>
      </c>
    </row>
    <row r="29172" spans="1:2" x14ac:dyDescent="0.2">
      <c r="A29172" s="57" t="s">
        <v>60827</v>
      </c>
      <c r="B29172" s="57" t="s">
        <v>60828</v>
      </c>
    </row>
    <row r="29173" spans="1:2" x14ac:dyDescent="0.2">
      <c r="A29173" s="57" t="s">
        <v>60829</v>
      </c>
      <c r="B29173" s="57" t="s">
        <v>60830</v>
      </c>
    </row>
    <row r="29174" spans="1:2" x14ac:dyDescent="0.2">
      <c r="A29174" s="57" t="s">
        <v>60831</v>
      </c>
      <c r="B29174" s="57" t="s">
        <v>60832</v>
      </c>
    </row>
    <row r="29175" spans="1:2" x14ac:dyDescent="0.2">
      <c r="A29175" s="57" t="s">
        <v>60833</v>
      </c>
      <c r="B29175" s="57" t="s">
        <v>60834</v>
      </c>
    </row>
    <row r="29176" spans="1:2" x14ac:dyDescent="0.2">
      <c r="A29176" s="57" t="s">
        <v>60835</v>
      </c>
      <c r="B29176" s="57" t="s">
        <v>60836</v>
      </c>
    </row>
    <row r="29177" spans="1:2" x14ac:dyDescent="0.2">
      <c r="A29177" s="57" t="s">
        <v>60837</v>
      </c>
      <c r="B29177" s="57" t="s">
        <v>60838</v>
      </c>
    </row>
    <row r="29178" spans="1:2" x14ac:dyDescent="0.2">
      <c r="A29178" s="57" t="s">
        <v>60839</v>
      </c>
      <c r="B29178" s="57" t="s">
        <v>60840</v>
      </c>
    </row>
    <row r="29179" spans="1:2" x14ac:dyDescent="0.2">
      <c r="A29179" s="57" t="s">
        <v>60841</v>
      </c>
      <c r="B29179" s="57" t="s">
        <v>60842</v>
      </c>
    </row>
    <row r="29180" spans="1:2" x14ac:dyDescent="0.2">
      <c r="A29180" s="57" t="s">
        <v>60843</v>
      </c>
      <c r="B29180" s="57" t="s">
        <v>60844</v>
      </c>
    </row>
    <row r="29181" spans="1:2" x14ac:dyDescent="0.2">
      <c r="A29181" s="57" t="s">
        <v>60845</v>
      </c>
      <c r="B29181" s="57" t="s">
        <v>60846</v>
      </c>
    </row>
    <row r="29182" spans="1:2" x14ac:dyDescent="0.2">
      <c r="A29182" s="57" t="s">
        <v>60847</v>
      </c>
      <c r="B29182" s="57" t="s">
        <v>60848</v>
      </c>
    </row>
    <row r="29183" spans="1:2" x14ac:dyDescent="0.2">
      <c r="A29183" s="57" t="s">
        <v>60849</v>
      </c>
      <c r="B29183" s="57" t="s">
        <v>60850</v>
      </c>
    </row>
    <row r="29184" spans="1:2" x14ac:dyDescent="0.2">
      <c r="A29184" s="57" t="s">
        <v>60851</v>
      </c>
      <c r="B29184" s="57" t="s">
        <v>60852</v>
      </c>
    </row>
    <row r="29185" spans="1:2" x14ac:dyDescent="0.2">
      <c r="A29185" s="57" t="s">
        <v>60853</v>
      </c>
      <c r="B29185" s="57" t="s">
        <v>60854</v>
      </c>
    </row>
    <row r="29186" spans="1:2" x14ac:dyDescent="0.2">
      <c r="A29186" s="57" t="s">
        <v>60855</v>
      </c>
      <c r="B29186" s="57" t="s">
        <v>60856</v>
      </c>
    </row>
    <row r="29187" spans="1:2" x14ac:dyDescent="0.2">
      <c r="A29187" s="57" t="s">
        <v>60857</v>
      </c>
      <c r="B29187" s="57" t="s">
        <v>60858</v>
      </c>
    </row>
    <row r="29188" spans="1:2" x14ac:dyDescent="0.2">
      <c r="A29188" s="57" t="s">
        <v>60859</v>
      </c>
      <c r="B29188" s="57" t="s">
        <v>60860</v>
      </c>
    </row>
    <row r="29189" spans="1:2" x14ac:dyDescent="0.2">
      <c r="A29189" s="57" t="s">
        <v>60861</v>
      </c>
      <c r="B29189" s="57" t="s">
        <v>60862</v>
      </c>
    </row>
    <row r="29190" spans="1:2" x14ac:dyDescent="0.2">
      <c r="A29190" s="57" t="s">
        <v>60863</v>
      </c>
      <c r="B29190" s="57" t="s">
        <v>60864</v>
      </c>
    </row>
    <row r="29191" spans="1:2" x14ac:dyDescent="0.2">
      <c r="A29191" s="57" t="s">
        <v>60865</v>
      </c>
      <c r="B29191" s="57" t="s">
        <v>60866</v>
      </c>
    </row>
    <row r="29192" spans="1:2" x14ac:dyDescent="0.2">
      <c r="A29192" s="57" t="s">
        <v>60867</v>
      </c>
      <c r="B29192" s="57" t="s">
        <v>60868</v>
      </c>
    </row>
    <row r="29193" spans="1:2" x14ac:dyDescent="0.2">
      <c r="A29193" s="57" t="s">
        <v>60869</v>
      </c>
      <c r="B29193" s="57" t="s">
        <v>60870</v>
      </c>
    </row>
    <row r="29194" spans="1:2" x14ac:dyDescent="0.2">
      <c r="A29194" s="57" t="s">
        <v>60871</v>
      </c>
      <c r="B29194" s="57" t="s">
        <v>60872</v>
      </c>
    </row>
    <row r="29195" spans="1:2" x14ac:dyDescent="0.2">
      <c r="A29195" s="57" t="s">
        <v>60873</v>
      </c>
      <c r="B29195" s="57" t="s">
        <v>60874</v>
      </c>
    </row>
    <row r="29196" spans="1:2" x14ac:dyDescent="0.2">
      <c r="A29196" s="57" t="s">
        <v>60875</v>
      </c>
      <c r="B29196" s="57" t="s">
        <v>60876</v>
      </c>
    </row>
    <row r="29197" spans="1:2" x14ac:dyDescent="0.2">
      <c r="A29197" s="57" t="s">
        <v>60877</v>
      </c>
      <c r="B29197" s="57" t="s">
        <v>60878</v>
      </c>
    </row>
    <row r="29198" spans="1:2" x14ac:dyDescent="0.2">
      <c r="A29198" s="57" t="s">
        <v>60879</v>
      </c>
      <c r="B29198" s="57" t="s">
        <v>60880</v>
      </c>
    </row>
    <row r="29199" spans="1:2" x14ac:dyDescent="0.2">
      <c r="A29199" s="57" t="s">
        <v>60881</v>
      </c>
      <c r="B29199" s="57" t="s">
        <v>60882</v>
      </c>
    </row>
    <row r="29200" spans="1:2" x14ac:dyDescent="0.2">
      <c r="A29200" s="57" t="s">
        <v>60883</v>
      </c>
      <c r="B29200" s="57" t="s">
        <v>60884</v>
      </c>
    </row>
    <row r="29201" spans="1:2" x14ac:dyDescent="0.2">
      <c r="A29201" s="57" t="s">
        <v>60885</v>
      </c>
      <c r="B29201" s="57" t="s">
        <v>60886</v>
      </c>
    </row>
    <row r="29202" spans="1:2" x14ac:dyDescent="0.2">
      <c r="A29202" s="57" t="s">
        <v>60887</v>
      </c>
      <c r="B29202" s="57" t="s">
        <v>60888</v>
      </c>
    </row>
    <row r="29203" spans="1:2" x14ac:dyDescent="0.2">
      <c r="A29203" s="57" t="s">
        <v>60889</v>
      </c>
      <c r="B29203" s="57" t="s">
        <v>60890</v>
      </c>
    </row>
    <row r="29204" spans="1:2" x14ac:dyDescent="0.2">
      <c r="A29204" s="57" t="s">
        <v>60891</v>
      </c>
      <c r="B29204" s="57" t="s">
        <v>60892</v>
      </c>
    </row>
    <row r="29205" spans="1:2" x14ac:dyDescent="0.2">
      <c r="A29205" s="57" t="s">
        <v>60893</v>
      </c>
      <c r="B29205" s="57" t="s">
        <v>60894</v>
      </c>
    </row>
    <row r="29206" spans="1:2" x14ac:dyDescent="0.2">
      <c r="A29206" s="57" t="s">
        <v>60895</v>
      </c>
      <c r="B29206" s="57" t="s">
        <v>60896</v>
      </c>
    </row>
    <row r="29207" spans="1:2" x14ac:dyDescent="0.2">
      <c r="A29207" s="57" t="s">
        <v>60897</v>
      </c>
      <c r="B29207" s="57" t="s">
        <v>60898</v>
      </c>
    </row>
    <row r="29208" spans="1:2" x14ac:dyDescent="0.2">
      <c r="A29208" s="57" t="s">
        <v>60899</v>
      </c>
      <c r="B29208" s="57" t="s">
        <v>60900</v>
      </c>
    </row>
    <row r="29209" spans="1:2" x14ac:dyDescent="0.2">
      <c r="A29209" s="57" t="s">
        <v>60901</v>
      </c>
      <c r="B29209" s="57" t="s">
        <v>60902</v>
      </c>
    </row>
    <row r="29210" spans="1:2" x14ac:dyDescent="0.2">
      <c r="A29210" s="57" t="s">
        <v>60903</v>
      </c>
      <c r="B29210" s="57" t="s">
        <v>60904</v>
      </c>
    </row>
    <row r="29211" spans="1:2" x14ac:dyDescent="0.2">
      <c r="A29211" s="57" t="s">
        <v>60905</v>
      </c>
      <c r="B29211" s="57" t="s">
        <v>60906</v>
      </c>
    </row>
    <row r="29212" spans="1:2" x14ac:dyDescent="0.2">
      <c r="A29212" s="57" t="s">
        <v>60907</v>
      </c>
      <c r="B29212" s="57" t="s">
        <v>60908</v>
      </c>
    </row>
    <row r="29213" spans="1:2" x14ac:dyDescent="0.2">
      <c r="A29213" s="57" t="s">
        <v>60909</v>
      </c>
      <c r="B29213" s="57" t="s">
        <v>60910</v>
      </c>
    </row>
    <row r="29214" spans="1:2" x14ac:dyDescent="0.2">
      <c r="A29214" s="57" t="s">
        <v>60911</v>
      </c>
      <c r="B29214" s="57" t="s">
        <v>60912</v>
      </c>
    </row>
    <row r="29215" spans="1:2" x14ac:dyDescent="0.2">
      <c r="A29215" s="57" t="s">
        <v>60913</v>
      </c>
      <c r="B29215" s="57" t="s">
        <v>60914</v>
      </c>
    </row>
    <row r="29216" spans="1:2" x14ac:dyDescent="0.2">
      <c r="A29216" s="57" t="s">
        <v>60915</v>
      </c>
      <c r="B29216" s="57" t="s">
        <v>60916</v>
      </c>
    </row>
    <row r="29217" spans="1:2" x14ac:dyDescent="0.2">
      <c r="A29217" s="57" t="s">
        <v>60917</v>
      </c>
      <c r="B29217" s="57" t="s">
        <v>60918</v>
      </c>
    </row>
    <row r="29218" spans="1:2" x14ac:dyDescent="0.2">
      <c r="A29218" s="57" t="s">
        <v>60919</v>
      </c>
      <c r="B29218" s="57" t="s">
        <v>60920</v>
      </c>
    </row>
    <row r="29219" spans="1:2" x14ac:dyDescent="0.2">
      <c r="A29219" s="57" t="s">
        <v>60921</v>
      </c>
      <c r="B29219" s="57" t="s">
        <v>60922</v>
      </c>
    </row>
    <row r="29220" spans="1:2" x14ac:dyDescent="0.2">
      <c r="A29220" s="57" t="s">
        <v>60923</v>
      </c>
      <c r="B29220" s="57" t="s">
        <v>60924</v>
      </c>
    </row>
    <row r="29221" spans="1:2" x14ac:dyDescent="0.2">
      <c r="A29221" s="57" t="s">
        <v>60925</v>
      </c>
      <c r="B29221" s="57" t="s">
        <v>60926</v>
      </c>
    </row>
    <row r="29222" spans="1:2" x14ac:dyDescent="0.2">
      <c r="A29222" s="57" t="s">
        <v>60927</v>
      </c>
      <c r="B29222" s="57" t="s">
        <v>60928</v>
      </c>
    </row>
    <row r="29223" spans="1:2" x14ac:dyDescent="0.2">
      <c r="A29223" s="57" t="s">
        <v>60929</v>
      </c>
      <c r="B29223" s="57" t="s">
        <v>60930</v>
      </c>
    </row>
    <row r="29224" spans="1:2" x14ac:dyDescent="0.2">
      <c r="A29224" s="57" t="s">
        <v>60931</v>
      </c>
      <c r="B29224" s="57" t="s">
        <v>60932</v>
      </c>
    </row>
    <row r="29225" spans="1:2" x14ac:dyDescent="0.2">
      <c r="A29225" s="57" t="s">
        <v>60933</v>
      </c>
      <c r="B29225" s="57" t="s">
        <v>60934</v>
      </c>
    </row>
    <row r="29226" spans="1:2" x14ac:dyDescent="0.2">
      <c r="A29226" s="57" t="s">
        <v>60935</v>
      </c>
      <c r="B29226" s="57" t="s">
        <v>60936</v>
      </c>
    </row>
    <row r="29227" spans="1:2" x14ac:dyDescent="0.2">
      <c r="A29227" s="57" t="s">
        <v>60937</v>
      </c>
      <c r="B29227" s="57" t="s">
        <v>60938</v>
      </c>
    </row>
    <row r="29228" spans="1:2" x14ac:dyDescent="0.2">
      <c r="A29228" s="57" t="s">
        <v>60939</v>
      </c>
      <c r="B29228" s="57" t="s">
        <v>60940</v>
      </c>
    </row>
    <row r="29229" spans="1:2" x14ac:dyDescent="0.2">
      <c r="A29229" s="57" t="s">
        <v>60941</v>
      </c>
      <c r="B29229" s="57" t="s">
        <v>60942</v>
      </c>
    </row>
    <row r="29230" spans="1:2" x14ac:dyDescent="0.2">
      <c r="A29230" s="57" t="s">
        <v>60943</v>
      </c>
      <c r="B29230" s="57" t="s">
        <v>60944</v>
      </c>
    </row>
    <row r="29231" spans="1:2" x14ac:dyDescent="0.2">
      <c r="A29231" s="57" t="s">
        <v>60945</v>
      </c>
      <c r="B29231" s="57" t="s">
        <v>60946</v>
      </c>
    </row>
    <row r="29232" spans="1:2" x14ac:dyDescent="0.2">
      <c r="A29232" s="57" t="s">
        <v>60947</v>
      </c>
      <c r="B29232" s="57" t="s">
        <v>60948</v>
      </c>
    </row>
    <row r="29233" spans="1:2" x14ac:dyDescent="0.2">
      <c r="A29233" s="57" t="s">
        <v>60949</v>
      </c>
      <c r="B29233" s="57" t="s">
        <v>60950</v>
      </c>
    </row>
    <row r="29234" spans="1:2" x14ac:dyDescent="0.2">
      <c r="A29234" s="57" t="s">
        <v>60951</v>
      </c>
      <c r="B29234" s="57" t="s">
        <v>60952</v>
      </c>
    </row>
    <row r="29235" spans="1:2" x14ac:dyDescent="0.2">
      <c r="A29235" s="57" t="s">
        <v>60953</v>
      </c>
      <c r="B29235" s="57" t="s">
        <v>60954</v>
      </c>
    </row>
    <row r="29236" spans="1:2" x14ac:dyDescent="0.2">
      <c r="A29236" s="57" t="s">
        <v>60955</v>
      </c>
      <c r="B29236" s="57" t="s">
        <v>60956</v>
      </c>
    </row>
    <row r="29237" spans="1:2" x14ac:dyDescent="0.2">
      <c r="A29237" s="57" t="s">
        <v>60957</v>
      </c>
      <c r="B29237" s="57" t="s">
        <v>60958</v>
      </c>
    </row>
    <row r="29238" spans="1:2" x14ac:dyDescent="0.2">
      <c r="A29238" s="57" t="s">
        <v>60959</v>
      </c>
      <c r="B29238" s="57" t="s">
        <v>60960</v>
      </c>
    </row>
    <row r="29239" spans="1:2" x14ac:dyDescent="0.2">
      <c r="A29239" s="57" t="s">
        <v>60961</v>
      </c>
      <c r="B29239" s="57" t="s">
        <v>60962</v>
      </c>
    </row>
    <row r="29240" spans="1:2" x14ac:dyDescent="0.2">
      <c r="A29240" s="57" t="s">
        <v>60963</v>
      </c>
      <c r="B29240" s="57" t="s">
        <v>60964</v>
      </c>
    </row>
    <row r="29241" spans="1:2" x14ac:dyDescent="0.2">
      <c r="A29241" s="57" t="s">
        <v>60965</v>
      </c>
      <c r="B29241" s="57" t="s">
        <v>60966</v>
      </c>
    </row>
    <row r="29242" spans="1:2" x14ac:dyDescent="0.2">
      <c r="A29242" s="57" t="s">
        <v>60967</v>
      </c>
      <c r="B29242" s="57" t="s">
        <v>60968</v>
      </c>
    </row>
    <row r="29243" spans="1:2" x14ac:dyDescent="0.2">
      <c r="A29243" s="57" t="s">
        <v>60969</v>
      </c>
      <c r="B29243" s="57" t="s">
        <v>60970</v>
      </c>
    </row>
    <row r="29244" spans="1:2" x14ac:dyDescent="0.2">
      <c r="A29244" s="57" t="s">
        <v>60971</v>
      </c>
      <c r="B29244" s="57" t="s">
        <v>60972</v>
      </c>
    </row>
    <row r="29245" spans="1:2" x14ac:dyDescent="0.2">
      <c r="A29245" s="57" t="s">
        <v>60973</v>
      </c>
      <c r="B29245" s="57" t="s">
        <v>60974</v>
      </c>
    </row>
    <row r="29246" spans="1:2" x14ac:dyDescent="0.2">
      <c r="A29246" s="57" t="s">
        <v>60975</v>
      </c>
      <c r="B29246" s="57" t="s">
        <v>60976</v>
      </c>
    </row>
    <row r="29247" spans="1:2" x14ac:dyDescent="0.2">
      <c r="A29247" s="57" t="s">
        <v>60977</v>
      </c>
      <c r="B29247" s="57" t="s">
        <v>60978</v>
      </c>
    </row>
    <row r="29248" spans="1:2" x14ac:dyDescent="0.2">
      <c r="A29248" s="57" t="s">
        <v>60979</v>
      </c>
      <c r="B29248" s="57" t="s">
        <v>60980</v>
      </c>
    </row>
    <row r="29249" spans="1:2" x14ac:dyDescent="0.2">
      <c r="A29249" s="57" t="s">
        <v>60981</v>
      </c>
      <c r="B29249" s="57" t="s">
        <v>60982</v>
      </c>
    </row>
    <row r="29250" spans="1:2" x14ac:dyDescent="0.2">
      <c r="A29250" s="57" t="s">
        <v>60983</v>
      </c>
      <c r="B29250" s="57" t="s">
        <v>60984</v>
      </c>
    </row>
    <row r="29251" spans="1:2" x14ac:dyDescent="0.2">
      <c r="A29251" s="57" t="s">
        <v>60985</v>
      </c>
      <c r="B29251" s="57" t="s">
        <v>60986</v>
      </c>
    </row>
    <row r="29252" spans="1:2" x14ac:dyDescent="0.2">
      <c r="A29252" s="57" t="s">
        <v>60987</v>
      </c>
      <c r="B29252" s="57" t="s">
        <v>60988</v>
      </c>
    </row>
    <row r="29253" spans="1:2" x14ac:dyDescent="0.2">
      <c r="A29253" s="57" t="s">
        <v>60989</v>
      </c>
      <c r="B29253" s="57" t="s">
        <v>60990</v>
      </c>
    </row>
    <row r="29254" spans="1:2" x14ac:dyDescent="0.2">
      <c r="A29254" s="57" t="s">
        <v>60991</v>
      </c>
      <c r="B29254" s="57" t="s">
        <v>60992</v>
      </c>
    </row>
    <row r="29255" spans="1:2" x14ac:dyDescent="0.2">
      <c r="A29255" s="57" t="s">
        <v>60993</v>
      </c>
      <c r="B29255" s="57" t="s">
        <v>60994</v>
      </c>
    </row>
    <row r="29256" spans="1:2" x14ac:dyDescent="0.2">
      <c r="A29256" s="57" t="s">
        <v>60995</v>
      </c>
      <c r="B29256" s="57" t="s">
        <v>60996</v>
      </c>
    </row>
    <row r="29257" spans="1:2" x14ac:dyDescent="0.2">
      <c r="A29257" s="57" t="s">
        <v>60997</v>
      </c>
      <c r="B29257" s="57" t="s">
        <v>60998</v>
      </c>
    </row>
    <row r="29258" spans="1:2" x14ac:dyDescent="0.2">
      <c r="A29258" s="57" t="s">
        <v>60999</v>
      </c>
      <c r="B29258" s="57" t="s">
        <v>61000</v>
      </c>
    </row>
    <row r="29259" spans="1:2" x14ac:dyDescent="0.2">
      <c r="A29259" s="57" t="s">
        <v>61001</v>
      </c>
      <c r="B29259" s="57" t="s">
        <v>61002</v>
      </c>
    </row>
    <row r="29260" spans="1:2" x14ac:dyDescent="0.2">
      <c r="A29260" s="57" t="s">
        <v>61003</v>
      </c>
      <c r="B29260" s="57" t="s">
        <v>61004</v>
      </c>
    </row>
    <row r="29261" spans="1:2" x14ac:dyDescent="0.2">
      <c r="A29261" s="57" t="s">
        <v>61005</v>
      </c>
      <c r="B29261" s="57" t="s">
        <v>61006</v>
      </c>
    </row>
    <row r="29262" spans="1:2" x14ac:dyDescent="0.2">
      <c r="A29262" s="57" t="s">
        <v>61007</v>
      </c>
      <c r="B29262" s="57" t="s">
        <v>61008</v>
      </c>
    </row>
    <row r="29263" spans="1:2" x14ac:dyDescent="0.2">
      <c r="A29263" s="57" t="s">
        <v>61009</v>
      </c>
      <c r="B29263" s="57" t="s">
        <v>61010</v>
      </c>
    </row>
    <row r="29264" spans="1:2" x14ac:dyDescent="0.2">
      <c r="A29264" s="57" t="s">
        <v>61011</v>
      </c>
      <c r="B29264" s="57" t="s">
        <v>61012</v>
      </c>
    </row>
    <row r="29265" spans="1:2" x14ac:dyDescent="0.2">
      <c r="A29265" s="57" t="s">
        <v>61013</v>
      </c>
      <c r="B29265" s="57" t="s">
        <v>61014</v>
      </c>
    </row>
    <row r="29266" spans="1:2" x14ac:dyDescent="0.2">
      <c r="A29266" s="57" t="s">
        <v>61015</v>
      </c>
      <c r="B29266" s="57" t="s">
        <v>61016</v>
      </c>
    </row>
    <row r="29267" spans="1:2" x14ac:dyDescent="0.2">
      <c r="A29267" s="57" t="s">
        <v>61017</v>
      </c>
      <c r="B29267" s="57" t="s">
        <v>61018</v>
      </c>
    </row>
    <row r="29268" spans="1:2" x14ac:dyDescent="0.2">
      <c r="A29268" s="57" t="s">
        <v>61019</v>
      </c>
      <c r="B29268" s="57" t="s">
        <v>61020</v>
      </c>
    </row>
    <row r="29269" spans="1:2" x14ac:dyDescent="0.2">
      <c r="A29269" s="57" t="s">
        <v>61021</v>
      </c>
      <c r="B29269" s="57" t="s">
        <v>61022</v>
      </c>
    </row>
    <row r="29270" spans="1:2" x14ac:dyDescent="0.2">
      <c r="A29270" s="57" t="s">
        <v>61023</v>
      </c>
      <c r="B29270" s="57" t="s">
        <v>61024</v>
      </c>
    </row>
    <row r="29271" spans="1:2" x14ac:dyDescent="0.2">
      <c r="A29271" s="57" t="s">
        <v>61025</v>
      </c>
      <c r="B29271" s="57" t="s">
        <v>61026</v>
      </c>
    </row>
    <row r="29272" spans="1:2" x14ac:dyDescent="0.2">
      <c r="A29272" s="57" t="s">
        <v>61027</v>
      </c>
      <c r="B29272" s="57" t="s">
        <v>61028</v>
      </c>
    </row>
    <row r="29273" spans="1:2" x14ac:dyDescent="0.2">
      <c r="A29273" s="57" t="s">
        <v>61029</v>
      </c>
      <c r="B29273" s="57" t="s">
        <v>61030</v>
      </c>
    </row>
    <row r="29274" spans="1:2" x14ac:dyDescent="0.2">
      <c r="A29274" s="57" t="s">
        <v>61031</v>
      </c>
      <c r="B29274" s="57" t="s">
        <v>61032</v>
      </c>
    </row>
    <row r="29275" spans="1:2" x14ac:dyDescent="0.2">
      <c r="A29275" s="57" t="s">
        <v>61033</v>
      </c>
      <c r="B29275" s="57" t="s">
        <v>61034</v>
      </c>
    </row>
    <row r="29276" spans="1:2" x14ac:dyDescent="0.2">
      <c r="A29276" s="57" t="s">
        <v>61035</v>
      </c>
      <c r="B29276" s="57" t="s">
        <v>61036</v>
      </c>
    </row>
    <row r="29277" spans="1:2" x14ac:dyDescent="0.2">
      <c r="A29277" s="57" t="s">
        <v>61037</v>
      </c>
      <c r="B29277" s="57" t="s">
        <v>61038</v>
      </c>
    </row>
    <row r="29278" spans="1:2" x14ac:dyDescent="0.2">
      <c r="A29278" s="57" t="s">
        <v>61039</v>
      </c>
      <c r="B29278" s="57" t="s">
        <v>61040</v>
      </c>
    </row>
    <row r="29279" spans="1:2" x14ac:dyDescent="0.2">
      <c r="A29279" s="57" t="s">
        <v>61041</v>
      </c>
      <c r="B29279" s="57" t="s">
        <v>61042</v>
      </c>
    </row>
    <row r="29280" spans="1:2" x14ac:dyDescent="0.2">
      <c r="A29280" s="57" t="s">
        <v>61043</v>
      </c>
      <c r="B29280" s="57" t="s">
        <v>61044</v>
      </c>
    </row>
    <row r="29281" spans="1:2" x14ac:dyDescent="0.2">
      <c r="A29281" s="57" t="s">
        <v>61045</v>
      </c>
      <c r="B29281" s="57" t="s">
        <v>61046</v>
      </c>
    </row>
    <row r="29282" spans="1:2" x14ac:dyDescent="0.2">
      <c r="A29282" s="57" t="s">
        <v>61047</v>
      </c>
      <c r="B29282" s="57" t="s">
        <v>61048</v>
      </c>
    </row>
    <row r="29283" spans="1:2" x14ac:dyDescent="0.2">
      <c r="A29283" s="57" t="s">
        <v>61049</v>
      </c>
      <c r="B29283" s="57" t="s">
        <v>61050</v>
      </c>
    </row>
    <row r="29284" spans="1:2" x14ac:dyDescent="0.2">
      <c r="A29284" s="57" t="s">
        <v>61051</v>
      </c>
      <c r="B29284" s="57" t="s">
        <v>61052</v>
      </c>
    </row>
    <row r="29285" spans="1:2" x14ac:dyDescent="0.2">
      <c r="A29285" s="57" t="s">
        <v>61053</v>
      </c>
      <c r="B29285" s="57" t="s">
        <v>61054</v>
      </c>
    </row>
    <row r="29286" spans="1:2" x14ac:dyDescent="0.2">
      <c r="A29286" s="57" t="s">
        <v>61055</v>
      </c>
      <c r="B29286" s="57" t="s">
        <v>61056</v>
      </c>
    </row>
    <row r="29287" spans="1:2" x14ac:dyDescent="0.2">
      <c r="A29287" s="57" t="s">
        <v>61057</v>
      </c>
      <c r="B29287" s="57" t="s">
        <v>61058</v>
      </c>
    </row>
    <row r="29288" spans="1:2" x14ac:dyDescent="0.2">
      <c r="A29288" s="57" t="s">
        <v>61059</v>
      </c>
      <c r="B29288" s="57" t="s">
        <v>61060</v>
      </c>
    </row>
    <row r="29289" spans="1:2" x14ac:dyDescent="0.2">
      <c r="A29289" s="57" t="s">
        <v>61061</v>
      </c>
      <c r="B29289" s="57" t="s">
        <v>61062</v>
      </c>
    </row>
    <row r="29290" spans="1:2" x14ac:dyDescent="0.2">
      <c r="A29290" s="57" t="s">
        <v>61063</v>
      </c>
      <c r="B29290" s="57" t="s">
        <v>61064</v>
      </c>
    </row>
    <row r="29291" spans="1:2" x14ac:dyDescent="0.2">
      <c r="A29291" s="57" t="s">
        <v>61065</v>
      </c>
      <c r="B29291" s="57" t="s">
        <v>61066</v>
      </c>
    </row>
    <row r="29292" spans="1:2" x14ac:dyDescent="0.2">
      <c r="A29292" s="57" t="s">
        <v>61067</v>
      </c>
      <c r="B29292" s="57" t="s">
        <v>61068</v>
      </c>
    </row>
    <row r="29293" spans="1:2" x14ac:dyDescent="0.2">
      <c r="A29293" s="57" t="s">
        <v>61069</v>
      </c>
      <c r="B29293" s="57" t="s">
        <v>61070</v>
      </c>
    </row>
    <row r="29294" spans="1:2" x14ac:dyDescent="0.2">
      <c r="A29294" s="57" t="s">
        <v>61071</v>
      </c>
      <c r="B29294" s="57" t="s">
        <v>61072</v>
      </c>
    </row>
    <row r="29295" spans="1:2" x14ac:dyDescent="0.2">
      <c r="A29295" s="57" t="s">
        <v>61073</v>
      </c>
      <c r="B29295" s="57" t="s">
        <v>61074</v>
      </c>
    </row>
    <row r="29296" spans="1:2" x14ac:dyDescent="0.2">
      <c r="A29296" s="57" t="s">
        <v>61075</v>
      </c>
      <c r="B29296" s="57" t="s">
        <v>61076</v>
      </c>
    </row>
    <row r="29297" spans="1:2" x14ac:dyDescent="0.2">
      <c r="A29297" s="57" t="s">
        <v>61077</v>
      </c>
      <c r="B29297" s="57" t="s">
        <v>61078</v>
      </c>
    </row>
    <row r="29298" spans="1:2" x14ac:dyDescent="0.2">
      <c r="A29298" s="57" t="s">
        <v>61079</v>
      </c>
      <c r="B29298" s="57" t="s">
        <v>61080</v>
      </c>
    </row>
    <row r="29299" spans="1:2" x14ac:dyDescent="0.2">
      <c r="A29299" s="57" t="s">
        <v>61081</v>
      </c>
      <c r="B29299" s="57" t="s">
        <v>61082</v>
      </c>
    </row>
    <row r="29300" spans="1:2" x14ac:dyDescent="0.2">
      <c r="A29300" s="57" t="s">
        <v>61083</v>
      </c>
      <c r="B29300" s="57" t="s">
        <v>61084</v>
      </c>
    </row>
    <row r="29301" spans="1:2" x14ac:dyDescent="0.2">
      <c r="A29301" s="57" t="s">
        <v>61085</v>
      </c>
      <c r="B29301" s="57" t="s">
        <v>61086</v>
      </c>
    </row>
    <row r="29302" spans="1:2" x14ac:dyDescent="0.2">
      <c r="A29302" s="57" t="s">
        <v>61087</v>
      </c>
      <c r="B29302" s="57" t="s">
        <v>61088</v>
      </c>
    </row>
    <row r="29303" spans="1:2" x14ac:dyDescent="0.2">
      <c r="A29303" s="57" t="s">
        <v>61089</v>
      </c>
      <c r="B29303" s="57" t="s">
        <v>61090</v>
      </c>
    </row>
    <row r="29304" spans="1:2" x14ac:dyDescent="0.2">
      <c r="A29304" s="57" t="s">
        <v>61091</v>
      </c>
      <c r="B29304" s="57" t="s">
        <v>61092</v>
      </c>
    </row>
    <row r="29305" spans="1:2" x14ac:dyDescent="0.2">
      <c r="A29305" s="57" t="s">
        <v>61093</v>
      </c>
      <c r="B29305" s="57" t="s">
        <v>61094</v>
      </c>
    </row>
    <row r="29306" spans="1:2" x14ac:dyDescent="0.2">
      <c r="A29306" s="57" t="s">
        <v>61095</v>
      </c>
      <c r="B29306" s="57" t="s">
        <v>61096</v>
      </c>
    </row>
    <row r="29307" spans="1:2" x14ac:dyDescent="0.2">
      <c r="A29307" s="57" t="s">
        <v>61097</v>
      </c>
      <c r="B29307" s="57" t="s">
        <v>61098</v>
      </c>
    </row>
    <row r="29308" spans="1:2" x14ac:dyDescent="0.2">
      <c r="A29308" s="57" t="s">
        <v>61099</v>
      </c>
      <c r="B29308" s="57" t="s">
        <v>61100</v>
      </c>
    </row>
    <row r="29309" spans="1:2" x14ac:dyDescent="0.2">
      <c r="A29309" s="57" t="s">
        <v>61101</v>
      </c>
      <c r="B29309" s="57" t="s">
        <v>61102</v>
      </c>
    </row>
    <row r="29310" spans="1:2" x14ac:dyDescent="0.2">
      <c r="A29310" s="57" t="s">
        <v>61103</v>
      </c>
      <c r="B29310" s="57" t="s">
        <v>61104</v>
      </c>
    </row>
    <row r="29311" spans="1:2" x14ac:dyDescent="0.2">
      <c r="A29311" s="57" t="s">
        <v>61105</v>
      </c>
      <c r="B29311" s="57" t="s">
        <v>61106</v>
      </c>
    </row>
    <row r="29312" spans="1:2" x14ac:dyDescent="0.2">
      <c r="A29312" s="57" t="s">
        <v>61107</v>
      </c>
      <c r="B29312" s="57" t="s">
        <v>61108</v>
      </c>
    </row>
    <row r="29313" spans="1:2" x14ac:dyDescent="0.2">
      <c r="A29313" s="57" t="s">
        <v>61109</v>
      </c>
      <c r="B29313" s="57" t="s">
        <v>61110</v>
      </c>
    </row>
    <row r="29314" spans="1:2" x14ac:dyDescent="0.2">
      <c r="A29314" s="57" t="s">
        <v>61111</v>
      </c>
      <c r="B29314" s="57" t="s">
        <v>61112</v>
      </c>
    </row>
    <row r="29315" spans="1:2" x14ac:dyDescent="0.2">
      <c r="A29315" s="57" t="s">
        <v>61113</v>
      </c>
      <c r="B29315" s="57" t="s">
        <v>61114</v>
      </c>
    </row>
    <row r="29316" spans="1:2" x14ac:dyDescent="0.2">
      <c r="A29316" s="57" t="s">
        <v>61115</v>
      </c>
      <c r="B29316" s="57" t="s">
        <v>61116</v>
      </c>
    </row>
    <row r="29317" spans="1:2" x14ac:dyDescent="0.2">
      <c r="A29317" s="57" t="s">
        <v>61117</v>
      </c>
      <c r="B29317" s="57" t="s">
        <v>61118</v>
      </c>
    </row>
    <row r="29318" spans="1:2" x14ac:dyDescent="0.2">
      <c r="A29318" s="57" t="s">
        <v>61119</v>
      </c>
      <c r="B29318" s="57" t="s">
        <v>61120</v>
      </c>
    </row>
    <row r="29319" spans="1:2" x14ac:dyDescent="0.2">
      <c r="A29319" s="57" t="s">
        <v>61121</v>
      </c>
      <c r="B29319" s="57" t="s">
        <v>61122</v>
      </c>
    </row>
    <row r="29320" spans="1:2" x14ac:dyDescent="0.2">
      <c r="A29320" s="57" t="s">
        <v>61123</v>
      </c>
      <c r="B29320" s="57" t="s">
        <v>61124</v>
      </c>
    </row>
    <row r="29321" spans="1:2" x14ac:dyDescent="0.2">
      <c r="A29321" s="57" t="s">
        <v>61125</v>
      </c>
      <c r="B29321" s="57" t="s">
        <v>61126</v>
      </c>
    </row>
    <row r="29322" spans="1:2" x14ac:dyDescent="0.2">
      <c r="A29322" s="57" t="s">
        <v>61127</v>
      </c>
      <c r="B29322" s="57" t="s">
        <v>61128</v>
      </c>
    </row>
    <row r="29323" spans="1:2" x14ac:dyDescent="0.2">
      <c r="A29323" s="57" t="s">
        <v>61129</v>
      </c>
      <c r="B29323" s="57" t="s">
        <v>61130</v>
      </c>
    </row>
    <row r="29324" spans="1:2" x14ac:dyDescent="0.2">
      <c r="A29324" s="57" t="s">
        <v>61131</v>
      </c>
      <c r="B29324" s="57" t="s">
        <v>61132</v>
      </c>
    </row>
    <row r="29325" spans="1:2" x14ac:dyDescent="0.2">
      <c r="A29325" s="57" t="s">
        <v>61133</v>
      </c>
      <c r="B29325" s="57" t="s">
        <v>61134</v>
      </c>
    </row>
    <row r="29326" spans="1:2" x14ac:dyDescent="0.2">
      <c r="A29326" s="57" t="s">
        <v>61135</v>
      </c>
      <c r="B29326" s="57" t="s">
        <v>61136</v>
      </c>
    </row>
    <row r="29327" spans="1:2" x14ac:dyDescent="0.2">
      <c r="A29327" s="57" t="s">
        <v>61137</v>
      </c>
      <c r="B29327" s="57" t="s">
        <v>61138</v>
      </c>
    </row>
    <row r="29328" spans="1:2" x14ac:dyDescent="0.2">
      <c r="A29328" s="57" t="s">
        <v>61139</v>
      </c>
      <c r="B29328" s="57" t="s">
        <v>59127</v>
      </c>
    </row>
    <row r="29329" spans="1:2" x14ac:dyDescent="0.2">
      <c r="A29329" s="57" t="s">
        <v>61140</v>
      </c>
      <c r="B29329" s="57" t="s">
        <v>61141</v>
      </c>
    </row>
    <row r="29330" spans="1:2" x14ac:dyDescent="0.2">
      <c r="A29330" s="57" t="s">
        <v>61142</v>
      </c>
      <c r="B29330" s="57" t="s">
        <v>61143</v>
      </c>
    </row>
    <row r="29331" spans="1:2" x14ac:dyDescent="0.2">
      <c r="A29331" s="57" t="s">
        <v>61144</v>
      </c>
      <c r="B29331" s="57" t="s">
        <v>61145</v>
      </c>
    </row>
    <row r="29332" spans="1:2" x14ac:dyDescent="0.2">
      <c r="A29332" s="57" t="s">
        <v>61146</v>
      </c>
      <c r="B29332" s="57" t="s">
        <v>61147</v>
      </c>
    </row>
    <row r="29333" spans="1:2" x14ac:dyDescent="0.2">
      <c r="A29333" s="57" t="s">
        <v>61148</v>
      </c>
      <c r="B29333" s="57" t="s">
        <v>61149</v>
      </c>
    </row>
    <row r="29334" spans="1:2" x14ac:dyDescent="0.2">
      <c r="A29334" s="57" t="s">
        <v>61150</v>
      </c>
      <c r="B29334" s="57" t="s">
        <v>61151</v>
      </c>
    </row>
    <row r="29335" spans="1:2" x14ac:dyDescent="0.2">
      <c r="A29335" s="57" t="s">
        <v>61152</v>
      </c>
      <c r="B29335" s="57" t="s">
        <v>61153</v>
      </c>
    </row>
    <row r="29336" spans="1:2" x14ac:dyDescent="0.2">
      <c r="A29336" s="57" t="s">
        <v>61154</v>
      </c>
      <c r="B29336" s="57" t="s">
        <v>59867</v>
      </c>
    </row>
    <row r="29337" spans="1:2" x14ac:dyDescent="0.2">
      <c r="A29337" s="57" t="s">
        <v>61155</v>
      </c>
      <c r="B29337" s="57" t="s">
        <v>61156</v>
      </c>
    </row>
    <row r="29338" spans="1:2" x14ac:dyDescent="0.2">
      <c r="A29338" s="57" t="s">
        <v>61157</v>
      </c>
      <c r="B29338" s="57" t="s">
        <v>61158</v>
      </c>
    </row>
    <row r="29339" spans="1:2" x14ac:dyDescent="0.2">
      <c r="A29339" s="57" t="s">
        <v>61159</v>
      </c>
      <c r="B29339" s="57" t="s">
        <v>61160</v>
      </c>
    </row>
    <row r="29340" spans="1:2" x14ac:dyDescent="0.2">
      <c r="A29340" s="57" t="s">
        <v>61161</v>
      </c>
      <c r="B29340" s="57" t="s">
        <v>61162</v>
      </c>
    </row>
    <row r="29341" spans="1:2" x14ac:dyDescent="0.2">
      <c r="A29341" s="57" t="s">
        <v>61163</v>
      </c>
      <c r="B29341" s="57" t="s">
        <v>61164</v>
      </c>
    </row>
    <row r="29342" spans="1:2" x14ac:dyDescent="0.2">
      <c r="A29342" s="57" t="s">
        <v>61165</v>
      </c>
      <c r="B29342" s="57" t="s">
        <v>61166</v>
      </c>
    </row>
    <row r="29343" spans="1:2" x14ac:dyDescent="0.2">
      <c r="A29343" s="57" t="s">
        <v>61167</v>
      </c>
      <c r="B29343" s="57" t="s">
        <v>61168</v>
      </c>
    </row>
    <row r="29344" spans="1:2" x14ac:dyDescent="0.2">
      <c r="A29344" s="57" t="s">
        <v>61169</v>
      </c>
      <c r="B29344" s="57" t="s">
        <v>61170</v>
      </c>
    </row>
    <row r="29345" spans="1:2" x14ac:dyDescent="0.2">
      <c r="A29345" s="57" t="s">
        <v>61171</v>
      </c>
      <c r="B29345" s="57" t="s">
        <v>61172</v>
      </c>
    </row>
    <row r="29346" spans="1:2" x14ac:dyDescent="0.2">
      <c r="A29346" s="57" t="s">
        <v>61173</v>
      </c>
      <c r="B29346" s="57" t="s">
        <v>61174</v>
      </c>
    </row>
    <row r="29347" spans="1:2" x14ac:dyDescent="0.2">
      <c r="A29347" s="57" t="s">
        <v>61175</v>
      </c>
      <c r="B29347" s="57" t="s">
        <v>61176</v>
      </c>
    </row>
    <row r="29348" spans="1:2" x14ac:dyDescent="0.2">
      <c r="A29348" s="57" t="s">
        <v>61177</v>
      </c>
      <c r="B29348" s="57" t="s">
        <v>61178</v>
      </c>
    </row>
    <row r="29349" spans="1:2" x14ac:dyDescent="0.2">
      <c r="A29349" s="57" t="s">
        <v>61179</v>
      </c>
      <c r="B29349" s="57" t="s">
        <v>61180</v>
      </c>
    </row>
    <row r="29350" spans="1:2" x14ac:dyDescent="0.2">
      <c r="A29350" s="57" t="s">
        <v>61181</v>
      </c>
      <c r="B29350" s="57" t="s">
        <v>61182</v>
      </c>
    </row>
    <row r="29351" spans="1:2" x14ac:dyDescent="0.2">
      <c r="A29351" s="57" t="s">
        <v>61183</v>
      </c>
      <c r="B29351" s="57" t="s">
        <v>61184</v>
      </c>
    </row>
    <row r="29352" spans="1:2" x14ac:dyDescent="0.2">
      <c r="A29352" s="57" t="s">
        <v>61185</v>
      </c>
      <c r="B29352" s="57" t="s">
        <v>61186</v>
      </c>
    </row>
    <row r="29353" spans="1:2" x14ac:dyDescent="0.2">
      <c r="A29353" s="57" t="s">
        <v>61187</v>
      </c>
      <c r="B29353" s="57" t="s">
        <v>61188</v>
      </c>
    </row>
    <row r="29354" spans="1:2" x14ac:dyDescent="0.2">
      <c r="A29354" s="57" t="s">
        <v>61189</v>
      </c>
      <c r="B29354" s="57" t="s">
        <v>61190</v>
      </c>
    </row>
    <row r="29355" spans="1:2" x14ac:dyDescent="0.2">
      <c r="A29355" s="57" t="s">
        <v>61191</v>
      </c>
      <c r="B29355" s="57" t="s">
        <v>61192</v>
      </c>
    </row>
    <row r="29356" spans="1:2" x14ac:dyDescent="0.2">
      <c r="A29356" s="57" t="s">
        <v>61193</v>
      </c>
      <c r="B29356" s="57" t="s">
        <v>61194</v>
      </c>
    </row>
    <row r="29357" spans="1:2" x14ac:dyDescent="0.2">
      <c r="A29357" s="57" t="s">
        <v>61195</v>
      </c>
      <c r="B29357" s="57" t="s">
        <v>61196</v>
      </c>
    </row>
    <row r="29358" spans="1:2" x14ac:dyDescent="0.2">
      <c r="A29358" s="57" t="s">
        <v>61197</v>
      </c>
      <c r="B29358" s="57" t="s">
        <v>61198</v>
      </c>
    </row>
    <row r="29359" spans="1:2" x14ac:dyDescent="0.2">
      <c r="A29359" s="57" t="s">
        <v>61199</v>
      </c>
      <c r="B29359" s="57" t="s">
        <v>61200</v>
      </c>
    </row>
    <row r="29360" spans="1:2" x14ac:dyDescent="0.2">
      <c r="A29360" s="57" t="s">
        <v>61201</v>
      </c>
      <c r="B29360" s="57" t="s">
        <v>61202</v>
      </c>
    </row>
    <row r="29361" spans="1:2" x14ac:dyDescent="0.2">
      <c r="A29361" s="57" t="s">
        <v>61203</v>
      </c>
      <c r="B29361" s="57" t="s">
        <v>61204</v>
      </c>
    </row>
    <row r="29362" spans="1:2" x14ac:dyDescent="0.2">
      <c r="A29362" s="57" t="s">
        <v>61205</v>
      </c>
      <c r="B29362" s="57" t="s">
        <v>61206</v>
      </c>
    </row>
    <row r="29363" spans="1:2" x14ac:dyDescent="0.2">
      <c r="A29363" s="57" t="s">
        <v>61207</v>
      </c>
      <c r="B29363" s="57" t="s">
        <v>61208</v>
      </c>
    </row>
    <row r="29364" spans="1:2" x14ac:dyDescent="0.2">
      <c r="A29364" s="57" t="s">
        <v>61209</v>
      </c>
      <c r="B29364" s="57" t="s">
        <v>61210</v>
      </c>
    </row>
    <row r="29365" spans="1:2" x14ac:dyDescent="0.2">
      <c r="A29365" s="57" t="s">
        <v>61211</v>
      </c>
      <c r="B29365" s="57" t="s">
        <v>61212</v>
      </c>
    </row>
    <row r="29366" spans="1:2" x14ac:dyDescent="0.2">
      <c r="A29366" s="57" t="s">
        <v>61213</v>
      </c>
      <c r="B29366" s="57" t="s">
        <v>61214</v>
      </c>
    </row>
    <row r="29367" spans="1:2" x14ac:dyDescent="0.2">
      <c r="A29367" s="57" t="s">
        <v>61215</v>
      </c>
      <c r="B29367" s="57" t="s">
        <v>61216</v>
      </c>
    </row>
    <row r="29368" spans="1:2" x14ac:dyDescent="0.2">
      <c r="A29368" s="57" t="s">
        <v>61217</v>
      </c>
      <c r="B29368" s="57" t="s">
        <v>61218</v>
      </c>
    </row>
    <row r="29369" spans="1:2" x14ac:dyDescent="0.2">
      <c r="A29369" s="57" t="s">
        <v>61219</v>
      </c>
      <c r="B29369" s="57" t="s">
        <v>61220</v>
      </c>
    </row>
    <row r="29370" spans="1:2" x14ac:dyDescent="0.2">
      <c r="A29370" s="57" t="s">
        <v>61221</v>
      </c>
      <c r="B29370" s="57" t="s">
        <v>61222</v>
      </c>
    </row>
    <row r="29371" spans="1:2" x14ac:dyDescent="0.2">
      <c r="A29371" s="57" t="s">
        <v>61223</v>
      </c>
      <c r="B29371" s="57" t="s">
        <v>61224</v>
      </c>
    </row>
    <row r="29372" spans="1:2" x14ac:dyDescent="0.2">
      <c r="A29372" s="57" t="s">
        <v>61225</v>
      </c>
      <c r="B29372" s="57" t="s">
        <v>61226</v>
      </c>
    </row>
    <row r="29373" spans="1:2" x14ac:dyDescent="0.2">
      <c r="A29373" s="57" t="s">
        <v>61227</v>
      </c>
      <c r="B29373" s="57" t="s">
        <v>61228</v>
      </c>
    </row>
    <row r="29374" spans="1:2" x14ac:dyDescent="0.2">
      <c r="A29374" s="57" t="s">
        <v>61229</v>
      </c>
      <c r="B29374" s="57" t="s">
        <v>61230</v>
      </c>
    </row>
    <row r="29375" spans="1:2" x14ac:dyDescent="0.2">
      <c r="A29375" s="57" t="s">
        <v>61231</v>
      </c>
      <c r="B29375" s="57" t="s">
        <v>61232</v>
      </c>
    </row>
    <row r="29376" spans="1:2" x14ac:dyDescent="0.2">
      <c r="A29376" s="57" t="s">
        <v>61233</v>
      </c>
      <c r="B29376" s="57" t="s">
        <v>61234</v>
      </c>
    </row>
    <row r="29377" spans="1:2" x14ac:dyDescent="0.2">
      <c r="A29377" s="57" t="s">
        <v>61235</v>
      </c>
      <c r="B29377" s="57" t="s">
        <v>61236</v>
      </c>
    </row>
    <row r="29378" spans="1:2" x14ac:dyDescent="0.2">
      <c r="A29378" s="57" t="s">
        <v>61237</v>
      </c>
      <c r="B29378" s="57" t="s">
        <v>61238</v>
      </c>
    </row>
    <row r="29379" spans="1:2" x14ac:dyDescent="0.2">
      <c r="A29379" s="57" t="s">
        <v>61239</v>
      </c>
      <c r="B29379" s="57" t="s">
        <v>61240</v>
      </c>
    </row>
    <row r="29380" spans="1:2" x14ac:dyDescent="0.2">
      <c r="A29380" s="57" t="s">
        <v>61241</v>
      </c>
      <c r="B29380" s="57" t="s">
        <v>61242</v>
      </c>
    </row>
    <row r="29381" spans="1:2" x14ac:dyDescent="0.2">
      <c r="A29381" s="57" t="s">
        <v>61243</v>
      </c>
      <c r="B29381" s="57" t="s">
        <v>61244</v>
      </c>
    </row>
    <row r="29382" spans="1:2" x14ac:dyDescent="0.2">
      <c r="A29382" s="57" t="s">
        <v>61245</v>
      </c>
      <c r="B29382" s="57" t="s">
        <v>61246</v>
      </c>
    </row>
    <row r="29383" spans="1:2" x14ac:dyDescent="0.2">
      <c r="A29383" s="57" t="s">
        <v>61247</v>
      </c>
      <c r="B29383" s="57" t="s">
        <v>61248</v>
      </c>
    </row>
    <row r="29384" spans="1:2" x14ac:dyDescent="0.2">
      <c r="A29384" s="57" t="s">
        <v>61249</v>
      </c>
      <c r="B29384" s="57" t="s">
        <v>61250</v>
      </c>
    </row>
    <row r="29385" spans="1:2" x14ac:dyDescent="0.2">
      <c r="A29385" s="57" t="s">
        <v>61251</v>
      </c>
      <c r="B29385" s="57" t="s">
        <v>61252</v>
      </c>
    </row>
    <row r="29386" spans="1:2" x14ac:dyDescent="0.2">
      <c r="A29386" s="57" t="s">
        <v>61253</v>
      </c>
      <c r="B29386" s="57" t="s">
        <v>61254</v>
      </c>
    </row>
    <row r="29387" spans="1:2" x14ac:dyDescent="0.2">
      <c r="A29387" s="57" t="s">
        <v>61255</v>
      </c>
      <c r="B29387" s="57" t="s">
        <v>61256</v>
      </c>
    </row>
    <row r="29388" spans="1:2" x14ac:dyDescent="0.2">
      <c r="A29388" s="57" t="s">
        <v>61257</v>
      </c>
      <c r="B29388" s="57" t="s">
        <v>61258</v>
      </c>
    </row>
    <row r="29389" spans="1:2" x14ac:dyDescent="0.2">
      <c r="A29389" s="57" t="s">
        <v>61259</v>
      </c>
      <c r="B29389" s="57" t="s">
        <v>61260</v>
      </c>
    </row>
    <row r="29390" spans="1:2" x14ac:dyDescent="0.2">
      <c r="A29390" s="57" t="s">
        <v>61261</v>
      </c>
      <c r="B29390" s="57" t="s">
        <v>61262</v>
      </c>
    </row>
    <row r="29391" spans="1:2" x14ac:dyDescent="0.2">
      <c r="A29391" s="57" t="s">
        <v>61263</v>
      </c>
      <c r="B29391" s="57" t="s">
        <v>61264</v>
      </c>
    </row>
    <row r="29392" spans="1:2" x14ac:dyDescent="0.2">
      <c r="A29392" s="57" t="s">
        <v>61265</v>
      </c>
      <c r="B29392" s="57" t="s">
        <v>61266</v>
      </c>
    </row>
    <row r="29393" spans="1:2" x14ac:dyDescent="0.2">
      <c r="A29393" s="57" t="s">
        <v>61267</v>
      </c>
      <c r="B29393" s="57" t="s">
        <v>61268</v>
      </c>
    </row>
    <row r="29394" spans="1:2" x14ac:dyDescent="0.2">
      <c r="A29394" s="57" t="s">
        <v>61269</v>
      </c>
      <c r="B29394" s="57" t="s">
        <v>61270</v>
      </c>
    </row>
    <row r="29395" spans="1:2" x14ac:dyDescent="0.2">
      <c r="A29395" s="57" t="s">
        <v>61271</v>
      </c>
      <c r="B29395" s="57" t="s">
        <v>61272</v>
      </c>
    </row>
    <row r="29396" spans="1:2" x14ac:dyDescent="0.2">
      <c r="A29396" s="57" t="s">
        <v>61273</v>
      </c>
      <c r="B29396" s="57" t="s">
        <v>61274</v>
      </c>
    </row>
    <row r="29397" spans="1:2" x14ac:dyDescent="0.2">
      <c r="A29397" s="57" t="s">
        <v>61275</v>
      </c>
      <c r="B29397" s="57" t="s">
        <v>61276</v>
      </c>
    </row>
    <row r="29398" spans="1:2" x14ac:dyDescent="0.2">
      <c r="A29398" s="57" t="s">
        <v>61277</v>
      </c>
      <c r="B29398" s="57" t="s">
        <v>61278</v>
      </c>
    </row>
    <row r="29399" spans="1:2" x14ac:dyDescent="0.2">
      <c r="A29399" s="57" t="s">
        <v>61279</v>
      </c>
      <c r="B29399" s="57" t="s">
        <v>61280</v>
      </c>
    </row>
    <row r="29400" spans="1:2" x14ac:dyDescent="0.2">
      <c r="A29400" s="57" t="s">
        <v>61281</v>
      </c>
      <c r="B29400" s="57" t="s">
        <v>61282</v>
      </c>
    </row>
    <row r="29401" spans="1:2" x14ac:dyDescent="0.2">
      <c r="A29401" s="57" t="s">
        <v>61283</v>
      </c>
      <c r="B29401" s="57" t="s">
        <v>61284</v>
      </c>
    </row>
    <row r="29402" spans="1:2" x14ac:dyDescent="0.2">
      <c r="A29402" s="57" t="s">
        <v>61285</v>
      </c>
      <c r="B29402" s="57" t="s">
        <v>61286</v>
      </c>
    </row>
    <row r="29403" spans="1:2" x14ac:dyDescent="0.2">
      <c r="A29403" s="57" t="s">
        <v>61287</v>
      </c>
      <c r="B29403" s="57" t="s">
        <v>61288</v>
      </c>
    </row>
    <row r="29404" spans="1:2" x14ac:dyDescent="0.2">
      <c r="A29404" s="57" t="s">
        <v>61289</v>
      </c>
      <c r="B29404" s="57" t="s">
        <v>61290</v>
      </c>
    </row>
    <row r="29405" spans="1:2" x14ac:dyDescent="0.2">
      <c r="A29405" s="57" t="s">
        <v>61291</v>
      </c>
      <c r="B29405" s="57" t="s">
        <v>61292</v>
      </c>
    </row>
    <row r="29406" spans="1:2" x14ac:dyDescent="0.2">
      <c r="A29406" s="57" t="s">
        <v>61293</v>
      </c>
      <c r="B29406" s="57" t="s">
        <v>61294</v>
      </c>
    </row>
    <row r="29407" spans="1:2" x14ac:dyDescent="0.2">
      <c r="A29407" s="57" t="s">
        <v>61295</v>
      </c>
      <c r="B29407" s="57" t="s">
        <v>61296</v>
      </c>
    </row>
    <row r="29408" spans="1:2" x14ac:dyDescent="0.2">
      <c r="A29408" s="57" t="s">
        <v>61297</v>
      </c>
      <c r="B29408" s="57" t="s">
        <v>61298</v>
      </c>
    </row>
    <row r="29409" spans="1:2" x14ac:dyDescent="0.2">
      <c r="A29409" s="57" t="s">
        <v>61299</v>
      </c>
      <c r="B29409" s="57" t="s">
        <v>61300</v>
      </c>
    </row>
    <row r="29410" spans="1:2" x14ac:dyDescent="0.2">
      <c r="A29410" s="57" t="s">
        <v>61301</v>
      </c>
      <c r="B29410" s="57" t="s">
        <v>61302</v>
      </c>
    </row>
    <row r="29411" spans="1:2" x14ac:dyDescent="0.2">
      <c r="A29411" s="57" t="s">
        <v>61303</v>
      </c>
      <c r="B29411" s="57" t="s">
        <v>61304</v>
      </c>
    </row>
    <row r="29412" spans="1:2" x14ac:dyDescent="0.2">
      <c r="A29412" s="57" t="s">
        <v>61305</v>
      </c>
      <c r="B29412" s="57" t="s">
        <v>61306</v>
      </c>
    </row>
    <row r="29413" spans="1:2" x14ac:dyDescent="0.2">
      <c r="A29413" s="57" t="s">
        <v>61307</v>
      </c>
      <c r="B29413" s="57" t="s">
        <v>61308</v>
      </c>
    </row>
    <row r="29414" spans="1:2" x14ac:dyDescent="0.2">
      <c r="A29414" s="57" t="s">
        <v>61309</v>
      </c>
      <c r="B29414" s="57" t="s">
        <v>61310</v>
      </c>
    </row>
    <row r="29415" spans="1:2" x14ac:dyDescent="0.2">
      <c r="A29415" s="57" t="s">
        <v>61311</v>
      </c>
      <c r="B29415" s="57" t="s">
        <v>61312</v>
      </c>
    </row>
    <row r="29416" spans="1:2" x14ac:dyDescent="0.2">
      <c r="A29416" s="57" t="s">
        <v>61313</v>
      </c>
      <c r="B29416" s="57" t="s">
        <v>61314</v>
      </c>
    </row>
    <row r="29417" spans="1:2" x14ac:dyDescent="0.2">
      <c r="A29417" s="57" t="s">
        <v>61315</v>
      </c>
      <c r="B29417" s="57" t="s">
        <v>61316</v>
      </c>
    </row>
    <row r="29418" spans="1:2" x14ac:dyDescent="0.2">
      <c r="A29418" s="57" t="s">
        <v>61317</v>
      </c>
      <c r="B29418" s="57" t="s">
        <v>61318</v>
      </c>
    </row>
    <row r="29419" spans="1:2" x14ac:dyDescent="0.2">
      <c r="A29419" s="57" t="s">
        <v>61319</v>
      </c>
      <c r="B29419" s="57" t="s">
        <v>61320</v>
      </c>
    </row>
    <row r="29420" spans="1:2" x14ac:dyDescent="0.2">
      <c r="A29420" s="57" t="s">
        <v>61321</v>
      </c>
      <c r="B29420" s="57" t="s">
        <v>61322</v>
      </c>
    </row>
    <row r="29421" spans="1:2" x14ac:dyDescent="0.2">
      <c r="A29421" s="57" t="s">
        <v>61323</v>
      </c>
      <c r="B29421" s="57" t="s">
        <v>61324</v>
      </c>
    </row>
    <row r="29422" spans="1:2" x14ac:dyDescent="0.2">
      <c r="A29422" s="57" t="s">
        <v>61325</v>
      </c>
      <c r="B29422" s="57" t="s">
        <v>61326</v>
      </c>
    </row>
    <row r="29423" spans="1:2" x14ac:dyDescent="0.2">
      <c r="A29423" s="57" t="s">
        <v>61327</v>
      </c>
      <c r="B29423" s="57" t="s">
        <v>61328</v>
      </c>
    </row>
    <row r="29424" spans="1:2" x14ac:dyDescent="0.2">
      <c r="A29424" s="57" t="s">
        <v>61329</v>
      </c>
      <c r="B29424" s="57" t="s">
        <v>61330</v>
      </c>
    </row>
    <row r="29425" spans="1:2" x14ac:dyDescent="0.2">
      <c r="A29425" s="57" t="s">
        <v>61331</v>
      </c>
      <c r="B29425" s="57" t="s">
        <v>61332</v>
      </c>
    </row>
    <row r="29426" spans="1:2" x14ac:dyDescent="0.2">
      <c r="A29426" s="57" t="s">
        <v>61333</v>
      </c>
      <c r="B29426" s="57" t="s">
        <v>61334</v>
      </c>
    </row>
    <row r="29427" spans="1:2" x14ac:dyDescent="0.2">
      <c r="A29427" s="57" t="s">
        <v>61335</v>
      </c>
      <c r="B29427" s="57" t="s">
        <v>61336</v>
      </c>
    </row>
    <row r="29428" spans="1:2" x14ac:dyDescent="0.2">
      <c r="A29428" s="57" t="s">
        <v>61337</v>
      </c>
      <c r="B29428" s="57" t="s">
        <v>61338</v>
      </c>
    </row>
    <row r="29429" spans="1:2" x14ac:dyDescent="0.2">
      <c r="A29429" s="57" t="s">
        <v>61339</v>
      </c>
      <c r="B29429" s="57" t="s">
        <v>61340</v>
      </c>
    </row>
    <row r="29430" spans="1:2" x14ac:dyDescent="0.2">
      <c r="A29430" s="57" t="s">
        <v>61341</v>
      </c>
      <c r="B29430" s="57" t="s">
        <v>61342</v>
      </c>
    </row>
    <row r="29431" spans="1:2" x14ac:dyDescent="0.2">
      <c r="A29431" s="57" t="s">
        <v>61343</v>
      </c>
      <c r="B29431" s="57" t="s">
        <v>61344</v>
      </c>
    </row>
    <row r="29432" spans="1:2" x14ac:dyDescent="0.2">
      <c r="A29432" s="57" t="s">
        <v>61345</v>
      </c>
      <c r="B29432" s="57" t="s">
        <v>61346</v>
      </c>
    </row>
    <row r="29433" spans="1:2" x14ac:dyDescent="0.2">
      <c r="A29433" s="57" t="s">
        <v>61347</v>
      </c>
      <c r="B29433" s="57" t="s">
        <v>61348</v>
      </c>
    </row>
    <row r="29434" spans="1:2" x14ac:dyDescent="0.2">
      <c r="A29434" s="57" t="s">
        <v>61349</v>
      </c>
      <c r="B29434" s="57" t="s">
        <v>61350</v>
      </c>
    </row>
    <row r="29435" spans="1:2" x14ac:dyDescent="0.2">
      <c r="A29435" s="57" t="s">
        <v>61351</v>
      </c>
      <c r="B29435" s="57" t="s">
        <v>61352</v>
      </c>
    </row>
    <row r="29436" spans="1:2" x14ac:dyDescent="0.2">
      <c r="A29436" s="57" t="s">
        <v>61353</v>
      </c>
      <c r="B29436" s="57" t="s">
        <v>61354</v>
      </c>
    </row>
    <row r="29437" spans="1:2" x14ac:dyDescent="0.2">
      <c r="A29437" s="57" t="s">
        <v>61355</v>
      </c>
      <c r="B29437" s="57" t="s">
        <v>61356</v>
      </c>
    </row>
    <row r="29438" spans="1:2" x14ac:dyDescent="0.2">
      <c r="A29438" s="57" t="s">
        <v>61357</v>
      </c>
      <c r="B29438" s="57" t="s">
        <v>61358</v>
      </c>
    </row>
    <row r="29439" spans="1:2" x14ac:dyDescent="0.2">
      <c r="A29439" s="57" t="s">
        <v>61359</v>
      </c>
      <c r="B29439" s="57" t="s">
        <v>61360</v>
      </c>
    </row>
    <row r="29440" spans="1:2" x14ac:dyDescent="0.2">
      <c r="A29440" s="57" t="s">
        <v>61361</v>
      </c>
      <c r="B29440" s="57" t="s">
        <v>61362</v>
      </c>
    </row>
    <row r="29441" spans="1:2" x14ac:dyDescent="0.2">
      <c r="A29441" s="57" t="s">
        <v>61363</v>
      </c>
      <c r="B29441" s="57" t="s">
        <v>61364</v>
      </c>
    </row>
    <row r="29442" spans="1:2" x14ac:dyDescent="0.2">
      <c r="A29442" s="57" t="s">
        <v>61365</v>
      </c>
      <c r="B29442" s="57" t="s">
        <v>61366</v>
      </c>
    </row>
    <row r="29443" spans="1:2" x14ac:dyDescent="0.2">
      <c r="A29443" s="57" t="s">
        <v>61367</v>
      </c>
      <c r="B29443" s="57" t="s">
        <v>61368</v>
      </c>
    </row>
    <row r="29444" spans="1:2" x14ac:dyDescent="0.2">
      <c r="A29444" s="57" t="s">
        <v>61369</v>
      </c>
      <c r="B29444" s="57" t="s">
        <v>61370</v>
      </c>
    </row>
    <row r="29445" spans="1:2" x14ac:dyDescent="0.2">
      <c r="A29445" s="57" t="s">
        <v>61371</v>
      </c>
      <c r="B29445" s="57" t="s">
        <v>61372</v>
      </c>
    </row>
    <row r="29446" spans="1:2" x14ac:dyDescent="0.2">
      <c r="A29446" s="57" t="s">
        <v>61373</v>
      </c>
      <c r="B29446" s="57" t="s">
        <v>61374</v>
      </c>
    </row>
    <row r="29447" spans="1:2" x14ac:dyDescent="0.2">
      <c r="A29447" s="57" t="s">
        <v>61375</v>
      </c>
      <c r="B29447" s="57" t="s">
        <v>61376</v>
      </c>
    </row>
    <row r="29448" spans="1:2" x14ac:dyDescent="0.2">
      <c r="A29448" s="57" t="s">
        <v>61377</v>
      </c>
      <c r="B29448" s="57" t="s">
        <v>61378</v>
      </c>
    </row>
    <row r="29449" spans="1:2" x14ac:dyDescent="0.2">
      <c r="A29449" s="57" t="s">
        <v>61379</v>
      </c>
      <c r="B29449" s="57" t="s">
        <v>61380</v>
      </c>
    </row>
    <row r="29450" spans="1:2" x14ac:dyDescent="0.2">
      <c r="A29450" s="57" t="s">
        <v>61381</v>
      </c>
      <c r="B29450" s="57" t="s">
        <v>61382</v>
      </c>
    </row>
    <row r="29451" spans="1:2" x14ac:dyDescent="0.2">
      <c r="A29451" s="57" t="s">
        <v>61383</v>
      </c>
      <c r="B29451" s="57" t="s">
        <v>61384</v>
      </c>
    </row>
    <row r="29452" spans="1:2" x14ac:dyDescent="0.2">
      <c r="A29452" s="57" t="s">
        <v>61385</v>
      </c>
      <c r="B29452" s="57" t="s">
        <v>61386</v>
      </c>
    </row>
    <row r="29453" spans="1:2" x14ac:dyDescent="0.2">
      <c r="A29453" s="57" t="s">
        <v>61387</v>
      </c>
      <c r="B29453" s="57" t="s">
        <v>61388</v>
      </c>
    </row>
    <row r="29454" spans="1:2" x14ac:dyDescent="0.2">
      <c r="A29454" s="57" t="s">
        <v>61389</v>
      </c>
      <c r="B29454" s="57" t="s">
        <v>61390</v>
      </c>
    </row>
    <row r="29455" spans="1:2" x14ac:dyDescent="0.2">
      <c r="A29455" s="57" t="s">
        <v>61391</v>
      </c>
      <c r="B29455" s="57" t="s">
        <v>61392</v>
      </c>
    </row>
    <row r="29456" spans="1:2" x14ac:dyDescent="0.2">
      <c r="A29456" s="57" t="s">
        <v>61393</v>
      </c>
      <c r="B29456" s="57" t="s">
        <v>61394</v>
      </c>
    </row>
    <row r="29457" spans="1:2" x14ac:dyDescent="0.2">
      <c r="A29457" s="57" t="s">
        <v>61395</v>
      </c>
      <c r="B29457" s="57" t="s">
        <v>61396</v>
      </c>
    </row>
    <row r="29458" spans="1:2" x14ac:dyDescent="0.2">
      <c r="A29458" s="57" t="s">
        <v>61397</v>
      </c>
      <c r="B29458" s="57" t="s">
        <v>61398</v>
      </c>
    </row>
    <row r="29459" spans="1:2" x14ac:dyDescent="0.2">
      <c r="A29459" s="57" t="s">
        <v>61399</v>
      </c>
      <c r="B29459" s="57" t="s">
        <v>61400</v>
      </c>
    </row>
    <row r="29460" spans="1:2" x14ac:dyDescent="0.2">
      <c r="A29460" s="57" t="s">
        <v>61401</v>
      </c>
      <c r="B29460" s="57" t="s">
        <v>61402</v>
      </c>
    </row>
    <row r="29461" spans="1:2" x14ac:dyDescent="0.2">
      <c r="A29461" s="57" t="s">
        <v>61403</v>
      </c>
      <c r="B29461" s="57" t="s">
        <v>61404</v>
      </c>
    </row>
    <row r="29462" spans="1:2" x14ac:dyDescent="0.2">
      <c r="A29462" s="57" t="s">
        <v>61405</v>
      </c>
      <c r="B29462" s="57" t="s">
        <v>61406</v>
      </c>
    </row>
    <row r="29463" spans="1:2" x14ac:dyDescent="0.2">
      <c r="A29463" s="57" t="s">
        <v>61407</v>
      </c>
      <c r="B29463" s="57" t="s">
        <v>61408</v>
      </c>
    </row>
    <row r="29464" spans="1:2" x14ac:dyDescent="0.2">
      <c r="A29464" s="57" t="s">
        <v>61409</v>
      </c>
      <c r="B29464" s="57" t="s">
        <v>61410</v>
      </c>
    </row>
    <row r="29465" spans="1:2" x14ac:dyDescent="0.2">
      <c r="A29465" s="57" t="s">
        <v>61411</v>
      </c>
      <c r="B29465" s="57" t="s">
        <v>61412</v>
      </c>
    </row>
    <row r="29466" spans="1:2" x14ac:dyDescent="0.2">
      <c r="A29466" s="57" t="s">
        <v>61413</v>
      </c>
      <c r="B29466" s="57" t="s">
        <v>61414</v>
      </c>
    </row>
    <row r="29467" spans="1:2" x14ac:dyDescent="0.2">
      <c r="A29467" s="57" t="s">
        <v>61415</v>
      </c>
      <c r="B29467" s="57" t="s">
        <v>61416</v>
      </c>
    </row>
    <row r="29468" spans="1:2" x14ac:dyDescent="0.2">
      <c r="A29468" s="57" t="s">
        <v>61417</v>
      </c>
      <c r="B29468" s="57" t="s">
        <v>61418</v>
      </c>
    </row>
    <row r="29469" spans="1:2" x14ac:dyDescent="0.2">
      <c r="A29469" s="57" t="s">
        <v>61419</v>
      </c>
      <c r="B29469" s="57" t="s">
        <v>61420</v>
      </c>
    </row>
    <row r="29470" spans="1:2" x14ac:dyDescent="0.2">
      <c r="A29470" s="57" t="s">
        <v>61421</v>
      </c>
      <c r="B29470" s="57" t="s">
        <v>61422</v>
      </c>
    </row>
    <row r="29471" spans="1:2" x14ac:dyDescent="0.2">
      <c r="A29471" s="57" t="s">
        <v>61423</v>
      </c>
      <c r="B29471" s="57" t="s">
        <v>61424</v>
      </c>
    </row>
    <row r="29472" spans="1:2" x14ac:dyDescent="0.2">
      <c r="A29472" s="57" t="s">
        <v>61425</v>
      </c>
      <c r="B29472" s="57" t="s">
        <v>61426</v>
      </c>
    </row>
    <row r="29473" spans="1:2" x14ac:dyDescent="0.2">
      <c r="A29473" s="57" t="s">
        <v>61427</v>
      </c>
      <c r="B29473" s="57" t="s">
        <v>61428</v>
      </c>
    </row>
    <row r="29474" spans="1:2" x14ac:dyDescent="0.2">
      <c r="A29474" s="57" t="s">
        <v>61429</v>
      </c>
      <c r="B29474" s="57" t="s">
        <v>61430</v>
      </c>
    </row>
    <row r="29475" spans="1:2" x14ac:dyDescent="0.2">
      <c r="A29475" s="57" t="s">
        <v>61431</v>
      </c>
      <c r="B29475" s="57" t="s">
        <v>61432</v>
      </c>
    </row>
    <row r="29476" spans="1:2" x14ac:dyDescent="0.2">
      <c r="A29476" s="57" t="s">
        <v>61433</v>
      </c>
      <c r="B29476" s="57" t="s">
        <v>61434</v>
      </c>
    </row>
    <row r="29477" spans="1:2" x14ac:dyDescent="0.2">
      <c r="A29477" s="57" t="s">
        <v>61435</v>
      </c>
      <c r="B29477" s="57" t="s">
        <v>61436</v>
      </c>
    </row>
    <row r="29478" spans="1:2" x14ac:dyDescent="0.2">
      <c r="A29478" s="57" t="s">
        <v>61437</v>
      </c>
      <c r="B29478" s="57" t="s">
        <v>61438</v>
      </c>
    </row>
    <row r="29479" spans="1:2" x14ac:dyDescent="0.2">
      <c r="A29479" s="57" t="s">
        <v>61439</v>
      </c>
      <c r="B29479" s="57" t="s">
        <v>61440</v>
      </c>
    </row>
    <row r="29480" spans="1:2" x14ac:dyDescent="0.2">
      <c r="A29480" s="57" t="s">
        <v>61441</v>
      </c>
      <c r="B29480" s="57" t="s">
        <v>61442</v>
      </c>
    </row>
    <row r="29481" spans="1:2" x14ac:dyDescent="0.2">
      <c r="A29481" s="57" t="s">
        <v>61443</v>
      </c>
      <c r="B29481" s="57" t="s">
        <v>61444</v>
      </c>
    </row>
    <row r="29482" spans="1:2" x14ac:dyDescent="0.2">
      <c r="A29482" s="57" t="s">
        <v>61445</v>
      </c>
      <c r="B29482" s="57" t="s">
        <v>61446</v>
      </c>
    </row>
    <row r="29483" spans="1:2" x14ac:dyDescent="0.2">
      <c r="A29483" s="57" t="s">
        <v>61447</v>
      </c>
      <c r="B29483" s="57" t="s">
        <v>61448</v>
      </c>
    </row>
    <row r="29484" spans="1:2" x14ac:dyDescent="0.2">
      <c r="A29484" s="57" t="s">
        <v>61449</v>
      </c>
      <c r="B29484" s="57" t="s">
        <v>61450</v>
      </c>
    </row>
    <row r="29485" spans="1:2" x14ac:dyDescent="0.2">
      <c r="A29485" s="57" t="s">
        <v>61451</v>
      </c>
      <c r="B29485" s="57" t="s">
        <v>61452</v>
      </c>
    </row>
    <row r="29486" spans="1:2" x14ac:dyDescent="0.2">
      <c r="A29486" s="57" t="s">
        <v>61453</v>
      </c>
      <c r="B29486" s="57" t="s">
        <v>61454</v>
      </c>
    </row>
    <row r="29487" spans="1:2" x14ac:dyDescent="0.2">
      <c r="A29487" s="57" t="s">
        <v>61455</v>
      </c>
      <c r="B29487" s="57" t="s">
        <v>61456</v>
      </c>
    </row>
    <row r="29488" spans="1:2" x14ac:dyDescent="0.2">
      <c r="A29488" s="57" t="s">
        <v>61457</v>
      </c>
      <c r="B29488" s="57" t="s">
        <v>61458</v>
      </c>
    </row>
    <row r="29489" spans="1:2" x14ac:dyDescent="0.2">
      <c r="A29489" s="57" t="s">
        <v>61459</v>
      </c>
      <c r="B29489" s="57" t="s">
        <v>61460</v>
      </c>
    </row>
    <row r="29490" spans="1:2" x14ac:dyDescent="0.2">
      <c r="A29490" s="57" t="s">
        <v>61461</v>
      </c>
      <c r="B29490" s="57" t="s">
        <v>61462</v>
      </c>
    </row>
    <row r="29491" spans="1:2" x14ac:dyDescent="0.2">
      <c r="A29491" s="57" t="s">
        <v>61463</v>
      </c>
      <c r="B29491" s="57" t="s">
        <v>61464</v>
      </c>
    </row>
    <row r="29492" spans="1:2" x14ac:dyDescent="0.2">
      <c r="A29492" s="57" t="s">
        <v>61465</v>
      </c>
      <c r="B29492" s="57" t="s">
        <v>61466</v>
      </c>
    </row>
    <row r="29493" spans="1:2" x14ac:dyDescent="0.2">
      <c r="A29493" s="57" t="s">
        <v>61467</v>
      </c>
      <c r="B29493" s="57" t="s">
        <v>61468</v>
      </c>
    </row>
    <row r="29494" spans="1:2" x14ac:dyDescent="0.2">
      <c r="A29494" s="57" t="s">
        <v>61469</v>
      </c>
      <c r="B29494" s="57" t="s">
        <v>61470</v>
      </c>
    </row>
    <row r="29495" spans="1:2" x14ac:dyDescent="0.2">
      <c r="A29495" s="57" t="s">
        <v>61471</v>
      </c>
      <c r="B29495" s="57" t="s">
        <v>61472</v>
      </c>
    </row>
    <row r="29496" spans="1:2" x14ac:dyDescent="0.2">
      <c r="A29496" s="57" t="s">
        <v>61473</v>
      </c>
      <c r="B29496" s="57" t="s">
        <v>61474</v>
      </c>
    </row>
    <row r="29497" spans="1:2" x14ac:dyDescent="0.2">
      <c r="A29497" s="57" t="s">
        <v>61475</v>
      </c>
      <c r="B29497" s="57" t="s">
        <v>61476</v>
      </c>
    </row>
    <row r="29498" spans="1:2" x14ac:dyDescent="0.2">
      <c r="A29498" s="57" t="s">
        <v>61477</v>
      </c>
      <c r="B29498" s="57" t="s">
        <v>61478</v>
      </c>
    </row>
    <row r="29499" spans="1:2" x14ac:dyDescent="0.2">
      <c r="A29499" s="57" t="s">
        <v>61479</v>
      </c>
      <c r="B29499" s="57" t="s">
        <v>61480</v>
      </c>
    </row>
    <row r="29500" spans="1:2" x14ac:dyDescent="0.2">
      <c r="A29500" s="57" t="s">
        <v>61481</v>
      </c>
      <c r="B29500" s="57" t="s">
        <v>61482</v>
      </c>
    </row>
    <row r="29501" spans="1:2" x14ac:dyDescent="0.2">
      <c r="A29501" s="57" t="s">
        <v>61483</v>
      </c>
      <c r="B29501" s="57" t="s">
        <v>61484</v>
      </c>
    </row>
    <row r="29502" spans="1:2" x14ac:dyDescent="0.2">
      <c r="A29502" s="57" t="s">
        <v>61485</v>
      </c>
      <c r="B29502" s="57" t="s">
        <v>61486</v>
      </c>
    </row>
    <row r="29503" spans="1:2" x14ac:dyDescent="0.2">
      <c r="A29503" s="57" t="s">
        <v>61487</v>
      </c>
      <c r="B29503" s="57" t="s">
        <v>61488</v>
      </c>
    </row>
    <row r="29504" spans="1:2" x14ac:dyDescent="0.2">
      <c r="A29504" s="57" t="s">
        <v>61489</v>
      </c>
      <c r="B29504" s="57" t="s">
        <v>61490</v>
      </c>
    </row>
    <row r="29505" spans="1:2" x14ac:dyDescent="0.2">
      <c r="A29505" s="57" t="s">
        <v>61491</v>
      </c>
      <c r="B29505" s="57" t="s">
        <v>61492</v>
      </c>
    </row>
    <row r="29506" spans="1:2" x14ac:dyDescent="0.2">
      <c r="A29506" s="57" t="s">
        <v>61493</v>
      </c>
      <c r="B29506" s="57" t="s">
        <v>61494</v>
      </c>
    </row>
    <row r="29507" spans="1:2" x14ac:dyDescent="0.2">
      <c r="A29507" s="57" t="s">
        <v>61495</v>
      </c>
      <c r="B29507" s="57" t="s">
        <v>61496</v>
      </c>
    </row>
    <row r="29508" spans="1:2" x14ac:dyDescent="0.2">
      <c r="A29508" s="57" t="s">
        <v>61497</v>
      </c>
      <c r="B29508" s="57" t="s">
        <v>61498</v>
      </c>
    </row>
    <row r="29509" spans="1:2" x14ac:dyDescent="0.2">
      <c r="A29509" s="57" t="s">
        <v>61499</v>
      </c>
      <c r="B29509" s="57" t="s">
        <v>61500</v>
      </c>
    </row>
    <row r="29510" spans="1:2" x14ac:dyDescent="0.2">
      <c r="A29510" s="57" t="s">
        <v>61501</v>
      </c>
      <c r="B29510" s="57" t="s">
        <v>61502</v>
      </c>
    </row>
    <row r="29511" spans="1:2" x14ac:dyDescent="0.2">
      <c r="A29511" s="57" t="s">
        <v>61503</v>
      </c>
      <c r="B29511" s="57" t="s">
        <v>61504</v>
      </c>
    </row>
    <row r="29512" spans="1:2" x14ac:dyDescent="0.2">
      <c r="A29512" s="57" t="s">
        <v>61505</v>
      </c>
      <c r="B29512" s="57" t="s">
        <v>61506</v>
      </c>
    </row>
    <row r="29513" spans="1:2" x14ac:dyDescent="0.2">
      <c r="A29513" s="57" t="s">
        <v>61507</v>
      </c>
      <c r="B29513" s="57" t="s">
        <v>61508</v>
      </c>
    </row>
    <row r="29514" spans="1:2" x14ac:dyDescent="0.2">
      <c r="A29514" s="57" t="s">
        <v>61509</v>
      </c>
      <c r="B29514" s="57" t="s">
        <v>61510</v>
      </c>
    </row>
    <row r="29515" spans="1:2" x14ac:dyDescent="0.2">
      <c r="A29515" s="57" t="s">
        <v>61511</v>
      </c>
      <c r="B29515" s="57" t="s">
        <v>61512</v>
      </c>
    </row>
    <row r="29516" spans="1:2" x14ac:dyDescent="0.2">
      <c r="A29516" s="57" t="s">
        <v>61513</v>
      </c>
      <c r="B29516" s="57" t="s">
        <v>61514</v>
      </c>
    </row>
    <row r="29517" spans="1:2" x14ac:dyDescent="0.2">
      <c r="A29517" s="57" t="s">
        <v>61515</v>
      </c>
      <c r="B29517" s="57" t="s">
        <v>61516</v>
      </c>
    </row>
    <row r="29518" spans="1:2" x14ac:dyDescent="0.2">
      <c r="A29518" s="57" t="s">
        <v>61517</v>
      </c>
      <c r="B29518" s="57" t="s">
        <v>61518</v>
      </c>
    </row>
    <row r="29519" spans="1:2" x14ac:dyDescent="0.2">
      <c r="A29519" s="57" t="s">
        <v>61519</v>
      </c>
      <c r="B29519" s="57" t="s">
        <v>61520</v>
      </c>
    </row>
    <row r="29520" spans="1:2" x14ac:dyDescent="0.2">
      <c r="A29520" s="57" t="s">
        <v>61521</v>
      </c>
      <c r="B29520" s="57" t="s">
        <v>61522</v>
      </c>
    </row>
    <row r="29521" spans="1:2" x14ac:dyDescent="0.2">
      <c r="A29521" s="57" t="s">
        <v>61523</v>
      </c>
      <c r="B29521" s="57" t="s">
        <v>61524</v>
      </c>
    </row>
    <row r="29522" spans="1:2" x14ac:dyDescent="0.2">
      <c r="A29522" s="57" t="s">
        <v>61525</v>
      </c>
      <c r="B29522" s="57" t="s">
        <v>61526</v>
      </c>
    </row>
    <row r="29523" spans="1:2" x14ac:dyDescent="0.2">
      <c r="A29523" s="57" t="s">
        <v>61527</v>
      </c>
      <c r="B29523" s="57" t="s">
        <v>61528</v>
      </c>
    </row>
    <row r="29524" spans="1:2" x14ac:dyDescent="0.2">
      <c r="A29524" s="57" t="s">
        <v>61529</v>
      </c>
      <c r="B29524" s="57" t="s">
        <v>61530</v>
      </c>
    </row>
    <row r="29525" spans="1:2" x14ac:dyDescent="0.2">
      <c r="A29525" s="57" t="s">
        <v>61531</v>
      </c>
      <c r="B29525" s="57" t="s">
        <v>61532</v>
      </c>
    </row>
    <row r="29526" spans="1:2" x14ac:dyDescent="0.2">
      <c r="A29526" s="57" t="s">
        <v>61533</v>
      </c>
      <c r="B29526" s="57" t="s">
        <v>61534</v>
      </c>
    </row>
    <row r="29527" spans="1:2" x14ac:dyDescent="0.2">
      <c r="A29527" s="57" t="s">
        <v>61535</v>
      </c>
      <c r="B29527" s="57" t="s">
        <v>61536</v>
      </c>
    </row>
    <row r="29528" spans="1:2" x14ac:dyDescent="0.2">
      <c r="A29528" s="57" t="s">
        <v>61537</v>
      </c>
      <c r="B29528" s="57" t="s">
        <v>61538</v>
      </c>
    </row>
    <row r="29529" spans="1:2" x14ac:dyDescent="0.2">
      <c r="A29529" s="57" t="s">
        <v>61539</v>
      </c>
      <c r="B29529" s="57" t="s">
        <v>61540</v>
      </c>
    </row>
    <row r="29530" spans="1:2" x14ac:dyDescent="0.2">
      <c r="A29530" s="57" t="s">
        <v>61541</v>
      </c>
      <c r="B29530" s="57" t="s">
        <v>61542</v>
      </c>
    </row>
    <row r="29531" spans="1:2" x14ac:dyDescent="0.2">
      <c r="A29531" s="57" t="s">
        <v>61543</v>
      </c>
      <c r="B29531" s="57" t="s">
        <v>61544</v>
      </c>
    </row>
    <row r="29532" spans="1:2" x14ac:dyDescent="0.2">
      <c r="A29532" s="57" t="s">
        <v>61545</v>
      </c>
      <c r="B29532" s="57" t="s">
        <v>61546</v>
      </c>
    </row>
    <row r="29533" spans="1:2" x14ac:dyDescent="0.2">
      <c r="A29533" s="57" t="s">
        <v>61547</v>
      </c>
      <c r="B29533" s="57" t="s">
        <v>61548</v>
      </c>
    </row>
    <row r="29534" spans="1:2" x14ac:dyDescent="0.2">
      <c r="A29534" s="57" t="s">
        <v>61549</v>
      </c>
      <c r="B29534" s="57" t="s">
        <v>61550</v>
      </c>
    </row>
    <row r="29535" spans="1:2" x14ac:dyDescent="0.2">
      <c r="A29535" s="57" t="s">
        <v>61551</v>
      </c>
      <c r="B29535" s="57" t="s">
        <v>61552</v>
      </c>
    </row>
    <row r="29536" spans="1:2" x14ac:dyDescent="0.2">
      <c r="A29536" s="57" t="s">
        <v>61553</v>
      </c>
      <c r="B29536" s="57" t="s">
        <v>61554</v>
      </c>
    </row>
    <row r="29537" spans="1:2" x14ac:dyDescent="0.2">
      <c r="A29537" s="57" t="s">
        <v>61555</v>
      </c>
      <c r="B29537" s="57" t="s">
        <v>61556</v>
      </c>
    </row>
    <row r="29538" spans="1:2" x14ac:dyDescent="0.2">
      <c r="A29538" s="57" t="s">
        <v>61557</v>
      </c>
      <c r="B29538" s="57" t="s">
        <v>61558</v>
      </c>
    </row>
    <row r="29539" spans="1:2" x14ac:dyDescent="0.2">
      <c r="A29539" s="57" t="s">
        <v>61559</v>
      </c>
      <c r="B29539" s="57" t="s">
        <v>61560</v>
      </c>
    </row>
    <row r="29540" spans="1:2" x14ac:dyDescent="0.2">
      <c r="A29540" s="57" t="s">
        <v>61561</v>
      </c>
      <c r="B29540" s="57" t="s">
        <v>61562</v>
      </c>
    </row>
    <row r="29541" spans="1:2" x14ac:dyDescent="0.2">
      <c r="A29541" s="57" t="s">
        <v>61563</v>
      </c>
      <c r="B29541" s="57" t="s">
        <v>61564</v>
      </c>
    </row>
    <row r="29542" spans="1:2" x14ac:dyDescent="0.2">
      <c r="A29542" s="57" t="s">
        <v>61565</v>
      </c>
      <c r="B29542" s="57" t="s">
        <v>61566</v>
      </c>
    </row>
    <row r="29543" spans="1:2" x14ac:dyDescent="0.2">
      <c r="A29543" s="57" t="s">
        <v>61567</v>
      </c>
      <c r="B29543" s="57" t="s">
        <v>61568</v>
      </c>
    </row>
    <row r="29544" spans="1:2" x14ac:dyDescent="0.2">
      <c r="A29544" s="57" t="s">
        <v>61569</v>
      </c>
      <c r="B29544" s="57" t="s">
        <v>61570</v>
      </c>
    </row>
    <row r="29545" spans="1:2" x14ac:dyDescent="0.2">
      <c r="A29545" s="57" t="s">
        <v>61571</v>
      </c>
      <c r="B29545" s="57" t="s">
        <v>61572</v>
      </c>
    </row>
    <row r="29546" spans="1:2" x14ac:dyDescent="0.2">
      <c r="A29546" s="57" t="s">
        <v>61573</v>
      </c>
      <c r="B29546" s="57" t="s">
        <v>61574</v>
      </c>
    </row>
    <row r="29547" spans="1:2" x14ac:dyDescent="0.2">
      <c r="A29547" s="57" t="s">
        <v>61575</v>
      </c>
      <c r="B29547" s="57" t="s">
        <v>61576</v>
      </c>
    </row>
    <row r="29548" spans="1:2" x14ac:dyDescent="0.2">
      <c r="A29548" s="57" t="s">
        <v>61577</v>
      </c>
      <c r="B29548" s="57" t="s">
        <v>61578</v>
      </c>
    </row>
    <row r="29549" spans="1:2" x14ac:dyDescent="0.2">
      <c r="A29549" s="57" t="s">
        <v>61579</v>
      </c>
      <c r="B29549" s="57" t="s">
        <v>61580</v>
      </c>
    </row>
    <row r="29550" spans="1:2" x14ac:dyDescent="0.2">
      <c r="A29550" s="57" t="s">
        <v>61581</v>
      </c>
      <c r="B29550" s="57" t="s">
        <v>61582</v>
      </c>
    </row>
    <row r="29551" spans="1:2" x14ac:dyDescent="0.2">
      <c r="A29551" s="57" t="s">
        <v>61583</v>
      </c>
      <c r="B29551" s="57" t="s">
        <v>61584</v>
      </c>
    </row>
    <row r="29552" spans="1:2" x14ac:dyDescent="0.2">
      <c r="A29552" s="57" t="s">
        <v>61585</v>
      </c>
      <c r="B29552" s="57" t="s">
        <v>61586</v>
      </c>
    </row>
    <row r="29553" spans="1:2" x14ac:dyDescent="0.2">
      <c r="A29553" s="57" t="s">
        <v>61587</v>
      </c>
      <c r="B29553" s="57" t="s">
        <v>61588</v>
      </c>
    </row>
    <row r="29554" spans="1:2" x14ac:dyDescent="0.2">
      <c r="A29554" s="57" t="s">
        <v>61589</v>
      </c>
      <c r="B29554" s="57" t="s">
        <v>61590</v>
      </c>
    </row>
    <row r="29555" spans="1:2" x14ac:dyDescent="0.2">
      <c r="A29555" s="57" t="s">
        <v>61591</v>
      </c>
      <c r="B29555" s="57" t="s">
        <v>61592</v>
      </c>
    </row>
    <row r="29556" spans="1:2" x14ac:dyDescent="0.2">
      <c r="A29556" s="57" t="s">
        <v>61593</v>
      </c>
      <c r="B29556" s="57" t="s">
        <v>61594</v>
      </c>
    </row>
    <row r="29557" spans="1:2" x14ac:dyDescent="0.2">
      <c r="A29557" s="57" t="s">
        <v>61595</v>
      </c>
      <c r="B29557" s="57" t="s">
        <v>61596</v>
      </c>
    </row>
    <row r="29558" spans="1:2" x14ac:dyDescent="0.2">
      <c r="A29558" s="57" t="s">
        <v>61597</v>
      </c>
      <c r="B29558" s="57" t="s">
        <v>61598</v>
      </c>
    </row>
    <row r="29559" spans="1:2" x14ac:dyDescent="0.2">
      <c r="A29559" s="57" t="s">
        <v>61599</v>
      </c>
      <c r="B29559" s="57" t="s">
        <v>61600</v>
      </c>
    </row>
    <row r="29560" spans="1:2" x14ac:dyDescent="0.2">
      <c r="A29560" s="57" t="s">
        <v>61601</v>
      </c>
      <c r="B29560" s="57" t="s">
        <v>61602</v>
      </c>
    </row>
    <row r="29561" spans="1:2" x14ac:dyDescent="0.2">
      <c r="A29561" s="57" t="s">
        <v>61603</v>
      </c>
      <c r="B29561" s="57" t="s">
        <v>61604</v>
      </c>
    </row>
    <row r="29562" spans="1:2" x14ac:dyDescent="0.2">
      <c r="A29562" s="57" t="s">
        <v>61605</v>
      </c>
      <c r="B29562" s="57" t="s">
        <v>61606</v>
      </c>
    </row>
    <row r="29563" spans="1:2" x14ac:dyDescent="0.2">
      <c r="A29563" s="57" t="s">
        <v>61607</v>
      </c>
      <c r="B29563" s="57" t="s">
        <v>61608</v>
      </c>
    </row>
    <row r="29564" spans="1:2" x14ac:dyDescent="0.2">
      <c r="A29564" s="57" t="s">
        <v>61609</v>
      </c>
      <c r="B29564" s="57" t="s">
        <v>61610</v>
      </c>
    </row>
    <row r="29565" spans="1:2" x14ac:dyDescent="0.2">
      <c r="A29565" s="57" t="s">
        <v>61611</v>
      </c>
      <c r="B29565" s="57" t="s">
        <v>61612</v>
      </c>
    </row>
    <row r="29566" spans="1:2" x14ac:dyDescent="0.2">
      <c r="A29566" s="57" t="s">
        <v>61613</v>
      </c>
      <c r="B29566" s="57" t="s">
        <v>61614</v>
      </c>
    </row>
    <row r="29567" spans="1:2" x14ac:dyDescent="0.2">
      <c r="A29567" s="57" t="s">
        <v>61615</v>
      </c>
      <c r="B29567" s="57" t="s">
        <v>61616</v>
      </c>
    </row>
    <row r="29568" spans="1:2" x14ac:dyDescent="0.2">
      <c r="A29568" s="57" t="s">
        <v>61617</v>
      </c>
      <c r="B29568" s="57" t="s">
        <v>61618</v>
      </c>
    </row>
    <row r="29569" spans="1:2" x14ac:dyDescent="0.2">
      <c r="A29569" s="57" t="s">
        <v>61619</v>
      </c>
      <c r="B29569" s="57" t="s">
        <v>61620</v>
      </c>
    </row>
    <row r="29570" spans="1:2" x14ac:dyDescent="0.2">
      <c r="A29570" s="57" t="s">
        <v>61621</v>
      </c>
      <c r="B29570" s="57" t="s">
        <v>61622</v>
      </c>
    </row>
    <row r="29571" spans="1:2" x14ac:dyDescent="0.2">
      <c r="A29571" s="57" t="s">
        <v>61623</v>
      </c>
      <c r="B29571" s="57" t="s">
        <v>61624</v>
      </c>
    </row>
    <row r="29572" spans="1:2" x14ac:dyDescent="0.2">
      <c r="A29572" s="57" t="s">
        <v>61625</v>
      </c>
      <c r="B29572" s="57" t="s">
        <v>61626</v>
      </c>
    </row>
    <row r="29573" spans="1:2" x14ac:dyDescent="0.2">
      <c r="A29573" s="57" t="s">
        <v>61627</v>
      </c>
      <c r="B29573" s="57" t="s">
        <v>61628</v>
      </c>
    </row>
    <row r="29574" spans="1:2" x14ac:dyDescent="0.2">
      <c r="A29574" s="57" t="s">
        <v>61629</v>
      </c>
      <c r="B29574" s="57" t="s">
        <v>61630</v>
      </c>
    </row>
    <row r="29575" spans="1:2" x14ac:dyDescent="0.2">
      <c r="A29575" s="57" t="s">
        <v>61631</v>
      </c>
      <c r="B29575" s="57" t="s">
        <v>61632</v>
      </c>
    </row>
    <row r="29576" spans="1:2" x14ac:dyDescent="0.2">
      <c r="A29576" s="57" t="s">
        <v>61633</v>
      </c>
      <c r="B29576" s="57" t="s">
        <v>61634</v>
      </c>
    </row>
    <row r="29577" spans="1:2" x14ac:dyDescent="0.2">
      <c r="A29577" s="57" t="s">
        <v>61635</v>
      </c>
      <c r="B29577" s="57" t="s">
        <v>61636</v>
      </c>
    </row>
    <row r="29578" spans="1:2" x14ac:dyDescent="0.2">
      <c r="A29578" s="57" t="s">
        <v>61637</v>
      </c>
      <c r="B29578" s="57" t="s">
        <v>61638</v>
      </c>
    </row>
    <row r="29579" spans="1:2" x14ac:dyDescent="0.2">
      <c r="A29579" s="57" t="s">
        <v>61639</v>
      </c>
      <c r="B29579" s="57" t="s">
        <v>61640</v>
      </c>
    </row>
    <row r="29580" spans="1:2" x14ac:dyDescent="0.2">
      <c r="A29580" s="57" t="s">
        <v>61641</v>
      </c>
      <c r="B29580" s="57" t="s">
        <v>61642</v>
      </c>
    </row>
    <row r="29581" spans="1:2" x14ac:dyDescent="0.2">
      <c r="A29581" s="57" t="s">
        <v>61643</v>
      </c>
      <c r="B29581" s="57" t="s">
        <v>61644</v>
      </c>
    </row>
    <row r="29582" spans="1:2" x14ac:dyDescent="0.2">
      <c r="A29582" s="57" t="s">
        <v>61645</v>
      </c>
      <c r="B29582" s="57" t="s">
        <v>61646</v>
      </c>
    </row>
    <row r="29583" spans="1:2" x14ac:dyDescent="0.2">
      <c r="A29583" s="57" t="s">
        <v>61647</v>
      </c>
      <c r="B29583" s="57" t="s">
        <v>61648</v>
      </c>
    </row>
    <row r="29584" spans="1:2" x14ac:dyDescent="0.2">
      <c r="A29584" s="57" t="s">
        <v>61649</v>
      </c>
      <c r="B29584" s="57" t="s">
        <v>61650</v>
      </c>
    </row>
    <row r="29585" spans="1:2" x14ac:dyDescent="0.2">
      <c r="A29585" s="57" t="s">
        <v>61651</v>
      </c>
      <c r="B29585" s="57" t="s">
        <v>61652</v>
      </c>
    </row>
    <row r="29586" spans="1:2" x14ac:dyDescent="0.2">
      <c r="A29586" s="57" t="s">
        <v>61653</v>
      </c>
      <c r="B29586" s="57" t="s">
        <v>61654</v>
      </c>
    </row>
    <row r="29587" spans="1:2" x14ac:dyDescent="0.2">
      <c r="A29587" s="57" t="s">
        <v>61655</v>
      </c>
      <c r="B29587" s="57" t="s">
        <v>61656</v>
      </c>
    </row>
    <row r="29588" spans="1:2" x14ac:dyDescent="0.2">
      <c r="A29588" s="57" t="s">
        <v>61657</v>
      </c>
      <c r="B29588" s="57" t="s">
        <v>61658</v>
      </c>
    </row>
    <row r="29589" spans="1:2" x14ac:dyDescent="0.2">
      <c r="A29589" s="57" t="s">
        <v>61659</v>
      </c>
      <c r="B29589" s="57" t="s">
        <v>61660</v>
      </c>
    </row>
    <row r="29590" spans="1:2" x14ac:dyDescent="0.2">
      <c r="A29590" s="57" t="s">
        <v>61661</v>
      </c>
      <c r="B29590" s="57" t="s">
        <v>61662</v>
      </c>
    </row>
    <row r="29591" spans="1:2" x14ac:dyDescent="0.2">
      <c r="A29591" s="57" t="s">
        <v>61663</v>
      </c>
      <c r="B29591" s="57" t="s">
        <v>61664</v>
      </c>
    </row>
    <row r="29592" spans="1:2" x14ac:dyDescent="0.2">
      <c r="A29592" s="57" t="s">
        <v>61665</v>
      </c>
      <c r="B29592" s="57" t="s">
        <v>61666</v>
      </c>
    </row>
    <row r="29593" spans="1:2" x14ac:dyDescent="0.2">
      <c r="A29593" s="57" t="s">
        <v>61667</v>
      </c>
      <c r="B29593" s="57" t="s">
        <v>61668</v>
      </c>
    </row>
    <row r="29594" spans="1:2" x14ac:dyDescent="0.2">
      <c r="A29594" s="57" t="s">
        <v>61669</v>
      </c>
      <c r="B29594" s="57" t="s">
        <v>61670</v>
      </c>
    </row>
    <row r="29595" spans="1:2" x14ac:dyDescent="0.2">
      <c r="A29595" s="57" t="s">
        <v>61671</v>
      </c>
      <c r="B29595" s="57" t="s">
        <v>61672</v>
      </c>
    </row>
    <row r="29596" spans="1:2" x14ac:dyDescent="0.2">
      <c r="A29596" s="57" t="s">
        <v>61673</v>
      </c>
      <c r="B29596" s="57" t="s">
        <v>61674</v>
      </c>
    </row>
    <row r="29597" spans="1:2" x14ac:dyDescent="0.2">
      <c r="A29597" s="57" t="s">
        <v>61675</v>
      </c>
      <c r="B29597" s="57" t="s">
        <v>61676</v>
      </c>
    </row>
    <row r="29598" spans="1:2" x14ac:dyDescent="0.2">
      <c r="A29598" s="57" t="s">
        <v>61677</v>
      </c>
      <c r="B29598" s="57" t="s">
        <v>61678</v>
      </c>
    </row>
    <row r="29599" spans="1:2" x14ac:dyDescent="0.2">
      <c r="A29599" s="57" t="s">
        <v>61679</v>
      </c>
      <c r="B29599" s="57" t="s">
        <v>61680</v>
      </c>
    </row>
    <row r="29600" spans="1:2" x14ac:dyDescent="0.2">
      <c r="A29600" s="57" t="s">
        <v>61681</v>
      </c>
      <c r="B29600" s="57" t="s">
        <v>61682</v>
      </c>
    </row>
    <row r="29601" spans="1:2" x14ac:dyDescent="0.2">
      <c r="A29601" s="57" t="s">
        <v>61683</v>
      </c>
      <c r="B29601" s="57" t="s">
        <v>61684</v>
      </c>
    </row>
    <row r="29602" spans="1:2" x14ac:dyDescent="0.2">
      <c r="A29602" s="57" t="s">
        <v>61685</v>
      </c>
      <c r="B29602" s="57" t="s">
        <v>61686</v>
      </c>
    </row>
    <row r="29603" spans="1:2" x14ac:dyDescent="0.2">
      <c r="A29603" s="57" t="s">
        <v>61687</v>
      </c>
      <c r="B29603" s="57" t="s">
        <v>61688</v>
      </c>
    </row>
    <row r="29604" spans="1:2" x14ac:dyDescent="0.2">
      <c r="A29604" s="57" t="s">
        <v>61689</v>
      </c>
      <c r="B29604" s="57" t="s">
        <v>61690</v>
      </c>
    </row>
    <row r="29605" spans="1:2" x14ac:dyDescent="0.2">
      <c r="A29605" s="57" t="s">
        <v>61691</v>
      </c>
      <c r="B29605" s="57" t="s">
        <v>61692</v>
      </c>
    </row>
    <row r="29606" spans="1:2" x14ac:dyDescent="0.2">
      <c r="A29606" s="57" t="s">
        <v>61693</v>
      </c>
      <c r="B29606" s="57" t="s">
        <v>61694</v>
      </c>
    </row>
    <row r="29607" spans="1:2" x14ac:dyDescent="0.2">
      <c r="A29607" s="57" t="s">
        <v>61695</v>
      </c>
      <c r="B29607" s="57" t="s">
        <v>61696</v>
      </c>
    </row>
    <row r="29608" spans="1:2" x14ac:dyDescent="0.2">
      <c r="A29608" s="57" t="s">
        <v>61697</v>
      </c>
      <c r="B29608" s="57" t="s">
        <v>61698</v>
      </c>
    </row>
    <row r="29609" spans="1:2" x14ac:dyDescent="0.2">
      <c r="A29609" s="57" t="s">
        <v>61699</v>
      </c>
      <c r="B29609" s="57" t="s">
        <v>61700</v>
      </c>
    </row>
    <row r="29610" spans="1:2" x14ac:dyDescent="0.2">
      <c r="A29610" s="57" t="s">
        <v>61701</v>
      </c>
      <c r="B29610" s="57" t="s">
        <v>61702</v>
      </c>
    </row>
    <row r="29611" spans="1:2" x14ac:dyDescent="0.2">
      <c r="A29611" s="57" t="s">
        <v>61703</v>
      </c>
      <c r="B29611" s="57" t="s">
        <v>61704</v>
      </c>
    </row>
    <row r="29612" spans="1:2" x14ac:dyDescent="0.2">
      <c r="A29612" s="57" t="s">
        <v>61705</v>
      </c>
      <c r="B29612" s="57" t="s">
        <v>61706</v>
      </c>
    </row>
    <row r="29613" spans="1:2" x14ac:dyDescent="0.2">
      <c r="A29613" s="57" t="s">
        <v>61707</v>
      </c>
      <c r="B29613" s="57" t="s">
        <v>61708</v>
      </c>
    </row>
    <row r="29614" spans="1:2" x14ac:dyDescent="0.2">
      <c r="A29614" s="57" t="s">
        <v>61709</v>
      </c>
      <c r="B29614" s="57" t="s">
        <v>61710</v>
      </c>
    </row>
    <row r="29615" spans="1:2" x14ac:dyDescent="0.2">
      <c r="A29615" s="57" t="s">
        <v>61711</v>
      </c>
      <c r="B29615" s="57" t="s">
        <v>61712</v>
      </c>
    </row>
    <row r="29616" spans="1:2" x14ac:dyDescent="0.2">
      <c r="A29616" s="57" t="s">
        <v>61713</v>
      </c>
      <c r="B29616" s="57" t="s">
        <v>61714</v>
      </c>
    </row>
    <row r="29617" spans="1:2" x14ac:dyDescent="0.2">
      <c r="A29617" s="57" t="s">
        <v>61715</v>
      </c>
      <c r="B29617" s="57" t="s">
        <v>61716</v>
      </c>
    </row>
    <row r="29618" spans="1:2" x14ac:dyDescent="0.2">
      <c r="A29618" s="57" t="s">
        <v>61717</v>
      </c>
      <c r="B29618" s="57" t="s">
        <v>61718</v>
      </c>
    </row>
    <row r="29619" spans="1:2" x14ac:dyDescent="0.2">
      <c r="A29619" s="57" t="s">
        <v>61719</v>
      </c>
      <c r="B29619" s="57" t="s">
        <v>61720</v>
      </c>
    </row>
    <row r="29620" spans="1:2" x14ac:dyDescent="0.2">
      <c r="A29620" s="57" t="s">
        <v>61721</v>
      </c>
      <c r="B29620" s="57" t="s">
        <v>61722</v>
      </c>
    </row>
    <row r="29621" spans="1:2" x14ac:dyDescent="0.2">
      <c r="A29621" s="57" t="s">
        <v>61723</v>
      </c>
      <c r="B29621" s="57" t="s">
        <v>61724</v>
      </c>
    </row>
    <row r="29622" spans="1:2" x14ac:dyDescent="0.2">
      <c r="A29622" s="57" t="s">
        <v>61725</v>
      </c>
      <c r="B29622" s="57" t="s">
        <v>61726</v>
      </c>
    </row>
    <row r="29623" spans="1:2" x14ac:dyDescent="0.2">
      <c r="A29623" s="57" t="s">
        <v>61727</v>
      </c>
      <c r="B29623" s="57" t="s">
        <v>61728</v>
      </c>
    </row>
    <row r="29624" spans="1:2" x14ac:dyDescent="0.2">
      <c r="A29624" s="57" t="s">
        <v>61729</v>
      </c>
      <c r="B29624" s="57" t="s">
        <v>61730</v>
      </c>
    </row>
    <row r="29625" spans="1:2" x14ac:dyDescent="0.2">
      <c r="A29625" s="57" t="s">
        <v>61731</v>
      </c>
      <c r="B29625" s="57" t="s">
        <v>61732</v>
      </c>
    </row>
    <row r="29626" spans="1:2" x14ac:dyDescent="0.2">
      <c r="A29626" s="57" t="s">
        <v>61733</v>
      </c>
      <c r="B29626" s="57" t="s">
        <v>61734</v>
      </c>
    </row>
    <row r="29627" spans="1:2" x14ac:dyDescent="0.2">
      <c r="A29627" s="57" t="s">
        <v>61735</v>
      </c>
      <c r="B29627" s="57" t="s">
        <v>61736</v>
      </c>
    </row>
    <row r="29628" spans="1:2" x14ac:dyDescent="0.2">
      <c r="A29628" s="57" t="s">
        <v>61737</v>
      </c>
      <c r="B29628" s="57" t="s">
        <v>61738</v>
      </c>
    </row>
    <row r="29629" spans="1:2" x14ac:dyDescent="0.2">
      <c r="A29629" s="57" t="s">
        <v>61739</v>
      </c>
      <c r="B29629" s="57" t="s">
        <v>61740</v>
      </c>
    </row>
    <row r="29630" spans="1:2" x14ac:dyDescent="0.2">
      <c r="A29630" s="57" t="s">
        <v>61741</v>
      </c>
      <c r="B29630" s="57" t="s">
        <v>61742</v>
      </c>
    </row>
    <row r="29631" spans="1:2" x14ac:dyDescent="0.2">
      <c r="A29631" s="57" t="s">
        <v>61743</v>
      </c>
      <c r="B29631" s="57" t="s">
        <v>61744</v>
      </c>
    </row>
    <row r="29632" spans="1:2" x14ac:dyDescent="0.2">
      <c r="A29632" s="57" t="s">
        <v>61745</v>
      </c>
      <c r="B29632" s="57" t="s">
        <v>61746</v>
      </c>
    </row>
    <row r="29633" spans="1:2" x14ac:dyDescent="0.2">
      <c r="A29633" s="57" t="s">
        <v>61747</v>
      </c>
      <c r="B29633" s="57" t="s">
        <v>61748</v>
      </c>
    </row>
    <row r="29634" spans="1:2" x14ac:dyDescent="0.2">
      <c r="A29634" s="57" t="s">
        <v>61749</v>
      </c>
      <c r="B29634" s="57" t="s">
        <v>61750</v>
      </c>
    </row>
    <row r="29635" spans="1:2" x14ac:dyDescent="0.2">
      <c r="A29635" s="57" t="s">
        <v>61751</v>
      </c>
      <c r="B29635" s="57" t="s">
        <v>61752</v>
      </c>
    </row>
    <row r="29636" spans="1:2" x14ac:dyDescent="0.2">
      <c r="A29636" s="57" t="s">
        <v>61753</v>
      </c>
      <c r="B29636" s="57" t="s">
        <v>61754</v>
      </c>
    </row>
    <row r="29637" spans="1:2" x14ac:dyDescent="0.2">
      <c r="A29637" s="57" t="s">
        <v>61755</v>
      </c>
      <c r="B29637" s="57" t="s">
        <v>61756</v>
      </c>
    </row>
    <row r="29638" spans="1:2" x14ac:dyDescent="0.2">
      <c r="A29638" s="57" t="s">
        <v>61757</v>
      </c>
      <c r="B29638" s="57" t="s">
        <v>61758</v>
      </c>
    </row>
    <row r="29639" spans="1:2" x14ac:dyDescent="0.2">
      <c r="A29639" s="57" t="s">
        <v>61759</v>
      </c>
      <c r="B29639" s="57" t="s">
        <v>61760</v>
      </c>
    </row>
    <row r="29640" spans="1:2" x14ac:dyDescent="0.2">
      <c r="A29640" s="57" t="s">
        <v>61761</v>
      </c>
      <c r="B29640" s="57" t="s">
        <v>61762</v>
      </c>
    </row>
    <row r="29641" spans="1:2" x14ac:dyDescent="0.2">
      <c r="A29641" s="57" t="s">
        <v>61763</v>
      </c>
      <c r="B29641" s="57" t="s">
        <v>61764</v>
      </c>
    </row>
    <row r="29642" spans="1:2" x14ac:dyDescent="0.2">
      <c r="A29642" s="57" t="s">
        <v>61765</v>
      </c>
      <c r="B29642" s="57" t="s">
        <v>61766</v>
      </c>
    </row>
    <row r="29643" spans="1:2" x14ac:dyDescent="0.2">
      <c r="A29643" s="57" t="s">
        <v>61767</v>
      </c>
      <c r="B29643" s="57" t="s">
        <v>61768</v>
      </c>
    </row>
    <row r="29644" spans="1:2" x14ac:dyDescent="0.2">
      <c r="A29644" s="57" t="s">
        <v>61769</v>
      </c>
      <c r="B29644" s="57" t="s">
        <v>61770</v>
      </c>
    </row>
    <row r="29645" spans="1:2" x14ac:dyDescent="0.2">
      <c r="A29645" s="57" t="s">
        <v>61771</v>
      </c>
      <c r="B29645" s="57" t="s">
        <v>61772</v>
      </c>
    </row>
    <row r="29646" spans="1:2" x14ac:dyDescent="0.2">
      <c r="A29646" s="57" t="s">
        <v>61773</v>
      </c>
      <c r="B29646" s="57" t="s">
        <v>61774</v>
      </c>
    </row>
    <row r="29647" spans="1:2" x14ac:dyDescent="0.2">
      <c r="A29647" s="57" t="s">
        <v>61775</v>
      </c>
      <c r="B29647" s="57" t="s">
        <v>61776</v>
      </c>
    </row>
    <row r="29648" spans="1:2" x14ac:dyDescent="0.2">
      <c r="A29648" s="57" t="s">
        <v>61777</v>
      </c>
      <c r="B29648" s="57" t="s">
        <v>61778</v>
      </c>
    </row>
    <row r="29649" spans="1:2" x14ac:dyDescent="0.2">
      <c r="A29649" s="57" t="s">
        <v>61779</v>
      </c>
      <c r="B29649" s="57" t="s">
        <v>61780</v>
      </c>
    </row>
    <row r="29650" spans="1:2" x14ac:dyDescent="0.2">
      <c r="A29650" s="57" t="s">
        <v>61781</v>
      </c>
      <c r="B29650" s="57" t="s">
        <v>61782</v>
      </c>
    </row>
    <row r="29651" spans="1:2" x14ac:dyDescent="0.2">
      <c r="A29651" s="57" t="s">
        <v>61783</v>
      </c>
      <c r="B29651" s="57" t="s">
        <v>61784</v>
      </c>
    </row>
    <row r="29652" spans="1:2" x14ac:dyDescent="0.2">
      <c r="A29652" s="57" t="s">
        <v>61785</v>
      </c>
      <c r="B29652" s="57" t="s">
        <v>61786</v>
      </c>
    </row>
    <row r="29653" spans="1:2" x14ac:dyDescent="0.2">
      <c r="A29653" s="57" t="s">
        <v>61787</v>
      </c>
      <c r="B29653" s="57" t="s">
        <v>61788</v>
      </c>
    </row>
    <row r="29654" spans="1:2" x14ac:dyDescent="0.2">
      <c r="A29654" s="57" t="s">
        <v>61789</v>
      </c>
      <c r="B29654" s="57" t="s">
        <v>61790</v>
      </c>
    </row>
    <row r="29655" spans="1:2" x14ac:dyDescent="0.2">
      <c r="A29655" s="57" t="s">
        <v>61791</v>
      </c>
      <c r="B29655" s="57" t="s">
        <v>61792</v>
      </c>
    </row>
    <row r="29656" spans="1:2" x14ac:dyDescent="0.2">
      <c r="A29656" s="57" t="s">
        <v>61793</v>
      </c>
      <c r="B29656" s="57" t="s">
        <v>61794</v>
      </c>
    </row>
    <row r="29657" spans="1:2" x14ac:dyDescent="0.2">
      <c r="A29657" s="57" t="s">
        <v>61795</v>
      </c>
      <c r="B29657" s="57" t="s">
        <v>61796</v>
      </c>
    </row>
    <row r="29658" spans="1:2" x14ac:dyDescent="0.2">
      <c r="A29658" s="57" t="s">
        <v>61797</v>
      </c>
      <c r="B29658" s="57" t="s">
        <v>61798</v>
      </c>
    </row>
    <row r="29659" spans="1:2" x14ac:dyDescent="0.2">
      <c r="A29659" s="57" t="s">
        <v>61799</v>
      </c>
      <c r="B29659" s="57" t="s">
        <v>61800</v>
      </c>
    </row>
    <row r="29660" spans="1:2" x14ac:dyDescent="0.2">
      <c r="A29660" s="57" t="s">
        <v>61801</v>
      </c>
      <c r="B29660" s="57" t="s">
        <v>61802</v>
      </c>
    </row>
    <row r="29661" spans="1:2" x14ac:dyDescent="0.2">
      <c r="A29661" s="57" t="s">
        <v>61803</v>
      </c>
      <c r="B29661" s="57" t="s">
        <v>61804</v>
      </c>
    </row>
    <row r="29662" spans="1:2" x14ac:dyDescent="0.2">
      <c r="A29662" s="57" t="s">
        <v>61805</v>
      </c>
      <c r="B29662" s="57" t="s">
        <v>61806</v>
      </c>
    </row>
    <row r="29663" spans="1:2" x14ac:dyDescent="0.2">
      <c r="A29663" s="57" t="s">
        <v>61807</v>
      </c>
      <c r="B29663" s="57" t="s">
        <v>61808</v>
      </c>
    </row>
    <row r="29664" spans="1:2" x14ac:dyDescent="0.2">
      <c r="A29664" s="57" t="s">
        <v>61809</v>
      </c>
      <c r="B29664" s="57" t="s">
        <v>61810</v>
      </c>
    </row>
    <row r="29665" spans="1:2" x14ac:dyDescent="0.2">
      <c r="A29665" s="57" t="s">
        <v>61811</v>
      </c>
      <c r="B29665" s="57" t="s">
        <v>61812</v>
      </c>
    </row>
    <row r="29666" spans="1:2" x14ac:dyDescent="0.2">
      <c r="A29666" s="57" t="s">
        <v>61813</v>
      </c>
      <c r="B29666" s="57" t="s">
        <v>61814</v>
      </c>
    </row>
    <row r="29667" spans="1:2" x14ac:dyDescent="0.2">
      <c r="A29667" s="57" t="s">
        <v>61815</v>
      </c>
      <c r="B29667" s="57" t="s">
        <v>61816</v>
      </c>
    </row>
    <row r="29668" spans="1:2" x14ac:dyDescent="0.2">
      <c r="A29668" s="57" t="s">
        <v>61817</v>
      </c>
      <c r="B29668" s="57" t="s">
        <v>61818</v>
      </c>
    </row>
    <row r="29669" spans="1:2" x14ac:dyDescent="0.2">
      <c r="A29669" s="57" t="s">
        <v>61819</v>
      </c>
      <c r="B29669" s="57" t="s">
        <v>61820</v>
      </c>
    </row>
    <row r="29670" spans="1:2" x14ac:dyDescent="0.2">
      <c r="A29670" s="57" t="s">
        <v>61821</v>
      </c>
      <c r="B29670" s="57" t="s">
        <v>61822</v>
      </c>
    </row>
    <row r="29671" spans="1:2" x14ac:dyDescent="0.2">
      <c r="A29671" s="57" t="s">
        <v>61823</v>
      </c>
      <c r="B29671" s="57" t="s">
        <v>61824</v>
      </c>
    </row>
    <row r="29672" spans="1:2" x14ac:dyDescent="0.2">
      <c r="A29672" s="57" t="s">
        <v>61825</v>
      </c>
      <c r="B29672" s="57" t="s">
        <v>61826</v>
      </c>
    </row>
    <row r="29673" spans="1:2" x14ac:dyDescent="0.2">
      <c r="A29673" s="57" t="s">
        <v>61827</v>
      </c>
      <c r="B29673" s="57" t="s">
        <v>61828</v>
      </c>
    </row>
    <row r="29674" spans="1:2" x14ac:dyDescent="0.2">
      <c r="A29674" s="57" t="s">
        <v>61829</v>
      </c>
      <c r="B29674" s="57" t="s">
        <v>61830</v>
      </c>
    </row>
    <row r="29675" spans="1:2" x14ac:dyDescent="0.2">
      <c r="A29675" s="57" t="s">
        <v>61831</v>
      </c>
      <c r="B29675" s="57" t="s">
        <v>61832</v>
      </c>
    </row>
    <row r="29676" spans="1:2" x14ac:dyDescent="0.2">
      <c r="A29676" s="57" t="s">
        <v>61833</v>
      </c>
      <c r="B29676" s="57" t="s">
        <v>61834</v>
      </c>
    </row>
    <row r="29677" spans="1:2" x14ac:dyDescent="0.2">
      <c r="A29677" s="57" t="s">
        <v>61835</v>
      </c>
      <c r="B29677" s="57" t="s">
        <v>61836</v>
      </c>
    </row>
    <row r="29678" spans="1:2" x14ac:dyDescent="0.2">
      <c r="A29678" s="57" t="s">
        <v>61837</v>
      </c>
      <c r="B29678" s="57" t="s">
        <v>61838</v>
      </c>
    </row>
    <row r="29679" spans="1:2" x14ac:dyDescent="0.2">
      <c r="A29679" s="57" t="s">
        <v>61839</v>
      </c>
      <c r="B29679" s="57" t="s">
        <v>61840</v>
      </c>
    </row>
    <row r="29680" spans="1:2" x14ac:dyDescent="0.2">
      <c r="A29680" s="57" t="s">
        <v>61841</v>
      </c>
      <c r="B29680" s="57" t="s">
        <v>61842</v>
      </c>
    </row>
    <row r="29681" spans="1:2" x14ac:dyDescent="0.2">
      <c r="A29681" s="57" t="s">
        <v>61843</v>
      </c>
      <c r="B29681" s="57" t="s">
        <v>61844</v>
      </c>
    </row>
    <row r="29682" spans="1:2" x14ac:dyDescent="0.2">
      <c r="A29682" s="57" t="s">
        <v>61845</v>
      </c>
      <c r="B29682" s="57" t="s">
        <v>61846</v>
      </c>
    </row>
    <row r="29683" spans="1:2" x14ac:dyDescent="0.2">
      <c r="A29683" s="57" t="s">
        <v>61847</v>
      </c>
      <c r="B29683" s="57" t="s">
        <v>61848</v>
      </c>
    </row>
    <row r="29684" spans="1:2" x14ac:dyDescent="0.2">
      <c r="A29684" s="57" t="s">
        <v>61849</v>
      </c>
      <c r="B29684" s="57" t="s">
        <v>61850</v>
      </c>
    </row>
    <row r="29685" spans="1:2" x14ac:dyDescent="0.2">
      <c r="A29685" s="57" t="s">
        <v>61851</v>
      </c>
      <c r="B29685" s="57" t="s">
        <v>61852</v>
      </c>
    </row>
    <row r="29686" spans="1:2" x14ac:dyDescent="0.2">
      <c r="A29686" s="57" t="s">
        <v>61853</v>
      </c>
      <c r="B29686" s="57" t="s">
        <v>61854</v>
      </c>
    </row>
    <row r="29687" spans="1:2" x14ac:dyDescent="0.2">
      <c r="A29687" s="57" t="s">
        <v>61855</v>
      </c>
      <c r="B29687" s="57" t="s">
        <v>61856</v>
      </c>
    </row>
    <row r="29688" spans="1:2" x14ac:dyDescent="0.2">
      <c r="A29688" s="57" t="s">
        <v>61857</v>
      </c>
      <c r="B29688" s="57" t="s">
        <v>61858</v>
      </c>
    </row>
    <row r="29689" spans="1:2" x14ac:dyDescent="0.2">
      <c r="A29689" s="57" t="s">
        <v>61859</v>
      </c>
      <c r="B29689" s="57" t="s">
        <v>61860</v>
      </c>
    </row>
    <row r="29690" spans="1:2" x14ac:dyDescent="0.2">
      <c r="A29690" s="57" t="s">
        <v>61861</v>
      </c>
      <c r="B29690" s="57" t="s">
        <v>61862</v>
      </c>
    </row>
    <row r="29691" spans="1:2" x14ac:dyDescent="0.2">
      <c r="A29691" s="57" t="s">
        <v>61863</v>
      </c>
      <c r="B29691" s="57" t="s">
        <v>61864</v>
      </c>
    </row>
    <row r="29692" spans="1:2" x14ac:dyDescent="0.2">
      <c r="A29692" s="57" t="s">
        <v>61865</v>
      </c>
      <c r="B29692" s="57" t="s">
        <v>61866</v>
      </c>
    </row>
    <row r="29693" spans="1:2" x14ac:dyDescent="0.2">
      <c r="A29693" s="57" t="s">
        <v>61867</v>
      </c>
      <c r="B29693" s="57" t="s">
        <v>61868</v>
      </c>
    </row>
    <row r="29694" spans="1:2" x14ac:dyDescent="0.2">
      <c r="A29694" s="57" t="s">
        <v>61869</v>
      </c>
      <c r="B29694" s="57" t="s">
        <v>61870</v>
      </c>
    </row>
    <row r="29695" spans="1:2" x14ac:dyDescent="0.2">
      <c r="A29695" s="57" t="s">
        <v>61871</v>
      </c>
      <c r="B29695" s="57" t="s">
        <v>61872</v>
      </c>
    </row>
    <row r="29696" spans="1:2" x14ac:dyDescent="0.2">
      <c r="A29696" s="57" t="s">
        <v>61873</v>
      </c>
      <c r="B29696" s="57" t="s">
        <v>61874</v>
      </c>
    </row>
    <row r="29697" spans="1:2" x14ac:dyDescent="0.2">
      <c r="A29697" s="57" t="s">
        <v>61875</v>
      </c>
      <c r="B29697" s="57" t="s">
        <v>61876</v>
      </c>
    </row>
    <row r="29698" spans="1:2" x14ac:dyDescent="0.2">
      <c r="A29698" s="57" t="s">
        <v>61877</v>
      </c>
      <c r="B29698" s="57" t="s">
        <v>61878</v>
      </c>
    </row>
    <row r="29699" spans="1:2" x14ac:dyDescent="0.2">
      <c r="A29699" s="57" t="s">
        <v>61879</v>
      </c>
      <c r="B29699" s="57" t="s">
        <v>61880</v>
      </c>
    </row>
    <row r="29700" spans="1:2" x14ac:dyDescent="0.2">
      <c r="A29700" s="57" t="s">
        <v>61881</v>
      </c>
      <c r="B29700" s="57" t="s">
        <v>61882</v>
      </c>
    </row>
    <row r="29701" spans="1:2" x14ac:dyDescent="0.2">
      <c r="A29701" s="57" t="s">
        <v>61883</v>
      </c>
      <c r="B29701" s="57" t="s">
        <v>61884</v>
      </c>
    </row>
    <row r="29702" spans="1:2" x14ac:dyDescent="0.2">
      <c r="A29702" s="57" t="s">
        <v>61885</v>
      </c>
      <c r="B29702" s="57" t="s">
        <v>61886</v>
      </c>
    </row>
    <row r="29703" spans="1:2" x14ac:dyDescent="0.2">
      <c r="A29703" s="57" t="s">
        <v>61887</v>
      </c>
      <c r="B29703" s="57" t="s">
        <v>61888</v>
      </c>
    </row>
    <row r="29704" spans="1:2" x14ac:dyDescent="0.2">
      <c r="A29704" s="57" t="s">
        <v>61889</v>
      </c>
      <c r="B29704" s="57" t="s">
        <v>61890</v>
      </c>
    </row>
    <row r="29705" spans="1:2" x14ac:dyDescent="0.2">
      <c r="A29705" s="57" t="s">
        <v>61891</v>
      </c>
      <c r="B29705" s="57" t="s">
        <v>61892</v>
      </c>
    </row>
    <row r="29706" spans="1:2" x14ac:dyDescent="0.2">
      <c r="A29706" s="57" t="s">
        <v>61893</v>
      </c>
      <c r="B29706" s="57" t="s">
        <v>61894</v>
      </c>
    </row>
    <row r="29707" spans="1:2" x14ac:dyDescent="0.2">
      <c r="A29707" s="57" t="s">
        <v>61895</v>
      </c>
      <c r="B29707" s="57" t="s">
        <v>61896</v>
      </c>
    </row>
    <row r="29708" spans="1:2" x14ac:dyDescent="0.2">
      <c r="A29708" s="57" t="s">
        <v>61897</v>
      </c>
      <c r="B29708" s="57" t="s">
        <v>61898</v>
      </c>
    </row>
    <row r="29709" spans="1:2" x14ac:dyDescent="0.2">
      <c r="A29709" s="57" t="s">
        <v>61899</v>
      </c>
      <c r="B29709" s="57" t="s">
        <v>61900</v>
      </c>
    </row>
    <row r="29710" spans="1:2" x14ac:dyDescent="0.2">
      <c r="A29710" s="57" t="s">
        <v>61901</v>
      </c>
      <c r="B29710" s="57" t="s">
        <v>61902</v>
      </c>
    </row>
    <row r="29711" spans="1:2" x14ac:dyDescent="0.2">
      <c r="A29711" s="57" t="s">
        <v>61903</v>
      </c>
      <c r="B29711" s="57" t="s">
        <v>61904</v>
      </c>
    </row>
    <row r="29712" spans="1:2" x14ac:dyDescent="0.2">
      <c r="A29712" s="57" t="s">
        <v>61905</v>
      </c>
      <c r="B29712" s="57" t="s">
        <v>61906</v>
      </c>
    </row>
    <row r="29713" spans="1:2" x14ac:dyDescent="0.2">
      <c r="A29713" s="57" t="s">
        <v>61907</v>
      </c>
      <c r="B29713" s="57" t="s">
        <v>61908</v>
      </c>
    </row>
    <row r="29714" spans="1:2" x14ac:dyDescent="0.2">
      <c r="A29714" s="57" t="s">
        <v>61909</v>
      </c>
      <c r="B29714" s="57" t="s">
        <v>61910</v>
      </c>
    </row>
    <row r="29715" spans="1:2" x14ac:dyDescent="0.2">
      <c r="A29715" s="57" t="s">
        <v>61911</v>
      </c>
      <c r="B29715" s="57" t="s">
        <v>61912</v>
      </c>
    </row>
    <row r="29716" spans="1:2" x14ac:dyDescent="0.2">
      <c r="A29716" s="57" t="s">
        <v>61913</v>
      </c>
      <c r="B29716" s="57" t="s">
        <v>61914</v>
      </c>
    </row>
    <row r="29717" spans="1:2" x14ac:dyDescent="0.2">
      <c r="A29717" s="57" t="s">
        <v>61915</v>
      </c>
      <c r="B29717" s="57" t="s">
        <v>61916</v>
      </c>
    </row>
    <row r="29718" spans="1:2" x14ac:dyDescent="0.2">
      <c r="A29718" s="57" t="s">
        <v>61917</v>
      </c>
      <c r="B29718" s="57" t="s">
        <v>61918</v>
      </c>
    </row>
    <row r="29719" spans="1:2" x14ac:dyDescent="0.2">
      <c r="A29719" s="57" t="s">
        <v>61919</v>
      </c>
      <c r="B29719" s="57" t="s">
        <v>61920</v>
      </c>
    </row>
    <row r="29720" spans="1:2" x14ac:dyDescent="0.2">
      <c r="A29720" s="57" t="s">
        <v>61921</v>
      </c>
      <c r="B29720" s="57" t="s">
        <v>61922</v>
      </c>
    </row>
    <row r="29721" spans="1:2" x14ac:dyDescent="0.2">
      <c r="A29721" s="57" t="s">
        <v>61923</v>
      </c>
      <c r="B29721" s="57" t="s">
        <v>61924</v>
      </c>
    </row>
    <row r="29722" spans="1:2" x14ac:dyDescent="0.2">
      <c r="A29722" s="57" t="s">
        <v>61925</v>
      </c>
      <c r="B29722" s="57" t="s">
        <v>61926</v>
      </c>
    </row>
    <row r="29723" spans="1:2" x14ac:dyDescent="0.2">
      <c r="A29723" s="57" t="s">
        <v>61927</v>
      </c>
      <c r="B29723" s="57" t="s">
        <v>61928</v>
      </c>
    </row>
    <row r="29724" spans="1:2" x14ac:dyDescent="0.2">
      <c r="A29724" s="57" t="s">
        <v>61929</v>
      </c>
      <c r="B29724" s="57" t="s">
        <v>61930</v>
      </c>
    </row>
    <row r="29725" spans="1:2" x14ac:dyDescent="0.2">
      <c r="A29725" s="57" t="s">
        <v>61931</v>
      </c>
      <c r="B29725" s="57" t="s">
        <v>61932</v>
      </c>
    </row>
    <row r="29726" spans="1:2" x14ac:dyDescent="0.2">
      <c r="A29726" s="57" t="s">
        <v>61933</v>
      </c>
      <c r="B29726" s="57" t="s">
        <v>61934</v>
      </c>
    </row>
    <row r="29727" spans="1:2" x14ac:dyDescent="0.2">
      <c r="A29727" s="57" t="s">
        <v>61935</v>
      </c>
      <c r="B29727" s="57" t="s">
        <v>61936</v>
      </c>
    </row>
    <row r="29728" spans="1:2" x14ac:dyDescent="0.2">
      <c r="A29728" s="57" t="s">
        <v>61937</v>
      </c>
      <c r="B29728" s="57" t="s">
        <v>61938</v>
      </c>
    </row>
    <row r="29729" spans="1:2" x14ac:dyDescent="0.2">
      <c r="A29729" s="57" t="s">
        <v>61939</v>
      </c>
      <c r="B29729" s="57" t="s">
        <v>61940</v>
      </c>
    </row>
    <row r="29730" spans="1:2" x14ac:dyDescent="0.2">
      <c r="A29730" s="57" t="s">
        <v>61941</v>
      </c>
      <c r="B29730" s="57" t="s">
        <v>61942</v>
      </c>
    </row>
    <row r="29731" spans="1:2" x14ac:dyDescent="0.2">
      <c r="A29731" s="57" t="s">
        <v>61943</v>
      </c>
      <c r="B29731" s="57" t="s">
        <v>61944</v>
      </c>
    </row>
    <row r="29732" spans="1:2" x14ac:dyDescent="0.2">
      <c r="A29732" s="57" t="s">
        <v>61945</v>
      </c>
      <c r="B29732" s="57" t="s">
        <v>61946</v>
      </c>
    </row>
    <row r="29733" spans="1:2" x14ac:dyDescent="0.2">
      <c r="A29733" s="57" t="s">
        <v>61947</v>
      </c>
      <c r="B29733" s="57" t="s">
        <v>61948</v>
      </c>
    </row>
    <row r="29734" spans="1:2" x14ac:dyDescent="0.2">
      <c r="A29734" s="57" t="s">
        <v>61949</v>
      </c>
      <c r="B29734" s="57" t="s">
        <v>61950</v>
      </c>
    </row>
    <row r="29735" spans="1:2" x14ac:dyDescent="0.2">
      <c r="A29735" s="57" t="s">
        <v>61951</v>
      </c>
      <c r="B29735" s="57" t="s">
        <v>61952</v>
      </c>
    </row>
    <row r="29736" spans="1:2" x14ac:dyDescent="0.2">
      <c r="A29736" s="57" t="s">
        <v>61953</v>
      </c>
      <c r="B29736" s="57" t="s">
        <v>61954</v>
      </c>
    </row>
    <row r="29737" spans="1:2" x14ac:dyDescent="0.2">
      <c r="A29737" s="57" t="s">
        <v>61955</v>
      </c>
      <c r="B29737" s="57" t="s">
        <v>61956</v>
      </c>
    </row>
    <row r="29738" spans="1:2" x14ac:dyDescent="0.2">
      <c r="A29738" s="57" t="s">
        <v>61957</v>
      </c>
      <c r="B29738" s="57" t="s">
        <v>61958</v>
      </c>
    </row>
    <row r="29739" spans="1:2" x14ac:dyDescent="0.2">
      <c r="A29739" s="57" t="s">
        <v>61959</v>
      </c>
      <c r="B29739" s="57" t="s">
        <v>61960</v>
      </c>
    </row>
    <row r="29740" spans="1:2" x14ac:dyDescent="0.2">
      <c r="A29740" s="57" t="s">
        <v>61961</v>
      </c>
      <c r="B29740" s="57" t="s">
        <v>61962</v>
      </c>
    </row>
    <row r="29741" spans="1:2" x14ac:dyDescent="0.2">
      <c r="A29741" s="57" t="s">
        <v>61963</v>
      </c>
      <c r="B29741" s="57" t="s">
        <v>61964</v>
      </c>
    </row>
    <row r="29742" spans="1:2" x14ac:dyDescent="0.2">
      <c r="A29742" s="57" t="s">
        <v>61965</v>
      </c>
      <c r="B29742" s="57" t="s">
        <v>61966</v>
      </c>
    </row>
    <row r="29743" spans="1:2" x14ac:dyDescent="0.2">
      <c r="A29743" s="57" t="s">
        <v>61967</v>
      </c>
      <c r="B29743" s="57" t="s">
        <v>61968</v>
      </c>
    </row>
    <row r="29744" spans="1:2" x14ac:dyDescent="0.2">
      <c r="A29744" s="57" t="s">
        <v>61969</v>
      </c>
      <c r="B29744" s="57" t="s">
        <v>61970</v>
      </c>
    </row>
    <row r="29745" spans="1:2" x14ac:dyDescent="0.2">
      <c r="A29745" s="57" t="s">
        <v>61971</v>
      </c>
      <c r="B29745" s="57" t="s">
        <v>61972</v>
      </c>
    </row>
    <row r="29746" spans="1:2" x14ac:dyDescent="0.2">
      <c r="A29746" s="57" t="s">
        <v>61973</v>
      </c>
      <c r="B29746" s="57" t="s">
        <v>61974</v>
      </c>
    </row>
    <row r="29747" spans="1:2" x14ac:dyDescent="0.2">
      <c r="A29747" s="57" t="s">
        <v>61975</v>
      </c>
      <c r="B29747" s="57" t="s">
        <v>61976</v>
      </c>
    </row>
    <row r="29748" spans="1:2" x14ac:dyDescent="0.2">
      <c r="A29748" s="57" t="s">
        <v>61977</v>
      </c>
      <c r="B29748" s="57" t="s">
        <v>61978</v>
      </c>
    </row>
    <row r="29749" spans="1:2" x14ac:dyDescent="0.2">
      <c r="A29749" s="57" t="s">
        <v>61979</v>
      </c>
      <c r="B29749" s="57" t="s">
        <v>61980</v>
      </c>
    </row>
    <row r="29750" spans="1:2" x14ac:dyDescent="0.2">
      <c r="A29750" s="57" t="s">
        <v>61981</v>
      </c>
      <c r="B29750" s="57" t="s">
        <v>61982</v>
      </c>
    </row>
    <row r="29751" spans="1:2" x14ac:dyDescent="0.2">
      <c r="A29751" s="57" t="s">
        <v>61983</v>
      </c>
      <c r="B29751" s="57" t="s">
        <v>61984</v>
      </c>
    </row>
    <row r="29752" spans="1:2" x14ac:dyDescent="0.2">
      <c r="A29752" s="57" t="s">
        <v>61985</v>
      </c>
      <c r="B29752" s="57" t="s">
        <v>61986</v>
      </c>
    </row>
    <row r="29753" spans="1:2" x14ac:dyDescent="0.2">
      <c r="A29753" s="57" t="s">
        <v>61987</v>
      </c>
      <c r="B29753" s="57" t="s">
        <v>61988</v>
      </c>
    </row>
    <row r="29754" spans="1:2" x14ac:dyDescent="0.2">
      <c r="A29754" s="57" t="s">
        <v>61989</v>
      </c>
      <c r="B29754" s="57" t="s">
        <v>61990</v>
      </c>
    </row>
    <row r="29755" spans="1:2" x14ac:dyDescent="0.2">
      <c r="A29755" s="57" t="s">
        <v>61991</v>
      </c>
      <c r="B29755" s="57" t="s">
        <v>61992</v>
      </c>
    </row>
    <row r="29756" spans="1:2" x14ac:dyDescent="0.2">
      <c r="A29756" s="57" t="s">
        <v>61993</v>
      </c>
      <c r="B29756" s="57" t="s">
        <v>61994</v>
      </c>
    </row>
    <row r="29757" spans="1:2" x14ac:dyDescent="0.2">
      <c r="A29757" s="57" t="s">
        <v>61995</v>
      </c>
      <c r="B29757" s="57" t="s">
        <v>61996</v>
      </c>
    </row>
    <row r="29758" spans="1:2" x14ac:dyDescent="0.2">
      <c r="A29758" s="57" t="s">
        <v>61997</v>
      </c>
      <c r="B29758" s="57" t="s">
        <v>61998</v>
      </c>
    </row>
    <row r="29759" spans="1:2" x14ac:dyDescent="0.2">
      <c r="A29759" s="57" t="s">
        <v>61999</v>
      </c>
      <c r="B29759" s="57" t="s">
        <v>62000</v>
      </c>
    </row>
    <row r="29760" spans="1:2" x14ac:dyDescent="0.2">
      <c r="A29760" s="57" t="s">
        <v>62001</v>
      </c>
      <c r="B29760" s="57" t="s">
        <v>62002</v>
      </c>
    </row>
    <row r="29761" spans="1:2" x14ac:dyDescent="0.2">
      <c r="A29761" s="57" t="s">
        <v>62003</v>
      </c>
      <c r="B29761" s="57" t="s">
        <v>62004</v>
      </c>
    </row>
    <row r="29762" spans="1:2" x14ac:dyDescent="0.2">
      <c r="A29762" s="57" t="s">
        <v>62005</v>
      </c>
      <c r="B29762" s="57" t="s">
        <v>62006</v>
      </c>
    </row>
    <row r="29763" spans="1:2" x14ac:dyDescent="0.2">
      <c r="A29763" s="57" t="s">
        <v>62007</v>
      </c>
      <c r="B29763" s="57" t="s">
        <v>62008</v>
      </c>
    </row>
    <row r="29764" spans="1:2" x14ac:dyDescent="0.2">
      <c r="A29764" s="57" t="s">
        <v>62009</v>
      </c>
      <c r="B29764" s="57" t="s">
        <v>62010</v>
      </c>
    </row>
    <row r="29765" spans="1:2" x14ac:dyDescent="0.2">
      <c r="A29765" s="57" t="s">
        <v>62011</v>
      </c>
      <c r="B29765" s="57" t="s">
        <v>62012</v>
      </c>
    </row>
    <row r="29766" spans="1:2" x14ac:dyDescent="0.2">
      <c r="A29766" s="57" t="s">
        <v>62013</v>
      </c>
      <c r="B29766" s="57" t="s">
        <v>62014</v>
      </c>
    </row>
    <row r="29767" spans="1:2" x14ac:dyDescent="0.2">
      <c r="A29767" s="57" t="s">
        <v>62015</v>
      </c>
      <c r="B29767" s="57" t="s">
        <v>62016</v>
      </c>
    </row>
    <row r="29768" spans="1:2" x14ac:dyDescent="0.2">
      <c r="A29768" s="57" t="s">
        <v>62017</v>
      </c>
      <c r="B29768" s="57" t="s">
        <v>62018</v>
      </c>
    </row>
    <row r="29769" spans="1:2" x14ac:dyDescent="0.2">
      <c r="A29769" s="57" t="s">
        <v>62019</v>
      </c>
      <c r="B29769" s="57" t="s">
        <v>62020</v>
      </c>
    </row>
    <row r="29770" spans="1:2" x14ac:dyDescent="0.2">
      <c r="A29770" s="57" t="s">
        <v>62021</v>
      </c>
      <c r="B29770" s="57" t="s">
        <v>62022</v>
      </c>
    </row>
    <row r="29771" spans="1:2" x14ac:dyDescent="0.2">
      <c r="A29771" s="57" t="s">
        <v>62023</v>
      </c>
      <c r="B29771" s="57" t="s">
        <v>62024</v>
      </c>
    </row>
    <row r="29772" spans="1:2" x14ac:dyDescent="0.2">
      <c r="A29772" s="57" t="s">
        <v>62025</v>
      </c>
      <c r="B29772" s="57" t="s">
        <v>62026</v>
      </c>
    </row>
    <row r="29773" spans="1:2" x14ac:dyDescent="0.2">
      <c r="A29773" s="57" t="s">
        <v>62027</v>
      </c>
      <c r="B29773" s="57" t="s">
        <v>62028</v>
      </c>
    </row>
    <row r="29774" spans="1:2" x14ac:dyDescent="0.2">
      <c r="A29774" s="57" t="s">
        <v>62029</v>
      </c>
      <c r="B29774" s="57" t="s">
        <v>62030</v>
      </c>
    </row>
    <row r="29775" spans="1:2" x14ac:dyDescent="0.2">
      <c r="A29775" s="57" t="s">
        <v>62031</v>
      </c>
      <c r="B29775" s="57" t="s">
        <v>62032</v>
      </c>
    </row>
    <row r="29776" spans="1:2" x14ac:dyDescent="0.2">
      <c r="A29776" s="57" t="s">
        <v>62033</v>
      </c>
      <c r="B29776" s="57" t="s">
        <v>62034</v>
      </c>
    </row>
    <row r="29777" spans="1:2" x14ac:dyDescent="0.2">
      <c r="A29777" s="57" t="s">
        <v>62035</v>
      </c>
      <c r="B29777" s="57" t="s">
        <v>62036</v>
      </c>
    </row>
    <row r="29778" spans="1:2" x14ac:dyDescent="0.2">
      <c r="A29778" s="57" t="s">
        <v>62037</v>
      </c>
      <c r="B29778" s="57" t="s">
        <v>62038</v>
      </c>
    </row>
    <row r="29779" spans="1:2" x14ac:dyDescent="0.2">
      <c r="A29779" s="57" t="s">
        <v>62039</v>
      </c>
      <c r="B29779" s="57" t="s">
        <v>62040</v>
      </c>
    </row>
    <row r="29780" spans="1:2" x14ac:dyDescent="0.2">
      <c r="A29780" s="57" t="s">
        <v>62041</v>
      </c>
      <c r="B29780" s="57" t="s">
        <v>62042</v>
      </c>
    </row>
    <row r="29781" spans="1:2" x14ac:dyDescent="0.2">
      <c r="A29781" s="57" t="s">
        <v>62043</v>
      </c>
      <c r="B29781" s="57" t="s">
        <v>62044</v>
      </c>
    </row>
    <row r="29782" spans="1:2" x14ac:dyDescent="0.2">
      <c r="A29782" s="57" t="s">
        <v>62045</v>
      </c>
      <c r="B29782" s="57" t="s">
        <v>62046</v>
      </c>
    </row>
    <row r="29783" spans="1:2" x14ac:dyDescent="0.2">
      <c r="A29783" s="57" t="s">
        <v>62047</v>
      </c>
      <c r="B29783" s="57" t="s">
        <v>62048</v>
      </c>
    </row>
    <row r="29784" spans="1:2" x14ac:dyDescent="0.2">
      <c r="A29784" s="57" t="s">
        <v>62049</v>
      </c>
      <c r="B29784" s="57" t="s">
        <v>62050</v>
      </c>
    </row>
    <row r="29785" spans="1:2" x14ac:dyDescent="0.2">
      <c r="A29785" s="57" t="s">
        <v>62051</v>
      </c>
      <c r="B29785" s="57" t="s">
        <v>62052</v>
      </c>
    </row>
    <row r="29786" spans="1:2" x14ac:dyDescent="0.2">
      <c r="A29786" s="57" t="s">
        <v>62053</v>
      </c>
      <c r="B29786" s="57" t="s">
        <v>62054</v>
      </c>
    </row>
    <row r="29787" spans="1:2" x14ac:dyDescent="0.2">
      <c r="A29787" s="57" t="s">
        <v>62055</v>
      </c>
      <c r="B29787" s="57" t="s">
        <v>62056</v>
      </c>
    </row>
    <row r="29788" spans="1:2" x14ac:dyDescent="0.2">
      <c r="A29788" s="57" t="s">
        <v>62057</v>
      </c>
      <c r="B29788" s="57" t="s">
        <v>62058</v>
      </c>
    </row>
    <row r="29789" spans="1:2" x14ac:dyDescent="0.2">
      <c r="A29789" s="57" t="s">
        <v>62059</v>
      </c>
      <c r="B29789" s="57" t="s">
        <v>62060</v>
      </c>
    </row>
    <row r="29790" spans="1:2" x14ac:dyDescent="0.2">
      <c r="A29790" s="57" t="s">
        <v>62061</v>
      </c>
      <c r="B29790" s="57" t="s">
        <v>62062</v>
      </c>
    </row>
    <row r="29791" spans="1:2" x14ac:dyDescent="0.2">
      <c r="A29791" s="57" t="s">
        <v>62063</v>
      </c>
      <c r="B29791" s="57" t="s">
        <v>62064</v>
      </c>
    </row>
    <row r="29792" spans="1:2" x14ac:dyDescent="0.2">
      <c r="A29792" s="57" t="s">
        <v>62065</v>
      </c>
      <c r="B29792" s="57" t="s">
        <v>62066</v>
      </c>
    </row>
    <row r="29793" spans="1:2" x14ac:dyDescent="0.2">
      <c r="A29793" s="57" t="s">
        <v>62067</v>
      </c>
      <c r="B29793" s="57" t="s">
        <v>62068</v>
      </c>
    </row>
    <row r="29794" spans="1:2" x14ac:dyDescent="0.2">
      <c r="A29794" s="57" t="s">
        <v>62069</v>
      </c>
      <c r="B29794" s="57" t="s">
        <v>62070</v>
      </c>
    </row>
    <row r="29795" spans="1:2" x14ac:dyDescent="0.2">
      <c r="A29795" s="57" t="s">
        <v>62071</v>
      </c>
      <c r="B29795" s="57" t="s">
        <v>62072</v>
      </c>
    </row>
    <row r="29796" spans="1:2" x14ac:dyDescent="0.2">
      <c r="A29796" s="57" t="s">
        <v>62073</v>
      </c>
      <c r="B29796" s="57" t="s">
        <v>62074</v>
      </c>
    </row>
    <row r="29797" spans="1:2" x14ac:dyDescent="0.2">
      <c r="A29797" s="57" t="s">
        <v>62075</v>
      </c>
      <c r="B29797" s="57" t="s">
        <v>62076</v>
      </c>
    </row>
    <row r="29798" spans="1:2" x14ac:dyDescent="0.2">
      <c r="A29798" s="57" t="s">
        <v>62077</v>
      </c>
      <c r="B29798" s="57" t="s">
        <v>62078</v>
      </c>
    </row>
    <row r="29799" spans="1:2" x14ac:dyDescent="0.2">
      <c r="A29799" s="57" t="s">
        <v>62079</v>
      </c>
      <c r="B29799" s="57" t="s">
        <v>62080</v>
      </c>
    </row>
    <row r="29800" spans="1:2" x14ac:dyDescent="0.2">
      <c r="A29800" s="57" t="s">
        <v>62081</v>
      </c>
      <c r="B29800" s="57" t="s">
        <v>62082</v>
      </c>
    </row>
    <row r="29801" spans="1:2" x14ac:dyDescent="0.2">
      <c r="A29801" s="57" t="s">
        <v>62083</v>
      </c>
      <c r="B29801" s="57" t="s">
        <v>62084</v>
      </c>
    </row>
    <row r="29802" spans="1:2" x14ac:dyDescent="0.2">
      <c r="A29802" s="57" t="s">
        <v>62085</v>
      </c>
      <c r="B29802" s="57" t="s">
        <v>62086</v>
      </c>
    </row>
    <row r="29803" spans="1:2" x14ac:dyDescent="0.2">
      <c r="A29803" s="57" t="s">
        <v>62087</v>
      </c>
      <c r="B29803" s="57" t="s">
        <v>62088</v>
      </c>
    </row>
    <row r="29804" spans="1:2" x14ac:dyDescent="0.2">
      <c r="A29804" s="57" t="s">
        <v>62089</v>
      </c>
      <c r="B29804" s="57" t="s">
        <v>62090</v>
      </c>
    </row>
    <row r="29805" spans="1:2" x14ac:dyDescent="0.2">
      <c r="A29805" s="57" t="s">
        <v>62091</v>
      </c>
      <c r="B29805" s="57" t="s">
        <v>62092</v>
      </c>
    </row>
    <row r="29806" spans="1:2" x14ac:dyDescent="0.2">
      <c r="A29806" s="57" t="s">
        <v>62093</v>
      </c>
      <c r="B29806" s="57" t="s">
        <v>62094</v>
      </c>
    </row>
    <row r="29807" spans="1:2" x14ac:dyDescent="0.2">
      <c r="A29807" s="57" t="s">
        <v>62095</v>
      </c>
      <c r="B29807" s="57" t="s">
        <v>62096</v>
      </c>
    </row>
    <row r="29808" spans="1:2" x14ac:dyDescent="0.2">
      <c r="A29808" s="57" t="s">
        <v>62097</v>
      </c>
      <c r="B29808" s="57" t="s">
        <v>62098</v>
      </c>
    </row>
    <row r="29809" spans="1:2" x14ac:dyDescent="0.2">
      <c r="A29809" s="57" t="s">
        <v>62099</v>
      </c>
      <c r="B29809" s="57" t="s">
        <v>62100</v>
      </c>
    </row>
    <row r="29810" spans="1:2" x14ac:dyDescent="0.2">
      <c r="A29810" s="57" t="s">
        <v>62101</v>
      </c>
      <c r="B29810" s="57" t="s">
        <v>62102</v>
      </c>
    </row>
    <row r="29811" spans="1:2" x14ac:dyDescent="0.2">
      <c r="A29811" s="57" t="s">
        <v>62103</v>
      </c>
      <c r="B29811" s="57" t="s">
        <v>62104</v>
      </c>
    </row>
    <row r="29812" spans="1:2" x14ac:dyDescent="0.2">
      <c r="A29812" s="57" t="s">
        <v>62105</v>
      </c>
      <c r="B29812" s="57" t="s">
        <v>62106</v>
      </c>
    </row>
    <row r="29813" spans="1:2" x14ac:dyDescent="0.2">
      <c r="A29813" s="57" t="s">
        <v>62107</v>
      </c>
      <c r="B29813" s="57" t="s">
        <v>62108</v>
      </c>
    </row>
    <row r="29814" spans="1:2" x14ac:dyDescent="0.2">
      <c r="A29814" s="57" t="s">
        <v>62109</v>
      </c>
      <c r="B29814" s="57" t="s">
        <v>62110</v>
      </c>
    </row>
    <row r="29815" spans="1:2" x14ac:dyDescent="0.2">
      <c r="A29815" s="57" t="s">
        <v>62111</v>
      </c>
      <c r="B29815" s="57" t="s">
        <v>62112</v>
      </c>
    </row>
    <row r="29816" spans="1:2" x14ac:dyDescent="0.2">
      <c r="A29816" s="57" t="s">
        <v>62113</v>
      </c>
      <c r="B29816" s="57" t="s">
        <v>62114</v>
      </c>
    </row>
    <row r="29817" spans="1:2" x14ac:dyDescent="0.2">
      <c r="A29817" s="57" t="s">
        <v>62115</v>
      </c>
      <c r="B29817" s="57" t="s">
        <v>62116</v>
      </c>
    </row>
    <row r="29818" spans="1:2" x14ac:dyDescent="0.2">
      <c r="A29818" s="57" t="s">
        <v>62117</v>
      </c>
      <c r="B29818" s="57" t="s">
        <v>62118</v>
      </c>
    </row>
    <row r="29819" spans="1:2" x14ac:dyDescent="0.2">
      <c r="A29819" s="57" t="s">
        <v>62119</v>
      </c>
      <c r="B29819" s="57" t="s">
        <v>62120</v>
      </c>
    </row>
    <row r="29820" spans="1:2" x14ac:dyDescent="0.2">
      <c r="A29820" s="57" t="s">
        <v>62121</v>
      </c>
      <c r="B29820" s="57" t="s">
        <v>62122</v>
      </c>
    </row>
    <row r="29821" spans="1:2" x14ac:dyDescent="0.2">
      <c r="A29821" s="57" t="s">
        <v>62123</v>
      </c>
      <c r="B29821" s="57" t="s">
        <v>62124</v>
      </c>
    </row>
    <row r="29822" spans="1:2" x14ac:dyDescent="0.2">
      <c r="A29822" s="57" t="s">
        <v>62125</v>
      </c>
      <c r="B29822" s="57" t="s">
        <v>62126</v>
      </c>
    </row>
    <row r="29823" spans="1:2" x14ac:dyDescent="0.2">
      <c r="A29823" s="57" t="s">
        <v>62127</v>
      </c>
      <c r="B29823" s="57" t="s">
        <v>62128</v>
      </c>
    </row>
    <row r="29824" spans="1:2" x14ac:dyDescent="0.2">
      <c r="A29824" s="57" t="s">
        <v>62129</v>
      </c>
      <c r="B29824" s="57" t="s">
        <v>62130</v>
      </c>
    </row>
    <row r="29825" spans="1:2" x14ac:dyDescent="0.2">
      <c r="A29825" s="57" t="s">
        <v>62131</v>
      </c>
      <c r="B29825" s="57" t="s">
        <v>62132</v>
      </c>
    </row>
    <row r="29826" spans="1:2" x14ac:dyDescent="0.2">
      <c r="A29826" s="57" t="s">
        <v>62133</v>
      </c>
      <c r="B29826" s="57" t="s">
        <v>62134</v>
      </c>
    </row>
    <row r="29827" spans="1:2" x14ac:dyDescent="0.2">
      <c r="A29827" s="57" t="s">
        <v>62135</v>
      </c>
      <c r="B29827" s="57" t="s">
        <v>62136</v>
      </c>
    </row>
    <row r="29828" spans="1:2" x14ac:dyDescent="0.2">
      <c r="A29828" s="57" t="s">
        <v>62137</v>
      </c>
      <c r="B29828" s="57" t="s">
        <v>62138</v>
      </c>
    </row>
    <row r="29829" spans="1:2" x14ac:dyDescent="0.2">
      <c r="A29829" s="57" t="s">
        <v>62139</v>
      </c>
      <c r="B29829" s="57" t="s">
        <v>62140</v>
      </c>
    </row>
    <row r="29830" spans="1:2" x14ac:dyDescent="0.2">
      <c r="A29830" s="57" t="s">
        <v>62141</v>
      </c>
      <c r="B29830" s="57" t="s">
        <v>62142</v>
      </c>
    </row>
    <row r="29831" spans="1:2" x14ac:dyDescent="0.2">
      <c r="A29831" s="57" t="s">
        <v>62143</v>
      </c>
      <c r="B29831" s="57" t="s">
        <v>62144</v>
      </c>
    </row>
    <row r="29832" spans="1:2" x14ac:dyDescent="0.2">
      <c r="A29832" s="57" t="s">
        <v>62145</v>
      </c>
      <c r="B29832" s="57" t="s">
        <v>62146</v>
      </c>
    </row>
    <row r="29833" spans="1:2" x14ac:dyDescent="0.2">
      <c r="A29833" s="57" t="s">
        <v>62147</v>
      </c>
      <c r="B29833" s="57" t="s">
        <v>62148</v>
      </c>
    </row>
    <row r="29834" spans="1:2" x14ac:dyDescent="0.2">
      <c r="A29834" s="57" t="s">
        <v>62149</v>
      </c>
      <c r="B29834" s="57" t="s">
        <v>62150</v>
      </c>
    </row>
    <row r="29835" spans="1:2" x14ac:dyDescent="0.2">
      <c r="A29835" s="57" t="s">
        <v>62151</v>
      </c>
      <c r="B29835" s="57" t="s">
        <v>62152</v>
      </c>
    </row>
    <row r="29836" spans="1:2" x14ac:dyDescent="0.2">
      <c r="A29836" s="57" t="s">
        <v>62153</v>
      </c>
      <c r="B29836" s="57" t="s">
        <v>62154</v>
      </c>
    </row>
    <row r="29837" spans="1:2" x14ac:dyDescent="0.2">
      <c r="A29837" s="57" t="s">
        <v>62155</v>
      </c>
      <c r="B29837" s="57" t="s">
        <v>62156</v>
      </c>
    </row>
    <row r="29838" spans="1:2" x14ac:dyDescent="0.2">
      <c r="A29838" s="57" t="s">
        <v>62157</v>
      </c>
      <c r="B29838" s="57" t="s">
        <v>62158</v>
      </c>
    </row>
    <row r="29839" spans="1:2" x14ac:dyDescent="0.2">
      <c r="A29839" s="57" t="s">
        <v>62159</v>
      </c>
      <c r="B29839" s="57" t="s">
        <v>62160</v>
      </c>
    </row>
    <row r="29840" spans="1:2" x14ac:dyDescent="0.2">
      <c r="A29840" s="57" t="s">
        <v>62161</v>
      </c>
      <c r="B29840" s="57" t="s">
        <v>62162</v>
      </c>
    </row>
    <row r="29841" spans="1:2" x14ac:dyDescent="0.2">
      <c r="A29841" s="57" t="s">
        <v>62163</v>
      </c>
      <c r="B29841" s="57" t="s">
        <v>62164</v>
      </c>
    </row>
    <row r="29842" spans="1:2" x14ac:dyDescent="0.2">
      <c r="A29842" s="57" t="s">
        <v>62165</v>
      </c>
      <c r="B29842" s="57" t="s">
        <v>62166</v>
      </c>
    </row>
    <row r="29843" spans="1:2" x14ac:dyDescent="0.2">
      <c r="A29843" s="57" t="s">
        <v>62167</v>
      </c>
      <c r="B29843" s="57" t="s">
        <v>62168</v>
      </c>
    </row>
    <row r="29844" spans="1:2" x14ac:dyDescent="0.2">
      <c r="A29844" s="57" t="s">
        <v>62169</v>
      </c>
      <c r="B29844" s="57" t="s">
        <v>62170</v>
      </c>
    </row>
    <row r="29845" spans="1:2" x14ac:dyDescent="0.2">
      <c r="A29845" s="57" t="s">
        <v>62171</v>
      </c>
      <c r="B29845" s="57" t="s">
        <v>62172</v>
      </c>
    </row>
    <row r="29846" spans="1:2" x14ac:dyDescent="0.2">
      <c r="A29846" s="57" t="s">
        <v>62173</v>
      </c>
      <c r="B29846" s="57" t="s">
        <v>62174</v>
      </c>
    </row>
    <row r="29847" spans="1:2" x14ac:dyDescent="0.2">
      <c r="A29847" s="57" t="s">
        <v>62175</v>
      </c>
      <c r="B29847" s="57" t="s">
        <v>62176</v>
      </c>
    </row>
    <row r="29848" spans="1:2" x14ac:dyDescent="0.2">
      <c r="A29848" s="57" t="s">
        <v>62177</v>
      </c>
      <c r="B29848" s="57" t="s">
        <v>62178</v>
      </c>
    </row>
    <row r="29849" spans="1:2" x14ac:dyDescent="0.2">
      <c r="A29849" s="57" t="s">
        <v>62179</v>
      </c>
      <c r="B29849" s="57" t="s">
        <v>62180</v>
      </c>
    </row>
    <row r="29850" spans="1:2" x14ac:dyDescent="0.2">
      <c r="A29850" s="57" t="s">
        <v>62181</v>
      </c>
      <c r="B29850" s="57" t="s">
        <v>62182</v>
      </c>
    </row>
    <row r="29851" spans="1:2" x14ac:dyDescent="0.2">
      <c r="A29851" s="57" t="s">
        <v>62183</v>
      </c>
      <c r="B29851" s="57" t="s">
        <v>62184</v>
      </c>
    </row>
    <row r="29852" spans="1:2" x14ac:dyDescent="0.2">
      <c r="A29852" s="57" t="s">
        <v>62185</v>
      </c>
      <c r="B29852" s="57" t="s">
        <v>62186</v>
      </c>
    </row>
    <row r="29853" spans="1:2" x14ac:dyDescent="0.2">
      <c r="A29853" s="57" t="s">
        <v>62187</v>
      </c>
      <c r="B29853" s="57" t="s">
        <v>62188</v>
      </c>
    </row>
    <row r="29854" spans="1:2" x14ac:dyDescent="0.2">
      <c r="A29854" s="57" t="s">
        <v>62189</v>
      </c>
      <c r="B29854" s="57" t="s">
        <v>62190</v>
      </c>
    </row>
    <row r="29855" spans="1:2" x14ac:dyDescent="0.2">
      <c r="A29855" s="57" t="s">
        <v>62191</v>
      </c>
      <c r="B29855" s="57" t="s">
        <v>62192</v>
      </c>
    </row>
    <row r="29856" spans="1:2" x14ac:dyDescent="0.2">
      <c r="A29856" s="57" t="s">
        <v>62193</v>
      </c>
      <c r="B29856" s="57" t="s">
        <v>62194</v>
      </c>
    </row>
    <row r="29857" spans="1:2" x14ac:dyDescent="0.2">
      <c r="A29857" s="57" t="s">
        <v>62195</v>
      </c>
      <c r="B29857" s="57" t="s">
        <v>62196</v>
      </c>
    </row>
    <row r="29858" spans="1:2" x14ac:dyDescent="0.2">
      <c r="A29858" s="57" t="s">
        <v>62197</v>
      </c>
      <c r="B29858" s="57" t="s">
        <v>62198</v>
      </c>
    </row>
    <row r="29859" spans="1:2" x14ac:dyDescent="0.2">
      <c r="A29859" s="57" t="s">
        <v>62199</v>
      </c>
      <c r="B29859" s="57" t="s">
        <v>62200</v>
      </c>
    </row>
    <row r="29860" spans="1:2" x14ac:dyDescent="0.2">
      <c r="A29860" s="57" t="s">
        <v>62201</v>
      </c>
      <c r="B29860" s="57" t="s">
        <v>62202</v>
      </c>
    </row>
    <row r="29861" spans="1:2" x14ac:dyDescent="0.2">
      <c r="A29861" s="57" t="s">
        <v>62203</v>
      </c>
      <c r="B29861" s="57" t="s">
        <v>62204</v>
      </c>
    </row>
    <row r="29862" spans="1:2" x14ac:dyDescent="0.2">
      <c r="A29862" s="57" t="s">
        <v>62205</v>
      </c>
      <c r="B29862" s="57" t="s">
        <v>62206</v>
      </c>
    </row>
    <row r="29863" spans="1:2" x14ac:dyDescent="0.2">
      <c r="A29863" s="57" t="s">
        <v>62207</v>
      </c>
      <c r="B29863" s="57" t="s">
        <v>62208</v>
      </c>
    </row>
    <row r="29864" spans="1:2" x14ac:dyDescent="0.2">
      <c r="A29864" s="57" t="s">
        <v>62209</v>
      </c>
      <c r="B29864" s="57" t="s">
        <v>62210</v>
      </c>
    </row>
    <row r="29865" spans="1:2" x14ac:dyDescent="0.2">
      <c r="A29865" s="57" t="s">
        <v>62211</v>
      </c>
      <c r="B29865" s="57" t="s">
        <v>62212</v>
      </c>
    </row>
    <row r="29866" spans="1:2" x14ac:dyDescent="0.2">
      <c r="A29866" s="57" t="s">
        <v>62213</v>
      </c>
      <c r="B29866" s="57" t="s">
        <v>62214</v>
      </c>
    </row>
    <row r="29867" spans="1:2" x14ac:dyDescent="0.2">
      <c r="A29867" s="57" t="s">
        <v>62215</v>
      </c>
      <c r="B29867" s="57" t="s">
        <v>62216</v>
      </c>
    </row>
    <row r="29868" spans="1:2" x14ac:dyDescent="0.2">
      <c r="A29868" s="57" t="s">
        <v>62217</v>
      </c>
      <c r="B29868" s="57" t="s">
        <v>62218</v>
      </c>
    </row>
    <row r="29869" spans="1:2" x14ac:dyDescent="0.2">
      <c r="A29869" s="57" t="s">
        <v>62219</v>
      </c>
      <c r="B29869" s="57" t="s">
        <v>62220</v>
      </c>
    </row>
    <row r="29870" spans="1:2" x14ac:dyDescent="0.2">
      <c r="A29870" s="57" t="s">
        <v>62221</v>
      </c>
      <c r="B29870" s="57" t="s">
        <v>62222</v>
      </c>
    </row>
    <row r="29871" spans="1:2" x14ac:dyDescent="0.2">
      <c r="A29871" s="57" t="s">
        <v>62223</v>
      </c>
      <c r="B29871" s="57" t="s">
        <v>62224</v>
      </c>
    </row>
    <row r="29872" spans="1:2" x14ac:dyDescent="0.2">
      <c r="A29872" s="57" t="s">
        <v>62225</v>
      </c>
      <c r="B29872" s="57" t="s">
        <v>62226</v>
      </c>
    </row>
    <row r="29873" spans="1:2" x14ac:dyDescent="0.2">
      <c r="A29873" s="57" t="s">
        <v>62227</v>
      </c>
      <c r="B29873" s="57" t="s">
        <v>62228</v>
      </c>
    </row>
    <row r="29874" spans="1:2" x14ac:dyDescent="0.2">
      <c r="A29874" s="57" t="s">
        <v>62229</v>
      </c>
      <c r="B29874" s="57" t="s">
        <v>62230</v>
      </c>
    </row>
    <row r="29875" spans="1:2" x14ac:dyDescent="0.2">
      <c r="A29875" s="57" t="s">
        <v>62231</v>
      </c>
      <c r="B29875" s="57" t="s">
        <v>62232</v>
      </c>
    </row>
    <row r="29876" spans="1:2" x14ac:dyDescent="0.2">
      <c r="A29876" s="57" t="s">
        <v>62233</v>
      </c>
      <c r="B29876" s="57" t="s">
        <v>62234</v>
      </c>
    </row>
    <row r="29877" spans="1:2" x14ac:dyDescent="0.2">
      <c r="A29877" s="57" t="s">
        <v>62235</v>
      </c>
      <c r="B29877" s="57" t="s">
        <v>62236</v>
      </c>
    </row>
    <row r="29878" spans="1:2" x14ac:dyDescent="0.2">
      <c r="A29878" s="57" t="s">
        <v>62237</v>
      </c>
      <c r="B29878" s="57" t="s">
        <v>62238</v>
      </c>
    </row>
    <row r="29879" spans="1:2" x14ac:dyDescent="0.2">
      <c r="A29879" s="57" t="s">
        <v>62239</v>
      </c>
      <c r="B29879" s="57" t="s">
        <v>62240</v>
      </c>
    </row>
    <row r="29880" spans="1:2" x14ac:dyDescent="0.2">
      <c r="A29880" s="57" t="s">
        <v>62241</v>
      </c>
      <c r="B29880" s="57" t="s">
        <v>62242</v>
      </c>
    </row>
    <row r="29881" spans="1:2" x14ac:dyDescent="0.2">
      <c r="A29881" s="57" t="s">
        <v>62243</v>
      </c>
      <c r="B29881" s="57" t="s">
        <v>62244</v>
      </c>
    </row>
    <row r="29882" spans="1:2" x14ac:dyDescent="0.2">
      <c r="A29882" s="57" t="s">
        <v>62245</v>
      </c>
      <c r="B29882" s="57" t="s">
        <v>62246</v>
      </c>
    </row>
    <row r="29883" spans="1:2" x14ac:dyDescent="0.2">
      <c r="A29883" s="57" t="s">
        <v>62247</v>
      </c>
      <c r="B29883" s="57" t="s">
        <v>62248</v>
      </c>
    </row>
    <row r="29884" spans="1:2" x14ac:dyDescent="0.2">
      <c r="A29884" s="57" t="s">
        <v>62249</v>
      </c>
      <c r="B29884" s="57" t="s">
        <v>62250</v>
      </c>
    </row>
    <row r="29885" spans="1:2" x14ac:dyDescent="0.2">
      <c r="A29885" s="57" t="s">
        <v>62251</v>
      </c>
      <c r="B29885" s="57" t="s">
        <v>62252</v>
      </c>
    </row>
    <row r="29886" spans="1:2" x14ac:dyDescent="0.2">
      <c r="A29886" s="57" t="s">
        <v>62253</v>
      </c>
      <c r="B29886" s="57" t="s">
        <v>62254</v>
      </c>
    </row>
    <row r="29887" spans="1:2" x14ac:dyDescent="0.2">
      <c r="A29887" s="57" t="s">
        <v>62255</v>
      </c>
      <c r="B29887" s="57" t="s">
        <v>62256</v>
      </c>
    </row>
    <row r="29888" spans="1:2" x14ac:dyDescent="0.2">
      <c r="A29888" s="57" t="s">
        <v>62257</v>
      </c>
      <c r="B29888" s="57" t="s">
        <v>62258</v>
      </c>
    </row>
    <row r="29889" spans="1:2" x14ac:dyDescent="0.2">
      <c r="A29889" s="57" t="s">
        <v>62259</v>
      </c>
      <c r="B29889" s="57" t="s">
        <v>62260</v>
      </c>
    </row>
    <row r="29890" spans="1:2" x14ac:dyDescent="0.2">
      <c r="A29890" s="57" t="s">
        <v>62261</v>
      </c>
      <c r="B29890" s="57" t="s">
        <v>62262</v>
      </c>
    </row>
    <row r="29891" spans="1:2" x14ac:dyDescent="0.2">
      <c r="A29891" s="57" t="s">
        <v>62263</v>
      </c>
      <c r="B29891" s="57" t="s">
        <v>62264</v>
      </c>
    </row>
    <row r="29892" spans="1:2" x14ac:dyDescent="0.2">
      <c r="A29892" s="57" t="s">
        <v>62265</v>
      </c>
      <c r="B29892" s="57" t="s">
        <v>62266</v>
      </c>
    </row>
    <row r="29893" spans="1:2" x14ac:dyDescent="0.2">
      <c r="A29893" s="57" t="s">
        <v>62267</v>
      </c>
      <c r="B29893" s="57" t="s">
        <v>62268</v>
      </c>
    </row>
    <row r="29894" spans="1:2" x14ac:dyDescent="0.2">
      <c r="A29894" s="57" t="s">
        <v>62269</v>
      </c>
      <c r="B29894" s="57" t="s">
        <v>62270</v>
      </c>
    </row>
    <row r="29895" spans="1:2" x14ac:dyDescent="0.2">
      <c r="A29895" s="57" t="s">
        <v>62271</v>
      </c>
      <c r="B29895" s="57" t="s">
        <v>62272</v>
      </c>
    </row>
    <row r="29896" spans="1:2" x14ac:dyDescent="0.2">
      <c r="A29896" s="57" t="s">
        <v>62273</v>
      </c>
      <c r="B29896" s="57" t="s">
        <v>62274</v>
      </c>
    </row>
    <row r="29897" spans="1:2" x14ac:dyDescent="0.2">
      <c r="A29897" s="57" t="s">
        <v>62275</v>
      </c>
      <c r="B29897" s="57" t="s">
        <v>62276</v>
      </c>
    </row>
    <row r="29898" spans="1:2" x14ac:dyDescent="0.2">
      <c r="A29898" s="57" t="s">
        <v>62277</v>
      </c>
      <c r="B29898" s="57" t="s">
        <v>62278</v>
      </c>
    </row>
    <row r="29899" spans="1:2" x14ac:dyDescent="0.2">
      <c r="A29899" s="57" t="s">
        <v>62279</v>
      </c>
      <c r="B29899" s="57" t="s">
        <v>62280</v>
      </c>
    </row>
    <row r="29900" spans="1:2" x14ac:dyDescent="0.2">
      <c r="A29900" s="57" t="s">
        <v>62281</v>
      </c>
      <c r="B29900" s="57" t="s">
        <v>62282</v>
      </c>
    </row>
    <row r="29901" spans="1:2" x14ac:dyDescent="0.2">
      <c r="A29901" s="57" t="s">
        <v>62283</v>
      </c>
      <c r="B29901" s="57" t="s">
        <v>62284</v>
      </c>
    </row>
    <row r="29902" spans="1:2" x14ac:dyDescent="0.2">
      <c r="A29902" s="57" t="s">
        <v>62285</v>
      </c>
      <c r="B29902" s="57" t="s">
        <v>62286</v>
      </c>
    </row>
    <row r="29903" spans="1:2" x14ac:dyDescent="0.2">
      <c r="A29903" s="57" t="s">
        <v>62287</v>
      </c>
      <c r="B29903" s="57" t="s">
        <v>62288</v>
      </c>
    </row>
    <row r="29904" spans="1:2" x14ac:dyDescent="0.2">
      <c r="A29904" s="57" t="s">
        <v>62289</v>
      </c>
      <c r="B29904" s="57" t="s">
        <v>62290</v>
      </c>
    </row>
    <row r="29905" spans="1:2" x14ac:dyDescent="0.2">
      <c r="A29905" s="57" t="s">
        <v>62291</v>
      </c>
      <c r="B29905" s="57" t="s">
        <v>62292</v>
      </c>
    </row>
    <row r="29906" spans="1:2" x14ac:dyDescent="0.2">
      <c r="A29906" s="57" t="s">
        <v>62293</v>
      </c>
      <c r="B29906" s="57" t="s">
        <v>62294</v>
      </c>
    </row>
    <row r="29907" spans="1:2" x14ac:dyDescent="0.2">
      <c r="A29907" s="57" t="s">
        <v>62295</v>
      </c>
      <c r="B29907" s="57" t="s">
        <v>62296</v>
      </c>
    </row>
    <row r="29908" spans="1:2" x14ac:dyDescent="0.2">
      <c r="A29908" s="57" t="s">
        <v>62297</v>
      </c>
      <c r="B29908" s="57" t="s">
        <v>62298</v>
      </c>
    </row>
    <row r="29909" spans="1:2" x14ac:dyDescent="0.2">
      <c r="A29909" s="57" t="s">
        <v>62299</v>
      </c>
      <c r="B29909" s="57" t="s">
        <v>62300</v>
      </c>
    </row>
    <row r="29910" spans="1:2" x14ac:dyDescent="0.2">
      <c r="A29910" s="57" t="s">
        <v>62301</v>
      </c>
      <c r="B29910" s="57" t="s">
        <v>62302</v>
      </c>
    </row>
    <row r="29911" spans="1:2" x14ac:dyDescent="0.2">
      <c r="A29911" s="57" t="s">
        <v>62303</v>
      </c>
      <c r="B29911" s="57" t="s">
        <v>62304</v>
      </c>
    </row>
    <row r="29912" spans="1:2" x14ac:dyDescent="0.2">
      <c r="A29912" s="57" t="s">
        <v>62305</v>
      </c>
      <c r="B29912" s="57" t="s">
        <v>62306</v>
      </c>
    </row>
    <row r="29913" spans="1:2" x14ac:dyDescent="0.2">
      <c r="A29913" s="57" t="s">
        <v>62307</v>
      </c>
      <c r="B29913" s="57" t="s">
        <v>62308</v>
      </c>
    </row>
    <row r="29914" spans="1:2" x14ac:dyDescent="0.2">
      <c r="A29914" s="57" t="s">
        <v>62309</v>
      </c>
      <c r="B29914" s="57" t="s">
        <v>62310</v>
      </c>
    </row>
    <row r="29915" spans="1:2" x14ac:dyDescent="0.2">
      <c r="A29915" s="57" t="s">
        <v>62311</v>
      </c>
      <c r="B29915" s="57" t="s">
        <v>62312</v>
      </c>
    </row>
    <row r="29916" spans="1:2" x14ac:dyDescent="0.2">
      <c r="A29916" s="57" t="s">
        <v>62313</v>
      </c>
      <c r="B29916" s="57" t="s">
        <v>62314</v>
      </c>
    </row>
    <row r="29917" spans="1:2" x14ac:dyDescent="0.2">
      <c r="A29917" s="57" t="s">
        <v>62315</v>
      </c>
      <c r="B29917" s="57" t="s">
        <v>62316</v>
      </c>
    </row>
    <row r="29918" spans="1:2" x14ac:dyDescent="0.2">
      <c r="A29918" s="57" t="s">
        <v>62317</v>
      </c>
      <c r="B29918" s="57" t="s">
        <v>62318</v>
      </c>
    </row>
    <row r="29919" spans="1:2" x14ac:dyDescent="0.2">
      <c r="A29919" s="57" t="s">
        <v>62319</v>
      </c>
      <c r="B29919" s="57" t="s">
        <v>62320</v>
      </c>
    </row>
    <row r="29920" spans="1:2" x14ac:dyDescent="0.2">
      <c r="A29920" s="57" t="s">
        <v>62321</v>
      </c>
      <c r="B29920" s="57" t="s">
        <v>62322</v>
      </c>
    </row>
    <row r="29921" spans="1:2" x14ac:dyDescent="0.2">
      <c r="A29921" s="57" t="s">
        <v>62323</v>
      </c>
      <c r="B29921" s="57" t="s">
        <v>62324</v>
      </c>
    </row>
    <row r="29922" spans="1:2" x14ac:dyDescent="0.2">
      <c r="A29922" s="57" t="s">
        <v>62325</v>
      </c>
      <c r="B29922" s="57" t="s">
        <v>62326</v>
      </c>
    </row>
    <row r="29923" spans="1:2" x14ac:dyDescent="0.2">
      <c r="A29923" s="57" t="s">
        <v>62327</v>
      </c>
      <c r="B29923" s="57" t="s">
        <v>62328</v>
      </c>
    </row>
    <row r="29924" spans="1:2" x14ac:dyDescent="0.2">
      <c r="A29924" s="57" t="s">
        <v>62329</v>
      </c>
      <c r="B29924" s="57" t="s">
        <v>62330</v>
      </c>
    </row>
    <row r="29925" spans="1:2" x14ac:dyDescent="0.2">
      <c r="A29925" s="57" t="s">
        <v>62331</v>
      </c>
      <c r="B29925" s="57" t="s">
        <v>62332</v>
      </c>
    </row>
    <row r="29926" spans="1:2" x14ac:dyDescent="0.2">
      <c r="A29926" s="57" t="s">
        <v>62333</v>
      </c>
      <c r="B29926" s="57" t="s">
        <v>62334</v>
      </c>
    </row>
    <row r="29927" spans="1:2" x14ac:dyDescent="0.2">
      <c r="A29927" s="57" t="s">
        <v>62335</v>
      </c>
      <c r="B29927" s="57" t="s">
        <v>62336</v>
      </c>
    </row>
    <row r="29928" spans="1:2" x14ac:dyDescent="0.2">
      <c r="A29928" s="57" t="s">
        <v>62337</v>
      </c>
      <c r="B29928" s="57" t="s">
        <v>62338</v>
      </c>
    </row>
    <row r="29929" spans="1:2" x14ac:dyDescent="0.2">
      <c r="A29929" s="57" t="s">
        <v>62339</v>
      </c>
      <c r="B29929" s="57" t="s">
        <v>62340</v>
      </c>
    </row>
    <row r="29930" spans="1:2" x14ac:dyDescent="0.2">
      <c r="A29930" s="57" t="s">
        <v>62341</v>
      </c>
      <c r="B29930" s="57" t="s">
        <v>62342</v>
      </c>
    </row>
    <row r="29931" spans="1:2" x14ac:dyDescent="0.2">
      <c r="A29931" s="57" t="s">
        <v>62343</v>
      </c>
      <c r="B29931" s="57" t="s">
        <v>62344</v>
      </c>
    </row>
    <row r="29932" spans="1:2" x14ac:dyDescent="0.2">
      <c r="A29932" s="57" t="s">
        <v>62345</v>
      </c>
      <c r="B29932" s="57" t="s">
        <v>62346</v>
      </c>
    </row>
    <row r="29933" spans="1:2" x14ac:dyDescent="0.2">
      <c r="A29933" s="57" t="s">
        <v>62347</v>
      </c>
      <c r="B29933" s="57" t="s">
        <v>62348</v>
      </c>
    </row>
    <row r="29934" spans="1:2" x14ac:dyDescent="0.2">
      <c r="A29934" s="57" t="s">
        <v>62349</v>
      </c>
      <c r="B29934" s="57" t="s">
        <v>62350</v>
      </c>
    </row>
    <row r="29935" spans="1:2" x14ac:dyDescent="0.2">
      <c r="A29935" s="57" t="s">
        <v>62351</v>
      </c>
      <c r="B29935" s="57" t="s">
        <v>62352</v>
      </c>
    </row>
    <row r="29936" spans="1:2" x14ac:dyDescent="0.2">
      <c r="A29936" s="57" t="s">
        <v>62353</v>
      </c>
      <c r="B29936" s="57" t="s">
        <v>62354</v>
      </c>
    </row>
    <row r="29937" spans="1:2" x14ac:dyDescent="0.2">
      <c r="A29937" s="57" t="s">
        <v>62355</v>
      </c>
      <c r="B29937" s="57" t="s">
        <v>62356</v>
      </c>
    </row>
    <row r="29938" spans="1:2" x14ac:dyDescent="0.2">
      <c r="A29938" s="57" t="s">
        <v>62357</v>
      </c>
      <c r="B29938" s="57" t="s">
        <v>62358</v>
      </c>
    </row>
    <row r="29939" spans="1:2" x14ac:dyDescent="0.2">
      <c r="A29939" s="57" t="s">
        <v>62359</v>
      </c>
      <c r="B29939" s="57" t="s">
        <v>62360</v>
      </c>
    </row>
    <row r="29940" spans="1:2" x14ac:dyDescent="0.2">
      <c r="A29940" s="57" t="s">
        <v>62361</v>
      </c>
      <c r="B29940" s="57" t="s">
        <v>62362</v>
      </c>
    </row>
    <row r="29941" spans="1:2" x14ac:dyDescent="0.2">
      <c r="A29941" s="57" t="s">
        <v>62363</v>
      </c>
      <c r="B29941" s="57" t="s">
        <v>62364</v>
      </c>
    </row>
    <row r="29942" spans="1:2" x14ac:dyDescent="0.2">
      <c r="A29942" s="57" t="s">
        <v>62365</v>
      </c>
      <c r="B29942" s="57" t="s">
        <v>62366</v>
      </c>
    </row>
    <row r="29943" spans="1:2" x14ac:dyDescent="0.2">
      <c r="A29943" s="57" t="s">
        <v>62367</v>
      </c>
      <c r="B29943" s="57" t="s">
        <v>62368</v>
      </c>
    </row>
    <row r="29944" spans="1:2" x14ac:dyDescent="0.2">
      <c r="A29944" s="57" t="s">
        <v>62369</v>
      </c>
      <c r="B29944" s="57" t="s">
        <v>62370</v>
      </c>
    </row>
    <row r="29945" spans="1:2" x14ac:dyDescent="0.2">
      <c r="A29945" s="57" t="s">
        <v>62371</v>
      </c>
      <c r="B29945" s="57" t="s">
        <v>62372</v>
      </c>
    </row>
    <row r="29946" spans="1:2" x14ac:dyDescent="0.2">
      <c r="A29946" s="57" t="s">
        <v>62373</v>
      </c>
      <c r="B29946" s="57" t="s">
        <v>62374</v>
      </c>
    </row>
    <row r="29947" spans="1:2" x14ac:dyDescent="0.2">
      <c r="A29947" s="57" t="s">
        <v>62375</v>
      </c>
      <c r="B29947" s="57" t="s">
        <v>62376</v>
      </c>
    </row>
    <row r="29948" spans="1:2" x14ac:dyDescent="0.2">
      <c r="A29948" s="57" t="s">
        <v>62377</v>
      </c>
      <c r="B29948" s="57" t="s">
        <v>62378</v>
      </c>
    </row>
    <row r="29949" spans="1:2" x14ac:dyDescent="0.2">
      <c r="A29949" s="57" t="s">
        <v>62379</v>
      </c>
      <c r="B29949" s="57" t="s">
        <v>62380</v>
      </c>
    </row>
    <row r="29950" spans="1:2" x14ac:dyDescent="0.2">
      <c r="A29950" s="57" t="s">
        <v>62381</v>
      </c>
      <c r="B29950" s="57" t="s">
        <v>62382</v>
      </c>
    </row>
    <row r="29951" spans="1:2" x14ac:dyDescent="0.2">
      <c r="A29951" s="57" t="s">
        <v>62383</v>
      </c>
      <c r="B29951" s="57" t="s">
        <v>62384</v>
      </c>
    </row>
    <row r="29952" spans="1:2" x14ac:dyDescent="0.2">
      <c r="A29952" s="57" t="s">
        <v>62385</v>
      </c>
      <c r="B29952" s="57" t="s">
        <v>62386</v>
      </c>
    </row>
    <row r="29953" spans="1:2" x14ac:dyDescent="0.2">
      <c r="A29953" s="57" t="s">
        <v>62387</v>
      </c>
      <c r="B29953" s="57" t="s">
        <v>62388</v>
      </c>
    </row>
    <row r="29954" spans="1:2" x14ac:dyDescent="0.2">
      <c r="A29954" s="57" t="s">
        <v>62389</v>
      </c>
      <c r="B29954" s="57" t="s">
        <v>62390</v>
      </c>
    </row>
    <row r="29955" spans="1:2" x14ac:dyDescent="0.2">
      <c r="A29955" s="57" t="s">
        <v>62391</v>
      </c>
      <c r="B29955" s="57" t="s">
        <v>62392</v>
      </c>
    </row>
    <row r="29956" spans="1:2" x14ac:dyDescent="0.2">
      <c r="A29956" s="57" t="s">
        <v>62393</v>
      </c>
      <c r="B29956" s="57" t="s">
        <v>62394</v>
      </c>
    </row>
    <row r="29957" spans="1:2" x14ac:dyDescent="0.2">
      <c r="A29957" s="57" t="s">
        <v>62395</v>
      </c>
      <c r="B29957" s="57" t="s">
        <v>62396</v>
      </c>
    </row>
    <row r="29958" spans="1:2" x14ac:dyDescent="0.2">
      <c r="A29958" s="57" t="s">
        <v>62397</v>
      </c>
      <c r="B29958" s="57" t="s">
        <v>62398</v>
      </c>
    </row>
    <row r="29959" spans="1:2" x14ac:dyDescent="0.2">
      <c r="A29959" s="57" t="s">
        <v>62399</v>
      </c>
      <c r="B29959" s="57" t="s">
        <v>62400</v>
      </c>
    </row>
    <row r="29960" spans="1:2" x14ac:dyDescent="0.2">
      <c r="A29960" s="57" t="s">
        <v>62401</v>
      </c>
      <c r="B29960" s="57" t="s">
        <v>62402</v>
      </c>
    </row>
    <row r="29961" spans="1:2" x14ac:dyDescent="0.2">
      <c r="A29961" s="57" t="s">
        <v>62403</v>
      </c>
      <c r="B29961" s="57" t="s">
        <v>62404</v>
      </c>
    </row>
    <row r="29962" spans="1:2" x14ac:dyDescent="0.2">
      <c r="A29962" s="57" t="s">
        <v>62405</v>
      </c>
      <c r="B29962" s="57" t="s">
        <v>62406</v>
      </c>
    </row>
    <row r="29963" spans="1:2" x14ac:dyDescent="0.2">
      <c r="A29963" s="57" t="s">
        <v>62407</v>
      </c>
      <c r="B29963" s="57" t="s">
        <v>62408</v>
      </c>
    </row>
    <row r="29964" spans="1:2" x14ac:dyDescent="0.2">
      <c r="A29964" s="57" t="s">
        <v>62409</v>
      </c>
      <c r="B29964" s="57" t="s">
        <v>62410</v>
      </c>
    </row>
    <row r="29965" spans="1:2" x14ac:dyDescent="0.2">
      <c r="A29965" s="57" t="s">
        <v>62411</v>
      </c>
      <c r="B29965" s="57" t="s">
        <v>62412</v>
      </c>
    </row>
    <row r="29966" spans="1:2" x14ac:dyDescent="0.2">
      <c r="A29966" s="57" t="s">
        <v>62413</v>
      </c>
      <c r="B29966" s="57" t="s">
        <v>62414</v>
      </c>
    </row>
    <row r="29967" spans="1:2" x14ac:dyDescent="0.2">
      <c r="A29967" s="57" t="s">
        <v>62415</v>
      </c>
      <c r="B29967" s="57" t="s">
        <v>57357</v>
      </c>
    </row>
    <row r="29968" spans="1:2" x14ac:dyDescent="0.2">
      <c r="A29968" s="57" t="s">
        <v>62416</v>
      </c>
      <c r="B29968" s="57" t="s">
        <v>62417</v>
      </c>
    </row>
    <row r="29969" spans="1:2" x14ac:dyDescent="0.2">
      <c r="A29969" s="57" t="s">
        <v>62418</v>
      </c>
      <c r="B29969" s="57" t="s">
        <v>62419</v>
      </c>
    </row>
    <row r="29970" spans="1:2" x14ac:dyDescent="0.2">
      <c r="A29970" s="57" t="s">
        <v>62420</v>
      </c>
      <c r="B29970" s="57" t="s">
        <v>62421</v>
      </c>
    </row>
    <row r="29971" spans="1:2" x14ac:dyDescent="0.2">
      <c r="A29971" s="57" t="s">
        <v>62422</v>
      </c>
      <c r="B29971" s="57" t="s">
        <v>62423</v>
      </c>
    </row>
    <row r="29972" spans="1:2" x14ac:dyDescent="0.2">
      <c r="A29972" s="57" t="s">
        <v>62424</v>
      </c>
      <c r="B29972" s="57" t="s">
        <v>62425</v>
      </c>
    </row>
    <row r="29973" spans="1:2" x14ac:dyDescent="0.2">
      <c r="A29973" s="57" t="s">
        <v>62426</v>
      </c>
      <c r="B29973" s="57" t="s">
        <v>62427</v>
      </c>
    </row>
    <row r="29974" spans="1:2" x14ac:dyDescent="0.2">
      <c r="A29974" s="57" t="s">
        <v>62428</v>
      </c>
      <c r="B29974" s="57" t="s">
        <v>62429</v>
      </c>
    </row>
    <row r="29975" spans="1:2" x14ac:dyDescent="0.2">
      <c r="A29975" s="57" t="s">
        <v>62430</v>
      </c>
      <c r="B29975" s="57" t="s">
        <v>62431</v>
      </c>
    </row>
    <row r="29976" spans="1:2" x14ac:dyDescent="0.2">
      <c r="A29976" s="57" t="s">
        <v>62432</v>
      </c>
      <c r="B29976" s="57" t="s">
        <v>62433</v>
      </c>
    </row>
    <row r="29977" spans="1:2" x14ac:dyDescent="0.2">
      <c r="A29977" s="57" t="s">
        <v>62434</v>
      </c>
      <c r="B29977" s="57" t="s">
        <v>62435</v>
      </c>
    </row>
    <row r="29978" spans="1:2" x14ac:dyDescent="0.2">
      <c r="A29978" s="57" t="s">
        <v>62436</v>
      </c>
      <c r="B29978" s="57" t="s">
        <v>62437</v>
      </c>
    </row>
    <row r="29979" spans="1:2" x14ac:dyDescent="0.2">
      <c r="A29979" s="57" t="s">
        <v>62438</v>
      </c>
      <c r="B29979" s="57" t="s">
        <v>62439</v>
      </c>
    </row>
    <row r="29980" spans="1:2" x14ac:dyDescent="0.2">
      <c r="A29980" s="57" t="s">
        <v>62440</v>
      </c>
      <c r="B29980" s="57" t="s">
        <v>62441</v>
      </c>
    </row>
    <row r="29981" spans="1:2" x14ac:dyDescent="0.2">
      <c r="A29981" s="57" t="s">
        <v>62442</v>
      </c>
      <c r="B29981" s="57" t="s">
        <v>62443</v>
      </c>
    </row>
    <row r="29982" spans="1:2" x14ac:dyDescent="0.2">
      <c r="A29982" s="57" t="s">
        <v>62444</v>
      </c>
      <c r="B29982" s="57" t="s">
        <v>62445</v>
      </c>
    </row>
    <row r="29983" spans="1:2" x14ac:dyDescent="0.2">
      <c r="A29983" s="57" t="s">
        <v>62446</v>
      </c>
      <c r="B29983" s="57" t="s">
        <v>62447</v>
      </c>
    </row>
    <row r="29984" spans="1:2" x14ac:dyDescent="0.2">
      <c r="A29984" s="57" t="s">
        <v>62448</v>
      </c>
      <c r="B29984" s="57" t="s">
        <v>62449</v>
      </c>
    </row>
    <row r="29985" spans="1:2" x14ac:dyDescent="0.2">
      <c r="A29985" s="57" t="s">
        <v>62450</v>
      </c>
      <c r="B29985" s="57" t="s">
        <v>62451</v>
      </c>
    </row>
    <row r="29986" spans="1:2" x14ac:dyDescent="0.2">
      <c r="A29986" s="57" t="s">
        <v>62452</v>
      </c>
      <c r="B29986" s="57" t="s">
        <v>62453</v>
      </c>
    </row>
    <row r="29987" spans="1:2" x14ac:dyDescent="0.2">
      <c r="A29987" s="57" t="s">
        <v>62454</v>
      </c>
      <c r="B29987" s="57" t="s">
        <v>62455</v>
      </c>
    </row>
    <row r="29988" spans="1:2" x14ac:dyDescent="0.2">
      <c r="A29988" s="57" t="s">
        <v>62456</v>
      </c>
      <c r="B29988" s="57" t="s">
        <v>62457</v>
      </c>
    </row>
    <row r="29989" spans="1:2" x14ac:dyDescent="0.2">
      <c r="A29989" s="57" t="s">
        <v>62458</v>
      </c>
      <c r="B29989" s="57" t="s">
        <v>62459</v>
      </c>
    </row>
    <row r="29990" spans="1:2" x14ac:dyDescent="0.2">
      <c r="A29990" s="57" t="s">
        <v>62460</v>
      </c>
      <c r="B29990" s="57" t="s">
        <v>62461</v>
      </c>
    </row>
    <row r="29991" spans="1:2" x14ac:dyDescent="0.2">
      <c r="A29991" s="57" t="s">
        <v>62462</v>
      </c>
      <c r="B29991" s="57" t="s">
        <v>62463</v>
      </c>
    </row>
    <row r="29992" spans="1:2" x14ac:dyDescent="0.2">
      <c r="A29992" s="57" t="s">
        <v>62464</v>
      </c>
      <c r="B29992" s="57" t="s">
        <v>62465</v>
      </c>
    </row>
    <row r="29993" spans="1:2" x14ac:dyDescent="0.2">
      <c r="A29993" s="57" t="s">
        <v>62466</v>
      </c>
      <c r="B29993" s="57" t="s">
        <v>62467</v>
      </c>
    </row>
    <row r="29994" spans="1:2" x14ac:dyDescent="0.2">
      <c r="A29994" s="57" t="s">
        <v>62468</v>
      </c>
      <c r="B29994" s="57" t="s">
        <v>62469</v>
      </c>
    </row>
    <row r="29995" spans="1:2" x14ac:dyDescent="0.2">
      <c r="A29995" s="57" t="s">
        <v>62470</v>
      </c>
      <c r="B29995" s="57" t="s">
        <v>62471</v>
      </c>
    </row>
    <row r="29996" spans="1:2" x14ac:dyDescent="0.2">
      <c r="A29996" s="57" t="s">
        <v>62472</v>
      </c>
      <c r="B29996" s="57" t="s">
        <v>62473</v>
      </c>
    </row>
    <row r="29997" spans="1:2" x14ac:dyDescent="0.2">
      <c r="A29997" s="57" t="s">
        <v>62474</v>
      </c>
      <c r="B29997" s="57" t="s">
        <v>62475</v>
      </c>
    </row>
    <row r="29998" spans="1:2" x14ac:dyDescent="0.2">
      <c r="A29998" s="57" t="s">
        <v>62476</v>
      </c>
      <c r="B29998" s="57" t="s">
        <v>62477</v>
      </c>
    </row>
    <row r="29999" spans="1:2" x14ac:dyDescent="0.2">
      <c r="A29999" s="57" t="s">
        <v>62478</v>
      </c>
      <c r="B29999" s="57" t="s">
        <v>62479</v>
      </c>
    </row>
    <row r="30000" spans="1:2" x14ac:dyDescent="0.2">
      <c r="A30000" s="57" t="s">
        <v>62480</v>
      </c>
      <c r="B30000" s="57" t="s">
        <v>62481</v>
      </c>
    </row>
    <row r="30001" spans="1:2" x14ac:dyDescent="0.2">
      <c r="A30001" s="57" t="s">
        <v>62482</v>
      </c>
      <c r="B30001" s="57" t="s">
        <v>62483</v>
      </c>
    </row>
    <row r="30002" spans="1:2" x14ac:dyDescent="0.2">
      <c r="A30002" s="57" t="s">
        <v>62484</v>
      </c>
      <c r="B30002" s="57" t="s">
        <v>62485</v>
      </c>
    </row>
    <row r="30003" spans="1:2" x14ac:dyDescent="0.2">
      <c r="A30003" s="57" t="s">
        <v>62486</v>
      </c>
      <c r="B30003" s="57" t="s">
        <v>62487</v>
      </c>
    </row>
    <row r="30004" spans="1:2" x14ac:dyDescent="0.2">
      <c r="A30004" s="57" t="s">
        <v>62488</v>
      </c>
      <c r="B30004" s="57" t="s">
        <v>62489</v>
      </c>
    </row>
    <row r="30005" spans="1:2" x14ac:dyDescent="0.2">
      <c r="A30005" s="57" t="s">
        <v>62490</v>
      </c>
      <c r="B30005" s="57" t="s">
        <v>62491</v>
      </c>
    </row>
    <row r="30006" spans="1:2" x14ac:dyDescent="0.2">
      <c r="A30006" s="57" t="s">
        <v>62492</v>
      </c>
      <c r="B30006" s="57" t="s">
        <v>62493</v>
      </c>
    </row>
    <row r="30007" spans="1:2" x14ac:dyDescent="0.2">
      <c r="A30007" s="57" t="s">
        <v>62494</v>
      </c>
      <c r="B30007" s="57" t="s">
        <v>62495</v>
      </c>
    </row>
    <row r="30008" spans="1:2" x14ac:dyDescent="0.2">
      <c r="A30008" s="57" t="s">
        <v>62496</v>
      </c>
      <c r="B30008" s="57" t="s">
        <v>62497</v>
      </c>
    </row>
    <row r="30009" spans="1:2" x14ac:dyDescent="0.2">
      <c r="A30009" s="57" t="s">
        <v>62498</v>
      </c>
      <c r="B30009" s="57" t="s">
        <v>62499</v>
      </c>
    </row>
    <row r="30010" spans="1:2" x14ac:dyDescent="0.2">
      <c r="A30010" s="57" t="s">
        <v>62500</v>
      </c>
      <c r="B30010" s="57" t="s">
        <v>62501</v>
      </c>
    </row>
    <row r="30011" spans="1:2" x14ac:dyDescent="0.2">
      <c r="A30011" s="57" t="s">
        <v>62502</v>
      </c>
      <c r="B30011" s="57" t="s">
        <v>62503</v>
      </c>
    </row>
    <row r="30012" spans="1:2" x14ac:dyDescent="0.2">
      <c r="A30012" s="57" t="s">
        <v>62504</v>
      </c>
      <c r="B30012" s="57" t="s">
        <v>62505</v>
      </c>
    </row>
    <row r="30013" spans="1:2" x14ac:dyDescent="0.2">
      <c r="A30013" s="57" t="s">
        <v>62506</v>
      </c>
      <c r="B30013" s="57" t="s">
        <v>62507</v>
      </c>
    </row>
    <row r="30014" spans="1:2" x14ac:dyDescent="0.2">
      <c r="A30014" s="57" t="s">
        <v>62508</v>
      </c>
      <c r="B30014" s="57" t="s">
        <v>62509</v>
      </c>
    </row>
    <row r="30015" spans="1:2" x14ac:dyDescent="0.2">
      <c r="A30015" s="57" t="s">
        <v>62510</v>
      </c>
      <c r="B30015" s="57" t="s">
        <v>62511</v>
      </c>
    </row>
    <row r="30016" spans="1:2" x14ac:dyDescent="0.2">
      <c r="A30016" s="57" t="s">
        <v>62512</v>
      </c>
      <c r="B30016" s="57" t="s">
        <v>62513</v>
      </c>
    </row>
    <row r="30017" spans="1:2" x14ac:dyDescent="0.2">
      <c r="A30017" s="57" t="s">
        <v>62514</v>
      </c>
      <c r="B30017" s="57" t="s">
        <v>62515</v>
      </c>
    </row>
    <row r="30018" spans="1:2" x14ac:dyDescent="0.2">
      <c r="A30018" s="57" t="s">
        <v>62516</v>
      </c>
      <c r="B30018" s="57" t="s">
        <v>62517</v>
      </c>
    </row>
    <row r="30019" spans="1:2" x14ac:dyDescent="0.2">
      <c r="A30019" s="57" t="s">
        <v>62518</v>
      </c>
      <c r="B30019" s="57" t="s">
        <v>62519</v>
      </c>
    </row>
    <row r="30020" spans="1:2" x14ac:dyDescent="0.2">
      <c r="A30020" s="57" t="s">
        <v>62520</v>
      </c>
      <c r="B30020" s="57" t="s">
        <v>62521</v>
      </c>
    </row>
    <row r="30021" spans="1:2" x14ac:dyDescent="0.2">
      <c r="A30021" s="57" t="s">
        <v>62522</v>
      </c>
      <c r="B30021" s="57" t="s">
        <v>62523</v>
      </c>
    </row>
    <row r="30022" spans="1:2" x14ac:dyDescent="0.2">
      <c r="A30022" s="57" t="s">
        <v>62524</v>
      </c>
      <c r="B30022" s="57" t="s">
        <v>62525</v>
      </c>
    </row>
    <row r="30023" spans="1:2" x14ac:dyDescent="0.2">
      <c r="A30023" s="57" t="s">
        <v>62526</v>
      </c>
      <c r="B30023" s="57" t="s">
        <v>62527</v>
      </c>
    </row>
    <row r="30024" spans="1:2" x14ac:dyDescent="0.2">
      <c r="A30024" s="57" t="s">
        <v>62528</v>
      </c>
      <c r="B30024" s="57" t="s">
        <v>62529</v>
      </c>
    </row>
    <row r="30025" spans="1:2" x14ac:dyDescent="0.2">
      <c r="A30025" s="57" t="s">
        <v>62530</v>
      </c>
      <c r="B30025" s="57" t="s">
        <v>62531</v>
      </c>
    </row>
    <row r="30026" spans="1:2" x14ac:dyDescent="0.2">
      <c r="A30026" s="57" t="s">
        <v>62532</v>
      </c>
      <c r="B30026" s="57" t="s">
        <v>62533</v>
      </c>
    </row>
    <row r="30027" spans="1:2" x14ac:dyDescent="0.2">
      <c r="A30027" s="57" t="s">
        <v>62534</v>
      </c>
      <c r="B30027" s="57" t="s">
        <v>62535</v>
      </c>
    </row>
    <row r="30028" spans="1:2" x14ac:dyDescent="0.2">
      <c r="A30028" s="57" t="s">
        <v>62536</v>
      </c>
      <c r="B30028" s="57" t="s">
        <v>62537</v>
      </c>
    </row>
    <row r="30029" spans="1:2" x14ac:dyDescent="0.2">
      <c r="A30029" s="57" t="s">
        <v>62538</v>
      </c>
      <c r="B30029" s="57" t="s">
        <v>62539</v>
      </c>
    </row>
    <row r="30030" spans="1:2" x14ac:dyDescent="0.2">
      <c r="A30030" s="57" t="s">
        <v>62540</v>
      </c>
      <c r="B30030" s="57" t="s">
        <v>62541</v>
      </c>
    </row>
    <row r="30031" spans="1:2" x14ac:dyDescent="0.2">
      <c r="A30031" s="57" t="s">
        <v>62542</v>
      </c>
      <c r="B30031" s="57" t="s">
        <v>62543</v>
      </c>
    </row>
    <row r="30032" spans="1:2" x14ac:dyDescent="0.2">
      <c r="A30032" s="57" t="s">
        <v>62544</v>
      </c>
      <c r="B30032" s="57" t="s">
        <v>62545</v>
      </c>
    </row>
    <row r="30033" spans="1:2" x14ac:dyDescent="0.2">
      <c r="A30033" s="57" t="s">
        <v>62546</v>
      </c>
      <c r="B30033" s="57" t="s">
        <v>62547</v>
      </c>
    </row>
    <row r="30034" spans="1:2" x14ac:dyDescent="0.2">
      <c r="A30034" s="57" t="s">
        <v>62548</v>
      </c>
      <c r="B30034" s="57" t="s">
        <v>62549</v>
      </c>
    </row>
    <row r="30035" spans="1:2" x14ac:dyDescent="0.2">
      <c r="A30035" s="57" t="s">
        <v>62550</v>
      </c>
      <c r="B30035" s="57" t="s">
        <v>62551</v>
      </c>
    </row>
    <row r="30036" spans="1:2" x14ac:dyDescent="0.2">
      <c r="A30036" s="57" t="s">
        <v>62552</v>
      </c>
      <c r="B30036" s="57" t="s">
        <v>62553</v>
      </c>
    </row>
    <row r="30037" spans="1:2" x14ac:dyDescent="0.2">
      <c r="A30037" s="57" t="s">
        <v>62554</v>
      </c>
      <c r="B30037" s="57" t="s">
        <v>62555</v>
      </c>
    </row>
    <row r="30038" spans="1:2" x14ac:dyDescent="0.2">
      <c r="A30038" s="57" t="s">
        <v>62556</v>
      </c>
      <c r="B30038" s="57" t="s">
        <v>62557</v>
      </c>
    </row>
    <row r="30039" spans="1:2" x14ac:dyDescent="0.2">
      <c r="A30039" s="57" t="s">
        <v>62558</v>
      </c>
      <c r="B30039" s="57" t="s">
        <v>62559</v>
      </c>
    </row>
    <row r="30040" spans="1:2" x14ac:dyDescent="0.2">
      <c r="A30040" s="57" t="s">
        <v>62560</v>
      </c>
      <c r="B30040" s="57" t="s">
        <v>62561</v>
      </c>
    </row>
    <row r="30041" spans="1:2" x14ac:dyDescent="0.2">
      <c r="A30041" s="57" t="s">
        <v>62562</v>
      </c>
      <c r="B30041" s="57" t="s">
        <v>62563</v>
      </c>
    </row>
    <row r="30042" spans="1:2" x14ac:dyDescent="0.2">
      <c r="A30042" s="57" t="s">
        <v>62564</v>
      </c>
      <c r="B30042" s="57" t="s">
        <v>62565</v>
      </c>
    </row>
    <row r="30043" spans="1:2" x14ac:dyDescent="0.2">
      <c r="A30043" s="57" t="s">
        <v>62566</v>
      </c>
      <c r="B30043" s="57" t="s">
        <v>62567</v>
      </c>
    </row>
    <row r="30044" spans="1:2" x14ac:dyDescent="0.2">
      <c r="A30044" s="57" t="s">
        <v>62568</v>
      </c>
      <c r="B30044" s="57" t="s">
        <v>62569</v>
      </c>
    </row>
    <row r="30045" spans="1:2" x14ac:dyDescent="0.2">
      <c r="A30045" s="57" t="s">
        <v>62570</v>
      </c>
      <c r="B30045" s="57" t="s">
        <v>62571</v>
      </c>
    </row>
    <row r="30046" spans="1:2" x14ac:dyDescent="0.2">
      <c r="A30046" s="57" t="s">
        <v>62572</v>
      </c>
      <c r="B30046" s="57" t="s">
        <v>62573</v>
      </c>
    </row>
    <row r="30047" spans="1:2" x14ac:dyDescent="0.2">
      <c r="A30047" s="57" t="s">
        <v>62574</v>
      </c>
      <c r="B30047" s="57" t="s">
        <v>62575</v>
      </c>
    </row>
    <row r="30048" spans="1:2" x14ac:dyDescent="0.2">
      <c r="A30048" s="57" t="s">
        <v>62576</v>
      </c>
      <c r="B30048" s="57" t="s">
        <v>62577</v>
      </c>
    </row>
    <row r="30049" spans="1:2" x14ac:dyDescent="0.2">
      <c r="A30049" s="57" t="s">
        <v>62578</v>
      </c>
      <c r="B30049" s="57" t="s">
        <v>62579</v>
      </c>
    </row>
    <row r="30050" spans="1:2" x14ac:dyDescent="0.2">
      <c r="A30050" s="57" t="s">
        <v>62580</v>
      </c>
      <c r="B30050" s="57" t="s">
        <v>62581</v>
      </c>
    </row>
    <row r="30051" spans="1:2" x14ac:dyDescent="0.2">
      <c r="A30051" s="57" t="s">
        <v>62582</v>
      </c>
      <c r="B30051" s="57" t="s">
        <v>62583</v>
      </c>
    </row>
    <row r="30052" spans="1:2" x14ac:dyDescent="0.2">
      <c r="A30052" s="57" t="s">
        <v>62584</v>
      </c>
      <c r="B30052" s="57" t="s">
        <v>62585</v>
      </c>
    </row>
    <row r="30053" spans="1:2" x14ac:dyDescent="0.2">
      <c r="A30053" s="57" t="s">
        <v>62586</v>
      </c>
      <c r="B30053" s="57" t="s">
        <v>62587</v>
      </c>
    </row>
    <row r="30054" spans="1:2" x14ac:dyDescent="0.2">
      <c r="A30054" s="57" t="s">
        <v>62588</v>
      </c>
      <c r="B30054" s="57" t="s">
        <v>62589</v>
      </c>
    </row>
    <row r="30055" spans="1:2" x14ac:dyDescent="0.2">
      <c r="A30055" s="57" t="s">
        <v>62590</v>
      </c>
      <c r="B30055" s="57" t="s">
        <v>62591</v>
      </c>
    </row>
    <row r="30056" spans="1:2" x14ac:dyDescent="0.2">
      <c r="A30056" s="57" t="s">
        <v>62592</v>
      </c>
      <c r="B30056" s="57" t="s">
        <v>62593</v>
      </c>
    </row>
    <row r="30057" spans="1:2" x14ac:dyDescent="0.2">
      <c r="A30057" s="57" t="s">
        <v>62594</v>
      </c>
      <c r="B30057" s="57" t="s">
        <v>62595</v>
      </c>
    </row>
    <row r="30058" spans="1:2" x14ac:dyDescent="0.2">
      <c r="A30058" s="57" t="s">
        <v>62596</v>
      </c>
      <c r="B30058" s="57" t="s">
        <v>62597</v>
      </c>
    </row>
    <row r="30059" spans="1:2" x14ac:dyDescent="0.2">
      <c r="A30059" s="57" t="s">
        <v>62598</v>
      </c>
      <c r="B30059" s="57" t="s">
        <v>62599</v>
      </c>
    </row>
    <row r="30060" spans="1:2" x14ac:dyDescent="0.2">
      <c r="A30060" s="57" t="s">
        <v>62600</v>
      </c>
      <c r="B30060" s="57" t="s">
        <v>62601</v>
      </c>
    </row>
    <row r="30061" spans="1:2" x14ac:dyDescent="0.2">
      <c r="A30061" s="57" t="s">
        <v>62602</v>
      </c>
      <c r="B30061" s="57" t="s">
        <v>62603</v>
      </c>
    </row>
    <row r="30062" spans="1:2" x14ac:dyDescent="0.2">
      <c r="A30062" s="57" t="s">
        <v>62604</v>
      </c>
      <c r="B30062" s="57" t="s">
        <v>62605</v>
      </c>
    </row>
    <row r="30063" spans="1:2" x14ac:dyDescent="0.2">
      <c r="A30063" s="57" t="s">
        <v>62606</v>
      </c>
      <c r="B30063" s="57" t="s">
        <v>62607</v>
      </c>
    </row>
    <row r="30064" spans="1:2" x14ac:dyDescent="0.2">
      <c r="A30064" s="57" t="s">
        <v>62608</v>
      </c>
      <c r="B30064" s="57" t="s">
        <v>62609</v>
      </c>
    </row>
    <row r="30065" spans="1:2" x14ac:dyDescent="0.2">
      <c r="A30065" s="57" t="s">
        <v>62610</v>
      </c>
      <c r="B30065" s="57" t="s">
        <v>62611</v>
      </c>
    </row>
    <row r="30066" spans="1:2" x14ac:dyDescent="0.2">
      <c r="A30066" s="57" t="s">
        <v>62612</v>
      </c>
      <c r="B30066" s="57" t="s">
        <v>62613</v>
      </c>
    </row>
    <row r="30067" spans="1:2" x14ac:dyDescent="0.2">
      <c r="A30067" s="57" t="s">
        <v>62614</v>
      </c>
      <c r="B30067" s="57" t="s">
        <v>62615</v>
      </c>
    </row>
    <row r="30068" spans="1:2" x14ac:dyDescent="0.2">
      <c r="A30068" s="57" t="s">
        <v>62616</v>
      </c>
      <c r="B30068" s="57" t="s">
        <v>62617</v>
      </c>
    </row>
    <row r="30069" spans="1:2" x14ac:dyDescent="0.2">
      <c r="A30069" s="57" t="s">
        <v>62618</v>
      </c>
      <c r="B30069" s="57" t="s">
        <v>62619</v>
      </c>
    </row>
    <row r="30070" spans="1:2" x14ac:dyDescent="0.2">
      <c r="A30070" s="57" t="s">
        <v>62620</v>
      </c>
      <c r="B30070" s="57" t="s">
        <v>62621</v>
      </c>
    </row>
    <row r="30071" spans="1:2" x14ac:dyDescent="0.2">
      <c r="A30071" s="57" t="s">
        <v>62622</v>
      </c>
      <c r="B30071" s="57" t="s">
        <v>62623</v>
      </c>
    </row>
    <row r="30072" spans="1:2" x14ac:dyDescent="0.2">
      <c r="A30072" s="57" t="s">
        <v>62624</v>
      </c>
      <c r="B30072" s="57" t="s">
        <v>62625</v>
      </c>
    </row>
    <row r="30073" spans="1:2" x14ac:dyDescent="0.2">
      <c r="A30073" s="57" t="s">
        <v>62626</v>
      </c>
      <c r="B30073" s="57" t="s">
        <v>62627</v>
      </c>
    </row>
    <row r="30074" spans="1:2" x14ac:dyDescent="0.2">
      <c r="A30074" s="57" t="s">
        <v>62628</v>
      </c>
      <c r="B30074" s="57" t="s">
        <v>62629</v>
      </c>
    </row>
    <row r="30075" spans="1:2" x14ac:dyDescent="0.2">
      <c r="A30075" s="57" t="s">
        <v>62630</v>
      </c>
      <c r="B30075" s="57" t="s">
        <v>62631</v>
      </c>
    </row>
    <row r="30076" spans="1:2" x14ac:dyDescent="0.2">
      <c r="A30076" s="57" t="s">
        <v>62632</v>
      </c>
      <c r="B30076" s="57" t="s">
        <v>62633</v>
      </c>
    </row>
    <row r="30077" spans="1:2" x14ac:dyDescent="0.2">
      <c r="A30077" s="57" t="s">
        <v>62634</v>
      </c>
      <c r="B30077" s="57" t="s">
        <v>62635</v>
      </c>
    </row>
    <row r="30078" spans="1:2" x14ac:dyDescent="0.2">
      <c r="A30078" s="57" t="s">
        <v>62636</v>
      </c>
      <c r="B30078" s="57" t="s">
        <v>62637</v>
      </c>
    </row>
    <row r="30079" spans="1:2" x14ac:dyDescent="0.2">
      <c r="A30079" s="57" t="s">
        <v>62638</v>
      </c>
      <c r="B30079" s="57" t="s">
        <v>62639</v>
      </c>
    </row>
    <row r="30080" spans="1:2" x14ac:dyDescent="0.2">
      <c r="A30080" s="57" t="s">
        <v>62640</v>
      </c>
      <c r="B30080" s="57" t="s">
        <v>62641</v>
      </c>
    </row>
    <row r="30081" spans="1:2" x14ac:dyDescent="0.2">
      <c r="A30081" s="57" t="s">
        <v>62642</v>
      </c>
      <c r="B30081" s="57" t="s">
        <v>62643</v>
      </c>
    </row>
    <row r="30082" spans="1:2" x14ac:dyDescent="0.2">
      <c r="A30082" s="57" t="s">
        <v>62644</v>
      </c>
      <c r="B30082" s="57" t="s">
        <v>62645</v>
      </c>
    </row>
    <row r="30083" spans="1:2" x14ac:dyDescent="0.2">
      <c r="A30083" s="57" t="s">
        <v>62646</v>
      </c>
      <c r="B30083" s="57" t="s">
        <v>62647</v>
      </c>
    </row>
    <row r="30084" spans="1:2" x14ac:dyDescent="0.2">
      <c r="A30084" s="57" t="s">
        <v>62648</v>
      </c>
      <c r="B30084" s="57" t="s">
        <v>62649</v>
      </c>
    </row>
    <row r="30085" spans="1:2" x14ac:dyDescent="0.2">
      <c r="A30085" s="57" t="s">
        <v>62650</v>
      </c>
      <c r="B30085" s="57" t="s">
        <v>62651</v>
      </c>
    </row>
    <row r="30086" spans="1:2" x14ac:dyDescent="0.2">
      <c r="A30086" s="57" t="s">
        <v>62652</v>
      </c>
      <c r="B30086" s="57" t="s">
        <v>62653</v>
      </c>
    </row>
    <row r="30087" spans="1:2" x14ac:dyDescent="0.2">
      <c r="A30087" s="57" t="s">
        <v>62654</v>
      </c>
      <c r="B30087" s="57" t="s">
        <v>62655</v>
      </c>
    </row>
    <row r="30088" spans="1:2" x14ac:dyDescent="0.2">
      <c r="A30088" s="57" t="s">
        <v>62656</v>
      </c>
      <c r="B30088" s="57" t="s">
        <v>62657</v>
      </c>
    </row>
    <row r="30089" spans="1:2" x14ac:dyDescent="0.2">
      <c r="A30089" s="57" t="s">
        <v>62658</v>
      </c>
      <c r="B30089" s="57" t="s">
        <v>62659</v>
      </c>
    </row>
    <row r="30090" spans="1:2" x14ac:dyDescent="0.2">
      <c r="A30090" s="57" t="s">
        <v>62660</v>
      </c>
      <c r="B30090" s="57" t="s">
        <v>62661</v>
      </c>
    </row>
    <row r="30091" spans="1:2" x14ac:dyDescent="0.2">
      <c r="A30091" s="57" t="s">
        <v>62662</v>
      </c>
      <c r="B30091" s="57" t="s">
        <v>62663</v>
      </c>
    </row>
    <row r="30092" spans="1:2" x14ac:dyDescent="0.2">
      <c r="A30092" s="57" t="s">
        <v>62664</v>
      </c>
      <c r="B30092" s="57" t="s">
        <v>62665</v>
      </c>
    </row>
    <row r="30093" spans="1:2" x14ac:dyDescent="0.2">
      <c r="A30093" s="57" t="s">
        <v>62666</v>
      </c>
      <c r="B30093" s="57" t="s">
        <v>62667</v>
      </c>
    </row>
    <row r="30094" spans="1:2" x14ac:dyDescent="0.2">
      <c r="A30094" s="57" t="s">
        <v>62668</v>
      </c>
      <c r="B30094" s="57" t="s">
        <v>62669</v>
      </c>
    </row>
    <row r="30095" spans="1:2" x14ac:dyDescent="0.2">
      <c r="A30095" s="57" t="s">
        <v>62670</v>
      </c>
      <c r="B30095" s="57" t="s">
        <v>62671</v>
      </c>
    </row>
    <row r="30096" spans="1:2" x14ac:dyDescent="0.2">
      <c r="A30096" s="57" t="s">
        <v>62672</v>
      </c>
      <c r="B30096" s="57" t="s">
        <v>62673</v>
      </c>
    </row>
    <row r="30097" spans="1:2" x14ac:dyDescent="0.2">
      <c r="A30097" s="57" t="s">
        <v>62674</v>
      </c>
      <c r="B30097" s="57" t="s">
        <v>62675</v>
      </c>
    </row>
    <row r="30098" spans="1:2" x14ac:dyDescent="0.2">
      <c r="A30098" s="57" t="s">
        <v>62676</v>
      </c>
      <c r="B30098" s="57" t="s">
        <v>62677</v>
      </c>
    </row>
    <row r="30099" spans="1:2" x14ac:dyDescent="0.2">
      <c r="A30099" s="57" t="s">
        <v>62678</v>
      </c>
      <c r="B30099" s="57" t="s">
        <v>62679</v>
      </c>
    </row>
    <row r="30100" spans="1:2" x14ac:dyDescent="0.2">
      <c r="A30100" s="57" t="s">
        <v>62680</v>
      </c>
      <c r="B30100" s="57" t="s">
        <v>62681</v>
      </c>
    </row>
    <row r="30101" spans="1:2" x14ac:dyDescent="0.2">
      <c r="A30101" s="57" t="s">
        <v>62682</v>
      </c>
      <c r="B30101" s="57" t="s">
        <v>62683</v>
      </c>
    </row>
    <row r="30102" spans="1:2" x14ac:dyDescent="0.2">
      <c r="A30102" s="57" t="s">
        <v>62684</v>
      </c>
      <c r="B30102" s="57" t="s">
        <v>62685</v>
      </c>
    </row>
    <row r="30103" spans="1:2" x14ac:dyDescent="0.2">
      <c r="A30103" s="57" t="s">
        <v>62686</v>
      </c>
      <c r="B30103" s="57" t="s">
        <v>62687</v>
      </c>
    </row>
    <row r="30104" spans="1:2" x14ac:dyDescent="0.2">
      <c r="A30104" s="57" t="s">
        <v>62688</v>
      </c>
      <c r="B30104" s="57" t="s">
        <v>62689</v>
      </c>
    </row>
    <row r="30105" spans="1:2" x14ac:dyDescent="0.2">
      <c r="A30105" s="57" t="s">
        <v>62690</v>
      </c>
      <c r="B30105" s="57" t="s">
        <v>62691</v>
      </c>
    </row>
    <row r="30106" spans="1:2" x14ac:dyDescent="0.2">
      <c r="A30106" s="57" t="s">
        <v>62692</v>
      </c>
      <c r="B30106" s="57" t="s">
        <v>62693</v>
      </c>
    </row>
    <row r="30107" spans="1:2" x14ac:dyDescent="0.2">
      <c r="A30107" s="57" t="s">
        <v>62694</v>
      </c>
      <c r="B30107" s="57" t="s">
        <v>62695</v>
      </c>
    </row>
    <row r="30108" spans="1:2" x14ac:dyDescent="0.2">
      <c r="A30108" s="57" t="s">
        <v>62696</v>
      </c>
      <c r="B30108" s="57" t="s">
        <v>62697</v>
      </c>
    </row>
    <row r="30109" spans="1:2" x14ac:dyDescent="0.2">
      <c r="A30109" s="57" t="s">
        <v>62698</v>
      </c>
      <c r="B30109" s="57" t="s">
        <v>62699</v>
      </c>
    </row>
    <row r="30110" spans="1:2" x14ac:dyDescent="0.2">
      <c r="A30110" s="57" t="s">
        <v>62700</v>
      </c>
      <c r="B30110" s="57" t="s">
        <v>62701</v>
      </c>
    </row>
    <row r="30111" spans="1:2" x14ac:dyDescent="0.2">
      <c r="A30111" s="57" t="s">
        <v>62702</v>
      </c>
      <c r="B30111" s="57" t="s">
        <v>62703</v>
      </c>
    </row>
    <row r="30112" spans="1:2" x14ac:dyDescent="0.2">
      <c r="A30112" s="57" t="s">
        <v>62704</v>
      </c>
      <c r="B30112" s="57" t="s">
        <v>62705</v>
      </c>
    </row>
    <row r="30113" spans="1:2" x14ac:dyDescent="0.2">
      <c r="A30113" s="57" t="s">
        <v>62706</v>
      </c>
      <c r="B30113" s="57" t="s">
        <v>62707</v>
      </c>
    </row>
    <row r="30114" spans="1:2" x14ac:dyDescent="0.2">
      <c r="A30114" s="57" t="s">
        <v>62708</v>
      </c>
      <c r="B30114" s="57" t="s">
        <v>62709</v>
      </c>
    </row>
    <row r="30115" spans="1:2" x14ac:dyDescent="0.2">
      <c r="A30115" s="57" t="s">
        <v>62710</v>
      </c>
      <c r="B30115" s="57" t="s">
        <v>62711</v>
      </c>
    </row>
    <row r="30116" spans="1:2" x14ac:dyDescent="0.2">
      <c r="A30116" s="57" t="s">
        <v>62712</v>
      </c>
      <c r="B30116" s="57" t="s">
        <v>62713</v>
      </c>
    </row>
    <row r="30117" spans="1:2" x14ac:dyDescent="0.2">
      <c r="A30117" s="57" t="s">
        <v>62714</v>
      </c>
      <c r="B30117" s="57" t="s">
        <v>62715</v>
      </c>
    </row>
    <row r="30118" spans="1:2" x14ac:dyDescent="0.2">
      <c r="A30118" s="57" t="s">
        <v>62716</v>
      </c>
      <c r="B30118" s="57" t="s">
        <v>62717</v>
      </c>
    </row>
    <row r="30119" spans="1:2" x14ac:dyDescent="0.2">
      <c r="A30119" s="57" t="s">
        <v>62718</v>
      </c>
      <c r="B30119" s="57" t="s">
        <v>62719</v>
      </c>
    </row>
    <row r="30120" spans="1:2" x14ac:dyDescent="0.2">
      <c r="A30120" s="57" t="s">
        <v>62720</v>
      </c>
      <c r="B30120" s="57" t="s">
        <v>62721</v>
      </c>
    </row>
    <row r="30121" spans="1:2" x14ac:dyDescent="0.2">
      <c r="A30121" s="57" t="s">
        <v>62722</v>
      </c>
      <c r="B30121" s="57" t="s">
        <v>62723</v>
      </c>
    </row>
    <row r="30122" spans="1:2" x14ac:dyDescent="0.2">
      <c r="A30122" s="57" t="s">
        <v>62724</v>
      </c>
      <c r="B30122" s="57" t="s">
        <v>62725</v>
      </c>
    </row>
    <row r="30123" spans="1:2" x14ac:dyDescent="0.2">
      <c r="A30123" s="57" t="s">
        <v>62726</v>
      </c>
      <c r="B30123" s="57" t="s">
        <v>62727</v>
      </c>
    </row>
    <row r="30124" spans="1:2" x14ac:dyDescent="0.2">
      <c r="A30124" s="57" t="s">
        <v>62728</v>
      </c>
      <c r="B30124" s="57" t="s">
        <v>62729</v>
      </c>
    </row>
    <row r="30125" spans="1:2" x14ac:dyDescent="0.2">
      <c r="A30125" s="57" t="s">
        <v>62730</v>
      </c>
      <c r="B30125" s="57" t="s">
        <v>62731</v>
      </c>
    </row>
    <row r="30126" spans="1:2" x14ac:dyDescent="0.2">
      <c r="A30126" s="57" t="s">
        <v>62732</v>
      </c>
      <c r="B30126" s="57" t="s">
        <v>62733</v>
      </c>
    </row>
    <row r="30127" spans="1:2" x14ac:dyDescent="0.2">
      <c r="A30127" s="57" t="s">
        <v>62734</v>
      </c>
      <c r="B30127" s="57" t="s">
        <v>62735</v>
      </c>
    </row>
    <row r="30128" spans="1:2" x14ac:dyDescent="0.2">
      <c r="A30128" s="57" t="s">
        <v>62736</v>
      </c>
      <c r="B30128" s="57" t="s">
        <v>62737</v>
      </c>
    </row>
    <row r="30129" spans="1:2" x14ac:dyDescent="0.2">
      <c r="A30129" s="57" t="s">
        <v>62738</v>
      </c>
      <c r="B30129" s="57" t="s">
        <v>62739</v>
      </c>
    </row>
    <row r="30130" spans="1:2" x14ac:dyDescent="0.2">
      <c r="A30130" s="57" t="s">
        <v>62740</v>
      </c>
      <c r="B30130" s="57" t="s">
        <v>62741</v>
      </c>
    </row>
    <row r="30131" spans="1:2" x14ac:dyDescent="0.2">
      <c r="A30131" s="57" t="s">
        <v>62742</v>
      </c>
      <c r="B30131" s="57" t="s">
        <v>62743</v>
      </c>
    </row>
    <row r="30132" spans="1:2" x14ac:dyDescent="0.2">
      <c r="A30132" s="57" t="s">
        <v>62744</v>
      </c>
      <c r="B30132" s="57" t="s">
        <v>62745</v>
      </c>
    </row>
    <row r="30133" spans="1:2" x14ac:dyDescent="0.2">
      <c r="A30133" s="57" t="s">
        <v>62746</v>
      </c>
      <c r="B30133" s="57" t="s">
        <v>62747</v>
      </c>
    </row>
    <row r="30134" spans="1:2" x14ac:dyDescent="0.2">
      <c r="A30134" s="57" t="s">
        <v>62748</v>
      </c>
      <c r="B30134" s="57" t="s">
        <v>62749</v>
      </c>
    </row>
    <row r="30135" spans="1:2" x14ac:dyDescent="0.2">
      <c r="A30135" s="57" t="s">
        <v>62750</v>
      </c>
      <c r="B30135" s="57" t="s">
        <v>62751</v>
      </c>
    </row>
    <row r="30136" spans="1:2" x14ac:dyDescent="0.2">
      <c r="A30136" s="57" t="s">
        <v>62752</v>
      </c>
      <c r="B30136" s="57" t="s">
        <v>62753</v>
      </c>
    </row>
    <row r="30137" spans="1:2" x14ac:dyDescent="0.2">
      <c r="A30137" s="57" t="s">
        <v>62754</v>
      </c>
      <c r="B30137" s="57" t="s">
        <v>62755</v>
      </c>
    </row>
    <row r="30138" spans="1:2" x14ac:dyDescent="0.2">
      <c r="A30138" s="57" t="s">
        <v>62756</v>
      </c>
      <c r="B30138" s="57" t="s">
        <v>62757</v>
      </c>
    </row>
    <row r="30139" spans="1:2" x14ac:dyDescent="0.2">
      <c r="A30139" s="57" t="s">
        <v>62758</v>
      </c>
      <c r="B30139" s="57" t="s">
        <v>62759</v>
      </c>
    </row>
    <row r="30140" spans="1:2" x14ac:dyDescent="0.2">
      <c r="A30140" s="57" t="s">
        <v>62760</v>
      </c>
      <c r="B30140" s="57" t="s">
        <v>62761</v>
      </c>
    </row>
    <row r="30141" spans="1:2" x14ac:dyDescent="0.2">
      <c r="A30141" s="57" t="s">
        <v>62762</v>
      </c>
      <c r="B30141" s="57" t="s">
        <v>62763</v>
      </c>
    </row>
    <row r="30142" spans="1:2" x14ac:dyDescent="0.2">
      <c r="A30142" s="57" t="s">
        <v>62764</v>
      </c>
      <c r="B30142" s="57" t="s">
        <v>62765</v>
      </c>
    </row>
    <row r="30143" spans="1:2" x14ac:dyDescent="0.2">
      <c r="A30143" s="57" t="s">
        <v>62766</v>
      </c>
      <c r="B30143" s="57" t="s">
        <v>62767</v>
      </c>
    </row>
    <row r="30144" spans="1:2" x14ac:dyDescent="0.2">
      <c r="A30144" s="57" t="s">
        <v>62768</v>
      </c>
      <c r="B30144" s="57" t="s">
        <v>62769</v>
      </c>
    </row>
    <row r="30145" spans="1:2" x14ac:dyDescent="0.2">
      <c r="A30145" s="57" t="s">
        <v>62770</v>
      </c>
      <c r="B30145" s="57" t="s">
        <v>62771</v>
      </c>
    </row>
    <row r="30146" spans="1:2" x14ac:dyDescent="0.2">
      <c r="A30146" s="57" t="s">
        <v>62772</v>
      </c>
      <c r="B30146" s="57" t="s">
        <v>62773</v>
      </c>
    </row>
    <row r="30147" spans="1:2" x14ac:dyDescent="0.2">
      <c r="A30147" s="57" t="s">
        <v>62774</v>
      </c>
      <c r="B30147" s="57" t="s">
        <v>62775</v>
      </c>
    </row>
    <row r="30148" spans="1:2" x14ac:dyDescent="0.2">
      <c r="A30148" s="57" t="s">
        <v>62776</v>
      </c>
      <c r="B30148" s="57" t="s">
        <v>62777</v>
      </c>
    </row>
    <row r="30149" spans="1:2" x14ac:dyDescent="0.2">
      <c r="A30149" s="57" t="s">
        <v>62778</v>
      </c>
      <c r="B30149" s="57" t="s">
        <v>62779</v>
      </c>
    </row>
    <row r="30150" spans="1:2" x14ac:dyDescent="0.2">
      <c r="A30150" s="57" t="s">
        <v>62780</v>
      </c>
      <c r="B30150" s="57" t="s">
        <v>62781</v>
      </c>
    </row>
    <row r="30151" spans="1:2" x14ac:dyDescent="0.2">
      <c r="A30151" s="57" t="s">
        <v>62782</v>
      </c>
      <c r="B30151" s="57" t="s">
        <v>62783</v>
      </c>
    </row>
    <row r="30152" spans="1:2" x14ac:dyDescent="0.2">
      <c r="A30152" s="57" t="s">
        <v>62784</v>
      </c>
      <c r="B30152" s="57" t="s">
        <v>62785</v>
      </c>
    </row>
    <row r="30153" spans="1:2" x14ac:dyDescent="0.2">
      <c r="A30153" s="57" t="s">
        <v>62786</v>
      </c>
      <c r="B30153" s="57" t="s">
        <v>62787</v>
      </c>
    </row>
    <row r="30154" spans="1:2" x14ac:dyDescent="0.2">
      <c r="A30154" s="57" t="s">
        <v>62788</v>
      </c>
      <c r="B30154" s="57" t="s">
        <v>62789</v>
      </c>
    </row>
    <row r="30155" spans="1:2" x14ac:dyDescent="0.2">
      <c r="A30155" s="57" t="s">
        <v>62790</v>
      </c>
      <c r="B30155" s="57" t="s">
        <v>62791</v>
      </c>
    </row>
    <row r="30156" spans="1:2" x14ac:dyDescent="0.2">
      <c r="A30156" s="57" t="s">
        <v>62792</v>
      </c>
      <c r="B30156" s="57" t="s">
        <v>62793</v>
      </c>
    </row>
    <row r="30157" spans="1:2" x14ac:dyDescent="0.2">
      <c r="A30157" s="57" t="s">
        <v>62794</v>
      </c>
      <c r="B30157" s="57" t="s">
        <v>62795</v>
      </c>
    </row>
    <row r="30158" spans="1:2" x14ac:dyDescent="0.2">
      <c r="A30158" s="57" t="s">
        <v>62796</v>
      </c>
      <c r="B30158" s="57" t="s">
        <v>62797</v>
      </c>
    </row>
    <row r="30159" spans="1:2" x14ac:dyDescent="0.2">
      <c r="A30159" s="57" t="s">
        <v>62798</v>
      </c>
      <c r="B30159" s="57" t="s">
        <v>62799</v>
      </c>
    </row>
    <row r="30160" spans="1:2" x14ac:dyDescent="0.2">
      <c r="A30160" s="57" t="s">
        <v>62800</v>
      </c>
      <c r="B30160" s="57" t="s">
        <v>62801</v>
      </c>
    </row>
    <row r="30161" spans="1:2" x14ac:dyDescent="0.2">
      <c r="A30161" s="57" t="s">
        <v>62802</v>
      </c>
      <c r="B30161" s="57" t="s">
        <v>62803</v>
      </c>
    </row>
    <row r="30162" spans="1:2" x14ac:dyDescent="0.2">
      <c r="A30162" s="57" t="s">
        <v>62804</v>
      </c>
      <c r="B30162" s="57" t="s">
        <v>62805</v>
      </c>
    </row>
    <row r="30163" spans="1:2" x14ac:dyDescent="0.2">
      <c r="A30163" s="57" t="s">
        <v>62806</v>
      </c>
      <c r="B30163" s="57" t="s">
        <v>62807</v>
      </c>
    </row>
    <row r="30164" spans="1:2" x14ac:dyDescent="0.2">
      <c r="A30164" s="57" t="s">
        <v>62808</v>
      </c>
      <c r="B30164" s="57" t="s">
        <v>62809</v>
      </c>
    </row>
    <row r="30165" spans="1:2" x14ac:dyDescent="0.2">
      <c r="A30165" s="57" t="s">
        <v>62810</v>
      </c>
      <c r="B30165" s="57" t="s">
        <v>62811</v>
      </c>
    </row>
    <row r="30166" spans="1:2" x14ac:dyDescent="0.2">
      <c r="A30166" s="57" t="s">
        <v>62812</v>
      </c>
      <c r="B30166" s="57" t="s">
        <v>62813</v>
      </c>
    </row>
    <row r="30167" spans="1:2" x14ac:dyDescent="0.2">
      <c r="A30167" s="57" t="s">
        <v>62814</v>
      </c>
      <c r="B30167" s="57" t="s">
        <v>62815</v>
      </c>
    </row>
    <row r="30168" spans="1:2" x14ac:dyDescent="0.2">
      <c r="A30168" s="57" t="s">
        <v>62816</v>
      </c>
      <c r="B30168" s="57" t="s">
        <v>62817</v>
      </c>
    </row>
    <row r="30169" spans="1:2" x14ac:dyDescent="0.2">
      <c r="A30169" s="57" t="s">
        <v>62818</v>
      </c>
      <c r="B30169" s="57" t="s">
        <v>62819</v>
      </c>
    </row>
    <row r="30170" spans="1:2" x14ac:dyDescent="0.2">
      <c r="A30170" s="57" t="s">
        <v>62820</v>
      </c>
      <c r="B30170" s="57" t="s">
        <v>62821</v>
      </c>
    </row>
    <row r="30171" spans="1:2" x14ac:dyDescent="0.2">
      <c r="A30171" s="57" t="s">
        <v>62822</v>
      </c>
      <c r="B30171" s="57" t="s">
        <v>62823</v>
      </c>
    </row>
    <row r="30172" spans="1:2" x14ac:dyDescent="0.2">
      <c r="A30172" s="57" t="s">
        <v>62824</v>
      </c>
      <c r="B30172" s="57" t="s">
        <v>62825</v>
      </c>
    </row>
    <row r="30173" spans="1:2" x14ac:dyDescent="0.2">
      <c r="A30173" s="57" t="s">
        <v>62826</v>
      </c>
      <c r="B30173" s="57" t="s">
        <v>62827</v>
      </c>
    </row>
    <row r="30174" spans="1:2" x14ac:dyDescent="0.2">
      <c r="A30174" s="57" t="s">
        <v>62828</v>
      </c>
      <c r="B30174" s="57" t="s">
        <v>62829</v>
      </c>
    </row>
    <row r="30175" spans="1:2" x14ac:dyDescent="0.2">
      <c r="A30175" s="57" t="s">
        <v>62830</v>
      </c>
      <c r="B30175" s="57" t="s">
        <v>62831</v>
      </c>
    </row>
    <row r="30176" spans="1:2" x14ac:dyDescent="0.2">
      <c r="A30176" s="57" t="s">
        <v>62832</v>
      </c>
      <c r="B30176" s="57" t="s">
        <v>62833</v>
      </c>
    </row>
    <row r="30177" spans="1:2" x14ac:dyDescent="0.2">
      <c r="A30177" s="57" t="s">
        <v>62834</v>
      </c>
      <c r="B30177" s="57" t="s">
        <v>62835</v>
      </c>
    </row>
    <row r="30178" spans="1:2" x14ac:dyDescent="0.2">
      <c r="A30178" s="57" t="s">
        <v>62836</v>
      </c>
      <c r="B30178" s="57" t="s">
        <v>62837</v>
      </c>
    </row>
    <row r="30179" spans="1:2" x14ac:dyDescent="0.2">
      <c r="A30179" s="57" t="s">
        <v>62838</v>
      </c>
      <c r="B30179" s="57" t="s">
        <v>62839</v>
      </c>
    </row>
    <row r="30180" spans="1:2" x14ac:dyDescent="0.2">
      <c r="A30180" s="57" t="s">
        <v>62840</v>
      </c>
      <c r="B30180" s="57" t="s">
        <v>62841</v>
      </c>
    </row>
    <row r="30181" spans="1:2" x14ac:dyDescent="0.2">
      <c r="A30181" s="57" t="s">
        <v>62842</v>
      </c>
      <c r="B30181" s="57" t="s">
        <v>62843</v>
      </c>
    </row>
    <row r="30182" spans="1:2" x14ac:dyDescent="0.2">
      <c r="A30182" s="57" t="s">
        <v>62844</v>
      </c>
      <c r="B30182" s="57" t="s">
        <v>62845</v>
      </c>
    </row>
    <row r="30183" spans="1:2" x14ac:dyDescent="0.2">
      <c r="A30183" s="57" t="s">
        <v>62846</v>
      </c>
      <c r="B30183" s="57" t="s">
        <v>62847</v>
      </c>
    </row>
    <row r="30184" spans="1:2" x14ac:dyDescent="0.2">
      <c r="A30184" s="57" t="s">
        <v>62848</v>
      </c>
      <c r="B30184" s="57" t="s">
        <v>62849</v>
      </c>
    </row>
    <row r="30185" spans="1:2" x14ac:dyDescent="0.2">
      <c r="A30185" s="57" t="s">
        <v>62850</v>
      </c>
      <c r="B30185" s="57" t="s">
        <v>62851</v>
      </c>
    </row>
    <row r="30186" spans="1:2" x14ac:dyDescent="0.2">
      <c r="A30186" s="57" t="s">
        <v>62852</v>
      </c>
      <c r="B30186" s="57" t="s">
        <v>62853</v>
      </c>
    </row>
    <row r="30187" spans="1:2" x14ac:dyDescent="0.2">
      <c r="A30187" s="57" t="s">
        <v>62854</v>
      </c>
      <c r="B30187" s="57" t="s">
        <v>62855</v>
      </c>
    </row>
    <row r="30188" spans="1:2" x14ac:dyDescent="0.2">
      <c r="A30188" s="57" t="s">
        <v>62856</v>
      </c>
      <c r="B30188" s="57" t="s">
        <v>62857</v>
      </c>
    </row>
    <row r="30189" spans="1:2" x14ac:dyDescent="0.2">
      <c r="A30189" s="57" t="s">
        <v>62858</v>
      </c>
      <c r="B30189" s="57" t="s">
        <v>62859</v>
      </c>
    </row>
    <row r="30190" spans="1:2" x14ac:dyDescent="0.2">
      <c r="A30190" s="57" t="s">
        <v>62860</v>
      </c>
      <c r="B30190" s="57" t="s">
        <v>62861</v>
      </c>
    </row>
    <row r="30191" spans="1:2" x14ac:dyDescent="0.2">
      <c r="A30191" s="57" t="s">
        <v>62862</v>
      </c>
      <c r="B30191" s="57" t="s">
        <v>62863</v>
      </c>
    </row>
    <row r="30192" spans="1:2" x14ac:dyDescent="0.2">
      <c r="A30192" s="57" t="s">
        <v>62864</v>
      </c>
      <c r="B30192" s="57" t="s">
        <v>62865</v>
      </c>
    </row>
    <row r="30193" spans="1:2" x14ac:dyDescent="0.2">
      <c r="A30193" s="57" t="s">
        <v>62866</v>
      </c>
      <c r="B30193" s="57" t="s">
        <v>62867</v>
      </c>
    </row>
    <row r="30194" spans="1:2" x14ac:dyDescent="0.2">
      <c r="A30194" s="57" t="s">
        <v>62868</v>
      </c>
      <c r="B30194" s="57" t="s">
        <v>62869</v>
      </c>
    </row>
    <row r="30195" spans="1:2" x14ac:dyDescent="0.2">
      <c r="A30195" s="57" t="s">
        <v>62870</v>
      </c>
      <c r="B30195" s="57" t="s">
        <v>62871</v>
      </c>
    </row>
    <row r="30196" spans="1:2" x14ac:dyDescent="0.2">
      <c r="A30196" s="57" t="s">
        <v>62872</v>
      </c>
      <c r="B30196" s="57" t="s">
        <v>62873</v>
      </c>
    </row>
    <row r="30197" spans="1:2" x14ac:dyDescent="0.2">
      <c r="A30197" s="57" t="s">
        <v>62874</v>
      </c>
      <c r="B30197" s="57" t="s">
        <v>62875</v>
      </c>
    </row>
    <row r="30198" spans="1:2" x14ac:dyDescent="0.2">
      <c r="A30198" s="57" t="s">
        <v>62876</v>
      </c>
      <c r="B30198" s="57" t="s">
        <v>62877</v>
      </c>
    </row>
    <row r="30199" spans="1:2" x14ac:dyDescent="0.2">
      <c r="A30199" s="57" t="s">
        <v>62878</v>
      </c>
      <c r="B30199" s="57" t="s">
        <v>62879</v>
      </c>
    </row>
    <row r="30200" spans="1:2" x14ac:dyDescent="0.2">
      <c r="A30200" s="57" t="s">
        <v>62880</v>
      </c>
      <c r="B30200" s="57" t="s">
        <v>62881</v>
      </c>
    </row>
    <row r="30201" spans="1:2" x14ac:dyDescent="0.2">
      <c r="A30201" s="57" t="s">
        <v>62882</v>
      </c>
      <c r="B30201" s="57" t="s">
        <v>62883</v>
      </c>
    </row>
    <row r="30202" spans="1:2" x14ac:dyDescent="0.2">
      <c r="A30202" s="57" t="s">
        <v>62884</v>
      </c>
      <c r="B30202" s="57" t="s">
        <v>62885</v>
      </c>
    </row>
    <row r="30203" spans="1:2" x14ac:dyDescent="0.2">
      <c r="A30203" s="57" t="s">
        <v>62886</v>
      </c>
      <c r="B30203" s="57" t="s">
        <v>62887</v>
      </c>
    </row>
    <row r="30204" spans="1:2" x14ac:dyDescent="0.2">
      <c r="A30204" s="57" t="s">
        <v>62888</v>
      </c>
      <c r="B30204" s="57" t="s">
        <v>62889</v>
      </c>
    </row>
    <row r="30205" spans="1:2" x14ac:dyDescent="0.2">
      <c r="A30205" s="57" t="s">
        <v>62890</v>
      </c>
      <c r="B30205" s="57" t="s">
        <v>62891</v>
      </c>
    </row>
    <row r="30206" spans="1:2" x14ac:dyDescent="0.2">
      <c r="A30206" s="57" t="s">
        <v>62892</v>
      </c>
      <c r="B30206" s="57" t="s">
        <v>62893</v>
      </c>
    </row>
    <row r="30207" spans="1:2" x14ac:dyDescent="0.2">
      <c r="A30207" s="57" t="s">
        <v>62894</v>
      </c>
      <c r="B30207" s="57" t="s">
        <v>62895</v>
      </c>
    </row>
    <row r="30208" spans="1:2" x14ac:dyDescent="0.2">
      <c r="A30208" s="57" t="s">
        <v>62896</v>
      </c>
      <c r="B30208" s="57" t="s">
        <v>62897</v>
      </c>
    </row>
    <row r="30209" spans="1:2" x14ac:dyDescent="0.2">
      <c r="A30209" s="57" t="s">
        <v>62898</v>
      </c>
      <c r="B30209" s="57" t="s">
        <v>62899</v>
      </c>
    </row>
    <row r="30210" spans="1:2" x14ac:dyDescent="0.2">
      <c r="A30210" s="57" t="s">
        <v>62900</v>
      </c>
      <c r="B30210" s="57" t="s">
        <v>62901</v>
      </c>
    </row>
    <row r="30211" spans="1:2" x14ac:dyDescent="0.2">
      <c r="A30211" s="57" t="s">
        <v>62902</v>
      </c>
      <c r="B30211" s="57" t="s">
        <v>62903</v>
      </c>
    </row>
    <row r="30212" spans="1:2" x14ac:dyDescent="0.2">
      <c r="A30212" s="57" t="s">
        <v>62904</v>
      </c>
      <c r="B30212" s="57" t="s">
        <v>62905</v>
      </c>
    </row>
    <row r="30213" spans="1:2" x14ac:dyDescent="0.2">
      <c r="A30213" s="57" t="s">
        <v>62906</v>
      </c>
      <c r="B30213" s="57" t="s">
        <v>62907</v>
      </c>
    </row>
    <row r="30214" spans="1:2" x14ac:dyDescent="0.2">
      <c r="A30214" s="57" t="s">
        <v>62908</v>
      </c>
      <c r="B30214" s="57" t="s">
        <v>62909</v>
      </c>
    </row>
    <row r="30215" spans="1:2" x14ac:dyDescent="0.2">
      <c r="A30215" s="57" t="s">
        <v>62910</v>
      </c>
      <c r="B30215" s="57" t="s">
        <v>62911</v>
      </c>
    </row>
    <row r="30216" spans="1:2" x14ac:dyDescent="0.2">
      <c r="A30216" s="57" t="s">
        <v>62912</v>
      </c>
      <c r="B30216" s="57" t="s">
        <v>62913</v>
      </c>
    </row>
    <row r="30217" spans="1:2" x14ac:dyDescent="0.2">
      <c r="A30217" s="57" t="s">
        <v>62914</v>
      </c>
      <c r="B30217" s="57" t="s">
        <v>62915</v>
      </c>
    </row>
    <row r="30218" spans="1:2" x14ac:dyDescent="0.2">
      <c r="A30218" s="57" t="s">
        <v>62916</v>
      </c>
      <c r="B30218" s="57" t="s">
        <v>62917</v>
      </c>
    </row>
    <row r="30219" spans="1:2" x14ac:dyDescent="0.2">
      <c r="A30219" s="57" t="s">
        <v>62918</v>
      </c>
      <c r="B30219" s="57" t="s">
        <v>62919</v>
      </c>
    </row>
    <row r="30220" spans="1:2" x14ac:dyDescent="0.2">
      <c r="A30220" s="57" t="s">
        <v>62920</v>
      </c>
      <c r="B30220" s="57" t="s">
        <v>62921</v>
      </c>
    </row>
    <row r="30221" spans="1:2" x14ac:dyDescent="0.2">
      <c r="A30221" s="57" t="s">
        <v>62922</v>
      </c>
      <c r="B30221" s="57" t="s">
        <v>62923</v>
      </c>
    </row>
    <row r="30222" spans="1:2" x14ac:dyDescent="0.2">
      <c r="A30222" s="57" t="s">
        <v>62924</v>
      </c>
      <c r="B30222" s="57" t="s">
        <v>62925</v>
      </c>
    </row>
    <row r="30223" spans="1:2" x14ac:dyDescent="0.2">
      <c r="A30223" s="57" t="s">
        <v>62926</v>
      </c>
      <c r="B30223" s="57" t="s">
        <v>62927</v>
      </c>
    </row>
    <row r="30224" spans="1:2" x14ac:dyDescent="0.2">
      <c r="A30224" s="57" t="s">
        <v>62928</v>
      </c>
      <c r="B30224" s="57" t="s">
        <v>62929</v>
      </c>
    </row>
    <row r="30225" spans="1:2" x14ac:dyDescent="0.2">
      <c r="A30225" s="57" t="s">
        <v>62930</v>
      </c>
      <c r="B30225" s="57" t="s">
        <v>62931</v>
      </c>
    </row>
    <row r="30226" spans="1:2" x14ac:dyDescent="0.2">
      <c r="A30226" s="57" t="s">
        <v>62932</v>
      </c>
      <c r="B30226" s="57" t="s">
        <v>62933</v>
      </c>
    </row>
    <row r="30227" spans="1:2" x14ac:dyDescent="0.2">
      <c r="A30227" s="57" t="s">
        <v>62934</v>
      </c>
      <c r="B30227" s="57" t="s">
        <v>62935</v>
      </c>
    </row>
    <row r="30228" spans="1:2" x14ac:dyDescent="0.2">
      <c r="A30228" s="57" t="s">
        <v>62936</v>
      </c>
      <c r="B30228" s="57" t="s">
        <v>62937</v>
      </c>
    </row>
    <row r="30229" spans="1:2" x14ac:dyDescent="0.2">
      <c r="A30229" s="57" t="s">
        <v>62938</v>
      </c>
      <c r="B30229" s="57" t="s">
        <v>62939</v>
      </c>
    </row>
    <row r="30230" spans="1:2" x14ac:dyDescent="0.2">
      <c r="A30230" s="57" t="s">
        <v>62940</v>
      </c>
      <c r="B30230" s="57" t="s">
        <v>62941</v>
      </c>
    </row>
    <row r="30231" spans="1:2" x14ac:dyDescent="0.2">
      <c r="A30231" s="57" t="s">
        <v>62942</v>
      </c>
      <c r="B30231" s="57" t="s">
        <v>62943</v>
      </c>
    </row>
    <row r="30232" spans="1:2" x14ac:dyDescent="0.2">
      <c r="A30232" s="57" t="s">
        <v>62944</v>
      </c>
      <c r="B30232" s="57" t="s">
        <v>62945</v>
      </c>
    </row>
    <row r="30233" spans="1:2" x14ac:dyDescent="0.2">
      <c r="A30233" s="57" t="s">
        <v>62946</v>
      </c>
      <c r="B30233" s="57" t="s">
        <v>62947</v>
      </c>
    </row>
    <row r="30234" spans="1:2" x14ac:dyDescent="0.2">
      <c r="A30234" s="57" t="s">
        <v>62948</v>
      </c>
      <c r="B30234" s="57" t="s">
        <v>62949</v>
      </c>
    </row>
    <row r="30235" spans="1:2" x14ac:dyDescent="0.2">
      <c r="A30235" s="57" t="s">
        <v>62950</v>
      </c>
      <c r="B30235" s="57" t="s">
        <v>62951</v>
      </c>
    </row>
    <row r="30236" spans="1:2" x14ac:dyDescent="0.2">
      <c r="A30236" s="57" t="s">
        <v>62952</v>
      </c>
      <c r="B30236" s="57" t="s">
        <v>62953</v>
      </c>
    </row>
    <row r="30237" spans="1:2" x14ac:dyDescent="0.2">
      <c r="A30237" s="57" t="s">
        <v>62954</v>
      </c>
      <c r="B30237" s="57" t="s">
        <v>62955</v>
      </c>
    </row>
    <row r="30238" spans="1:2" x14ac:dyDescent="0.2">
      <c r="A30238" s="57" t="s">
        <v>62956</v>
      </c>
      <c r="B30238" s="57" t="s">
        <v>62957</v>
      </c>
    </row>
    <row r="30239" spans="1:2" x14ac:dyDescent="0.2">
      <c r="A30239" s="57" t="s">
        <v>62958</v>
      </c>
      <c r="B30239" s="57" t="s">
        <v>62959</v>
      </c>
    </row>
    <row r="30240" spans="1:2" x14ac:dyDescent="0.2">
      <c r="A30240" s="57" t="s">
        <v>62960</v>
      </c>
      <c r="B30240" s="57" t="s">
        <v>62961</v>
      </c>
    </row>
    <row r="30241" spans="1:2" x14ac:dyDescent="0.2">
      <c r="A30241" s="57" t="s">
        <v>62962</v>
      </c>
      <c r="B30241" s="57" t="s">
        <v>62963</v>
      </c>
    </row>
    <row r="30242" spans="1:2" x14ac:dyDescent="0.2">
      <c r="A30242" s="57" t="s">
        <v>62964</v>
      </c>
      <c r="B30242" s="57" t="s">
        <v>62965</v>
      </c>
    </row>
    <row r="30243" spans="1:2" x14ac:dyDescent="0.2">
      <c r="A30243" s="57" t="s">
        <v>62966</v>
      </c>
      <c r="B30243" s="57" t="s">
        <v>62967</v>
      </c>
    </row>
    <row r="30244" spans="1:2" x14ac:dyDescent="0.2">
      <c r="A30244" s="57" t="s">
        <v>62968</v>
      </c>
      <c r="B30244" s="57" t="s">
        <v>62969</v>
      </c>
    </row>
    <row r="30245" spans="1:2" x14ac:dyDescent="0.2">
      <c r="A30245" s="57" t="s">
        <v>62970</v>
      </c>
      <c r="B30245" s="57" t="s">
        <v>62971</v>
      </c>
    </row>
    <row r="30246" spans="1:2" x14ac:dyDescent="0.2">
      <c r="A30246" s="57" t="s">
        <v>62972</v>
      </c>
      <c r="B30246" s="57" t="s">
        <v>62973</v>
      </c>
    </row>
    <row r="30247" spans="1:2" x14ac:dyDescent="0.2">
      <c r="A30247" s="57" t="s">
        <v>62974</v>
      </c>
      <c r="B30247" s="57" t="s">
        <v>62969</v>
      </c>
    </row>
    <row r="30248" spans="1:2" x14ac:dyDescent="0.2">
      <c r="A30248" s="57" t="s">
        <v>62975</v>
      </c>
      <c r="B30248" s="57" t="s">
        <v>62976</v>
      </c>
    </row>
    <row r="30249" spans="1:2" x14ac:dyDescent="0.2">
      <c r="A30249" s="57" t="s">
        <v>62977</v>
      </c>
      <c r="B30249" s="57" t="s">
        <v>62978</v>
      </c>
    </row>
    <row r="30250" spans="1:2" x14ac:dyDescent="0.2">
      <c r="A30250" s="57" t="s">
        <v>62979</v>
      </c>
      <c r="B30250" s="57" t="s">
        <v>62733</v>
      </c>
    </row>
    <row r="30251" spans="1:2" x14ac:dyDescent="0.2">
      <c r="A30251" s="57" t="s">
        <v>62980</v>
      </c>
      <c r="B30251" s="57" t="s">
        <v>62981</v>
      </c>
    </row>
    <row r="30252" spans="1:2" x14ac:dyDescent="0.2">
      <c r="A30252" s="57" t="s">
        <v>62982</v>
      </c>
      <c r="B30252" s="57" t="s">
        <v>62983</v>
      </c>
    </row>
    <row r="30253" spans="1:2" x14ac:dyDescent="0.2">
      <c r="A30253" s="57" t="s">
        <v>62984</v>
      </c>
      <c r="B30253" s="57" t="s">
        <v>62985</v>
      </c>
    </row>
    <row r="30254" spans="1:2" x14ac:dyDescent="0.2">
      <c r="A30254" s="57" t="s">
        <v>62986</v>
      </c>
      <c r="B30254" s="57" t="s">
        <v>62987</v>
      </c>
    </row>
    <row r="30255" spans="1:2" x14ac:dyDescent="0.2">
      <c r="A30255" s="57" t="s">
        <v>62988</v>
      </c>
      <c r="B30255" s="57" t="s">
        <v>62989</v>
      </c>
    </row>
    <row r="30256" spans="1:2" x14ac:dyDescent="0.2">
      <c r="A30256" s="57" t="s">
        <v>62990</v>
      </c>
      <c r="B30256" s="57" t="s">
        <v>62991</v>
      </c>
    </row>
    <row r="30257" spans="1:2" x14ac:dyDescent="0.2">
      <c r="A30257" s="57" t="s">
        <v>62992</v>
      </c>
      <c r="B30257" s="57" t="s">
        <v>62993</v>
      </c>
    </row>
    <row r="30258" spans="1:2" x14ac:dyDescent="0.2">
      <c r="A30258" s="57" t="s">
        <v>62994</v>
      </c>
      <c r="B30258" s="57" t="s">
        <v>62995</v>
      </c>
    </row>
    <row r="30259" spans="1:2" x14ac:dyDescent="0.2">
      <c r="A30259" s="57" t="s">
        <v>62996</v>
      </c>
      <c r="B30259" s="57" t="s">
        <v>62997</v>
      </c>
    </row>
    <row r="30260" spans="1:2" x14ac:dyDescent="0.2">
      <c r="A30260" s="57" t="s">
        <v>62998</v>
      </c>
      <c r="B30260" s="57" t="s">
        <v>62999</v>
      </c>
    </row>
    <row r="30261" spans="1:2" x14ac:dyDescent="0.2">
      <c r="A30261" s="57" t="s">
        <v>63000</v>
      </c>
      <c r="B30261" s="57" t="s">
        <v>63001</v>
      </c>
    </row>
    <row r="30262" spans="1:2" x14ac:dyDescent="0.2">
      <c r="A30262" s="57" t="s">
        <v>63002</v>
      </c>
      <c r="B30262" s="57" t="s">
        <v>63003</v>
      </c>
    </row>
    <row r="30263" spans="1:2" x14ac:dyDescent="0.2">
      <c r="A30263" s="57" t="s">
        <v>63004</v>
      </c>
      <c r="B30263" s="57" t="s">
        <v>63005</v>
      </c>
    </row>
    <row r="30264" spans="1:2" x14ac:dyDescent="0.2">
      <c r="A30264" s="57" t="s">
        <v>63006</v>
      </c>
      <c r="B30264" s="57" t="s">
        <v>63007</v>
      </c>
    </row>
    <row r="30265" spans="1:2" x14ac:dyDescent="0.2">
      <c r="A30265" s="57" t="s">
        <v>63008</v>
      </c>
      <c r="B30265" s="57" t="s">
        <v>63009</v>
      </c>
    </row>
    <row r="30266" spans="1:2" x14ac:dyDescent="0.2">
      <c r="A30266" s="57" t="s">
        <v>63010</v>
      </c>
      <c r="B30266" s="57" t="s">
        <v>63011</v>
      </c>
    </row>
    <row r="30267" spans="1:2" x14ac:dyDescent="0.2">
      <c r="A30267" s="57" t="s">
        <v>63012</v>
      </c>
      <c r="B30267" s="57" t="s">
        <v>63013</v>
      </c>
    </row>
    <row r="30268" spans="1:2" x14ac:dyDescent="0.2">
      <c r="A30268" s="57" t="s">
        <v>63014</v>
      </c>
      <c r="B30268" s="57" t="s">
        <v>63015</v>
      </c>
    </row>
    <row r="30269" spans="1:2" x14ac:dyDescent="0.2">
      <c r="A30269" s="57" t="s">
        <v>63016</v>
      </c>
      <c r="B30269" s="57" t="s">
        <v>63017</v>
      </c>
    </row>
    <row r="30270" spans="1:2" x14ac:dyDescent="0.2">
      <c r="A30270" s="57" t="s">
        <v>63018</v>
      </c>
      <c r="B30270" s="57" t="s">
        <v>63019</v>
      </c>
    </row>
    <row r="30271" spans="1:2" x14ac:dyDescent="0.2">
      <c r="A30271" s="57" t="s">
        <v>63020</v>
      </c>
      <c r="B30271" s="57" t="s">
        <v>63021</v>
      </c>
    </row>
    <row r="30272" spans="1:2" x14ac:dyDescent="0.2">
      <c r="A30272" s="57" t="s">
        <v>63022</v>
      </c>
      <c r="B30272" s="57" t="s">
        <v>63023</v>
      </c>
    </row>
    <row r="30273" spans="1:2" x14ac:dyDescent="0.2">
      <c r="A30273" s="57" t="s">
        <v>63024</v>
      </c>
      <c r="B30273" s="57" t="s">
        <v>63025</v>
      </c>
    </row>
    <row r="30274" spans="1:2" x14ac:dyDescent="0.2">
      <c r="A30274" s="57" t="s">
        <v>63026</v>
      </c>
      <c r="B30274" s="57" t="s">
        <v>63027</v>
      </c>
    </row>
    <row r="30275" spans="1:2" x14ac:dyDescent="0.2">
      <c r="A30275" s="57" t="s">
        <v>63028</v>
      </c>
      <c r="B30275" s="57" t="s">
        <v>63029</v>
      </c>
    </row>
    <row r="30276" spans="1:2" x14ac:dyDescent="0.2">
      <c r="A30276" s="57" t="s">
        <v>63030</v>
      </c>
      <c r="B30276" s="57" t="s">
        <v>63031</v>
      </c>
    </row>
    <row r="30277" spans="1:2" x14ac:dyDescent="0.2">
      <c r="A30277" s="57" t="s">
        <v>63032</v>
      </c>
      <c r="B30277" s="57" t="s">
        <v>63033</v>
      </c>
    </row>
    <row r="30278" spans="1:2" x14ac:dyDescent="0.2">
      <c r="A30278" s="57" t="s">
        <v>63034</v>
      </c>
      <c r="B30278" s="57" t="s">
        <v>63035</v>
      </c>
    </row>
    <row r="30279" spans="1:2" x14ac:dyDescent="0.2">
      <c r="A30279" s="57" t="s">
        <v>63036</v>
      </c>
      <c r="B30279" s="57" t="s">
        <v>63037</v>
      </c>
    </row>
    <row r="30280" spans="1:2" x14ac:dyDescent="0.2">
      <c r="A30280" s="57" t="s">
        <v>63038</v>
      </c>
      <c r="B30280" s="57" t="s">
        <v>63039</v>
      </c>
    </row>
    <row r="30281" spans="1:2" x14ac:dyDescent="0.2">
      <c r="A30281" s="57" t="s">
        <v>63040</v>
      </c>
      <c r="B30281" s="57" t="s">
        <v>63041</v>
      </c>
    </row>
    <row r="30282" spans="1:2" x14ac:dyDescent="0.2">
      <c r="A30282" s="57" t="s">
        <v>63042</v>
      </c>
      <c r="B30282" s="57" t="s">
        <v>63043</v>
      </c>
    </row>
    <row r="30283" spans="1:2" x14ac:dyDescent="0.2">
      <c r="A30283" s="57" t="s">
        <v>63044</v>
      </c>
      <c r="B30283" s="57" t="s">
        <v>63045</v>
      </c>
    </row>
    <row r="30284" spans="1:2" x14ac:dyDescent="0.2">
      <c r="A30284" s="57" t="s">
        <v>63046</v>
      </c>
      <c r="B30284" s="57" t="s">
        <v>63047</v>
      </c>
    </row>
    <row r="30285" spans="1:2" x14ac:dyDescent="0.2">
      <c r="A30285" s="57" t="s">
        <v>63048</v>
      </c>
      <c r="B30285" s="57" t="s">
        <v>63049</v>
      </c>
    </row>
    <row r="30286" spans="1:2" x14ac:dyDescent="0.2">
      <c r="A30286" s="57" t="s">
        <v>63050</v>
      </c>
      <c r="B30286" s="57" t="s">
        <v>63051</v>
      </c>
    </row>
    <row r="30287" spans="1:2" x14ac:dyDescent="0.2">
      <c r="A30287" s="57" t="s">
        <v>63052</v>
      </c>
      <c r="B30287" s="57" t="s">
        <v>63053</v>
      </c>
    </row>
    <row r="30288" spans="1:2" x14ac:dyDescent="0.2">
      <c r="A30288" s="57" t="s">
        <v>63054</v>
      </c>
      <c r="B30288" s="57" t="s">
        <v>63055</v>
      </c>
    </row>
    <row r="30289" spans="1:2" x14ac:dyDescent="0.2">
      <c r="A30289" s="57" t="s">
        <v>63056</v>
      </c>
      <c r="B30289" s="57" t="s">
        <v>63057</v>
      </c>
    </row>
    <row r="30290" spans="1:2" x14ac:dyDescent="0.2">
      <c r="A30290" s="57" t="s">
        <v>63058</v>
      </c>
      <c r="B30290" s="57" t="s">
        <v>63059</v>
      </c>
    </row>
    <row r="30291" spans="1:2" x14ac:dyDescent="0.2">
      <c r="A30291" s="57" t="s">
        <v>63060</v>
      </c>
      <c r="B30291" s="57" t="s">
        <v>63061</v>
      </c>
    </row>
    <row r="30292" spans="1:2" x14ac:dyDescent="0.2">
      <c r="A30292" s="57" t="s">
        <v>63062</v>
      </c>
      <c r="B30292" s="57" t="s">
        <v>63063</v>
      </c>
    </row>
    <row r="30293" spans="1:2" x14ac:dyDescent="0.2">
      <c r="A30293" s="57" t="s">
        <v>63064</v>
      </c>
      <c r="B30293" s="57" t="s">
        <v>63065</v>
      </c>
    </row>
    <row r="30294" spans="1:2" x14ac:dyDescent="0.2">
      <c r="A30294" s="57" t="s">
        <v>63066</v>
      </c>
      <c r="B30294" s="57" t="s">
        <v>63067</v>
      </c>
    </row>
    <row r="30295" spans="1:2" x14ac:dyDescent="0.2">
      <c r="A30295" s="57" t="s">
        <v>63068</v>
      </c>
      <c r="B30295" s="57" t="s">
        <v>63069</v>
      </c>
    </row>
    <row r="30296" spans="1:2" x14ac:dyDescent="0.2">
      <c r="A30296" s="57" t="s">
        <v>63070</v>
      </c>
      <c r="B30296" s="57" t="s">
        <v>63071</v>
      </c>
    </row>
    <row r="30297" spans="1:2" x14ac:dyDescent="0.2">
      <c r="A30297" s="57" t="s">
        <v>63072</v>
      </c>
      <c r="B30297" s="57" t="s">
        <v>63073</v>
      </c>
    </row>
    <row r="30298" spans="1:2" x14ac:dyDescent="0.2">
      <c r="A30298" s="57" t="s">
        <v>63074</v>
      </c>
      <c r="B30298" s="57" t="s">
        <v>63075</v>
      </c>
    </row>
    <row r="30299" spans="1:2" x14ac:dyDescent="0.2">
      <c r="A30299" s="57" t="s">
        <v>63076</v>
      </c>
      <c r="B30299" s="57" t="s">
        <v>63077</v>
      </c>
    </row>
    <row r="30300" spans="1:2" x14ac:dyDescent="0.2">
      <c r="A30300" s="57" t="s">
        <v>63078</v>
      </c>
      <c r="B30300" s="57" t="s">
        <v>63079</v>
      </c>
    </row>
    <row r="30301" spans="1:2" x14ac:dyDescent="0.2">
      <c r="A30301" s="57" t="s">
        <v>63080</v>
      </c>
      <c r="B30301" s="57" t="s">
        <v>63081</v>
      </c>
    </row>
    <row r="30302" spans="1:2" x14ac:dyDescent="0.2">
      <c r="A30302" s="57" t="s">
        <v>63082</v>
      </c>
      <c r="B30302" s="57" t="s">
        <v>63083</v>
      </c>
    </row>
    <row r="30303" spans="1:2" x14ac:dyDescent="0.2">
      <c r="A30303" s="57" t="s">
        <v>63084</v>
      </c>
      <c r="B30303" s="57" t="s">
        <v>63085</v>
      </c>
    </row>
    <row r="30304" spans="1:2" x14ac:dyDescent="0.2">
      <c r="A30304" s="57" t="s">
        <v>63086</v>
      </c>
      <c r="B30304" s="57" t="s">
        <v>63087</v>
      </c>
    </row>
    <row r="30305" spans="1:2" x14ac:dyDescent="0.2">
      <c r="A30305" s="57" t="s">
        <v>63088</v>
      </c>
      <c r="B30305" s="57" t="s">
        <v>63089</v>
      </c>
    </row>
    <row r="30306" spans="1:2" x14ac:dyDescent="0.2">
      <c r="A30306" s="57" t="s">
        <v>63090</v>
      </c>
      <c r="B30306" s="57" t="s">
        <v>63091</v>
      </c>
    </row>
    <row r="30307" spans="1:2" x14ac:dyDescent="0.2">
      <c r="A30307" s="57" t="s">
        <v>63092</v>
      </c>
      <c r="B30307" s="57" t="s">
        <v>63093</v>
      </c>
    </row>
    <row r="30308" spans="1:2" x14ac:dyDescent="0.2">
      <c r="A30308" s="57" t="s">
        <v>63094</v>
      </c>
      <c r="B30308" s="57" t="s">
        <v>63095</v>
      </c>
    </row>
    <row r="30309" spans="1:2" x14ac:dyDescent="0.2">
      <c r="A30309" s="57" t="s">
        <v>63096</v>
      </c>
      <c r="B30309" s="57" t="s">
        <v>63097</v>
      </c>
    </row>
    <row r="30310" spans="1:2" x14ac:dyDescent="0.2">
      <c r="A30310" s="57" t="s">
        <v>63098</v>
      </c>
      <c r="B30310" s="57" t="s">
        <v>63099</v>
      </c>
    </row>
    <row r="30311" spans="1:2" x14ac:dyDescent="0.2">
      <c r="A30311" s="57" t="s">
        <v>63100</v>
      </c>
      <c r="B30311" s="57" t="s">
        <v>63101</v>
      </c>
    </row>
    <row r="30312" spans="1:2" x14ac:dyDescent="0.2">
      <c r="A30312" s="57" t="s">
        <v>63102</v>
      </c>
      <c r="B30312" s="57" t="s">
        <v>63103</v>
      </c>
    </row>
    <row r="30313" spans="1:2" x14ac:dyDescent="0.2">
      <c r="A30313" s="57" t="s">
        <v>63104</v>
      </c>
      <c r="B30313" s="57" t="s">
        <v>63105</v>
      </c>
    </row>
    <row r="30314" spans="1:2" x14ac:dyDescent="0.2">
      <c r="A30314" s="57" t="s">
        <v>63106</v>
      </c>
      <c r="B30314" s="57" t="s">
        <v>63107</v>
      </c>
    </row>
    <row r="30315" spans="1:2" x14ac:dyDescent="0.2">
      <c r="A30315" s="57" t="s">
        <v>63108</v>
      </c>
      <c r="B30315" s="57" t="s">
        <v>63109</v>
      </c>
    </row>
    <row r="30316" spans="1:2" x14ac:dyDescent="0.2">
      <c r="A30316" s="57" t="s">
        <v>63110</v>
      </c>
      <c r="B30316" s="57" t="s">
        <v>63111</v>
      </c>
    </row>
    <row r="30317" spans="1:2" x14ac:dyDescent="0.2">
      <c r="A30317" s="57" t="s">
        <v>63112</v>
      </c>
      <c r="B30317" s="57" t="s">
        <v>63113</v>
      </c>
    </row>
    <row r="30318" spans="1:2" x14ac:dyDescent="0.2">
      <c r="A30318" s="57" t="s">
        <v>63114</v>
      </c>
      <c r="B30318" s="57" t="s">
        <v>63115</v>
      </c>
    </row>
    <row r="30319" spans="1:2" x14ac:dyDescent="0.2">
      <c r="A30319" s="57" t="s">
        <v>63116</v>
      </c>
      <c r="B30319" s="57" t="s">
        <v>63117</v>
      </c>
    </row>
    <row r="30320" spans="1:2" x14ac:dyDescent="0.2">
      <c r="A30320" s="57" t="s">
        <v>63118</v>
      </c>
      <c r="B30320" s="57" t="s">
        <v>63119</v>
      </c>
    </row>
    <row r="30321" spans="1:2" x14ac:dyDescent="0.2">
      <c r="A30321" s="57" t="s">
        <v>63120</v>
      </c>
      <c r="B30321" s="57" t="s">
        <v>63121</v>
      </c>
    </row>
    <row r="30322" spans="1:2" x14ac:dyDescent="0.2">
      <c r="A30322" s="57" t="s">
        <v>63122</v>
      </c>
      <c r="B30322" s="57" t="s">
        <v>63123</v>
      </c>
    </row>
    <row r="30323" spans="1:2" x14ac:dyDescent="0.2">
      <c r="A30323" s="57" t="s">
        <v>63124</v>
      </c>
      <c r="B30323" s="57" t="s">
        <v>63125</v>
      </c>
    </row>
    <row r="30324" spans="1:2" x14ac:dyDescent="0.2">
      <c r="A30324" s="57" t="s">
        <v>63126</v>
      </c>
      <c r="B30324" s="57" t="s">
        <v>63127</v>
      </c>
    </row>
    <row r="30325" spans="1:2" x14ac:dyDescent="0.2">
      <c r="A30325" s="57" t="s">
        <v>63128</v>
      </c>
      <c r="B30325" s="57" t="s">
        <v>63129</v>
      </c>
    </row>
    <row r="30326" spans="1:2" x14ac:dyDescent="0.2">
      <c r="A30326" s="57" t="s">
        <v>63130</v>
      </c>
      <c r="B30326" s="57" t="s">
        <v>63131</v>
      </c>
    </row>
    <row r="30327" spans="1:2" x14ac:dyDescent="0.2">
      <c r="A30327" s="57" t="s">
        <v>63132</v>
      </c>
      <c r="B30327" s="57" t="s">
        <v>63133</v>
      </c>
    </row>
    <row r="30328" spans="1:2" x14ac:dyDescent="0.2">
      <c r="A30328" s="57" t="s">
        <v>63134</v>
      </c>
      <c r="B30328" s="57" t="s">
        <v>63135</v>
      </c>
    </row>
    <row r="30329" spans="1:2" x14ac:dyDescent="0.2">
      <c r="A30329" s="57" t="s">
        <v>63136</v>
      </c>
      <c r="B30329" s="57" t="s">
        <v>63137</v>
      </c>
    </row>
    <row r="30330" spans="1:2" x14ac:dyDescent="0.2">
      <c r="A30330" s="57" t="s">
        <v>63138</v>
      </c>
      <c r="B30330" s="57" t="s">
        <v>63139</v>
      </c>
    </row>
    <row r="30331" spans="1:2" x14ac:dyDescent="0.2">
      <c r="A30331" s="57" t="s">
        <v>63140</v>
      </c>
      <c r="B30331" s="57" t="s">
        <v>63141</v>
      </c>
    </row>
    <row r="30332" spans="1:2" x14ac:dyDescent="0.2">
      <c r="A30332" s="57" t="s">
        <v>63142</v>
      </c>
      <c r="B30332" s="57" t="s">
        <v>63143</v>
      </c>
    </row>
    <row r="30333" spans="1:2" x14ac:dyDescent="0.2">
      <c r="A30333" s="57" t="s">
        <v>63144</v>
      </c>
      <c r="B30333" s="57" t="s">
        <v>63145</v>
      </c>
    </row>
    <row r="30334" spans="1:2" x14ac:dyDescent="0.2">
      <c r="A30334" s="57" t="s">
        <v>63146</v>
      </c>
      <c r="B30334" s="57" t="s">
        <v>63147</v>
      </c>
    </row>
    <row r="30335" spans="1:2" x14ac:dyDescent="0.2">
      <c r="A30335" s="57" t="s">
        <v>63148</v>
      </c>
      <c r="B30335" s="57" t="s">
        <v>63149</v>
      </c>
    </row>
    <row r="30336" spans="1:2" x14ac:dyDescent="0.2">
      <c r="A30336" s="57" t="s">
        <v>63150</v>
      </c>
      <c r="B30336" s="57" t="s">
        <v>63151</v>
      </c>
    </row>
    <row r="30337" spans="1:2" x14ac:dyDescent="0.2">
      <c r="A30337" s="57" t="s">
        <v>63152</v>
      </c>
      <c r="B30337" s="57" t="s">
        <v>63153</v>
      </c>
    </row>
    <row r="30338" spans="1:2" x14ac:dyDescent="0.2">
      <c r="A30338" s="57" t="s">
        <v>63154</v>
      </c>
      <c r="B30338" s="57" t="s">
        <v>63155</v>
      </c>
    </row>
    <row r="30339" spans="1:2" x14ac:dyDescent="0.2">
      <c r="A30339" s="57" t="s">
        <v>63156</v>
      </c>
      <c r="B30339" s="57" t="s">
        <v>63157</v>
      </c>
    </row>
    <row r="30340" spans="1:2" x14ac:dyDescent="0.2">
      <c r="A30340" s="57" t="s">
        <v>63158</v>
      </c>
      <c r="B30340" s="57" t="s">
        <v>63159</v>
      </c>
    </row>
    <row r="30341" spans="1:2" x14ac:dyDescent="0.2">
      <c r="A30341" s="57" t="s">
        <v>63160</v>
      </c>
      <c r="B30341" s="57" t="s">
        <v>63161</v>
      </c>
    </row>
    <row r="30342" spans="1:2" x14ac:dyDescent="0.2">
      <c r="A30342" s="57" t="s">
        <v>63162</v>
      </c>
      <c r="B30342" s="57" t="s">
        <v>63163</v>
      </c>
    </row>
    <row r="30343" spans="1:2" x14ac:dyDescent="0.2">
      <c r="A30343" s="57" t="s">
        <v>63164</v>
      </c>
      <c r="B30343" s="57" t="s">
        <v>63165</v>
      </c>
    </row>
    <row r="30344" spans="1:2" x14ac:dyDescent="0.2">
      <c r="A30344" s="57" t="s">
        <v>63166</v>
      </c>
      <c r="B30344" s="57" t="s">
        <v>63167</v>
      </c>
    </row>
    <row r="30345" spans="1:2" x14ac:dyDescent="0.2">
      <c r="A30345" s="57" t="s">
        <v>63168</v>
      </c>
      <c r="B30345" s="57" t="s">
        <v>63169</v>
      </c>
    </row>
    <row r="30346" spans="1:2" x14ac:dyDescent="0.2">
      <c r="A30346" s="57" t="s">
        <v>63170</v>
      </c>
      <c r="B30346" s="57" t="s">
        <v>63171</v>
      </c>
    </row>
    <row r="30347" spans="1:2" x14ac:dyDescent="0.2">
      <c r="A30347" s="57" t="s">
        <v>63172</v>
      </c>
      <c r="B30347" s="57" t="s">
        <v>63173</v>
      </c>
    </row>
    <row r="30348" spans="1:2" x14ac:dyDescent="0.2">
      <c r="A30348" s="57" t="s">
        <v>63174</v>
      </c>
      <c r="B30348" s="57" t="s">
        <v>63175</v>
      </c>
    </row>
    <row r="30349" spans="1:2" x14ac:dyDescent="0.2">
      <c r="A30349" s="57" t="s">
        <v>63176</v>
      </c>
      <c r="B30349" s="57" t="s">
        <v>63177</v>
      </c>
    </row>
    <row r="30350" spans="1:2" x14ac:dyDescent="0.2">
      <c r="A30350" s="57" t="s">
        <v>63178</v>
      </c>
      <c r="B30350" s="57" t="s">
        <v>63179</v>
      </c>
    </row>
    <row r="30351" spans="1:2" x14ac:dyDescent="0.2">
      <c r="A30351" s="57" t="s">
        <v>63180</v>
      </c>
      <c r="B30351" s="57" t="s">
        <v>63181</v>
      </c>
    </row>
    <row r="30352" spans="1:2" x14ac:dyDescent="0.2">
      <c r="A30352" s="57" t="s">
        <v>63182</v>
      </c>
      <c r="B30352" s="57" t="s">
        <v>63183</v>
      </c>
    </row>
    <row r="30353" spans="1:2" x14ac:dyDescent="0.2">
      <c r="A30353" s="57" t="s">
        <v>63184</v>
      </c>
      <c r="B30353" s="57" t="s">
        <v>63185</v>
      </c>
    </row>
    <row r="30354" spans="1:2" x14ac:dyDescent="0.2">
      <c r="A30354" s="57" t="s">
        <v>63186</v>
      </c>
      <c r="B30354" s="57" t="s">
        <v>63187</v>
      </c>
    </row>
    <row r="30355" spans="1:2" x14ac:dyDescent="0.2">
      <c r="A30355" s="57" t="s">
        <v>63188</v>
      </c>
      <c r="B30355" s="57" t="s">
        <v>63189</v>
      </c>
    </row>
    <row r="30356" spans="1:2" x14ac:dyDescent="0.2">
      <c r="A30356" s="57" t="s">
        <v>63190</v>
      </c>
      <c r="B30356" s="57" t="s">
        <v>63191</v>
      </c>
    </row>
    <row r="30357" spans="1:2" x14ac:dyDescent="0.2">
      <c r="A30357" s="57" t="s">
        <v>63192</v>
      </c>
      <c r="B30357" s="57" t="s">
        <v>63193</v>
      </c>
    </row>
    <row r="30358" spans="1:2" x14ac:dyDescent="0.2">
      <c r="A30358" s="57" t="s">
        <v>63194</v>
      </c>
      <c r="B30358" s="57" t="s">
        <v>63195</v>
      </c>
    </row>
    <row r="30359" spans="1:2" x14ac:dyDescent="0.2">
      <c r="A30359" s="57" t="s">
        <v>63196</v>
      </c>
      <c r="B30359" s="57" t="s">
        <v>63197</v>
      </c>
    </row>
    <row r="30360" spans="1:2" x14ac:dyDescent="0.2">
      <c r="A30360" s="57" t="s">
        <v>63198</v>
      </c>
      <c r="B30360" s="57" t="s">
        <v>63199</v>
      </c>
    </row>
    <row r="30361" spans="1:2" x14ac:dyDescent="0.2">
      <c r="A30361" s="57" t="s">
        <v>63200</v>
      </c>
      <c r="B30361" s="57" t="s">
        <v>63201</v>
      </c>
    </row>
    <row r="30362" spans="1:2" x14ac:dyDescent="0.2">
      <c r="A30362" s="57" t="s">
        <v>63202</v>
      </c>
      <c r="B30362" s="57" t="s">
        <v>63203</v>
      </c>
    </row>
    <row r="30363" spans="1:2" x14ac:dyDescent="0.2">
      <c r="A30363" s="57" t="s">
        <v>63204</v>
      </c>
      <c r="B30363" s="57" t="s">
        <v>63205</v>
      </c>
    </row>
    <row r="30364" spans="1:2" x14ac:dyDescent="0.2">
      <c r="A30364" s="57" t="s">
        <v>63206</v>
      </c>
      <c r="B30364" s="57" t="s">
        <v>63207</v>
      </c>
    </row>
    <row r="30365" spans="1:2" x14ac:dyDescent="0.2">
      <c r="A30365" s="57" t="s">
        <v>63208</v>
      </c>
      <c r="B30365" s="57" t="s">
        <v>63209</v>
      </c>
    </row>
    <row r="30366" spans="1:2" x14ac:dyDescent="0.2">
      <c r="A30366" s="57" t="s">
        <v>63210</v>
      </c>
      <c r="B30366" s="57" t="s">
        <v>63211</v>
      </c>
    </row>
    <row r="30367" spans="1:2" x14ac:dyDescent="0.2">
      <c r="A30367" s="57" t="s">
        <v>63212</v>
      </c>
      <c r="B30367" s="57" t="s">
        <v>63213</v>
      </c>
    </row>
    <row r="30368" spans="1:2" x14ac:dyDescent="0.2">
      <c r="A30368" s="57" t="s">
        <v>63214</v>
      </c>
      <c r="B30368" s="57" t="s">
        <v>63215</v>
      </c>
    </row>
    <row r="30369" spans="1:2" x14ac:dyDescent="0.2">
      <c r="A30369" s="57" t="s">
        <v>63216</v>
      </c>
      <c r="B30369" s="57" t="s">
        <v>63217</v>
      </c>
    </row>
    <row r="30370" spans="1:2" x14ac:dyDescent="0.2">
      <c r="A30370" s="57" t="s">
        <v>63218</v>
      </c>
      <c r="B30370" s="57" t="s">
        <v>63219</v>
      </c>
    </row>
    <row r="30371" spans="1:2" x14ac:dyDescent="0.2">
      <c r="A30371" s="57" t="s">
        <v>63220</v>
      </c>
      <c r="B30371" s="57" t="s">
        <v>63221</v>
      </c>
    </row>
    <row r="30372" spans="1:2" x14ac:dyDescent="0.2">
      <c r="A30372" s="57" t="s">
        <v>63222</v>
      </c>
      <c r="B30372" s="57" t="s">
        <v>63223</v>
      </c>
    </row>
    <row r="30373" spans="1:2" x14ac:dyDescent="0.2">
      <c r="A30373" s="57" t="s">
        <v>63224</v>
      </c>
      <c r="B30373" s="57" t="s">
        <v>63225</v>
      </c>
    </row>
    <row r="30374" spans="1:2" x14ac:dyDescent="0.2">
      <c r="A30374" s="57" t="s">
        <v>63226</v>
      </c>
      <c r="B30374" s="57" t="s">
        <v>63227</v>
      </c>
    </row>
    <row r="30375" spans="1:2" x14ac:dyDescent="0.2">
      <c r="A30375" s="57" t="s">
        <v>63228</v>
      </c>
      <c r="B30375" s="57" t="s">
        <v>63229</v>
      </c>
    </row>
    <row r="30376" spans="1:2" x14ac:dyDescent="0.2">
      <c r="A30376" s="57" t="s">
        <v>63230</v>
      </c>
      <c r="B30376" s="57" t="s">
        <v>63231</v>
      </c>
    </row>
    <row r="30377" spans="1:2" x14ac:dyDescent="0.2">
      <c r="A30377" s="57" t="s">
        <v>63232</v>
      </c>
      <c r="B30377" s="57" t="s">
        <v>63233</v>
      </c>
    </row>
    <row r="30378" spans="1:2" x14ac:dyDescent="0.2">
      <c r="A30378" s="57" t="s">
        <v>63234</v>
      </c>
      <c r="B30378" s="57" t="s">
        <v>63235</v>
      </c>
    </row>
    <row r="30379" spans="1:2" x14ac:dyDescent="0.2">
      <c r="A30379" s="57" t="s">
        <v>63236</v>
      </c>
      <c r="B30379" s="57" t="s">
        <v>63237</v>
      </c>
    </row>
    <row r="30380" spans="1:2" x14ac:dyDescent="0.2">
      <c r="A30380" s="57" t="s">
        <v>63238</v>
      </c>
      <c r="B30380" s="57" t="s">
        <v>63239</v>
      </c>
    </row>
    <row r="30381" spans="1:2" x14ac:dyDescent="0.2">
      <c r="A30381" s="57" t="s">
        <v>63240</v>
      </c>
      <c r="B30381" s="57" t="s">
        <v>63241</v>
      </c>
    </row>
    <row r="30382" spans="1:2" x14ac:dyDescent="0.2">
      <c r="A30382" s="57" t="s">
        <v>63242</v>
      </c>
      <c r="B30382" s="57" t="s">
        <v>63243</v>
      </c>
    </row>
    <row r="30383" spans="1:2" x14ac:dyDescent="0.2">
      <c r="A30383" s="57" t="s">
        <v>63244</v>
      </c>
      <c r="B30383" s="57" t="s">
        <v>63245</v>
      </c>
    </row>
    <row r="30384" spans="1:2" x14ac:dyDescent="0.2">
      <c r="A30384" s="57" t="s">
        <v>63246</v>
      </c>
      <c r="B30384" s="57" t="s">
        <v>63247</v>
      </c>
    </row>
    <row r="30385" spans="1:2" x14ac:dyDescent="0.2">
      <c r="A30385" s="57" t="s">
        <v>63248</v>
      </c>
      <c r="B30385" s="57" t="s">
        <v>63249</v>
      </c>
    </row>
    <row r="30386" spans="1:2" x14ac:dyDescent="0.2">
      <c r="A30386" s="57" t="s">
        <v>63250</v>
      </c>
      <c r="B30386" s="57" t="s">
        <v>63251</v>
      </c>
    </row>
    <row r="30387" spans="1:2" x14ac:dyDescent="0.2">
      <c r="A30387" s="57" t="s">
        <v>63252</v>
      </c>
      <c r="B30387" s="57" t="s">
        <v>63253</v>
      </c>
    </row>
    <row r="30388" spans="1:2" x14ac:dyDescent="0.2">
      <c r="A30388" s="57" t="s">
        <v>63254</v>
      </c>
      <c r="B30388" s="57" t="s">
        <v>63255</v>
      </c>
    </row>
    <row r="30389" spans="1:2" x14ac:dyDescent="0.2">
      <c r="A30389" s="57" t="s">
        <v>63256</v>
      </c>
      <c r="B30389" s="57" t="s">
        <v>63257</v>
      </c>
    </row>
    <row r="30390" spans="1:2" x14ac:dyDescent="0.2">
      <c r="A30390" s="57" t="s">
        <v>63258</v>
      </c>
      <c r="B30390" s="57" t="s">
        <v>63259</v>
      </c>
    </row>
    <row r="30391" spans="1:2" x14ac:dyDescent="0.2">
      <c r="A30391" s="57" t="s">
        <v>63260</v>
      </c>
      <c r="B30391" s="57" t="s">
        <v>63261</v>
      </c>
    </row>
    <row r="30392" spans="1:2" x14ac:dyDescent="0.2">
      <c r="A30392" s="57" t="s">
        <v>63262</v>
      </c>
      <c r="B30392" s="57" t="s">
        <v>63263</v>
      </c>
    </row>
    <row r="30393" spans="1:2" x14ac:dyDescent="0.2">
      <c r="A30393" s="57" t="s">
        <v>63264</v>
      </c>
      <c r="B30393" s="57" t="s">
        <v>63265</v>
      </c>
    </row>
    <row r="30394" spans="1:2" x14ac:dyDescent="0.2">
      <c r="A30394" s="57" t="s">
        <v>63266</v>
      </c>
      <c r="B30394" s="57" t="s">
        <v>63267</v>
      </c>
    </row>
    <row r="30395" spans="1:2" x14ac:dyDescent="0.2">
      <c r="A30395" s="57" t="s">
        <v>63268</v>
      </c>
      <c r="B30395" s="57" t="s">
        <v>63269</v>
      </c>
    </row>
    <row r="30396" spans="1:2" x14ac:dyDescent="0.2">
      <c r="A30396" s="57" t="s">
        <v>63270</v>
      </c>
      <c r="B30396" s="57" t="s">
        <v>63271</v>
      </c>
    </row>
    <row r="30397" spans="1:2" x14ac:dyDescent="0.2">
      <c r="A30397" s="57" t="s">
        <v>63272</v>
      </c>
      <c r="B30397" s="57" t="s">
        <v>63273</v>
      </c>
    </row>
    <row r="30398" spans="1:2" x14ac:dyDescent="0.2">
      <c r="A30398" s="57" t="s">
        <v>63274</v>
      </c>
      <c r="B30398" s="57" t="s">
        <v>63275</v>
      </c>
    </row>
    <row r="30399" spans="1:2" x14ac:dyDescent="0.2">
      <c r="A30399" s="57" t="s">
        <v>63276</v>
      </c>
      <c r="B30399" s="57" t="s">
        <v>63277</v>
      </c>
    </row>
    <row r="30400" spans="1:2" x14ac:dyDescent="0.2">
      <c r="A30400" s="57" t="s">
        <v>63278</v>
      </c>
      <c r="B30400" s="57" t="s">
        <v>63279</v>
      </c>
    </row>
    <row r="30401" spans="1:2" x14ac:dyDescent="0.2">
      <c r="A30401" s="57" t="s">
        <v>63280</v>
      </c>
      <c r="B30401" s="57" t="s">
        <v>63281</v>
      </c>
    </row>
    <row r="30402" spans="1:2" x14ac:dyDescent="0.2">
      <c r="A30402" s="57" t="s">
        <v>63282</v>
      </c>
      <c r="B30402" s="57" t="s">
        <v>63283</v>
      </c>
    </row>
    <row r="30403" spans="1:2" x14ac:dyDescent="0.2">
      <c r="A30403" s="57" t="s">
        <v>63284</v>
      </c>
      <c r="B30403" s="57" t="s">
        <v>63285</v>
      </c>
    </row>
    <row r="30404" spans="1:2" x14ac:dyDescent="0.2">
      <c r="A30404" s="57" t="s">
        <v>63286</v>
      </c>
      <c r="B30404" s="57" t="s">
        <v>63287</v>
      </c>
    </row>
    <row r="30405" spans="1:2" x14ac:dyDescent="0.2">
      <c r="A30405" s="57" t="s">
        <v>63288</v>
      </c>
      <c r="B30405" s="57" t="s">
        <v>63289</v>
      </c>
    </row>
    <row r="30406" spans="1:2" x14ac:dyDescent="0.2">
      <c r="A30406" s="57" t="s">
        <v>63290</v>
      </c>
      <c r="B30406" s="57" t="s">
        <v>63291</v>
      </c>
    </row>
    <row r="30407" spans="1:2" x14ac:dyDescent="0.2">
      <c r="A30407" s="57" t="s">
        <v>63292</v>
      </c>
      <c r="B30407" s="57" t="s">
        <v>63293</v>
      </c>
    </row>
    <row r="30408" spans="1:2" x14ac:dyDescent="0.2">
      <c r="A30408" s="57" t="s">
        <v>63294</v>
      </c>
      <c r="B30408" s="57" t="s">
        <v>63295</v>
      </c>
    </row>
    <row r="30409" spans="1:2" x14ac:dyDescent="0.2">
      <c r="A30409" s="57" t="s">
        <v>63296</v>
      </c>
      <c r="B30409" s="57" t="s">
        <v>63297</v>
      </c>
    </row>
    <row r="30410" spans="1:2" x14ac:dyDescent="0.2">
      <c r="A30410" s="57" t="s">
        <v>63298</v>
      </c>
      <c r="B30410" s="57" t="s">
        <v>63299</v>
      </c>
    </row>
    <row r="30411" spans="1:2" x14ac:dyDescent="0.2">
      <c r="A30411" s="57" t="s">
        <v>63300</v>
      </c>
      <c r="B30411" s="57" t="s">
        <v>63301</v>
      </c>
    </row>
    <row r="30412" spans="1:2" x14ac:dyDescent="0.2">
      <c r="A30412" s="57" t="s">
        <v>63302</v>
      </c>
      <c r="B30412" s="57" t="s">
        <v>63303</v>
      </c>
    </row>
    <row r="30413" spans="1:2" x14ac:dyDescent="0.2">
      <c r="A30413" s="57" t="s">
        <v>63304</v>
      </c>
      <c r="B30413" s="57" t="s">
        <v>63305</v>
      </c>
    </row>
    <row r="30414" spans="1:2" x14ac:dyDescent="0.2">
      <c r="A30414" s="57" t="s">
        <v>63306</v>
      </c>
      <c r="B30414" s="57" t="s">
        <v>63307</v>
      </c>
    </row>
    <row r="30415" spans="1:2" x14ac:dyDescent="0.2">
      <c r="A30415" s="57" t="s">
        <v>63308</v>
      </c>
      <c r="B30415" s="57" t="s">
        <v>63309</v>
      </c>
    </row>
    <row r="30416" spans="1:2" x14ac:dyDescent="0.2">
      <c r="A30416" s="57" t="s">
        <v>63310</v>
      </c>
      <c r="B30416" s="57" t="s">
        <v>63311</v>
      </c>
    </row>
    <row r="30417" spans="1:2" x14ac:dyDescent="0.2">
      <c r="A30417" s="57" t="s">
        <v>63312</v>
      </c>
      <c r="B30417" s="57" t="s">
        <v>63313</v>
      </c>
    </row>
    <row r="30418" spans="1:2" x14ac:dyDescent="0.2">
      <c r="A30418" s="57" t="s">
        <v>63314</v>
      </c>
      <c r="B30418" s="57" t="s">
        <v>63315</v>
      </c>
    </row>
    <row r="30419" spans="1:2" x14ac:dyDescent="0.2">
      <c r="A30419" s="57" t="s">
        <v>63316</v>
      </c>
      <c r="B30419" s="57" t="s">
        <v>63317</v>
      </c>
    </row>
    <row r="30420" spans="1:2" x14ac:dyDescent="0.2">
      <c r="A30420" s="57" t="s">
        <v>63318</v>
      </c>
      <c r="B30420" s="57" t="s">
        <v>63319</v>
      </c>
    </row>
    <row r="30421" spans="1:2" x14ac:dyDescent="0.2">
      <c r="A30421" s="57" t="s">
        <v>63320</v>
      </c>
      <c r="B30421" s="57" t="s">
        <v>63321</v>
      </c>
    </row>
    <row r="30422" spans="1:2" x14ac:dyDescent="0.2">
      <c r="A30422" s="57" t="s">
        <v>63322</v>
      </c>
      <c r="B30422" s="57" t="s">
        <v>63323</v>
      </c>
    </row>
    <row r="30423" spans="1:2" x14ac:dyDescent="0.2">
      <c r="A30423" s="57" t="s">
        <v>63324</v>
      </c>
      <c r="B30423" s="57" t="s">
        <v>63325</v>
      </c>
    </row>
    <row r="30424" spans="1:2" x14ac:dyDescent="0.2">
      <c r="A30424" s="57" t="s">
        <v>63326</v>
      </c>
      <c r="B30424" s="57" t="s">
        <v>63327</v>
      </c>
    </row>
    <row r="30425" spans="1:2" x14ac:dyDescent="0.2">
      <c r="A30425" s="57" t="s">
        <v>63328</v>
      </c>
      <c r="B30425" s="57" t="s">
        <v>63329</v>
      </c>
    </row>
    <row r="30426" spans="1:2" x14ac:dyDescent="0.2">
      <c r="A30426" s="57" t="s">
        <v>63330</v>
      </c>
      <c r="B30426" s="57" t="s">
        <v>63331</v>
      </c>
    </row>
    <row r="30427" spans="1:2" x14ac:dyDescent="0.2">
      <c r="A30427" s="57" t="s">
        <v>63332</v>
      </c>
      <c r="B30427" s="57" t="s">
        <v>63333</v>
      </c>
    </row>
    <row r="30428" spans="1:2" x14ac:dyDescent="0.2">
      <c r="A30428" s="57" t="s">
        <v>63334</v>
      </c>
      <c r="B30428" s="57" t="s">
        <v>63335</v>
      </c>
    </row>
    <row r="30429" spans="1:2" x14ac:dyDescent="0.2">
      <c r="A30429" s="57" t="s">
        <v>63336</v>
      </c>
      <c r="B30429" s="57" t="s">
        <v>63337</v>
      </c>
    </row>
    <row r="30430" spans="1:2" x14ac:dyDescent="0.2">
      <c r="A30430" s="57" t="s">
        <v>63338</v>
      </c>
      <c r="B30430" s="57" t="s">
        <v>63339</v>
      </c>
    </row>
    <row r="30431" spans="1:2" x14ac:dyDescent="0.2">
      <c r="A30431" s="57" t="s">
        <v>63340</v>
      </c>
      <c r="B30431" s="57" t="s">
        <v>63341</v>
      </c>
    </row>
    <row r="30432" spans="1:2" x14ac:dyDescent="0.2">
      <c r="A30432" s="57" t="s">
        <v>63342</v>
      </c>
      <c r="B30432" s="57" t="s">
        <v>63343</v>
      </c>
    </row>
    <row r="30433" spans="1:2" x14ac:dyDescent="0.2">
      <c r="A30433" s="57" t="s">
        <v>63344</v>
      </c>
      <c r="B30433" s="57" t="s">
        <v>63345</v>
      </c>
    </row>
    <row r="30434" spans="1:2" x14ac:dyDescent="0.2">
      <c r="A30434" s="57" t="s">
        <v>63346</v>
      </c>
      <c r="B30434" s="57" t="s">
        <v>63347</v>
      </c>
    </row>
    <row r="30435" spans="1:2" x14ac:dyDescent="0.2">
      <c r="A30435" s="57" t="s">
        <v>63348</v>
      </c>
      <c r="B30435" s="57" t="s">
        <v>63349</v>
      </c>
    </row>
    <row r="30436" spans="1:2" x14ac:dyDescent="0.2">
      <c r="A30436" s="57" t="s">
        <v>63350</v>
      </c>
      <c r="B30436" s="57" t="s">
        <v>63351</v>
      </c>
    </row>
    <row r="30437" spans="1:2" x14ac:dyDescent="0.2">
      <c r="A30437" s="57" t="s">
        <v>63352</v>
      </c>
      <c r="B30437" s="57" t="s">
        <v>63353</v>
      </c>
    </row>
    <row r="30438" spans="1:2" x14ac:dyDescent="0.2">
      <c r="A30438" s="57" t="s">
        <v>63354</v>
      </c>
      <c r="B30438" s="57" t="s">
        <v>63355</v>
      </c>
    </row>
    <row r="30439" spans="1:2" x14ac:dyDescent="0.2">
      <c r="A30439" s="57" t="s">
        <v>63356</v>
      </c>
      <c r="B30439" s="57" t="s">
        <v>63357</v>
      </c>
    </row>
    <row r="30440" spans="1:2" x14ac:dyDescent="0.2">
      <c r="A30440" s="57" t="s">
        <v>63358</v>
      </c>
      <c r="B30440" s="57" t="s">
        <v>63359</v>
      </c>
    </row>
    <row r="30441" spans="1:2" x14ac:dyDescent="0.2">
      <c r="A30441" s="57" t="s">
        <v>63360</v>
      </c>
      <c r="B30441" s="57" t="s">
        <v>63361</v>
      </c>
    </row>
    <row r="30442" spans="1:2" x14ac:dyDescent="0.2">
      <c r="A30442" s="57" t="s">
        <v>63362</v>
      </c>
      <c r="B30442" s="57" t="s">
        <v>63363</v>
      </c>
    </row>
    <row r="30443" spans="1:2" x14ac:dyDescent="0.2">
      <c r="A30443" s="57" t="s">
        <v>63364</v>
      </c>
      <c r="B30443" s="57" t="s">
        <v>63365</v>
      </c>
    </row>
    <row r="30444" spans="1:2" x14ac:dyDescent="0.2">
      <c r="A30444" s="57" t="s">
        <v>63366</v>
      </c>
      <c r="B30444" s="57" t="s">
        <v>63367</v>
      </c>
    </row>
    <row r="30445" spans="1:2" x14ac:dyDescent="0.2">
      <c r="A30445" s="57" t="s">
        <v>63368</v>
      </c>
      <c r="B30445" s="57" t="s">
        <v>63369</v>
      </c>
    </row>
    <row r="30446" spans="1:2" x14ac:dyDescent="0.2">
      <c r="A30446" s="57" t="s">
        <v>63370</v>
      </c>
      <c r="B30446" s="57" t="s">
        <v>63371</v>
      </c>
    </row>
    <row r="30447" spans="1:2" x14ac:dyDescent="0.2">
      <c r="A30447" s="57" t="s">
        <v>63372</v>
      </c>
      <c r="B30447" s="57" t="s">
        <v>63373</v>
      </c>
    </row>
    <row r="30448" spans="1:2" x14ac:dyDescent="0.2">
      <c r="A30448" s="57" t="s">
        <v>63374</v>
      </c>
      <c r="B30448" s="57" t="s">
        <v>63375</v>
      </c>
    </row>
    <row r="30449" spans="1:2" x14ac:dyDescent="0.2">
      <c r="A30449" s="57" t="s">
        <v>63376</v>
      </c>
      <c r="B30449" s="57" t="s">
        <v>63377</v>
      </c>
    </row>
    <row r="30450" spans="1:2" x14ac:dyDescent="0.2">
      <c r="A30450" s="57" t="s">
        <v>63378</v>
      </c>
      <c r="B30450" s="57" t="s">
        <v>63379</v>
      </c>
    </row>
    <row r="30451" spans="1:2" x14ac:dyDescent="0.2">
      <c r="A30451" s="57" t="s">
        <v>63380</v>
      </c>
      <c r="B30451" s="57" t="s">
        <v>63381</v>
      </c>
    </row>
    <row r="30452" spans="1:2" x14ac:dyDescent="0.2">
      <c r="A30452" s="57" t="s">
        <v>63382</v>
      </c>
      <c r="B30452" s="57" t="s">
        <v>63383</v>
      </c>
    </row>
    <row r="30453" spans="1:2" x14ac:dyDescent="0.2">
      <c r="A30453" s="57" t="s">
        <v>63384</v>
      </c>
      <c r="B30453" s="57" t="s">
        <v>63385</v>
      </c>
    </row>
    <row r="30454" spans="1:2" x14ac:dyDescent="0.2">
      <c r="A30454" s="57" t="s">
        <v>63386</v>
      </c>
      <c r="B30454" s="57" t="s">
        <v>63387</v>
      </c>
    </row>
    <row r="30455" spans="1:2" x14ac:dyDescent="0.2">
      <c r="A30455" s="57" t="s">
        <v>63388</v>
      </c>
      <c r="B30455" s="57" t="s">
        <v>63389</v>
      </c>
    </row>
    <row r="30456" spans="1:2" x14ac:dyDescent="0.2">
      <c r="A30456" s="57" t="s">
        <v>63390</v>
      </c>
      <c r="B30456" s="57" t="s">
        <v>63391</v>
      </c>
    </row>
    <row r="30457" spans="1:2" x14ac:dyDescent="0.2">
      <c r="A30457" s="57" t="s">
        <v>63392</v>
      </c>
      <c r="B30457" s="57" t="s">
        <v>63393</v>
      </c>
    </row>
    <row r="30458" spans="1:2" x14ac:dyDescent="0.2">
      <c r="A30458" s="57" t="s">
        <v>63394</v>
      </c>
      <c r="B30458" s="57" t="s">
        <v>63395</v>
      </c>
    </row>
    <row r="30459" spans="1:2" x14ac:dyDescent="0.2">
      <c r="A30459" s="57" t="s">
        <v>63396</v>
      </c>
      <c r="B30459" s="57" t="s">
        <v>63397</v>
      </c>
    </row>
    <row r="30460" spans="1:2" x14ac:dyDescent="0.2">
      <c r="A30460" s="57" t="s">
        <v>63398</v>
      </c>
      <c r="B30460" s="57" t="s">
        <v>63399</v>
      </c>
    </row>
    <row r="30461" spans="1:2" x14ac:dyDescent="0.2">
      <c r="A30461" s="57" t="s">
        <v>63400</v>
      </c>
      <c r="B30461" s="57" t="s">
        <v>63401</v>
      </c>
    </row>
    <row r="30462" spans="1:2" x14ac:dyDescent="0.2">
      <c r="A30462" s="57" t="s">
        <v>63402</v>
      </c>
      <c r="B30462" s="57" t="s">
        <v>63403</v>
      </c>
    </row>
    <row r="30463" spans="1:2" x14ac:dyDescent="0.2">
      <c r="A30463" s="57" t="s">
        <v>63404</v>
      </c>
      <c r="B30463" s="57" t="s">
        <v>63405</v>
      </c>
    </row>
    <row r="30464" spans="1:2" x14ac:dyDescent="0.2">
      <c r="A30464" s="57" t="s">
        <v>63406</v>
      </c>
      <c r="B30464" s="57" t="s">
        <v>63407</v>
      </c>
    </row>
    <row r="30465" spans="1:2" x14ac:dyDescent="0.2">
      <c r="A30465" s="57" t="s">
        <v>63408</v>
      </c>
      <c r="B30465" s="57" t="s">
        <v>63409</v>
      </c>
    </row>
    <row r="30466" spans="1:2" x14ac:dyDescent="0.2">
      <c r="A30466" s="57" t="s">
        <v>63410</v>
      </c>
      <c r="B30466" s="57" t="s">
        <v>63411</v>
      </c>
    </row>
    <row r="30467" spans="1:2" x14ac:dyDescent="0.2">
      <c r="A30467" s="57" t="s">
        <v>63412</v>
      </c>
      <c r="B30467" s="57" t="s">
        <v>63413</v>
      </c>
    </row>
    <row r="30468" spans="1:2" x14ac:dyDescent="0.2">
      <c r="A30468" s="57" t="s">
        <v>63414</v>
      </c>
      <c r="B30468" s="57" t="s">
        <v>63415</v>
      </c>
    </row>
    <row r="30469" spans="1:2" x14ac:dyDescent="0.2">
      <c r="A30469" s="57" t="s">
        <v>63416</v>
      </c>
      <c r="B30469" s="57" t="s">
        <v>63417</v>
      </c>
    </row>
    <row r="30470" spans="1:2" x14ac:dyDescent="0.2">
      <c r="A30470" s="57" t="s">
        <v>63418</v>
      </c>
      <c r="B30470" s="57" t="s">
        <v>63419</v>
      </c>
    </row>
    <row r="30471" spans="1:2" x14ac:dyDescent="0.2">
      <c r="A30471" s="57" t="s">
        <v>63420</v>
      </c>
      <c r="B30471" s="57" t="s">
        <v>63421</v>
      </c>
    </row>
    <row r="30472" spans="1:2" x14ac:dyDescent="0.2">
      <c r="A30472" s="57" t="s">
        <v>63422</v>
      </c>
      <c r="B30472" s="57" t="s">
        <v>63423</v>
      </c>
    </row>
    <row r="30473" spans="1:2" x14ac:dyDescent="0.2">
      <c r="A30473" s="57" t="s">
        <v>63424</v>
      </c>
      <c r="B30473" s="57" t="s">
        <v>63425</v>
      </c>
    </row>
    <row r="30474" spans="1:2" x14ac:dyDescent="0.2">
      <c r="A30474" s="57" t="s">
        <v>63426</v>
      </c>
      <c r="B30474" s="57" t="s">
        <v>63427</v>
      </c>
    </row>
    <row r="30475" spans="1:2" x14ac:dyDescent="0.2">
      <c r="A30475" s="57" t="s">
        <v>63428</v>
      </c>
      <c r="B30475" s="57" t="s">
        <v>63429</v>
      </c>
    </row>
    <row r="30476" spans="1:2" x14ac:dyDescent="0.2">
      <c r="A30476" s="57" t="s">
        <v>63430</v>
      </c>
      <c r="B30476" s="57" t="s">
        <v>63431</v>
      </c>
    </row>
    <row r="30477" spans="1:2" x14ac:dyDescent="0.2">
      <c r="A30477" s="57" t="s">
        <v>63432</v>
      </c>
      <c r="B30477" s="57" t="s">
        <v>63433</v>
      </c>
    </row>
    <row r="30478" spans="1:2" x14ac:dyDescent="0.2">
      <c r="A30478" s="57" t="s">
        <v>63434</v>
      </c>
      <c r="B30478" s="57" t="s">
        <v>63435</v>
      </c>
    </row>
    <row r="30479" spans="1:2" x14ac:dyDescent="0.2">
      <c r="A30479" s="57" t="s">
        <v>63436</v>
      </c>
      <c r="B30479" s="57" t="s">
        <v>63437</v>
      </c>
    </row>
    <row r="30480" spans="1:2" x14ac:dyDescent="0.2">
      <c r="A30480" s="57" t="s">
        <v>63438</v>
      </c>
      <c r="B30480" s="57" t="s">
        <v>63439</v>
      </c>
    </row>
    <row r="30481" spans="1:2" x14ac:dyDescent="0.2">
      <c r="A30481" s="57" t="s">
        <v>63440</v>
      </c>
      <c r="B30481" s="57" t="s">
        <v>63441</v>
      </c>
    </row>
    <row r="30482" spans="1:2" x14ac:dyDescent="0.2">
      <c r="A30482" s="57" t="s">
        <v>63442</v>
      </c>
      <c r="B30482" s="57" t="s">
        <v>63443</v>
      </c>
    </row>
    <row r="30483" spans="1:2" x14ac:dyDescent="0.2">
      <c r="A30483" s="57" t="s">
        <v>63444</v>
      </c>
      <c r="B30483" s="57" t="s">
        <v>63445</v>
      </c>
    </row>
    <row r="30484" spans="1:2" x14ac:dyDescent="0.2">
      <c r="A30484" s="57" t="s">
        <v>63446</v>
      </c>
      <c r="B30484" s="57" t="s">
        <v>63447</v>
      </c>
    </row>
    <row r="30485" spans="1:2" x14ac:dyDescent="0.2">
      <c r="A30485" s="57" t="s">
        <v>63448</v>
      </c>
      <c r="B30485" s="57" t="s">
        <v>63449</v>
      </c>
    </row>
    <row r="30486" spans="1:2" x14ac:dyDescent="0.2">
      <c r="A30486" s="57" t="s">
        <v>63450</v>
      </c>
      <c r="B30486" s="57" t="s">
        <v>63451</v>
      </c>
    </row>
    <row r="30487" spans="1:2" x14ac:dyDescent="0.2">
      <c r="A30487" s="57" t="s">
        <v>63452</v>
      </c>
      <c r="B30487" s="57" t="s">
        <v>63453</v>
      </c>
    </row>
    <row r="30488" spans="1:2" x14ac:dyDescent="0.2">
      <c r="A30488" s="57" t="s">
        <v>63454</v>
      </c>
      <c r="B30488" s="57" t="s">
        <v>63455</v>
      </c>
    </row>
    <row r="30489" spans="1:2" x14ac:dyDescent="0.2">
      <c r="A30489" s="57" t="s">
        <v>63456</v>
      </c>
      <c r="B30489" s="57" t="s">
        <v>63457</v>
      </c>
    </row>
    <row r="30490" spans="1:2" x14ac:dyDescent="0.2">
      <c r="A30490" s="57" t="s">
        <v>63458</v>
      </c>
      <c r="B30490" s="57" t="s">
        <v>63459</v>
      </c>
    </row>
    <row r="30491" spans="1:2" x14ac:dyDescent="0.2">
      <c r="A30491" s="57" t="s">
        <v>63460</v>
      </c>
      <c r="B30491" s="57" t="s">
        <v>63461</v>
      </c>
    </row>
    <row r="30492" spans="1:2" x14ac:dyDescent="0.2">
      <c r="A30492" s="57" t="s">
        <v>63462</v>
      </c>
      <c r="B30492" s="57" t="s">
        <v>63463</v>
      </c>
    </row>
    <row r="30493" spans="1:2" x14ac:dyDescent="0.2">
      <c r="A30493" s="57" t="s">
        <v>63464</v>
      </c>
      <c r="B30493" s="57" t="s">
        <v>63465</v>
      </c>
    </row>
    <row r="30494" spans="1:2" x14ac:dyDescent="0.2">
      <c r="A30494" s="57" t="s">
        <v>63466</v>
      </c>
      <c r="B30494" s="57" t="s">
        <v>63467</v>
      </c>
    </row>
    <row r="30495" spans="1:2" x14ac:dyDescent="0.2">
      <c r="A30495" s="57" t="s">
        <v>63468</v>
      </c>
      <c r="B30495" s="57" t="s">
        <v>63469</v>
      </c>
    </row>
    <row r="30496" spans="1:2" x14ac:dyDescent="0.2">
      <c r="A30496" s="57" t="s">
        <v>63470</v>
      </c>
      <c r="B30496" s="57" t="s">
        <v>63471</v>
      </c>
    </row>
    <row r="30497" spans="1:2" x14ac:dyDescent="0.2">
      <c r="A30497" s="57" t="s">
        <v>63472</v>
      </c>
      <c r="B30497" s="57" t="s">
        <v>63473</v>
      </c>
    </row>
    <row r="30498" spans="1:2" x14ac:dyDescent="0.2">
      <c r="A30498" s="57" t="s">
        <v>63474</v>
      </c>
      <c r="B30498" s="57" t="s">
        <v>63475</v>
      </c>
    </row>
    <row r="30499" spans="1:2" x14ac:dyDescent="0.2">
      <c r="A30499" s="57" t="s">
        <v>63476</v>
      </c>
      <c r="B30499" s="57" t="s">
        <v>63477</v>
      </c>
    </row>
    <row r="30500" spans="1:2" x14ac:dyDescent="0.2">
      <c r="A30500" s="57" t="s">
        <v>63478</v>
      </c>
      <c r="B30500" s="57" t="s">
        <v>63479</v>
      </c>
    </row>
    <row r="30501" spans="1:2" x14ac:dyDescent="0.2">
      <c r="A30501" s="57" t="s">
        <v>63480</v>
      </c>
      <c r="B30501" s="57" t="s">
        <v>63481</v>
      </c>
    </row>
    <row r="30502" spans="1:2" x14ac:dyDescent="0.2">
      <c r="A30502" s="57" t="s">
        <v>63482</v>
      </c>
      <c r="B30502" s="57" t="s">
        <v>63483</v>
      </c>
    </row>
    <row r="30503" spans="1:2" x14ac:dyDescent="0.2">
      <c r="A30503" s="57" t="s">
        <v>63484</v>
      </c>
      <c r="B30503" s="57" t="s">
        <v>63485</v>
      </c>
    </row>
    <row r="30504" spans="1:2" x14ac:dyDescent="0.2">
      <c r="A30504" s="57" t="s">
        <v>63486</v>
      </c>
      <c r="B30504" s="57" t="s">
        <v>63487</v>
      </c>
    </row>
    <row r="30505" spans="1:2" x14ac:dyDescent="0.2">
      <c r="A30505" s="57" t="s">
        <v>63488</v>
      </c>
      <c r="B30505" s="57" t="s">
        <v>63489</v>
      </c>
    </row>
    <row r="30506" spans="1:2" x14ac:dyDescent="0.2">
      <c r="A30506" s="57" t="s">
        <v>63490</v>
      </c>
      <c r="B30506" s="57" t="s">
        <v>63491</v>
      </c>
    </row>
    <row r="30507" spans="1:2" x14ac:dyDescent="0.2">
      <c r="A30507" s="57" t="s">
        <v>63492</v>
      </c>
      <c r="B30507" s="57" t="s">
        <v>63493</v>
      </c>
    </row>
    <row r="30508" spans="1:2" x14ac:dyDescent="0.2">
      <c r="A30508" s="57" t="s">
        <v>63494</v>
      </c>
      <c r="B30508" s="57" t="s">
        <v>63495</v>
      </c>
    </row>
    <row r="30509" spans="1:2" x14ac:dyDescent="0.2">
      <c r="A30509" s="57" t="s">
        <v>63496</v>
      </c>
      <c r="B30509" s="57" t="s">
        <v>63497</v>
      </c>
    </row>
    <row r="30510" spans="1:2" x14ac:dyDescent="0.2">
      <c r="A30510" s="57" t="s">
        <v>63498</v>
      </c>
      <c r="B30510" s="57" t="s">
        <v>63499</v>
      </c>
    </row>
    <row r="30511" spans="1:2" x14ac:dyDescent="0.2">
      <c r="A30511" s="57" t="s">
        <v>63500</v>
      </c>
      <c r="B30511" s="57" t="s">
        <v>63501</v>
      </c>
    </row>
    <row r="30512" spans="1:2" x14ac:dyDescent="0.2">
      <c r="A30512" s="57" t="s">
        <v>63502</v>
      </c>
      <c r="B30512" s="57" t="s">
        <v>63503</v>
      </c>
    </row>
    <row r="30513" spans="1:2" x14ac:dyDescent="0.2">
      <c r="A30513" s="57" t="s">
        <v>63504</v>
      </c>
      <c r="B30513" s="57" t="s">
        <v>63505</v>
      </c>
    </row>
    <row r="30514" spans="1:2" x14ac:dyDescent="0.2">
      <c r="A30514" s="57" t="s">
        <v>63506</v>
      </c>
      <c r="B30514" s="57" t="s">
        <v>63507</v>
      </c>
    </row>
    <row r="30515" spans="1:2" x14ac:dyDescent="0.2">
      <c r="A30515" s="57" t="s">
        <v>63508</v>
      </c>
      <c r="B30515" s="57" t="s">
        <v>63509</v>
      </c>
    </row>
    <row r="30516" spans="1:2" x14ac:dyDescent="0.2">
      <c r="A30516" s="57" t="s">
        <v>63510</v>
      </c>
      <c r="B30516" s="57" t="s">
        <v>63511</v>
      </c>
    </row>
    <row r="30517" spans="1:2" x14ac:dyDescent="0.2">
      <c r="A30517" s="57" t="s">
        <v>63512</v>
      </c>
      <c r="B30517" s="57" t="s">
        <v>63513</v>
      </c>
    </row>
    <row r="30518" spans="1:2" x14ac:dyDescent="0.2">
      <c r="A30518" s="57" t="s">
        <v>63514</v>
      </c>
      <c r="B30518" s="57" t="s">
        <v>63515</v>
      </c>
    </row>
    <row r="30519" spans="1:2" x14ac:dyDescent="0.2">
      <c r="A30519" s="57" t="s">
        <v>63516</v>
      </c>
      <c r="B30519" s="57" t="s">
        <v>63517</v>
      </c>
    </row>
    <row r="30520" spans="1:2" x14ac:dyDescent="0.2">
      <c r="A30520" s="57" t="s">
        <v>63518</v>
      </c>
      <c r="B30520" s="57" t="s">
        <v>63519</v>
      </c>
    </row>
    <row r="30521" spans="1:2" x14ac:dyDescent="0.2">
      <c r="A30521" s="57" t="s">
        <v>63520</v>
      </c>
      <c r="B30521" s="57" t="s">
        <v>63521</v>
      </c>
    </row>
    <row r="30522" spans="1:2" x14ac:dyDescent="0.2">
      <c r="A30522" s="57" t="s">
        <v>63522</v>
      </c>
      <c r="B30522" s="57" t="s">
        <v>63523</v>
      </c>
    </row>
    <row r="30523" spans="1:2" x14ac:dyDescent="0.2">
      <c r="A30523" s="57" t="s">
        <v>63524</v>
      </c>
      <c r="B30523" s="57" t="s">
        <v>63525</v>
      </c>
    </row>
    <row r="30524" spans="1:2" x14ac:dyDescent="0.2">
      <c r="A30524" s="57" t="s">
        <v>63526</v>
      </c>
      <c r="B30524" s="57" t="s">
        <v>63527</v>
      </c>
    </row>
    <row r="30525" spans="1:2" x14ac:dyDescent="0.2">
      <c r="A30525" s="57" t="s">
        <v>63528</v>
      </c>
      <c r="B30525" s="57" t="s">
        <v>63529</v>
      </c>
    </row>
    <row r="30526" spans="1:2" x14ac:dyDescent="0.2">
      <c r="A30526" s="57" t="s">
        <v>63530</v>
      </c>
      <c r="B30526" s="57" t="s">
        <v>63531</v>
      </c>
    </row>
    <row r="30527" spans="1:2" x14ac:dyDescent="0.2">
      <c r="A30527" s="57" t="s">
        <v>63532</v>
      </c>
      <c r="B30527" s="57" t="s">
        <v>63533</v>
      </c>
    </row>
    <row r="30528" spans="1:2" x14ac:dyDescent="0.2">
      <c r="A30528" s="57" t="s">
        <v>63534</v>
      </c>
      <c r="B30528" s="57" t="s">
        <v>63535</v>
      </c>
    </row>
    <row r="30529" spans="1:2" x14ac:dyDescent="0.2">
      <c r="A30529" s="57" t="s">
        <v>63536</v>
      </c>
      <c r="B30529" s="57" t="s">
        <v>63537</v>
      </c>
    </row>
    <row r="30530" spans="1:2" x14ac:dyDescent="0.2">
      <c r="A30530" s="57" t="s">
        <v>63538</v>
      </c>
      <c r="B30530" s="57" t="s">
        <v>63539</v>
      </c>
    </row>
    <row r="30531" spans="1:2" x14ac:dyDescent="0.2">
      <c r="A30531" s="57" t="s">
        <v>63540</v>
      </c>
      <c r="B30531" s="57" t="s">
        <v>63541</v>
      </c>
    </row>
    <row r="30532" spans="1:2" x14ac:dyDescent="0.2">
      <c r="A30532" s="57" t="s">
        <v>63542</v>
      </c>
      <c r="B30532" s="57" t="s">
        <v>63543</v>
      </c>
    </row>
    <row r="30533" spans="1:2" x14ac:dyDescent="0.2">
      <c r="A30533" s="57" t="s">
        <v>63544</v>
      </c>
      <c r="B30533" s="57" t="s">
        <v>63545</v>
      </c>
    </row>
    <row r="30534" spans="1:2" x14ac:dyDescent="0.2">
      <c r="A30534" s="57" t="s">
        <v>63546</v>
      </c>
      <c r="B30534" s="57" t="s">
        <v>63547</v>
      </c>
    </row>
    <row r="30535" spans="1:2" x14ac:dyDescent="0.2">
      <c r="A30535" s="57" t="s">
        <v>63548</v>
      </c>
      <c r="B30535" s="57" t="s">
        <v>63549</v>
      </c>
    </row>
    <row r="30536" spans="1:2" x14ac:dyDescent="0.2">
      <c r="A30536" s="57" t="s">
        <v>63550</v>
      </c>
      <c r="B30536" s="57" t="s">
        <v>63551</v>
      </c>
    </row>
    <row r="30537" spans="1:2" x14ac:dyDescent="0.2">
      <c r="A30537" s="57" t="s">
        <v>63552</v>
      </c>
      <c r="B30537" s="57" t="s">
        <v>63553</v>
      </c>
    </row>
    <row r="30538" spans="1:2" x14ac:dyDescent="0.2">
      <c r="A30538" s="57" t="s">
        <v>63554</v>
      </c>
      <c r="B30538" s="57" t="s">
        <v>63555</v>
      </c>
    </row>
    <row r="30539" spans="1:2" x14ac:dyDescent="0.2">
      <c r="A30539" s="57" t="s">
        <v>63556</v>
      </c>
      <c r="B30539" s="57" t="s">
        <v>63557</v>
      </c>
    </row>
    <row r="30540" spans="1:2" x14ac:dyDescent="0.2">
      <c r="A30540" s="57" t="s">
        <v>63558</v>
      </c>
      <c r="B30540" s="57" t="s">
        <v>63559</v>
      </c>
    </row>
    <row r="30541" spans="1:2" x14ac:dyDescent="0.2">
      <c r="A30541" s="57" t="s">
        <v>63560</v>
      </c>
      <c r="B30541" s="57" t="s">
        <v>63561</v>
      </c>
    </row>
    <row r="30542" spans="1:2" x14ac:dyDescent="0.2">
      <c r="A30542" s="57" t="s">
        <v>63562</v>
      </c>
      <c r="B30542" s="57" t="s">
        <v>63563</v>
      </c>
    </row>
    <row r="30543" spans="1:2" x14ac:dyDescent="0.2">
      <c r="A30543" s="57" t="s">
        <v>63564</v>
      </c>
      <c r="B30543" s="57" t="s">
        <v>63565</v>
      </c>
    </row>
    <row r="30544" spans="1:2" x14ac:dyDescent="0.2">
      <c r="A30544" s="57" t="s">
        <v>63566</v>
      </c>
      <c r="B30544" s="57" t="s">
        <v>63567</v>
      </c>
    </row>
    <row r="30545" spans="1:2" x14ac:dyDescent="0.2">
      <c r="A30545" s="57" t="s">
        <v>63568</v>
      </c>
      <c r="B30545" s="57" t="s">
        <v>63569</v>
      </c>
    </row>
    <row r="30546" spans="1:2" x14ac:dyDescent="0.2">
      <c r="A30546" s="57" t="s">
        <v>63570</v>
      </c>
      <c r="B30546" s="57" t="s">
        <v>63571</v>
      </c>
    </row>
    <row r="30547" spans="1:2" x14ac:dyDescent="0.2">
      <c r="A30547" s="57" t="s">
        <v>63572</v>
      </c>
      <c r="B30547" s="57" t="s">
        <v>63573</v>
      </c>
    </row>
    <row r="30548" spans="1:2" x14ac:dyDescent="0.2">
      <c r="A30548" s="57" t="s">
        <v>63574</v>
      </c>
      <c r="B30548" s="57" t="s">
        <v>63575</v>
      </c>
    </row>
    <row r="30549" spans="1:2" x14ac:dyDescent="0.2">
      <c r="A30549" s="57" t="s">
        <v>63576</v>
      </c>
      <c r="B30549" s="57" t="s">
        <v>63577</v>
      </c>
    </row>
    <row r="30550" spans="1:2" x14ac:dyDescent="0.2">
      <c r="A30550" s="57" t="s">
        <v>63578</v>
      </c>
      <c r="B30550" s="57" t="s">
        <v>63579</v>
      </c>
    </row>
    <row r="30551" spans="1:2" x14ac:dyDescent="0.2">
      <c r="A30551" s="57" t="s">
        <v>63580</v>
      </c>
      <c r="B30551" s="57" t="s">
        <v>63581</v>
      </c>
    </row>
    <row r="30552" spans="1:2" x14ac:dyDescent="0.2">
      <c r="A30552" s="57" t="s">
        <v>63582</v>
      </c>
      <c r="B30552" s="57" t="s">
        <v>63583</v>
      </c>
    </row>
    <row r="30553" spans="1:2" x14ac:dyDescent="0.2">
      <c r="A30553" s="57" t="s">
        <v>63584</v>
      </c>
      <c r="B30553" s="57" t="s">
        <v>63585</v>
      </c>
    </row>
    <row r="30554" spans="1:2" x14ac:dyDescent="0.2">
      <c r="A30554" s="57" t="s">
        <v>63586</v>
      </c>
      <c r="B30554" s="57" t="s">
        <v>63587</v>
      </c>
    </row>
    <row r="30555" spans="1:2" x14ac:dyDescent="0.2">
      <c r="A30555" s="57" t="s">
        <v>63588</v>
      </c>
      <c r="B30555" s="57" t="s">
        <v>63589</v>
      </c>
    </row>
    <row r="30556" spans="1:2" x14ac:dyDescent="0.2">
      <c r="A30556" s="57" t="s">
        <v>63590</v>
      </c>
      <c r="B30556" s="57" t="s">
        <v>63591</v>
      </c>
    </row>
    <row r="30557" spans="1:2" x14ac:dyDescent="0.2">
      <c r="A30557" s="57" t="s">
        <v>63592</v>
      </c>
      <c r="B30557" s="57" t="s">
        <v>63593</v>
      </c>
    </row>
    <row r="30558" spans="1:2" x14ac:dyDescent="0.2">
      <c r="A30558" s="57" t="s">
        <v>63594</v>
      </c>
      <c r="B30558" s="57" t="s">
        <v>63595</v>
      </c>
    </row>
    <row r="30559" spans="1:2" x14ac:dyDescent="0.2">
      <c r="A30559" s="57" t="s">
        <v>63596</v>
      </c>
      <c r="B30559" s="57" t="s">
        <v>63597</v>
      </c>
    </row>
    <row r="30560" spans="1:2" x14ac:dyDescent="0.2">
      <c r="A30560" s="57" t="s">
        <v>63598</v>
      </c>
      <c r="B30560" s="57" t="s">
        <v>63599</v>
      </c>
    </row>
    <row r="30561" spans="1:2" x14ac:dyDescent="0.2">
      <c r="A30561" s="57" t="s">
        <v>63600</v>
      </c>
      <c r="B30561" s="57" t="s">
        <v>63601</v>
      </c>
    </row>
    <row r="30562" spans="1:2" x14ac:dyDescent="0.2">
      <c r="A30562" s="57" t="s">
        <v>63602</v>
      </c>
      <c r="B30562" s="57" t="s">
        <v>63603</v>
      </c>
    </row>
    <row r="30563" spans="1:2" x14ac:dyDescent="0.2">
      <c r="A30563" s="57" t="s">
        <v>63604</v>
      </c>
      <c r="B30563" s="57" t="s">
        <v>63605</v>
      </c>
    </row>
    <row r="30564" spans="1:2" x14ac:dyDescent="0.2">
      <c r="A30564" s="57" t="s">
        <v>63606</v>
      </c>
      <c r="B30564" s="57" t="s">
        <v>63607</v>
      </c>
    </row>
    <row r="30565" spans="1:2" x14ac:dyDescent="0.2">
      <c r="A30565" s="57" t="s">
        <v>63608</v>
      </c>
      <c r="B30565" s="57" t="s">
        <v>63609</v>
      </c>
    </row>
    <row r="30566" spans="1:2" x14ac:dyDescent="0.2">
      <c r="A30566" s="57" t="s">
        <v>63610</v>
      </c>
      <c r="B30566" s="57" t="s">
        <v>63611</v>
      </c>
    </row>
    <row r="30567" spans="1:2" x14ac:dyDescent="0.2">
      <c r="A30567" s="57" t="s">
        <v>63612</v>
      </c>
      <c r="B30567" s="57" t="s">
        <v>63613</v>
      </c>
    </row>
    <row r="30568" spans="1:2" x14ac:dyDescent="0.2">
      <c r="A30568" s="57" t="s">
        <v>63614</v>
      </c>
      <c r="B30568" s="57" t="s">
        <v>63615</v>
      </c>
    </row>
    <row r="30569" spans="1:2" x14ac:dyDescent="0.2">
      <c r="A30569" s="57" t="s">
        <v>63616</v>
      </c>
      <c r="B30569" s="57" t="s">
        <v>63617</v>
      </c>
    </row>
    <row r="30570" spans="1:2" x14ac:dyDescent="0.2">
      <c r="A30570" s="57" t="s">
        <v>63618</v>
      </c>
      <c r="B30570" s="57" t="s">
        <v>63619</v>
      </c>
    </row>
    <row r="30571" spans="1:2" x14ac:dyDescent="0.2">
      <c r="A30571" s="57" t="s">
        <v>63620</v>
      </c>
      <c r="B30571" s="57" t="s">
        <v>63621</v>
      </c>
    </row>
    <row r="30572" spans="1:2" x14ac:dyDescent="0.2">
      <c r="A30572" s="57" t="s">
        <v>63622</v>
      </c>
      <c r="B30572" s="57" t="s">
        <v>63623</v>
      </c>
    </row>
    <row r="30573" spans="1:2" x14ac:dyDescent="0.2">
      <c r="A30573" s="57" t="s">
        <v>63624</v>
      </c>
      <c r="B30573" s="57" t="s">
        <v>63625</v>
      </c>
    </row>
    <row r="30574" spans="1:2" x14ac:dyDescent="0.2">
      <c r="A30574" s="57" t="s">
        <v>63626</v>
      </c>
      <c r="B30574" s="57" t="s">
        <v>63627</v>
      </c>
    </row>
    <row r="30575" spans="1:2" x14ac:dyDescent="0.2">
      <c r="A30575" s="57" t="s">
        <v>63628</v>
      </c>
      <c r="B30575" s="57" t="s">
        <v>63629</v>
      </c>
    </row>
    <row r="30576" spans="1:2" x14ac:dyDescent="0.2">
      <c r="A30576" s="57" t="s">
        <v>63630</v>
      </c>
      <c r="B30576" s="57" t="s">
        <v>63631</v>
      </c>
    </row>
    <row r="30577" spans="1:2" x14ac:dyDescent="0.2">
      <c r="A30577" s="57" t="s">
        <v>63632</v>
      </c>
      <c r="B30577" s="57" t="s">
        <v>63633</v>
      </c>
    </row>
    <row r="30578" spans="1:2" x14ac:dyDescent="0.2">
      <c r="A30578" s="57" t="s">
        <v>63634</v>
      </c>
      <c r="B30578" s="57" t="s">
        <v>63635</v>
      </c>
    </row>
    <row r="30579" spans="1:2" x14ac:dyDescent="0.2">
      <c r="A30579" s="57" t="s">
        <v>63636</v>
      </c>
      <c r="B30579" s="57" t="s">
        <v>63637</v>
      </c>
    </row>
    <row r="30580" spans="1:2" x14ac:dyDescent="0.2">
      <c r="A30580" s="57" t="s">
        <v>63638</v>
      </c>
      <c r="B30580" s="57" t="s">
        <v>63639</v>
      </c>
    </row>
    <row r="30581" spans="1:2" x14ac:dyDescent="0.2">
      <c r="A30581" s="57" t="s">
        <v>63640</v>
      </c>
      <c r="B30581" s="57" t="s">
        <v>63641</v>
      </c>
    </row>
    <row r="30582" spans="1:2" x14ac:dyDescent="0.2">
      <c r="A30582" s="57" t="s">
        <v>63642</v>
      </c>
      <c r="B30582" s="57" t="s">
        <v>63643</v>
      </c>
    </row>
    <row r="30583" spans="1:2" x14ac:dyDescent="0.2">
      <c r="A30583" s="57" t="s">
        <v>63644</v>
      </c>
      <c r="B30583" s="57" t="s">
        <v>63645</v>
      </c>
    </row>
    <row r="30584" spans="1:2" x14ac:dyDescent="0.2">
      <c r="A30584" s="57" t="s">
        <v>63646</v>
      </c>
      <c r="B30584" s="57" t="s">
        <v>63647</v>
      </c>
    </row>
    <row r="30585" spans="1:2" x14ac:dyDescent="0.2">
      <c r="A30585" s="57" t="s">
        <v>63648</v>
      </c>
      <c r="B30585" s="57" t="s">
        <v>63649</v>
      </c>
    </row>
    <row r="30586" spans="1:2" x14ac:dyDescent="0.2">
      <c r="A30586" s="57" t="s">
        <v>63650</v>
      </c>
      <c r="B30586" s="57" t="s">
        <v>63651</v>
      </c>
    </row>
    <row r="30587" spans="1:2" x14ac:dyDescent="0.2">
      <c r="A30587" s="57" t="s">
        <v>63652</v>
      </c>
      <c r="B30587" s="57" t="s">
        <v>63653</v>
      </c>
    </row>
    <row r="30588" spans="1:2" x14ac:dyDescent="0.2">
      <c r="A30588" s="57" t="s">
        <v>63654</v>
      </c>
      <c r="B30588" s="57" t="s">
        <v>61642</v>
      </c>
    </row>
    <row r="30589" spans="1:2" x14ac:dyDescent="0.2">
      <c r="A30589" s="57" t="s">
        <v>63655</v>
      </c>
      <c r="B30589" s="57" t="s">
        <v>63656</v>
      </c>
    </row>
    <row r="30590" spans="1:2" x14ac:dyDescent="0.2">
      <c r="A30590" s="57" t="s">
        <v>63657</v>
      </c>
      <c r="B30590" s="57" t="s">
        <v>63658</v>
      </c>
    </row>
    <row r="30591" spans="1:2" x14ac:dyDescent="0.2">
      <c r="A30591" s="57" t="s">
        <v>63659</v>
      </c>
      <c r="B30591" s="57" t="s">
        <v>63660</v>
      </c>
    </row>
    <row r="30592" spans="1:2" x14ac:dyDescent="0.2">
      <c r="A30592" s="57" t="s">
        <v>63661</v>
      </c>
      <c r="B30592" s="57" t="s">
        <v>63662</v>
      </c>
    </row>
    <row r="30593" spans="1:2" x14ac:dyDescent="0.2">
      <c r="A30593" s="57" t="s">
        <v>63663</v>
      </c>
      <c r="B30593" s="57" t="s">
        <v>63664</v>
      </c>
    </row>
    <row r="30594" spans="1:2" x14ac:dyDescent="0.2">
      <c r="A30594" s="57" t="s">
        <v>63665</v>
      </c>
      <c r="B30594" s="57" t="s">
        <v>63666</v>
      </c>
    </row>
    <row r="30595" spans="1:2" x14ac:dyDescent="0.2">
      <c r="A30595" s="57" t="s">
        <v>63667</v>
      </c>
      <c r="B30595" s="57" t="s">
        <v>63668</v>
      </c>
    </row>
    <row r="30596" spans="1:2" x14ac:dyDescent="0.2">
      <c r="A30596" s="57" t="s">
        <v>63669</v>
      </c>
      <c r="B30596" s="57" t="s">
        <v>63670</v>
      </c>
    </row>
    <row r="30597" spans="1:2" x14ac:dyDescent="0.2">
      <c r="A30597" s="57" t="s">
        <v>63671</v>
      </c>
      <c r="B30597" s="57" t="s">
        <v>63672</v>
      </c>
    </row>
    <row r="30598" spans="1:2" x14ac:dyDescent="0.2">
      <c r="A30598" s="57" t="s">
        <v>63673</v>
      </c>
      <c r="B30598" s="57" t="s">
        <v>63674</v>
      </c>
    </row>
    <row r="30599" spans="1:2" x14ac:dyDescent="0.2">
      <c r="A30599" s="57" t="s">
        <v>63675</v>
      </c>
      <c r="B30599" s="57" t="s">
        <v>63676</v>
      </c>
    </row>
    <row r="30600" spans="1:2" x14ac:dyDescent="0.2">
      <c r="A30600" s="57" t="s">
        <v>63677</v>
      </c>
      <c r="B30600" s="57" t="s">
        <v>63678</v>
      </c>
    </row>
    <row r="30601" spans="1:2" x14ac:dyDescent="0.2">
      <c r="A30601" s="57" t="s">
        <v>63679</v>
      </c>
      <c r="B30601" s="57" t="s">
        <v>63680</v>
      </c>
    </row>
    <row r="30602" spans="1:2" x14ac:dyDescent="0.2">
      <c r="A30602" s="57" t="s">
        <v>63681</v>
      </c>
      <c r="B30602" s="57" t="s">
        <v>63682</v>
      </c>
    </row>
    <row r="30603" spans="1:2" x14ac:dyDescent="0.2">
      <c r="A30603" s="57" t="s">
        <v>63683</v>
      </c>
      <c r="B30603" s="57" t="s">
        <v>63684</v>
      </c>
    </row>
    <row r="30604" spans="1:2" x14ac:dyDescent="0.2">
      <c r="A30604" s="57" t="s">
        <v>63685</v>
      </c>
      <c r="B30604" s="57" t="s">
        <v>63686</v>
      </c>
    </row>
    <row r="30605" spans="1:2" x14ac:dyDescent="0.2">
      <c r="A30605" s="57" t="s">
        <v>63687</v>
      </c>
      <c r="B30605" s="57" t="s">
        <v>63688</v>
      </c>
    </row>
    <row r="30606" spans="1:2" x14ac:dyDescent="0.2">
      <c r="A30606" s="57" t="s">
        <v>63689</v>
      </c>
      <c r="B30606" s="57" t="s">
        <v>63690</v>
      </c>
    </row>
    <row r="30607" spans="1:2" x14ac:dyDescent="0.2">
      <c r="A30607" s="57" t="s">
        <v>63691</v>
      </c>
      <c r="B30607" s="57" t="s">
        <v>63692</v>
      </c>
    </row>
    <row r="30608" spans="1:2" x14ac:dyDescent="0.2">
      <c r="A30608" s="57" t="s">
        <v>63693</v>
      </c>
      <c r="B30608" s="57" t="s">
        <v>63694</v>
      </c>
    </row>
    <row r="30609" spans="1:2" x14ac:dyDescent="0.2">
      <c r="A30609" s="57" t="s">
        <v>63695</v>
      </c>
      <c r="B30609" s="57" t="s">
        <v>63696</v>
      </c>
    </row>
    <row r="30610" spans="1:2" x14ac:dyDescent="0.2">
      <c r="A30610" s="57" t="s">
        <v>63697</v>
      </c>
      <c r="B30610" s="57" t="s">
        <v>63698</v>
      </c>
    </row>
    <row r="30611" spans="1:2" x14ac:dyDescent="0.2">
      <c r="A30611" s="57" t="s">
        <v>63699</v>
      </c>
      <c r="B30611" s="57" t="s">
        <v>63700</v>
      </c>
    </row>
    <row r="30612" spans="1:2" x14ac:dyDescent="0.2">
      <c r="A30612" s="57" t="s">
        <v>63701</v>
      </c>
      <c r="B30612" s="57" t="s">
        <v>63702</v>
      </c>
    </row>
    <row r="30613" spans="1:2" x14ac:dyDescent="0.2">
      <c r="A30613" s="57" t="s">
        <v>63703</v>
      </c>
      <c r="B30613" s="57" t="s">
        <v>63704</v>
      </c>
    </row>
    <row r="30614" spans="1:2" x14ac:dyDescent="0.2">
      <c r="A30614" s="57" t="s">
        <v>63705</v>
      </c>
      <c r="B30614" s="57" t="s">
        <v>63706</v>
      </c>
    </row>
    <row r="30615" spans="1:2" x14ac:dyDescent="0.2">
      <c r="A30615" s="57" t="s">
        <v>63707</v>
      </c>
      <c r="B30615" s="57" t="s">
        <v>63708</v>
      </c>
    </row>
    <row r="30616" spans="1:2" x14ac:dyDescent="0.2">
      <c r="A30616" s="57" t="s">
        <v>63709</v>
      </c>
      <c r="B30616" s="57" t="s">
        <v>63710</v>
      </c>
    </row>
    <row r="30617" spans="1:2" x14ac:dyDescent="0.2">
      <c r="A30617" s="57" t="s">
        <v>63711</v>
      </c>
      <c r="B30617" s="57" t="s">
        <v>63712</v>
      </c>
    </row>
    <row r="30618" spans="1:2" x14ac:dyDescent="0.2">
      <c r="A30618" s="57" t="s">
        <v>63713</v>
      </c>
      <c r="B30618" s="57" t="s">
        <v>63714</v>
      </c>
    </row>
    <row r="30619" spans="1:2" x14ac:dyDescent="0.2">
      <c r="A30619" s="57" t="s">
        <v>63715</v>
      </c>
      <c r="B30619" s="57" t="s">
        <v>63716</v>
      </c>
    </row>
    <row r="30620" spans="1:2" x14ac:dyDescent="0.2">
      <c r="A30620" s="57" t="s">
        <v>63717</v>
      </c>
      <c r="B30620" s="57" t="s">
        <v>63718</v>
      </c>
    </row>
    <row r="30621" spans="1:2" x14ac:dyDescent="0.2">
      <c r="A30621" s="57" t="s">
        <v>63719</v>
      </c>
      <c r="B30621" s="57" t="s">
        <v>63720</v>
      </c>
    </row>
    <row r="30622" spans="1:2" x14ac:dyDescent="0.2">
      <c r="A30622" s="57" t="s">
        <v>63721</v>
      </c>
      <c r="B30622" s="57" t="s">
        <v>63722</v>
      </c>
    </row>
    <row r="30623" spans="1:2" x14ac:dyDescent="0.2">
      <c r="A30623" s="57" t="s">
        <v>63723</v>
      </c>
      <c r="B30623" s="57" t="s">
        <v>63724</v>
      </c>
    </row>
    <row r="30624" spans="1:2" x14ac:dyDescent="0.2">
      <c r="A30624" s="57" t="s">
        <v>63725</v>
      </c>
      <c r="B30624" s="57" t="s">
        <v>63726</v>
      </c>
    </row>
    <row r="30625" spans="1:2" x14ac:dyDescent="0.2">
      <c r="A30625" s="57" t="s">
        <v>63727</v>
      </c>
      <c r="B30625" s="57" t="s">
        <v>63728</v>
      </c>
    </row>
    <row r="30626" spans="1:2" x14ac:dyDescent="0.2">
      <c r="A30626" s="57" t="s">
        <v>63729</v>
      </c>
      <c r="B30626" s="57" t="s">
        <v>63730</v>
      </c>
    </row>
    <row r="30627" spans="1:2" x14ac:dyDescent="0.2">
      <c r="A30627" s="57" t="s">
        <v>63731</v>
      </c>
      <c r="B30627" s="57" t="s">
        <v>63732</v>
      </c>
    </row>
    <row r="30628" spans="1:2" x14ac:dyDescent="0.2">
      <c r="A30628" s="57" t="s">
        <v>63733</v>
      </c>
      <c r="B30628" s="57" t="s">
        <v>63734</v>
      </c>
    </row>
    <row r="30629" spans="1:2" x14ac:dyDescent="0.2">
      <c r="A30629" s="57" t="s">
        <v>63735</v>
      </c>
      <c r="B30629" s="57" t="s">
        <v>63736</v>
      </c>
    </row>
    <row r="30630" spans="1:2" x14ac:dyDescent="0.2">
      <c r="A30630" s="57" t="s">
        <v>63737</v>
      </c>
      <c r="B30630" s="57" t="s">
        <v>63738</v>
      </c>
    </row>
    <row r="30631" spans="1:2" x14ac:dyDescent="0.2">
      <c r="A30631" s="57" t="s">
        <v>63739</v>
      </c>
      <c r="B30631" s="57" t="s">
        <v>63740</v>
      </c>
    </row>
    <row r="30632" spans="1:2" x14ac:dyDescent="0.2">
      <c r="A30632" s="57" t="s">
        <v>63741</v>
      </c>
      <c r="B30632" s="57" t="s">
        <v>63742</v>
      </c>
    </row>
    <row r="30633" spans="1:2" x14ac:dyDescent="0.2">
      <c r="A30633" s="57" t="s">
        <v>63743</v>
      </c>
      <c r="B30633" s="57" t="s">
        <v>63744</v>
      </c>
    </row>
    <row r="30634" spans="1:2" x14ac:dyDescent="0.2">
      <c r="A30634" s="57" t="s">
        <v>63745</v>
      </c>
      <c r="B30634" s="57" t="s">
        <v>63746</v>
      </c>
    </row>
    <row r="30635" spans="1:2" x14ac:dyDescent="0.2">
      <c r="A30635" s="57" t="s">
        <v>63747</v>
      </c>
      <c r="B30635" s="57" t="s">
        <v>63748</v>
      </c>
    </row>
    <row r="30636" spans="1:2" x14ac:dyDescent="0.2">
      <c r="A30636" s="57" t="s">
        <v>63749</v>
      </c>
      <c r="B30636" s="57" t="s">
        <v>63750</v>
      </c>
    </row>
    <row r="30637" spans="1:2" x14ac:dyDescent="0.2">
      <c r="A30637" s="57" t="s">
        <v>63751</v>
      </c>
      <c r="B30637" s="57" t="s">
        <v>63752</v>
      </c>
    </row>
    <row r="30638" spans="1:2" x14ac:dyDescent="0.2">
      <c r="A30638" s="57" t="s">
        <v>63753</v>
      </c>
      <c r="B30638" s="57" t="s">
        <v>63754</v>
      </c>
    </row>
    <row r="30639" spans="1:2" x14ac:dyDescent="0.2">
      <c r="A30639" s="57" t="s">
        <v>63755</v>
      </c>
      <c r="B30639" s="57" t="s">
        <v>63756</v>
      </c>
    </row>
    <row r="30640" spans="1:2" x14ac:dyDescent="0.2">
      <c r="A30640" s="57" t="s">
        <v>63757</v>
      </c>
      <c r="B30640" s="57" t="s">
        <v>63758</v>
      </c>
    </row>
    <row r="30641" spans="1:2" x14ac:dyDescent="0.2">
      <c r="A30641" s="57" t="s">
        <v>63759</v>
      </c>
      <c r="B30641" s="57" t="s">
        <v>63760</v>
      </c>
    </row>
    <row r="30642" spans="1:2" x14ac:dyDescent="0.2">
      <c r="A30642" s="57" t="s">
        <v>63761</v>
      </c>
      <c r="B30642" s="57" t="s">
        <v>63762</v>
      </c>
    </row>
    <row r="30643" spans="1:2" x14ac:dyDescent="0.2">
      <c r="A30643" s="57" t="s">
        <v>63763</v>
      </c>
      <c r="B30643" s="57" t="s">
        <v>63764</v>
      </c>
    </row>
    <row r="30644" spans="1:2" x14ac:dyDescent="0.2">
      <c r="A30644" s="57" t="s">
        <v>63765</v>
      </c>
      <c r="B30644" s="57" t="s">
        <v>63766</v>
      </c>
    </row>
    <row r="30645" spans="1:2" x14ac:dyDescent="0.2">
      <c r="A30645" s="57" t="s">
        <v>63767</v>
      </c>
      <c r="B30645" s="57" t="s">
        <v>63768</v>
      </c>
    </row>
    <row r="30646" spans="1:2" x14ac:dyDescent="0.2">
      <c r="A30646" s="57" t="s">
        <v>63769</v>
      </c>
      <c r="B30646" s="57" t="s">
        <v>63770</v>
      </c>
    </row>
    <row r="30647" spans="1:2" x14ac:dyDescent="0.2">
      <c r="A30647" s="57" t="s">
        <v>63771</v>
      </c>
      <c r="B30647" s="57" t="s">
        <v>63772</v>
      </c>
    </row>
    <row r="30648" spans="1:2" x14ac:dyDescent="0.2">
      <c r="A30648" s="57" t="s">
        <v>63773</v>
      </c>
      <c r="B30648" s="57" t="s">
        <v>63774</v>
      </c>
    </row>
    <row r="30649" spans="1:2" x14ac:dyDescent="0.2">
      <c r="A30649" s="57" t="s">
        <v>63775</v>
      </c>
      <c r="B30649" s="57" t="s">
        <v>63776</v>
      </c>
    </row>
    <row r="30650" spans="1:2" x14ac:dyDescent="0.2">
      <c r="A30650" s="57" t="s">
        <v>63777</v>
      </c>
      <c r="B30650" s="57" t="s">
        <v>63778</v>
      </c>
    </row>
    <row r="30651" spans="1:2" x14ac:dyDescent="0.2">
      <c r="A30651" s="57" t="s">
        <v>63779</v>
      </c>
      <c r="B30651" s="57" t="s">
        <v>63780</v>
      </c>
    </row>
    <row r="30652" spans="1:2" x14ac:dyDescent="0.2">
      <c r="A30652" s="57" t="s">
        <v>63781</v>
      </c>
      <c r="B30652" s="57" t="s">
        <v>63782</v>
      </c>
    </row>
    <row r="30653" spans="1:2" x14ac:dyDescent="0.2">
      <c r="A30653" s="57" t="s">
        <v>63783</v>
      </c>
      <c r="B30653" s="57" t="s">
        <v>63784</v>
      </c>
    </row>
    <row r="30654" spans="1:2" x14ac:dyDescent="0.2">
      <c r="A30654" s="57" t="s">
        <v>63785</v>
      </c>
      <c r="B30654" s="57" t="s">
        <v>63786</v>
      </c>
    </row>
    <row r="30655" spans="1:2" x14ac:dyDescent="0.2">
      <c r="A30655" s="57" t="s">
        <v>63787</v>
      </c>
      <c r="B30655" s="57" t="s">
        <v>63788</v>
      </c>
    </row>
    <row r="30656" spans="1:2" x14ac:dyDescent="0.2">
      <c r="A30656" s="57" t="s">
        <v>63789</v>
      </c>
      <c r="B30656" s="57" t="s">
        <v>58759</v>
      </c>
    </row>
    <row r="30657" spans="1:2" x14ac:dyDescent="0.2">
      <c r="A30657" s="57" t="s">
        <v>63790</v>
      </c>
      <c r="B30657" s="57" t="s">
        <v>58761</v>
      </c>
    </row>
    <row r="30658" spans="1:2" x14ac:dyDescent="0.2">
      <c r="A30658" s="57" t="s">
        <v>63791</v>
      </c>
      <c r="B30658" s="57" t="s">
        <v>63792</v>
      </c>
    </row>
    <row r="30659" spans="1:2" x14ac:dyDescent="0.2">
      <c r="A30659" s="57" t="s">
        <v>63793</v>
      </c>
      <c r="B30659" s="57" t="s">
        <v>63794</v>
      </c>
    </row>
    <row r="30660" spans="1:2" x14ac:dyDescent="0.2">
      <c r="A30660" s="57" t="s">
        <v>63795</v>
      </c>
      <c r="B30660" s="57" t="s">
        <v>63796</v>
      </c>
    </row>
    <row r="30661" spans="1:2" x14ac:dyDescent="0.2">
      <c r="A30661" s="57" t="s">
        <v>63797</v>
      </c>
      <c r="B30661" s="57" t="s">
        <v>63798</v>
      </c>
    </row>
    <row r="30662" spans="1:2" x14ac:dyDescent="0.2">
      <c r="A30662" s="57" t="s">
        <v>63799</v>
      </c>
      <c r="B30662" s="57" t="s">
        <v>63800</v>
      </c>
    </row>
    <row r="30663" spans="1:2" x14ac:dyDescent="0.2">
      <c r="A30663" s="57" t="s">
        <v>63801</v>
      </c>
      <c r="B30663" s="57" t="s">
        <v>63802</v>
      </c>
    </row>
    <row r="30664" spans="1:2" x14ac:dyDescent="0.2">
      <c r="A30664" s="57" t="s">
        <v>63803</v>
      </c>
      <c r="B30664" s="57" t="s">
        <v>63804</v>
      </c>
    </row>
    <row r="30665" spans="1:2" x14ac:dyDescent="0.2">
      <c r="A30665" s="57" t="s">
        <v>63805</v>
      </c>
      <c r="B30665" s="57" t="s">
        <v>63806</v>
      </c>
    </row>
    <row r="30666" spans="1:2" x14ac:dyDescent="0.2">
      <c r="A30666" s="57" t="s">
        <v>63807</v>
      </c>
      <c r="B30666" s="57" t="s">
        <v>63808</v>
      </c>
    </row>
    <row r="30667" spans="1:2" x14ac:dyDescent="0.2">
      <c r="A30667" s="57" t="s">
        <v>63809</v>
      </c>
      <c r="B30667" s="57" t="s">
        <v>63810</v>
      </c>
    </row>
    <row r="30668" spans="1:2" x14ac:dyDescent="0.2">
      <c r="A30668" s="57" t="s">
        <v>63811</v>
      </c>
      <c r="B30668" s="57" t="s">
        <v>63812</v>
      </c>
    </row>
    <row r="30669" spans="1:2" x14ac:dyDescent="0.2">
      <c r="A30669" s="57" t="s">
        <v>63813</v>
      </c>
      <c r="B30669" s="57" t="s">
        <v>63814</v>
      </c>
    </row>
    <row r="30670" spans="1:2" x14ac:dyDescent="0.2">
      <c r="A30670" s="57" t="s">
        <v>63815</v>
      </c>
      <c r="B30670" s="57" t="s">
        <v>63816</v>
      </c>
    </row>
    <row r="30671" spans="1:2" x14ac:dyDescent="0.2">
      <c r="A30671" s="57" t="s">
        <v>63817</v>
      </c>
      <c r="B30671" s="57" t="s">
        <v>63818</v>
      </c>
    </row>
    <row r="30672" spans="1:2" x14ac:dyDescent="0.2">
      <c r="A30672" s="57" t="s">
        <v>63819</v>
      </c>
      <c r="B30672" s="57" t="s">
        <v>63820</v>
      </c>
    </row>
    <row r="30673" spans="1:2" x14ac:dyDescent="0.2">
      <c r="A30673" s="57" t="s">
        <v>63821</v>
      </c>
      <c r="B30673" s="57" t="s">
        <v>63822</v>
      </c>
    </row>
    <row r="30674" spans="1:2" x14ac:dyDescent="0.2">
      <c r="A30674" s="57" t="s">
        <v>63823</v>
      </c>
      <c r="B30674" s="57" t="s">
        <v>63824</v>
      </c>
    </row>
    <row r="30675" spans="1:2" x14ac:dyDescent="0.2">
      <c r="A30675" s="57" t="s">
        <v>63825</v>
      </c>
      <c r="B30675" s="57" t="s">
        <v>63826</v>
      </c>
    </row>
    <row r="30676" spans="1:2" x14ac:dyDescent="0.2">
      <c r="A30676" s="57" t="s">
        <v>63827</v>
      </c>
      <c r="B30676" s="57" t="s">
        <v>63828</v>
      </c>
    </row>
    <row r="30677" spans="1:2" x14ac:dyDescent="0.2">
      <c r="A30677" s="57" t="s">
        <v>63829</v>
      </c>
      <c r="B30677" s="57" t="s">
        <v>63830</v>
      </c>
    </row>
    <row r="30678" spans="1:2" x14ac:dyDescent="0.2">
      <c r="A30678" s="57" t="s">
        <v>63831</v>
      </c>
      <c r="B30678" s="57" t="s">
        <v>63832</v>
      </c>
    </row>
    <row r="30679" spans="1:2" x14ac:dyDescent="0.2">
      <c r="A30679" s="57" t="s">
        <v>63833</v>
      </c>
      <c r="B30679" s="57" t="s">
        <v>63834</v>
      </c>
    </row>
    <row r="30680" spans="1:2" x14ac:dyDescent="0.2">
      <c r="A30680" s="57" t="s">
        <v>63835</v>
      </c>
      <c r="B30680" s="57" t="s">
        <v>63836</v>
      </c>
    </row>
    <row r="30681" spans="1:2" x14ac:dyDescent="0.2">
      <c r="A30681" s="57" t="s">
        <v>63837</v>
      </c>
      <c r="B30681" s="57" t="s">
        <v>63838</v>
      </c>
    </row>
    <row r="30682" spans="1:2" x14ac:dyDescent="0.2">
      <c r="A30682" s="57" t="s">
        <v>63839</v>
      </c>
      <c r="B30682" s="57" t="s">
        <v>63840</v>
      </c>
    </row>
    <row r="30683" spans="1:2" x14ac:dyDescent="0.2">
      <c r="A30683" s="57" t="s">
        <v>63841</v>
      </c>
      <c r="B30683" s="57" t="s">
        <v>63842</v>
      </c>
    </row>
    <row r="30684" spans="1:2" x14ac:dyDescent="0.2">
      <c r="A30684" s="57" t="s">
        <v>63843</v>
      </c>
      <c r="B30684" s="57" t="s">
        <v>63844</v>
      </c>
    </row>
    <row r="30685" spans="1:2" x14ac:dyDescent="0.2">
      <c r="A30685" s="57" t="s">
        <v>63845</v>
      </c>
      <c r="B30685" s="57" t="s">
        <v>63846</v>
      </c>
    </row>
    <row r="30686" spans="1:2" x14ac:dyDescent="0.2">
      <c r="A30686" s="57" t="s">
        <v>63847</v>
      </c>
      <c r="B30686" s="57" t="s">
        <v>63848</v>
      </c>
    </row>
    <row r="30687" spans="1:2" x14ac:dyDescent="0.2">
      <c r="A30687" s="57" t="s">
        <v>63849</v>
      </c>
      <c r="B30687" s="57" t="s">
        <v>63850</v>
      </c>
    </row>
    <row r="30688" spans="1:2" x14ac:dyDescent="0.2">
      <c r="A30688" s="57" t="s">
        <v>63851</v>
      </c>
      <c r="B30688" s="57" t="s">
        <v>63852</v>
      </c>
    </row>
    <row r="30689" spans="1:2" x14ac:dyDescent="0.2">
      <c r="A30689" s="57" t="s">
        <v>63853</v>
      </c>
      <c r="B30689" s="57" t="s">
        <v>63854</v>
      </c>
    </row>
    <row r="30690" spans="1:2" x14ac:dyDescent="0.2">
      <c r="A30690" s="57" t="s">
        <v>63855</v>
      </c>
      <c r="B30690" s="57" t="s">
        <v>63856</v>
      </c>
    </row>
    <row r="30691" spans="1:2" x14ac:dyDescent="0.2">
      <c r="A30691" s="57" t="s">
        <v>63857</v>
      </c>
      <c r="B30691" s="57" t="s">
        <v>63858</v>
      </c>
    </row>
    <row r="30692" spans="1:2" x14ac:dyDescent="0.2">
      <c r="A30692" s="57" t="s">
        <v>63859</v>
      </c>
      <c r="B30692" s="57" t="s">
        <v>63860</v>
      </c>
    </row>
    <row r="30693" spans="1:2" x14ac:dyDescent="0.2">
      <c r="A30693" s="57" t="s">
        <v>63861</v>
      </c>
      <c r="B30693" s="57" t="s">
        <v>63862</v>
      </c>
    </row>
    <row r="30694" spans="1:2" x14ac:dyDescent="0.2">
      <c r="A30694" s="57" t="s">
        <v>63863</v>
      </c>
      <c r="B30694" s="57" t="s">
        <v>63864</v>
      </c>
    </row>
    <row r="30695" spans="1:2" x14ac:dyDescent="0.2">
      <c r="A30695" s="57" t="s">
        <v>63865</v>
      </c>
      <c r="B30695" s="57" t="s">
        <v>63866</v>
      </c>
    </row>
    <row r="30696" spans="1:2" x14ac:dyDescent="0.2">
      <c r="A30696" s="57" t="s">
        <v>63867</v>
      </c>
      <c r="B30696" s="57" t="s">
        <v>63868</v>
      </c>
    </row>
    <row r="30697" spans="1:2" x14ac:dyDescent="0.2">
      <c r="A30697" s="57" t="s">
        <v>63869</v>
      </c>
      <c r="B30697" s="57" t="s">
        <v>63870</v>
      </c>
    </row>
    <row r="30698" spans="1:2" x14ac:dyDescent="0.2">
      <c r="A30698" s="57" t="s">
        <v>63871</v>
      </c>
      <c r="B30698" s="57" t="s">
        <v>63872</v>
      </c>
    </row>
    <row r="30699" spans="1:2" x14ac:dyDescent="0.2">
      <c r="A30699" s="57" t="s">
        <v>63873</v>
      </c>
      <c r="B30699" s="57" t="s">
        <v>63874</v>
      </c>
    </row>
    <row r="30700" spans="1:2" x14ac:dyDescent="0.2">
      <c r="A30700" s="57" t="s">
        <v>63875</v>
      </c>
      <c r="B30700" s="57" t="s">
        <v>63876</v>
      </c>
    </row>
    <row r="30701" spans="1:2" x14ac:dyDescent="0.2">
      <c r="A30701" s="57" t="s">
        <v>63877</v>
      </c>
      <c r="B30701" s="57" t="s">
        <v>63878</v>
      </c>
    </row>
    <row r="30702" spans="1:2" x14ac:dyDescent="0.2">
      <c r="A30702" s="57" t="s">
        <v>63879</v>
      </c>
      <c r="B30702" s="57" t="s">
        <v>63880</v>
      </c>
    </row>
    <row r="30703" spans="1:2" x14ac:dyDescent="0.2">
      <c r="A30703" s="57" t="s">
        <v>63881</v>
      </c>
      <c r="B30703" s="57" t="s">
        <v>63882</v>
      </c>
    </row>
    <row r="30704" spans="1:2" x14ac:dyDescent="0.2">
      <c r="A30704" s="57" t="s">
        <v>63883</v>
      </c>
      <c r="B30704" s="57" t="s">
        <v>63884</v>
      </c>
    </row>
    <row r="30705" spans="1:2" x14ac:dyDescent="0.2">
      <c r="A30705" s="57" t="s">
        <v>63885</v>
      </c>
      <c r="B30705" s="57" t="s">
        <v>63886</v>
      </c>
    </row>
    <row r="30706" spans="1:2" x14ac:dyDescent="0.2">
      <c r="A30706" s="57" t="s">
        <v>63887</v>
      </c>
      <c r="B30706" s="57" t="s">
        <v>63888</v>
      </c>
    </row>
    <row r="30707" spans="1:2" x14ac:dyDescent="0.2">
      <c r="A30707" s="57" t="s">
        <v>63889</v>
      </c>
      <c r="B30707" s="57" t="s">
        <v>63890</v>
      </c>
    </row>
    <row r="30708" spans="1:2" x14ac:dyDescent="0.2">
      <c r="A30708" s="57" t="s">
        <v>63891</v>
      </c>
      <c r="B30708" s="57" t="s">
        <v>63892</v>
      </c>
    </row>
    <row r="30709" spans="1:2" x14ac:dyDescent="0.2">
      <c r="A30709" s="57" t="s">
        <v>63893</v>
      </c>
      <c r="B30709" s="57" t="s">
        <v>63894</v>
      </c>
    </row>
    <row r="30710" spans="1:2" x14ac:dyDescent="0.2">
      <c r="A30710" s="57" t="s">
        <v>63895</v>
      </c>
      <c r="B30710" s="57" t="s">
        <v>63896</v>
      </c>
    </row>
    <row r="30711" spans="1:2" x14ac:dyDescent="0.2">
      <c r="A30711" s="57" t="s">
        <v>63897</v>
      </c>
      <c r="B30711" s="57" t="s">
        <v>63898</v>
      </c>
    </row>
    <row r="30712" spans="1:2" x14ac:dyDescent="0.2">
      <c r="A30712" s="57" t="s">
        <v>63899</v>
      </c>
      <c r="B30712" s="57" t="s">
        <v>63900</v>
      </c>
    </row>
    <row r="30713" spans="1:2" x14ac:dyDescent="0.2">
      <c r="A30713" s="57" t="s">
        <v>63901</v>
      </c>
      <c r="B30713" s="57" t="s">
        <v>63902</v>
      </c>
    </row>
    <row r="30714" spans="1:2" x14ac:dyDescent="0.2">
      <c r="A30714" s="57" t="s">
        <v>63903</v>
      </c>
      <c r="B30714" s="57" t="s">
        <v>63904</v>
      </c>
    </row>
    <row r="30715" spans="1:2" x14ac:dyDescent="0.2">
      <c r="A30715" s="57" t="s">
        <v>63905</v>
      </c>
      <c r="B30715" s="57" t="s">
        <v>63906</v>
      </c>
    </row>
    <row r="30716" spans="1:2" x14ac:dyDescent="0.2">
      <c r="A30716" s="57" t="s">
        <v>63907</v>
      </c>
      <c r="B30716" s="57" t="s">
        <v>63908</v>
      </c>
    </row>
    <row r="30717" spans="1:2" x14ac:dyDescent="0.2">
      <c r="A30717" s="57" t="s">
        <v>63909</v>
      </c>
      <c r="B30717" s="57" t="s">
        <v>63910</v>
      </c>
    </row>
    <row r="30718" spans="1:2" x14ac:dyDescent="0.2">
      <c r="A30718" s="57" t="s">
        <v>63911</v>
      </c>
      <c r="B30718" s="57" t="s">
        <v>63912</v>
      </c>
    </row>
    <row r="30719" spans="1:2" x14ac:dyDescent="0.2">
      <c r="A30719" s="57" t="s">
        <v>63913</v>
      </c>
      <c r="B30719" s="57" t="s">
        <v>63914</v>
      </c>
    </row>
    <row r="30720" spans="1:2" x14ac:dyDescent="0.2">
      <c r="A30720" s="57" t="s">
        <v>63915</v>
      </c>
      <c r="B30720" s="57" t="s">
        <v>63916</v>
      </c>
    </row>
    <row r="30721" spans="1:2" x14ac:dyDescent="0.2">
      <c r="A30721" s="57" t="s">
        <v>63917</v>
      </c>
      <c r="B30721" s="57" t="s">
        <v>63918</v>
      </c>
    </row>
    <row r="30722" spans="1:2" x14ac:dyDescent="0.2">
      <c r="A30722" s="57" t="s">
        <v>63919</v>
      </c>
      <c r="B30722" s="57" t="s">
        <v>63920</v>
      </c>
    </row>
    <row r="30723" spans="1:2" x14ac:dyDescent="0.2">
      <c r="A30723" s="57" t="s">
        <v>63921</v>
      </c>
      <c r="B30723" s="57" t="s">
        <v>63922</v>
      </c>
    </row>
    <row r="30724" spans="1:2" x14ac:dyDescent="0.2">
      <c r="A30724" s="57" t="s">
        <v>63923</v>
      </c>
      <c r="B30724" s="57" t="s">
        <v>63924</v>
      </c>
    </row>
    <row r="30725" spans="1:2" x14ac:dyDescent="0.2">
      <c r="A30725" s="57" t="s">
        <v>63925</v>
      </c>
      <c r="B30725" s="57" t="s">
        <v>63926</v>
      </c>
    </row>
    <row r="30726" spans="1:2" x14ac:dyDescent="0.2">
      <c r="A30726" s="57" t="s">
        <v>63927</v>
      </c>
      <c r="B30726" s="57" t="s">
        <v>63928</v>
      </c>
    </row>
    <row r="30727" spans="1:2" x14ac:dyDescent="0.2">
      <c r="A30727" s="57" t="s">
        <v>63929</v>
      </c>
      <c r="B30727" s="57" t="s">
        <v>63930</v>
      </c>
    </row>
    <row r="30728" spans="1:2" x14ac:dyDescent="0.2">
      <c r="A30728" s="57" t="s">
        <v>63931</v>
      </c>
      <c r="B30728" s="57" t="s">
        <v>63932</v>
      </c>
    </row>
    <row r="30729" spans="1:2" x14ac:dyDescent="0.2">
      <c r="A30729" s="57" t="s">
        <v>63933</v>
      </c>
      <c r="B30729" s="57" t="s">
        <v>63934</v>
      </c>
    </row>
    <row r="30730" spans="1:2" x14ac:dyDescent="0.2">
      <c r="A30730" s="57" t="s">
        <v>63935</v>
      </c>
      <c r="B30730" s="57" t="s">
        <v>63936</v>
      </c>
    </row>
    <row r="30731" spans="1:2" x14ac:dyDescent="0.2">
      <c r="A30731" s="57" t="s">
        <v>63937</v>
      </c>
      <c r="B30731" s="57" t="s">
        <v>63938</v>
      </c>
    </row>
    <row r="30732" spans="1:2" x14ac:dyDescent="0.2">
      <c r="A30732" s="57" t="s">
        <v>63939</v>
      </c>
      <c r="B30732" s="57" t="s">
        <v>63940</v>
      </c>
    </row>
    <row r="30733" spans="1:2" x14ac:dyDescent="0.2">
      <c r="A30733" s="57" t="s">
        <v>63941</v>
      </c>
      <c r="B30733" s="57" t="s">
        <v>63942</v>
      </c>
    </row>
    <row r="30734" spans="1:2" x14ac:dyDescent="0.2">
      <c r="A30734" s="57" t="s">
        <v>63943</v>
      </c>
      <c r="B30734" s="57" t="s">
        <v>63944</v>
      </c>
    </row>
    <row r="30735" spans="1:2" x14ac:dyDescent="0.2">
      <c r="A30735" s="57" t="s">
        <v>63945</v>
      </c>
      <c r="B30735" s="57" t="s">
        <v>63946</v>
      </c>
    </row>
    <row r="30736" spans="1:2" x14ac:dyDescent="0.2">
      <c r="A30736" s="57" t="s">
        <v>63947</v>
      </c>
      <c r="B30736" s="57" t="s">
        <v>63948</v>
      </c>
    </row>
    <row r="30737" spans="1:2" x14ac:dyDescent="0.2">
      <c r="A30737" s="57" t="s">
        <v>63949</v>
      </c>
      <c r="B30737" s="57" t="s">
        <v>63950</v>
      </c>
    </row>
    <row r="30738" spans="1:2" x14ac:dyDescent="0.2">
      <c r="A30738" s="57" t="s">
        <v>63951</v>
      </c>
      <c r="B30738" s="57" t="s">
        <v>63952</v>
      </c>
    </row>
    <row r="30739" spans="1:2" x14ac:dyDescent="0.2">
      <c r="A30739" s="57" t="s">
        <v>63953</v>
      </c>
      <c r="B30739" s="57" t="s">
        <v>63954</v>
      </c>
    </row>
    <row r="30740" spans="1:2" x14ac:dyDescent="0.2">
      <c r="A30740" s="57" t="s">
        <v>63955</v>
      </c>
      <c r="B30740" s="57" t="s">
        <v>63956</v>
      </c>
    </row>
    <row r="30741" spans="1:2" x14ac:dyDescent="0.2">
      <c r="A30741" s="57" t="s">
        <v>63957</v>
      </c>
      <c r="B30741" s="57" t="s">
        <v>63958</v>
      </c>
    </row>
    <row r="30742" spans="1:2" x14ac:dyDescent="0.2">
      <c r="A30742" s="57" t="s">
        <v>63959</v>
      </c>
      <c r="B30742" s="57" t="s">
        <v>63960</v>
      </c>
    </row>
    <row r="30743" spans="1:2" x14ac:dyDescent="0.2">
      <c r="A30743" s="57" t="s">
        <v>63961</v>
      </c>
      <c r="B30743" s="57" t="s">
        <v>63962</v>
      </c>
    </row>
    <row r="30744" spans="1:2" x14ac:dyDescent="0.2">
      <c r="A30744" s="57" t="s">
        <v>63963</v>
      </c>
      <c r="B30744" s="57" t="s">
        <v>63964</v>
      </c>
    </row>
    <row r="30745" spans="1:2" x14ac:dyDescent="0.2">
      <c r="A30745" s="57" t="s">
        <v>63965</v>
      </c>
      <c r="B30745" s="57" t="s">
        <v>63966</v>
      </c>
    </row>
    <row r="30746" spans="1:2" x14ac:dyDescent="0.2">
      <c r="A30746" s="57" t="s">
        <v>63967</v>
      </c>
      <c r="B30746" s="57" t="s">
        <v>63968</v>
      </c>
    </row>
    <row r="30747" spans="1:2" x14ac:dyDescent="0.2">
      <c r="A30747" s="57" t="s">
        <v>63969</v>
      </c>
      <c r="B30747" s="57" t="s">
        <v>63970</v>
      </c>
    </row>
    <row r="30748" spans="1:2" x14ac:dyDescent="0.2">
      <c r="A30748" s="57" t="s">
        <v>63971</v>
      </c>
      <c r="B30748" s="57" t="s">
        <v>63972</v>
      </c>
    </row>
    <row r="30749" spans="1:2" x14ac:dyDescent="0.2">
      <c r="A30749" s="57" t="s">
        <v>63973</v>
      </c>
      <c r="B30749" s="57" t="s">
        <v>63974</v>
      </c>
    </row>
    <row r="30750" spans="1:2" x14ac:dyDescent="0.2">
      <c r="A30750" s="57" t="s">
        <v>63975</v>
      </c>
      <c r="B30750" s="57" t="s">
        <v>63976</v>
      </c>
    </row>
    <row r="30751" spans="1:2" x14ac:dyDescent="0.2">
      <c r="A30751" s="57" t="s">
        <v>63977</v>
      </c>
      <c r="B30751" s="57" t="s">
        <v>63978</v>
      </c>
    </row>
    <row r="30752" spans="1:2" x14ac:dyDescent="0.2">
      <c r="A30752" s="57" t="s">
        <v>63979</v>
      </c>
      <c r="B30752" s="57" t="s">
        <v>63980</v>
      </c>
    </row>
    <row r="30753" spans="1:2" x14ac:dyDescent="0.2">
      <c r="A30753" s="57" t="s">
        <v>63981</v>
      </c>
      <c r="B30753" s="57" t="s">
        <v>63982</v>
      </c>
    </row>
    <row r="30754" spans="1:2" x14ac:dyDescent="0.2">
      <c r="A30754" s="57" t="s">
        <v>63983</v>
      </c>
      <c r="B30754" s="57" t="s">
        <v>63984</v>
      </c>
    </row>
    <row r="30755" spans="1:2" x14ac:dyDescent="0.2">
      <c r="A30755" s="57" t="s">
        <v>63985</v>
      </c>
      <c r="B30755" s="57" t="s">
        <v>63986</v>
      </c>
    </row>
    <row r="30756" spans="1:2" x14ac:dyDescent="0.2">
      <c r="A30756" s="57" t="s">
        <v>63987</v>
      </c>
      <c r="B30756" s="57" t="s">
        <v>63988</v>
      </c>
    </row>
    <row r="30757" spans="1:2" x14ac:dyDescent="0.2">
      <c r="A30757" s="57" t="s">
        <v>63989</v>
      </c>
      <c r="B30757" s="57" t="s">
        <v>63990</v>
      </c>
    </row>
    <row r="30758" spans="1:2" x14ac:dyDescent="0.2">
      <c r="A30758" s="57" t="s">
        <v>63991</v>
      </c>
      <c r="B30758" s="57" t="s">
        <v>63992</v>
      </c>
    </row>
    <row r="30759" spans="1:2" x14ac:dyDescent="0.2">
      <c r="A30759" s="57" t="s">
        <v>63993</v>
      </c>
      <c r="B30759" s="57" t="s">
        <v>63994</v>
      </c>
    </row>
    <row r="30760" spans="1:2" x14ac:dyDescent="0.2">
      <c r="A30760" s="57" t="s">
        <v>63995</v>
      </c>
      <c r="B30760" s="57" t="s">
        <v>63996</v>
      </c>
    </row>
    <row r="30761" spans="1:2" x14ac:dyDescent="0.2">
      <c r="A30761" s="57" t="s">
        <v>63997</v>
      </c>
      <c r="B30761" s="57" t="s">
        <v>63998</v>
      </c>
    </row>
    <row r="30762" spans="1:2" x14ac:dyDescent="0.2">
      <c r="A30762" s="57" t="s">
        <v>63999</v>
      </c>
      <c r="B30762" s="57" t="s">
        <v>64000</v>
      </c>
    </row>
    <row r="30763" spans="1:2" x14ac:dyDescent="0.2">
      <c r="A30763" s="57" t="s">
        <v>64001</v>
      </c>
      <c r="B30763" s="57" t="s">
        <v>64002</v>
      </c>
    </row>
    <row r="30764" spans="1:2" x14ac:dyDescent="0.2">
      <c r="A30764" s="57" t="s">
        <v>64003</v>
      </c>
      <c r="B30764" s="57" t="s">
        <v>64004</v>
      </c>
    </row>
    <row r="30765" spans="1:2" x14ac:dyDescent="0.2">
      <c r="A30765" s="57" t="s">
        <v>64005</v>
      </c>
      <c r="B30765" s="57" t="s">
        <v>64006</v>
      </c>
    </row>
    <row r="30766" spans="1:2" x14ac:dyDescent="0.2">
      <c r="A30766" s="57" t="s">
        <v>64007</v>
      </c>
      <c r="B30766" s="57" t="s">
        <v>64008</v>
      </c>
    </row>
    <row r="30767" spans="1:2" x14ac:dyDescent="0.2">
      <c r="A30767" s="57" t="s">
        <v>64009</v>
      </c>
      <c r="B30767" s="57" t="s">
        <v>64010</v>
      </c>
    </row>
    <row r="30768" spans="1:2" x14ac:dyDescent="0.2">
      <c r="A30768" s="57" t="s">
        <v>64011</v>
      </c>
      <c r="B30768" s="57" t="s">
        <v>64012</v>
      </c>
    </row>
    <row r="30769" spans="1:2" x14ac:dyDescent="0.2">
      <c r="A30769" s="57" t="s">
        <v>64013</v>
      </c>
      <c r="B30769" s="57" t="s">
        <v>64014</v>
      </c>
    </row>
    <row r="30770" spans="1:2" x14ac:dyDescent="0.2">
      <c r="A30770" s="57" t="s">
        <v>64015</v>
      </c>
      <c r="B30770" s="57" t="s">
        <v>64016</v>
      </c>
    </row>
    <row r="30771" spans="1:2" x14ac:dyDescent="0.2">
      <c r="A30771" s="57" t="s">
        <v>64017</v>
      </c>
      <c r="B30771" s="57" t="s">
        <v>64018</v>
      </c>
    </row>
    <row r="30772" spans="1:2" x14ac:dyDescent="0.2">
      <c r="A30772" s="57" t="s">
        <v>64019</v>
      </c>
      <c r="B30772" s="57" t="s">
        <v>64020</v>
      </c>
    </row>
    <row r="30773" spans="1:2" x14ac:dyDescent="0.2">
      <c r="A30773" s="57" t="s">
        <v>64021</v>
      </c>
      <c r="B30773" s="57" t="s">
        <v>64022</v>
      </c>
    </row>
    <row r="30774" spans="1:2" x14ac:dyDescent="0.2">
      <c r="A30774" s="57" t="s">
        <v>64023</v>
      </c>
      <c r="B30774" s="57" t="s">
        <v>64024</v>
      </c>
    </row>
    <row r="30775" spans="1:2" x14ac:dyDescent="0.2">
      <c r="A30775" s="57" t="s">
        <v>64025</v>
      </c>
      <c r="B30775" s="57" t="s">
        <v>64026</v>
      </c>
    </row>
    <row r="30776" spans="1:2" x14ac:dyDescent="0.2">
      <c r="A30776" s="57" t="s">
        <v>64027</v>
      </c>
      <c r="B30776" s="57" t="s">
        <v>64028</v>
      </c>
    </row>
    <row r="30777" spans="1:2" x14ac:dyDescent="0.2">
      <c r="A30777" s="57" t="s">
        <v>64029</v>
      </c>
      <c r="B30777" s="57" t="s">
        <v>64030</v>
      </c>
    </row>
    <row r="30778" spans="1:2" x14ac:dyDescent="0.2">
      <c r="A30778" s="57" t="s">
        <v>64031</v>
      </c>
      <c r="B30778" s="57" t="s">
        <v>64032</v>
      </c>
    </row>
    <row r="30779" spans="1:2" x14ac:dyDescent="0.2">
      <c r="A30779" s="57" t="s">
        <v>64033</v>
      </c>
      <c r="B30779" s="57" t="s">
        <v>64034</v>
      </c>
    </row>
    <row r="30780" spans="1:2" x14ac:dyDescent="0.2">
      <c r="A30780" s="57" t="s">
        <v>64035</v>
      </c>
      <c r="B30780" s="57" t="s">
        <v>64036</v>
      </c>
    </row>
    <row r="30781" spans="1:2" x14ac:dyDescent="0.2">
      <c r="A30781" s="57" t="s">
        <v>64037</v>
      </c>
      <c r="B30781" s="57" t="s">
        <v>64038</v>
      </c>
    </row>
    <row r="30782" spans="1:2" x14ac:dyDescent="0.2">
      <c r="A30782" s="57" t="s">
        <v>64039</v>
      </c>
      <c r="B30782" s="57" t="s">
        <v>64040</v>
      </c>
    </row>
    <row r="30783" spans="1:2" x14ac:dyDescent="0.2">
      <c r="A30783" s="57" t="s">
        <v>64041</v>
      </c>
      <c r="B30783" s="57" t="s">
        <v>64042</v>
      </c>
    </row>
    <row r="30784" spans="1:2" x14ac:dyDescent="0.2">
      <c r="A30784" s="57" t="s">
        <v>64043</v>
      </c>
      <c r="B30784" s="57" t="s">
        <v>64044</v>
      </c>
    </row>
    <row r="30785" spans="1:2" x14ac:dyDescent="0.2">
      <c r="A30785" s="57" t="s">
        <v>64045</v>
      </c>
      <c r="B30785" s="57" t="s">
        <v>64046</v>
      </c>
    </row>
    <row r="30786" spans="1:2" x14ac:dyDescent="0.2">
      <c r="A30786" s="57" t="s">
        <v>64047</v>
      </c>
      <c r="B30786" s="57" t="s">
        <v>64048</v>
      </c>
    </row>
    <row r="30787" spans="1:2" x14ac:dyDescent="0.2">
      <c r="A30787" s="57" t="s">
        <v>64049</v>
      </c>
      <c r="B30787" s="57" t="s">
        <v>64050</v>
      </c>
    </row>
    <row r="30788" spans="1:2" x14ac:dyDescent="0.2">
      <c r="A30788" s="57" t="s">
        <v>64051</v>
      </c>
      <c r="B30788" s="57" t="s">
        <v>64052</v>
      </c>
    </row>
    <row r="30789" spans="1:2" x14ac:dyDescent="0.2">
      <c r="A30789" s="57" t="s">
        <v>64053</v>
      </c>
      <c r="B30789" s="57" t="s">
        <v>64054</v>
      </c>
    </row>
    <row r="30790" spans="1:2" x14ac:dyDescent="0.2">
      <c r="A30790" s="57" t="s">
        <v>64055</v>
      </c>
      <c r="B30790" s="57" t="s">
        <v>64056</v>
      </c>
    </row>
    <row r="30791" spans="1:2" x14ac:dyDescent="0.2">
      <c r="A30791" s="57" t="s">
        <v>64057</v>
      </c>
      <c r="B30791" s="57" t="s">
        <v>64058</v>
      </c>
    </row>
    <row r="30792" spans="1:2" x14ac:dyDescent="0.2">
      <c r="A30792" s="57" t="s">
        <v>64059</v>
      </c>
      <c r="B30792" s="57" t="s">
        <v>64060</v>
      </c>
    </row>
    <row r="30793" spans="1:2" x14ac:dyDescent="0.2">
      <c r="A30793" s="57" t="s">
        <v>64061</v>
      </c>
      <c r="B30793" s="57" t="s">
        <v>64062</v>
      </c>
    </row>
    <row r="30794" spans="1:2" x14ac:dyDescent="0.2">
      <c r="A30794" s="57" t="s">
        <v>64063</v>
      </c>
      <c r="B30794" s="57" t="s">
        <v>64064</v>
      </c>
    </row>
    <row r="30795" spans="1:2" x14ac:dyDescent="0.2">
      <c r="A30795" s="57" t="s">
        <v>64065</v>
      </c>
      <c r="B30795" s="57" t="s">
        <v>64066</v>
      </c>
    </row>
    <row r="30796" spans="1:2" x14ac:dyDescent="0.2">
      <c r="A30796" s="57" t="s">
        <v>64067</v>
      </c>
      <c r="B30796" s="57" t="s">
        <v>64068</v>
      </c>
    </row>
    <row r="30797" spans="1:2" x14ac:dyDescent="0.2">
      <c r="A30797" s="57" t="s">
        <v>64069</v>
      </c>
      <c r="B30797" s="57" t="s">
        <v>64070</v>
      </c>
    </row>
    <row r="30798" spans="1:2" x14ac:dyDescent="0.2">
      <c r="A30798" s="57" t="s">
        <v>64071</v>
      </c>
      <c r="B30798" s="57" t="s">
        <v>64072</v>
      </c>
    </row>
    <row r="30799" spans="1:2" x14ac:dyDescent="0.2">
      <c r="A30799" s="57" t="s">
        <v>64073</v>
      </c>
      <c r="B30799" s="57" t="s">
        <v>64074</v>
      </c>
    </row>
    <row r="30800" spans="1:2" x14ac:dyDescent="0.2">
      <c r="A30800" s="57" t="s">
        <v>64075</v>
      </c>
      <c r="B30800" s="57" t="s">
        <v>64076</v>
      </c>
    </row>
    <row r="30801" spans="1:2" x14ac:dyDescent="0.2">
      <c r="A30801" s="57" t="s">
        <v>64077</v>
      </c>
      <c r="B30801" s="57" t="s">
        <v>64078</v>
      </c>
    </row>
    <row r="30802" spans="1:2" x14ac:dyDescent="0.2">
      <c r="A30802" s="57" t="s">
        <v>64079</v>
      </c>
      <c r="B30802" s="57" t="s">
        <v>64080</v>
      </c>
    </row>
    <row r="30803" spans="1:2" x14ac:dyDescent="0.2">
      <c r="A30803" s="57" t="s">
        <v>64081</v>
      </c>
      <c r="B30803" s="57" t="s">
        <v>64082</v>
      </c>
    </row>
    <row r="30804" spans="1:2" x14ac:dyDescent="0.2">
      <c r="A30804" s="57" t="s">
        <v>64083</v>
      </c>
      <c r="B30804" s="57" t="s">
        <v>64084</v>
      </c>
    </row>
    <row r="30805" spans="1:2" x14ac:dyDescent="0.2">
      <c r="A30805" s="57" t="s">
        <v>64085</v>
      </c>
      <c r="B30805" s="57" t="s">
        <v>64086</v>
      </c>
    </row>
    <row r="30806" spans="1:2" x14ac:dyDescent="0.2">
      <c r="A30806" s="57" t="s">
        <v>64087</v>
      </c>
      <c r="B30806" s="57" t="s">
        <v>64088</v>
      </c>
    </row>
    <row r="30807" spans="1:2" x14ac:dyDescent="0.2">
      <c r="A30807" s="57" t="s">
        <v>64089</v>
      </c>
      <c r="B30807" s="57" t="s">
        <v>64090</v>
      </c>
    </row>
    <row r="30808" spans="1:2" x14ac:dyDescent="0.2">
      <c r="A30808" s="57" t="s">
        <v>64091</v>
      </c>
      <c r="B30808" s="57" t="s">
        <v>64092</v>
      </c>
    </row>
    <row r="30809" spans="1:2" x14ac:dyDescent="0.2">
      <c r="A30809" s="57" t="s">
        <v>64093</v>
      </c>
      <c r="B30809" s="57" t="s">
        <v>64094</v>
      </c>
    </row>
    <row r="30810" spans="1:2" x14ac:dyDescent="0.2">
      <c r="A30810" s="57" t="s">
        <v>64095</v>
      </c>
      <c r="B30810" s="57" t="s">
        <v>64096</v>
      </c>
    </row>
    <row r="30811" spans="1:2" x14ac:dyDescent="0.2">
      <c r="A30811" s="57" t="s">
        <v>64097</v>
      </c>
      <c r="B30811" s="57" t="s">
        <v>64098</v>
      </c>
    </row>
    <row r="30812" spans="1:2" x14ac:dyDescent="0.2">
      <c r="A30812" s="57" t="s">
        <v>64099</v>
      </c>
      <c r="B30812" s="57" t="s">
        <v>64100</v>
      </c>
    </row>
    <row r="30813" spans="1:2" x14ac:dyDescent="0.2">
      <c r="A30813" s="57" t="s">
        <v>64101</v>
      </c>
      <c r="B30813" s="57" t="s">
        <v>64102</v>
      </c>
    </row>
    <row r="30814" spans="1:2" x14ac:dyDescent="0.2">
      <c r="A30814" s="57" t="s">
        <v>64103</v>
      </c>
      <c r="B30814" s="57" t="s">
        <v>64104</v>
      </c>
    </row>
    <row r="30815" spans="1:2" x14ac:dyDescent="0.2">
      <c r="A30815" s="57" t="s">
        <v>64105</v>
      </c>
      <c r="B30815" s="57" t="s">
        <v>64106</v>
      </c>
    </row>
    <row r="30816" spans="1:2" x14ac:dyDescent="0.2">
      <c r="A30816" s="57" t="s">
        <v>64107</v>
      </c>
      <c r="B30816" s="57" t="s">
        <v>64108</v>
      </c>
    </row>
    <row r="30817" spans="1:2" x14ac:dyDescent="0.2">
      <c r="A30817" s="57" t="s">
        <v>64109</v>
      </c>
      <c r="B30817" s="57" t="s">
        <v>64110</v>
      </c>
    </row>
    <row r="30818" spans="1:2" x14ac:dyDescent="0.2">
      <c r="A30818" s="57" t="s">
        <v>64111</v>
      </c>
      <c r="B30818" s="57" t="s">
        <v>64112</v>
      </c>
    </row>
    <row r="30819" spans="1:2" x14ac:dyDescent="0.2">
      <c r="A30819" s="57" t="s">
        <v>64113</v>
      </c>
      <c r="B30819" s="57" t="s">
        <v>64114</v>
      </c>
    </row>
    <row r="30820" spans="1:2" x14ac:dyDescent="0.2">
      <c r="A30820" s="57" t="s">
        <v>64115</v>
      </c>
      <c r="B30820" s="57" t="s">
        <v>64116</v>
      </c>
    </row>
    <row r="30821" spans="1:2" x14ac:dyDescent="0.2">
      <c r="A30821" s="57" t="s">
        <v>64117</v>
      </c>
      <c r="B30821" s="57" t="s">
        <v>64118</v>
      </c>
    </row>
    <row r="30822" spans="1:2" x14ac:dyDescent="0.2">
      <c r="A30822" s="57" t="s">
        <v>64119</v>
      </c>
      <c r="B30822" s="57" t="s">
        <v>64120</v>
      </c>
    </row>
    <row r="30823" spans="1:2" x14ac:dyDescent="0.2">
      <c r="A30823" s="57" t="s">
        <v>64121</v>
      </c>
      <c r="B30823" s="57" t="s">
        <v>64122</v>
      </c>
    </row>
    <row r="30824" spans="1:2" x14ac:dyDescent="0.2">
      <c r="A30824" s="57" t="s">
        <v>64123</v>
      </c>
      <c r="B30824" s="57" t="s">
        <v>64124</v>
      </c>
    </row>
    <row r="30825" spans="1:2" x14ac:dyDescent="0.2">
      <c r="A30825" s="57" t="s">
        <v>64125</v>
      </c>
      <c r="B30825" s="57" t="s">
        <v>64126</v>
      </c>
    </row>
    <row r="30826" spans="1:2" x14ac:dyDescent="0.2">
      <c r="A30826" s="57" t="s">
        <v>64127</v>
      </c>
      <c r="B30826" s="57" t="s">
        <v>64128</v>
      </c>
    </row>
    <row r="30827" spans="1:2" x14ac:dyDescent="0.2">
      <c r="A30827" s="57" t="s">
        <v>64129</v>
      </c>
      <c r="B30827" s="57" t="s">
        <v>64130</v>
      </c>
    </row>
    <row r="30828" spans="1:2" x14ac:dyDescent="0.2">
      <c r="A30828" s="57" t="s">
        <v>64131</v>
      </c>
      <c r="B30828" s="57" t="s">
        <v>64132</v>
      </c>
    </row>
    <row r="30829" spans="1:2" x14ac:dyDescent="0.2">
      <c r="A30829" s="57" t="s">
        <v>64133</v>
      </c>
      <c r="B30829" s="57" t="s">
        <v>64134</v>
      </c>
    </row>
    <row r="30830" spans="1:2" x14ac:dyDescent="0.2">
      <c r="A30830" s="57" t="s">
        <v>64135</v>
      </c>
      <c r="B30830" s="57" t="s">
        <v>64136</v>
      </c>
    </row>
    <row r="30831" spans="1:2" x14ac:dyDescent="0.2">
      <c r="A30831" s="57" t="s">
        <v>64137</v>
      </c>
      <c r="B30831" s="57" t="s">
        <v>64138</v>
      </c>
    </row>
    <row r="30832" spans="1:2" x14ac:dyDescent="0.2">
      <c r="A30832" s="57" t="s">
        <v>64139</v>
      </c>
      <c r="B30832" s="57" t="s">
        <v>64140</v>
      </c>
    </row>
    <row r="30833" spans="1:2" x14ac:dyDescent="0.2">
      <c r="A30833" s="57" t="s">
        <v>64141</v>
      </c>
      <c r="B30833" s="57" t="s">
        <v>64142</v>
      </c>
    </row>
    <row r="30834" spans="1:2" x14ac:dyDescent="0.2">
      <c r="A30834" s="57" t="s">
        <v>64143</v>
      </c>
      <c r="B30834" s="57" t="s">
        <v>64144</v>
      </c>
    </row>
    <row r="30835" spans="1:2" x14ac:dyDescent="0.2">
      <c r="A30835" s="57" t="s">
        <v>64145</v>
      </c>
      <c r="B30835" s="57" t="s">
        <v>64146</v>
      </c>
    </row>
    <row r="30836" spans="1:2" x14ac:dyDescent="0.2">
      <c r="A30836" s="57" t="s">
        <v>64147</v>
      </c>
      <c r="B30836" s="57" t="s">
        <v>64148</v>
      </c>
    </row>
    <row r="30837" spans="1:2" x14ac:dyDescent="0.2">
      <c r="A30837" s="57" t="s">
        <v>64149</v>
      </c>
      <c r="B30837" s="57" t="s">
        <v>64150</v>
      </c>
    </row>
    <row r="30838" spans="1:2" x14ac:dyDescent="0.2">
      <c r="A30838" s="57" t="s">
        <v>64151</v>
      </c>
      <c r="B30838" s="57" t="s">
        <v>64152</v>
      </c>
    </row>
    <row r="30839" spans="1:2" x14ac:dyDescent="0.2">
      <c r="A30839" s="57" t="s">
        <v>64153</v>
      </c>
      <c r="B30839" s="57" t="s">
        <v>64154</v>
      </c>
    </row>
    <row r="30840" spans="1:2" x14ac:dyDescent="0.2">
      <c r="A30840" s="57" t="s">
        <v>64155</v>
      </c>
      <c r="B30840" s="57" t="s">
        <v>64156</v>
      </c>
    </row>
    <row r="30841" spans="1:2" x14ac:dyDescent="0.2">
      <c r="A30841" s="57" t="s">
        <v>64157</v>
      </c>
      <c r="B30841" s="57" t="s">
        <v>64158</v>
      </c>
    </row>
    <row r="30842" spans="1:2" x14ac:dyDescent="0.2">
      <c r="A30842" s="57" t="s">
        <v>64159</v>
      </c>
      <c r="B30842" s="57" t="s">
        <v>64160</v>
      </c>
    </row>
    <row r="30843" spans="1:2" x14ac:dyDescent="0.2">
      <c r="A30843" s="57" t="s">
        <v>64161</v>
      </c>
      <c r="B30843" s="57" t="s">
        <v>64162</v>
      </c>
    </row>
    <row r="30844" spans="1:2" x14ac:dyDescent="0.2">
      <c r="A30844" s="57" t="s">
        <v>64163</v>
      </c>
      <c r="B30844" s="57" t="s">
        <v>64164</v>
      </c>
    </row>
    <row r="30845" spans="1:2" x14ac:dyDescent="0.2">
      <c r="A30845" s="57" t="s">
        <v>64165</v>
      </c>
      <c r="B30845" s="57" t="s">
        <v>64166</v>
      </c>
    </row>
    <row r="30846" spans="1:2" x14ac:dyDescent="0.2">
      <c r="A30846" s="57" t="s">
        <v>64167</v>
      </c>
      <c r="B30846" s="57" t="s">
        <v>64168</v>
      </c>
    </row>
    <row r="30847" spans="1:2" x14ac:dyDescent="0.2">
      <c r="A30847" s="57" t="s">
        <v>64169</v>
      </c>
      <c r="B30847" s="57" t="s">
        <v>64170</v>
      </c>
    </row>
    <row r="30848" spans="1:2" x14ac:dyDescent="0.2">
      <c r="A30848" s="57" t="s">
        <v>64171</v>
      </c>
      <c r="B30848" s="57" t="s">
        <v>64172</v>
      </c>
    </row>
    <row r="30849" spans="1:2" x14ac:dyDescent="0.2">
      <c r="A30849" s="57" t="s">
        <v>64173</v>
      </c>
      <c r="B30849" s="57" t="s">
        <v>64174</v>
      </c>
    </row>
    <row r="30850" spans="1:2" x14ac:dyDescent="0.2">
      <c r="A30850" s="57" t="s">
        <v>64175</v>
      </c>
      <c r="B30850" s="57" t="s">
        <v>64176</v>
      </c>
    </row>
    <row r="30851" spans="1:2" x14ac:dyDescent="0.2">
      <c r="A30851" s="57" t="s">
        <v>64177</v>
      </c>
      <c r="B30851" s="57" t="s">
        <v>64178</v>
      </c>
    </row>
    <row r="30852" spans="1:2" x14ac:dyDescent="0.2">
      <c r="A30852" s="57" t="s">
        <v>64179</v>
      </c>
      <c r="B30852" s="57" t="s">
        <v>64180</v>
      </c>
    </row>
    <row r="30853" spans="1:2" x14ac:dyDescent="0.2">
      <c r="A30853" s="57" t="s">
        <v>64181</v>
      </c>
      <c r="B30853" s="57" t="s">
        <v>64182</v>
      </c>
    </row>
    <row r="30854" spans="1:2" x14ac:dyDescent="0.2">
      <c r="A30854" s="57" t="s">
        <v>64183</v>
      </c>
      <c r="B30854" s="57" t="s">
        <v>64184</v>
      </c>
    </row>
    <row r="30855" spans="1:2" x14ac:dyDescent="0.2">
      <c r="A30855" s="57" t="s">
        <v>64185</v>
      </c>
      <c r="B30855" s="57" t="s">
        <v>64186</v>
      </c>
    </row>
    <row r="30856" spans="1:2" x14ac:dyDescent="0.2">
      <c r="A30856" s="57" t="s">
        <v>64187</v>
      </c>
      <c r="B30856" s="57" t="s">
        <v>64188</v>
      </c>
    </row>
    <row r="30857" spans="1:2" x14ac:dyDescent="0.2">
      <c r="A30857" s="57" t="s">
        <v>64189</v>
      </c>
      <c r="B30857" s="57" t="s">
        <v>64190</v>
      </c>
    </row>
    <row r="30858" spans="1:2" x14ac:dyDescent="0.2">
      <c r="A30858" s="57" t="s">
        <v>64191</v>
      </c>
      <c r="B30858" s="57" t="s">
        <v>64192</v>
      </c>
    </row>
    <row r="30859" spans="1:2" x14ac:dyDescent="0.2">
      <c r="A30859" s="57" t="s">
        <v>64193</v>
      </c>
      <c r="B30859" s="57" t="s">
        <v>64194</v>
      </c>
    </row>
    <row r="30860" spans="1:2" x14ac:dyDescent="0.2">
      <c r="A30860" s="57" t="s">
        <v>64195</v>
      </c>
      <c r="B30860" s="57" t="s">
        <v>64196</v>
      </c>
    </row>
    <row r="30861" spans="1:2" x14ac:dyDescent="0.2">
      <c r="A30861" s="57" t="s">
        <v>64197</v>
      </c>
      <c r="B30861" s="57" t="s">
        <v>64198</v>
      </c>
    </row>
    <row r="30862" spans="1:2" x14ac:dyDescent="0.2">
      <c r="A30862" s="57" t="s">
        <v>64199</v>
      </c>
      <c r="B30862" s="57" t="s">
        <v>64200</v>
      </c>
    </row>
    <row r="30863" spans="1:2" x14ac:dyDescent="0.2">
      <c r="A30863" s="57" t="s">
        <v>64201</v>
      </c>
      <c r="B30863" s="57" t="s">
        <v>64202</v>
      </c>
    </row>
    <row r="30864" spans="1:2" x14ac:dyDescent="0.2">
      <c r="A30864" s="57" t="s">
        <v>64203</v>
      </c>
      <c r="B30864" s="57" t="s">
        <v>64204</v>
      </c>
    </row>
    <row r="30865" spans="1:2" x14ac:dyDescent="0.2">
      <c r="A30865" s="57" t="s">
        <v>64205</v>
      </c>
      <c r="B30865" s="57" t="s">
        <v>64206</v>
      </c>
    </row>
    <row r="30866" spans="1:2" x14ac:dyDescent="0.2">
      <c r="A30866" s="57" t="s">
        <v>64207</v>
      </c>
      <c r="B30866" s="57" t="s">
        <v>64208</v>
      </c>
    </row>
    <row r="30867" spans="1:2" x14ac:dyDescent="0.2">
      <c r="A30867" s="57" t="s">
        <v>64209</v>
      </c>
      <c r="B30867" s="57" t="s">
        <v>64210</v>
      </c>
    </row>
    <row r="30868" spans="1:2" x14ac:dyDescent="0.2">
      <c r="A30868" s="57" t="s">
        <v>64211</v>
      </c>
      <c r="B30868" s="57" t="s">
        <v>64212</v>
      </c>
    </row>
    <row r="30869" spans="1:2" x14ac:dyDescent="0.2">
      <c r="A30869" s="57" t="s">
        <v>64213</v>
      </c>
      <c r="B30869" s="57" t="s">
        <v>64214</v>
      </c>
    </row>
    <row r="30870" spans="1:2" x14ac:dyDescent="0.2">
      <c r="A30870" s="57" t="s">
        <v>64215</v>
      </c>
      <c r="B30870" s="57" t="s">
        <v>64216</v>
      </c>
    </row>
    <row r="30871" spans="1:2" x14ac:dyDescent="0.2">
      <c r="A30871" s="57" t="s">
        <v>64217</v>
      </c>
      <c r="B30871" s="57" t="s">
        <v>64218</v>
      </c>
    </row>
    <row r="30872" spans="1:2" x14ac:dyDescent="0.2">
      <c r="A30872" s="57" t="s">
        <v>64219</v>
      </c>
      <c r="B30872" s="57" t="s">
        <v>64220</v>
      </c>
    </row>
    <row r="30873" spans="1:2" x14ac:dyDescent="0.2">
      <c r="A30873" s="57" t="s">
        <v>64221</v>
      </c>
      <c r="B30873" s="57" t="s">
        <v>64222</v>
      </c>
    </row>
    <row r="30874" spans="1:2" x14ac:dyDescent="0.2">
      <c r="A30874" s="57" t="s">
        <v>64223</v>
      </c>
      <c r="B30874" s="57" t="s">
        <v>64224</v>
      </c>
    </row>
    <row r="30875" spans="1:2" x14ac:dyDescent="0.2">
      <c r="A30875" s="57" t="s">
        <v>64225</v>
      </c>
      <c r="B30875" s="57" t="s">
        <v>64226</v>
      </c>
    </row>
    <row r="30876" spans="1:2" x14ac:dyDescent="0.2">
      <c r="A30876" s="57" t="s">
        <v>64227</v>
      </c>
      <c r="B30876" s="57" t="s">
        <v>64228</v>
      </c>
    </row>
    <row r="30877" spans="1:2" x14ac:dyDescent="0.2">
      <c r="A30877" s="57" t="s">
        <v>64229</v>
      </c>
      <c r="B30877" s="57" t="s">
        <v>64230</v>
      </c>
    </row>
    <row r="30878" spans="1:2" x14ac:dyDescent="0.2">
      <c r="A30878" s="57" t="s">
        <v>64231</v>
      </c>
      <c r="B30878" s="57" t="s">
        <v>64232</v>
      </c>
    </row>
    <row r="30879" spans="1:2" x14ac:dyDescent="0.2">
      <c r="A30879" s="57" t="s">
        <v>64233</v>
      </c>
      <c r="B30879" s="57" t="s">
        <v>64234</v>
      </c>
    </row>
    <row r="30880" spans="1:2" x14ac:dyDescent="0.2">
      <c r="A30880" s="57" t="s">
        <v>64235</v>
      </c>
      <c r="B30880" s="57" t="s">
        <v>64236</v>
      </c>
    </row>
    <row r="30881" spans="1:2" x14ac:dyDescent="0.2">
      <c r="A30881" s="57" t="s">
        <v>64237</v>
      </c>
      <c r="B30881" s="57" t="s">
        <v>64238</v>
      </c>
    </row>
    <row r="30882" spans="1:2" x14ac:dyDescent="0.2">
      <c r="A30882" s="57" t="s">
        <v>64239</v>
      </c>
      <c r="B30882" s="57" t="s">
        <v>64240</v>
      </c>
    </row>
    <row r="30883" spans="1:2" x14ac:dyDescent="0.2">
      <c r="A30883" s="57" t="s">
        <v>64241</v>
      </c>
      <c r="B30883" s="57" t="s">
        <v>64242</v>
      </c>
    </row>
    <row r="30884" spans="1:2" x14ac:dyDescent="0.2">
      <c r="A30884" s="57" t="s">
        <v>64243</v>
      </c>
      <c r="B30884" s="57" t="s">
        <v>64244</v>
      </c>
    </row>
    <row r="30885" spans="1:2" x14ac:dyDescent="0.2">
      <c r="A30885" s="57" t="s">
        <v>64245</v>
      </c>
      <c r="B30885" s="57" t="s">
        <v>64246</v>
      </c>
    </row>
    <row r="30886" spans="1:2" x14ac:dyDescent="0.2">
      <c r="A30886" s="57" t="s">
        <v>64247</v>
      </c>
      <c r="B30886" s="57" t="s">
        <v>64248</v>
      </c>
    </row>
    <row r="30887" spans="1:2" x14ac:dyDescent="0.2">
      <c r="A30887" s="57" t="s">
        <v>64249</v>
      </c>
      <c r="B30887" s="57" t="s">
        <v>64250</v>
      </c>
    </row>
    <row r="30888" spans="1:2" x14ac:dyDescent="0.2">
      <c r="A30888" s="57" t="s">
        <v>64251</v>
      </c>
      <c r="B30888" s="57" t="s">
        <v>64252</v>
      </c>
    </row>
    <row r="30889" spans="1:2" x14ac:dyDescent="0.2">
      <c r="A30889" s="57" t="s">
        <v>64253</v>
      </c>
      <c r="B30889" s="57" t="s">
        <v>64254</v>
      </c>
    </row>
    <row r="30890" spans="1:2" x14ac:dyDescent="0.2">
      <c r="A30890" s="57" t="s">
        <v>64255</v>
      </c>
      <c r="B30890" s="57" t="s">
        <v>64256</v>
      </c>
    </row>
    <row r="30891" spans="1:2" x14ac:dyDescent="0.2">
      <c r="A30891" s="57" t="s">
        <v>64257</v>
      </c>
      <c r="B30891" s="57" t="s">
        <v>64258</v>
      </c>
    </row>
    <row r="30892" spans="1:2" x14ac:dyDescent="0.2">
      <c r="A30892" s="57" t="s">
        <v>64259</v>
      </c>
      <c r="B30892" s="57" t="s">
        <v>64260</v>
      </c>
    </row>
    <row r="30893" spans="1:2" x14ac:dyDescent="0.2">
      <c r="A30893" s="57" t="s">
        <v>64261</v>
      </c>
      <c r="B30893" s="57" t="s">
        <v>64262</v>
      </c>
    </row>
    <row r="30894" spans="1:2" x14ac:dyDescent="0.2">
      <c r="A30894" s="57" t="s">
        <v>64263</v>
      </c>
      <c r="B30894" s="57" t="s">
        <v>64264</v>
      </c>
    </row>
    <row r="30895" spans="1:2" x14ac:dyDescent="0.2">
      <c r="A30895" s="57" t="s">
        <v>64265</v>
      </c>
      <c r="B30895" s="57" t="s">
        <v>64266</v>
      </c>
    </row>
    <row r="30896" spans="1:2" x14ac:dyDescent="0.2">
      <c r="A30896" s="57" t="s">
        <v>64267</v>
      </c>
      <c r="B30896" s="57" t="s">
        <v>64268</v>
      </c>
    </row>
    <row r="30897" spans="1:2" x14ac:dyDescent="0.2">
      <c r="A30897" s="57" t="s">
        <v>64269</v>
      </c>
      <c r="B30897" s="57" t="s">
        <v>64270</v>
      </c>
    </row>
    <row r="30898" spans="1:2" x14ac:dyDescent="0.2">
      <c r="A30898" s="57" t="s">
        <v>64271</v>
      </c>
      <c r="B30898" s="57" t="s">
        <v>64272</v>
      </c>
    </row>
    <row r="30899" spans="1:2" x14ac:dyDescent="0.2">
      <c r="A30899" s="57" t="s">
        <v>64273</v>
      </c>
      <c r="B30899" s="57" t="s">
        <v>64274</v>
      </c>
    </row>
    <row r="30900" spans="1:2" x14ac:dyDescent="0.2">
      <c r="A30900" s="57" t="s">
        <v>64275</v>
      </c>
      <c r="B30900" s="57" t="s">
        <v>64276</v>
      </c>
    </row>
    <row r="30901" spans="1:2" x14ac:dyDescent="0.2">
      <c r="A30901" s="57" t="s">
        <v>64277</v>
      </c>
      <c r="B30901" s="57" t="s">
        <v>64278</v>
      </c>
    </row>
    <row r="30902" spans="1:2" x14ac:dyDescent="0.2">
      <c r="A30902" s="57" t="s">
        <v>64279</v>
      </c>
      <c r="B30902" s="57" t="s">
        <v>64280</v>
      </c>
    </row>
    <row r="30903" spans="1:2" x14ac:dyDescent="0.2">
      <c r="A30903" s="57" t="s">
        <v>64281</v>
      </c>
      <c r="B30903" s="57" t="s">
        <v>64282</v>
      </c>
    </row>
    <row r="30904" spans="1:2" x14ac:dyDescent="0.2">
      <c r="A30904" s="57" t="s">
        <v>64283</v>
      </c>
      <c r="B30904" s="57" t="s">
        <v>64284</v>
      </c>
    </row>
    <row r="30905" spans="1:2" x14ac:dyDescent="0.2">
      <c r="A30905" s="57" t="s">
        <v>64285</v>
      </c>
      <c r="B30905" s="57" t="s">
        <v>64286</v>
      </c>
    </row>
    <row r="30906" spans="1:2" x14ac:dyDescent="0.2">
      <c r="A30906" s="57" t="s">
        <v>64287</v>
      </c>
      <c r="B30906" s="57" t="s">
        <v>64288</v>
      </c>
    </row>
    <row r="30907" spans="1:2" x14ac:dyDescent="0.2">
      <c r="A30907" s="57" t="s">
        <v>64289</v>
      </c>
      <c r="B30907" s="57" t="s">
        <v>64290</v>
      </c>
    </row>
    <row r="30908" spans="1:2" x14ac:dyDescent="0.2">
      <c r="A30908" s="57" t="s">
        <v>64291</v>
      </c>
      <c r="B30908" s="57" t="s">
        <v>64292</v>
      </c>
    </row>
    <row r="30909" spans="1:2" x14ac:dyDescent="0.2">
      <c r="A30909" s="57" t="s">
        <v>64293</v>
      </c>
      <c r="B30909" s="57" t="s">
        <v>64294</v>
      </c>
    </row>
    <row r="30910" spans="1:2" x14ac:dyDescent="0.2">
      <c r="A30910" s="57" t="s">
        <v>64295</v>
      </c>
      <c r="B30910" s="57" t="s">
        <v>64296</v>
      </c>
    </row>
    <row r="30911" spans="1:2" x14ac:dyDescent="0.2">
      <c r="A30911" s="57" t="s">
        <v>64297</v>
      </c>
      <c r="B30911" s="57" t="s">
        <v>64298</v>
      </c>
    </row>
    <row r="30912" spans="1:2" x14ac:dyDescent="0.2">
      <c r="A30912" s="57" t="s">
        <v>64299</v>
      </c>
      <c r="B30912" s="57" t="s">
        <v>64300</v>
      </c>
    </row>
    <row r="30913" spans="1:2" x14ac:dyDescent="0.2">
      <c r="A30913" s="57" t="s">
        <v>64301</v>
      </c>
      <c r="B30913" s="57" t="s">
        <v>64302</v>
      </c>
    </row>
    <row r="30914" spans="1:2" x14ac:dyDescent="0.2">
      <c r="A30914" s="57" t="s">
        <v>64303</v>
      </c>
      <c r="B30914" s="57" t="s">
        <v>64304</v>
      </c>
    </row>
    <row r="30915" spans="1:2" x14ac:dyDescent="0.2">
      <c r="A30915" s="57" t="s">
        <v>64305</v>
      </c>
      <c r="B30915" s="57" t="s">
        <v>64306</v>
      </c>
    </row>
    <row r="30916" spans="1:2" x14ac:dyDescent="0.2">
      <c r="A30916" s="57" t="s">
        <v>64307</v>
      </c>
      <c r="B30916" s="57" t="s">
        <v>64308</v>
      </c>
    </row>
    <row r="30917" spans="1:2" x14ac:dyDescent="0.2">
      <c r="A30917" s="57" t="s">
        <v>64309</v>
      </c>
      <c r="B30917" s="57" t="s">
        <v>64310</v>
      </c>
    </row>
    <row r="30918" spans="1:2" x14ac:dyDescent="0.2">
      <c r="A30918" s="57" t="s">
        <v>64311</v>
      </c>
      <c r="B30918" s="57" t="s">
        <v>64312</v>
      </c>
    </row>
    <row r="30919" spans="1:2" x14ac:dyDescent="0.2">
      <c r="A30919" s="57" t="s">
        <v>64313</v>
      </c>
      <c r="B30919" s="57" t="s">
        <v>64314</v>
      </c>
    </row>
    <row r="30920" spans="1:2" x14ac:dyDescent="0.2">
      <c r="A30920" s="57" t="s">
        <v>64315</v>
      </c>
      <c r="B30920" s="57" t="s">
        <v>64316</v>
      </c>
    </row>
    <row r="30921" spans="1:2" x14ac:dyDescent="0.2">
      <c r="A30921" s="57" t="s">
        <v>64317</v>
      </c>
      <c r="B30921" s="57" t="s">
        <v>64318</v>
      </c>
    </row>
    <row r="30922" spans="1:2" x14ac:dyDescent="0.2">
      <c r="A30922" s="57" t="s">
        <v>64319</v>
      </c>
      <c r="B30922" s="57" t="s">
        <v>64320</v>
      </c>
    </row>
    <row r="30923" spans="1:2" x14ac:dyDescent="0.2">
      <c r="A30923" s="57" t="s">
        <v>64321</v>
      </c>
      <c r="B30923" s="57" t="s">
        <v>64322</v>
      </c>
    </row>
    <row r="30924" spans="1:2" x14ac:dyDescent="0.2">
      <c r="A30924" s="57" t="s">
        <v>64323</v>
      </c>
      <c r="B30924" s="57" t="s">
        <v>64324</v>
      </c>
    </row>
    <row r="30925" spans="1:2" x14ac:dyDescent="0.2">
      <c r="A30925" s="57" t="s">
        <v>64325</v>
      </c>
      <c r="B30925" s="57" t="s">
        <v>64326</v>
      </c>
    </row>
    <row r="30926" spans="1:2" x14ac:dyDescent="0.2">
      <c r="A30926" s="57" t="s">
        <v>64327</v>
      </c>
      <c r="B30926" s="57" t="s">
        <v>64328</v>
      </c>
    </row>
    <row r="30927" spans="1:2" x14ac:dyDescent="0.2">
      <c r="A30927" s="57" t="s">
        <v>64329</v>
      </c>
      <c r="B30927" s="57" t="s">
        <v>64330</v>
      </c>
    </row>
    <row r="30928" spans="1:2" x14ac:dyDescent="0.2">
      <c r="A30928" s="57" t="s">
        <v>64331</v>
      </c>
      <c r="B30928" s="57" t="s">
        <v>64332</v>
      </c>
    </row>
    <row r="30929" spans="1:2" x14ac:dyDescent="0.2">
      <c r="A30929" s="57" t="s">
        <v>64333</v>
      </c>
      <c r="B30929" s="57" t="s">
        <v>64334</v>
      </c>
    </row>
    <row r="30930" spans="1:2" x14ac:dyDescent="0.2">
      <c r="A30930" s="57" t="s">
        <v>64335</v>
      </c>
      <c r="B30930" s="57" t="s">
        <v>64336</v>
      </c>
    </row>
    <row r="30931" spans="1:2" x14ac:dyDescent="0.2">
      <c r="A30931" s="57" t="s">
        <v>64337</v>
      </c>
      <c r="B30931" s="57" t="s">
        <v>64338</v>
      </c>
    </row>
    <row r="30932" spans="1:2" x14ac:dyDescent="0.2">
      <c r="A30932" s="57" t="s">
        <v>64339</v>
      </c>
      <c r="B30932" s="57" t="s">
        <v>64340</v>
      </c>
    </row>
    <row r="30933" spans="1:2" x14ac:dyDescent="0.2">
      <c r="A30933" s="57" t="s">
        <v>64341</v>
      </c>
      <c r="B30933" s="57" t="s">
        <v>64342</v>
      </c>
    </row>
    <row r="30934" spans="1:2" x14ac:dyDescent="0.2">
      <c r="A30934" s="57" t="s">
        <v>64343</v>
      </c>
      <c r="B30934" s="57" t="s">
        <v>64344</v>
      </c>
    </row>
    <row r="30935" spans="1:2" x14ac:dyDescent="0.2">
      <c r="A30935" s="57" t="s">
        <v>64345</v>
      </c>
      <c r="B30935" s="57" t="s">
        <v>64346</v>
      </c>
    </row>
    <row r="30936" spans="1:2" x14ac:dyDescent="0.2">
      <c r="A30936" s="57" t="s">
        <v>64347</v>
      </c>
      <c r="B30936" s="57" t="s">
        <v>64348</v>
      </c>
    </row>
    <row r="30937" spans="1:2" x14ac:dyDescent="0.2">
      <c r="A30937" s="57" t="s">
        <v>64349</v>
      </c>
      <c r="B30937" s="57" t="s">
        <v>64350</v>
      </c>
    </row>
    <row r="30938" spans="1:2" x14ac:dyDescent="0.2">
      <c r="A30938" s="57" t="s">
        <v>64351</v>
      </c>
      <c r="B30938" s="57" t="s">
        <v>64352</v>
      </c>
    </row>
    <row r="30939" spans="1:2" x14ac:dyDescent="0.2">
      <c r="A30939" s="57" t="s">
        <v>64353</v>
      </c>
      <c r="B30939" s="57" t="s">
        <v>64354</v>
      </c>
    </row>
    <row r="30940" spans="1:2" x14ac:dyDescent="0.2">
      <c r="A30940" s="57" t="s">
        <v>64355</v>
      </c>
      <c r="B30940" s="57" t="s">
        <v>64356</v>
      </c>
    </row>
    <row r="30941" spans="1:2" x14ac:dyDescent="0.2">
      <c r="A30941" s="57" t="s">
        <v>64357</v>
      </c>
      <c r="B30941" s="57" t="s">
        <v>64358</v>
      </c>
    </row>
    <row r="30942" spans="1:2" x14ac:dyDescent="0.2">
      <c r="A30942" s="57" t="s">
        <v>64359</v>
      </c>
      <c r="B30942" s="57" t="s">
        <v>64360</v>
      </c>
    </row>
    <row r="30943" spans="1:2" x14ac:dyDescent="0.2">
      <c r="A30943" s="57" t="s">
        <v>64361</v>
      </c>
      <c r="B30943" s="57" t="s">
        <v>64362</v>
      </c>
    </row>
    <row r="30944" spans="1:2" x14ac:dyDescent="0.2">
      <c r="A30944" s="57" t="s">
        <v>64363</v>
      </c>
      <c r="B30944" s="57" t="s">
        <v>64364</v>
      </c>
    </row>
    <row r="30945" spans="1:2" x14ac:dyDescent="0.2">
      <c r="A30945" s="57" t="s">
        <v>64365</v>
      </c>
      <c r="B30945" s="57" t="s">
        <v>64366</v>
      </c>
    </row>
    <row r="30946" spans="1:2" x14ac:dyDescent="0.2">
      <c r="A30946" s="57" t="s">
        <v>64367</v>
      </c>
      <c r="B30946" s="57" t="s">
        <v>64368</v>
      </c>
    </row>
    <row r="30947" spans="1:2" x14ac:dyDescent="0.2">
      <c r="A30947" s="57" t="s">
        <v>64369</v>
      </c>
      <c r="B30947" s="57" t="s">
        <v>64370</v>
      </c>
    </row>
    <row r="30948" spans="1:2" x14ac:dyDescent="0.2">
      <c r="A30948" s="57" t="s">
        <v>64371</v>
      </c>
      <c r="B30948" s="57" t="s">
        <v>64372</v>
      </c>
    </row>
    <row r="30949" spans="1:2" x14ac:dyDescent="0.2">
      <c r="A30949" s="57" t="s">
        <v>64373</v>
      </c>
      <c r="B30949" s="57" t="s">
        <v>64374</v>
      </c>
    </row>
    <row r="30950" spans="1:2" x14ac:dyDescent="0.2">
      <c r="A30950" s="57" t="s">
        <v>64375</v>
      </c>
      <c r="B30950" s="57" t="s">
        <v>64376</v>
      </c>
    </row>
    <row r="30951" spans="1:2" x14ac:dyDescent="0.2">
      <c r="A30951" s="57" t="s">
        <v>64377</v>
      </c>
      <c r="B30951" s="57" t="s">
        <v>64378</v>
      </c>
    </row>
    <row r="30952" spans="1:2" x14ac:dyDescent="0.2">
      <c r="A30952" s="57" t="s">
        <v>64379</v>
      </c>
      <c r="B30952" s="57" t="s">
        <v>64380</v>
      </c>
    </row>
    <row r="30953" spans="1:2" x14ac:dyDescent="0.2">
      <c r="A30953" s="57" t="s">
        <v>64381</v>
      </c>
      <c r="B30953" s="57" t="s">
        <v>64382</v>
      </c>
    </row>
    <row r="30954" spans="1:2" x14ac:dyDescent="0.2">
      <c r="A30954" s="57" t="s">
        <v>64383</v>
      </c>
      <c r="B30954" s="57" t="s">
        <v>64384</v>
      </c>
    </row>
    <row r="30955" spans="1:2" x14ac:dyDescent="0.2">
      <c r="A30955" s="57" t="s">
        <v>64385</v>
      </c>
      <c r="B30955" s="57" t="s">
        <v>64386</v>
      </c>
    </row>
    <row r="30956" spans="1:2" x14ac:dyDescent="0.2">
      <c r="A30956" s="57" t="s">
        <v>64387</v>
      </c>
      <c r="B30956" s="57" t="s">
        <v>64388</v>
      </c>
    </row>
    <row r="30957" spans="1:2" x14ac:dyDescent="0.2">
      <c r="A30957" s="57" t="s">
        <v>64389</v>
      </c>
      <c r="B30957" s="57" t="s">
        <v>64390</v>
      </c>
    </row>
    <row r="30958" spans="1:2" x14ac:dyDescent="0.2">
      <c r="A30958" s="57" t="s">
        <v>64391</v>
      </c>
      <c r="B30958" s="57" t="s">
        <v>64392</v>
      </c>
    </row>
    <row r="30959" spans="1:2" x14ac:dyDescent="0.2">
      <c r="A30959" s="57" t="s">
        <v>64393</v>
      </c>
      <c r="B30959" s="57" t="s">
        <v>64394</v>
      </c>
    </row>
    <row r="30960" spans="1:2" x14ac:dyDescent="0.2">
      <c r="A30960" s="57" t="s">
        <v>64395</v>
      </c>
      <c r="B30960" s="57" t="s">
        <v>64396</v>
      </c>
    </row>
    <row r="30961" spans="1:2" x14ac:dyDescent="0.2">
      <c r="A30961" s="57" t="s">
        <v>64397</v>
      </c>
      <c r="B30961" s="57" t="s">
        <v>64398</v>
      </c>
    </row>
    <row r="30962" spans="1:2" x14ac:dyDescent="0.2">
      <c r="A30962" s="57" t="s">
        <v>64399</v>
      </c>
      <c r="B30962" s="57" t="s">
        <v>64400</v>
      </c>
    </row>
    <row r="30963" spans="1:2" x14ac:dyDescent="0.2">
      <c r="A30963" s="57" t="s">
        <v>64401</v>
      </c>
      <c r="B30963" s="57" t="s">
        <v>64402</v>
      </c>
    </row>
    <row r="30964" spans="1:2" x14ac:dyDescent="0.2">
      <c r="A30964" s="57" t="s">
        <v>64403</v>
      </c>
      <c r="B30964" s="57" t="s">
        <v>64404</v>
      </c>
    </row>
    <row r="30965" spans="1:2" x14ac:dyDescent="0.2">
      <c r="A30965" s="57" t="s">
        <v>64405</v>
      </c>
      <c r="B30965" s="57" t="s">
        <v>64406</v>
      </c>
    </row>
    <row r="30966" spans="1:2" x14ac:dyDescent="0.2">
      <c r="A30966" s="57" t="s">
        <v>64407</v>
      </c>
      <c r="B30966" s="57" t="s">
        <v>64408</v>
      </c>
    </row>
    <row r="30967" spans="1:2" x14ac:dyDescent="0.2">
      <c r="A30967" s="57" t="s">
        <v>64409</v>
      </c>
      <c r="B30967" s="57" t="s">
        <v>64410</v>
      </c>
    </row>
    <row r="30968" spans="1:2" x14ac:dyDescent="0.2">
      <c r="A30968" s="57" t="s">
        <v>64411</v>
      </c>
      <c r="B30968" s="57" t="s">
        <v>64412</v>
      </c>
    </row>
    <row r="30969" spans="1:2" x14ac:dyDescent="0.2">
      <c r="A30969" s="57" t="s">
        <v>64413</v>
      </c>
      <c r="B30969" s="57" t="s">
        <v>64414</v>
      </c>
    </row>
    <row r="30970" spans="1:2" x14ac:dyDescent="0.2">
      <c r="A30970" s="57" t="s">
        <v>64415</v>
      </c>
      <c r="B30970" s="57" t="s">
        <v>64416</v>
      </c>
    </row>
    <row r="30971" spans="1:2" x14ac:dyDescent="0.2">
      <c r="A30971" s="57" t="s">
        <v>64417</v>
      </c>
      <c r="B30971" s="57" t="s">
        <v>64418</v>
      </c>
    </row>
    <row r="30972" spans="1:2" x14ac:dyDescent="0.2">
      <c r="A30972" s="57" t="s">
        <v>64419</v>
      </c>
      <c r="B30972" s="57" t="s">
        <v>64420</v>
      </c>
    </row>
    <row r="30973" spans="1:2" x14ac:dyDescent="0.2">
      <c r="A30973" s="57" t="s">
        <v>64421</v>
      </c>
      <c r="B30973" s="57" t="s">
        <v>64422</v>
      </c>
    </row>
    <row r="30974" spans="1:2" x14ac:dyDescent="0.2">
      <c r="A30974" s="57" t="s">
        <v>64423</v>
      </c>
      <c r="B30974" s="57" t="s">
        <v>64424</v>
      </c>
    </row>
    <row r="30975" spans="1:2" x14ac:dyDescent="0.2">
      <c r="A30975" s="57" t="s">
        <v>64425</v>
      </c>
      <c r="B30975" s="57" t="s">
        <v>64426</v>
      </c>
    </row>
    <row r="30976" spans="1:2" x14ac:dyDescent="0.2">
      <c r="A30976" s="57" t="s">
        <v>64427</v>
      </c>
      <c r="B30976" s="57" t="s">
        <v>64428</v>
      </c>
    </row>
    <row r="30977" spans="1:2" x14ac:dyDescent="0.2">
      <c r="A30977" s="57" t="s">
        <v>64429</v>
      </c>
      <c r="B30977" s="57" t="s">
        <v>64430</v>
      </c>
    </row>
    <row r="30978" spans="1:2" x14ac:dyDescent="0.2">
      <c r="A30978" s="57" t="s">
        <v>64431</v>
      </c>
      <c r="B30978" s="57" t="s">
        <v>64432</v>
      </c>
    </row>
    <row r="30979" spans="1:2" x14ac:dyDescent="0.2">
      <c r="A30979" s="57" t="s">
        <v>64433</v>
      </c>
      <c r="B30979" s="57" t="s">
        <v>64434</v>
      </c>
    </row>
    <row r="30980" spans="1:2" x14ac:dyDescent="0.2">
      <c r="A30980" s="57" t="s">
        <v>64435</v>
      </c>
      <c r="B30980" s="57" t="s">
        <v>64436</v>
      </c>
    </row>
    <row r="30981" spans="1:2" x14ac:dyDescent="0.2">
      <c r="A30981" s="57" t="s">
        <v>64437</v>
      </c>
      <c r="B30981" s="57" t="s">
        <v>64438</v>
      </c>
    </row>
    <row r="30982" spans="1:2" x14ac:dyDescent="0.2">
      <c r="A30982" s="57" t="s">
        <v>64439</v>
      </c>
      <c r="B30982" s="57" t="s">
        <v>64440</v>
      </c>
    </row>
    <row r="30983" spans="1:2" x14ac:dyDescent="0.2">
      <c r="A30983" s="57" t="s">
        <v>64441</v>
      </c>
      <c r="B30983" s="57" t="s">
        <v>64442</v>
      </c>
    </row>
    <row r="30984" spans="1:2" x14ac:dyDescent="0.2">
      <c r="A30984" s="57" t="s">
        <v>64443</v>
      </c>
      <c r="B30984" s="57" t="s">
        <v>64444</v>
      </c>
    </row>
    <row r="30985" spans="1:2" x14ac:dyDescent="0.2">
      <c r="A30985" s="57" t="s">
        <v>64445</v>
      </c>
      <c r="B30985" s="57" t="s">
        <v>64446</v>
      </c>
    </row>
    <row r="30986" spans="1:2" x14ac:dyDescent="0.2">
      <c r="A30986" s="57" t="s">
        <v>64447</v>
      </c>
      <c r="B30986" s="57" t="s">
        <v>59419</v>
      </c>
    </row>
    <row r="30987" spans="1:2" x14ac:dyDescent="0.2">
      <c r="A30987" s="57" t="s">
        <v>64448</v>
      </c>
      <c r="B30987" s="57" t="s">
        <v>64449</v>
      </c>
    </row>
    <row r="30988" spans="1:2" x14ac:dyDescent="0.2">
      <c r="A30988" s="57" t="s">
        <v>64450</v>
      </c>
      <c r="B30988" s="57" t="s">
        <v>64451</v>
      </c>
    </row>
    <row r="30989" spans="1:2" x14ac:dyDescent="0.2">
      <c r="A30989" s="57" t="s">
        <v>64452</v>
      </c>
      <c r="B30989" s="57" t="s">
        <v>64453</v>
      </c>
    </row>
    <row r="30990" spans="1:2" x14ac:dyDescent="0.2">
      <c r="A30990" s="57" t="s">
        <v>64454</v>
      </c>
      <c r="B30990" s="57" t="s">
        <v>64455</v>
      </c>
    </row>
    <row r="30991" spans="1:2" x14ac:dyDescent="0.2">
      <c r="A30991" s="57" t="s">
        <v>64456</v>
      </c>
      <c r="B30991" s="57" t="s">
        <v>64457</v>
      </c>
    </row>
    <row r="30992" spans="1:2" x14ac:dyDescent="0.2">
      <c r="A30992" s="57" t="s">
        <v>64458</v>
      </c>
      <c r="B30992" s="57" t="s">
        <v>64459</v>
      </c>
    </row>
    <row r="30993" spans="1:2" x14ac:dyDescent="0.2">
      <c r="A30993" s="57" t="s">
        <v>64460</v>
      </c>
      <c r="B30993" s="57" t="s">
        <v>64461</v>
      </c>
    </row>
    <row r="30994" spans="1:2" x14ac:dyDescent="0.2">
      <c r="A30994" s="57" t="s">
        <v>64462</v>
      </c>
      <c r="B30994" s="57" t="s">
        <v>64463</v>
      </c>
    </row>
    <row r="30995" spans="1:2" x14ac:dyDescent="0.2">
      <c r="A30995" s="57" t="s">
        <v>64464</v>
      </c>
      <c r="B30995" s="57" t="s">
        <v>64465</v>
      </c>
    </row>
    <row r="30996" spans="1:2" x14ac:dyDescent="0.2">
      <c r="A30996" s="57" t="s">
        <v>64466</v>
      </c>
      <c r="B30996" s="57" t="s">
        <v>64467</v>
      </c>
    </row>
    <row r="30997" spans="1:2" x14ac:dyDescent="0.2">
      <c r="A30997" s="57" t="s">
        <v>64468</v>
      </c>
      <c r="B30997" s="57" t="s">
        <v>64469</v>
      </c>
    </row>
    <row r="30998" spans="1:2" x14ac:dyDescent="0.2">
      <c r="A30998" s="57" t="s">
        <v>64470</v>
      </c>
      <c r="B30998" s="57" t="s">
        <v>64471</v>
      </c>
    </row>
    <row r="30999" spans="1:2" x14ac:dyDescent="0.2">
      <c r="A30999" s="57" t="s">
        <v>64472</v>
      </c>
      <c r="B30999" s="57" t="s">
        <v>64473</v>
      </c>
    </row>
    <row r="31000" spans="1:2" x14ac:dyDescent="0.2">
      <c r="A31000" s="57" t="s">
        <v>64474</v>
      </c>
      <c r="B31000" s="57" t="s">
        <v>64475</v>
      </c>
    </row>
    <row r="31001" spans="1:2" x14ac:dyDescent="0.2">
      <c r="A31001" s="57" t="s">
        <v>64476</v>
      </c>
      <c r="B31001" s="57" t="s">
        <v>64477</v>
      </c>
    </row>
    <row r="31002" spans="1:2" x14ac:dyDescent="0.2">
      <c r="A31002" s="57" t="s">
        <v>64478</v>
      </c>
      <c r="B31002" s="57" t="s">
        <v>64479</v>
      </c>
    </row>
    <row r="31003" spans="1:2" x14ac:dyDescent="0.2">
      <c r="A31003" s="57" t="s">
        <v>64480</v>
      </c>
      <c r="B31003" s="57" t="s">
        <v>64481</v>
      </c>
    </row>
    <row r="31004" spans="1:2" x14ac:dyDescent="0.2">
      <c r="A31004" s="57" t="s">
        <v>64482</v>
      </c>
      <c r="B31004" s="57" t="s">
        <v>64483</v>
      </c>
    </row>
    <row r="31005" spans="1:2" x14ac:dyDescent="0.2">
      <c r="A31005" s="57" t="s">
        <v>64484</v>
      </c>
      <c r="B31005" s="57" t="s">
        <v>64485</v>
      </c>
    </row>
    <row r="31006" spans="1:2" x14ac:dyDescent="0.2">
      <c r="A31006" s="57" t="s">
        <v>64486</v>
      </c>
      <c r="B31006" s="57" t="s">
        <v>64487</v>
      </c>
    </row>
    <row r="31007" spans="1:2" x14ac:dyDescent="0.2">
      <c r="A31007" s="57" t="s">
        <v>64488</v>
      </c>
      <c r="B31007" s="57" t="s">
        <v>64489</v>
      </c>
    </row>
    <row r="31008" spans="1:2" x14ac:dyDescent="0.2">
      <c r="A31008" s="57" t="s">
        <v>64490</v>
      </c>
      <c r="B31008" s="57" t="s">
        <v>64491</v>
      </c>
    </row>
    <row r="31009" spans="1:2" x14ac:dyDescent="0.2">
      <c r="A31009" s="57" t="s">
        <v>64492</v>
      </c>
      <c r="B31009" s="57" t="s">
        <v>64493</v>
      </c>
    </row>
    <row r="31010" spans="1:2" x14ac:dyDescent="0.2">
      <c r="A31010" s="57" t="s">
        <v>64494</v>
      </c>
      <c r="B31010" s="57" t="s">
        <v>64495</v>
      </c>
    </row>
    <row r="31011" spans="1:2" x14ac:dyDescent="0.2">
      <c r="A31011" s="57" t="s">
        <v>64496</v>
      </c>
      <c r="B31011" s="57" t="s">
        <v>64497</v>
      </c>
    </row>
    <row r="31012" spans="1:2" x14ac:dyDescent="0.2">
      <c r="A31012" s="57" t="s">
        <v>64498</v>
      </c>
      <c r="B31012" s="57" t="s">
        <v>64499</v>
      </c>
    </row>
    <row r="31013" spans="1:2" x14ac:dyDescent="0.2">
      <c r="A31013" s="57" t="s">
        <v>64500</v>
      </c>
      <c r="B31013" s="57" t="s">
        <v>64501</v>
      </c>
    </row>
    <row r="31014" spans="1:2" x14ac:dyDescent="0.2">
      <c r="A31014" s="57" t="s">
        <v>64502</v>
      </c>
      <c r="B31014" s="57" t="s">
        <v>64503</v>
      </c>
    </row>
    <row r="31015" spans="1:2" x14ac:dyDescent="0.2">
      <c r="A31015" s="57" t="s">
        <v>64504</v>
      </c>
      <c r="B31015" s="57" t="s">
        <v>64505</v>
      </c>
    </row>
    <row r="31016" spans="1:2" x14ac:dyDescent="0.2">
      <c r="A31016" s="57" t="s">
        <v>64506</v>
      </c>
      <c r="B31016" s="57" t="s">
        <v>64507</v>
      </c>
    </row>
    <row r="31017" spans="1:2" x14ac:dyDescent="0.2">
      <c r="A31017" s="57" t="s">
        <v>64508</v>
      </c>
      <c r="B31017" s="57" t="s">
        <v>64509</v>
      </c>
    </row>
    <row r="31018" spans="1:2" x14ac:dyDescent="0.2">
      <c r="A31018" s="57" t="s">
        <v>64510</v>
      </c>
      <c r="B31018" s="57" t="s">
        <v>64511</v>
      </c>
    </row>
    <row r="31019" spans="1:2" x14ac:dyDescent="0.2">
      <c r="A31019" s="57" t="s">
        <v>64512</v>
      </c>
      <c r="B31019" s="57" t="s">
        <v>64513</v>
      </c>
    </row>
    <row r="31020" spans="1:2" x14ac:dyDescent="0.2">
      <c r="A31020" s="57" t="s">
        <v>64514</v>
      </c>
      <c r="B31020" s="57" t="s">
        <v>64515</v>
      </c>
    </row>
    <row r="31021" spans="1:2" x14ac:dyDescent="0.2">
      <c r="A31021" s="57" t="s">
        <v>64516</v>
      </c>
      <c r="B31021" s="57" t="s">
        <v>64517</v>
      </c>
    </row>
    <row r="31022" spans="1:2" x14ac:dyDescent="0.2">
      <c r="A31022" s="57" t="s">
        <v>64518</v>
      </c>
      <c r="B31022" s="57" t="s">
        <v>64519</v>
      </c>
    </row>
    <row r="31023" spans="1:2" x14ac:dyDescent="0.2">
      <c r="A31023" s="57" t="s">
        <v>64520</v>
      </c>
      <c r="B31023" s="57" t="s">
        <v>64521</v>
      </c>
    </row>
    <row r="31024" spans="1:2" x14ac:dyDescent="0.2">
      <c r="A31024" s="57" t="s">
        <v>64522</v>
      </c>
      <c r="B31024" s="57" t="s">
        <v>64523</v>
      </c>
    </row>
    <row r="31025" spans="1:2" x14ac:dyDescent="0.2">
      <c r="A31025" s="57" t="s">
        <v>64524</v>
      </c>
      <c r="B31025" s="57" t="s">
        <v>64525</v>
      </c>
    </row>
    <row r="31026" spans="1:2" x14ac:dyDescent="0.2">
      <c r="A31026" s="57" t="s">
        <v>64526</v>
      </c>
      <c r="B31026" s="57" t="s">
        <v>64527</v>
      </c>
    </row>
    <row r="31027" spans="1:2" x14ac:dyDescent="0.2">
      <c r="A31027" s="57" t="s">
        <v>64528</v>
      </c>
      <c r="B31027" s="57" t="s">
        <v>64529</v>
      </c>
    </row>
    <row r="31028" spans="1:2" x14ac:dyDescent="0.2">
      <c r="A31028" s="57" t="s">
        <v>64530</v>
      </c>
      <c r="B31028" s="57" t="s">
        <v>64531</v>
      </c>
    </row>
    <row r="31029" spans="1:2" x14ac:dyDescent="0.2">
      <c r="A31029" s="57" t="s">
        <v>64532</v>
      </c>
      <c r="B31029" s="57" t="s">
        <v>64533</v>
      </c>
    </row>
    <row r="31030" spans="1:2" x14ac:dyDescent="0.2">
      <c r="A31030" s="57" t="s">
        <v>64534</v>
      </c>
      <c r="B31030" s="57" t="s">
        <v>64535</v>
      </c>
    </row>
    <row r="31031" spans="1:2" x14ac:dyDescent="0.2">
      <c r="A31031" s="57" t="s">
        <v>64536</v>
      </c>
      <c r="B31031" s="57" t="s">
        <v>64537</v>
      </c>
    </row>
    <row r="31032" spans="1:2" x14ac:dyDescent="0.2">
      <c r="A31032" s="57" t="s">
        <v>64538</v>
      </c>
      <c r="B31032" s="57" t="s">
        <v>64539</v>
      </c>
    </row>
    <row r="31033" spans="1:2" x14ac:dyDescent="0.2">
      <c r="A31033" s="57" t="s">
        <v>64540</v>
      </c>
      <c r="B31033" s="57" t="s">
        <v>64541</v>
      </c>
    </row>
    <row r="31034" spans="1:2" x14ac:dyDescent="0.2">
      <c r="A31034" s="57" t="s">
        <v>64542</v>
      </c>
      <c r="B31034" s="57" t="s">
        <v>64543</v>
      </c>
    </row>
    <row r="31035" spans="1:2" x14ac:dyDescent="0.2">
      <c r="A31035" s="57" t="s">
        <v>64544</v>
      </c>
      <c r="B31035" s="57" t="s">
        <v>64545</v>
      </c>
    </row>
    <row r="31036" spans="1:2" x14ac:dyDescent="0.2">
      <c r="A31036" s="57" t="s">
        <v>64546</v>
      </c>
      <c r="B31036" s="57" t="s">
        <v>64547</v>
      </c>
    </row>
    <row r="31037" spans="1:2" x14ac:dyDescent="0.2">
      <c r="A31037" s="57" t="s">
        <v>64548</v>
      </c>
      <c r="B31037" s="57" t="s">
        <v>64549</v>
      </c>
    </row>
    <row r="31038" spans="1:2" x14ac:dyDescent="0.2">
      <c r="A31038" s="57" t="s">
        <v>64550</v>
      </c>
      <c r="B31038" s="57" t="s">
        <v>64551</v>
      </c>
    </row>
    <row r="31039" spans="1:2" x14ac:dyDescent="0.2">
      <c r="A31039" s="57" t="s">
        <v>64552</v>
      </c>
      <c r="B31039" s="57" t="s">
        <v>64553</v>
      </c>
    </row>
    <row r="31040" spans="1:2" x14ac:dyDescent="0.2">
      <c r="A31040" s="57" t="s">
        <v>64554</v>
      </c>
      <c r="B31040" s="57" t="s">
        <v>64555</v>
      </c>
    </row>
    <row r="31041" spans="1:2" x14ac:dyDescent="0.2">
      <c r="A31041" s="57" t="s">
        <v>64556</v>
      </c>
      <c r="B31041" s="57" t="s">
        <v>64557</v>
      </c>
    </row>
    <row r="31042" spans="1:2" x14ac:dyDescent="0.2">
      <c r="A31042" s="57" t="s">
        <v>64558</v>
      </c>
      <c r="B31042" s="57" t="s">
        <v>64559</v>
      </c>
    </row>
    <row r="31043" spans="1:2" x14ac:dyDescent="0.2">
      <c r="A31043" s="57" t="s">
        <v>64560</v>
      </c>
      <c r="B31043" s="57" t="s">
        <v>64561</v>
      </c>
    </row>
    <row r="31044" spans="1:2" x14ac:dyDescent="0.2">
      <c r="A31044" s="57" t="s">
        <v>64562</v>
      </c>
      <c r="B31044" s="57" t="s">
        <v>64563</v>
      </c>
    </row>
    <row r="31045" spans="1:2" x14ac:dyDescent="0.2">
      <c r="A31045" s="57" t="s">
        <v>64564</v>
      </c>
      <c r="B31045" s="57" t="s">
        <v>64565</v>
      </c>
    </row>
    <row r="31046" spans="1:2" x14ac:dyDescent="0.2">
      <c r="A31046" s="57" t="s">
        <v>64566</v>
      </c>
      <c r="B31046" s="57" t="s">
        <v>64567</v>
      </c>
    </row>
    <row r="31047" spans="1:2" x14ac:dyDescent="0.2">
      <c r="A31047" s="57" t="s">
        <v>64568</v>
      </c>
      <c r="B31047" s="57" t="s">
        <v>64569</v>
      </c>
    </row>
    <row r="31048" spans="1:2" x14ac:dyDescent="0.2">
      <c r="A31048" s="57" t="s">
        <v>64570</v>
      </c>
      <c r="B31048" s="57" t="s">
        <v>64571</v>
      </c>
    </row>
    <row r="31049" spans="1:2" x14ac:dyDescent="0.2">
      <c r="A31049" s="57" t="s">
        <v>64572</v>
      </c>
      <c r="B31049" s="57" t="s">
        <v>64573</v>
      </c>
    </row>
    <row r="31050" spans="1:2" x14ac:dyDescent="0.2">
      <c r="A31050" s="57" t="s">
        <v>64574</v>
      </c>
      <c r="B31050" s="57" t="s">
        <v>64575</v>
      </c>
    </row>
    <row r="31051" spans="1:2" x14ac:dyDescent="0.2">
      <c r="A31051" s="57" t="s">
        <v>64576</v>
      </c>
      <c r="B31051" s="57" t="s">
        <v>64577</v>
      </c>
    </row>
    <row r="31052" spans="1:2" x14ac:dyDescent="0.2">
      <c r="A31052" s="57" t="s">
        <v>64578</v>
      </c>
      <c r="B31052" s="57" t="s">
        <v>64579</v>
      </c>
    </row>
    <row r="31053" spans="1:2" x14ac:dyDescent="0.2">
      <c r="A31053" s="57" t="s">
        <v>64580</v>
      </c>
      <c r="B31053" s="57" t="s">
        <v>64581</v>
      </c>
    </row>
    <row r="31054" spans="1:2" x14ac:dyDescent="0.2">
      <c r="A31054" s="57" t="s">
        <v>64582</v>
      </c>
      <c r="B31054" s="57" t="s">
        <v>64583</v>
      </c>
    </row>
    <row r="31055" spans="1:2" x14ac:dyDescent="0.2">
      <c r="A31055" s="57" t="s">
        <v>64584</v>
      </c>
      <c r="B31055" s="57" t="s">
        <v>64585</v>
      </c>
    </row>
    <row r="31056" spans="1:2" x14ac:dyDescent="0.2">
      <c r="A31056" s="57" t="s">
        <v>64586</v>
      </c>
      <c r="B31056" s="57" t="s">
        <v>64587</v>
      </c>
    </row>
    <row r="31057" spans="1:2" x14ac:dyDescent="0.2">
      <c r="A31057" s="57" t="s">
        <v>64588</v>
      </c>
      <c r="B31057" s="57" t="s">
        <v>64589</v>
      </c>
    </row>
    <row r="31058" spans="1:2" x14ac:dyDescent="0.2">
      <c r="A31058" s="57" t="s">
        <v>64590</v>
      </c>
      <c r="B31058" s="57" t="s">
        <v>64591</v>
      </c>
    </row>
    <row r="31059" spans="1:2" x14ac:dyDescent="0.2">
      <c r="A31059" s="57" t="s">
        <v>64592</v>
      </c>
      <c r="B31059" s="57" t="s">
        <v>64593</v>
      </c>
    </row>
    <row r="31060" spans="1:2" x14ac:dyDescent="0.2">
      <c r="A31060" s="57" t="s">
        <v>64594</v>
      </c>
      <c r="B31060" s="57" t="s">
        <v>64595</v>
      </c>
    </row>
    <row r="31061" spans="1:2" x14ac:dyDescent="0.2">
      <c r="A31061" s="57" t="s">
        <v>64596</v>
      </c>
      <c r="B31061" s="57" t="s">
        <v>64597</v>
      </c>
    </row>
    <row r="31062" spans="1:2" x14ac:dyDescent="0.2">
      <c r="A31062" s="57" t="s">
        <v>64598</v>
      </c>
      <c r="B31062" s="57" t="s">
        <v>64599</v>
      </c>
    </row>
    <row r="31063" spans="1:2" x14ac:dyDescent="0.2">
      <c r="A31063" s="57" t="s">
        <v>64600</v>
      </c>
      <c r="B31063" s="57" t="s">
        <v>64601</v>
      </c>
    </row>
    <row r="31064" spans="1:2" x14ac:dyDescent="0.2">
      <c r="A31064" s="57" t="s">
        <v>64602</v>
      </c>
      <c r="B31064" s="57" t="s">
        <v>64603</v>
      </c>
    </row>
    <row r="31065" spans="1:2" x14ac:dyDescent="0.2">
      <c r="A31065" s="57" t="s">
        <v>64604</v>
      </c>
      <c r="B31065" s="57" t="s">
        <v>64605</v>
      </c>
    </row>
    <row r="31066" spans="1:2" x14ac:dyDescent="0.2">
      <c r="A31066" s="57" t="s">
        <v>64606</v>
      </c>
      <c r="B31066" s="57" t="s">
        <v>64607</v>
      </c>
    </row>
    <row r="31067" spans="1:2" x14ac:dyDescent="0.2">
      <c r="A31067" s="57" t="s">
        <v>64608</v>
      </c>
      <c r="B31067" s="57" t="s">
        <v>64609</v>
      </c>
    </row>
    <row r="31068" spans="1:2" x14ac:dyDescent="0.2">
      <c r="A31068" s="57" t="s">
        <v>64610</v>
      </c>
      <c r="B31068" s="57" t="s">
        <v>64611</v>
      </c>
    </row>
    <row r="31069" spans="1:2" x14ac:dyDescent="0.2">
      <c r="A31069" s="57" t="s">
        <v>64612</v>
      </c>
      <c r="B31069" s="57" t="s">
        <v>64613</v>
      </c>
    </row>
    <row r="31070" spans="1:2" x14ac:dyDescent="0.2">
      <c r="A31070" s="57" t="s">
        <v>64614</v>
      </c>
      <c r="B31070" s="57" t="s">
        <v>64615</v>
      </c>
    </row>
    <row r="31071" spans="1:2" x14ac:dyDescent="0.2">
      <c r="A31071" s="57" t="s">
        <v>64616</v>
      </c>
      <c r="B31071" s="57" t="s">
        <v>64617</v>
      </c>
    </row>
    <row r="31072" spans="1:2" x14ac:dyDescent="0.2">
      <c r="A31072" s="57" t="s">
        <v>64618</v>
      </c>
      <c r="B31072" s="57" t="s">
        <v>64619</v>
      </c>
    </row>
    <row r="31073" spans="1:2" x14ac:dyDescent="0.2">
      <c r="A31073" s="57" t="s">
        <v>64620</v>
      </c>
      <c r="B31073" s="57" t="s">
        <v>64621</v>
      </c>
    </row>
    <row r="31074" spans="1:2" x14ac:dyDescent="0.2">
      <c r="A31074" s="57" t="s">
        <v>64622</v>
      </c>
      <c r="B31074" s="57" t="s">
        <v>64623</v>
      </c>
    </row>
    <row r="31075" spans="1:2" x14ac:dyDescent="0.2">
      <c r="A31075" s="57" t="s">
        <v>64624</v>
      </c>
      <c r="B31075" s="57" t="s">
        <v>64625</v>
      </c>
    </row>
    <row r="31076" spans="1:2" x14ac:dyDescent="0.2">
      <c r="A31076" s="57" t="s">
        <v>64626</v>
      </c>
      <c r="B31076" s="57" t="s">
        <v>64627</v>
      </c>
    </row>
    <row r="31077" spans="1:2" x14ac:dyDescent="0.2">
      <c r="A31077" s="57" t="s">
        <v>64628</v>
      </c>
      <c r="B31077" s="57" t="s">
        <v>64629</v>
      </c>
    </row>
    <row r="31078" spans="1:2" x14ac:dyDescent="0.2">
      <c r="A31078" s="57" t="s">
        <v>64630</v>
      </c>
      <c r="B31078" s="57" t="s">
        <v>64631</v>
      </c>
    </row>
    <row r="31079" spans="1:2" x14ac:dyDescent="0.2">
      <c r="A31079" s="57" t="s">
        <v>64632</v>
      </c>
      <c r="B31079" s="57" t="s">
        <v>64633</v>
      </c>
    </row>
    <row r="31080" spans="1:2" x14ac:dyDescent="0.2">
      <c r="A31080" s="57" t="s">
        <v>64634</v>
      </c>
      <c r="B31080" s="57" t="s">
        <v>64635</v>
      </c>
    </row>
    <row r="31081" spans="1:2" x14ac:dyDescent="0.2">
      <c r="A31081" s="57" t="s">
        <v>64636</v>
      </c>
      <c r="B31081" s="57" t="s">
        <v>64637</v>
      </c>
    </row>
    <row r="31082" spans="1:2" x14ac:dyDescent="0.2">
      <c r="A31082" s="57" t="s">
        <v>64638</v>
      </c>
      <c r="B31082" s="57" t="s">
        <v>64639</v>
      </c>
    </row>
    <row r="31083" spans="1:2" x14ac:dyDescent="0.2">
      <c r="A31083" s="57" t="s">
        <v>64640</v>
      </c>
      <c r="B31083" s="57" t="s">
        <v>64641</v>
      </c>
    </row>
    <row r="31084" spans="1:2" x14ac:dyDescent="0.2">
      <c r="A31084" s="57" t="s">
        <v>64642</v>
      </c>
      <c r="B31084" s="57" t="s">
        <v>64643</v>
      </c>
    </row>
    <row r="31085" spans="1:2" x14ac:dyDescent="0.2">
      <c r="A31085" s="57" t="s">
        <v>64644</v>
      </c>
      <c r="B31085" s="57" t="s">
        <v>64645</v>
      </c>
    </row>
    <row r="31086" spans="1:2" x14ac:dyDescent="0.2">
      <c r="A31086" s="57" t="s">
        <v>64646</v>
      </c>
      <c r="B31086" s="57" t="s">
        <v>64647</v>
      </c>
    </row>
    <row r="31087" spans="1:2" x14ac:dyDescent="0.2">
      <c r="A31087" s="57" t="s">
        <v>64648</v>
      </c>
      <c r="B31087" s="57" t="s">
        <v>64649</v>
      </c>
    </row>
    <row r="31088" spans="1:2" x14ac:dyDescent="0.2">
      <c r="A31088" s="57" t="s">
        <v>64650</v>
      </c>
      <c r="B31088" s="57" t="s">
        <v>64651</v>
      </c>
    </row>
    <row r="31089" spans="1:2" x14ac:dyDescent="0.2">
      <c r="A31089" s="57" t="s">
        <v>64652</v>
      </c>
      <c r="B31089" s="57" t="s">
        <v>64653</v>
      </c>
    </row>
    <row r="31090" spans="1:2" x14ac:dyDescent="0.2">
      <c r="A31090" s="57" t="s">
        <v>64654</v>
      </c>
      <c r="B31090" s="57" t="s">
        <v>64655</v>
      </c>
    </row>
    <row r="31091" spans="1:2" x14ac:dyDescent="0.2">
      <c r="A31091" s="57" t="s">
        <v>64656</v>
      </c>
      <c r="B31091" s="57" t="s">
        <v>64657</v>
      </c>
    </row>
    <row r="31092" spans="1:2" x14ac:dyDescent="0.2">
      <c r="A31092" s="57" t="s">
        <v>64658</v>
      </c>
      <c r="B31092" s="57" t="s">
        <v>64659</v>
      </c>
    </row>
    <row r="31093" spans="1:2" x14ac:dyDescent="0.2">
      <c r="A31093" s="57" t="s">
        <v>64660</v>
      </c>
      <c r="B31093" s="57" t="s">
        <v>64661</v>
      </c>
    </row>
    <row r="31094" spans="1:2" x14ac:dyDescent="0.2">
      <c r="A31094" s="57" t="s">
        <v>64662</v>
      </c>
      <c r="B31094" s="57" t="s">
        <v>64663</v>
      </c>
    </row>
    <row r="31095" spans="1:2" x14ac:dyDescent="0.2">
      <c r="A31095" s="57" t="s">
        <v>64664</v>
      </c>
      <c r="B31095" s="57" t="s">
        <v>64665</v>
      </c>
    </row>
    <row r="31096" spans="1:2" x14ac:dyDescent="0.2">
      <c r="A31096" s="57" t="s">
        <v>64666</v>
      </c>
      <c r="B31096" s="57" t="s">
        <v>64667</v>
      </c>
    </row>
    <row r="31097" spans="1:2" x14ac:dyDescent="0.2">
      <c r="A31097" s="57" t="s">
        <v>64668</v>
      </c>
      <c r="B31097" s="57" t="s">
        <v>64669</v>
      </c>
    </row>
    <row r="31098" spans="1:2" x14ac:dyDescent="0.2">
      <c r="A31098" s="57" t="s">
        <v>64670</v>
      </c>
      <c r="B31098" s="57" t="s">
        <v>64671</v>
      </c>
    </row>
    <row r="31099" spans="1:2" x14ac:dyDescent="0.2">
      <c r="A31099" s="57" t="s">
        <v>64672</v>
      </c>
      <c r="B31099" s="57" t="s">
        <v>64673</v>
      </c>
    </row>
    <row r="31100" spans="1:2" x14ac:dyDescent="0.2">
      <c r="A31100" s="57" t="s">
        <v>64674</v>
      </c>
      <c r="B31100" s="57" t="s">
        <v>64675</v>
      </c>
    </row>
    <row r="31101" spans="1:2" x14ac:dyDescent="0.2">
      <c r="A31101" s="57" t="s">
        <v>64676</v>
      </c>
      <c r="B31101" s="57" t="s">
        <v>64677</v>
      </c>
    </row>
    <row r="31102" spans="1:2" x14ac:dyDescent="0.2">
      <c r="A31102" s="57" t="s">
        <v>64678</v>
      </c>
      <c r="B31102" s="57" t="s">
        <v>64679</v>
      </c>
    </row>
    <row r="31103" spans="1:2" x14ac:dyDescent="0.2">
      <c r="A31103" s="57" t="s">
        <v>64680</v>
      </c>
      <c r="B31103" s="57" t="s">
        <v>64681</v>
      </c>
    </row>
    <row r="31104" spans="1:2" x14ac:dyDescent="0.2">
      <c r="A31104" s="57" t="s">
        <v>64682</v>
      </c>
      <c r="B31104" s="57" t="s">
        <v>64683</v>
      </c>
    </row>
    <row r="31105" spans="1:2" x14ac:dyDescent="0.2">
      <c r="A31105" s="57" t="s">
        <v>64684</v>
      </c>
      <c r="B31105" s="57" t="s">
        <v>64685</v>
      </c>
    </row>
    <row r="31106" spans="1:2" x14ac:dyDescent="0.2">
      <c r="A31106" s="57" t="s">
        <v>64686</v>
      </c>
      <c r="B31106" s="57" t="s">
        <v>64687</v>
      </c>
    </row>
    <row r="31107" spans="1:2" x14ac:dyDescent="0.2">
      <c r="A31107" s="57" t="s">
        <v>64688</v>
      </c>
      <c r="B31107" s="57" t="s">
        <v>64689</v>
      </c>
    </row>
    <row r="31108" spans="1:2" x14ac:dyDescent="0.2">
      <c r="A31108" s="57" t="s">
        <v>64690</v>
      </c>
      <c r="B31108" s="57" t="s">
        <v>64691</v>
      </c>
    </row>
    <row r="31109" spans="1:2" x14ac:dyDescent="0.2">
      <c r="A31109" s="57" t="s">
        <v>64692</v>
      </c>
      <c r="B31109" s="57" t="s">
        <v>64693</v>
      </c>
    </row>
    <row r="31110" spans="1:2" x14ac:dyDescent="0.2">
      <c r="A31110" s="57" t="s">
        <v>64694</v>
      </c>
      <c r="B31110" s="57" t="s">
        <v>64695</v>
      </c>
    </row>
    <row r="31111" spans="1:2" x14ac:dyDescent="0.2">
      <c r="A31111" s="57" t="s">
        <v>64696</v>
      </c>
      <c r="B31111" s="57" t="s">
        <v>64697</v>
      </c>
    </row>
    <row r="31112" spans="1:2" x14ac:dyDescent="0.2">
      <c r="A31112" s="57" t="s">
        <v>64698</v>
      </c>
      <c r="B31112" s="57" t="s">
        <v>64699</v>
      </c>
    </row>
    <row r="31113" spans="1:2" x14ac:dyDescent="0.2">
      <c r="A31113" s="57" t="s">
        <v>64700</v>
      </c>
      <c r="B31113" s="57" t="s">
        <v>64701</v>
      </c>
    </row>
    <row r="31114" spans="1:2" x14ac:dyDescent="0.2">
      <c r="A31114" s="57" t="s">
        <v>64702</v>
      </c>
      <c r="B31114" s="57" t="s">
        <v>64703</v>
      </c>
    </row>
    <row r="31115" spans="1:2" x14ac:dyDescent="0.2">
      <c r="A31115" s="57" t="s">
        <v>64704</v>
      </c>
      <c r="B31115" s="57" t="s">
        <v>64705</v>
      </c>
    </row>
    <row r="31116" spans="1:2" x14ac:dyDescent="0.2">
      <c r="A31116" s="57" t="s">
        <v>64706</v>
      </c>
      <c r="B31116" s="57" t="s">
        <v>64707</v>
      </c>
    </row>
    <row r="31117" spans="1:2" x14ac:dyDescent="0.2">
      <c r="A31117" s="57" t="s">
        <v>64708</v>
      </c>
      <c r="B31117" s="57" t="s">
        <v>64709</v>
      </c>
    </row>
    <row r="31118" spans="1:2" x14ac:dyDescent="0.2">
      <c r="A31118" s="57" t="s">
        <v>64710</v>
      </c>
      <c r="B31118" s="57" t="s">
        <v>64711</v>
      </c>
    </row>
    <row r="31119" spans="1:2" x14ac:dyDescent="0.2">
      <c r="A31119" s="57" t="s">
        <v>64712</v>
      </c>
      <c r="B31119" s="57" t="s">
        <v>64713</v>
      </c>
    </row>
    <row r="31120" spans="1:2" x14ac:dyDescent="0.2">
      <c r="A31120" s="57" t="s">
        <v>64714</v>
      </c>
      <c r="B31120" s="57" t="s">
        <v>64715</v>
      </c>
    </row>
    <row r="31121" spans="1:2" x14ac:dyDescent="0.2">
      <c r="A31121" s="57" t="s">
        <v>64716</v>
      </c>
      <c r="B31121" s="57" t="s">
        <v>64717</v>
      </c>
    </row>
    <row r="31122" spans="1:2" x14ac:dyDescent="0.2">
      <c r="A31122" s="57" t="s">
        <v>64718</v>
      </c>
      <c r="B31122" s="57" t="s">
        <v>64719</v>
      </c>
    </row>
    <row r="31123" spans="1:2" x14ac:dyDescent="0.2">
      <c r="A31123" s="57" t="s">
        <v>64720</v>
      </c>
      <c r="B31123" s="57" t="s">
        <v>64721</v>
      </c>
    </row>
    <row r="31124" spans="1:2" x14ac:dyDescent="0.2">
      <c r="A31124" s="57" t="s">
        <v>64722</v>
      </c>
      <c r="B31124" s="57" t="s">
        <v>64723</v>
      </c>
    </row>
    <row r="31125" spans="1:2" x14ac:dyDescent="0.2">
      <c r="A31125" s="57" t="s">
        <v>64724</v>
      </c>
      <c r="B31125" s="57" t="s">
        <v>64725</v>
      </c>
    </row>
    <row r="31126" spans="1:2" x14ac:dyDescent="0.2">
      <c r="A31126" s="57" t="s">
        <v>64726</v>
      </c>
      <c r="B31126" s="57" t="s">
        <v>64727</v>
      </c>
    </row>
    <row r="31127" spans="1:2" x14ac:dyDescent="0.2">
      <c r="A31127" s="57" t="s">
        <v>64728</v>
      </c>
      <c r="B31127" s="57" t="s">
        <v>64729</v>
      </c>
    </row>
    <row r="31128" spans="1:2" x14ac:dyDescent="0.2">
      <c r="A31128" s="57" t="s">
        <v>64730</v>
      </c>
      <c r="B31128" s="57" t="s">
        <v>64731</v>
      </c>
    </row>
    <row r="31129" spans="1:2" x14ac:dyDescent="0.2">
      <c r="A31129" s="57" t="s">
        <v>64732</v>
      </c>
      <c r="B31129" s="57" t="s">
        <v>64733</v>
      </c>
    </row>
    <row r="31130" spans="1:2" x14ac:dyDescent="0.2">
      <c r="A31130" s="57" t="s">
        <v>64734</v>
      </c>
      <c r="B31130" s="57" t="s">
        <v>64735</v>
      </c>
    </row>
    <row r="31131" spans="1:2" x14ac:dyDescent="0.2">
      <c r="A31131" s="57" t="s">
        <v>64736</v>
      </c>
      <c r="B31131" s="57" t="s">
        <v>64737</v>
      </c>
    </row>
    <row r="31132" spans="1:2" x14ac:dyDescent="0.2">
      <c r="A31132" s="57" t="s">
        <v>64738</v>
      </c>
      <c r="B31132" s="57" t="s">
        <v>64739</v>
      </c>
    </row>
    <row r="31133" spans="1:2" x14ac:dyDescent="0.2">
      <c r="A31133" s="57" t="s">
        <v>64740</v>
      </c>
      <c r="B31133" s="57" t="s">
        <v>64741</v>
      </c>
    </row>
    <row r="31134" spans="1:2" x14ac:dyDescent="0.2">
      <c r="A31134" s="57" t="s">
        <v>64742</v>
      </c>
      <c r="B31134" s="57" t="s">
        <v>64743</v>
      </c>
    </row>
    <row r="31135" spans="1:2" x14ac:dyDescent="0.2">
      <c r="A31135" s="57" t="s">
        <v>64744</v>
      </c>
      <c r="B31135" s="57" t="s">
        <v>64745</v>
      </c>
    </row>
    <row r="31136" spans="1:2" x14ac:dyDescent="0.2">
      <c r="A31136" s="57" t="s">
        <v>64746</v>
      </c>
      <c r="B31136" s="57" t="s">
        <v>64747</v>
      </c>
    </row>
    <row r="31137" spans="1:2" x14ac:dyDescent="0.2">
      <c r="A31137" s="57" t="s">
        <v>64748</v>
      </c>
      <c r="B31137" s="57" t="s">
        <v>64749</v>
      </c>
    </row>
    <row r="31138" spans="1:2" x14ac:dyDescent="0.2">
      <c r="A31138" s="57" t="s">
        <v>64750</v>
      </c>
      <c r="B31138" s="57" t="s">
        <v>64751</v>
      </c>
    </row>
    <row r="31139" spans="1:2" x14ac:dyDescent="0.2">
      <c r="A31139" s="57" t="s">
        <v>64752</v>
      </c>
      <c r="B31139" s="57" t="s">
        <v>64753</v>
      </c>
    </row>
    <row r="31140" spans="1:2" x14ac:dyDescent="0.2">
      <c r="A31140" s="57" t="s">
        <v>64754</v>
      </c>
      <c r="B31140" s="57" t="s">
        <v>64755</v>
      </c>
    </row>
    <row r="31141" spans="1:2" x14ac:dyDescent="0.2">
      <c r="A31141" s="57" t="s">
        <v>64756</v>
      </c>
      <c r="B31141" s="57" t="s">
        <v>64757</v>
      </c>
    </row>
    <row r="31142" spans="1:2" x14ac:dyDescent="0.2">
      <c r="A31142" s="57" t="s">
        <v>64758</v>
      </c>
      <c r="B31142" s="57" t="s">
        <v>64759</v>
      </c>
    </row>
    <row r="31143" spans="1:2" x14ac:dyDescent="0.2">
      <c r="A31143" s="57" t="s">
        <v>64760</v>
      </c>
      <c r="B31143" s="57" t="s">
        <v>64761</v>
      </c>
    </row>
    <row r="31144" spans="1:2" x14ac:dyDescent="0.2">
      <c r="A31144" s="57" t="s">
        <v>64762</v>
      </c>
      <c r="B31144" s="57" t="s">
        <v>64763</v>
      </c>
    </row>
    <row r="31145" spans="1:2" x14ac:dyDescent="0.2">
      <c r="A31145" s="57" t="s">
        <v>64764</v>
      </c>
      <c r="B31145" s="57" t="s">
        <v>64765</v>
      </c>
    </row>
    <row r="31146" spans="1:2" x14ac:dyDescent="0.2">
      <c r="A31146" s="57" t="s">
        <v>64766</v>
      </c>
      <c r="B31146" s="57" t="s">
        <v>64767</v>
      </c>
    </row>
    <row r="31147" spans="1:2" x14ac:dyDescent="0.2">
      <c r="A31147" s="57" t="s">
        <v>64768</v>
      </c>
      <c r="B31147" s="57" t="s">
        <v>64769</v>
      </c>
    </row>
    <row r="31148" spans="1:2" x14ac:dyDescent="0.2">
      <c r="A31148" s="57" t="s">
        <v>64770</v>
      </c>
      <c r="B31148" s="57" t="s">
        <v>64771</v>
      </c>
    </row>
    <row r="31149" spans="1:2" x14ac:dyDescent="0.2">
      <c r="A31149" s="57" t="s">
        <v>64772</v>
      </c>
      <c r="B31149" s="57" t="s">
        <v>64773</v>
      </c>
    </row>
    <row r="31150" spans="1:2" x14ac:dyDescent="0.2">
      <c r="A31150" s="57" t="s">
        <v>64774</v>
      </c>
      <c r="B31150" s="57" t="s">
        <v>64775</v>
      </c>
    </row>
    <row r="31151" spans="1:2" x14ac:dyDescent="0.2">
      <c r="A31151" s="57" t="s">
        <v>64776</v>
      </c>
      <c r="B31151" s="57" t="s">
        <v>64777</v>
      </c>
    </row>
    <row r="31152" spans="1:2" x14ac:dyDescent="0.2">
      <c r="A31152" s="57" t="s">
        <v>64778</v>
      </c>
      <c r="B31152" s="57" t="s">
        <v>64779</v>
      </c>
    </row>
    <row r="31153" spans="1:2" x14ac:dyDescent="0.2">
      <c r="A31153" s="57" t="s">
        <v>64780</v>
      </c>
      <c r="B31153" s="57" t="s">
        <v>64781</v>
      </c>
    </row>
    <row r="31154" spans="1:2" x14ac:dyDescent="0.2">
      <c r="A31154" s="57" t="s">
        <v>64782</v>
      </c>
      <c r="B31154" s="57" t="s">
        <v>64783</v>
      </c>
    </row>
    <row r="31155" spans="1:2" x14ac:dyDescent="0.2">
      <c r="A31155" s="57" t="s">
        <v>64784</v>
      </c>
      <c r="B31155" s="57" t="s">
        <v>64785</v>
      </c>
    </row>
    <row r="31156" spans="1:2" x14ac:dyDescent="0.2">
      <c r="A31156" s="57" t="s">
        <v>64786</v>
      </c>
      <c r="B31156" s="57" t="s">
        <v>64787</v>
      </c>
    </row>
    <row r="31157" spans="1:2" x14ac:dyDescent="0.2">
      <c r="A31157" s="57" t="s">
        <v>64788</v>
      </c>
      <c r="B31157" s="57" t="s">
        <v>64789</v>
      </c>
    </row>
    <row r="31158" spans="1:2" x14ac:dyDescent="0.2">
      <c r="A31158" s="57" t="s">
        <v>64790</v>
      </c>
      <c r="B31158" s="57" t="s">
        <v>64791</v>
      </c>
    </row>
    <row r="31159" spans="1:2" x14ac:dyDescent="0.2">
      <c r="A31159" s="57" t="s">
        <v>64792</v>
      </c>
      <c r="B31159" s="57" t="s">
        <v>64793</v>
      </c>
    </row>
    <row r="31160" spans="1:2" x14ac:dyDescent="0.2">
      <c r="A31160" s="57" t="s">
        <v>64794</v>
      </c>
      <c r="B31160" s="57" t="s">
        <v>64795</v>
      </c>
    </row>
    <row r="31161" spans="1:2" x14ac:dyDescent="0.2">
      <c r="A31161" s="57" t="s">
        <v>64796</v>
      </c>
      <c r="B31161" s="57" t="s">
        <v>64797</v>
      </c>
    </row>
    <row r="31162" spans="1:2" x14ac:dyDescent="0.2">
      <c r="A31162" s="57" t="s">
        <v>64798</v>
      </c>
      <c r="B31162" s="57" t="s">
        <v>64799</v>
      </c>
    </row>
    <row r="31163" spans="1:2" x14ac:dyDescent="0.2">
      <c r="A31163" s="57" t="s">
        <v>64800</v>
      </c>
      <c r="B31163" s="57" t="s">
        <v>64801</v>
      </c>
    </row>
    <row r="31164" spans="1:2" x14ac:dyDescent="0.2">
      <c r="A31164" s="57" t="s">
        <v>64802</v>
      </c>
      <c r="B31164" s="57" t="s">
        <v>64803</v>
      </c>
    </row>
    <row r="31165" spans="1:2" x14ac:dyDescent="0.2">
      <c r="A31165" s="57" t="s">
        <v>64804</v>
      </c>
      <c r="B31165" s="57" t="s">
        <v>64805</v>
      </c>
    </row>
    <row r="31166" spans="1:2" x14ac:dyDescent="0.2">
      <c r="A31166" s="57" t="s">
        <v>64806</v>
      </c>
      <c r="B31166" s="57" t="s">
        <v>64807</v>
      </c>
    </row>
    <row r="31167" spans="1:2" x14ac:dyDescent="0.2">
      <c r="A31167" s="57" t="s">
        <v>64808</v>
      </c>
      <c r="B31167" s="57" t="s">
        <v>64809</v>
      </c>
    </row>
    <row r="31168" spans="1:2" x14ac:dyDescent="0.2">
      <c r="A31168" s="57" t="s">
        <v>64810</v>
      </c>
      <c r="B31168" s="57" t="s">
        <v>64811</v>
      </c>
    </row>
    <row r="31169" spans="1:2" x14ac:dyDescent="0.2">
      <c r="A31169" s="57" t="s">
        <v>64812</v>
      </c>
      <c r="B31169" s="57" t="s">
        <v>64813</v>
      </c>
    </row>
    <row r="31170" spans="1:2" x14ac:dyDescent="0.2">
      <c r="A31170" s="57" t="s">
        <v>64814</v>
      </c>
      <c r="B31170" s="57" t="s">
        <v>64815</v>
      </c>
    </row>
    <row r="31171" spans="1:2" x14ac:dyDescent="0.2">
      <c r="A31171" s="57" t="s">
        <v>64816</v>
      </c>
      <c r="B31171" s="57" t="s">
        <v>64817</v>
      </c>
    </row>
    <row r="31172" spans="1:2" x14ac:dyDescent="0.2">
      <c r="A31172" s="57" t="s">
        <v>64818</v>
      </c>
      <c r="B31172" s="57" t="s">
        <v>64819</v>
      </c>
    </row>
    <row r="31173" spans="1:2" x14ac:dyDescent="0.2">
      <c r="A31173" s="57" t="s">
        <v>64820</v>
      </c>
      <c r="B31173" s="57" t="s">
        <v>64821</v>
      </c>
    </row>
    <row r="31174" spans="1:2" x14ac:dyDescent="0.2">
      <c r="A31174" s="57" t="s">
        <v>64822</v>
      </c>
      <c r="B31174" s="57" t="s">
        <v>64823</v>
      </c>
    </row>
    <row r="31175" spans="1:2" x14ac:dyDescent="0.2">
      <c r="A31175" s="57" t="s">
        <v>64824</v>
      </c>
      <c r="B31175" s="57" t="s">
        <v>64825</v>
      </c>
    </row>
    <row r="31176" spans="1:2" x14ac:dyDescent="0.2">
      <c r="A31176" s="57" t="s">
        <v>64826</v>
      </c>
      <c r="B31176" s="57" t="s">
        <v>64827</v>
      </c>
    </row>
    <row r="31177" spans="1:2" x14ac:dyDescent="0.2">
      <c r="A31177" s="57" t="s">
        <v>64828</v>
      </c>
      <c r="B31177" s="57" t="s">
        <v>64829</v>
      </c>
    </row>
    <row r="31178" spans="1:2" x14ac:dyDescent="0.2">
      <c r="A31178" s="57" t="s">
        <v>64830</v>
      </c>
      <c r="B31178" s="57" t="s">
        <v>64831</v>
      </c>
    </row>
    <row r="31179" spans="1:2" x14ac:dyDescent="0.2">
      <c r="A31179" s="57" t="s">
        <v>64832</v>
      </c>
      <c r="B31179" s="57" t="s">
        <v>64833</v>
      </c>
    </row>
    <row r="31180" spans="1:2" x14ac:dyDescent="0.2">
      <c r="A31180" s="57" t="s">
        <v>64834</v>
      </c>
      <c r="B31180" s="57" t="s">
        <v>64835</v>
      </c>
    </row>
    <row r="31181" spans="1:2" x14ac:dyDescent="0.2">
      <c r="A31181" s="57" t="s">
        <v>64836</v>
      </c>
      <c r="B31181" s="57" t="s">
        <v>64837</v>
      </c>
    </row>
    <row r="31182" spans="1:2" x14ac:dyDescent="0.2">
      <c r="A31182" s="57" t="s">
        <v>64838</v>
      </c>
      <c r="B31182" s="57" t="s">
        <v>64839</v>
      </c>
    </row>
    <row r="31183" spans="1:2" x14ac:dyDescent="0.2">
      <c r="A31183" s="57" t="s">
        <v>64840</v>
      </c>
      <c r="B31183" s="57" t="s">
        <v>64841</v>
      </c>
    </row>
    <row r="31184" spans="1:2" x14ac:dyDescent="0.2">
      <c r="A31184" s="57" t="s">
        <v>64842</v>
      </c>
      <c r="B31184" s="57" t="s">
        <v>64843</v>
      </c>
    </row>
    <row r="31185" spans="1:2" x14ac:dyDescent="0.2">
      <c r="A31185" s="57" t="s">
        <v>64844</v>
      </c>
      <c r="B31185" s="57" t="s">
        <v>64845</v>
      </c>
    </row>
    <row r="31186" spans="1:2" x14ac:dyDescent="0.2">
      <c r="A31186" s="57" t="s">
        <v>64846</v>
      </c>
      <c r="B31186" s="57" t="s">
        <v>64847</v>
      </c>
    </row>
    <row r="31187" spans="1:2" x14ac:dyDescent="0.2">
      <c r="A31187" s="57" t="s">
        <v>64848</v>
      </c>
      <c r="B31187" s="57" t="s">
        <v>64849</v>
      </c>
    </row>
    <row r="31188" spans="1:2" x14ac:dyDescent="0.2">
      <c r="A31188" s="57" t="s">
        <v>64850</v>
      </c>
      <c r="B31188" s="57" t="s">
        <v>64851</v>
      </c>
    </row>
    <row r="31189" spans="1:2" x14ac:dyDescent="0.2">
      <c r="A31189" s="57" t="s">
        <v>64852</v>
      </c>
      <c r="B31189" s="57" t="s">
        <v>64853</v>
      </c>
    </row>
    <row r="31190" spans="1:2" x14ac:dyDescent="0.2">
      <c r="A31190" s="57" t="s">
        <v>64854</v>
      </c>
      <c r="B31190" s="57" t="s">
        <v>64855</v>
      </c>
    </row>
    <row r="31191" spans="1:2" x14ac:dyDescent="0.2">
      <c r="A31191" s="57" t="s">
        <v>64856</v>
      </c>
      <c r="B31191" s="57" t="s">
        <v>64857</v>
      </c>
    </row>
    <row r="31192" spans="1:2" x14ac:dyDescent="0.2">
      <c r="A31192" s="57" t="s">
        <v>64858</v>
      </c>
      <c r="B31192" s="57" t="s">
        <v>64859</v>
      </c>
    </row>
    <row r="31193" spans="1:2" x14ac:dyDescent="0.2">
      <c r="A31193" s="57" t="s">
        <v>64860</v>
      </c>
      <c r="B31193" s="57" t="s">
        <v>64861</v>
      </c>
    </row>
    <row r="31194" spans="1:2" x14ac:dyDescent="0.2">
      <c r="A31194" s="57" t="s">
        <v>64862</v>
      </c>
      <c r="B31194" s="57" t="s">
        <v>64863</v>
      </c>
    </row>
    <row r="31195" spans="1:2" x14ac:dyDescent="0.2">
      <c r="A31195" s="57" t="s">
        <v>64864</v>
      </c>
      <c r="B31195" s="57" t="s">
        <v>64865</v>
      </c>
    </row>
    <row r="31196" spans="1:2" x14ac:dyDescent="0.2">
      <c r="A31196" s="57" t="s">
        <v>64866</v>
      </c>
      <c r="B31196" s="57" t="s">
        <v>64867</v>
      </c>
    </row>
    <row r="31197" spans="1:2" x14ac:dyDescent="0.2">
      <c r="A31197" s="57" t="s">
        <v>64868</v>
      </c>
      <c r="B31197" s="57" t="s">
        <v>64869</v>
      </c>
    </row>
    <row r="31198" spans="1:2" x14ac:dyDescent="0.2">
      <c r="A31198" s="57" t="s">
        <v>64870</v>
      </c>
      <c r="B31198" s="57" t="s">
        <v>64871</v>
      </c>
    </row>
    <row r="31199" spans="1:2" x14ac:dyDescent="0.2">
      <c r="A31199" s="57" t="s">
        <v>64872</v>
      </c>
      <c r="B31199" s="57" t="s">
        <v>64873</v>
      </c>
    </row>
    <row r="31200" spans="1:2" x14ac:dyDescent="0.2">
      <c r="A31200" s="57" t="s">
        <v>64874</v>
      </c>
      <c r="B31200" s="57" t="s">
        <v>64875</v>
      </c>
    </row>
    <row r="31201" spans="1:2" x14ac:dyDescent="0.2">
      <c r="A31201" s="57" t="s">
        <v>64876</v>
      </c>
      <c r="B31201" s="57" t="s">
        <v>64877</v>
      </c>
    </row>
    <row r="31202" spans="1:2" x14ac:dyDescent="0.2">
      <c r="A31202" s="57" t="s">
        <v>64878</v>
      </c>
      <c r="B31202" s="57" t="s">
        <v>64879</v>
      </c>
    </row>
    <row r="31203" spans="1:2" x14ac:dyDescent="0.2">
      <c r="A31203" s="57" t="s">
        <v>64880</v>
      </c>
      <c r="B31203" s="57" t="s">
        <v>64881</v>
      </c>
    </row>
    <row r="31204" spans="1:2" x14ac:dyDescent="0.2">
      <c r="A31204" s="57" t="s">
        <v>64882</v>
      </c>
      <c r="B31204" s="57" t="s">
        <v>64883</v>
      </c>
    </row>
    <row r="31205" spans="1:2" x14ac:dyDescent="0.2">
      <c r="A31205" s="57" t="s">
        <v>64884</v>
      </c>
      <c r="B31205" s="57" t="s">
        <v>64885</v>
      </c>
    </row>
    <row r="31206" spans="1:2" x14ac:dyDescent="0.2">
      <c r="A31206" s="57" t="s">
        <v>64886</v>
      </c>
      <c r="B31206" s="57" t="s">
        <v>64887</v>
      </c>
    </row>
    <row r="31207" spans="1:2" x14ac:dyDescent="0.2">
      <c r="A31207" s="57" t="s">
        <v>64888</v>
      </c>
      <c r="B31207" s="57" t="s">
        <v>64889</v>
      </c>
    </row>
    <row r="31208" spans="1:2" x14ac:dyDescent="0.2">
      <c r="A31208" s="57" t="s">
        <v>64890</v>
      </c>
      <c r="B31208" s="57" t="s">
        <v>64891</v>
      </c>
    </row>
    <row r="31209" spans="1:2" x14ac:dyDescent="0.2">
      <c r="A31209" s="57" t="s">
        <v>64892</v>
      </c>
      <c r="B31209" s="57" t="s">
        <v>64893</v>
      </c>
    </row>
    <row r="31210" spans="1:2" x14ac:dyDescent="0.2">
      <c r="A31210" s="57" t="s">
        <v>64894</v>
      </c>
      <c r="B31210" s="57" t="s">
        <v>64895</v>
      </c>
    </row>
    <row r="31211" spans="1:2" x14ac:dyDescent="0.2">
      <c r="A31211" s="57" t="s">
        <v>64896</v>
      </c>
      <c r="B31211" s="57" t="s">
        <v>64897</v>
      </c>
    </row>
    <row r="31212" spans="1:2" x14ac:dyDescent="0.2">
      <c r="A31212" s="57" t="s">
        <v>64898</v>
      </c>
      <c r="B31212" s="57" t="s">
        <v>64899</v>
      </c>
    </row>
    <row r="31213" spans="1:2" x14ac:dyDescent="0.2">
      <c r="A31213" s="57" t="s">
        <v>64900</v>
      </c>
      <c r="B31213" s="57" t="s">
        <v>64901</v>
      </c>
    </row>
    <row r="31214" spans="1:2" x14ac:dyDescent="0.2">
      <c r="A31214" s="57" t="s">
        <v>64902</v>
      </c>
      <c r="B31214" s="57" t="s">
        <v>64903</v>
      </c>
    </row>
    <row r="31215" spans="1:2" x14ac:dyDescent="0.2">
      <c r="A31215" s="57" t="s">
        <v>64904</v>
      </c>
      <c r="B31215" s="57" t="s">
        <v>64905</v>
      </c>
    </row>
    <row r="31216" spans="1:2" x14ac:dyDescent="0.2">
      <c r="A31216" s="57" t="s">
        <v>64906</v>
      </c>
      <c r="B31216" s="57" t="s">
        <v>64907</v>
      </c>
    </row>
    <row r="31217" spans="1:2" x14ac:dyDescent="0.2">
      <c r="A31217" s="57" t="s">
        <v>64908</v>
      </c>
      <c r="B31217" s="57" t="s">
        <v>64909</v>
      </c>
    </row>
    <row r="31218" spans="1:2" x14ac:dyDescent="0.2">
      <c r="A31218" s="57" t="s">
        <v>64910</v>
      </c>
      <c r="B31218" s="57" t="s">
        <v>64911</v>
      </c>
    </row>
    <row r="31219" spans="1:2" x14ac:dyDescent="0.2">
      <c r="A31219" s="57" t="s">
        <v>64912</v>
      </c>
      <c r="B31219" s="57" t="s">
        <v>64913</v>
      </c>
    </row>
    <row r="31220" spans="1:2" x14ac:dyDescent="0.2">
      <c r="A31220" s="57" t="s">
        <v>64914</v>
      </c>
      <c r="B31220" s="57" t="s">
        <v>64915</v>
      </c>
    </row>
    <row r="31221" spans="1:2" x14ac:dyDescent="0.2">
      <c r="A31221" s="57" t="s">
        <v>64916</v>
      </c>
      <c r="B31221" s="57" t="s">
        <v>64917</v>
      </c>
    </row>
    <row r="31222" spans="1:2" x14ac:dyDescent="0.2">
      <c r="A31222" s="57" t="s">
        <v>64918</v>
      </c>
      <c r="B31222" s="57" t="s">
        <v>64919</v>
      </c>
    </row>
    <row r="31223" spans="1:2" x14ac:dyDescent="0.2">
      <c r="A31223" s="57" t="s">
        <v>64920</v>
      </c>
      <c r="B31223" s="57" t="s">
        <v>64921</v>
      </c>
    </row>
    <row r="31224" spans="1:2" x14ac:dyDescent="0.2">
      <c r="A31224" s="57" t="s">
        <v>64922</v>
      </c>
      <c r="B31224" s="57" t="s">
        <v>64923</v>
      </c>
    </row>
    <row r="31225" spans="1:2" x14ac:dyDescent="0.2">
      <c r="A31225" s="57" t="s">
        <v>64924</v>
      </c>
      <c r="B31225" s="57" t="s">
        <v>64925</v>
      </c>
    </row>
    <row r="31226" spans="1:2" x14ac:dyDescent="0.2">
      <c r="A31226" s="57" t="s">
        <v>64926</v>
      </c>
      <c r="B31226" s="57" t="s">
        <v>64927</v>
      </c>
    </row>
    <row r="31227" spans="1:2" x14ac:dyDescent="0.2">
      <c r="A31227" s="57" t="s">
        <v>64928</v>
      </c>
      <c r="B31227" s="57" t="s">
        <v>57357</v>
      </c>
    </row>
    <row r="31228" spans="1:2" x14ac:dyDescent="0.2">
      <c r="A31228" s="57" t="s">
        <v>64929</v>
      </c>
      <c r="B31228" s="57" t="s">
        <v>64930</v>
      </c>
    </row>
    <row r="31229" spans="1:2" x14ac:dyDescent="0.2">
      <c r="A31229" s="57" t="s">
        <v>64931</v>
      </c>
      <c r="B31229" s="57" t="s">
        <v>64932</v>
      </c>
    </row>
    <row r="31230" spans="1:2" x14ac:dyDescent="0.2">
      <c r="A31230" s="57" t="s">
        <v>64933</v>
      </c>
      <c r="B31230" s="57" t="s">
        <v>64934</v>
      </c>
    </row>
    <row r="31231" spans="1:2" x14ac:dyDescent="0.2">
      <c r="A31231" s="57" t="s">
        <v>64935</v>
      </c>
      <c r="B31231" s="57" t="s">
        <v>64936</v>
      </c>
    </row>
    <row r="31232" spans="1:2" x14ac:dyDescent="0.2">
      <c r="A31232" s="57" t="s">
        <v>64937</v>
      </c>
      <c r="B31232" s="57" t="s">
        <v>64938</v>
      </c>
    </row>
    <row r="31233" spans="1:2" x14ac:dyDescent="0.2">
      <c r="A31233" s="57" t="s">
        <v>64939</v>
      </c>
      <c r="B31233" s="57" t="s">
        <v>64940</v>
      </c>
    </row>
    <row r="31234" spans="1:2" x14ac:dyDescent="0.2">
      <c r="A31234" s="57" t="s">
        <v>64941</v>
      </c>
      <c r="B31234" s="57" t="s">
        <v>64942</v>
      </c>
    </row>
    <row r="31235" spans="1:2" x14ac:dyDescent="0.2">
      <c r="A31235" s="57" t="s">
        <v>64943</v>
      </c>
      <c r="B31235" s="57" t="s">
        <v>64944</v>
      </c>
    </row>
    <row r="31236" spans="1:2" x14ac:dyDescent="0.2">
      <c r="A31236" s="57" t="s">
        <v>64945</v>
      </c>
      <c r="B31236" s="57" t="s">
        <v>64946</v>
      </c>
    </row>
    <row r="31237" spans="1:2" x14ac:dyDescent="0.2">
      <c r="A31237" s="57" t="s">
        <v>64947</v>
      </c>
      <c r="B31237" s="57" t="s">
        <v>64948</v>
      </c>
    </row>
    <row r="31238" spans="1:2" x14ac:dyDescent="0.2">
      <c r="A31238" s="57" t="s">
        <v>64949</v>
      </c>
      <c r="B31238" s="57" t="s">
        <v>64950</v>
      </c>
    </row>
    <row r="31239" spans="1:2" x14ac:dyDescent="0.2">
      <c r="A31239" s="57" t="s">
        <v>64951</v>
      </c>
      <c r="B31239" s="57" t="s">
        <v>64952</v>
      </c>
    </row>
    <row r="31240" spans="1:2" x14ac:dyDescent="0.2">
      <c r="A31240" s="57" t="s">
        <v>64953</v>
      </c>
      <c r="B31240" s="57" t="s">
        <v>64954</v>
      </c>
    </row>
    <row r="31241" spans="1:2" x14ac:dyDescent="0.2">
      <c r="A31241" s="57" t="s">
        <v>64955</v>
      </c>
      <c r="B31241" s="57" t="s">
        <v>64956</v>
      </c>
    </row>
    <row r="31242" spans="1:2" x14ac:dyDescent="0.2">
      <c r="A31242" s="57" t="s">
        <v>64957</v>
      </c>
      <c r="B31242" s="57" t="s">
        <v>64958</v>
      </c>
    </row>
    <row r="31243" spans="1:2" x14ac:dyDescent="0.2">
      <c r="A31243" s="57" t="s">
        <v>64959</v>
      </c>
      <c r="B31243" s="57" t="s">
        <v>64960</v>
      </c>
    </row>
    <row r="31244" spans="1:2" x14ac:dyDescent="0.2">
      <c r="A31244" s="57" t="s">
        <v>64961</v>
      </c>
      <c r="B31244" s="57" t="s">
        <v>64962</v>
      </c>
    </row>
    <row r="31245" spans="1:2" x14ac:dyDescent="0.2">
      <c r="A31245" s="57" t="s">
        <v>64963</v>
      </c>
      <c r="B31245" s="57" t="s">
        <v>64964</v>
      </c>
    </row>
    <row r="31246" spans="1:2" x14ac:dyDescent="0.2">
      <c r="A31246" s="57" t="s">
        <v>64965</v>
      </c>
      <c r="B31246" s="57" t="s">
        <v>64966</v>
      </c>
    </row>
    <row r="31247" spans="1:2" x14ac:dyDescent="0.2">
      <c r="A31247" s="57" t="s">
        <v>64967</v>
      </c>
      <c r="B31247" s="57" t="s">
        <v>64968</v>
      </c>
    </row>
    <row r="31248" spans="1:2" x14ac:dyDescent="0.2">
      <c r="A31248" s="57" t="s">
        <v>64969</v>
      </c>
      <c r="B31248" s="57" t="s">
        <v>64970</v>
      </c>
    </row>
    <row r="31249" spans="1:2" x14ac:dyDescent="0.2">
      <c r="A31249" s="57" t="s">
        <v>64971</v>
      </c>
      <c r="B31249" s="57" t="s">
        <v>64972</v>
      </c>
    </row>
    <row r="31250" spans="1:2" x14ac:dyDescent="0.2">
      <c r="A31250" s="57" t="s">
        <v>64973</v>
      </c>
      <c r="B31250" s="57" t="s">
        <v>64974</v>
      </c>
    </row>
    <row r="31251" spans="1:2" x14ac:dyDescent="0.2">
      <c r="A31251" s="57" t="s">
        <v>64975</v>
      </c>
      <c r="B31251" s="57" t="s">
        <v>64976</v>
      </c>
    </row>
    <row r="31252" spans="1:2" x14ac:dyDescent="0.2">
      <c r="A31252" s="57" t="s">
        <v>64977</v>
      </c>
      <c r="B31252" s="57" t="s">
        <v>64978</v>
      </c>
    </row>
    <row r="31253" spans="1:2" x14ac:dyDescent="0.2">
      <c r="A31253" s="57" t="s">
        <v>64979</v>
      </c>
      <c r="B31253" s="57" t="s">
        <v>64980</v>
      </c>
    </row>
    <row r="31254" spans="1:2" x14ac:dyDescent="0.2">
      <c r="A31254" s="57" t="s">
        <v>64981</v>
      </c>
      <c r="B31254" s="57" t="s">
        <v>64982</v>
      </c>
    </row>
    <row r="31255" spans="1:2" x14ac:dyDescent="0.2">
      <c r="A31255" s="57" t="s">
        <v>64983</v>
      </c>
      <c r="B31255" s="57" t="s">
        <v>64984</v>
      </c>
    </row>
    <row r="31256" spans="1:2" x14ac:dyDescent="0.2">
      <c r="A31256" s="57" t="s">
        <v>64985</v>
      </c>
      <c r="B31256" s="57" t="s">
        <v>64986</v>
      </c>
    </row>
    <row r="31257" spans="1:2" x14ac:dyDescent="0.2">
      <c r="A31257" s="57" t="s">
        <v>64987</v>
      </c>
      <c r="B31257" s="57" t="s">
        <v>64988</v>
      </c>
    </row>
    <row r="31258" spans="1:2" x14ac:dyDescent="0.2">
      <c r="A31258" s="57" t="s">
        <v>64989</v>
      </c>
      <c r="B31258" s="57" t="s">
        <v>64990</v>
      </c>
    </row>
    <row r="31259" spans="1:2" x14ac:dyDescent="0.2">
      <c r="A31259" s="57" t="s">
        <v>64991</v>
      </c>
      <c r="B31259" s="57" t="s">
        <v>64992</v>
      </c>
    </row>
    <row r="31260" spans="1:2" x14ac:dyDescent="0.2">
      <c r="A31260" s="57" t="s">
        <v>64993</v>
      </c>
      <c r="B31260" s="57" t="s">
        <v>64994</v>
      </c>
    </row>
    <row r="31261" spans="1:2" x14ac:dyDescent="0.2">
      <c r="A31261" s="57" t="s">
        <v>64995</v>
      </c>
      <c r="B31261" s="57" t="s">
        <v>64996</v>
      </c>
    </row>
    <row r="31262" spans="1:2" x14ac:dyDescent="0.2">
      <c r="A31262" s="57" t="s">
        <v>64997</v>
      </c>
      <c r="B31262" s="57" t="s">
        <v>64998</v>
      </c>
    </row>
    <row r="31263" spans="1:2" x14ac:dyDescent="0.2">
      <c r="A31263" s="57" t="s">
        <v>64999</v>
      </c>
      <c r="B31263" s="57" t="s">
        <v>65000</v>
      </c>
    </row>
    <row r="31264" spans="1:2" x14ac:dyDescent="0.2">
      <c r="A31264" s="57" t="s">
        <v>65001</v>
      </c>
      <c r="B31264" s="57" t="s">
        <v>65002</v>
      </c>
    </row>
    <row r="31265" spans="1:2" x14ac:dyDescent="0.2">
      <c r="A31265" s="57" t="s">
        <v>65003</v>
      </c>
      <c r="B31265" s="57" t="s">
        <v>65004</v>
      </c>
    </row>
    <row r="31266" spans="1:2" x14ac:dyDescent="0.2">
      <c r="A31266" s="57" t="s">
        <v>65005</v>
      </c>
      <c r="B31266" s="57" t="s">
        <v>65006</v>
      </c>
    </row>
    <row r="31267" spans="1:2" x14ac:dyDescent="0.2">
      <c r="A31267" s="57" t="s">
        <v>65007</v>
      </c>
      <c r="B31267" s="57" t="s">
        <v>65008</v>
      </c>
    </row>
    <row r="31268" spans="1:2" x14ac:dyDescent="0.2">
      <c r="A31268" s="57" t="s">
        <v>65009</v>
      </c>
      <c r="B31268" s="57" t="s">
        <v>65010</v>
      </c>
    </row>
    <row r="31269" spans="1:2" x14ac:dyDescent="0.2">
      <c r="A31269" s="57" t="s">
        <v>65011</v>
      </c>
      <c r="B31269" s="57" t="s">
        <v>65012</v>
      </c>
    </row>
    <row r="31270" spans="1:2" x14ac:dyDescent="0.2">
      <c r="A31270" s="57" t="s">
        <v>65013</v>
      </c>
      <c r="B31270" s="57" t="s">
        <v>65014</v>
      </c>
    </row>
    <row r="31271" spans="1:2" x14ac:dyDescent="0.2">
      <c r="A31271" s="57" t="s">
        <v>65015</v>
      </c>
      <c r="B31271" s="57" t="s">
        <v>65016</v>
      </c>
    </row>
    <row r="31272" spans="1:2" x14ac:dyDescent="0.2">
      <c r="A31272" s="57" t="s">
        <v>65017</v>
      </c>
      <c r="B31272" s="57" t="s">
        <v>65018</v>
      </c>
    </row>
    <row r="31273" spans="1:2" x14ac:dyDescent="0.2">
      <c r="A31273" s="57" t="s">
        <v>65019</v>
      </c>
      <c r="B31273" s="57" t="s">
        <v>65020</v>
      </c>
    </row>
    <row r="31274" spans="1:2" x14ac:dyDescent="0.2">
      <c r="A31274" s="57" t="s">
        <v>65021</v>
      </c>
      <c r="B31274" s="57" t="s">
        <v>65022</v>
      </c>
    </row>
    <row r="31275" spans="1:2" x14ac:dyDescent="0.2">
      <c r="A31275" s="57" t="s">
        <v>65023</v>
      </c>
      <c r="B31275" s="57" t="s">
        <v>65024</v>
      </c>
    </row>
    <row r="31276" spans="1:2" x14ac:dyDescent="0.2">
      <c r="A31276" s="57" t="s">
        <v>65025</v>
      </c>
      <c r="B31276" s="57" t="s">
        <v>65026</v>
      </c>
    </row>
    <row r="31277" spans="1:2" x14ac:dyDescent="0.2">
      <c r="A31277" s="57" t="s">
        <v>65027</v>
      </c>
      <c r="B31277" s="57" t="s">
        <v>65028</v>
      </c>
    </row>
    <row r="31278" spans="1:2" x14ac:dyDescent="0.2">
      <c r="A31278" s="57" t="s">
        <v>65029</v>
      </c>
      <c r="B31278" s="57" t="s">
        <v>65030</v>
      </c>
    </row>
    <row r="31279" spans="1:2" x14ac:dyDescent="0.2">
      <c r="A31279" s="57" t="s">
        <v>65031</v>
      </c>
      <c r="B31279" s="57" t="s">
        <v>65032</v>
      </c>
    </row>
    <row r="31280" spans="1:2" x14ac:dyDescent="0.2">
      <c r="A31280" s="57" t="s">
        <v>65033</v>
      </c>
      <c r="B31280" s="57" t="s">
        <v>65034</v>
      </c>
    </row>
    <row r="31281" spans="1:2" x14ac:dyDescent="0.2">
      <c r="A31281" s="57" t="s">
        <v>65035</v>
      </c>
      <c r="B31281" s="57" t="s">
        <v>65036</v>
      </c>
    </row>
    <row r="31282" spans="1:2" x14ac:dyDescent="0.2">
      <c r="A31282" s="57" t="s">
        <v>65037</v>
      </c>
      <c r="B31282" s="57" t="s">
        <v>65038</v>
      </c>
    </row>
    <row r="31283" spans="1:2" x14ac:dyDescent="0.2">
      <c r="A31283" s="57" t="s">
        <v>65039</v>
      </c>
      <c r="B31283" s="57" t="s">
        <v>65040</v>
      </c>
    </row>
    <row r="31284" spans="1:2" x14ac:dyDescent="0.2">
      <c r="A31284" s="57" t="s">
        <v>65041</v>
      </c>
      <c r="B31284" s="57" t="s">
        <v>65042</v>
      </c>
    </row>
    <row r="31285" spans="1:2" x14ac:dyDescent="0.2">
      <c r="A31285" s="57" t="s">
        <v>65043</v>
      </c>
      <c r="B31285" s="57" t="s">
        <v>65044</v>
      </c>
    </row>
    <row r="31286" spans="1:2" x14ac:dyDescent="0.2">
      <c r="A31286" s="57" t="s">
        <v>65045</v>
      </c>
      <c r="B31286" s="57" t="s">
        <v>65046</v>
      </c>
    </row>
    <row r="31287" spans="1:2" x14ac:dyDescent="0.2">
      <c r="A31287" s="57" t="s">
        <v>65047</v>
      </c>
      <c r="B31287" s="57" t="s">
        <v>65048</v>
      </c>
    </row>
    <row r="31288" spans="1:2" x14ac:dyDescent="0.2">
      <c r="A31288" s="57" t="s">
        <v>65049</v>
      </c>
      <c r="B31288" s="57" t="s">
        <v>65050</v>
      </c>
    </row>
    <row r="31289" spans="1:2" x14ac:dyDescent="0.2">
      <c r="A31289" s="57" t="s">
        <v>65051</v>
      </c>
      <c r="B31289" s="57" t="s">
        <v>65052</v>
      </c>
    </row>
    <row r="31290" spans="1:2" x14ac:dyDescent="0.2">
      <c r="A31290" s="57" t="s">
        <v>65053</v>
      </c>
      <c r="B31290" s="57" t="s">
        <v>65054</v>
      </c>
    </row>
    <row r="31291" spans="1:2" x14ac:dyDescent="0.2">
      <c r="A31291" s="57" t="s">
        <v>65055</v>
      </c>
      <c r="B31291" s="57" t="s">
        <v>65056</v>
      </c>
    </row>
    <row r="31292" spans="1:2" x14ac:dyDescent="0.2">
      <c r="A31292" s="57" t="s">
        <v>65057</v>
      </c>
      <c r="B31292" s="57" t="s">
        <v>65058</v>
      </c>
    </row>
    <row r="31293" spans="1:2" x14ac:dyDescent="0.2">
      <c r="A31293" s="57" t="s">
        <v>65059</v>
      </c>
      <c r="B31293" s="57" t="s">
        <v>65060</v>
      </c>
    </row>
    <row r="31294" spans="1:2" x14ac:dyDescent="0.2">
      <c r="A31294" s="57" t="s">
        <v>65061</v>
      </c>
      <c r="B31294" s="57" t="s">
        <v>65062</v>
      </c>
    </row>
    <row r="31295" spans="1:2" x14ac:dyDescent="0.2">
      <c r="A31295" s="57" t="s">
        <v>65063</v>
      </c>
      <c r="B31295" s="57" t="s">
        <v>65064</v>
      </c>
    </row>
    <row r="31296" spans="1:2" x14ac:dyDescent="0.2">
      <c r="A31296" s="57" t="s">
        <v>65065</v>
      </c>
      <c r="B31296" s="57" t="s">
        <v>65066</v>
      </c>
    </row>
    <row r="31297" spans="1:2" x14ac:dyDescent="0.2">
      <c r="A31297" s="57" t="s">
        <v>65067</v>
      </c>
      <c r="B31297" s="57" t="s">
        <v>65068</v>
      </c>
    </row>
    <row r="31298" spans="1:2" x14ac:dyDescent="0.2">
      <c r="A31298" s="57" t="s">
        <v>65069</v>
      </c>
      <c r="B31298" s="57" t="s">
        <v>65070</v>
      </c>
    </row>
    <row r="31299" spans="1:2" x14ac:dyDescent="0.2">
      <c r="A31299" s="57" t="s">
        <v>65071</v>
      </c>
      <c r="B31299" s="57" t="s">
        <v>65072</v>
      </c>
    </row>
    <row r="31300" spans="1:2" x14ac:dyDescent="0.2">
      <c r="A31300" s="57" t="s">
        <v>65073</v>
      </c>
      <c r="B31300" s="57" t="s">
        <v>65074</v>
      </c>
    </row>
    <row r="31301" spans="1:2" x14ac:dyDescent="0.2">
      <c r="A31301" s="57" t="s">
        <v>65075</v>
      </c>
      <c r="B31301" s="57" t="s">
        <v>65076</v>
      </c>
    </row>
    <row r="31302" spans="1:2" x14ac:dyDescent="0.2">
      <c r="A31302" s="57" t="s">
        <v>65077</v>
      </c>
      <c r="B31302" s="57" t="s">
        <v>65078</v>
      </c>
    </row>
    <row r="31303" spans="1:2" x14ac:dyDescent="0.2">
      <c r="A31303" s="57" t="s">
        <v>65079</v>
      </c>
      <c r="B31303" s="57" t="s">
        <v>65080</v>
      </c>
    </row>
    <row r="31304" spans="1:2" x14ac:dyDescent="0.2">
      <c r="A31304" s="57" t="s">
        <v>65081</v>
      </c>
      <c r="B31304" s="57" t="s">
        <v>65082</v>
      </c>
    </row>
    <row r="31305" spans="1:2" x14ac:dyDescent="0.2">
      <c r="A31305" s="57" t="s">
        <v>65083</v>
      </c>
      <c r="B31305" s="57" t="s">
        <v>65084</v>
      </c>
    </row>
    <row r="31306" spans="1:2" x14ac:dyDescent="0.2">
      <c r="A31306" s="57" t="s">
        <v>65085</v>
      </c>
      <c r="B31306" s="57" t="s">
        <v>65086</v>
      </c>
    </row>
    <row r="31307" spans="1:2" x14ac:dyDescent="0.2">
      <c r="A31307" s="57" t="s">
        <v>65087</v>
      </c>
      <c r="B31307" s="57" t="s">
        <v>65088</v>
      </c>
    </row>
    <row r="31308" spans="1:2" x14ac:dyDescent="0.2">
      <c r="A31308" s="57" t="s">
        <v>65089</v>
      </c>
      <c r="B31308" s="57" t="s">
        <v>65090</v>
      </c>
    </row>
    <row r="31309" spans="1:2" x14ac:dyDescent="0.2">
      <c r="A31309" s="57" t="s">
        <v>65091</v>
      </c>
      <c r="B31309" s="57" t="s">
        <v>65092</v>
      </c>
    </row>
    <row r="31310" spans="1:2" x14ac:dyDescent="0.2">
      <c r="A31310" s="57" t="s">
        <v>65093</v>
      </c>
      <c r="B31310" s="57" t="s">
        <v>65094</v>
      </c>
    </row>
    <row r="31311" spans="1:2" x14ac:dyDescent="0.2">
      <c r="A31311" s="57" t="s">
        <v>65095</v>
      </c>
      <c r="B31311" s="57" t="s">
        <v>65096</v>
      </c>
    </row>
    <row r="31312" spans="1:2" x14ac:dyDescent="0.2">
      <c r="A31312" s="57" t="s">
        <v>65097</v>
      </c>
      <c r="B31312" s="57" t="s">
        <v>65098</v>
      </c>
    </row>
    <row r="31313" spans="1:2" x14ac:dyDescent="0.2">
      <c r="A31313" s="57" t="s">
        <v>65099</v>
      </c>
      <c r="B31313" s="57" t="s">
        <v>65100</v>
      </c>
    </row>
    <row r="31314" spans="1:2" x14ac:dyDescent="0.2">
      <c r="A31314" s="57" t="s">
        <v>65101</v>
      </c>
      <c r="B31314" s="57" t="s">
        <v>65102</v>
      </c>
    </row>
    <row r="31315" spans="1:2" x14ac:dyDescent="0.2">
      <c r="A31315" s="57" t="s">
        <v>65103</v>
      </c>
      <c r="B31315" s="57" t="s">
        <v>65104</v>
      </c>
    </row>
    <row r="31316" spans="1:2" x14ac:dyDescent="0.2">
      <c r="A31316" s="57" t="s">
        <v>65105</v>
      </c>
      <c r="B31316" s="57" t="s">
        <v>65106</v>
      </c>
    </row>
    <row r="31317" spans="1:2" x14ac:dyDescent="0.2">
      <c r="A31317" s="57" t="s">
        <v>65107</v>
      </c>
      <c r="B31317" s="57" t="s">
        <v>65108</v>
      </c>
    </row>
    <row r="31318" spans="1:2" x14ac:dyDescent="0.2">
      <c r="A31318" s="57" t="s">
        <v>65109</v>
      </c>
      <c r="B31318" s="57" t="s">
        <v>65110</v>
      </c>
    </row>
    <row r="31319" spans="1:2" x14ac:dyDescent="0.2">
      <c r="A31319" s="57" t="s">
        <v>65111</v>
      </c>
      <c r="B31319" s="57" t="s">
        <v>65112</v>
      </c>
    </row>
    <row r="31320" spans="1:2" x14ac:dyDescent="0.2">
      <c r="A31320" s="57" t="s">
        <v>65113</v>
      </c>
      <c r="B31320" s="57" t="s">
        <v>65114</v>
      </c>
    </row>
    <row r="31321" spans="1:2" x14ac:dyDescent="0.2">
      <c r="A31321" s="57" t="s">
        <v>65115</v>
      </c>
      <c r="B31321" s="57" t="s">
        <v>65116</v>
      </c>
    </row>
    <row r="31322" spans="1:2" x14ac:dyDescent="0.2">
      <c r="A31322" s="57" t="s">
        <v>65117</v>
      </c>
      <c r="B31322" s="57" t="s">
        <v>65118</v>
      </c>
    </row>
    <row r="31323" spans="1:2" x14ac:dyDescent="0.2">
      <c r="A31323" s="57" t="s">
        <v>65119</v>
      </c>
      <c r="B31323" s="57" t="s">
        <v>65120</v>
      </c>
    </row>
    <row r="31324" spans="1:2" x14ac:dyDescent="0.2">
      <c r="A31324" s="57" t="s">
        <v>65121</v>
      </c>
      <c r="B31324" s="57" t="s">
        <v>65122</v>
      </c>
    </row>
    <row r="31325" spans="1:2" x14ac:dyDescent="0.2">
      <c r="A31325" s="57" t="s">
        <v>65123</v>
      </c>
      <c r="B31325" s="57" t="s">
        <v>65124</v>
      </c>
    </row>
    <row r="31326" spans="1:2" x14ac:dyDescent="0.2">
      <c r="A31326" s="57" t="s">
        <v>65125</v>
      </c>
      <c r="B31326" s="57" t="s">
        <v>65126</v>
      </c>
    </row>
    <row r="31327" spans="1:2" x14ac:dyDescent="0.2">
      <c r="A31327" s="57" t="s">
        <v>65127</v>
      </c>
      <c r="B31327" s="57" t="s">
        <v>65128</v>
      </c>
    </row>
    <row r="31328" spans="1:2" x14ac:dyDescent="0.2">
      <c r="A31328" s="57" t="s">
        <v>65129</v>
      </c>
      <c r="B31328" s="57" t="s">
        <v>65130</v>
      </c>
    </row>
    <row r="31329" spans="1:2" x14ac:dyDescent="0.2">
      <c r="A31329" s="57" t="s">
        <v>65131</v>
      </c>
      <c r="B31329" s="57" t="s">
        <v>65132</v>
      </c>
    </row>
    <row r="31330" spans="1:2" x14ac:dyDescent="0.2">
      <c r="A31330" s="57" t="s">
        <v>65133</v>
      </c>
      <c r="B31330" s="57" t="s">
        <v>65134</v>
      </c>
    </row>
    <row r="31331" spans="1:2" x14ac:dyDescent="0.2">
      <c r="A31331" s="57" t="s">
        <v>65135</v>
      </c>
      <c r="B31331" s="57" t="s">
        <v>65136</v>
      </c>
    </row>
    <row r="31332" spans="1:2" x14ac:dyDescent="0.2">
      <c r="A31332" s="57" t="s">
        <v>65137</v>
      </c>
      <c r="B31332" s="57" t="s">
        <v>65138</v>
      </c>
    </row>
    <row r="31333" spans="1:2" x14ac:dyDescent="0.2">
      <c r="A31333" s="57" t="s">
        <v>65139</v>
      </c>
      <c r="B31333" s="57" t="s">
        <v>65140</v>
      </c>
    </row>
    <row r="31334" spans="1:2" x14ac:dyDescent="0.2">
      <c r="A31334" s="57" t="s">
        <v>65141</v>
      </c>
      <c r="B31334" s="57" t="s">
        <v>65142</v>
      </c>
    </row>
    <row r="31335" spans="1:2" x14ac:dyDescent="0.2">
      <c r="A31335" s="57" t="s">
        <v>65143</v>
      </c>
      <c r="B31335" s="57" t="s">
        <v>65144</v>
      </c>
    </row>
    <row r="31336" spans="1:2" x14ac:dyDescent="0.2">
      <c r="A31336" s="57" t="s">
        <v>65145</v>
      </c>
      <c r="B31336" s="57" t="s">
        <v>65146</v>
      </c>
    </row>
    <row r="31337" spans="1:2" x14ac:dyDescent="0.2">
      <c r="A31337" s="57" t="s">
        <v>65147</v>
      </c>
      <c r="B31337" s="57" t="s">
        <v>65148</v>
      </c>
    </row>
    <row r="31338" spans="1:2" x14ac:dyDescent="0.2">
      <c r="A31338" s="57" t="s">
        <v>65149</v>
      </c>
      <c r="B31338" s="57" t="s">
        <v>65150</v>
      </c>
    </row>
    <row r="31339" spans="1:2" x14ac:dyDescent="0.2">
      <c r="A31339" s="57" t="s">
        <v>65151</v>
      </c>
      <c r="B31339" s="57" t="s">
        <v>65152</v>
      </c>
    </row>
    <row r="31340" spans="1:2" x14ac:dyDescent="0.2">
      <c r="A31340" s="57" t="s">
        <v>65153</v>
      </c>
      <c r="B31340" s="57" t="s">
        <v>65154</v>
      </c>
    </row>
    <row r="31341" spans="1:2" x14ac:dyDescent="0.2">
      <c r="A31341" s="57" t="s">
        <v>65155</v>
      </c>
      <c r="B31341" s="57" t="s">
        <v>65156</v>
      </c>
    </row>
    <row r="31342" spans="1:2" x14ac:dyDescent="0.2">
      <c r="A31342" s="57" t="s">
        <v>65157</v>
      </c>
      <c r="B31342" s="57" t="s">
        <v>65158</v>
      </c>
    </row>
    <row r="31343" spans="1:2" x14ac:dyDescent="0.2">
      <c r="A31343" s="57" t="s">
        <v>65159</v>
      </c>
      <c r="B31343" s="57" t="s">
        <v>65160</v>
      </c>
    </row>
    <row r="31344" spans="1:2" x14ac:dyDescent="0.2">
      <c r="A31344" s="57" t="s">
        <v>65161</v>
      </c>
      <c r="B31344" s="57" t="s">
        <v>65162</v>
      </c>
    </row>
    <row r="31345" spans="1:2" x14ac:dyDescent="0.2">
      <c r="A31345" s="57" t="s">
        <v>65163</v>
      </c>
      <c r="B31345" s="57" t="s">
        <v>65164</v>
      </c>
    </row>
    <row r="31346" spans="1:2" x14ac:dyDescent="0.2">
      <c r="A31346" s="57" t="s">
        <v>65165</v>
      </c>
      <c r="B31346" s="57" t="s">
        <v>65166</v>
      </c>
    </row>
    <row r="31347" spans="1:2" x14ac:dyDescent="0.2">
      <c r="A31347" s="57" t="s">
        <v>65167</v>
      </c>
      <c r="B31347" s="57" t="s">
        <v>65168</v>
      </c>
    </row>
    <row r="31348" spans="1:2" x14ac:dyDescent="0.2">
      <c r="A31348" s="57" t="s">
        <v>65169</v>
      </c>
      <c r="B31348" s="57" t="s">
        <v>65170</v>
      </c>
    </row>
    <row r="31349" spans="1:2" x14ac:dyDescent="0.2">
      <c r="A31349" s="57" t="s">
        <v>65171</v>
      </c>
      <c r="B31349" s="57" t="s">
        <v>65172</v>
      </c>
    </row>
    <row r="31350" spans="1:2" x14ac:dyDescent="0.2">
      <c r="A31350" s="57" t="s">
        <v>65173</v>
      </c>
      <c r="B31350" s="57" t="s">
        <v>65174</v>
      </c>
    </row>
    <row r="31351" spans="1:2" x14ac:dyDescent="0.2">
      <c r="A31351" s="57" t="s">
        <v>65175</v>
      </c>
      <c r="B31351" s="57" t="s">
        <v>65176</v>
      </c>
    </row>
    <row r="31352" spans="1:2" x14ac:dyDescent="0.2">
      <c r="A31352" s="57" t="s">
        <v>65177</v>
      </c>
      <c r="B31352" s="57" t="s">
        <v>65178</v>
      </c>
    </row>
    <row r="31353" spans="1:2" x14ac:dyDescent="0.2">
      <c r="A31353" s="57" t="s">
        <v>65179</v>
      </c>
      <c r="B31353" s="57" t="s">
        <v>65180</v>
      </c>
    </row>
    <row r="31354" spans="1:2" x14ac:dyDescent="0.2">
      <c r="A31354" s="57" t="s">
        <v>65181</v>
      </c>
      <c r="B31354" s="57" t="s">
        <v>65182</v>
      </c>
    </row>
    <row r="31355" spans="1:2" x14ac:dyDescent="0.2">
      <c r="A31355" s="57" t="s">
        <v>65183</v>
      </c>
      <c r="B31355" s="57" t="s">
        <v>65184</v>
      </c>
    </row>
    <row r="31356" spans="1:2" x14ac:dyDescent="0.2">
      <c r="A31356" s="57" t="s">
        <v>65185</v>
      </c>
      <c r="B31356" s="57" t="s">
        <v>65186</v>
      </c>
    </row>
    <row r="31357" spans="1:2" x14ac:dyDescent="0.2">
      <c r="A31357" s="57" t="s">
        <v>65187</v>
      </c>
      <c r="B31357" s="57" t="s">
        <v>65188</v>
      </c>
    </row>
    <row r="31358" spans="1:2" x14ac:dyDescent="0.2">
      <c r="A31358" s="57" t="s">
        <v>65189</v>
      </c>
      <c r="B31358" s="57" t="s">
        <v>65190</v>
      </c>
    </row>
    <row r="31359" spans="1:2" x14ac:dyDescent="0.2">
      <c r="A31359" s="57" t="s">
        <v>65191</v>
      </c>
      <c r="B31359" s="57" t="s">
        <v>65192</v>
      </c>
    </row>
    <row r="31360" spans="1:2" x14ac:dyDescent="0.2">
      <c r="A31360" s="57" t="s">
        <v>65193</v>
      </c>
      <c r="B31360" s="57" t="s">
        <v>65194</v>
      </c>
    </row>
    <row r="31361" spans="1:2" x14ac:dyDescent="0.2">
      <c r="A31361" s="57" t="s">
        <v>65195</v>
      </c>
      <c r="B31361" s="57" t="s">
        <v>65196</v>
      </c>
    </row>
    <row r="31362" spans="1:2" x14ac:dyDescent="0.2">
      <c r="A31362" s="57" t="s">
        <v>65197</v>
      </c>
      <c r="B31362" s="57" t="s">
        <v>65198</v>
      </c>
    </row>
    <row r="31363" spans="1:2" x14ac:dyDescent="0.2">
      <c r="A31363" s="57" t="s">
        <v>65199</v>
      </c>
      <c r="B31363" s="57" t="s">
        <v>65200</v>
      </c>
    </row>
    <row r="31364" spans="1:2" x14ac:dyDescent="0.2">
      <c r="A31364" s="57" t="s">
        <v>65201</v>
      </c>
      <c r="B31364" s="57" t="s">
        <v>65202</v>
      </c>
    </row>
    <row r="31365" spans="1:2" x14ac:dyDescent="0.2">
      <c r="A31365" s="57" t="s">
        <v>65203</v>
      </c>
      <c r="B31365" s="57" t="s">
        <v>65204</v>
      </c>
    </row>
    <row r="31366" spans="1:2" x14ac:dyDescent="0.2">
      <c r="A31366" s="57" t="s">
        <v>65205</v>
      </c>
      <c r="B31366" s="57" t="s">
        <v>65206</v>
      </c>
    </row>
    <row r="31367" spans="1:2" x14ac:dyDescent="0.2">
      <c r="A31367" s="57" t="s">
        <v>65207</v>
      </c>
      <c r="B31367" s="57" t="s">
        <v>65208</v>
      </c>
    </row>
    <row r="31368" spans="1:2" x14ac:dyDescent="0.2">
      <c r="A31368" s="57" t="s">
        <v>65209</v>
      </c>
      <c r="B31368" s="57" t="s">
        <v>65210</v>
      </c>
    </row>
    <row r="31369" spans="1:2" x14ac:dyDescent="0.2">
      <c r="A31369" s="57" t="s">
        <v>65211</v>
      </c>
      <c r="B31369" s="57" t="s">
        <v>65212</v>
      </c>
    </row>
    <row r="31370" spans="1:2" x14ac:dyDescent="0.2">
      <c r="A31370" s="57" t="s">
        <v>65213</v>
      </c>
      <c r="B31370" s="57" t="s">
        <v>65214</v>
      </c>
    </row>
    <row r="31371" spans="1:2" x14ac:dyDescent="0.2">
      <c r="A31371" s="57" t="s">
        <v>65215</v>
      </c>
      <c r="B31371" s="57" t="s">
        <v>65216</v>
      </c>
    </row>
    <row r="31372" spans="1:2" x14ac:dyDescent="0.2">
      <c r="A31372" s="57" t="s">
        <v>65217</v>
      </c>
      <c r="B31372" s="57" t="s">
        <v>65218</v>
      </c>
    </row>
    <row r="31373" spans="1:2" x14ac:dyDescent="0.2">
      <c r="A31373" s="57" t="s">
        <v>65219</v>
      </c>
      <c r="B31373" s="57" t="s">
        <v>65220</v>
      </c>
    </row>
    <row r="31374" spans="1:2" x14ac:dyDescent="0.2">
      <c r="A31374" s="57" t="s">
        <v>65221</v>
      </c>
      <c r="B31374" s="57" t="s">
        <v>65222</v>
      </c>
    </row>
    <row r="31375" spans="1:2" x14ac:dyDescent="0.2">
      <c r="A31375" s="57" t="s">
        <v>65223</v>
      </c>
      <c r="B31375" s="57" t="s">
        <v>65224</v>
      </c>
    </row>
    <row r="31376" spans="1:2" x14ac:dyDescent="0.2">
      <c r="A31376" s="57" t="s">
        <v>65225</v>
      </c>
      <c r="B31376" s="57" t="s">
        <v>65226</v>
      </c>
    </row>
    <row r="31377" spans="1:2" x14ac:dyDescent="0.2">
      <c r="A31377" s="57" t="s">
        <v>65227</v>
      </c>
      <c r="B31377" s="57" t="s">
        <v>65228</v>
      </c>
    </row>
    <row r="31378" spans="1:2" x14ac:dyDescent="0.2">
      <c r="A31378" s="57" t="s">
        <v>65229</v>
      </c>
      <c r="B31378" s="57" t="s">
        <v>65230</v>
      </c>
    </row>
    <row r="31379" spans="1:2" x14ac:dyDescent="0.2">
      <c r="A31379" s="57" t="s">
        <v>65231</v>
      </c>
      <c r="B31379" s="57" t="s">
        <v>65232</v>
      </c>
    </row>
    <row r="31380" spans="1:2" x14ac:dyDescent="0.2">
      <c r="A31380" s="57" t="s">
        <v>65233</v>
      </c>
      <c r="B31380" s="57" t="s">
        <v>65234</v>
      </c>
    </row>
    <row r="31381" spans="1:2" x14ac:dyDescent="0.2">
      <c r="A31381" s="57" t="s">
        <v>65235</v>
      </c>
      <c r="B31381" s="57" t="s">
        <v>65236</v>
      </c>
    </row>
    <row r="31382" spans="1:2" x14ac:dyDescent="0.2">
      <c r="A31382" s="57" t="s">
        <v>65237</v>
      </c>
      <c r="B31382" s="57" t="s">
        <v>65238</v>
      </c>
    </row>
    <row r="31383" spans="1:2" x14ac:dyDescent="0.2">
      <c r="A31383" s="57" t="s">
        <v>65239</v>
      </c>
      <c r="B31383" s="57" t="s">
        <v>65240</v>
      </c>
    </row>
    <row r="31384" spans="1:2" x14ac:dyDescent="0.2">
      <c r="A31384" s="57" t="s">
        <v>65241</v>
      </c>
      <c r="B31384" s="57" t="s">
        <v>65242</v>
      </c>
    </row>
    <row r="31385" spans="1:2" x14ac:dyDescent="0.2">
      <c r="A31385" s="57" t="s">
        <v>65243</v>
      </c>
      <c r="B31385" s="57" t="s">
        <v>65244</v>
      </c>
    </row>
    <row r="31386" spans="1:2" x14ac:dyDescent="0.2">
      <c r="A31386" s="57" t="s">
        <v>65245</v>
      </c>
      <c r="B31386" s="57" t="s">
        <v>65246</v>
      </c>
    </row>
    <row r="31387" spans="1:2" x14ac:dyDescent="0.2">
      <c r="A31387" s="57" t="s">
        <v>65247</v>
      </c>
      <c r="B31387" s="57" t="s">
        <v>65248</v>
      </c>
    </row>
    <row r="31388" spans="1:2" x14ac:dyDescent="0.2">
      <c r="A31388" s="57" t="s">
        <v>65249</v>
      </c>
      <c r="B31388" s="57" t="s">
        <v>65250</v>
      </c>
    </row>
    <row r="31389" spans="1:2" x14ac:dyDescent="0.2">
      <c r="A31389" s="57" t="s">
        <v>65251</v>
      </c>
      <c r="B31389" s="57" t="s">
        <v>65252</v>
      </c>
    </row>
    <row r="31390" spans="1:2" x14ac:dyDescent="0.2">
      <c r="A31390" s="57" t="s">
        <v>65253</v>
      </c>
      <c r="B31390" s="57" t="s">
        <v>65254</v>
      </c>
    </row>
    <row r="31391" spans="1:2" x14ac:dyDescent="0.2">
      <c r="A31391" s="57" t="s">
        <v>65255</v>
      </c>
      <c r="B31391" s="57" t="s">
        <v>65256</v>
      </c>
    </row>
    <row r="31392" spans="1:2" x14ac:dyDescent="0.2">
      <c r="A31392" s="57" t="s">
        <v>65257</v>
      </c>
      <c r="B31392" s="57" t="s">
        <v>65258</v>
      </c>
    </row>
    <row r="31393" spans="1:2" x14ac:dyDescent="0.2">
      <c r="A31393" s="57" t="s">
        <v>65259</v>
      </c>
      <c r="B31393" s="57" t="s">
        <v>65260</v>
      </c>
    </row>
    <row r="31394" spans="1:2" x14ac:dyDescent="0.2">
      <c r="A31394" s="57" t="s">
        <v>65261</v>
      </c>
      <c r="B31394" s="57" t="s">
        <v>65262</v>
      </c>
    </row>
    <row r="31395" spans="1:2" x14ac:dyDescent="0.2">
      <c r="A31395" s="57" t="s">
        <v>65263</v>
      </c>
      <c r="B31395" s="57" t="s">
        <v>65264</v>
      </c>
    </row>
    <row r="31396" spans="1:2" x14ac:dyDescent="0.2">
      <c r="A31396" s="57" t="s">
        <v>65265</v>
      </c>
      <c r="B31396" s="57" t="s">
        <v>65266</v>
      </c>
    </row>
    <row r="31397" spans="1:2" x14ac:dyDescent="0.2">
      <c r="A31397" s="57" t="s">
        <v>65267</v>
      </c>
      <c r="B31397" s="57" t="s">
        <v>65268</v>
      </c>
    </row>
    <row r="31398" spans="1:2" x14ac:dyDescent="0.2">
      <c r="A31398" s="57" t="s">
        <v>65269</v>
      </c>
      <c r="B31398" s="57" t="s">
        <v>65270</v>
      </c>
    </row>
    <row r="31399" spans="1:2" x14ac:dyDescent="0.2">
      <c r="A31399" s="57" t="s">
        <v>65271</v>
      </c>
      <c r="B31399" s="57" t="s">
        <v>65272</v>
      </c>
    </row>
    <row r="31400" spans="1:2" x14ac:dyDescent="0.2">
      <c r="A31400" s="57" t="s">
        <v>65273</v>
      </c>
      <c r="B31400" s="57" t="s">
        <v>65274</v>
      </c>
    </row>
    <row r="31401" spans="1:2" x14ac:dyDescent="0.2">
      <c r="A31401" s="57" t="s">
        <v>65275</v>
      </c>
      <c r="B31401" s="57" t="s">
        <v>65276</v>
      </c>
    </row>
    <row r="31402" spans="1:2" x14ac:dyDescent="0.2">
      <c r="A31402" s="57" t="s">
        <v>65277</v>
      </c>
      <c r="B31402" s="57" t="s">
        <v>65278</v>
      </c>
    </row>
    <row r="31403" spans="1:2" x14ac:dyDescent="0.2">
      <c r="A31403" s="57" t="s">
        <v>65279</v>
      </c>
      <c r="B31403" s="57" t="s">
        <v>65280</v>
      </c>
    </row>
    <row r="31404" spans="1:2" x14ac:dyDescent="0.2">
      <c r="A31404" s="57" t="s">
        <v>65281</v>
      </c>
      <c r="B31404" s="57" t="s">
        <v>65282</v>
      </c>
    </row>
    <row r="31405" spans="1:2" x14ac:dyDescent="0.2">
      <c r="A31405" s="57" t="s">
        <v>65283</v>
      </c>
      <c r="B31405" s="57" t="s">
        <v>65284</v>
      </c>
    </row>
    <row r="31406" spans="1:2" x14ac:dyDescent="0.2">
      <c r="A31406" s="57" t="s">
        <v>65285</v>
      </c>
      <c r="B31406" s="57" t="s">
        <v>65286</v>
      </c>
    </row>
    <row r="31407" spans="1:2" x14ac:dyDescent="0.2">
      <c r="A31407" s="57" t="s">
        <v>65287</v>
      </c>
      <c r="B31407" s="57" t="s">
        <v>65288</v>
      </c>
    </row>
    <row r="31408" spans="1:2" x14ac:dyDescent="0.2">
      <c r="A31408" s="57" t="s">
        <v>65289</v>
      </c>
      <c r="B31408" s="57" t="s">
        <v>65290</v>
      </c>
    </row>
    <row r="31409" spans="1:2" x14ac:dyDescent="0.2">
      <c r="A31409" s="57" t="s">
        <v>65291</v>
      </c>
      <c r="B31409" s="57" t="s">
        <v>65292</v>
      </c>
    </row>
    <row r="31410" spans="1:2" x14ac:dyDescent="0.2">
      <c r="A31410" s="57" t="s">
        <v>65293</v>
      </c>
      <c r="B31410" s="57" t="s">
        <v>65294</v>
      </c>
    </row>
    <row r="31411" spans="1:2" x14ac:dyDescent="0.2">
      <c r="A31411" s="57" t="s">
        <v>65295</v>
      </c>
      <c r="B31411" s="57" t="s">
        <v>65296</v>
      </c>
    </row>
    <row r="31412" spans="1:2" x14ac:dyDescent="0.2">
      <c r="A31412" s="57" t="s">
        <v>65297</v>
      </c>
      <c r="B31412" s="57" t="s">
        <v>65298</v>
      </c>
    </row>
    <row r="31413" spans="1:2" x14ac:dyDescent="0.2">
      <c r="A31413" s="57" t="s">
        <v>65299</v>
      </c>
      <c r="B31413" s="57" t="s">
        <v>65300</v>
      </c>
    </row>
    <row r="31414" spans="1:2" x14ac:dyDescent="0.2">
      <c r="A31414" s="57" t="s">
        <v>65301</v>
      </c>
      <c r="B31414" s="57" t="s">
        <v>65302</v>
      </c>
    </row>
    <row r="31415" spans="1:2" x14ac:dyDescent="0.2">
      <c r="A31415" s="57" t="s">
        <v>65303</v>
      </c>
      <c r="B31415" s="57" t="s">
        <v>65304</v>
      </c>
    </row>
    <row r="31416" spans="1:2" x14ac:dyDescent="0.2">
      <c r="A31416" s="57" t="s">
        <v>65305</v>
      </c>
      <c r="B31416" s="57" t="s">
        <v>65306</v>
      </c>
    </row>
    <row r="31417" spans="1:2" x14ac:dyDescent="0.2">
      <c r="A31417" s="57" t="s">
        <v>65307</v>
      </c>
      <c r="B31417" s="57" t="s">
        <v>65308</v>
      </c>
    </row>
    <row r="31418" spans="1:2" x14ac:dyDescent="0.2">
      <c r="A31418" s="57" t="s">
        <v>65309</v>
      </c>
      <c r="B31418" s="57" t="s">
        <v>65310</v>
      </c>
    </row>
    <row r="31419" spans="1:2" x14ac:dyDescent="0.2">
      <c r="A31419" s="57" t="s">
        <v>65311</v>
      </c>
      <c r="B31419" s="57" t="s">
        <v>65312</v>
      </c>
    </row>
    <row r="31420" spans="1:2" x14ac:dyDescent="0.2">
      <c r="A31420" s="57" t="s">
        <v>65313</v>
      </c>
      <c r="B31420" s="57" t="s">
        <v>65314</v>
      </c>
    </row>
    <row r="31421" spans="1:2" x14ac:dyDescent="0.2">
      <c r="A31421" s="57" t="s">
        <v>65315</v>
      </c>
      <c r="B31421" s="57" t="s">
        <v>65316</v>
      </c>
    </row>
    <row r="31422" spans="1:2" x14ac:dyDescent="0.2">
      <c r="A31422" s="57" t="s">
        <v>65317</v>
      </c>
      <c r="B31422" s="57" t="s">
        <v>65318</v>
      </c>
    </row>
    <row r="31423" spans="1:2" x14ac:dyDescent="0.2">
      <c r="A31423" s="57" t="s">
        <v>65319</v>
      </c>
      <c r="B31423" s="57" t="s">
        <v>65320</v>
      </c>
    </row>
    <row r="31424" spans="1:2" x14ac:dyDescent="0.2">
      <c r="A31424" s="57" t="s">
        <v>65321</v>
      </c>
      <c r="B31424" s="57" t="s">
        <v>65322</v>
      </c>
    </row>
    <row r="31425" spans="1:2" x14ac:dyDescent="0.2">
      <c r="A31425" s="57" t="s">
        <v>65323</v>
      </c>
      <c r="B31425" s="57" t="s">
        <v>65324</v>
      </c>
    </row>
    <row r="31426" spans="1:2" x14ac:dyDescent="0.2">
      <c r="A31426" s="57" t="s">
        <v>65325</v>
      </c>
      <c r="B31426" s="57" t="s">
        <v>65326</v>
      </c>
    </row>
    <row r="31427" spans="1:2" x14ac:dyDescent="0.2">
      <c r="A31427" s="57" t="s">
        <v>65327</v>
      </c>
      <c r="B31427" s="57" t="s">
        <v>65328</v>
      </c>
    </row>
    <row r="31428" spans="1:2" x14ac:dyDescent="0.2">
      <c r="A31428" s="57" t="s">
        <v>65329</v>
      </c>
      <c r="B31428" s="57" t="s">
        <v>65330</v>
      </c>
    </row>
    <row r="31429" spans="1:2" x14ac:dyDescent="0.2">
      <c r="A31429" s="57" t="s">
        <v>65331</v>
      </c>
      <c r="B31429" s="57" t="s">
        <v>65332</v>
      </c>
    </row>
    <row r="31430" spans="1:2" x14ac:dyDescent="0.2">
      <c r="A31430" s="57" t="s">
        <v>65333</v>
      </c>
      <c r="B31430" s="57" t="s">
        <v>65334</v>
      </c>
    </row>
    <row r="31431" spans="1:2" x14ac:dyDescent="0.2">
      <c r="A31431" s="57" t="s">
        <v>65335</v>
      </c>
      <c r="B31431" s="57" t="s">
        <v>65336</v>
      </c>
    </row>
    <row r="31432" spans="1:2" x14ac:dyDescent="0.2">
      <c r="A31432" s="57" t="s">
        <v>65337</v>
      </c>
      <c r="B31432" s="57" t="s">
        <v>65338</v>
      </c>
    </row>
    <row r="31433" spans="1:2" x14ac:dyDescent="0.2">
      <c r="A31433" s="57" t="s">
        <v>65339</v>
      </c>
      <c r="B31433" s="57" t="s">
        <v>65340</v>
      </c>
    </row>
    <row r="31434" spans="1:2" x14ac:dyDescent="0.2">
      <c r="A31434" s="57" t="s">
        <v>65341</v>
      </c>
      <c r="B31434" s="57" t="s">
        <v>65342</v>
      </c>
    </row>
    <row r="31435" spans="1:2" x14ac:dyDescent="0.2">
      <c r="A31435" s="57" t="s">
        <v>65343</v>
      </c>
      <c r="B31435" s="57" t="s">
        <v>65344</v>
      </c>
    </row>
    <row r="31436" spans="1:2" x14ac:dyDescent="0.2">
      <c r="A31436" s="57" t="s">
        <v>65345</v>
      </c>
      <c r="B31436" s="57" t="s">
        <v>65346</v>
      </c>
    </row>
    <row r="31437" spans="1:2" x14ac:dyDescent="0.2">
      <c r="A31437" s="57" t="s">
        <v>65347</v>
      </c>
      <c r="B31437" s="57" t="s">
        <v>65348</v>
      </c>
    </row>
    <row r="31438" spans="1:2" x14ac:dyDescent="0.2">
      <c r="A31438" s="57" t="s">
        <v>65349</v>
      </c>
      <c r="B31438" s="57" t="s">
        <v>65350</v>
      </c>
    </row>
    <row r="31439" spans="1:2" x14ac:dyDescent="0.2">
      <c r="A31439" s="57" t="s">
        <v>65351</v>
      </c>
      <c r="B31439" s="57" t="s">
        <v>65352</v>
      </c>
    </row>
    <row r="31440" spans="1:2" x14ac:dyDescent="0.2">
      <c r="A31440" s="57" t="s">
        <v>65353</v>
      </c>
      <c r="B31440" s="57" t="s">
        <v>65354</v>
      </c>
    </row>
    <row r="31441" spans="1:2" x14ac:dyDescent="0.2">
      <c r="A31441" s="57" t="s">
        <v>65355</v>
      </c>
      <c r="B31441" s="57" t="s">
        <v>65356</v>
      </c>
    </row>
    <row r="31442" spans="1:2" x14ac:dyDescent="0.2">
      <c r="A31442" s="57" t="s">
        <v>65357</v>
      </c>
      <c r="B31442" s="57" t="s">
        <v>65358</v>
      </c>
    </row>
    <row r="31443" spans="1:2" x14ac:dyDescent="0.2">
      <c r="A31443" s="57" t="s">
        <v>65359</v>
      </c>
      <c r="B31443" s="57" t="s">
        <v>65360</v>
      </c>
    </row>
    <row r="31444" spans="1:2" x14ac:dyDescent="0.2">
      <c r="A31444" s="57" t="s">
        <v>65361</v>
      </c>
      <c r="B31444" s="57" t="s">
        <v>65362</v>
      </c>
    </row>
    <row r="31445" spans="1:2" x14ac:dyDescent="0.2">
      <c r="A31445" s="57" t="s">
        <v>65363</v>
      </c>
      <c r="B31445" s="57" t="s">
        <v>65364</v>
      </c>
    </row>
    <row r="31446" spans="1:2" x14ac:dyDescent="0.2">
      <c r="A31446" s="57" t="s">
        <v>65365</v>
      </c>
      <c r="B31446" s="57" t="s">
        <v>65366</v>
      </c>
    </row>
    <row r="31447" spans="1:2" x14ac:dyDescent="0.2">
      <c r="A31447" s="57" t="s">
        <v>65367</v>
      </c>
      <c r="B31447" s="57" t="s">
        <v>65368</v>
      </c>
    </row>
    <row r="31448" spans="1:2" x14ac:dyDescent="0.2">
      <c r="A31448" s="57" t="s">
        <v>65369</v>
      </c>
      <c r="B31448" s="57" t="s">
        <v>65370</v>
      </c>
    </row>
    <row r="31449" spans="1:2" x14ac:dyDescent="0.2">
      <c r="A31449" s="57" t="s">
        <v>65371</v>
      </c>
      <c r="B31449" s="57" t="s">
        <v>65372</v>
      </c>
    </row>
    <row r="31450" spans="1:2" x14ac:dyDescent="0.2">
      <c r="A31450" s="57" t="s">
        <v>65373</v>
      </c>
      <c r="B31450" s="57" t="s">
        <v>65374</v>
      </c>
    </row>
    <row r="31451" spans="1:2" x14ac:dyDescent="0.2">
      <c r="A31451" s="57" t="s">
        <v>65375</v>
      </c>
      <c r="B31451" s="57" t="s">
        <v>65376</v>
      </c>
    </row>
    <row r="31452" spans="1:2" x14ac:dyDescent="0.2">
      <c r="A31452" s="57" t="s">
        <v>65377</v>
      </c>
      <c r="B31452" s="57" t="s">
        <v>65378</v>
      </c>
    </row>
    <row r="31453" spans="1:2" x14ac:dyDescent="0.2">
      <c r="A31453" s="57" t="s">
        <v>65379</v>
      </c>
      <c r="B31453" s="57" t="s">
        <v>65380</v>
      </c>
    </row>
    <row r="31454" spans="1:2" x14ac:dyDescent="0.2">
      <c r="A31454" s="57" t="s">
        <v>65381</v>
      </c>
      <c r="B31454" s="57" t="s">
        <v>65382</v>
      </c>
    </row>
    <row r="31455" spans="1:2" x14ac:dyDescent="0.2">
      <c r="A31455" s="57" t="s">
        <v>65383</v>
      </c>
      <c r="B31455" s="57" t="s">
        <v>65384</v>
      </c>
    </row>
    <row r="31456" spans="1:2" x14ac:dyDescent="0.2">
      <c r="A31456" s="57" t="s">
        <v>65385</v>
      </c>
      <c r="B31456" s="57" t="s">
        <v>65386</v>
      </c>
    </row>
    <row r="31457" spans="1:2" x14ac:dyDescent="0.2">
      <c r="A31457" s="57" t="s">
        <v>65387</v>
      </c>
      <c r="B31457" s="57" t="s">
        <v>65388</v>
      </c>
    </row>
    <row r="31458" spans="1:2" x14ac:dyDescent="0.2">
      <c r="A31458" s="57" t="s">
        <v>65389</v>
      </c>
      <c r="B31458" s="57" t="s">
        <v>65390</v>
      </c>
    </row>
    <row r="31459" spans="1:2" x14ac:dyDescent="0.2">
      <c r="A31459" s="57" t="s">
        <v>65391</v>
      </c>
      <c r="B31459" s="57" t="s">
        <v>65392</v>
      </c>
    </row>
    <row r="31460" spans="1:2" x14ac:dyDescent="0.2">
      <c r="A31460" s="57" t="s">
        <v>65393</v>
      </c>
      <c r="B31460" s="57" t="s">
        <v>65394</v>
      </c>
    </row>
    <row r="31461" spans="1:2" x14ac:dyDescent="0.2">
      <c r="A31461" s="57" t="s">
        <v>65395</v>
      </c>
      <c r="B31461" s="57" t="s">
        <v>65396</v>
      </c>
    </row>
    <row r="31462" spans="1:2" x14ac:dyDescent="0.2">
      <c r="A31462" s="57" t="s">
        <v>65397</v>
      </c>
      <c r="B31462" s="57" t="s">
        <v>65398</v>
      </c>
    </row>
    <row r="31463" spans="1:2" x14ac:dyDescent="0.2">
      <c r="A31463" s="57" t="s">
        <v>65399</v>
      </c>
      <c r="B31463" s="57" t="s">
        <v>65400</v>
      </c>
    </row>
    <row r="31464" spans="1:2" x14ac:dyDescent="0.2">
      <c r="A31464" s="57" t="s">
        <v>65401</v>
      </c>
      <c r="B31464" s="57" t="s">
        <v>65402</v>
      </c>
    </row>
    <row r="31465" spans="1:2" x14ac:dyDescent="0.2">
      <c r="A31465" s="57" t="s">
        <v>65403</v>
      </c>
      <c r="B31465" s="57" t="s">
        <v>65404</v>
      </c>
    </row>
    <row r="31466" spans="1:2" x14ac:dyDescent="0.2">
      <c r="A31466" s="57" t="s">
        <v>65405</v>
      </c>
      <c r="B31466" s="57" t="s">
        <v>65406</v>
      </c>
    </row>
    <row r="31467" spans="1:2" x14ac:dyDescent="0.2">
      <c r="A31467" s="57" t="s">
        <v>65407</v>
      </c>
      <c r="B31467" s="57" t="s">
        <v>65408</v>
      </c>
    </row>
    <row r="31468" spans="1:2" x14ac:dyDescent="0.2">
      <c r="A31468" s="57" t="s">
        <v>65409</v>
      </c>
      <c r="B31468" s="57" t="s">
        <v>65410</v>
      </c>
    </row>
    <row r="31469" spans="1:2" x14ac:dyDescent="0.2">
      <c r="A31469" s="57" t="s">
        <v>65411</v>
      </c>
      <c r="B31469" s="57" t="s">
        <v>65412</v>
      </c>
    </row>
    <row r="31470" spans="1:2" x14ac:dyDescent="0.2">
      <c r="A31470" s="57" t="s">
        <v>65413</v>
      </c>
      <c r="B31470" s="57" t="s">
        <v>65414</v>
      </c>
    </row>
    <row r="31471" spans="1:2" x14ac:dyDescent="0.2">
      <c r="A31471" s="57" t="s">
        <v>65415</v>
      </c>
      <c r="B31471" s="57" t="s">
        <v>65416</v>
      </c>
    </row>
    <row r="31472" spans="1:2" x14ac:dyDescent="0.2">
      <c r="A31472" s="57" t="s">
        <v>65417</v>
      </c>
      <c r="B31472" s="57" t="s">
        <v>65418</v>
      </c>
    </row>
    <row r="31473" spans="1:2" x14ac:dyDescent="0.2">
      <c r="A31473" s="57" t="s">
        <v>65419</v>
      </c>
      <c r="B31473" s="57" t="s">
        <v>65420</v>
      </c>
    </row>
    <row r="31474" spans="1:2" x14ac:dyDescent="0.2">
      <c r="A31474" s="57" t="s">
        <v>65421</v>
      </c>
      <c r="B31474" s="57" t="s">
        <v>65422</v>
      </c>
    </row>
    <row r="31475" spans="1:2" x14ac:dyDescent="0.2">
      <c r="A31475" s="57" t="s">
        <v>65423</v>
      </c>
      <c r="B31475" s="57" t="s">
        <v>65424</v>
      </c>
    </row>
    <row r="31476" spans="1:2" x14ac:dyDescent="0.2">
      <c r="A31476" s="57" t="s">
        <v>65425</v>
      </c>
      <c r="B31476" s="57" t="s">
        <v>65426</v>
      </c>
    </row>
    <row r="31477" spans="1:2" x14ac:dyDescent="0.2">
      <c r="A31477" s="57" t="s">
        <v>65427</v>
      </c>
      <c r="B31477" s="57" t="s">
        <v>65428</v>
      </c>
    </row>
    <row r="31478" spans="1:2" x14ac:dyDescent="0.2">
      <c r="A31478" s="57" t="s">
        <v>65429</v>
      </c>
      <c r="B31478" s="57" t="s">
        <v>65430</v>
      </c>
    </row>
    <row r="31479" spans="1:2" x14ac:dyDescent="0.2">
      <c r="A31479" s="57" t="s">
        <v>65431</v>
      </c>
      <c r="B31479" s="57" t="s">
        <v>65432</v>
      </c>
    </row>
    <row r="31480" spans="1:2" x14ac:dyDescent="0.2">
      <c r="A31480" s="57" t="s">
        <v>65433</v>
      </c>
      <c r="B31480" s="57" t="s">
        <v>65434</v>
      </c>
    </row>
    <row r="31481" spans="1:2" x14ac:dyDescent="0.2">
      <c r="A31481" s="57" t="s">
        <v>65435</v>
      </c>
      <c r="B31481" s="57" t="s">
        <v>65436</v>
      </c>
    </row>
    <row r="31482" spans="1:2" x14ac:dyDescent="0.2">
      <c r="A31482" s="57" t="s">
        <v>65437</v>
      </c>
      <c r="B31482" s="57" t="s">
        <v>65438</v>
      </c>
    </row>
    <row r="31483" spans="1:2" x14ac:dyDescent="0.2">
      <c r="A31483" s="57" t="s">
        <v>65439</v>
      </c>
      <c r="B31483" s="57" t="s">
        <v>65440</v>
      </c>
    </row>
    <row r="31484" spans="1:2" x14ac:dyDescent="0.2">
      <c r="A31484" s="57" t="s">
        <v>65441</v>
      </c>
      <c r="B31484" s="57" t="s">
        <v>65442</v>
      </c>
    </row>
    <row r="31485" spans="1:2" x14ac:dyDescent="0.2">
      <c r="A31485" s="57" t="s">
        <v>65443</v>
      </c>
      <c r="B31485" s="57" t="s">
        <v>65444</v>
      </c>
    </row>
    <row r="31486" spans="1:2" x14ac:dyDescent="0.2">
      <c r="A31486" s="57" t="s">
        <v>65445</v>
      </c>
      <c r="B31486" s="57" t="s">
        <v>65446</v>
      </c>
    </row>
    <row r="31487" spans="1:2" x14ac:dyDescent="0.2">
      <c r="A31487" s="57" t="s">
        <v>65447</v>
      </c>
      <c r="B31487" s="57" t="s">
        <v>65448</v>
      </c>
    </row>
    <row r="31488" spans="1:2" x14ac:dyDescent="0.2">
      <c r="A31488" s="57" t="s">
        <v>65449</v>
      </c>
      <c r="B31488" s="57" t="s">
        <v>65450</v>
      </c>
    </row>
    <row r="31489" spans="1:2" x14ac:dyDescent="0.2">
      <c r="A31489" s="57" t="s">
        <v>65451</v>
      </c>
      <c r="B31489" s="57" t="s">
        <v>65452</v>
      </c>
    </row>
    <row r="31490" spans="1:2" x14ac:dyDescent="0.2">
      <c r="A31490" s="57" t="s">
        <v>65453</v>
      </c>
      <c r="B31490" s="57" t="s">
        <v>65454</v>
      </c>
    </row>
    <row r="31491" spans="1:2" x14ac:dyDescent="0.2">
      <c r="A31491" s="57" t="s">
        <v>65455</v>
      </c>
      <c r="B31491" s="57" t="s">
        <v>65456</v>
      </c>
    </row>
    <row r="31492" spans="1:2" x14ac:dyDescent="0.2">
      <c r="A31492" s="57" t="s">
        <v>65457</v>
      </c>
      <c r="B31492" s="57" t="s">
        <v>65458</v>
      </c>
    </row>
    <row r="31493" spans="1:2" x14ac:dyDescent="0.2">
      <c r="A31493" s="57" t="s">
        <v>65459</v>
      </c>
      <c r="B31493" s="57" t="s">
        <v>65460</v>
      </c>
    </row>
    <row r="31494" spans="1:2" x14ac:dyDescent="0.2">
      <c r="A31494" s="57" t="s">
        <v>65461</v>
      </c>
      <c r="B31494" s="57" t="s">
        <v>65462</v>
      </c>
    </row>
    <row r="31495" spans="1:2" x14ac:dyDescent="0.2">
      <c r="A31495" s="57" t="s">
        <v>65463</v>
      </c>
      <c r="B31495" s="57" t="s">
        <v>65464</v>
      </c>
    </row>
    <row r="31496" spans="1:2" x14ac:dyDescent="0.2">
      <c r="A31496" s="57" t="s">
        <v>65465</v>
      </c>
      <c r="B31496" s="57" t="s">
        <v>65466</v>
      </c>
    </row>
    <row r="31497" spans="1:2" x14ac:dyDescent="0.2">
      <c r="A31497" s="57" t="s">
        <v>65467</v>
      </c>
      <c r="B31497" s="57" t="s">
        <v>65468</v>
      </c>
    </row>
    <row r="31498" spans="1:2" x14ac:dyDescent="0.2">
      <c r="A31498" s="57" t="s">
        <v>65469</v>
      </c>
      <c r="B31498" s="57" t="s">
        <v>65470</v>
      </c>
    </row>
    <row r="31499" spans="1:2" x14ac:dyDescent="0.2">
      <c r="A31499" s="57" t="s">
        <v>65471</v>
      </c>
      <c r="B31499" s="57" t="s">
        <v>65472</v>
      </c>
    </row>
    <row r="31500" spans="1:2" x14ac:dyDescent="0.2">
      <c r="A31500" s="57" t="s">
        <v>65473</v>
      </c>
      <c r="B31500" s="57" t="s">
        <v>65474</v>
      </c>
    </row>
    <row r="31501" spans="1:2" x14ac:dyDescent="0.2">
      <c r="A31501" s="57" t="s">
        <v>65475</v>
      </c>
      <c r="B31501" s="57" t="s">
        <v>65476</v>
      </c>
    </row>
    <row r="31502" spans="1:2" x14ac:dyDescent="0.2">
      <c r="A31502" s="57" t="s">
        <v>65477</v>
      </c>
      <c r="B31502" s="57" t="s">
        <v>65478</v>
      </c>
    </row>
    <row r="31503" spans="1:2" x14ac:dyDescent="0.2">
      <c r="A31503" s="57" t="s">
        <v>65479</v>
      </c>
      <c r="B31503" s="57" t="s">
        <v>65480</v>
      </c>
    </row>
    <row r="31504" spans="1:2" x14ac:dyDescent="0.2">
      <c r="A31504" s="57" t="s">
        <v>65481</v>
      </c>
      <c r="B31504" s="57" t="s">
        <v>65482</v>
      </c>
    </row>
    <row r="31505" spans="1:2" x14ac:dyDescent="0.2">
      <c r="A31505" s="57" t="s">
        <v>65483</v>
      </c>
      <c r="B31505" s="57" t="s">
        <v>65484</v>
      </c>
    </row>
    <row r="31506" spans="1:2" x14ac:dyDescent="0.2">
      <c r="A31506" s="57" t="s">
        <v>65485</v>
      </c>
      <c r="B31506" s="57" t="s">
        <v>65486</v>
      </c>
    </row>
    <row r="31507" spans="1:2" x14ac:dyDescent="0.2">
      <c r="A31507" s="57" t="s">
        <v>65487</v>
      </c>
      <c r="B31507" s="57" t="s">
        <v>65482</v>
      </c>
    </row>
    <row r="31508" spans="1:2" x14ac:dyDescent="0.2">
      <c r="A31508" s="57" t="s">
        <v>65488</v>
      </c>
      <c r="B31508" s="57" t="s">
        <v>65489</v>
      </c>
    </row>
    <row r="31509" spans="1:2" x14ac:dyDescent="0.2">
      <c r="A31509" s="57" t="s">
        <v>65490</v>
      </c>
      <c r="B31509" s="57" t="s">
        <v>65491</v>
      </c>
    </row>
    <row r="31510" spans="1:2" x14ac:dyDescent="0.2">
      <c r="A31510" s="57" t="s">
        <v>65492</v>
      </c>
      <c r="B31510" s="57" t="s">
        <v>65246</v>
      </c>
    </row>
    <row r="31511" spans="1:2" x14ac:dyDescent="0.2">
      <c r="A31511" s="57" t="s">
        <v>65493</v>
      </c>
      <c r="B31511" s="57" t="s">
        <v>65494</v>
      </c>
    </row>
    <row r="31512" spans="1:2" x14ac:dyDescent="0.2">
      <c r="A31512" s="57" t="s">
        <v>65495</v>
      </c>
      <c r="B31512" s="57" t="s">
        <v>65496</v>
      </c>
    </row>
    <row r="31513" spans="1:2" x14ac:dyDescent="0.2">
      <c r="A31513" s="57" t="s">
        <v>65497</v>
      </c>
      <c r="B31513" s="57" t="s">
        <v>65498</v>
      </c>
    </row>
    <row r="31514" spans="1:2" x14ac:dyDescent="0.2">
      <c r="A31514" s="57" t="s">
        <v>65499</v>
      </c>
      <c r="B31514" s="57" t="s">
        <v>65500</v>
      </c>
    </row>
    <row r="31515" spans="1:2" x14ac:dyDescent="0.2">
      <c r="A31515" s="57" t="s">
        <v>65501</v>
      </c>
      <c r="B31515" s="57" t="s">
        <v>65502</v>
      </c>
    </row>
    <row r="31516" spans="1:2" x14ac:dyDescent="0.2">
      <c r="A31516" s="57" t="s">
        <v>65503</v>
      </c>
      <c r="B31516" s="57" t="s">
        <v>65504</v>
      </c>
    </row>
    <row r="31517" spans="1:2" x14ac:dyDescent="0.2">
      <c r="A31517" s="57" t="s">
        <v>65505</v>
      </c>
      <c r="B31517" s="57" t="s">
        <v>65506</v>
      </c>
    </row>
    <row r="31518" spans="1:2" x14ac:dyDescent="0.2">
      <c r="A31518" s="57" t="s">
        <v>65507</v>
      </c>
      <c r="B31518" s="57" t="s">
        <v>65508</v>
      </c>
    </row>
    <row r="31519" spans="1:2" x14ac:dyDescent="0.2">
      <c r="A31519" s="57" t="s">
        <v>65509</v>
      </c>
      <c r="B31519" s="57" t="s">
        <v>65510</v>
      </c>
    </row>
    <row r="31520" spans="1:2" x14ac:dyDescent="0.2">
      <c r="A31520" s="57" t="s">
        <v>65511</v>
      </c>
      <c r="B31520" s="57" t="s">
        <v>65512</v>
      </c>
    </row>
    <row r="31521" spans="1:2" x14ac:dyDescent="0.2">
      <c r="A31521" s="57" t="s">
        <v>65513</v>
      </c>
      <c r="B31521" s="57" t="s">
        <v>65514</v>
      </c>
    </row>
    <row r="31522" spans="1:2" x14ac:dyDescent="0.2">
      <c r="A31522" s="57" t="s">
        <v>65515</v>
      </c>
      <c r="B31522" s="57" t="s">
        <v>65516</v>
      </c>
    </row>
    <row r="31523" spans="1:2" x14ac:dyDescent="0.2">
      <c r="A31523" s="57" t="s">
        <v>65517</v>
      </c>
      <c r="B31523" s="57" t="s">
        <v>65518</v>
      </c>
    </row>
    <row r="31524" spans="1:2" x14ac:dyDescent="0.2">
      <c r="A31524" s="57" t="s">
        <v>65519</v>
      </c>
      <c r="B31524" s="57" t="s">
        <v>65520</v>
      </c>
    </row>
    <row r="31525" spans="1:2" x14ac:dyDescent="0.2">
      <c r="A31525" s="57" t="s">
        <v>65521</v>
      </c>
      <c r="B31525" s="57" t="s">
        <v>65522</v>
      </c>
    </row>
    <row r="31526" spans="1:2" x14ac:dyDescent="0.2">
      <c r="A31526" s="57" t="s">
        <v>65523</v>
      </c>
      <c r="B31526" s="57" t="s">
        <v>65524</v>
      </c>
    </row>
    <row r="31527" spans="1:2" x14ac:dyDescent="0.2">
      <c r="A31527" s="57" t="s">
        <v>65525</v>
      </c>
      <c r="B31527" s="57" t="s">
        <v>65526</v>
      </c>
    </row>
    <row r="31528" spans="1:2" x14ac:dyDescent="0.2">
      <c r="A31528" s="57" t="s">
        <v>65527</v>
      </c>
      <c r="B31528" s="57" t="s">
        <v>65528</v>
      </c>
    </row>
    <row r="31529" spans="1:2" x14ac:dyDescent="0.2">
      <c r="A31529" s="57" t="s">
        <v>65529</v>
      </c>
      <c r="B31529" s="57" t="s">
        <v>65530</v>
      </c>
    </row>
    <row r="31530" spans="1:2" x14ac:dyDescent="0.2">
      <c r="A31530" s="57" t="s">
        <v>65531</v>
      </c>
      <c r="B31530" s="57" t="s">
        <v>65532</v>
      </c>
    </row>
    <row r="31531" spans="1:2" x14ac:dyDescent="0.2">
      <c r="A31531" s="57" t="s">
        <v>65533</v>
      </c>
      <c r="B31531" s="57" t="s">
        <v>65534</v>
      </c>
    </row>
    <row r="31532" spans="1:2" x14ac:dyDescent="0.2">
      <c r="A31532" s="57" t="s">
        <v>65535</v>
      </c>
      <c r="B31532" s="57" t="s">
        <v>65536</v>
      </c>
    </row>
    <row r="31533" spans="1:2" x14ac:dyDescent="0.2">
      <c r="A31533" s="57" t="s">
        <v>65537</v>
      </c>
      <c r="B31533" s="57" t="s">
        <v>65538</v>
      </c>
    </row>
    <row r="31534" spans="1:2" x14ac:dyDescent="0.2">
      <c r="A31534" s="57" t="s">
        <v>65539</v>
      </c>
      <c r="B31534" s="57" t="s">
        <v>65540</v>
      </c>
    </row>
    <row r="31535" spans="1:2" x14ac:dyDescent="0.2">
      <c r="A31535" s="57" t="s">
        <v>65541</v>
      </c>
      <c r="B31535" s="57" t="s">
        <v>65542</v>
      </c>
    </row>
    <row r="31536" spans="1:2" x14ac:dyDescent="0.2">
      <c r="A31536" s="57" t="s">
        <v>65543</v>
      </c>
      <c r="B31536" s="57" t="s">
        <v>65544</v>
      </c>
    </row>
    <row r="31537" spans="1:2" x14ac:dyDescent="0.2">
      <c r="A31537" s="57" t="s">
        <v>65545</v>
      </c>
      <c r="B31537" s="57" t="s">
        <v>65546</v>
      </c>
    </row>
    <row r="31538" spans="1:2" x14ac:dyDescent="0.2">
      <c r="A31538" s="57" t="s">
        <v>65547</v>
      </c>
      <c r="B31538" s="57" t="s">
        <v>65548</v>
      </c>
    </row>
    <row r="31539" spans="1:2" x14ac:dyDescent="0.2">
      <c r="A31539" s="57" t="s">
        <v>65549</v>
      </c>
      <c r="B31539" s="57" t="s">
        <v>65550</v>
      </c>
    </row>
    <row r="31540" spans="1:2" x14ac:dyDescent="0.2">
      <c r="A31540" s="57" t="s">
        <v>65551</v>
      </c>
      <c r="B31540" s="57" t="s">
        <v>65552</v>
      </c>
    </row>
    <row r="31541" spans="1:2" x14ac:dyDescent="0.2">
      <c r="A31541" s="57" t="s">
        <v>65553</v>
      </c>
      <c r="B31541" s="57" t="s">
        <v>65554</v>
      </c>
    </row>
    <row r="31542" spans="1:2" x14ac:dyDescent="0.2">
      <c r="A31542" s="57" t="s">
        <v>65555</v>
      </c>
      <c r="B31542" s="57" t="s">
        <v>65556</v>
      </c>
    </row>
    <row r="31543" spans="1:2" x14ac:dyDescent="0.2">
      <c r="A31543" s="57" t="s">
        <v>65557</v>
      </c>
      <c r="B31543" s="57" t="s">
        <v>65558</v>
      </c>
    </row>
    <row r="31544" spans="1:2" x14ac:dyDescent="0.2">
      <c r="A31544" s="57" t="s">
        <v>65559</v>
      </c>
      <c r="B31544" s="57" t="s">
        <v>65560</v>
      </c>
    </row>
    <row r="31545" spans="1:2" x14ac:dyDescent="0.2">
      <c r="A31545" s="57" t="s">
        <v>65561</v>
      </c>
      <c r="B31545" s="57" t="s">
        <v>65562</v>
      </c>
    </row>
    <row r="31546" spans="1:2" x14ac:dyDescent="0.2">
      <c r="A31546" s="57" t="s">
        <v>65563</v>
      </c>
      <c r="B31546" s="57" t="s">
        <v>65564</v>
      </c>
    </row>
    <row r="31547" spans="1:2" x14ac:dyDescent="0.2">
      <c r="A31547" s="57" t="s">
        <v>65565</v>
      </c>
      <c r="B31547" s="57" t="s">
        <v>65566</v>
      </c>
    </row>
    <row r="31548" spans="1:2" x14ac:dyDescent="0.2">
      <c r="A31548" s="57" t="s">
        <v>65567</v>
      </c>
      <c r="B31548" s="57" t="s">
        <v>65568</v>
      </c>
    </row>
    <row r="31549" spans="1:2" x14ac:dyDescent="0.2">
      <c r="A31549" s="57" t="s">
        <v>65569</v>
      </c>
      <c r="B31549" s="57" t="s">
        <v>65570</v>
      </c>
    </row>
    <row r="31550" spans="1:2" x14ac:dyDescent="0.2">
      <c r="A31550" s="57" t="s">
        <v>65571</v>
      </c>
      <c r="B31550" s="57" t="s">
        <v>65572</v>
      </c>
    </row>
    <row r="31551" spans="1:2" x14ac:dyDescent="0.2">
      <c r="A31551" s="57" t="s">
        <v>65573</v>
      </c>
      <c r="B31551" s="57" t="s">
        <v>65574</v>
      </c>
    </row>
    <row r="31552" spans="1:2" x14ac:dyDescent="0.2">
      <c r="A31552" s="57" t="s">
        <v>65575</v>
      </c>
      <c r="B31552" s="57" t="s">
        <v>65576</v>
      </c>
    </row>
    <row r="31553" spans="1:2" x14ac:dyDescent="0.2">
      <c r="A31553" s="57" t="s">
        <v>65577</v>
      </c>
      <c r="B31553" s="57" t="s">
        <v>65578</v>
      </c>
    </row>
    <row r="31554" spans="1:2" x14ac:dyDescent="0.2">
      <c r="A31554" s="57" t="s">
        <v>65579</v>
      </c>
      <c r="B31554" s="57" t="s">
        <v>65580</v>
      </c>
    </row>
    <row r="31555" spans="1:2" x14ac:dyDescent="0.2">
      <c r="A31555" s="57" t="s">
        <v>65581</v>
      </c>
      <c r="B31555" s="57" t="s">
        <v>65582</v>
      </c>
    </row>
    <row r="31556" spans="1:2" x14ac:dyDescent="0.2">
      <c r="A31556" s="57" t="s">
        <v>65583</v>
      </c>
      <c r="B31556" s="57" t="s">
        <v>65584</v>
      </c>
    </row>
    <row r="31557" spans="1:2" x14ac:dyDescent="0.2">
      <c r="A31557" s="57" t="s">
        <v>65585</v>
      </c>
      <c r="B31557" s="57" t="s">
        <v>65586</v>
      </c>
    </row>
    <row r="31558" spans="1:2" x14ac:dyDescent="0.2">
      <c r="A31558" s="57" t="s">
        <v>65587</v>
      </c>
      <c r="B31558" s="57" t="s">
        <v>65588</v>
      </c>
    </row>
    <row r="31559" spans="1:2" x14ac:dyDescent="0.2">
      <c r="A31559" s="57" t="s">
        <v>65589</v>
      </c>
      <c r="B31559" s="57" t="s">
        <v>65590</v>
      </c>
    </row>
    <row r="31560" spans="1:2" x14ac:dyDescent="0.2">
      <c r="A31560" s="57" t="s">
        <v>65591</v>
      </c>
      <c r="B31560" s="57" t="s">
        <v>65592</v>
      </c>
    </row>
    <row r="31561" spans="1:2" x14ac:dyDescent="0.2">
      <c r="A31561" s="57" t="s">
        <v>65593</v>
      </c>
      <c r="B31561" s="57" t="s">
        <v>65594</v>
      </c>
    </row>
    <row r="31562" spans="1:2" x14ac:dyDescent="0.2">
      <c r="A31562" s="57" t="s">
        <v>65595</v>
      </c>
      <c r="B31562" s="57" t="s">
        <v>65596</v>
      </c>
    </row>
    <row r="31563" spans="1:2" x14ac:dyDescent="0.2">
      <c r="A31563" s="57" t="s">
        <v>65597</v>
      </c>
      <c r="B31563" s="57" t="s">
        <v>65598</v>
      </c>
    </row>
    <row r="31564" spans="1:2" x14ac:dyDescent="0.2">
      <c r="A31564" s="57" t="s">
        <v>65599</v>
      </c>
      <c r="B31564" s="57" t="s">
        <v>65600</v>
      </c>
    </row>
    <row r="31565" spans="1:2" x14ac:dyDescent="0.2">
      <c r="A31565" s="57" t="s">
        <v>65601</v>
      </c>
      <c r="B31565" s="57" t="s">
        <v>65602</v>
      </c>
    </row>
    <row r="31566" spans="1:2" x14ac:dyDescent="0.2">
      <c r="A31566" s="57" t="s">
        <v>65603</v>
      </c>
      <c r="B31566" s="57" t="s">
        <v>65604</v>
      </c>
    </row>
    <row r="31567" spans="1:2" x14ac:dyDescent="0.2">
      <c r="A31567" s="57" t="s">
        <v>65605</v>
      </c>
      <c r="B31567" s="57" t="s">
        <v>65606</v>
      </c>
    </row>
    <row r="31568" spans="1:2" x14ac:dyDescent="0.2">
      <c r="A31568" s="57" t="s">
        <v>65607</v>
      </c>
      <c r="B31568" s="57" t="s">
        <v>65608</v>
      </c>
    </row>
    <row r="31569" spans="1:2" x14ac:dyDescent="0.2">
      <c r="A31569" s="57" t="s">
        <v>65609</v>
      </c>
      <c r="B31569" s="57" t="s">
        <v>65610</v>
      </c>
    </row>
    <row r="31570" spans="1:2" x14ac:dyDescent="0.2">
      <c r="A31570" s="57" t="s">
        <v>65611</v>
      </c>
      <c r="B31570" s="57" t="s">
        <v>65612</v>
      </c>
    </row>
    <row r="31571" spans="1:2" x14ac:dyDescent="0.2">
      <c r="A31571" s="57" t="s">
        <v>65613</v>
      </c>
      <c r="B31571" s="57" t="s">
        <v>65614</v>
      </c>
    </row>
    <row r="31572" spans="1:2" x14ac:dyDescent="0.2">
      <c r="A31572" s="57" t="s">
        <v>65615</v>
      </c>
      <c r="B31572" s="57" t="s">
        <v>65616</v>
      </c>
    </row>
    <row r="31573" spans="1:2" x14ac:dyDescent="0.2">
      <c r="A31573" s="57" t="s">
        <v>65617</v>
      </c>
      <c r="B31573" s="57" t="s">
        <v>65618</v>
      </c>
    </row>
    <row r="31574" spans="1:2" x14ac:dyDescent="0.2">
      <c r="A31574" s="57" t="s">
        <v>65619</v>
      </c>
      <c r="B31574" s="57" t="s">
        <v>65620</v>
      </c>
    </row>
    <row r="31575" spans="1:2" x14ac:dyDescent="0.2">
      <c r="A31575" s="57" t="s">
        <v>65621</v>
      </c>
      <c r="B31575" s="57" t="s">
        <v>65622</v>
      </c>
    </row>
    <row r="31576" spans="1:2" x14ac:dyDescent="0.2">
      <c r="A31576" s="57" t="s">
        <v>65623</v>
      </c>
      <c r="B31576" s="57" t="s">
        <v>65624</v>
      </c>
    </row>
    <row r="31577" spans="1:2" x14ac:dyDescent="0.2">
      <c r="A31577" s="57" t="s">
        <v>65625</v>
      </c>
      <c r="B31577" s="57" t="s">
        <v>65626</v>
      </c>
    </row>
    <row r="31578" spans="1:2" x14ac:dyDescent="0.2">
      <c r="A31578" s="57" t="s">
        <v>65627</v>
      </c>
      <c r="B31578" s="57" t="s">
        <v>65628</v>
      </c>
    </row>
    <row r="31579" spans="1:2" x14ac:dyDescent="0.2">
      <c r="A31579" s="57" t="s">
        <v>65629</v>
      </c>
      <c r="B31579" s="57" t="s">
        <v>65630</v>
      </c>
    </row>
    <row r="31580" spans="1:2" x14ac:dyDescent="0.2">
      <c r="A31580" s="57" t="s">
        <v>65631</v>
      </c>
      <c r="B31580" s="57" t="s">
        <v>65632</v>
      </c>
    </row>
    <row r="31581" spans="1:2" x14ac:dyDescent="0.2">
      <c r="A31581" s="57" t="s">
        <v>65633</v>
      </c>
      <c r="B31581" s="57" t="s">
        <v>65634</v>
      </c>
    </row>
    <row r="31582" spans="1:2" x14ac:dyDescent="0.2">
      <c r="A31582" s="57" t="s">
        <v>65635</v>
      </c>
      <c r="B31582" s="57" t="s">
        <v>65636</v>
      </c>
    </row>
    <row r="31583" spans="1:2" x14ac:dyDescent="0.2">
      <c r="A31583" s="57" t="s">
        <v>65637</v>
      </c>
      <c r="B31583" s="57" t="s">
        <v>65638</v>
      </c>
    </row>
    <row r="31584" spans="1:2" x14ac:dyDescent="0.2">
      <c r="A31584" s="57" t="s">
        <v>65639</v>
      </c>
      <c r="B31584" s="57" t="s">
        <v>65640</v>
      </c>
    </row>
    <row r="31585" spans="1:2" x14ac:dyDescent="0.2">
      <c r="A31585" s="57" t="s">
        <v>65641</v>
      </c>
      <c r="B31585" s="57" t="s">
        <v>65642</v>
      </c>
    </row>
    <row r="31586" spans="1:2" x14ac:dyDescent="0.2">
      <c r="A31586" s="57" t="s">
        <v>65643</v>
      </c>
      <c r="B31586" s="57" t="s">
        <v>65644</v>
      </c>
    </row>
    <row r="31587" spans="1:2" x14ac:dyDescent="0.2">
      <c r="A31587" s="57" t="s">
        <v>65645</v>
      </c>
      <c r="B31587" s="57" t="s">
        <v>65646</v>
      </c>
    </row>
    <row r="31588" spans="1:2" x14ac:dyDescent="0.2">
      <c r="A31588" s="57" t="s">
        <v>65647</v>
      </c>
      <c r="B31588" s="57" t="s">
        <v>65648</v>
      </c>
    </row>
    <row r="31589" spans="1:2" x14ac:dyDescent="0.2">
      <c r="A31589" s="57" t="s">
        <v>65649</v>
      </c>
      <c r="B31589" s="57" t="s">
        <v>65650</v>
      </c>
    </row>
    <row r="31590" spans="1:2" x14ac:dyDescent="0.2">
      <c r="A31590" s="57" t="s">
        <v>65651</v>
      </c>
      <c r="B31590" s="57" t="s">
        <v>65652</v>
      </c>
    </row>
    <row r="31591" spans="1:2" x14ac:dyDescent="0.2">
      <c r="A31591" s="57" t="s">
        <v>65653</v>
      </c>
      <c r="B31591" s="57" t="s">
        <v>65654</v>
      </c>
    </row>
    <row r="31592" spans="1:2" x14ac:dyDescent="0.2">
      <c r="A31592" s="57" t="s">
        <v>65655</v>
      </c>
      <c r="B31592" s="57" t="s">
        <v>65656</v>
      </c>
    </row>
    <row r="31593" spans="1:2" x14ac:dyDescent="0.2">
      <c r="A31593" s="57" t="s">
        <v>65657</v>
      </c>
      <c r="B31593" s="57" t="s">
        <v>65658</v>
      </c>
    </row>
    <row r="31594" spans="1:2" x14ac:dyDescent="0.2">
      <c r="A31594" s="57" t="s">
        <v>65659</v>
      </c>
      <c r="B31594" s="57" t="s">
        <v>65660</v>
      </c>
    </row>
    <row r="31595" spans="1:2" x14ac:dyDescent="0.2">
      <c r="A31595" s="57" t="s">
        <v>65661</v>
      </c>
      <c r="B31595" s="57" t="s">
        <v>65662</v>
      </c>
    </row>
    <row r="31596" spans="1:2" x14ac:dyDescent="0.2">
      <c r="A31596" s="57" t="s">
        <v>65663</v>
      </c>
      <c r="B31596" s="57" t="s">
        <v>65664</v>
      </c>
    </row>
    <row r="31597" spans="1:2" x14ac:dyDescent="0.2">
      <c r="A31597" s="57" t="s">
        <v>65665</v>
      </c>
      <c r="B31597" s="57" t="s">
        <v>65666</v>
      </c>
    </row>
    <row r="31598" spans="1:2" x14ac:dyDescent="0.2">
      <c r="A31598" s="57" t="s">
        <v>65667</v>
      </c>
      <c r="B31598" s="57" t="s">
        <v>65668</v>
      </c>
    </row>
    <row r="31599" spans="1:2" x14ac:dyDescent="0.2">
      <c r="A31599" s="57" t="s">
        <v>65669</v>
      </c>
      <c r="B31599" s="57" t="s">
        <v>65670</v>
      </c>
    </row>
    <row r="31600" spans="1:2" x14ac:dyDescent="0.2">
      <c r="A31600" s="57" t="s">
        <v>65671</v>
      </c>
      <c r="B31600" s="57" t="s">
        <v>65672</v>
      </c>
    </row>
    <row r="31601" spans="1:2" x14ac:dyDescent="0.2">
      <c r="A31601" s="57" t="s">
        <v>65673</v>
      </c>
      <c r="B31601" s="57" t="s">
        <v>65674</v>
      </c>
    </row>
    <row r="31602" spans="1:2" x14ac:dyDescent="0.2">
      <c r="A31602" s="57" t="s">
        <v>65675</v>
      </c>
      <c r="B31602" s="57" t="s">
        <v>65676</v>
      </c>
    </row>
    <row r="31603" spans="1:2" x14ac:dyDescent="0.2">
      <c r="A31603" s="57" t="s">
        <v>65677</v>
      </c>
      <c r="B31603" s="57" t="s">
        <v>65678</v>
      </c>
    </row>
    <row r="31604" spans="1:2" x14ac:dyDescent="0.2">
      <c r="A31604" s="57" t="s">
        <v>65679</v>
      </c>
      <c r="B31604" s="57" t="s">
        <v>65680</v>
      </c>
    </row>
    <row r="31605" spans="1:2" x14ac:dyDescent="0.2">
      <c r="A31605" s="57" t="s">
        <v>65681</v>
      </c>
      <c r="B31605" s="57" t="s">
        <v>65682</v>
      </c>
    </row>
    <row r="31606" spans="1:2" x14ac:dyDescent="0.2">
      <c r="A31606" s="57" t="s">
        <v>65683</v>
      </c>
      <c r="B31606" s="57" t="s">
        <v>65684</v>
      </c>
    </row>
    <row r="31607" spans="1:2" x14ac:dyDescent="0.2">
      <c r="A31607" s="57" t="s">
        <v>65685</v>
      </c>
      <c r="B31607" s="57" t="s">
        <v>65686</v>
      </c>
    </row>
    <row r="31608" spans="1:2" x14ac:dyDescent="0.2">
      <c r="A31608" s="57" t="s">
        <v>65687</v>
      </c>
      <c r="B31608" s="57" t="s">
        <v>65688</v>
      </c>
    </row>
    <row r="31609" spans="1:2" x14ac:dyDescent="0.2">
      <c r="A31609" s="57" t="s">
        <v>65689</v>
      </c>
      <c r="B31609" s="57" t="s">
        <v>65690</v>
      </c>
    </row>
    <row r="31610" spans="1:2" x14ac:dyDescent="0.2">
      <c r="A31610" s="57" t="s">
        <v>65691</v>
      </c>
      <c r="B31610" s="57" t="s">
        <v>65692</v>
      </c>
    </row>
    <row r="31611" spans="1:2" x14ac:dyDescent="0.2">
      <c r="A31611" s="57" t="s">
        <v>65693</v>
      </c>
      <c r="B31611" s="57" t="s">
        <v>65694</v>
      </c>
    </row>
    <row r="31612" spans="1:2" x14ac:dyDescent="0.2">
      <c r="A31612" s="57" t="s">
        <v>65695</v>
      </c>
      <c r="B31612" s="57" t="s">
        <v>65696</v>
      </c>
    </row>
    <row r="31613" spans="1:2" x14ac:dyDescent="0.2">
      <c r="A31613" s="57" t="s">
        <v>65697</v>
      </c>
      <c r="B31613" s="57" t="s">
        <v>65698</v>
      </c>
    </row>
    <row r="31614" spans="1:2" x14ac:dyDescent="0.2">
      <c r="A31614" s="57" t="s">
        <v>65699</v>
      </c>
      <c r="B31614" s="57" t="s">
        <v>65700</v>
      </c>
    </row>
    <row r="31615" spans="1:2" x14ac:dyDescent="0.2">
      <c r="A31615" s="57" t="s">
        <v>65701</v>
      </c>
      <c r="B31615" s="57" t="s">
        <v>65702</v>
      </c>
    </row>
    <row r="31616" spans="1:2" x14ac:dyDescent="0.2">
      <c r="A31616" s="57" t="s">
        <v>65703</v>
      </c>
      <c r="B31616" s="57" t="s">
        <v>65704</v>
      </c>
    </row>
    <row r="31617" spans="1:2" x14ac:dyDescent="0.2">
      <c r="A31617" s="57" t="s">
        <v>65705</v>
      </c>
      <c r="B31617" s="57" t="s">
        <v>65706</v>
      </c>
    </row>
    <row r="31618" spans="1:2" x14ac:dyDescent="0.2">
      <c r="A31618" s="57" t="s">
        <v>65707</v>
      </c>
      <c r="B31618" s="57" t="s">
        <v>65708</v>
      </c>
    </row>
    <row r="31619" spans="1:2" x14ac:dyDescent="0.2">
      <c r="A31619" s="57" t="s">
        <v>65709</v>
      </c>
      <c r="B31619" s="57" t="s">
        <v>65710</v>
      </c>
    </row>
    <row r="31620" spans="1:2" x14ac:dyDescent="0.2">
      <c r="A31620" s="57" t="s">
        <v>65711</v>
      </c>
      <c r="B31620" s="57" t="s">
        <v>65712</v>
      </c>
    </row>
    <row r="31621" spans="1:2" x14ac:dyDescent="0.2">
      <c r="A31621" s="57" t="s">
        <v>65713</v>
      </c>
      <c r="B31621" s="57" t="s">
        <v>65714</v>
      </c>
    </row>
    <row r="31622" spans="1:2" x14ac:dyDescent="0.2">
      <c r="A31622" s="57" t="s">
        <v>65715</v>
      </c>
      <c r="B31622" s="57" t="s">
        <v>65716</v>
      </c>
    </row>
    <row r="31623" spans="1:2" x14ac:dyDescent="0.2">
      <c r="A31623" s="57" t="s">
        <v>65717</v>
      </c>
      <c r="B31623" s="57" t="s">
        <v>65718</v>
      </c>
    </row>
    <row r="31624" spans="1:2" x14ac:dyDescent="0.2">
      <c r="A31624" s="57" t="s">
        <v>65719</v>
      </c>
      <c r="B31624" s="57" t="s">
        <v>65720</v>
      </c>
    </row>
    <row r="31625" spans="1:2" x14ac:dyDescent="0.2">
      <c r="A31625" s="57" t="s">
        <v>65721</v>
      </c>
      <c r="B31625" s="57" t="s">
        <v>65722</v>
      </c>
    </row>
    <row r="31626" spans="1:2" x14ac:dyDescent="0.2">
      <c r="A31626" s="57" t="s">
        <v>65723</v>
      </c>
      <c r="B31626" s="57" t="s">
        <v>65724</v>
      </c>
    </row>
    <row r="31627" spans="1:2" x14ac:dyDescent="0.2">
      <c r="A31627" s="57" t="s">
        <v>65725</v>
      </c>
      <c r="B31627" s="57" t="s">
        <v>65726</v>
      </c>
    </row>
    <row r="31628" spans="1:2" x14ac:dyDescent="0.2">
      <c r="A31628" s="57" t="s">
        <v>65727</v>
      </c>
      <c r="B31628" s="57" t="s">
        <v>65728</v>
      </c>
    </row>
    <row r="31629" spans="1:2" x14ac:dyDescent="0.2">
      <c r="A31629" s="57" t="s">
        <v>65729</v>
      </c>
      <c r="B31629" s="57" t="s">
        <v>65730</v>
      </c>
    </row>
    <row r="31630" spans="1:2" x14ac:dyDescent="0.2">
      <c r="A31630" s="57" t="s">
        <v>65731</v>
      </c>
      <c r="B31630" s="57" t="s">
        <v>65732</v>
      </c>
    </row>
    <row r="31631" spans="1:2" x14ac:dyDescent="0.2">
      <c r="A31631" s="57" t="s">
        <v>65733</v>
      </c>
      <c r="B31631" s="57" t="s">
        <v>65734</v>
      </c>
    </row>
    <row r="31632" spans="1:2" x14ac:dyDescent="0.2">
      <c r="A31632" s="57" t="s">
        <v>65735</v>
      </c>
      <c r="B31632" s="57" t="s">
        <v>65736</v>
      </c>
    </row>
    <row r="31633" spans="1:2" x14ac:dyDescent="0.2">
      <c r="A31633" s="57" t="s">
        <v>65737</v>
      </c>
      <c r="B31633" s="57" t="s">
        <v>65738</v>
      </c>
    </row>
    <row r="31634" spans="1:2" x14ac:dyDescent="0.2">
      <c r="A31634" s="57" t="s">
        <v>65739</v>
      </c>
      <c r="B31634" s="57" t="s">
        <v>65740</v>
      </c>
    </row>
    <row r="31635" spans="1:2" x14ac:dyDescent="0.2">
      <c r="A31635" s="57" t="s">
        <v>65741</v>
      </c>
      <c r="B31635" s="57" t="s">
        <v>65742</v>
      </c>
    </row>
    <row r="31636" spans="1:2" x14ac:dyDescent="0.2">
      <c r="A31636" s="57" t="s">
        <v>65743</v>
      </c>
      <c r="B31636" s="57" t="s">
        <v>65744</v>
      </c>
    </row>
    <row r="31637" spans="1:2" x14ac:dyDescent="0.2">
      <c r="A31637" s="57" t="s">
        <v>65745</v>
      </c>
      <c r="B31637" s="57" t="s">
        <v>65746</v>
      </c>
    </row>
    <row r="31638" spans="1:2" x14ac:dyDescent="0.2">
      <c r="A31638" s="57" t="s">
        <v>65747</v>
      </c>
      <c r="B31638" s="57" t="s">
        <v>65748</v>
      </c>
    </row>
    <row r="31639" spans="1:2" x14ac:dyDescent="0.2">
      <c r="A31639" s="57" t="s">
        <v>65749</v>
      </c>
      <c r="B31639" s="57" t="s">
        <v>65750</v>
      </c>
    </row>
    <row r="31640" spans="1:2" x14ac:dyDescent="0.2">
      <c r="A31640" s="57" t="s">
        <v>65751</v>
      </c>
      <c r="B31640" s="57" t="s">
        <v>65752</v>
      </c>
    </row>
    <row r="31641" spans="1:2" x14ac:dyDescent="0.2">
      <c r="A31641" s="57" t="s">
        <v>65753</v>
      </c>
      <c r="B31641" s="57" t="s">
        <v>65754</v>
      </c>
    </row>
    <row r="31642" spans="1:2" x14ac:dyDescent="0.2">
      <c r="A31642" s="57" t="s">
        <v>65755</v>
      </c>
      <c r="B31642" s="57" t="s">
        <v>65756</v>
      </c>
    </row>
    <row r="31643" spans="1:2" x14ac:dyDescent="0.2">
      <c r="A31643" s="57" t="s">
        <v>65757</v>
      </c>
      <c r="B31643" s="57" t="s">
        <v>65758</v>
      </c>
    </row>
    <row r="31644" spans="1:2" x14ac:dyDescent="0.2">
      <c r="A31644" s="57" t="s">
        <v>65759</v>
      </c>
      <c r="B31644" s="57" t="s">
        <v>65760</v>
      </c>
    </row>
    <row r="31645" spans="1:2" x14ac:dyDescent="0.2">
      <c r="A31645" s="57" t="s">
        <v>65761</v>
      </c>
      <c r="B31645" s="57" t="s">
        <v>65762</v>
      </c>
    </row>
    <row r="31646" spans="1:2" x14ac:dyDescent="0.2">
      <c r="A31646" s="57" t="s">
        <v>65763</v>
      </c>
      <c r="B31646" s="57" t="s">
        <v>65764</v>
      </c>
    </row>
    <row r="31647" spans="1:2" x14ac:dyDescent="0.2">
      <c r="A31647" s="57" t="s">
        <v>65765</v>
      </c>
      <c r="B31647" s="57" t="s">
        <v>65766</v>
      </c>
    </row>
    <row r="31648" spans="1:2" x14ac:dyDescent="0.2">
      <c r="A31648" s="57" t="s">
        <v>65767</v>
      </c>
      <c r="B31648" s="57" t="s">
        <v>65768</v>
      </c>
    </row>
    <row r="31649" spans="1:2" x14ac:dyDescent="0.2">
      <c r="A31649" s="57" t="s">
        <v>65769</v>
      </c>
      <c r="B31649" s="57" t="s">
        <v>65770</v>
      </c>
    </row>
    <row r="31650" spans="1:2" x14ac:dyDescent="0.2">
      <c r="A31650" s="57" t="s">
        <v>65771</v>
      </c>
      <c r="B31650" s="57" t="s">
        <v>65772</v>
      </c>
    </row>
    <row r="31651" spans="1:2" x14ac:dyDescent="0.2">
      <c r="A31651" s="57" t="s">
        <v>65773</v>
      </c>
      <c r="B31651" s="57" t="s">
        <v>65774</v>
      </c>
    </row>
    <row r="31652" spans="1:2" x14ac:dyDescent="0.2">
      <c r="A31652" s="57" t="s">
        <v>65775</v>
      </c>
      <c r="B31652" s="57" t="s">
        <v>65776</v>
      </c>
    </row>
    <row r="31653" spans="1:2" x14ac:dyDescent="0.2">
      <c r="A31653" s="57" t="s">
        <v>65777</v>
      </c>
      <c r="B31653" s="57" t="s">
        <v>65778</v>
      </c>
    </row>
    <row r="31654" spans="1:2" x14ac:dyDescent="0.2">
      <c r="A31654" s="57" t="s">
        <v>65779</v>
      </c>
      <c r="B31654" s="57" t="s">
        <v>65780</v>
      </c>
    </row>
    <row r="31655" spans="1:2" x14ac:dyDescent="0.2">
      <c r="A31655" s="57" t="s">
        <v>65781</v>
      </c>
      <c r="B31655" s="57" t="s">
        <v>65782</v>
      </c>
    </row>
    <row r="31656" spans="1:2" x14ac:dyDescent="0.2">
      <c r="A31656" s="57" t="s">
        <v>65783</v>
      </c>
      <c r="B31656" s="57" t="s">
        <v>65784</v>
      </c>
    </row>
    <row r="31657" spans="1:2" x14ac:dyDescent="0.2">
      <c r="A31657" s="57" t="s">
        <v>65785</v>
      </c>
      <c r="B31657" s="57" t="s">
        <v>65786</v>
      </c>
    </row>
    <row r="31658" spans="1:2" x14ac:dyDescent="0.2">
      <c r="A31658" s="57" t="s">
        <v>65787</v>
      </c>
      <c r="B31658" s="57" t="s">
        <v>65788</v>
      </c>
    </row>
    <row r="31659" spans="1:2" x14ac:dyDescent="0.2">
      <c r="A31659" s="57" t="s">
        <v>65789</v>
      </c>
      <c r="B31659" s="57" t="s">
        <v>65790</v>
      </c>
    </row>
    <row r="31660" spans="1:2" x14ac:dyDescent="0.2">
      <c r="A31660" s="57" t="s">
        <v>65791</v>
      </c>
      <c r="B31660" s="57" t="s">
        <v>65792</v>
      </c>
    </row>
    <row r="31661" spans="1:2" x14ac:dyDescent="0.2">
      <c r="A31661" s="57" t="s">
        <v>65793</v>
      </c>
      <c r="B31661" s="57" t="s">
        <v>65794</v>
      </c>
    </row>
    <row r="31662" spans="1:2" x14ac:dyDescent="0.2">
      <c r="A31662" s="57" t="s">
        <v>65795</v>
      </c>
      <c r="B31662" s="57" t="s">
        <v>65796</v>
      </c>
    </row>
    <row r="31663" spans="1:2" x14ac:dyDescent="0.2">
      <c r="A31663" s="57" t="s">
        <v>65797</v>
      </c>
      <c r="B31663" s="57" t="s">
        <v>65798</v>
      </c>
    </row>
    <row r="31664" spans="1:2" x14ac:dyDescent="0.2">
      <c r="A31664" s="57" t="s">
        <v>65799</v>
      </c>
      <c r="B31664" s="57" t="s">
        <v>65800</v>
      </c>
    </row>
    <row r="31665" spans="1:2" x14ac:dyDescent="0.2">
      <c r="A31665" s="57" t="s">
        <v>65801</v>
      </c>
      <c r="B31665" s="57" t="s">
        <v>65802</v>
      </c>
    </row>
    <row r="31666" spans="1:2" x14ac:dyDescent="0.2">
      <c r="A31666" s="57" t="s">
        <v>65803</v>
      </c>
      <c r="B31666" s="57" t="s">
        <v>65804</v>
      </c>
    </row>
    <row r="31667" spans="1:2" x14ac:dyDescent="0.2">
      <c r="A31667" s="57" t="s">
        <v>65805</v>
      </c>
      <c r="B31667" s="57" t="s">
        <v>65806</v>
      </c>
    </row>
    <row r="31668" spans="1:2" x14ac:dyDescent="0.2">
      <c r="A31668" s="57" t="s">
        <v>65807</v>
      </c>
      <c r="B31668" s="57" t="s">
        <v>65808</v>
      </c>
    </row>
    <row r="31669" spans="1:2" x14ac:dyDescent="0.2">
      <c r="A31669" s="57" t="s">
        <v>65809</v>
      </c>
      <c r="B31669" s="57" t="s">
        <v>65810</v>
      </c>
    </row>
    <row r="31670" spans="1:2" x14ac:dyDescent="0.2">
      <c r="A31670" s="57" t="s">
        <v>65811</v>
      </c>
      <c r="B31670" s="57" t="s">
        <v>65812</v>
      </c>
    </row>
    <row r="31671" spans="1:2" x14ac:dyDescent="0.2">
      <c r="A31671" s="57" t="s">
        <v>65813</v>
      </c>
      <c r="B31671" s="57" t="s">
        <v>65814</v>
      </c>
    </row>
    <row r="31672" spans="1:2" x14ac:dyDescent="0.2">
      <c r="A31672" s="57" t="s">
        <v>65815</v>
      </c>
      <c r="B31672" s="57" t="s">
        <v>65816</v>
      </c>
    </row>
    <row r="31673" spans="1:2" x14ac:dyDescent="0.2">
      <c r="A31673" s="57" t="s">
        <v>65817</v>
      </c>
      <c r="B31673" s="57" t="s">
        <v>65818</v>
      </c>
    </row>
    <row r="31674" spans="1:2" x14ac:dyDescent="0.2">
      <c r="A31674" s="57" t="s">
        <v>65819</v>
      </c>
      <c r="B31674" s="57" t="s">
        <v>65820</v>
      </c>
    </row>
    <row r="31675" spans="1:2" x14ac:dyDescent="0.2">
      <c r="A31675" s="57" t="s">
        <v>65821</v>
      </c>
      <c r="B31675" s="57" t="s">
        <v>65822</v>
      </c>
    </row>
    <row r="31676" spans="1:2" x14ac:dyDescent="0.2">
      <c r="A31676" s="57" t="s">
        <v>65823</v>
      </c>
      <c r="B31676" s="57" t="s">
        <v>65824</v>
      </c>
    </row>
    <row r="31677" spans="1:2" x14ac:dyDescent="0.2">
      <c r="A31677" s="57" t="s">
        <v>65825</v>
      </c>
      <c r="B31677" s="57" t="s">
        <v>65826</v>
      </c>
    </row>
    <row r="31678" spans="1:2" x14ac:dyDescent="0.2">
      <c r="A31678" s="57" t="s">
        <v>65827</v>
      </c>
      <c r="B31678" s="57" t="s">
        <v>65828</v>
      </c>
    </row>
    <row r="31679" spans="1:2" x14ac:dyDescent="0.2">
      <c r="A31679" s="57" t="s">
        <v>65829</v>
      </c>
      <c r="B31679" s="57" t="s">
        <v>65830</v>
      </c>
    </row>
    <row r="31680" spans="1:2" x14ac:dyDescent="0.2">
      <c r="A31680" s="57" t="s">
        <v>65831</v>
      </c>
      <c r="B31680" s="57" t="s">
        <v>65832</v>
      </c>
    </row>
    <row r="31681" spans="1:2" x14ac:dyDescent="0.2">
      <c r="A31681" s="57" t="s">
        <v>65833</v>
      </c>
      <c r="B31681" s="57" t="s">
        <v>65834</v>
      </c>
    </row>
    <row r="31682" spans="1:2" x14ac:dyDescent="0.2">
      <c r="A31682" s="57" t="s">
        <v>65835</v>
      </c>
      <c r="B31682" s="57" t="s">
        <v>65836</v>
      </c>
    </row>
    <row r="31683" spans="1:2" x14ac:dyDescent="0.2">
      <c r="A31683" s="57" t="s">
        <v>65837</v>
      </c>
      <c r="B31683" s="57" t="s">
        <v>65838</v>
      </c>
    </row>
    <row r="31684" spans="1:2" x14ac:dyDescent="0.2">
      <c r="A31684" s="57" t="s">
        <v>65839</v>
      </c>
      <c r="B31684" s="57" t="s">
        <v>65840</v>
      </c>
    </row>
    <row r="31685" spans="1:2" x14ac:dyDescent="0.2">
      <c r="A31685" s="57" t="s">
        <v>65841</v>
      </c>
      <c r="B31685" s="57" t="s">
        <v>65842</v>
      </c>
    </row>
    <row r="31686" spans="1:2" x14ac:dyDescent="0.2">
      <c r="A31686" s="57" t="s">
        <v>65843</v>
      </c>
      <c r="B31686" s="57" t="s">
        <v>65844</v>
      </c>
    </row>
    <row r="31687" spans="1:2" x14ac:dyDescent="0.2">
      <c r="A31687" s="57" t="s">
        <v>65845</v>
      </c>
      <c r="B31687" s="57" t="s">
        <v>65846</v>
      </c>
    </row>
    <row r="31688" spans="1:2" x14ac:dyDescent="0.2">
      <c r="A31688" s="57" t="s">
        <v>65847</v>
      </c>
      <c r="B31688" s="57" t="s">
        <v>65848</v>
      </c>
    </row>
    <row r="31689" spans="1:2" x14ac:dyDescent="0.2">
      <c r="A31689" s="57" t="s">
        <v>65849</v>
      </c>
      <c r="B31689" s="57" t="s">
        <v>65850</v>
      </c>
    </row>
    <row r="31690" spans="1:2" x14ac:dyDescent="0.2">
      <c r="A31690" s="57" t="s">
        <v>65851</v>
      </c>
      <c r="B31690" s="57" t="s">
        <v>65852</v>
      </c>
    </row>
    <row r="31691" spans="1:2" x14ac:dyDescent="0.2">
      <c r="A31691" s="57" t="s">
        <v>65853</v>
      </c>
      <c r="B31691" s="57" t="s">
        <v>65854</v>
      </c>
    </row>
    <row r="31692" spans="1:2" x14ac:dyDescent="0.2">
      <c r="A31692" s="57" t="s">
        <v>65855</v>
      </c>
      <c r="B31692" s="57" t="s">
        <v>65856</v>
      </c>
    </row>
    <row r="31693" spans="1:2" x14ac:dyDescent="0.2">
      <c r="A31693" s="57" t="s">
        <v>65857</v>
      </c>
      <c r="B31693" s="57" t="s">
        <v>65858</v>
      </c>
    </row>
    <row r="31694" spans="1:2" x14ac:dyDescent="0.2">
      <c r="A31694" s="57" t="s">
        <v>65859</v>
      </c>
      <c r="B31694" s="57" t="s">
        <v>65860</v>
      </c>
    </row>
    <row r="31695" spans="1:2" x14ac:dyDescent="0.2">
      <c r="A31695" s="57" t="s">
        <v>65861</v>
      </c>
      <c r="B31695" s="57" t="s">
        <v>65862</v>
      </c>
    </row>
    <row r="31696" spans="1:2" x14ac:dyDescent="0.2">
      <c r="A31696" s="57" t="s">
        <v>65863</v>
      </c>
      <c r="B31696" s="57" t="s">
        <v>65864</v>
      </c>
    </row>
    <row r="31697" spans="1:2" x14ac:dyDescent="0.2">
      <c r="A31697" s="57" t="s">
        <v>65865</v>
      </c>
      <c r="B31697" s="57" t="s">
        <v>65866</v>
      </c>
    </row>
    <row r="31698" spans="1:2" x14ac:dyDescent="0.2">
      <c r="A31698" s="57" t="s">
        <v>65867</v>
      </c>
      <c r="B31698" s="57" t="s">
        <v>65868</v>
      </c>
    </row>
    <row r="31699" spans="1:2" x14ac:dyDescent="0.2">
      <c r="A31699" s="57" t="s">
        <v>65869</v>
      </c>
      <c r="B31699" s="57" t="s">
        <v>65870</v>
      </c>
    </row>
    <row r="31700" spans="1:2" x14ac:dyDescent="0.2">
      <c r="A31700" s="57" t="s">
        <v>65871</v>
      </c>
      <c r="B31700" s="57" t="s">
        <v>65872</v>
      </c>
    </row>
    <row r="31701" spans="1:2" x14ac:dyDescent="0.2">
      <c r="A31701" s="57" t="s">
        <v>65873</v>
      </c>
      <c r="B31701" s="57" t="s">
        <v>65874</v>
      </c>
    </row>
    <row r="31702" spans="1:2" x14ac:dyDescent="0.2">
      <c r="A31702" s="57" t="s">
        <v>65875</v>
      </c>
      <c r="B31702" s="57" t="s">
        <v>65876</v>
      </c>
    </row>
    <row r="31703" spans="1:2" x14ac:dyDescent="0.2">
      <c r="A31703" s="57" t="s">
        <v>65877</v>
      </c>
      <c r="B31703" s="57" t="s">
        <v>65878</v>
      </c>
    </row>
    <row r="31704" spans="1:2" x14ac:dyDescent="0.2">
      <c r="A31704" s="57" t="s">
        <v>65879</v>
      </c>
      <c r="B31704" s="57" t="s">
        <v>65880</v>
      </c>
    </row>
    <row r="31705" spans="1:2" x14ac:dyDescent="0.2">
      <c r="A31705" s="57" t="s">
        <v>65881</v>
      </c>
      <c r="B31705" s="57" t="s">
        <v>65882</v>
      </c>
    </row>
    <row r="31706" spans="1:2" x14ac:dyDescent="0.2">
      <c r="A31706" s="57" t="s">
        <v>65883</v>
      </c>
      <c r="B31706" s="57" t="s">
        <v>65884</v>
      </c>
    </row>
    <row r="31707" spans="1:2" x14ac:dyDescent="0.2">
      <c r="A31707" s="57" t="s">
        <v>65885</v>
      </c>
      <c r="B31707" s="57" t="s">
        <v>65886</v>
      </c>
    </row>
    <row r="31708" spans="1:2" x14ac:dyDescent="0.2">
      <c r="A31708" s="57" t="s">
        <v>65887</v>
      </c>
      <c r="B31708" s="57" t="s">
        <v>65888</v>
      </c>
    </row>
    <row r="31709" spans="1:2" x14ac:dyDescent="0.2">
      <c r="A31709" s="57" t="s">
        <v>65889</v>
      </c>
      <c r="B31709" s="57" t="s">
        <v>65890</v>
      </c>
    </row>
    <row r="31710" spans="1:2" x14ac:dyDescent="0.2">
      <c r="A31710" s="57" t="s">
        <v>65891</v>
      </c>
      <c r="B31710" s="57" t="s">
        <v>65892</v>
      </c>
    </row>
    <row r="31711" spans="1:2" x14ac:dyDescent="0.2">
      <c r="A31711" s="57" t="s">
        <v>65893</v>
      </c>
      <c r="B31711" s="57" t="s">
        <v>65894</v>
      </c>
    </row>
    <row r="31712" spans="1:2" x14ac:dyDescent="0.2">
      <c r="A31712" s="57" t="s">
        <v>65895</v>
      </c>
      <c r="B31712" s="57" t="s">
        <v>65896</v>
      </c>
    </row>
    <row r="31713" spans="1:2" x14ac:dyDescent="0.2">
      <c r="A31713" s="57" t="s">
        <v>65897</v>
      </c>
      <c r="B31713" s="57" t="s">
        <v>65898</v>
      </c>
    </row>
    <row r="31714" spans="1:2" x14ac:dyDescent="0.2">
      <c r="A31714" s="57" t="s">
        <v>65899</v>
      </c>
      <c r="B31714" s="57" t="s">
        <v>65900</v>
      </c>
    </row>
    <row r="31715" spans="1:2" x14ac:dyDescent="0.2">
      <c r="A31715" s="57" t="s">
        <v>65901</v>
      </c>
      <c r="B31715" s="57" t="s">
        <v>65902</v>
      </c>
    </row>
    <row r="31716" spans="1:2" x14ac:dyDescent="0.2">
      <c r="A31716" s="57" t="s">
        <v>65903</v>
      </c>
      <c r="B31716" s="57" t="s">
        <v>65904</v>
      </c>
    </row>
    <row r="31717" spans="1:2" x14ac:dyDescent="0.2">
      <c r="A31717" s="57" t="s">
        <v>65905</v>
      </c>
      <c r="B31717" s="57" t="s">
        <v>65906</v>
      </c>
    </row>
    <row r="31718" spans="1:2" x14ac:dyDescent="0.2">
      <c r="A31718" s="57" t="s">
        <v>65907</v>
      </c>
      <c r="B31718" s="57" t="s">
        <v>65908</v>
      </c>
    </row>
    <row r="31719" spans="1:2" x14ac:dyDescent="0.2">
      <c r="A31719" s="57" t="s">
        <v>65909</v>
      </c>
      <c r="B31719" s="57" t="s">
        <v>65910</v>
      </c>
    </row>
    <row r="31720" spans="1:2" x14ac:dyDescent="0.2">
      <c r="A31720" s="57" t="s">
        <v>65911</v>
      </c>
      <c r="B31720" s="57" t="s">
        <v>65912</v>
      </c>
    </row>
    <row r="31721" spans="1:2" x14ac:dyDescent="0.2">
      <c r="A31721" s="57" t="s">
        <v>65913</v>
      </c>
      <c r="B31721" s="57" t="s">
        <v>65914</v>
      </c>
    </row>
    <row r="31722" spans="1:2" x14ac:dyDescent="0.2">
      <c r="A31722" s="57" t="s">
        <v>65915</v>
      </c>
      <c r="B31722" s="57" t="s">
        <v>65916</v>
      </c>
    </row>
    <row r="31723" spans="1:2" x14ac:dyDescent="0.2">
      <c r="A31723" s="57" t="s">
        <v>65917</v>
      </c>
      <c r="B31723" s="57" t="s">
        <v>65918</v>
      </c>
    </row>
    <row r="31724" spans="1:2" x14ac:dyDescent="0.2">
      <c r="A31724" s="57" t="s">
        <v>65919</v>
      </c>
      <c r="B31724" s="57" t="s">
        <v>65920</v>
      </c>
    </row>
    <row r="31725" spans="1:2" x14ac:dyDescent="0.2">
      <c r="A31725" s="57" t="s">
        <v>65921</v>
      </c>
      <c r="B31725" s="57" t="s">
        <v>65922</v>
      </c>
    </row>
    <row r="31726" spans="1:2" x14ac:dyDescent="0.2">
      <c r="A31726" s="57" t="s">
        <v>65923</v>
      </c>
      <c r="B31726" s="57" t="s">
        <v>65924</v>
      </c>
    </row>
    <row r="31727" spans="1:2" x14ac:dyDescent="0.2">
      <c r="A31727" s="57" t="s">
        <v>65925</v>
      </c>
      <c r="B31727" s="57" t="s">
        <v>65926</v>
      </c>
    </row>
    <row r="31728" spans="1:2" x14ac:dyDescent="0.2">
      <c r="A31728" s="57" t="s">
        <v>65927</v>
      </c>
      <c r="B31728" s="57" t="s">
        <v>65928</v>
      </c>
    </row>
    <row r="31729" spans="1:2" x14ac:dyDescent="0.2">
      <c r="A31729" s="57" t="s">
        <v>65929</v>
      </c>
      <c r="B31729" s="57" t="s">
        <v>65930</v>
      </c>
    </row>
    <row r="31730" spans="1:2" x14ac:dyDescent="0.2">
      <c r="A31730" s="57" t="s">
        <v>65931</v>
      </c>
      <c r="B31730" s="57" t="s">
        <v>65932</v>
      </c>
    </row>
    <row r="31731" spans="1:2" x14ac:dyDescent="0.2">
      <c r="A31731" s="57" t="s">
        <v>65933</v>
      </c>
      <c r="B31731" s="57" t="s">
        <v>65934</v>
      </c>
    </row>
    <row r="31732" spans="1:2" x14ac:dyDescent="0.2">
      <c r="A31732" s="57" t="s">
        <v>65935</v>
      </c>
      <c r="B31732" s="57" t="s">
        <v>65936</v>
      </c>
    </row>
    <row r="31733" spans="1:2" x14ac:dyDescent="0.2">
      <c r="A31733" s="57" t="s">
        <v>65937</v>
      </c>
      <c r="B31733" s="57" t="s">
        <v>65938</v>
      </c>
    </row>
    <row r="31734" spans="1:2" x14ac:dyDescent="0.2">
      <c r="A31734" s="57" t="s">
        <v>65939</v>
      </c>
      <c r="B31734" s="57" t="s">
        <v>65940</v>
      </c>
    </row>
    <row r="31735" spans="1:2" x14ac:dyDescent="0.2">
      <c r="A31735" s="57" t="s">
        <v>65941</v>
      </c>
      <c r="B31735" s="57" t="s">
        <v>65942</v>
      </c>
    </row>
    <row r="31736" spans="1:2" x14ac:dyDescent="0.2">
      <c r="A31736" s="57" t="s">
        <v>65943</v>
      </c>
      <c r="B31736" s="57" t="s">
        <v>65944</v>
      </c>
    </row>
    <row r="31737" spans="1:2" x14ac:dyDescent="0.2">
      <c r="A31737" s="57" t="s">
        <v>65945</v>
      </c>
      <c r="B31737" s="57" t="s">
        <v>65946</v>
      </c>
    </row>
    <row r="31738" spans="1:2" x14ac:dyDescent="0.2">
      <c r="A31738" s="57" t="s">
        <v>65947</v>
      </c>
      <c r="B31738" s="57" t="s">
        <v>65948</v>
      </c>
    </row>
    <row r="31739" spans="1:2" x14ac:dyDescent="0.2">
      <c r="A31739" s="57" t="s">
        <v>65949</v>
      </c>
      <c r="B31739" s="57" t="s">
        <v>65950</v>
      </c>
    </row>
    <row r="31740" spans="1:2" x14ac:dyDescent="0.2">
      <c r="A31740" s="57" t="s">
        <v>65951</v>
      </c>
      <c r="B31740" s="57" t="s">
        <v>65952</v>
      </c>
    </row>
    <row r="31741" spans="1:2" x14ac:dyDescent="0.2">
      <c r="A31741" s="57" t="s">
        <v>65953</v>
      </c>
      <c r="B31741" s="57" t="s">
        <v>65954</v>
      </c>
    </row>
    <row r="31742" spans="1:2" x14ac:dyDescent="0.2">
      <c r="A31742" s="57" t="s">
        <v>65955</v>
      </c>
      <c r="B31742" s="57" t="s">
        <v>65956</v>
      </c>
    </row>
    <row r="31743" spans="1:2" x14ac:dyDescent="0.2">
      <c r="A31743" s="57" t="s">
        <v>65957</v>
      </c>
      <c r="B31743" s="57" t="s">
        <v>65958</v>
      </c>
    </row>
    <row r="31744" spans="1:2" x14ac:dyDescent="0.2">
      <c r="A31744" s="57" t="s">
        <v>65959</v>
      </c>
      <c r="B31744" s="57" t="s">
        <v>65960</v>
      </c>
    </row>
    <row r="31745" spans="1:2" x14ac:dyDescent="0.2">
      <c r="A31745" s="57" t="s">
        <v>65961</v>
      </c>
      <c r="B31745" s="57" t="s">
        <v>65962</v>
      </c>
    </row>
    <row r="31746" spans="1:2" x14ac:dyDescent="0.2">
      <c r="A31746" s="57" t="s">
        <v>65963</v>
      </c>
      <c r="B31746" s="57" t="s">
        <v>65964</v>
      </c>
    </row>
    <row r="31747" spans="1:2" x14ac:dyDescent="0.2">
      <c r="A31747" s="57" t="s">
        <v>65965</v>
      </c>
      <c r="B31747" s="57" t="s">
        <v>65966</v>
      </c>
    </row>
    <row r="31748" spans="1:2" x14ac:dyDescent="0.2">
      <c r="A31748" s="57" t="s">
        <v>65967</v>
      </c>
      <c r="B31748" s="57" t="s">
        <v>65968</v>
      </c>
    </row>
    <row r="31749" spans="1:2" x14ac:dyDescent="0.2">
      <c r="A31749" s="57" t="s">
        <v>65969</v>
      </c>
      <c r="B31749" s="57" t="s">
        <v>65970</v>
      </c>
    </row>
    <row r="31750" spans="1:2" x14ac:dyDescent="0.2">
      <c r="A31750" s="57" t="s">
        <v>65971</v>
      </c>
      <c r="B31750" s="57" t="s">
        <v>60944</v>
      </c>
    </row>
    <row r="31751" spans="1:2" x14ac:dyDescent="0.2">
      <c r="A31751" s="57" t="s">
        <v>65972</v>
      </c>
      <c r="B31751" s="57" t="s">
        <v>65973</v>
      </c>
    </row>
    <row r="31752" spans="1:2" x14ac:dyDescent="0.2">
      <c r="A31752" s="57" t="s">
        <v>65974</v>
      </c>
      <c r="B31752" s="57" t="s">
        <v>65975</v>
      </c>
    </row>
    <row r="31753" spans="1:2" x14ac:dyDescent="0.2">
      <c r="A31753" s="57" t="s">
        <v>65976</v>
      </c>
      <c r="B31753" s="57" t="s">
        <v>65977</v>
      </c>
    </row>
    <row r="31754" spans="1:2" x14ac:dyDescent="0.2">
      <c r="A31754" s="57" t="s">
        <v>65978</v>
      </c>
      <c r="B31754" s="57" t="s">
        <v>65979</v>
      </c>
    </row>
    <row r="31755" spans="1:2" x14ac:dyDescent="0.2">
      <c r="A31755" s="57" t="s">
        <v>65980</v>
      </c>
      <c r="B31755" s="57" t="s">
        <v>65981</v>
      </c>
    </row>
    <row r="31756" spans="1:2" x14ac:dyDescent="0.2">
      <c r="A31756" s="57" t="s">
        <v>65982</v>
      </c>
      <c r="B31756" s="57" t="s">
        <v>65983</v>
      </c>
    </row>
    <row r="31757" spans="1:2" x14ac:dyDescent="0.2">
      <c r="A31757" s="57" t="s">
        <v>65984</v>
      </c>
      <c r="B31757" s="57" t="s">
        <v>65985</v>
      </c>
    </row>
    <row r="31758" spans="1:2" x14ac:dyDescent="0.2">
      <c r="A31758" s="57" t="s">
        <v>65986</v>
      </c>
      <c r="B31758" s="57" t="s">
        <v>65987</v>
      </c>
    </row>
    <row r="31759" spans="1:2" x14ac:dyDescent="0.2">
      <c r="A31759" s="57" t="s">
        <v>65988</v>
      </c>
      <c r="B31759" s="57" t="s">
        <v>65989</v>
      </c>
    </row>
    <row r="31760" spans="1:2" x14ac:dyDescent="0.2">
      <c r="A31760" s="57" t="s">
        <v>65990</v>
      </c>
      <c r="B31760" s="57" t="s">
        <v>65991</v>
      </c>
    </row>
    <row r="31761" spans="1:2" x14ac:dyDescent="0.2">
      <c r="A31761" s="57" t="s">
        <v>65992</v>
      </c>
      <c r="B31761" s="57" t="s">
        <v>65993</v>
      </c>
    </row>
    <row r="31762" spans="1:2" x14ac:dyDescent="0.2">
      <c r="A31762" s="57" t="s">
        <v>65994</v>
      </c>
      <c r="B31762" s="57" t="s">
        <v>65995</v>
      </c>
    </row>
    <row r="31763" spans="1:2" x14ac:dyDescent="0.2">
      <c r="A31763" s="57" t="s">
        <v>65996</v>
      </c>
      <c r="B31763" s="57" t="s">
        <v>65997</v>
      </c>
    </row>
    <row r="31764" spans="1:2" x14ac:dyDescent="0.2">
      <c r="A31764" s="57" t="s">
        <v>65998</v>
      </c>
      <c r="B31764" s="57" t="s">
        <v>65999</v>
      </c>
    </row>
    <row r="31765" spans="1:2" x14ac:dyDescent="0.2">
      <c r="A31765" s="57" t="s">
        <v>66000</v>
      </c>
      <c r="B31765" s="57" t="s">
        <v>66001</v>
      </c>
    </row>
    <row r="31766" spans="1:2" x14ac:dyDescent="0.2">
      <c r="A31766" s="57" t="s">
        <v>66002</v>
      </c>
      <c r="B31766" s="57" t="s">
        <v>66003</v>
      </c>
    </row>
    <row r="31767" spans="1:2" x14ac:dyDescent="0.2">
      <c r="A31767" s="57" t="s">
        <v>66004</v>
      </c>
      <c r="B31767" s="57" t="s">
        <v>66005</v>
      </c>
    </row>
    <row r="31768" spans="1:2" x14ac:dyDescent="0.2">
      <c r="A31768" s="57" t="s">
        <v>66006</v>
      </c>
      <c r="B31768" s="57" t="s">
        <v>66007</v>
      </c>
    </row>
    <row r="31769" spans="1:2" x14ac:dyDescent="0.2">
      <c r="A31769" s="57" t="s">
        <v>66008</v>
      </c>
      <c r="B31769" s="57" t="s">
        <v>66009</v>
      </c>
    </row>
    <row r="31770" spans="1:2" x14ac:dyDescent="0.2">
      <c r="A31770" s="57" t="s">
        <v>66010</v>
      </c>
      <c r="B31770" s="57" t="s">
        <v>66011</v>
      </c>
    </row>
    <row r="31771" spans="1:2" x14ac:dyDescent="0.2">
      <c r="A31771" s="57" t="s">
        <v>66012</v>
      </c>
      <c r="B31771" s="57" t="s">
        <v>66013</v>
      </c>
    </row>
    <row r="31772" spans="1:2" x14ac:dyDescent="0.2">
      <c r="A31772" s="57" t="s">
        <v>66014</v>
      </c>
      <c r="B31772" s="57" t="s">
        <v>66015</v>
      </c>
    </row>
    <row r="31773" spans="1:2" x14ac:dyDescent="0.2">
      <c r="A31773" s="57" t="s">
        <v>66016</v>
      </c>
      <c r="B31773" s="57" t="s">
        <v>66017</v>
      </c>
    </row>
    <row r="31774" spans="1:2" x14ac:dyDescent="0.2">
      <c r="A31774" s="57" t="s">
        <v>66018</v>
      </c>
      <c r="B31774" s="57" t="s">
        <v>66019</v>
      </c>
    </row>
    <row r="31775" spans="1:2" x14ac:dyDescent="0.2">
      <c r="A31775" s="57" t="s">
        <v>66020</v>
      </c>
      <c r="B31775" s="57" t="s">
        <v>66021</v>
      </c>
    </row>
    <row r="31776" spans="1:2" x14ac:dyDescent="0.2">
      <c r="A31776" s="57" t="s">
        <v>66022</v>
      </c>
      <c r="B31776" s="57" t="s">
        <v>60996</v>
      </c>
    </row>
    <row r="31777" spans="1:2" x14ac:dyDescent="0.2">
      <c r="A31777" s="57" t="s">
        <v>66023</v>
      </c>
      <c r="B31777" s="57" t="s">
        <v>66024</v>
      </c>
    </row>
    <row r="31778" spans="1:2" x14ac:dyDescent="0.2">
      <c r="A31778" s="57" t="s">
        <v>66025</v>
      </c>
      <c r="B31778" s="57" t="s">
        <v>66026</v>
      </c>
    </row>
    <row r="31779" spans="1:2" x14ac:dyDescent="0.2">
      <c r="A31779" s="57" t="s">
        <v>66027</v>
      </c>
      <c r="B31779" s="57" t="s">
        <v>66028</v>
      </c>
    </row>
    <row r="31780" spans="1:2" x14ac:dyDescent="0.2">
      <c r="A31780" s="57" t="s">
        <v>66029</v>
      </c>
      <c r="B31780" s="57" t="s">
        <v>66030</v>
      </c>
    </row>
    <row r="31781" spans="1:2" x14ac:dyDescent="0.2">
      <c r="A31781" s="57" t="s">
        <v>66031</v>
      </c>
      <c r="B31781" s="57" t="s">
        <v>66032</v>
      </c>
    </row>
    <row r="31782" spans="1:2" x14ac:dyDescent="0.2">
      <c r="A31782" s="57" t="s">
        <v>66033</v>
      </c>
      <c r="B31782" s="57" t="s">
        <v>66034</v>
      </c>
    </row>
    <row r="31783" spans="1:2" x14ac:dyDescent="0.2">
      <c r="A31783" s="57" t="s">
        <v>66035</v>
      </c>
      <c r="B31783" s="57" t="s">
        <v>66036</v>
      </c>
    </row>
    <row r="31784" spans="1:2" x14ac:dyDescent="0.2">
      <c r="A31784" s="57" t="s">
        <v>66037</v>
      </c>
      <c r="B31784" s="57" t="s">
        <v>66038</v>
      </c>
    </row>
    <row r="31785" spans="1:2" x14ac:dyDescent="0.2">
      <c r="A31785" s="57" t="s">
        <v>66039</v>
      </c>
      <c r="B31785" s="57" t="s">
        <v>66040</v>
      </c>
    </row>
    <row r="31786" spans="1:2" x14ac:dyDescent="0.2">
      <c r="A31786" s="57" t="s">
        <v>66041</v>
      </c>
      <c r="B31786" s="57" t="s">
        <v>66042</v>
      </c>
    </row>
    <row r="31787" spans="1:2" x14ac:dyDescent="0.2">
      <c r="A31787" s="57" t="s">
        <v>66043</v>
      </c>
      <c r="B31787" s="57" t="s">
        <v>66044</v>
      </c>
    </row>
    <row r="31788" spans="1:2" x14ac:dyDescent="0.2">
      <c r="A31788" s="57" t="s">
        <v>66045</v>
      </c>
      <c r="B31788" s="57" t="s">
        <v>66046</v>
      </c>
    </row>
    <row r="31789" spans="1:2" x14ac:dyDescent="0.2">
      <c r="A31789" s="57" t="s">
        <v>66047</v>
      </c>
      <c r="B31789" s="57" t="s">
        <v>66048</v>
      </c>
    </row>
    <row r="31790" spans="1:2" x14ac:dyDescent="0.2">
      <c r="A31790" s="57" t="s">
        <v>66049</v>
      </c>
      <c r="B31790" s="57" t="s">
        <v>66050</v>
      </c>
    </row>
    <row r="31791" spans="1:2" x14ac:dyDescent="0.2">
      <c r="A31791" s="57" t="s">
        <v>66051</v>
      </c>
      <c r="B31791" s="57" t="s">
        <v>66052</v>
      </c>
    </row>
    <row r="31792" spans="1:2" x14ac:dyDescent="0.2">
      <c r="A31792" s="57" t="s">
        <v>66053</v>
      </c>
      <c r="B31792" s="57" t="s">
        <v>66054</v>
      </c>
    </row>
    <row r="31793" spans="1:2" x14ac:dyDescent="0.2">
      <c r="A31793" s="57" t="s">
        <v>66055</v>
      </c>
      <c r="B31793" s="57" t="s">
        <v>66056</v>
      </c>
    </row>
    <row r="31794" spans="1:2" x14ac:dyDescent="0.2">
      <c r="A31794" s="57" t="s">
        <v>66057</v>
      </c>
      <c r="B31794" s="57" t="s">
        <v>66058</v>
      </c>
    </row>
    <row r="31795" spans="1:2" x14ac:dyDescent="0.2">
      <c r="A31795" s="57" t="s">
        <v>66059</v>
      </c>
      <c r="B31795" s="57" t="s">
        <v>66060</v>
      </c>
    </row>
    <row r="31796" spans="1:2" x14ac:dyDescent="0.2">
      <c r="A31796" s="57" t="s">
        <v>66061</v>
      </c>
      <c r="B31796" s="57" t="s">
        <v>66062</v>
      </c>
    </row>
    <row r="31797" spans="1:2" x14ac:dyDescent="0.2">
      <c r="A31797" s="57" t="s">
        <v>66063</v>
      </c>
      <c r="B31797" s="57" t="s">
        <v>66064</v>
      </c>
    </row>
    <row r="31798" spans="1:2" x14ac:dyDescent="0.2">
      <c r="A31798" s="57" t="s">
        <v>66065</v>
      </c>
      <c r="B31798" s="57" t="s">
        <v>66066</v>
      </c>
    </row>
    <row r="31799" spans="1:2" x14ac:dyDescent="0.2">
      <c r="A31799" s="57" t="s">
        <v>66067</v>
      </c>
      <c r="B31799" s="57" t="s">
        <v>66068</v>
      </c>
    </row>
    <row r="31800" spans="1:2" x14ac:dyDescent="0.2">
      <c r="A31800" s="57" t="s">
        <v>66069</v>
      </c>
      <c r="B31800" s="57" t="s">
        <v>66070</v>
      </c>
    </row>
    <row r="31801" spans="1:2" x14ac:dyDescent="0.2">
      <c r="A31801" s="57" t="s">
        <v>66071</v>
      </c>
      <c r="B31801" s="57" t="s">
        <v>66072</v>
      </c>
    </row>
    <row r="31802" spans="1:2" x14ac:dyDescent="0.2">
      <c r="A31802" s="57" t="s">
        <v>66073</v>
      </c>
      <c r="B31802" s="57" t="s">
        <v>66074</v>
      </c>
    </row>
    <row r="31803" spans="1:2" x14ac:dyDescent="0.2">
      <c r="A31803" s="57" t="s">
        <v>66075</v>
      </c>
      <c r="B31803" s="57" t="s">
        <v>66076</v>
      </c>
    </row>
    <row r="31804" spans="1:2" x14ac:dyDescent="0.2">
      <c r="A31804" s="57" t="s">
        <v>66077</v>
      </c>
      <c r="B31804" s="57" t="s">
        <v>66078</v>
      </c>
    </row>
    <row r="31805" spans="1:2" x14ac:dyDescent="0.2">
      <c r="A31805" s="57" t="s">
        <v>66079</v>
      </c>
      <c r="B31805" s="57" t="s">
        <v>66080</v>
      </c>
    </row>
    <row r="31806" spans="1:2" x14ac:dyDescent="0.2">
      <c r="A31806" s="57" t="s">
        <v>66081</v>
      </c>
      <c r="B31806" s="57" t="s">
        <v>66082</v>
      </c>
    </row>
    <row r="31807" spans="1:2" x14ac:dyDescent="0.2">
      <c r="A31807" s="57" t="s">
        <v>66083</v>
      </c>
      <c r="B31807" s="57" t="s">
        <v>66084</v>
      </c>
    </row>
    <row r="31808" spans="1:2" x14ac:dyDescent="0.2">
      <c r="A31808" s="57" t="s">
        <v>66085</v>
      </c>
      <c r="B31808" s="57" t="s">
        <v>66086</v>
      </c>
    </row>
    <row r="31809" spans="1:2" x14ac:dyDescent="0.2">
      <c r="A31809" s="57" t="s">
        <v>66087</v>
      </c>
      <c r="B31809" s="57" t="s">
        <v>66088</v>
      </c>
    </row>
    <row r="31810" spans="1:2" x14ac:dyDescent="0.2">
      <c r="A31810" s="57" t="s">
        <v>66089</v>
      </c>
      <c r="B31810" s="57" t="s">
        <v>66090</v>
      </c>
    </row>
    <row r="31811" spans="1:2" x14ac:dyDescent="0.2">
      <c r="A31811" s="57" t="s">
        <v>66091</v>
      </c>
      <c r="B31811" s="57" t="s">
        <v>66092</v>
      </c>
    </row>
    <row r="31812" spans="1:2" x14ac:dyDescent="0.2">
      <c r="A31812" s="57" t="s">
        <v>66093</v>
      </c>
      <c r="B31812" s="57" t="s">
        <v>66094</v>
      </c>
    </row>
    <row r="31813" spans="1:2" x14ac:dyDescent="0.2">
      <c r="A31813" s="57" t="s">
        <v>66095</v>
      </c>
      <c r="B31813" s="57" t="s">
        <v>66096</v>
      </c>
    </row>
    <row r="31814" spans="1:2" x14ac:dyDescent="0.2">
      <c r="A31814" s="57" t="s">
        <v>66097</v>
      </c>
      <c r="B31814" s="57" t="s">
        <v>66098</v>
      </c>
    </row>
    <row r="31815" spans="1:2" x14ac:dyDescent="0.2">
      <c r="A31815" s="57" t="s">
        <v>66099</v>
      </c>
      <c r="B31815" s="57" t="s">
        <v>66100</v>
      </c>
    </row>
    <row r="31816" spans="1:2" x14ac:dyDescent="0.2">
      <c r="A31816" s="57" t="s">
        <v>66101</v>
      </c>
      <c r="B31816" s="57" t="s">
        <v>66102</v>
      </c>
    </row>
    <row r="31817" spans="1:2" x14ac:dyDescent="0.2">
      <c r="A31817" s="57" t="s">
        <v>66103</v>
      </c>
      <c r="B31817" s="57" t="s">
        <v>66104</v>
      </c>
    </row>
    <row r="31818" spans="1:2" x14ac:dyDescent="0.2">
      <c r="A31818" s="57" t="s">
        <v>66105</v>
      </c>
      <c r="B31818" s="57" t="s">
        <v>66106</v>
      </c>
    </row>
    <row r="31819" spans="1:2" x14ac:dyDescent="0.2">
      <c r="A31819" s="57" t="s">
        <v>66107</v>
      </c>
      <c r="B31819" s="57" t="s">
        <v>66108</v>
      </c>
    </row>
    <row r="31820" spans="1:2" x14ac:dyDescent="0.2">
      <c r="A31820" s="57" t="s">
        <v>66109</v>
      </c>
      <c r="B31820" s="57" t="s">
        <v>66110</v>
      </c>
    </row>
    <row r="31821" spans="1:2" x14ac:dyDescent="0.2">
      <c r="A31821" s="57" t="s">
        <v>66111</v>
      </c>
      <c r="B31821" s="57" t="s">
        <v>66112</v>
      </c>
    </row>
    <row r="31822" spans="1:2" x14ac:dyDescent="0.2">
      <c r="A31822" s="57" t="s">
        <v>66113</v>
      </c>
      <c r="B31822" s="57" t="s">
        <v>66114</v>
      </c>
    </row>
    <row r="31823" spans="1:2" x14ac:dyDescent="0.2">
      <c r="A31823" s="57" t="s">
        <v>66115</v>
      </c>
      <c r="B31823" s="57" t="s">
        <v>66116</v>
      </c>
    </row>
    <row r="31824" spans="1:2" x14ac:dyDescent="0.2">
      <c r="A31824" s="57" t="s">
        <v>66117</v>
      </c>
      <c r="B31824" s="57" t="s">
        <v>66118</v>
      </c>
    </row>
    <row r="31825" spans="1:2" x14ac:dyDescent="0.2">
      <c r="A31825" s="57" t="s">
        <v>66119</v>
      </c>
      <c r="B31825" s="57" t="s">
        <v>66120</v>
      </c>
    </row>
    <row r="31826" spans="1:2" x14ac:dyDescent="0.2">
      <c r="A31826" s="57" t="s">
        <v>66121</v>
      </c>
      <c r="B31826" s="57" t="s">
        <v>66122</v>
      </c>
    </row>
    <row r="31827" spans="1:2" x14ac:dyDescent="0.2">
      <c r="A31827" s="57" t="s">
        <v>66123</v>
      </c>
      <c r="B31827" s="57" t="s">
        <v>66124</v>
      </c>
    </row>
    <row r="31828" spans="1:2" x14ac:dyDescent="0.2">
      <c r="A31828" s="57" t="s">
        <v>66125</v>
      </c>
      <c r="B31828" s="57" t="s">
        <v>66126</v>
      </c>
    </row>
    <row r="31829" spans="1:2" x14ac:dyDescent="0.2">
      <c r="A31829" s="57" t="s">
        <v>66127</v>
      </c>
      <c r="B31829" s="57" t="s">
        <v>66128</v>
      </c>
    </row>
    <row r="31830" spans="1:2" x14ac:dyDescent="0.2">
      <c r="A31830" s="57" t="s">
        <v>66129</v>
      </c>
      <c r="B31830" s="57" t="s">
        <v>66130</v>
      </c>
    </row>
    <row r="31831" spans="1:2" x14ac:dyDescent="0.2">
      <c r="A31831" s="57" t="s">
        <v>66131</v>
      </c>
      <c r="B31831" s="57" t="s">
        <v>66132</v>
      </c>
    </row>
    <row r="31832" spans="1:2" x14ac:dyDescent="0.2">
      <c r="A31832" s="57" t="s">
        <v>66133</v>
      </c>
      <c r="B31832" s="57" t="s">
        <v>66134</v>
      </c>
    </row>
    <row r="31833" spans="1:2" x14ac:dyDescent="0.2">
      <c r="A31833" s="57" t="s">
        <v>66135</v>
      </c>
      <c r="B31833" s="57" t="s">
        <v>66136</v>
      </c>
    </row>
    <row r="31834" spans="1:2" x14ac:dyDescent="0.2">
      <c r="A31834" s="57" t="s">
        <v>66137</v>
      </c>
      <c r="B31834" s="57" t="s">
        <v>66138</v>
      </c>
    </row>
    <row r="31835" spans="1:2" x14ac:dyDescent="0.2">
      <c r="A31835" s="57" t="s">
        <v>66139</v>
      </c>
      <c r="B31835" s="57" t="s">
        <v>66140</v>
      </c>
    </row>
    <row r="31836" spans="1:2" x14ac:dyDescent="0.2">
      <c r="A31836" s="57" t="s">
        <v>66141</v>
      </c>
      <c r="B31836" s="57" t="s">
        <v>66142</v>
      </c>
    </row>
    <row r="31837" spans="1:2" x14ac:dyDescent="0.2">
      <c r="A31837" s="57" t="s">
        <v>66143</v>
      </c>
      <c r="B31837" s="57" t="s">
        <v>66144</v>
      </c>
    </row>
    <row r="31838" spans="1:2" x14ac:dyDescent="0.2">
      <c r="A31838" s="57" t="s">
        <v>66145</v>
      </c>
      <c r="B31838" s="57" t="s">
        <v>66146</v>
      </c>
    </row>
    <row r="31839" spans="1:2" x14ac:dyDescent="0.2">
      <c r="A31839" s="57" t="s">
        <v>66147</v>
      </c>
      <c r="B31839" s="57" t="s">
        <v>66148</v>
      </c>
    </row>
    <row r="31840" spans="1:2" x14ac:dyDescent="0.2">
      <c r="A31840" s="57" t="s">
        <v>66149</v>
      </c>
      <c r="B31840" s="57" t="s">
        <v>66150</v>
      </c>
    </row>
    <row r="31841" spans="1:2" x14ac:dyDescent="0.2">
      <c r="A31841" s="57" t="s">
        <v>66151</v>
      </c>
      <c r="B31841" s="57" t="s">
        <v>66152</v>
      </c>
    </row>
    <row r="31842" spans="1:2" x14ac:dyDescent="0.2">
      <c r="A31842" s="57" t="s">
        <v>66153</v>
      </c>
      <c r="B31842" s="57" t="s">
        <v>66154</v>
      </c>
    </row>
    <row r="31843" spans="1:2" x14ac:dyDescent="0.2">
      <c r="A31843" s="57" t="s">
        <v>66155</v>
      </c>
      <c r="B31843" s="57" t="s">
        <v>66156</v>
      </c>
    </row>
    <row r="31844" spans="1:2" x14ac:dyDescent="0.2">
      <c r="A31844" s="57" t="s">
        <v>66157</v>
      </c>
      <c r="B31844" s="57" t="s">
        <v>66158</v>
      </c>
    </row>
    <row r="31845" spans="1:2" x14ac:dyDescent="0.2">
      <c r="A31845" s="57" t="s">
        <v>66159</v>
      </c>
      <c r="B31845" s="57" t="s">
        <v>66160</v>
      </c>
    </row>
    <row r="31846" spans="1:2" x14ac:dyDescent="0.2">
      <c r="A31846" s="57" t="s">
        <v>66161</v>
      </c>
      <c r="B31846" s="57" t="s">
        <v>66162</v>
      </c>
    </row>
    <row r="31847" spans="1:2" x14ac:dyDescent="0.2">
      <c r="A31847" s="57" t="s">
        <v>66163</v>
      </c>
      <c r="B31847" s="57" t="s">
        <v>66164</v>
      </c>
    </row>
    <row r="31848" spans="1:2" x14ac:dyDescent="0.2">
      <c r="A31848" s="57" t="s">
        <v>66165</v>
      </c>
      <c r="B31848" s="57" t="s">
        <v>64156</v>
      </c>
    </row>
    <row r="31849" spans="1:2" x14ac:dyDescent="0.2">
      <c r="A31849" s="57" t="s">
        <v>66166</v>
      </c>
      <c r="B31849" s="57" t="s">
        <v>66167</v>
      </c>
    </row>
    <row r="31850" spans="1:2" x14ac:dyDescent="0.2">
      <c r="A31850" s="57" t="s">
        <v>66168</v>
      </c>
      <c r="B31850" s="57" t="s">
        <v>66169</v>
      </c>
    </row>
    <row r="31851" spans="1:2" x14ac:dyDescent="0.2">
      <c r="A31851" s="57" t="s">
        <v>66170</v>
      </c>
      <c r="B31851" s="57" t="s">
        <v>66171</v>
      </c>
    </row>
    <row r="31852" spans="1:2" x14ac:dyDescent="0.2">
      <c r="A31852" s="57" t="s">
        <v>66172</v>
      </c>
      <c r="B31852" s="57" t="s">
        <v>66173</v>
      </c>
    </row>
    <row r="31853" spans="1:2" x14ac:dyDescent="0.2">
      <c r="A31853" s="57" t="s">
        <v>66174</v>
      </c>
      <c r="B31853" s="57" t="s">
        <v>66175</v>
      </c>
    </row>
    <row r="31854" spans="1:2" x14ac:dyDescent="0.2">
      <c r="A31854" s="57" t="s">
        <v>66176</v>
      </c>
      <c r="B31854" s="57" t="s">
        <v>66177</v>
      </c>
    </row>
    <row r="31855" spans="1:2" x14ac:dyDescent="0.2">
      <c r="A31855" s="57" t="s">
        <v>66178</v>
      </c>
      <c r="B31855" s="57" t="s">
        <v>66179</v>
      </c>
    </row>
    <row r="31856" spans="1:2" x14ac:dyDescent="0.2">
      <c r="A31856" s="57" t="s">
        <v>66180</v>
      </c>
      <c r="B31856" s="57" t="s">
        <v>66181</v>
      </c>
    </row>
    <row r="31857" spans="1:2" x14ac:dyDescent="0.2">
      <c r="A31857" s="57" t="s">
        <v>66182</v>
      </c>
      <c r="B31857" s="57" t="s">
        <v>66183</v>
      </c>
    </row>
    <row r="31858" spans="1:2" x14ac:dyDescent="0.2">
      <c r="A31858" s="57" t="s">
        <v>66184</v>
      </c>
      <c r="B31858" s="57" t="s">
        <v>66185</v>
      </c>
    </row>
    <row r="31859" spans="1:2" x14ac:dyDescent="0.2">
      <c r="A31859" s="57" t="s">
        <v>66186</v>
      </c>
      <c r="B31859" s="57" t="s">
        <v>66187</v>
      </c>
    </row>
    <row r="31860" spans="1:2" x14ac:dyDescent="0.2">
      <c r="A31860" s="57" t="s">
        <v>66188</v>
      </c>
      <c r="B31860" s="57" t="s">
        <v>66189</v>
      </c>
    </row>
    <row r="31861" spans="1:2" x14ac:dyDescent="0.2">
      <c r="A31861" s="57" t="s">
        <v>66190</v>
      </c>
      <c r="B31861" s="57" t="s">
        <v>66191</v>
      </c>
    </row>
    <row r="31862" spans="1:2" x14ac:dyDescent="0.2">
      <c r="A31862" s="57" t="s">
        <v>66192</v>
      </c>
      <c r="B31862" s="57" t="s">
        <v>66193</v>
      </c>
    </row>
    <row r="31863" spans="1:2" x14ac:dyDescent="0.2">
      <c r="A31863" s="57" t="s">
        <v>66194</v>
      </c>
      <c r="B31863" s="57" t="s">
        <v>66195</v>
      </c>
    </row>
    <row r="31864" spans="1:2" x14ac:dyDescent="0.2">
      <c r="A31864" s="57" t="s">
        <v>66196</v>
      </c>
      <c r="B31864" s="57" t="s">
        <v>66197</v>
      </c>
    </row>
    <row r="31865" spans="1:2" x14ac:dyDescent="0.2">
      <c r="A31865" s="57" t="s">
        <v>66198</v>
      </c>
      <c r="B31865" s="57" t="s">
        <v>66199</v>
      </c>
    </row>
    <row r="31866" spans="1:2" x14ac:dyDescent="0.2">
      <c r="A31866" s="57" t="s">
        <v>66200</v>
      </c>
      <c r="B31866" s="57" t="s">
        <v>66201</v>
      </c>
    </row>
    <row r="31867" spans="1:2" x14ac:dyDescent="0.2">
      <c r="A31867" s="57" t="s">
        <v>66202</v>
      </c>
      <c r="B31867" s="57" t="s">
        <v>66203</v>
      </c>
    </row>
    <row r="31868" spans="1:2" x14ac:dyDescent="0.2">
      <c r="A31868" s="57" t="s">
        <v>66204</v>
      </c>
      <c r="B31868" s="57" t="s">
        <v>66205</v>
      </c>
    </row>
    <row r="31869" spans="1:2" x14ac:dyDescent="0.2">
      <c r="A31869" s="57" t="s">
        <v>66206</v>
      </c>
      <c r="B31869" s="57" t="s">
        <v>66207</v>
      </c>
    </row>
    <row r="31870" spans="1:2" x14ac:dyDescent="0.2">
      <c r="A31870" s="57" t="s">
        <v>66208</v>
      </c>
      <c r="B31870" s="57" t="s">
        <v>66209</v>
      </c>
    </row>
    <row r="31871" spans="1:2" x14ac:dyDescent="0.2">
      <c r="A31871" s="57" t="s">
        <v>66210</v>
      </c>
      <c r="B31871" s="57" t="s">
        <v>66211</v>
      </c>
    </row>
    <row r="31872" spans="1:2" x14ac:dyDescent="0.2">
      <c r="A31872" s="57" t="s">
        <v>66212</v>
      </c>
      <c r="B31872" s="57" t="s">
        <v>66213</v>
      </c>
    </row>
    <row r="31873" spans="1:2" x14ac:dyDescent="0.2">
      <c r="A31873" s="57" t="s">
        <v>66214</v>
      </c>
      <c r="B31873" s="57" t="s">
        <v>66215</v>
      </c>
    </row>
    <row r="31874" spans="1:2" x14ac:dyDescent="0.2">
      <c r="A31874" s="57" t="s">
        <v>66216</v>
      </c>
      <c r="B31874" s="57" t="s">
        <v>66217</v>
      </c>
    </row>
    <row r="31875" spans="1:2" x14ac:dyDescent="0.2">
      <c r="A31875" s="57" t="s">
        <v>66218</v>
      </c>
      <c r="B31875" s="57" t="s">
        <v>66219</v>
      </c>
    </row>
    <row r="31876" spans="1:2" x14ac:dyDescent="0.2">
      <c r="A31876" s="57" t="s">
        <v>66220</v>
      </c>
      <c r="B31876" s="57" t="s">
        <v>66221</v>
      </c>
    </row>
    <row r="31877" spans="1:2" x14ac:dyDescent="0.2">
      <c r="A31877" s="57" t="s">
        <v>66222</v>
      </c>
      <c r="B31877" s="57" t="s">
        <v>66223</v>
      </c>
    </row>
    <row r="31878" spans="1:2" x14ac:dyDescent="0.2">
      <c r="A31878" s="57" t="s">
        <v>66224</v>
      </c>
      <c r="B31878" s="57" t="s">
        <v>66225</v>
      </c>
    </row>
    <row r="31879" spans="1:2" x14ac:dyDescent="0.2">
      <c r="A31879" s="57" t="s">
        <v>66226</v>
      </c>
      <c r="B31879" s="57" t="s">
        <v>66227</v>
      </c>
    </row>
    <row r="31880" spans="1:2" x14ac:dyDescent="0.2">
      <c r="A31880" s="57" t="s">
        <v>66228</v>
      </c>
      <c r="B31880" s="57" t="s">
        <v>66229</v>
      </c>
    </row>
    <row r="31881" spans="1:2" x14ac:dyDescent="0.2">
      <c r="A31881" s="57" t="s">
        <v>66230</v>
      </c>
      <c r="B31881" s="57" t="s">
        <v>66231</v>
      </c>
    </row>
    <row r="31882" spans="1:2" x14ac:dyDescent="0.2">
      <c r="A31882" s="57" t="s">
        <v>66232</v>
      </c>
      <c r="B31882" s="57" t="s">
        <v>66233</v>
      </c>
    </row>
    <row r="31883" spans="1:2" x14ac:dyDescent="0.2">
      <c r="A31883" s="57" t="s">
        <v>66234</v>
      </c>
      <c r="B31883" s="57" t="s">
        <v>66235</v>
      </c>
    </row>
    <row r="31884" spans="1:2" x14ac:dyDescent="0.2">
      <c r="A31884" s="57" t="s">
        <v>66236</v>
      </c>
      <c r="B31884" s="57" t="s">
        <v>66237</v>
      </c>
    </row>
    <row r="31885" spans="1:2" x14ac:dyDescent="0.2">
      <c r="A31885" s="57" t="s">
        <v>66238</v>
      </c>
      <c r="B31885" s="57" t="s">
        <v>66239</v>
      </c>
    </row>
    <row r="31886" spans="1:2" x14ac:dyDescent="0.2">
      <c r="A31886" s="57" t="s">
        <v>66240</v>
      </c>
      <c r="B31886" s="57" t="s">
        <v>66241</v>
      </c>
    </row>
    <row r="31887" spans="1:2" x14ac:dyDescent="0.2">
      <c r="A31887" s="57" t="s">
        <v>66242</v>
      </c>
      <c r="B31887" s="57" t="s">
        <v>66243</v>
      </c>
    </row>
    <row r="31888" spans="1:2" x14ac:dyDescent="0.2">
      <c r="A31888" s="57" t="s">
        <v>66244</v>
      </c>
      <c r="B31888" s="57" t="s">
        <v>66245</v>
      </c>
    </row>
    <row r="31889" spans="1:2" x14ac:dyDescent="0.2">
      <c r="A31889" s="57" t="s">
        <v>66246</v>
      </c>
      <c r="B31889" s="57" t="s">
        <v>66247</v>
      </c>
    </row>
    <row r="31890" spans="1:2" x14ac:dyDescent="0.2">
      <c r="A31890" s="57" t="s">
        <v>66248</v>
      </c>
      <c r="B31890" s="57" t="s">
        <v>66249</v>
      </c>
    </row>
    <row r="31891" spans="1:2" x14ac:dyDescent="0.2">
      <c r="A31891" s="57" t="s">
        <v>66250</v>
      </c>
      <c r="B31891" s="57" t="s">
        <v>66251</v>
      </c>
    </row>
    <row r="31892" spans="1:2" x14ac:dyDescent="0.2">
      <c r="A31892" s="57" t="s">
        <v>66252</v>
      </c>
      <c r="B31892" s="57" t="s">
        <v>66253</v>
      </c>
    </row>
    <row r="31893" spans="1:2" x14ac:dyDescent="0.2">
      <c r="A31893" s="57" t="s">
        <v>66254</v>
      </c>
      <c r="B31893" s="57" t="s">
        <v>66255</v>
      </c>
    </row>
    <row r="31894" spans="1:2" x14ac:dyDescent="0.2">
      <c r="A31894" s="57" t="s">
        <v>66256</v>
      </c>
      <c r="B31894" s="57" t="s">
        <v>66257</v>
      </c>
    </row>
    <row r="31895" spans="1:2" x14ac:dyDescent="0.2">
      <c r="A31895" s="57" t="s">
        <v>66258</v>
      </c>
      <c r="B31895" s="57" t="s">
        <v>66259</v>
      </c>
    </row>
    <row r="31896" spans="1:2" x14ac:dyDescent="0.2">
      <c r="A31896" s="57" t="s">
        <v>66260</v>
      </c>
      <c r="B31896" s="57" t="s">
        <v>66261</v>
      </c>
    </row>
    <row r="31897" spans="1:2" x14ac:dyDescent="0.2">
      <c r="A31897" s="57" t="s">
        <v>66262</v>
      </c>
      <c r="B31897" s="57" t="s">
        <v>66263</v>
      </c>
    </row>
    <row r="31898" spans="1:2" x14ac:dyDescent="0.2">
      <c r="A31898" s="57" t="s">
        <v>66264</v>
      </c>
      <c r="B31898" s="57" t="s">
        <v>66265</v>
      </c>
    </row>
    <row r="31899" spans="1:2" x14ac:dyDescent="0.2">
      <c r="A31899" s="57" t="s">
        <v>66266</v>
      </c>
      <c r="B31899" s="57" t="s">
        <v>66267</v>
      </c>
    </row>
    <row r="31900" spans="1:2" x14ac:dyDescent="0.2">
      <c r="A31900" s="57" t="s">
        <v>66268</v>
      </c>
      <c r="B31900" s="57" t="s">
        <v>66269</v>
      </c>
    </row>
    <row r="31901" spans="1:2" x14ac:dyDescent="0.2">
      <c r="A31901" s="57" t="s">
        <v>66270</v>
      </c>
      <c r="B31901" s="57" t="s">
        <v>66271</v>
      </c>
    </row>
    <row r="31902" spans="1:2" x14ac:dyDescent="0.2">
      <c r="A31902" s="57" t="s">
        <v>66272</v>
      </c>
      <c r="B31902" s="57" t="s">
        <v>66273</v>
      </c>
    </row>
    <row r="31903" spans="1:2" x14ac:dyDescent="0.2">
      <c r="A31903" s="57" t="s">
        <v>66274</v>
      </c>
      <c r="B31903" s="57" t="s">
        <v>66275</v>
      </c>
    </row>
    <row r="31904" spans="1:2" x14ac:dyDescent="0.2">
      <c r="A31904" s="57" t="s">
        <v>66276</v>
      </c>
      <c r="B31904" s="57" t="s">
        <v>66277</v>
      </c>
    </row>
    <row r="31905" spans="1:2" x14ac:dyDescent="0.2">
      <c r="A31905" s="57" t="s">
        <v>66278</v>
      </c>
      <c r="B31905" s="57" t="s">
        <v>66279</v>
      </c>
    </row>
    <row r="31906" spans="1:2" x14ac:dyDescent="0.2">
      <c r="A31906" s="57" t="s">
        <v>66280</v>
      </c>
      <c r="B31906" s="57" t="s">
        <v>66281</v>
      </c>
    </row>
    <row r="31907" spans="1:2" x14ac:dyDescent="0.2">
      <c r="A31907" s="57" t="s">
        <v>66282</v>
      </c>
      <c r="B31907" s="57" t="s">
        <v>66283</v>
      </c>
    </row>
    <row r="31908" spans="1:2" x14ac:dyDescent="0.2">
      <c r="A31908" s="57" t="s">
        <v>66284</v>
      </c>
      <c r="B31908" s="57" t="s">
        <v>66285</v>
      </c>
    </row>
    <row r="31909" spans="1:2" x14ac:dyDescent="0.2">
      <c r="A31909" s="57" t="s">
        <v>66286</v>
      </c>
      <c r="B31909" s="57" t="s">
        <v>66287</v>
      </c>
    </row>
    <row r="31910" spans="1:2" x14ac:dyDescent="0.2">
      <c r="A31910" s="57" t="s">
        <v>66288</v>
      </c>
      <c r="B31910" s="57" t="s">
        <v>66289</v>
      </c>
    </row>
    <row r="31911" spans="1:2" x14ac:dyDescent="0.2">
      <c r="A31911" s="57" t="s">
        <v>66290</v>
      </c>
      <c r="B31911" s="57" t="s">
        <v>66291</v>
      </c>
    </row>
    <row r="31912" spans="1:2" x14ac:dyDescent="0.2">
      <c r="A31912" s="57" t="s">
        <v>66292</v>
      </c>
      <c r="B31912" s="57" t="s">
        <v>66293</v>
      </c>
    </row>
    <row r="31913" spans="1:2" x14ac:dyDescent="0.2">
      <c r="A31913" s="57" t="s">
        <v>66294</v>
      </c>
      <c r="B31913" s="57" t="s">
        <v>66295</v>
      </c>
    </row>
    <row r="31914" spans="1:2" x14ac:dyDescent="0.2">
      <c r="A31914" s="57" t="s">
        <v>66296</v>
      </c>
      <c r="B31914" s="57" t="s">
        <v>66297</v>
      </c>
    </row>
    <row r="31915" spans="1:2" x14ac:dyDescent="0.2">
      <c r="A31915" s="57" t="s">
        <v>66298</v>
      </c>
      <c r="B31915" s="57" t="s">
        <v>66299</v>
      </c>
    </row>
    <row r="31916" spans="1:2" x14ac:dyDescent="0.2">
      <c r="A31916" s="57" t="s">
        <v>66300</v>
      </c>
      <c r="B31916" s="57" t="s">
        <v>66301</v>
      </c>
    </row>
    <row r="31917" spans="1:2" x14ac:dyDescent="0.2">
      <c r="A31917" s="57" t="s">
        <v>66302</v>
      </c>
      <c r="B31917" s="57" t="s">
        <v>66303</v>
      </c>
    </row>
    <row r="31918" spans="1:2" x14ac:dyDescent="0.2">
      <c r="A31918" s="57" t="s">
        <v>66304</v>
      </c>
      <c r="B31918" s="57" t="s">
        <v>66305</v>
      </c>
    </row>
    <row r="31919" spans="1:2" x14ac:dyDescent="0.2">
      <c r="A31919" s="57" t="s">
        <v>66306</v>
      </c>
      <c r="B31919" s="57" t="s">
        <v>66307</v>
      </c>
    </row>
    <row r="31920" spans="1:2" x14ac:dyDescent="0.2">
      <c r="A31920" s="57" t="s">
        <v>66308</v>
      </c>
      <c r="B31920" s="57" t="s">
        <v>66309</v>
      </c>
    </row>
    <row r="31921" spans="1:2" x14ac:dyDescent="0.2">
      <c r="A31921" s="57" t="s">
        <v>66310</v>
      </c>
      <c r="B31921" s="57" t="s">
        <v>66311</v>
      </c>
    </row>
    <row r="31922" spans="1:2" x14ac:dyDescent="0.2">
      <c r="A31922" s="57" t="s">
        <v>66312</v>
      </c>
      <c r="B31922" s="57" t="s">
        <v>66313</v>
      </c>
    </row>
    <row r="31923" spans="1:2" x14ac:dyDescent="0.2">
      <c r="A31923" s="57" t="s">
        <v>66314</v>
      </c>
      <c r="B31923" s="57" t="s">
        <v>66315</v>
      </c>
    </row>
    <row r="31924" spans="1:2" x14ac:dyDescent="0.2">
      <c r="A31924" s="57" t="s">
        <v>66316</v>
      </c>
      <c r="B31924" s="57" t="s">
        <v>66317</v>
      </c>
    </row>
    <row r="31925" spans="1:2" x14ac:dyDescent="0.2">
      <c r="A31925" s="57" t="s">
        <v>66318</v>
      </c>
      <c r="B31925" s="57" t="s">
        <v>66319</v>
      </c>
    </row>
    <row r="31926" spans="1:2" x14ac:dyDescent="0.2">
      <c r="A31926" s="57" t="s">
        <v>66320</v>
      </c>
      <c r="B31926" s="57" t="s">
        <v>66321</v>
      </c>
    </row>
    <row r="31927" spans="1:2" x14ac:dyDescent="0.2">
      <c r="A31927" s="57" t="s">
        <v>66322</v>
      </c>
      <c r="B31927" s="57" t="s">
        <v>66323</v>
      </c>
    </row>
    <row r="31928" spans="1:2" x14ac:dyDescent="0.2">
      <c r="A31928" s="57" t="s">
        <v>66324</v>
      </c>
      <c r="B31928" s="57" t="s">
        <v>66325</v>
      </c>
    </row>
    <row r="31929" spans="1:2" x14ac:dyDescent="0.2">
      <c r="A31929" s="57" t="s">
        <v>66326</v>
      </c>
      <c r="B31929" s="57" t="s">
        <v>66327</v>
      </c>
    </row>
    <row r="31930" spans="1:2" x14ac:dyDescent="0.2">
      <c r="A31930" s="57" t="s">
        <v>66328</v>
      </c>
      <c r="B31930" s="57" t="s">
        <v>66329</v>
      </c>
    </row>
    <row r="31931" spans="1:2" x14ac:dyDescent="0.2">
      <c r="A31931" s="57" t="s">
        <v>66330</v>
      </c>
      <c r="B31931" s="57" t="s">
        <v>66331</v>
      </c>
    </row>
    <row r="31932" spans="1:2" x14ac:dyDescent="0.2">
      <c r="A31932" s="57" t="s">
        <v>66332</v>
      </c>
      <c r="B31932" s="57" t="s">
        <v>66333</v>
      </c>
    </row>
    <row r="31933" spans="1:2" x14ac:dyDescent="0.2">
      <c r="A31933" s="57" t="s">
        <v>66334</v>
      </c>
      <c r="B31933" s="57" t="s">
        <v>66335</v>
      </c>
    </row>
    <row r="31934" spans="1:2" x14ac:dyDescent="0.2">
      <c r="A31934" s="57" t="s">
        <v>66336</v>
      </c>
      <c r="B31934" s="57" t="s">
        <v>66337</v>
      </c>
    </row>
    <row r="31935" spans="1:2" x14ac:dyDescent="0.2">
      <c r="A31935" s="57" t="s">
        <v>66338</v>
      </c>
      <c r="B31935" s="57" t="s">
        <v>66339</v>
      </c>
    </row>
    <row r="31936" spans="1:2" x14ac:dyDescent="0.2">
      <c r="A31936" s="57" t="s">
        <v>66340</v>
      </c>
      <c r="B31936" s="57" t="s">
        <v>66341</v>
      </c>
    </row>
    <row r="31937" spans="1:2" x14ac:dyDescent="0.2">
      <c r="A31937" s="57" t="s">
        <v>66342</v>
      </c>
      <c r="B31937" s="57" t="s">
        <v>66343</v>
      </c>
    </row>
    <row r="31938" spans="1:2" x14ac:dyDescent="0.2">
      <c r="A31938" s="57" t="s">
        <v>66344</v>
      </c>
      <c r="B31938" s="57" t="s">
        <v>66345</v>
      </c>
    </row>
    <row r="31939" spans="1:2" x14ac:dyDescent="0.2">
      <c r="A31939" s="57" t="s">
        <v>66346</v>
      </c>
      <c r="B31939" s="57" t="s">
        <v>66347</v>
      </c>
    </row>
    <row r="31940" spans="1:2" x14ac:dyDescent="0.2">
      <c r="A31940" s="57" t="s">
        <v>66348</v>
      </c>
      <c r="B31940" s="57" t="s">
        <v>66349</v>
      </c>
    </row>
    <row r="31941" spans="1:2" x14ac:dyDescent="0.2">
      <c r="A31941" s="57" t="s">
        <v>66350</v>
      </c>
      <c r="B31941" s="57" t="s">
        <v>66351</v>
      </c>
    </row>
    <row r="31942" spans="1:2" x14ac:dyDescent="0.2">
      <c r="A31942" s="57" t="s">
        <v>66352</v>
      </c>
      <c r="B31942" s="57" t="s">
        <v>66353</v>
      </c>
    </row>
    <row r="31943" spans="1:2" x14ac:dyDescent="0.2">
      <c r="A31943" s="57" t="s">
        <v>66354</v>
      </c>
      <c r="B31943" s="57" t="s">
        <v>66355</v>
      </c>
    </row>
    <row r="31944" spans="1:2" x14ac:dyDescent="0.2">
      <c r="A31944" s="57" t="s">
        <v>66356</v>
      </c>
      <c r="B31944" s="57" t="s">
        <v>66357</v>
      </c>
    </row>
    <row r="31945" spans="1:2" x14ac:dyDescent="0.2">
      <c r="A31945" s="57" t="s">
        <v>66358</v>
      </c>
      <c r="B31945" s="57" t="s">
        <v>66359</v>
      </c>
    </row>
    <row r="31946" spans="1:2" x14ac:dyDescent="0.2">
      <c r="A31946" s="57" t="s">
        <v>66360</v>
      </c>
      <c r="B31946" s="57" t="s">
        <v>66361</v>
      </c>
    </row>
    <row r="31947" spans="1:2" x14ac:dyDescent="0.2">
      <c r="A31947" s="57" t="s">
        <v>66362</v>
      </c>
      <c r="B31947" s="57" t="s">
        <v>66363</v>
      </c>
    </row>
    <row r="31948" spans="1:2" x14ac:dyDescent="0.2">
      <c r="A31948" s="57" t="s">
        <v>66364</v>
      </c>
      <c r="B31948" s="57" t="s">
        <v>66365</v>
      </c>
    </row>
    <row r="31949" spans="1:2" x14ac:dyDescent="0.2">
      <c r="A31949" s="57" t="s">
        <v>66366</v>
      </c>
      <c r="B31949" s="57" t="s">
        <v>66367</v>
      </c>
    </row>
    <row r="31950" spans="1:2" x14ac:dyDescent="0.2">
      <c r="A31950" s="57" t="s">
        <v>66368</v>
      </c>
      <c r="B31950" s="57" t="s">
        <v>66369</v>
      </c>
    </row>
    <row r="31951" spans="1:2" x14ac:dyDescent="0.2">
      <c r="A31951" s="57" t="s">
        <v>66370</v>
      </c>
      <c r="B31951" s="57" t="s">
        <v>66371</v>
      </c>
    </row>
    <row r="31952" spans="1:2" x14ac:dyDescent="0.2">
      <c r="A31952" s="57" t="s">
        <v>66372</v>
      </c>
      <c r="B31952" s="57" t="s">
        <v>66373</v>
      </c>
    </row>
    <row r="31953" spans="1:2" x14ac:dyDescent="0.2">
      <c r="A31953" s="57" t="s">
        <v>66374</v>
      </c>
      <c r="B31953" s="57" t="s">
        <v>66375</v>
      </c>
    </row>
    <row r="31954" spans="1:2" x14ac:dyDescent="0.2">
      <c r="A31954" s="57" t="s">
        <v>66376</v>
      </c>
      <c r="B31954" s="57" t="s">
        <v>66377</v>
      </c>
    </row>
    <row r="31955" spans="1:2" x14ac:dyDescent="0.2">
      <c r="A31955" s="57" t="s">
        <v>66378</v>
      </c>
      <c r="B31955" s="57" t="s">
        <v>66379</v>
      </c>
    </row>
    <row r="31956" spans="1:2" x14ac:dyDescent="0.2">
      <c r="A31956" s="57" t="s">
        <v>66380</v>
      </c>
      <c r="B31956" s="57" t="s">
        <v>66381</v>
      </c>
    </row>
    <row r="31957" spans="1:2" x14ac:dyDescent="0.2">
      <c r="A31957" s="57" t="s">
        <v>66382</v>
      </c>
      <c r="B31957" s="57" t="s">
        <v>66383</v>
      </c>
    </row>
    <row r="31958" spans="1:2" x14ac:dyDescent="0.2">
      <c r="A31958" s="57" t="s">
        <v>66384</v>
      </c>
      <c r="B31958" s="57" t="s">
        <v>66385</v>
      </c>
    </row>
    <row r="31959" spans="1:2" x14ac:dyDescent="0.2">
      <c r="A31959" s="57" t="s">
        <v>66386</v>
      </c>
      <c r="B31959" s="57" t="s">
        <v>66387</v>
      </c>
    </row>
    <row r="31960" spans="1:2" x14ac:dyDescent="0.2">
      <c r="A31960" s="57" t="s">
        <v>66388</v>
      </c>
      <c r="B31960" s="57" t="s">
        <v>66389</v>
      </c>
    </row>
    <row r="31961" spans="1:2" x14ac:dyDescent="0.2">
      <c r="A31961" s="57" t="s">
        <v>66390</v>
      </c>
      <c r="B31961" s="57" t="s">
        <v>66391</v>
      </c>
    </row>
    <row r="31962" spans="1:2" x14ac:dyDescent="0.2">
      <c r="A31962" s="57" t="s">
        <v>66392</v>
      </c>
      <c r="B31962" s="57" t="s">
        <v>66393</v>
      </c>
    </row>
    <row r="31963" spans="1:2" x14ac:dyDescent="0.2">
      <c r="A31963" s="57" t="s">
        <v>66394</v>
      </c>
      <c r="B31963" s="57" t="s">
        <v>66395</v>
      </c>
    </row>
    <row r="31964" spans="1:2" x14ac:dyDescent="0.2">
      <c r="A31964" s="57" t="s">
        <v>66396</v>
      </c>
      <c r="B31964" s="57" t="s">
        <v>66397</v>
      </c>
    </row>
    <row r="31965" spans="1:2" x14ac:dyDescent="0.2">
      <c r="A31965" s="57" t="s">
        <v>66398</v>
      </c>
      <c r="B31965" s="57" t="s">
        <v>66399</v>
      </c>
    </row>
    <row r="31966" spans="1:2" x14ac:dyDescent="0.2">
      <c r="A31966" s="57" t="s">
        <v>66400</v>
      </c>
      <c r="B31966" s="57" t="s">
        <v>66401</v>
      </c>
    </row>
    <row r="31967" spans="1:2" x14ac:dyDescent="0.2">
      <c r="A31967" s="57" t="s">
        <v>66402</v>
      </c>
      <c r="B31967" s="57" t="s">
        <v>66403</v>
      </c>
    </row>
    <row r="31968" spans="1:2" x14ac:dyDescent="0.2">
      <c r="A31968" s="57" t="s">
        <v>66404</v>
      </c>
      <c r="B31968" s="57" t="s">
        <v>66405</v>
      </c>
    </row>
    <row r="31969" spans="1:2" x14ac:dyDescent="0.2">
      <c r="A31969" s="57" t="s">
        <v>66406</v>
      </c>
      <c r="B31969" s="57" t="s">
        <v>66407</v>
      </c>
    </row>
    <row r="31970" spans="1:2" x14ac:dyDescent="0.2">
      <c r="A31970" s="57" t="s">
        <v>66408</v>
      </c>
      <c r="B31970" s="57" t="s">
        <v>66409</v>
      </c>
    </row>
    <row r="31971" spans="1:2" x14ac:dyDescent="0.2">
      <c r="A31971" s="57" t="s">
        <v>66410</v>
      </c>
      <c r="B31971" s="57" t="s">
        <v>66411</v>
      </c>
    </row>
    <row r="31972" spans="1:2" x14ac:dyDescent="0.2">
      <c r="A31972" s="57" t="s">
        <v>66412</v>
      </c>
      <c r="B31972" s="57" t="s">
        <v>66413</v>
      </c>
    </row>
    <row r="31973" spans="1:2" x14ac:dyDescent="0.2">
      <c r="A31973" s="57" t="s">
        <v>66414</v>
      </c>
      <c r="B31973" s="57" t="s">
        <v>66415</v>
      </c>
    </row>
    <row r="31974" spans="1:2" x14ac:dyDescent="0.2">
      <c r="A31974" s="57" t="s">
        <v>66416</v>
      </c>
      <c r="B31974" s="57" t="s">
        <v>66417</v>
      </c>
    </row>
    <row r="31975" spans="1:2" x14ac:dyDescent="0.2">
      <c r="A31975" s="57" t="s">
        <v>66418</v>
      </c>
      <c r="B31975" s="57" t="s">
        <v>66419</v>
      </c>
    </row>
    <row r="31976" spans="1:2" x14ac:dyDescent="0.2">
      <c r="A31976" s="57" t="s">
        <v>66420</v>
      </c>
      <c r="B31976" s="57" t="s">
        <v>66421</v>
      </c>
    </row>
    <row r="31977" spans="1:2" x14ac:dyDescent="0.2">
      <c r="A31977" s="57" t="s">
        <v>66422</v>
      </c>
      <c r="B31977" s="57" t="s">
        <v>66423</v>
      </c>
    </row>
    <row r="31978" spans="1:2" x14ac:dyDescent="0.2">
      <c r="A31978" s="57" t="s">
        <v>66424</v>
      </c>
      <c r="B31978" s="57" t="s">
        <v>66425</v>
      </c>
    </row>
    <row r="31979" spans="1:2" x14ac:dyDescent="0.2">
      <c r="A31979" s="57" t="s">
        <v>66426</v>
      </c>
      <c r="B31979" s="57" t="s">
        <v>66427</v>
      </c>
    </row>
    <row r="31980" spans="1:2" x14ac:dyDescent="0.2">
      <c r="A31980" s="57" t="s">
        <v>66428</v>
      </c>
      <c r="B31980" s="57" t="s">
        <v>66429</v>
      </c>
    </row>
    <row r="31981" spans="1:2" x14ac:dyDescent="0.2">
      <c r="A31981" s="57" t="s">
        <v>66430</v>
      </c>
      <c r="B31981" s="57" t="s">
        <v>66431</v>
      </c>
    </row>
    <row r="31982" spans="1:2" x14ac:dyDescent="0.2">
      <c r="A31982" s="57" t="s">
        <v>66432</v>
      </c>
      <c r="B31982" s="57" t="s">
        <v>66433</v>
      </c>
    </row>
    <row r="31983" spans="1:2" x14ac:dyDescent="0.2">
      <c r="A31983" s="57" t="s">
        <v>66434</v>
      </c>
      <c r="B31983" s="57" t="s">
        <v>66435</v>
      </c>
    </row>
    <row r="31984" spans="1:2" x14ac:dyDescent="0.2">
      <c r="A31984" s="57" t="s">
        <v>66436</v>
      </c>
      <c r="B31984" s="57" t="s">
        <v>66437</v>
      </c>
    </row>
    <row r="31985" spans="1:2" x14ac:dyDescent="0.2">
      <c r="A31985" s="57" t="s">
        <v>66438</v>
      </c>
      <c r="B31985" s="57" t="s">
        <v>66439</v>
      </c>
    </row>
    <row r="31986" spans="1:2" x14ac:dyDescent="0.2">
      <c r="A31986" s="57" t="s">
        <v>66440</v>
      </c>
      <c r="B31986" s="57" t="s">
        <v>66441</v>
      </c>
    </row>
    <row r="31987" spans="1:2" x14ac:dyDescent="0.2">
      <c r="A31987" s="57" t="s">
        <v>66442</v>
      </c>
      <c r="B31987" s="57" t="s">
        <v>66443</v>
      </c>
    </row>
    <row r="31988" spans="1:2" x14ac:dyDescent="0.2">
      <c r="A31988" s="57" t="s">
        <v>66444</v>
      </c>
      <c r="B31988" s="57" t="s">
        <v>66445</v>
      </c>
    </row>
    <row r="31989" spans="1:2" x14ac:dyDescent="0.2">
      <c r="A31989" s="57" t="s">
        <v>66446</v>
      </c>
      <c r="B31989" s="57" t="s">
        <v>66447</v>
      </c>
    </row>
    <row r="31990" spans="1:2" x14ac:dyDescent="0.2">
      <c r="A31990" s="57" t="s">
        <v>66448</v>
      </c>
      <c r="B31990" s="57" t="s">
        <v>66449</v>
      </c>
    </row>
    <row r="31991" spans="1:2" x14ac:dyDescent="0.2">
      <c r="A31991" s="57" t="s">
        <v>66450</v>
      </c>
      <c r="B31991" s="57" t="s">
        <v>66451</v>
      </c>
    </row>
    <row r="31992" spans="1:2" x14ac:dyDescent="0.2">
      <c r="A31992" s="57" t="s">
        <v>66452</v>
      </c>
      <c r="B31992" s="57" t="s">
        <v>66453</v>
      </c>
    </row>
    <row r="31993" spans="1:2" x14ac:dyDescent="0.2">
      <c r="A31993" s="57" t="s">
        <v>66454</v>
      </c>
      <c r="B31993" s="57" t="s">
        <v>66455</v>
      </c>
    </row>
    <row r="31994" spans="1:2" x14ac:dyDescent="0.2">
      <c r="A31994" s="57" t="s">
        <v>66456</v>
      </c>
      <c r="B31994" s="57" t="s">
        <v>66457</v>
      </c>
    </row>
    <row r="31995" spans="1:2" x14ac:dyDescent="0.2">
      <c r="A31995" s="57" t="s">
        <v>66458</v>
      </c>
      <c r="B31995" s="57" t="s">
        <v>66459</v>
      </c>
    </row>
    <row r="31996" spans="1:2" x14ac:dyDescent="0.2">
      <c r="A31996" s="57" t="s">
        <v>66460</v>
      </c>
      <c r="B31996" s="57" t="s">
        <v>66461</v>
      </c>
    </row>
    <row r="31997" spans="1:2" x14ac:dyDescent="0.2">
      <c r="A31997" s="57" t="s">
        <v>66462</v>
      </c>
      <c r="B31997" s="57" t="s">
        <v>66463</v>
      </c>
    </row>
    <row r="31998" spans="1:2" x14ac:dyDescent="0.2">
      <c r="A31998" s="57" t="s">
        <v>66464</v>
      </c>
      <c r="B31998" s="57" t="s">
        <v>66465</v>
      </c>
    </row>
    <row r="31999" spans="1:2" x14ac:dyDescent="0.2">
      <c r="A31999" s="57" t="s">
        <v>66466</v>
      </c>
      <c r="B31999" s="57" t="s">
        <v>66467</v>
      </c>
    </row>
    <row r="32000" spans="1:2" x14ac:dyDescent="0.2">
      <c r="A32000" s="57" t="s">
        <v>66468</v>
      </c>
      <c r="B32000" s="57" t="s">
        <v>66469</v>
      </c>
    </row>
    <row r="32001" spans="1:2" x14ac:dyDescent="0.2">
      <c r="A32001" s="57" t="s">
        <v>66470</v>
      </c>
      <c r="B32001" s="57" t="s">
        <v>66471</v>
      </c>
    </row>
    <row r="32002" spans="1:2" x14ac:dyDescent="0.2">
      <c r="A32002" s="57" t="s">
        <v>66472</v>
      </c>
      <c r="B32002" s="57" t="s">
        <v>66473</v>
      </c>
    </row>
    <row r="32003" spans="1:2" x14ac:dyDescent="0.2">
      <c r="A32003" s="57" t="s">
        <v>66474</v>
      </c>
      <c r="B32003" s="57" t="s">
        <v>66475</v>
      </c>
    </row>
    <row r="32004" spans="1:2" x14ac:dyDescent="0.2">
      <c r="A32004" s="57" t="s">
        <v>66476</v>
      </c>
      <c r="B32004" s="57" t="s">
        <v>66477</v>
      </c>
    </row>
    <row r="32005" spans="1:2" x14ac:dyDescent="0.2">
      <c r="A32005" s="57" t="s">
        <v>66478</v>
      </c>
      <c r="B32005" s="57" t="s">
        <v>66479</v>
      </c>
    </row>
    <row r="32006" spans="1:2" x14ac:dyDescent="0.2">
      <c r="A32006" s="57" t="s">
        <v>66480</v>
      </c>
      <c r="B32006" s="57" t="s">
        <v>66481</v>
      </c>
    </row>
    <row r="32007" spans="1:2" x14ac:dyDescent="0.2">
      <c r="A32007" s="57" t="s">
        <v>66482</v>
      </c>
      <c r="B32007" s="57" t="s">
        <v>66483</v>
      </c>
    </row>
    <row r="32008" spans="1:2" x14ac:dyDescent="0.2">
      <c r="A32008" s="57" t="s">
        <v>66484</v>
      </c>
      <c r="B32008" s="57" t="s">
        <v>66485</v>
      </c>
    </row>
    <row r="32009" spans="1:2" x14ac:dyDescent="0.2">
      <c r="A32009" s="57" t="s">
        <v>66486</v>
      </c>
      <c r="B32009" s="57" t="s">
        <v>66487</v>
      </c>
    </row>
    <row r="32010" spans="1:2" x14ac:dyDescent="0.2">
      <c r="A32010" s="57" t="s">
        <v>66488</v>
      </c>
      <c r="B32010" s="57" t="s">
        <v>66489</v>
      </c>
    </row>
    <row r="32011" spans="1:2" x14ac:dyDescent="0.2">
      <c r="A32011" s="57" t="s">
        <v>66490</v>
      </c>
      <c r="B32011" s="57" t="s">
        <v>66491</v>
      </c>
    </row>
    <row r="32012" spans="1:2" x14ac:dyDescent="0.2">
      <c r="A32012" s="57" t="s">
        <v>66492</v>
      </c>
      <c r="B32012" s="57" t="s">
        <v>66493</v>
      </c>
    </row>
    <row r="32013" spans="1:2" x14ac:dyDescent="0.2">
      <c r="A32013" s="57" t="s">
        <v>66494</v>
      </c>
      <c r="B32013" s="57" t="s">
        <v>66495</v>
      </c>
    </row>
    <row r="32014" spans="1:2" x14ac:dyDescent="0.2">
      <c r="A32014" s="57" t="s">
        <v>66496</v>
      </c>
      <c r="B32014" s="57" t="s">
        <v>66497</v>
      </c>
    </row>
    <row r="32015" spans="1:2" x14ac:dyDescent="0.2">
      <c r="A32015" s="57" t="s">
        <v>66498</v>
      </c>
      <c r="B32015" s="57" t="s">
        <v>66499</v>
      </c>
    </row>
    <row r="32016" spans="1:2" x14ac:dyDescent="0.2">
      <c r="A32016" s="57" t="s">
        <v>66500</v>
      </c>
      <c r="B32016" s="57" t="s">
        <v>66501</v>
      </c>
    </row>
    <row r="32017" spans="1:2" x14ac:dyDescent="0.2">
      <c r="A32017" s="57" t="s">
        <v>66502</v>
      </c>
      <c r="B32017" s="57" t="s">
        <v>66503</v>
      </c>
    </row>
    <row r="32018" spans="1:2" x14ac:dyDescent="0.2">
      <c r="A32018" s="57" t="s">
        <v>66504</v>
      </c>
      <c r="B32018" s="57" t="s">
        <v>66505</v>
      </c>
    </row>
    <row r="32019" spans="1:2" x14ac:dyDescent="0.2">
      <c r="A32019" s="57" t="s">
        <v>66506</v>
      </c>
      <c r="B32019" s="57" t="s">
        <v>66507</v>
      </c>
    </row>
    <row r="32020" spans="1:2" x14ac:dyDescent="0.2">
      <c r="A32020" s="57" t="s">
        <v>66508</v>
      </c>
      <c r="B32020" s="57" t="s">
        <v>66509</v>
      </c>
    </row>
    <row r="32021" spans="1:2" x14ac:dyDescent="0.2">
      <c r="A32021" s="57" t="s">
        <v>66510</v>
      </c>
      <c r="B32021" s="57" t="s">
        <v>66511</v>
      </c>
    </row>
    <row r="32022" spans="1:2" x14ac:dyDescent="0.2">
      <c r="A32022" s="57" t="s">
        <v>66512</v>
      </c>
      <c r="B32022" s="57" t="s">
        <v>66513</v>
      </c>
    </row>
    <row r="32023" spans="1:2" x14ac:dyDescent="0.2">
      <c r="A32023" s="57" t="s">
        <v>66514</v>
      </c>
      <c r="B32023" s="57" t="s">
        <v>66515</v>
      </c>
    </row>
    <row r="32024" spans="1:2" x14ac:dyDescent="0.2">
      <c r="A32024" s="57" t="s">
        <v>66516</v>
      </c>
      <c r="B32024" s="57" t="s">
        <v>66517</v>
      </c>
    </row>
    <row r="32025" spans="1:2" x14ac:dyDescent="0.2">
      <c r="A32025" s="57" t="s">
        <v>66518</v>
      </c>
      <c r="B32025" s="57" t="s">
        <v>66519</v>
      </c>
    </row>
    <row r="32026" spans="1:2" x14ac:dyDescent="0.2">
      <c r="A32026" s="57" t="s">
        <v>66520</v>
      </c>
      <c r="B32026" s="57" t="s">
        <v>66521</v>
      </c>
    </row>
    <row r="32027" spans="1:2" x14ac:dyDescent="0.2">
      <c r="A32027" s="57" t="s">
        <v>66522</v>
      </c>
      <c r="B32027" s="57" t="s">
        <v>66523</v>
      </c>
    </row>
    <row r="32028" spans="1:2" x14ac:dyDescent="0.2">
      <c r="A32028" s="57" t="s">
        <v>66524</v>
      </c>
      <c r="B32028" s="57" t="s">
        <v>66525</v>
      </c>
    </row>
    <row r="32029" spans="1:2" x14ac:dyDescent="0.2">
      <c r="A32029" s="57" t="s">
        <v>66526</v>
      </c>
      <c r="B32029" s="57" t="s">
        <v>66527</v>
      </c>
    </row>
    <row r="32030" spans="1:2" x14ac:dyDescent="0.2">
      <c r="A32030" s="57" t="s">
        <v>66528</v>
      </c>
      <c r="B32030" s="57" t="s">
        <v>66529</v>
      </c>
    </row>
    <row r="32031" spans="1:2" x14ac:dyDescent="0.2">
      <c r="A32031" s="57" t="s">
        <v>66530</v>
      </c>
      <c r="B32031" s="57" t="s">
        <v>66531</v>
      </c>
    </row>
    <row r="32032" spans="1:2" x14ac:dyDescent="0.2">
      <c r="A32032" s="57" t="s">
        <v>66532</v>
      </c>
      <c r="B32032" s="57" t="s">
        <v>66533</v>
      </c>
    </row>
    <row r="32033" spans="1:2" x14ac:dyDescent="0.2">
      <c r="A32033" s="57" t="s">
        <v>66534</v>
      </c>
      <c r="B32033" s="57" t="s">
        <v>66535</v>
      </c>
    </row>
    <row r="32034" spans="1:2" x14ac:dyDescent="0.2">
      <c r="A32034" s="57" t="s">
        <v>66536</v>
      </c>
      <c r="B32034" s="57" t="s">
        <v>66537</v>
      </c>
    </row>
    <row r="32035" spans="1:2" x14ac:dyDescent="0.2">
      <c r="A32035" s="57" t="s">
        <v>66538</v>
      </c>
      <c r="B32035" s="57" t="s">
        <v>66539</v>
      </c>
    </row>
    <row r="32036" spans="1:2" x14ac:dyDescent="0.2">
      <c r="A32036" s="57" t="s">
        <v>66540</v>
      </c>
      <c r="B32036" s="57" t="s">
        <v>66541</v>
      </c>
    </row>
    <row r="32037" spans="1:2" x14ac:dyDescent="0.2">
      <c r="A32037" s="57" t="s">
        <v>66542</v>
      </c>
      <c r="B32037" s="57" t="s">
        <v>66543</v>
      </c>
    </row>
    <row r="32038" spans="1:2" x14ac:dyDescent="0.2">
      <c r="A32038" s="57" t="s">
        <v>66544</v>
      </c>
      <c r="B32038" s="57" t="s">
        <v>66545</v>
      </c>
    </row>
    <row r="32039" spans="1:2" x14ac:dyDescent="0.2">
      <c r="A32039" s="57" t="s">
        <v>66546</v>
      </c>
      <c r="B32039" s="57" t="s">
        <v>66547</v>
      </c>
    </row>
    <row r="32040" spans="1:2" x14ac:dyDescent="0.2">
      <c r="A32040" s="57" t="s">
        <v>66548</v>
      </c>
      <c r="B32040" s="57" t="s">
        <v>66549</v>
      </c>
    </row>
    <row r="32041" spans="1:2" x14ac:dyDescent="0.2">
      <c r="A32041" s="57" t="s">
        <v>66550</v>
      </c>
      <c r="B32041" s="57" t="s">
        <v>66551</v>
      </c>
    </row>
    <row r="32042" spans="1:2" x14ac:dyDescent="0.2">
      <c r="A32042" s="57" t="s">
        <v>66552</v>
      </c>
      <c r="B32042" s="57" t="s">
        <v>66553</v>
      </c>
    </row>
    <row r="32043" spans="1:2" x14ac:dyDescent="0.2">
      <c r="A32043" s="57" t="s">
        <v>66554</v>
      </c>
      <c r="B32043" s="57" t="s">
        <v>66555</v>
      </c>
    </row>
    <row r="32044" spans="1:2" x14ac:dyDescent="0.2">
      <c r="A32044" s="57" t="s">
        <v>66556</v>
      </c>
      <c r="B32044" s="57" t="s">
        <v>66557</v>
      </c>
    </row>
    <row r="32045" spans="1:2" x14ac:dyDescent="0.2">
      <c r="A32045" s="57" t="s">
        <v>66558</v>
      </c>
      <c r="B32045" s="57" t="s">
        <v>66559</v>
      </c>
    </row>
    <row r="32046" spans="1:2" x14ac:dyDescent="0.2">
      <c r="A32046" s="57" t="s">
        <v>66560</v>
      </c>
      <c r="B32046" s="57" t="s">
        <v>66561</v>
      </c>
    </row>
    <row r="32047" spans="1:2" x14ac:dyDescent="0.2">
      <c r="A32047" s="57" t="s">
        <v>66562</v>
      </c>
      <c r="B32047" s="57" t="s">
        <v>66563</v>
      </c>
    </row>
    <row r="32048" spans="1:2" x14ac:dyDescent="0.2">
      <c r="A32048" s="57" t="s">
        <v>66564</v>
      </c>
      <c r="B32048" s="57" t="s">
        <v>66565</v>
      </c>
    </row>
    <row r="32049" spans="1:2" x14ac:dyDescent="0.2">
      <c r="A32049" s="57" t="s">
        <v>66566</v>
      </c>
      <c r="B32049" s="57" t="s">
        <v>66567</v>
      </c>
    </row>
    <row r="32050" spans="1:2" x14ac:dyDescent="0.2">
      <c r="A32050" s="57" t="s">
        <v>66568</v>
      </c>
      <c r="B32050" s="57" t="s">
        <v>66569</v>
      </c>
    </row>
    <row r="32051" spans="1:2" x14ac:dyDescent="0.2">
      <c r="A32051" s="57" t="s">
        <v>66570</v>
      </c>
      <c r="B32051" s="57" t="s">
        <v>66571</v>
      </c>
    </row>
    <row r="32052" spans="1:2" x14ac:dyDescent="0.2">
      <c r="A32052" s="57" t="s">
        <v>66572</v>
      </c>
      <c r="B32052" s="57" t="s">
        <v>66573</v>
      </c>
    </row>
    <row r="32053" spans="1:2" x14ac:dyDescent="0.2">
      <c r="A32053" s="57" t="s">
        <v>66574</v>
      </c>
      <c r="B32053" s="57" t="s">
        <v>66575</v>
      </c>
    </row>
    <row r="32054" spans="1:2" x14ac:dyDescent="0.2">
      <c r="A32054" s="57" t="s">
        <v>66576</v>
      </c>
      <c r="B32054" s="57" t="s">
        <v>66577</v>
      </c>
    </row>
    <row r="32055" spans="1:2" x14ac:dyDescent="0.2">
      <c r="A32055" s="57" t="s">
        <v>66578</v>
      </c>
      <c r="B32055" s="57" t="s">
        <v>66579</v>
      </c>
    </row>
    <row r="32056" spans="1:2" x14ac:dyDescent="0.2">
      <c r="A32056" s="57" t="s">
        <v>66580</v>
      </c>
      <c r="B32056" s="57" t="s">
        <v>66581</v>
      </c>
    </row>
    <row r="32057" spans="1:2" x14ac:dyDescent="0.2">
      <c r="A32057" s="57" t="s">
        <v>66582</v>
      </c>
      <c r="B32057" s="57" t="s">
        <v>66583</v>
      </c>
    </row>
    <row r="32058" spans="1:2" x14ac:dyDescent="0.2">
      <c r="A32058" s="57" t="s">
        <v>66584</v>
      </c>
      <c r="B32058" s="57" t="s">
        <v>66585</v>
      </c>
    </row>
    <row r="32059" spans="1:2" x14ac:dyDescent="0.2">
      <c r="A32059" s="57" t="s">
        <v>66586</v>
      </c>
      <c r="B32059" s="57" t="s">
        <v>66587</v>
      </c>
    </row>
    <row r="32060" spans="1:2" x14ac:dyDescent="0.2">
      <c r="A32060" s="57" t="s">
        <v>66588</v>
      </c>
      <c r="B32060" s="57" t="s">
        <v>66589</v>
      </c>
    </row>
    <row r="32061" spans="1:2" x14ac:dyDescent="0.2">
      <c r="A32061" s="57" t="s">
        <v>66590</v>
      </c>
      <c r="B32061" s="57" t="s">
        <v>66591</v>
      </c>
    </row>
    <row r="32062" spans="1:2" x14ac:dyDescent="0.2">
      <c r="A32062" s="57" t="s">
        <v>66592</v>
      </c>
      <c r="B32062" s="57" t="s">
        <v>66593</v>
      </c>
    </row>
    <row r="32063" spans="1:2" x14ac:dyDescent="0.2">
      <c r="A32063" s="57" t="s">
        <v>66594</v>
      </c>
      <c r="B32063" s="57" t="s">
        <v>66595</v>
      </c>
    </row>
    <row r="32064" spans="1:2" x14ac:dyDescent="0.2">
      <c r="A32064" s="57" t="s">
        <v>66596</v>
      </c>
      <c r="B32064" s="57" t="s">
        <v>66597</v>
      </c>
    </row>
    <row r="32065" spans="1:2" x14ac:dyDescent="0.2">
      <c r="A32065" s="57" t="s">
        <v>66598</v>
      </c>
      <c r="B32065" s="57" t="s">
        <v>66599</v>
      </c>
    </row>
    <row r="32066" spans="1:2" x14ac:dyDescent="0.2">
      <c r="A32066" s="57" t="s">
        <v>66600</v>
      </c>
      <c r="B32066" s="57" t="s">
        <v>66601</v>
      </c>
    </row>
    <row r="32067" spans="1:2" x14ac:dyDescent="0.2">
      <c r="A32067" s="57" t="s">
        <v>66602</v>
      </c>
      <c r="B32067" s="57" t="s">
        <v>66603</v>
      </c>
    </row>
    <row r="32068" spans="1:2" x14ac:dyDescent="0.2">
      <c r="A32068" s="57" t="s">
        <v>66604</v>
      </c>
      <c r="B32068" s="57" t="s">
        <v>66605</v>
      </c>
    </row>
    <row r="32069" spans="1:2" x14ac:dyDescent="0.2">
      <c r="A32069" s="57" t="s">
        <v>66606</v>
      </c>
      <c r="B32069" s="57" t="s">
        <v>66607</v>
      </c>
    </row>
    <row r="32070" spans="1:2" x14ac:dyDescent="0.2">
      <c r="A32070" s="57" t="s">
        <v>66608</v>
      </c>
      <c r="B32070" s="57" t="s">
        <v>66609</v>
      </c>
    </row>
    <row r="32071" spans="1:2" x14ac:dyDescent="0.2">
      <c r="A32071" s="57" t="s">
        <v>66610</v>
      </c>
      <c r="B32071" s="57" t="s">
        <v>66611</v>
      </c>
    </row>
    <row r="32072" spans="1:2" x14ac:dyDescent="0.2">
      <c r="A32072" s="57" t="s">
        <v>66612</v>
      </c>
      <c r="B32072" s="57" t="s">
        <v>66613</v>
      </c>
    </row>
    <row r="32073" spans="1:2" x14ac:dyDescent="0.2">
      <c r="A32073" s="57" t="s">
        <v>66614</v>
      </c>
      <c r="B32073" s="57" t="s">
        <v>66615</v>
      </c>
    </row>
    <row r="32074" spans="1:2" x14ac:dyDescent="0.2">
      <c r="A32074" s="57" t="s">
        <v>66616</v>
      </c>
      <c r="B32074" s="57" t="s">
        <v>66617</v>
      </c>
    </row>
    <row r="32075" spans="1:2" x14ac:dyDescent="0.2">
      <c r="A32075" s="57" t="s">
        <v>66618</v>
      </c>
      <c r="B32075" s="57" t="s">
        <v>66619</v>
      </c>
    </row>
    <row r="32076" spans="1:2" x14ac:dyDescent="0.2">
      <c r="A32076" s="57" t="s">
        <v>66620</v>
      </c>
      <c r="B32076" s="57" t="s">
        <v>66621</v>
      </c>
    </row>
    <row r="32077" spans="1:2" x14ac:dyDescent="0.2">
      <c r="A32077" s="57" t="s">
        <v>66622</v>
      </c>
      <c r="B32077" s="57" t="s">
        <v>66623</v>
      </c>
    </row>
    <row r="32078" spans="1:2" x14ac:dyDescent="0.2">
      <c r="A32078" s="57" t="s">
        <v>66624</v>
      </c>
      <c r="B32078" s="57" t="s">
        <v>66625</v>
      </c>
    </row>
    <row r="32079" spans="1:2" x14ac:dyDescent="0.2">
      <c r="A32079" s="57" t="s">
        <v>66626</v>
      </c>
      <c r="B32079" s="57" t="s">
        <v>66627</v>
      </c>
    </row>
    <row r="32080" spans="1:2" x14ac:dyDescent="0.2">
      <c r="A32080" s="57" t="s">
        <v>66628</v>
      </c>
      <c r="B32080" s="57" t="s">
        <v>66629</v>
      </c>
    </row>
    <row r="32081" spans="1:2" x14ac:dyDescent="0.2">
      <c r="A32081" s="57" t="s">
        <v>66630</v>
      </c>
      <c r="B32081" s="57" t="s">
        <v>66631</v>
      </c>
    </row>
    <row r="32082" spans="1:2" x14ac:dyDescent="0.2">
      <c r="A32082" s="57" t="s">
        <v>66632</v>
      </c>
      <c r="B32082" s="57" t="s">
        <v>66633</v>
      </c>
    </row>
    <row r="32083" spans="1:2" x14ac:dyDescent="0.2">
      <c r="A32083" s="57" t="s">
        <v>66634</v>
      </c>
      <c r="B32083" s="57" t="s">
        <v>66635</v>
      </c>
    </row>
    <row r="32084" spans="1:2" x14ac:dyDescent="0.2">
      <c r="A32084" s="57" t="s">
        <v>66636</v>
      </c>
      <c r="B32084" s="57" t="s">
        <v>66637</v>
      </c>
    </row>
    <row r="32085" spans="1:2" x14ac:dyDescent="0.2">
      <c r="A32085" s="57" t="s">
        <v>66638</v>
      </c>
      <c r="B32085" s="57" t="s">
        <v>66639</v>
      </c>
    </row>
    <row r="32086" spans="1:2" x14ac:dyDescent="0.2">
      <c r="A32086" s="57" t="s">
        <v>66640</v>
      </c>
      <c r="B32086" s="57" t="s">
        <v>66641</v>
      </c>
    </row>
    <row r="32087" spans="1:2" x14ac:dyDescent="0.2">
      <c r="A32087" s="57" t="s">
        <v>66642</v>
      </c>
      <c r="B32087" s="57" t="s">
        <v>66643</v>
      </c>
    </row>
    <row r="32088" spans="1:2" x14ac:dyDescent="0.2">
      <c r="A32088" s="57" t="s">
        <v>66644</v>
      </c>
      <c r="B32088" s="57" t="s">
        <v>66645</v>
      </c>
    </row>
    <row r="32089" spans="1:2" x14ac:dyDescent="0.2">
      <c r="A32089" s="57" t="s">
        <v>66646</v>
      </c>
      <c r="B32089" s="57" t="s">
        <v>66647</v>
      </c>
    </row>
    <row r="32090" spans="1:2" x14ac:dyDescent="0.2">
      <c r="A32090" s="57" t="s">
        <v>66648</v>
      </c>
      <c r="B32090" s="57" t="s">
        <v>66649</v>
      </c>
    </row>
    <row r="32091" spans="1:2" x14ac:dyDescent="0.2">
      <c r="A32091" s="57" t="s">
        <v>66650</v>
      </c>
      <c r="B32091" s="57" t="s">
        <v>66651</v>
      </c>
    </row>
    <row r="32092" spans="1:2" x14ac:dyDescent="0.2">
      <c r="A32092" s="57" t="s">
        <v>66652</v>
      </c>
      <c r="B32092" s="57" t="s">
        <v>66653</v>
      </c>
    </row>
    <row r="32093" spans="1:2" x14ac:dyDescent="0.2">
      <c r="A32093" s="57" t="s">
        <v>66654</v>
      </c>
      <c r="B32093" s="57" t="s">
        <v>66655</v>
      </c>
    </row>
    <row r="32094" spans="1:2" x14ac:dyDescent="0.2">
      <c r="A32094" s="57" t="s">
        <v>66656</v>
      </c>
      <c r="B32094" s="57" t="s">
        <v>66657</v>
      </c>
    </row>
    <row r="32095" spans="1:2" x14ac:dyDescent="0.2">
      <c r="A32095" s="57" t="s">
        <v>66658</v>
      </c>
      <c r="B32095" s="57" t="s">
        <v>66659</v>
      </c>
    </row>
    <row r="32096" spans="1:2" x14ac:dyDescent="0.2">
      <c r="A32096" s="57" t="s">
        <v>66660</v>
      </c>
      <c r="B32096" s="57" t="s">
        <v>66661</v>
      </c>
    </row>
    <row r="32097" spans="1:2" x14ac:dyDescent="0.2">
      <c r="A32097" s="57" t="s">
        <v>66662</v>
      </c>
      <c r="B32097" s="57" t="s">
        <v>66663</v>
      </c>
    </row>
    <row r="32098" spans="1:2" x14ac:dyDescent="0.2">
      <c r="A32098" s="57" t="s">
        <v>66664</v>
      </c>
      <c r="B32098" s="57" t="s">
        <v>66665</v>
      </c>
    </row>
    <row r="32099" spans="1:2" x14ac:dyDescent="0.2">
      <c r="A32099" s="57" t="s">
        <v>66666</v>
      </c>
      <c r="B32099" s="57" t="s">
        <v>66667</v>
      </c>
    </row>
    <row r="32100" spans="1:2" x14ac:dyDescent="0.2">
      <c r="A32100" s="57" t="s">
        <v>66668</v>
      </c>
      <c r="B32100" s="57" t="s">
        <v>66669</v>
      </c>
    </row>
    <row r="32101" spans="1:2" x14ac:dyDescent="0.2">
      <c r="A32101" s="57" t="s">
        <v>66670</v>
      </c>
      <c r="B32101" s="57" t="s">
        <v>66671</v>
      </c>
    </row>
    <row r="32102" spans="1:2" x14ac:dyDescent="0.2">
      <c r="A32102" s="57" t="s">
        <v>66672</v>
      </c>
      <c r="B32102" s="57" t="s">
        <v>66673</v>
      </c>
    </row>
    <row r="32103" spans="1:2" x14ac:dyDescent="0.2">
      <c r="A32103" s="57" t="s">
        <v>66674</v>
      </c>
      <c r="B32103" s="57" t="s">
        <v>66675</v>
      </c>
    </row>
    <row r="32104" spans="1:2" x14ac:dyDescent="0.2">
      <c r="A32104" s="57" t="s">
        <v>66676</v>
      </c>
      <c r="B32104" s="57" t="s">
        <v>66677</v>
      </c>
    </row>
    <row r="32105" spans="1:2" x14ac:dyDescent="0.2">
      <c r="A32105" s="57" t="s">
        <v>66678</v>
      </c>
      <c r="B32105" s="57" t="s">
        <v>66679</v>
      </c>
    </row>
    <row r="32106" spans="1:2" x14ac:dyDescent="0.2">
      <c r="A32106" s="57" t="s">
        <v>66680</v>
      </c>
      <c r="B32106" s="57" t="s">
        <v>66681</v>
      </c>
    </row>
    <row r="32107" spans="1:2" x14ac:dyDescent="0.2">
      <c r="A32107" s="57" t="s">
        <v>66682</v>
      </c>
      <c r="B32107" s="57" t="s">
        <v>66683</v>
      </c>
    </row>
    <row r="32108" spans="1:2" x14ac:dyDescent="0.2">
      <c r="A32108" s="57" t="s">
        <v>66684</v>
      </c>
      <c r="B32108" s="57" t="s">
        <v>66685</v>
      </c>
    </row>
    <row r="32109" spans="1:2" x14ac:dyDescent="0.2">
      <c r="A32109" s="57" t="s">
        <v>66686</v>
      </c>
      <c r="B32109" s="57" t="s">
        <v>66687</v>
      </c>
    </row>
    <row r="32110" spans="1:2" x14ac:dyDescent="0.2">
      <c r="A32110" s="57" t="s">
        <v>66688</v>
      </c>
      <c r="B32110" s="57" t="s">
        <v>66689</v>
      </c>
    </row>
    <row r="32111" spans="1:2" x14ac:dyDescent="0.2">
      <c r="A32111" s="57" t="s">
        <v>66690</v>
      </c>
      <c r="B32111" s="57" t="s">
        <v>66691</v>
      </c>
    </row>
    <row r="32112" spans="1:2" x14ac:dyDescent="0.2">
      <c r="A32112" s="57" t="s">
        <v>66692</v>
      </c>
      <c r="B32112" s="57" t="s">
        <v>66693</v>
      </c>
    </row>
    <row r="32113" spans="1:2" x14ac:dyDescent="0.2">
      <c r="A32113" s="57" t="s">
        <v>66694</v>
      </c>
      <c r="B32113" s="57" t="s">
        <v>66695</v>
      </c>
    </row>
    <row r="32114" spans="1:2" x14ac:dyDescent="0.2">
      <c r="A32114" s="57" t="s">
        <v>66696</v>
      </c>
      <c r="B32114" s="57" t="s">
        <v>66697</v>
      </c>
    </row>
    <row r="32115" spans="1:2" x14ac:dyDescent="0.2">
      <c r="A32115" s="57" t="s">
        <v>66698</v>
      </c>
      <c r="B32115" s="57" t="s">
        <v>66699</v>
      </c>
    </row>
    <row r="32116" spans="1:2" x14ac:dyDescent="0.2">
      <c r="A32116" s="57" t="s">
        <v>66700</v>
      </c>
      <c r="B32116" s="57" t="s">
        <v>66701</v>
      </c>
    </row>
    <row r="32117" spans="1:2" x14ac:dyDescent="0.2">
      <c r="A32117" s="57" t="s">
        <v>66702</v>
      </c>
      <c r="B32117" s="57" t="s">
        <v>66703</v>
      </c>
    </row>
    <row r="32118" spans="1:2" x14ac:dyDescent="0.2">
      <c r="A32118" s="57" t="s">
        <v>66704</v>
      </c>
      <c r="B32118" s="57" t="s">
        <v>66705</v>
      </c>
    </row>
    <row r="32119" spans="1:2" x14ac:dyDescent="0.2">
      <c r="A32119" s="57" t="s">
        <v>66706</v>
      </c>
      <c r="B32119" s="57" t="s">
        <v>66707</v>
      </c>
    </row>
    <row r="32120" spans="1:2" x14ac:dyDescent="0.2">
      <c r="A32120" s="57" t="s">
        <v>66708</v>
      </c>
      <c r="B32120" s="57" t="s">
        <v>66709</v>
      </c>
    </row>
    <row r="32121" spans="1:2" x14ac:dyDescent="0.2">
      <c r="A32121" s="57" t="s">
        <v>66710</v>
      </c>
      <c r="B32121" s="57" t="s">
        <v>66711</v>
      </c>
    </row>
    <row r="32122" spans="1:2" x14ac:dyDescent="0.2">
      <c r="A32122" s="57" t="s">
        <v>66712</v>
      </c>
      <c r="B32122" s="57" t="s">
        <v>66713</v>
      </c>
    </row>
    <row r="32123" spans="1:2" x14ac:dyDescent="0.2">
      <c r="A32123" s="57" t="s">
        <v>66714</v>
      </c>
      <c r="B32123" s="57" t="s">
        <v>66715</v>
      </c>
    </row>
    <row r="32124" spans="1:2" x14ac:dyDescent="0.2">
      <c r="A32124" s="57" t="s">
        <v>66716</v>
      </c>
      <c r="B32124" s="57" t="s">
        <v>66717</v>
      </c>
    </row>
    <row r="32125" spans="1:2" x14ac:dyDescent="0.2">
      <c r="A32125" s="57" t="s">
        <v>66718</v>
      </c>
      <c r="B32125" s="57" t="s">
        <v>66719</v>
      </c>
    </row>
    <row r="32126" spans="1:2" x14ac:dyDescent="0.2">
      <c r="A32126" s="57" t="s">
        <v>66720</v>
      </c>
      <c r="B32126" s="57" t="s">
        <v>66721</v>
      </c>
    </row>
    <row r="32127" spans="1:2" x14ac:dyDescent="0.2">
      <c r="A32127" s="57" t="s">
        <v>66722</v>
      </c>
      <c r="B32127" s="57" t="s">
        <v>66723</v>
      </c>
    </row>
    <row r="32128" spans="1:2" x14ac:dyDescent="0.2">
      <c r="A32128" s="57" t="s">
        <v>66724</v>
      </c>
      <c r="B32128" s="57" t="s">
        <v>66725</v>
      </c>
    </row>
    <row r="32129" spans="1:2" x14ac:dyDescent="0.2">
      <c r="A32129" s="57" t="s">
        <v>66726</v>
      </c>
      <c r="B32129" s="57" t="s">
        <v>66727</v>
      </c>
    </row>
    <row r="32130" spans="1:2" x14ac:dyDescent="0.2">
      <c r="A32130" s="57" t="s">
        <v>66728</v>
      </c>
      <c r="B32130" s="57" t="s">
        <v>66729</v>
      </c>
    </row>
    <row r="32131" spans="1:2" x14ac:dyDescent="0.2">
      <c r="A32131" s="57" t="s">
        <v>66730</v>
      </c>
      <c r="B32131" s="57" t="s">
        <v>66731</v>
      </c>
    </row>
    <row r="32132" spans="1:2" x14ac:dyDescent="0.2">
      <c r="A32132" s="57" t="s">
        <v>66732</v>
      </c>
      <c r="B32132" s="57" t="s">
        <v>66733</v>
      </c>
    </row>
    <row r="32133" spans="1:2" x14ac:dyDescent="0.2">
      <c r="A32133" s="57" t="s">
        <v>66734</v>
      </c>
      <c r="B32133" s="57" t="s">
        <v>66735</v>
      </c>
    </row>
    <row r="32134" spans="1:2" x14ac:dyDescent="0.2">
      <c r="A32134" s="57" t="s">
        <v>66736</v>
      </c>
      <c r="B32134" s="57" t="s">
        <v>66737</v>
      </c>
    </row>
    <row r="32135" spans="1:2" x14ac:dyDescent="0.2">
      <c r="A32135" s="57" t="s">
        <v>66738</v>
      </c>
      <c r="B32135" s="57" t="s">
        <v>66739</v>
      </c>
    </row>
    <row r="32136" spans="1:2" x14ac:dyDescent="0.2">
      <c r="A32136" s="57" t="s">
        <v>66740</v>
      </c>
      <c r="B32136" s="57" t="s">
        <v>66741</v>
      </c>
    </row>
    <row r="32137" spans="1:2" x14ac:dyDescent="0.2">
      <c r="A32137" s="57" t="s">
        <v>66742</v>
      </c>
      <c r="B32137" s="57" t="s">
        <v>66743</v>
      </c>
    </row>
    <row r="32138" spans="1:2" x14ac:dyDescent="0.2">
      <c r="A32138" s="57" t="s">
        <v>66744</v>
      </c>
      <c r="B32138" s="57" t="s">
        <v>66745</v>
      </c>
    </row>
    <row r="32139" spans="1:2" x14ac:dyDescent="0.2">
      <c r="A32139" s="57" t="s">
        <v>66746</v>
      </c>
      <c r="B32139" s="57" t="s">
        <v>66747</v>
      </c>
    </row>
    <row r="32140" spans="1:2" x14ac:dyDescent="0.2">
      <c r="A32140" s="57" t="s">
        <v>66748</v>
      </c>
      <c r="B32140" s="57" t="s">
        <v>66749</v>
      </c>
    </row>
    <row r="32141" spans="1:2" x14ac:dyDescent="0.2">
      <c r="A32141" s="57" t="s">
        <v>66750</v>
      </c>
      <c r="B32141" s="57" t="s">
        <v>66751</v>
      </c>
    </row>
    <row r="32142" spans="1:2" x14ac:dyDescent="0.2">
      <c r="A32142" s="57" t="s">
        <v>66752</v>
      </c>
      <c r="B32142" s="57" t="s">
        <v>66753</v>
      </c>
    </row>
    <row r="32143" spans="1:2" x14ac:dyDescent="0.2">
      <c r="A32143" s="57" t="s">
        <v>66754</v>
      </c>
      <c r="B32143" s="57" t="s">
        <v>66755</v>
      </c>
    </row>
    <row r="32144" spans="1:2" x14ac:dyDescent="0.2">
      <c r="A32144" s="57" t="s">
        <v>66756</v>
      </c>
      <c r="B32144" s="57" t="s">
        <v>66757</v>
      </c>
    </row>
    <row r="32145" spans="1:2" x14ac:dyDescent="0.2">
      <c r="A32145" s="57" t="s">
        <v>66758</v>
      </c>
      <c r="B32145" s="57" t="s">
        <v>66759</v>
      </c>
    </row>
    <row r="32146" spans="1:2" x14ac:dyDescent="0.2">
      <c r="A32146" s="57" t="s">
        <v>66760</v>
      </c>
      <c r="B32146" s="57" t="s">
        <v>66761</v>
      </c>
    </row>
    <row r="32147" spans="1:2" x14ac:dyDescent="0.2">
      <c r="A32147" s="57" t="s">
        <v>66762</v>
      </c>
      <c r="B32147" s="57" t="s">
        <v>66763</v>
      </c>
    </row>
    <row r="32148" spans="1:2" x14ac:dyDescent="0.2">
      <c r="A32148" s="57" t="s">
        <v>66764</v>
      </c>
      <c r="B32148" s="57" t="s">
        <v>66765</v>
      </c>
    </row>
    <row r="32149" spans="1:2" x14ac:dyDescent="0.2">
      <c r="A32149" s="57" t="s">
        <v>66766</v>
      </c>
      <c r="B32149" s="57" t="s">
        <v>66767</v>
      </c>
    </row>
    <row r="32150" spans="1:2" x14ac:dyDescent="0.2">
      <c r="A32150" s="57" t="s">
        <v>66768</v>
      </c>
      <c r="B32150" s="57" t="s">
        <v>66769</v>
      </c>
    </row>
    <row r="32151" spans="1:2" x14ac:dyDescent="0.2">
      <c r="A32151" s="57" t="s">
        <v>66770</v>
      </c>
      <c r="B32151" s="57" t="s">
        <v>66771</v>
      </c>
    </row>
    <row r="32152" spans="1:2" x14ac:dyDescent="0.2">
      <c r="A32152" s="57" t="s">
        <v>66772</v>
      </c>
      <c r="B32152" s="57" t="s">
        <v>66773</v>
      </c>
    </row>
    <row r="32153" spans="1:2" x14ac:dyDescent="0.2">
      <c r="A32153" s="57" t="s">
        <v>66774</v>
      </c>
      <c r="B32153" s="57" t="s">
        <v>66775</v>
      </c>
    </row>
    <row r="32154" spans="1:2" x14ac:dyDescent="0.2">
      <c r="A32154" s="57" t="s">
        <v>66776</v>
      </c>
      <c r="B32154" s="57" t="s">
        <v>66777</v>
      </c>
    </row>
    <row r="32155" spans="1:2" x14ac:dyDescent="0.2">
      <c r="A32155" s="57" t="s">
        <v>66778</v>
      </c>
      <c r="B32155" s="57" t="s">
        <v>66779</v>
      </c>
    </row>
    <row r="32156" spans="1:2" x14ac:dyDescent="0.2">
      <c r="A32156" s="57" t="s">
        <v>66780</v>
      </c>
      <c r="B32156" s="57" t="s">
        <v>66781</v>
      </c>
    </row>
    <row r="32157" spans="1:2" x14ac:dyDescent="0.2">
      <c r="A32157" s="57" t="s">
        <v>66782</v>
      </c>
      <c r="B32157" s="57" t="s">
        <v>66783</v>
      </c>
    </row>
    <row r="32158" spans="1:2" x14ac:dyDescent="0.2">
      <c r="A32158" s="57" t="s">
        <v>66784</v>
      </c>
      <c r="B32158" s="57" t="s">
        <v>66785</v>
      </c>
    </row>
    <row r="32159" spans="1:2" x14ac:dyDescent="0.2">
      <c r="A32159" s="57" t="s">
        <v>66786</v>
      </c>
      <c r="B32159" s="57" t="s">
        <v>66787</v>
      </c>
    </row>
    <row r="32160" spans="1:2" x14ac:dyDescent="0.2">
      <c r="A32160" s="57" t="s">
        <v>66788</v>
      </c>
      <c r="B32160" s="57" t="s">
        <v>66789</v>
      </c>
    </row>
    <row r="32161" spans="1:2" x14ac:dyDescent="0.2">
      <c r="A32161" s="57" t="s">
        <v>66790</v>
      </c>
      <c r="B32161" s="57" t="s">
        <v>66791</v>
      </c>
    </row>
    <row r="32162" spans="1:2" x14ac:dyDescent="0.2">
      <c r="A32162" s="57" t="s">
        <v>66792</v>
      </c>
      <c r="B32162" s="57" t="s">
        <v>66793</v>
      </c>
    </row>
    <row r="32163" spans="1:2" x14ac:dyDescent="0.2">
      <c r="A32163" s="57" t="s">
        <v>66794</v>
      </c>
      <c r="B32163" s="57" t="s">
        <v>66795</v>
      </c>
    </row>
    <row r="32164" spans="1:2" x14ac:dyDescent="0.2">
      <c r="A32164" s="57" t="s">
        <v>66796</v>
      </c>
      <c r="B32164" s="57" t="s">
        <v>66797</v>
      </c>
    </row>
    <row r="32165" spans="1:2" x14ac:dyDescent="0.2">
      <c r="A32165" s="57" t="s">
        <v>66798</v>
      </c>
      <c r="B32165" s="57" t="s">
        <v>66799</v>
      </c>
    </row>
    <row r="32166" spans="1:2" x14ac:dyDescent="0.2">
      <c r="A32166" s="57" t="s">
        <v>66800</v>
      </c>
      <c r="B32166" s="57" t="s">
        <v>66801</v>
      </c>
    </row>
    <row r="32167" spans="1:2" x14ac:dyDescent="0.2">
      <c r="A32167" s="57" t="s">
        <v>66802</v>
      </c>
      <c r="B32167" s="57" t="s">
        <v>66803</v>
      </c>
    </row>
    <row r="32168" spans="1:2" x14ac:dyDescent="0.2">
      <c r="A32168" s="57" t="s">
        <v>66804</v>
      </c>
      <c r="B32168" s="57" t="s">
        <v>66805</v>
      </c>
    </row>
    <row r="32169" spans="1:2" x14ac:dyDescent="0.2">
      <c r="A32169" s="57" t="s">
        <v>66806</v>
      </c>
      <c r="B32169" s="57" t="s">
        <v>66807</v>
      </c>
    </row>
    <row r="32170" spans="1:2" x14ac:dyDescent="0.2">
      <c r="A32170" s="57" t="s">
        <v>66808</v>
      </c>
      <c r="B32170" s="57" t="s">
        <v>66809</v>
      </c>
    </row>
    <row r="32171" spans="1:2" x14ac:dyDescent="0.2">
      <c r="A32171" s="57" t="s">
        <v>66810</v>
      </c>
      <c r="B32171" s="57" t="s">
        <v>66811</v>
      </c>
    </row>
    <row r="32172" spans="1:2" x14ac:dyDescent="0.2">
      <c r="A32172" s="57" t="s">
        <v>66812</v>
      </c>
      <c r="B32172" s="57" t="s">
        <v>66813</v>
      </c>
    </row>
    <row r="32173" spans="1:2" x14ac:dyDescent="0.2">
      <c r="A32173" s="57" t="s">
        <v>66814</v>
      </c>
      <c r="B32173" s="57" t="s">
        <v>66815</v>
      </c>
    </row>
    <row r="32174" spans="1:2" x14ac:dyDescent="0.2">
      <c r="A32174" s="57" t="s">
        <v>66816</v>
      </c>
      <c r="B32174" s="57" t="s">
        <v>66817</v>
      </c>
    </row>
    <row r="32175" spans="1:2" x14ac:dyDescent="0.2">
      <c r="A32175" s="57" t="s">
        <v>66818</v>
      </c>
      <c r="B32175" s="57" t="s">
        <v>66819</v>
      </c>
    </row>
    <row r="32176" spans="1:2" x14ac:dyDescent="0.2">
      <c r="A32176" s="57" t="s">
        <v>66820</v>
      </c>
      <c r="B32176" s="57" t="s">
        <v>66821</v>
      </c>
    </row>
    <row r="32177" spans="1:2" x14ac:dyDescent="0.2">
      <c r="A32177" s="57" t="s">
        <v>66822</v>
      </c>
      <c r="B32177" s="57" t="s">
        <v>66823</v>
      </c>
    </row>
    <row r="32178" spans="1:2" x14ac:dyDescent="0.2">
      <c r="A32178" s="57" t="s">
        <v>66824</v>
      </c>
      <c r="B32178" s="57" t="s">
        <v>66825</v>
      </c>
    </row>
    <row r="32179" spans="1:2" x14ac:dyDescent="0.2">
      <c r="A32179" s="57" t="s">
        <v>66826</v>
      </c>
      <c r="B32179" s="57" t="s">
        <v>66827</v>
      </c>
    </row>
    <row r="32180" spans="1:2" x14ac:dyDescent="0.2">
      <c r="A32180" s="57" t="s">
        <v>66828</v>
      </c>
      <c r="B32180" s="57" t="s">
        <v>66829</v>
      </c>
    </row>
    <row r="32181" spans="1:2" x14ac:dyDescent="0.2">
      <c r="A32181" s="57" t="s">
        <v>66830</v>
      </c>
      <c r="B32181" s="57" t="s">
        <v>66831</v>
      </c>
    </row>
    <row r="32182" spans="1:2" x14ac:dyDescent="0.2">
      <c r="A32182" s="57" t="s">
        <v>66832</v>
      </c>
      <c r="B32182" s="57" t="s">
        <v>66833</v>
      </c>
    </row>
    <row r="32183" spans="1:2" x14ac:dyDescent="0.2">
      <c r="A32183" s="57" t="s">
        <v>66834</v>
      </c>
      <c r="B32183" s="57" t="s">
        <v>66835</v>
      </c>
    </row>
    <row r="32184" spans="1:2" x14ac:dyDescent="0.2">
      <c r="A32184" s="57" t="s">
        <v>66836</v>
      </c>
      <c r="B32184" s="57" t="s">
        <v>66837</v>
      </c>
    </row>
    <row r="32185" spans="1:2" x14ac:dyDescent="0.2">
      <c r="A32185" s="57" t="s">
        <v>66838</v>
      </c>
      <c r="B32185" s="57" t="s">
        <v>66839</v>
      </c>
    </row>
    <row r="32186" spans="1:2" x14ac:dyDescent="0.2">
      <c r="A32186" s="57" t="s">
        <v>66840</v>
      </c>
      <c r="B32186" s="57" t="s">
        <v>66841</v>
      </c>
    </row>
    <row r="32187" spans="1:2" x14ac:dyDescent="0.2">
      <c r="A32187" s="57" t="s">
        <v>66842</v>
      </c>
      <c r="B32187" s="57" t="s">
        <v>66843</v>
      </c>
    </row>
    <row r="32188" spans="1:2" x14ac:dyDescent="0.2">
      <c r="A32188" s="57" t="s">
        <v>66844</v>
      </c>
      <c r="B32188" s="57" t="s">
        <v>66845</v>
      </c>
    </row>
    <row r="32189" spans="1:2" x14ac:dyDescent="0.2">
      <c r="A32189" s="57" t="s">
        <v>66846</v>
      </c>
      <c r="B32189" s="57" t="s">
        <v>66847</v>
      </c>
    </row>
    <row r="32190" spans="1:2" x14ac:dyDescent="0.2">
      <c r="A32190" s="57" t="s">
        <v>66848</v>
      </c>
      <c r="B32190" s="57" t="s">
        <v>66849</v>
      </c>
    </row>
    <row r="32191" spans="1:2" x14ac:dyDescent="0.2">
      <c r="A32191" s="57" t="s">
        <v>66850</v>
      </c>
      <c r="B32191" s="57" t="s">
        <v>66851</v>
      </c>
    </row>
    <row r="32192" spans="1:2" x14ac:dyDescent="0.2">
      <c r="A32192" s="57" t="s">
        <v>66852</v>
      </c>
      <c r="B32192" s="57" t="s">
        <v>66853</v>
      </c>
    </row>
    <row r="32193" spans="1:2" x14ac:dyDescent="0.2">
      <c r="A32193" s="57" t="s">
        <v>66854</v>
      </c>
      <c r="B32193" s="57" t="s">
        <v>66855</v>
      </c>
    </row>
    <row r="32194" spans="1:2" x14ac:dyDescent="0.2">
      <c r="A32194" s="57" t="s">
        <v>66856</v>
      </c>
      <c r="B32194" s="57" t="s">
        <v>66857</v>
      </c>
    </row>
    <row r="32195" spans="1:2" x14ac:dyDescent="0.2">
      <c r="A32195" s="57" t="s">
        <v>66858</v>
      </c>
      <c r="B32195" s="57" t="s">
        <v>66859</v>
      </c>
    </row>
    <row r="32196" spans="1:2" x14ac:dyDescent="0.2">
      <c r="A32196" s="57" t="s">
        <v>66860</v>
      </c>
      <c r="B32196" s="57" t="s">
        <v>66861</v>
      </c>
    </row>
    <row r="32197" spans="1:2" x14ac:dyDescent="0.2">
      <c r="A32197" s="57" t="s">
        <v>66862</v>
      </c>
      <c r="B32197" s="57" t="s">
        <v>66863</v>
      </c>
    </row>
    <row r="32198" spans="1:2" x14ac:dyDescent="0.2">
      <c r="A32198" s="57" t="s">
        <v>66864</v>
      </c>
      <c r="B32198" s="57" t="s">
        <v>66865</v>
      </c>
    </row>
    <row r="32199" spans="1:2" x14ac:dyDescent="0.2">
      <c r="A32199" s="57" t="s">
        <v>66866</v>
      </c>
      <c r="B32199" s="57" t="s">
        <v>66867</v>
      </c>
    </row>
    <row r="32200" spans="1:2" x14ac:dyDescent="0.2">
      <c r="A32200" s="57" t="s">
        <v>66868</v>
      </c>
      <c r="B32200" s="57" t="s">
        <v>66869</v>
      </c>
    </row>
    <row r="32201" spans="1:2" x14ac:dyDescent="0.2">
      <c r="A32201" s="57" t="s">
        <v>66870</v>
      </c>
      <c r="B32201" s="57" t="s">
        <v>66871</v>
      </c>
    </row>
    <row r="32202" spans="1:2" x14ac:dyDescent="0.2">
      <c r="A32202" s="57" t="s">
        <v>66872</v>
      </c>
      <c r="B32202" s="57" t="s">
        <v>66873</v>
      </c>
    </row>
    <row r="32203" spans="1:2" x14ac:dyDescent="0.2">
      <c r="A32203" s="57" t="s">
        <v>66874</v>
      </c>
      <c r="B32203" s="57" t="s">
        <v>66875</v>
      </c>
    </row>
    <row r="32204" spans="1:2" x14ac:dyDescent="0.2">
      <c r="A32204" s="57" t="s">
        <v>66876</v>
      </c>
      <c r="B32204" s="57" t="s">
        <v>66877</v>
      </c>
    </row>
    <row r="32205" spans="1:2" x14ac:dyDescent="0.2">
      <c r="A32205" s="57" t="s">
        <v>66878</v>
      </c>
      <c r="B32205" s="57" t="s">
        <v>66879</v>
      </c>
    </row>
    <row r="32206" spans="1:2" x14ac:dyDescent="0.2">
      <c r="A32206" s="57" t="s">
        <v>66880</v>
      </c>
      <c r="B32206" s="57" t="s">
        <v>66881</v>
      </c>
    </row>
    <row r="32207" spans="1:2" x14ac:dyDescent="0.2">
      <c r="A32207" s="57" t="s">
        <v>66882</v>
      </c>
      <c r="B32207" s="57" t="s">
        <v>66883</v>
      </c>
    </row>
    <row r="32208" spans="1:2" x14ac:dyDescent="0.2">
      <c r="A32208" s="57" t="s">
        <v>66884</v>
      </c>
      <c r="B32208" s="57" t="s">
        <v>66885</v>
      </c>
    </row>
    <row r="32209" spans="1:2" x14ac:dyDescent="0.2">
      <c r="A32209" s="57" t="s">
        <v>66886</v>
      </c>
      <c r="B32209" s="57" t="s">
        <v>66887</v>
      </c>
    </row>
    <row r="32210" spans="1:2" x14ac:dyDescent="0.2">
      <c r="A32210" s="57" t="s">
        <v>66888</v>
      </c>
      <c r="B32210" s="57" t="s">
        <v>66889</v>
      </c>
    </row>
    <row r="32211" spans="1:2" x14ac:dyDescent="0.2">
      <c r="A32211" s="57" t="s">
        <v>66890</v>
      </c>
      <c r="B32211" s="57" t="s">
        <v>66891</v>
      </c>
    </row>
    <row r="32212" spans="1:2" x14ac:dyDescent="0.2">
      <c r="A32212" s="57" t="s">
        <v>66892</v>
      </c>
      <c r="B32212" s="57" t="s">
        <v>66893</v>
      </c>
    </row>
    <row r="32213" spans="1:2" x14ac:dyDescent="0.2">
      <c r="A32213" s="57" t="s">
        <v>66894</v>
      </c>
      <c r="B32213" s="57" t="s">
        <v>66895</v>
      </c>
    </row>
    <row r="32214" spans="1:2" x14ac:dyDescent="0.2">
      <c r="A32214" s="57" t="s">
        <v>66896</v>
      </c>
      <c r="B32214" s="57" t="s">
        <v>66897</v>
      </c>
    </row>
    <row r="32215" spans="1:2" x14ac:dyDescent="0.2">
      <c r="A32215" s="57" t="s">
        <v>66898</v>
      </c>
      <c r="B32215" s="57" t="s">
        <v>66899</v>
      </c>
    </row>
    <row r="32216" spans="1:2" x14ac:dyDescent="0.2">
      <c r="A32216" s="57" t="s">
        <v>66900</v>
      </c>
      <c r="B32216" s="57" t="s">
        <v>66901</v>
      </c>
    </row>
    <row r="32217" spans="1:2" x14ac:dyDescent="0.2">
      <c r="A32217" s="57" t="s">
        <v>66902</v>
      </c>
      <c r="B32217" s="57" t="s">
        <v>66903</v>
      </c>
    </row>
    <row r="32218" spans="1:2" x14ac:dyDescent="0.2">
      <c r="A32218" s="57" t="s">
        <v>66904</v>
      </c>
      <c r="B32218" s="57" t="s">
        <v>66905</v>
      </c>
    </row>
    <row r="32219" spans="1:2" x14ac:dyDescent="0.2">
      <c r="A32219" s="57" t="s">
        <v>66906</v>
      </c>
      <c r="B32219" s="57" t="s">
        <v>66907</v>
      </c>
    </row>
    <row r="32220" spans="1:2" x14ac:dyDescent="0.2">
      <c r="A32220" s="57" t="s">
        <v>66908</v>
      </c>
      <c r="B32220" s="57" t="s">
        <v>66909</v>
      </c>
    </row>
    <row r="32221" spans="1:2" x14ac:dyDescent="0.2">
      <c r="A32221" s="57" t="s">
        <v>66910</v>
      </c>
      <c r="B32221" s="57" t="s">
        <v>66911</v>
      </c>
    </row>
    <row r="32222" spans="1:2" x14ac:dyDescent="0.2">
      <c r="A32222" s="57" t="s">
        <v>66912</v>
      </c>
      <c r="B32222" s="57" t="s">
        <v>66913</v>
      </c>
    </row>
    <row r="32223" spans="1:2" x14ac:dyDescent="0.2">
      <c r="A32223" s="57" t="s">
        <v>66914</v>
      </c>
      <c r="B32223" s="57" t="s">
        <v>66915</v>
      </c>
    </row>
    <row r="32224" spans="1:2" x14ac:dyDescent="0.2">
      <c r="A32224" s="57" t="s">
        <v>66916</v>
      </c>
      <c r="B32224" s="57" t="s">
        <v>66917</v>
      </c>
    </row>
    <row r="32225" spans="1:2" x14ac:dyDescent="0.2">
      <c r="A32225" s="57" t="s">
        <v>66918</v>
      </c>
      <c r="B32225" s="57" t="s">
        <v>66919</v>
      </c>
    </row>
    <row r="32226" spans="1:2" x14ac:dyDescent="0.2">
      <c r="A32226" s="57" t="s">
        <v>66920</v>
      </c>
      <c r="B32226" s="57" t="s">
        <v>66921</v>
      </c>
    </row>
    <row r="32227" spans="1:2" x14ac:dyDescent="0.2">
      <c r="A32227" s="57" t="s">
        <v>66922</v>
      </c>
      <c r="B32227" s="57" t="s">
        <v>66923</v>
      </c>
    </row>
    <row r="32228" spans="1:2" x14ac:dyDescent="0.2">
      <c r="A32228" s="57" t="s">
        <v>66924</v>
      </c>
      <c r="B32228" s="57" t="s">
        <v>66925</v>
      </c>
    </row>
    <row r="32229" spans="1:2" x14ac:dyDescent="0.2">
      <c r="A32229" s="57" t="s">
        <v>66926</v>
      </c>
      <c r="B32229" s="57" t="s">
        <v>66927</v>
      </c>
    </row>
    <row r="32230" spans="1:2" x14ac:dyDescent="0.2">
      <c r="A32230" s="57" t="s">
        <v>66928</v>
      </c>
      <c r="B32230" s="57" t="s">
        <v>66929</v>
      </c>
    </row>
    <row r="32231" spans="1:2" x14ac:dyDescent="0.2">
      <c r="A32231" s="57" t="s">
        <v>66930</v>
      </c>
      <c r="B32231" s="57" t="s">
        <v>66931</v>
      </c>
    </row>
    <row r="32232" spans="1:2" x14ac:dyDescent="0.2">
      <c r="A32232" s="57" t="s">
        <v>66932</v>
      </c>
      <c r="B32232" s="57" t="s">
        <v>66933</v>
      </c>
    </row>
    <row r="32233" spans="1:2" x14ac:dyDescent="0.2">
      <c r="A32233" s="57" t="s">
        <v>66934</v>
      </c>
      <c r="B32233" s="57" t="s">
        <v>66935</v>
      </c>
    </row>
    <row r="32234" spans="1:2" x14ac:dyDescent="0.2">
      <c r="A32234" s="57" t="s">
        <v>66936</v>
      </c>
      <c r="B32234" s="57" t="s">
        <v>66937</v>
      </c>
    </row>
    <row r="32235" spans="1:2" x14ac:dyDescent="0.2">
      <c r="A32235" s="57" t="s">
        <v>66938</v>
      </c>
      <c r="B32235" s="57" t="s">
        <v>66939</v>
      </c>
    </row>
    <row r="32236" spans="1:2" x14ac:dyDescent="0.2">
      <c r="A32236" s="57" t="s">
        <v>66940</v>
      </c>
      <c r="B32236" s="57" t="s">
        <v>66941</v>
      </c>
    </row>
    <row r="32237" spans="1:2" x14ac:dyDescent="0.2">
      <c r="A32237" s="57" t="s">
        <v>66942</v>
      </c>
      <c r="B32237" s="57" t="s">
        <v>66943</v>
      </c>
    </row>
    <row r="32238" spans="1:2" x14ac:dyDescent="0.2">
      <c r="A32238" s="57" t="s">
        <v>66944</v>
      </c>
      <c r="B32238" s="57" t="s">
        <v>66945</v>
      </c>
    </row>
    <row r="32239" spans="1:2" x14ac:dyDescent="0.2">
      <c r="A32239" s="57" t="s">
        <v>66946</v>
      </c>
      <c r="B32239" s="57" t="s">
        <v>66947</v>
      </c>
    </row>
    <row r="32240" spans="1:2" x14ac:dyDescent="0.2">
      <c r="A32240" s="57" t="s">
        <v>66948</v>
      </c>
      <c r="B32240" s="57" t="s">
        <v>66949</v>
      </c>
    </row>
    <row r="32241" spans="1:2" x14ac:dyDescent="0.2">
      <c r="A32241" s="57" t="s">
        <v>66950</v>
      </c>
      <c r="B32241" s="57" t="s">
        <v>66951</v>
      </c>
    </row>
    <row r="32242" spans="1:2" x14ac:dyDescent="0.2">
      <c r="A32242" s="57" t="s">
        <v>66952</v>
      </c>
      <c r="B32242" s="57" t="s">
        <v>66953</v>
      </c>
    </row>
    <row r="32243" spans="1:2" x14ac:dyDescent="0.2">
      <c r="A32243" s="57" t="s">
        <v>66954</v>
      </c>
      <c r="B32243" s="57" t="s">
        <v>66955</v>
      </c>
    </row>
    <row r="32244" spans="1:2" x14ac:dyDescent="0.2">
      <c r="A32244" s="57" t="s">
        <v>66956</v>
      </c>
      <c r="B32244" s="57" t="s">
        <v>66957</v>
      </c>
    </row>
    <row r="32245" spans="1:2" x14ac:dyDescent="0.2">
      <c r="A32245" s="57" t="s">
        <v>66958</v>
      </c>
      <c r="B32245" s="57" t="s">
        <v>66959</v>
      </c>
    </row>
    <row r="32246" spans="1:2" x14ac:dyDescent="0.2">
      <c r="A32246" s="57" t="s">
        <v>66960</v>
      </c>
      <c r="B32246" s="57" t="s">
        <v>66961</v>
      </c>
    </row>
    <row r="32247" spans="1:2" x14ac:dyDescent="0.2">
      <c r="A32247" s="57" t="s">
        <v>66962</v>
      </c>
      <c r="B32247" s="57" t="s">
        <v>66963</v>
      </c>
    </row>
    <row r="32248" spans="1:2" x14ac:dyDescent="0.2">
      <c r="A32248" s="57" t="s">
        <v>66964</v>
      </c>
      <c r="B32248" s="57" t="s">
        <v>66965</v>
      </c>
    </row>
    <row r="32249" spans="1:2" x14ac:dyDescent="0.2">
      <c r="A32249" s="57" t="s">
        <v>66966</v>
      </c>
      <c r="B32249" s="57" t="s">
        <v>66967</v>
      </c>
    </row>
    <row r="32250" spans="1:2" x14ac:dyDescent="0.2">
      <c r="A32250" s="57" t="s">
        <v>66968</v>
      </c>
      <c r="B32250" s="57" t="s">
        <v>66969</v>
      </c>
    </row>
    <row r="32251" spans="1:2" x14ac:dyDescent="0.2">
      <c r="A32251" s="57" t="s">
        <v>66970</v>
      </c>
      <c r="B32251" s="57" t="s">
        <v>66971</v>
      </c>
    </row>
    <row r="32252" spans="1:2" x14ac:dyDescent="0.2">
      <c r="A32252" s="57" t="s">
        <v>66972</v>
      </c>
      <c r="B32252" s="57" t="s">
        <v>66973</v>
      </c>
    </row>
    <row r="32253" spans="1:2" x14ac:dyDescent="0.2">
      <c r="A32253" s="57" t="s">
        <v>66974</v>
      </c>
      <c r="B32253" s="57" t="s">
        <v>66975</v>
      </c>
    </row>
    <row r="32254" spans="1:2" x14ac:dyDescent="0.2">
      <c r="A32254" s="57" t="s">
        <v>66976</v>
      </c>
      <c r="B32254" s="57" t="s">
        <v>66977</v>
      </c>
    </row>
    <row r="32255" spans="1:2" x14ac:dyDescent="0.2">
      <c r="A32255" s="57" t="s">
        <v>66978</v>
      </c>
      <c r="B32255" s="57" t="s">
        <v>66979</v>
      </c>
    </row>
    <row r="32256" spans="1:2" x14ac:dyDescent="0.2">
      <c r="A32256" s="57" t="s">
        <v>66980</v>
      </c>
      <c r="B32256" s="57" t="s">
        <v>66981</v>
      </c>
    </row>
    <row r="32257" spans="1:2" x14ac:dyDescent="0.2">
      <c r="A32257" s="57" t="s">
        <v>66982</v>
      </c>
      <c r="B32257" s="57" t="s">
        <v>66983</v>
      </c>
    </row>
    <row r="32258" spans="1:2" x14ac:dyDescent="0.2">
      <c r="A32258" s="57" t="s">
        <v>66984</v>
      </c>
      <c r="B32258" s="57" t="s">
        <v>66985</v>
      </c>
    </row>
    <row r="32259" spans="1:2" x14ac:dyDescent="0.2">
      <c r="A32259" s="57" t="s">
        <v>66986</v>
      </c>
      <c r="B32259" s="57" t="s">
        <v>66987</v>
      </c>
    </row>
    <row r="32260" spans="1:2" x14ac:dyDescent="0.2">
      <c r="A32260" s="57" t="s">
        <v>66988</v>
      </c>
      <c r="B32260" s="57" t="s">
        <v>66989</v>
      </c>
    </row>
    <row r="32261" spans="1:2" x14ac:dyDescent="0.2">
      <c r="A32261" s="57" t="s">
        <v>66990</v>
      </c>
      <c r="B32261" s="57" t="s">
        <v>66991</v>
      </c>
    </row>
    <row r="32262" spans="1:2" x14ac:dyDescent="0.2">
      <c r="A32262" s="57" t="s">
        <v>66992</v>
      </c>
      <c r="B32262" s="57" t="s">
        <v>66993</v>
      </c>
    </row>
    <row r="32263" spans="1:2" x14ac:dyDescent="0.2">
      <c r="A32263" s="57" t="s">
        <v>66994</v>
      </c>
      <c r="B32263" s="57" t="s">
        <v>66995</v>
      </c>
    </row>
    <row r="32264" spans="1:2" x14ac:dyDescent="0.2">
      <c r="A32264" s="57" t="s">
        <v>66996</v>
      </c>
      <c r="B32264" s="57" t="s">
        <v>66997</v>
      </c>
    </row>
    <row r="32265" spans="1:2" x14ac:dyDescent="0.2">
      <c r="A32265" s="57" t="s">
        <v>66998</v>
      </c>
      <c r="B32265" s="57" t="s">
        <v>66999</v>
      </c>
    </row>
    <row r="32266" spans="1:2" x14ac:dyDescent="0.2">
      <c r="A32266" s="57" t="s">
        <v>67000</v>
      </c>
      <c r="B32266" s="57" t="s">
        <v>67001</v>
      </c>
    </row>
    <row r="32267" spans="1:2" x14ac:dyDescent="0.2">
      <c r="A32267" s="57" t="s">
        <v>67002</v>
      </c>
      <c r="B32267" s="57" t="s">
        <v>67003</v>
      </c>
    </row>
    <row r="32268" spans="1:2" x14ac:dyDescent="0.2">
      <c r="A32268" s="57" t="s">
        <v>67004</v>
      </c>
      <c r="B32268" s="57" t="s">
        <v>67005</v>
      </c>
    </row>
    <row r="32269" spans="1:2" x14ac:dyDescent="0.2">
      <c r="A32269" s="57" t="s">
        <v>67006</v>
      </c>
      <c r="B32269" s="57" t="s">
        <v>67007</v>
      </c>
    </row>
    <row r="32270" spans="1:2" x14ac:dyDescent="0.2">
      <c r="A32270" s="57" t="s">
        <v>67008</v>
      </c>
      <c r="B32270" s="57" t="s">
        <v>67009</v>
      </c>
    </row>
    <row r="32271" spans="1:2" x14ac:dyDescent="0.2">
      <c r="A32271" s="57" t="s">
        <v>67010</v>
      </c>
      <c r="B32271" s="57" t="s">
        <v>67011</v>
      </c>
    </row>
    <row r="32272" spans="1:2" x14ac:dyDescent="0.2">
      <c r="A32272" s="57" t="s">
        <v>67012</v>
      </c>
      <c r="B32272" s="57" t="s">
        <v>67013</v>
      </c>
    </row>
    <row r="32273" spans="1:2" x14ac:dyDescent="0.2">
      <c r="A32273" s="57" t="s">
        <v>67014</v>
      </c>
      <c r="B32273" s="57" t="s">
        <v>67015</v>
      </c>
    </row>
    <row r="32274" spans="1:2" x14ac:dyDescent="0.2">
      <c r="A32274" s="57" t="s">
        <v>67016</v>
      </c>
      <c r="B32274" s="57" t="s">
        <v>67017</v>
      </c>
    </row>
    <row r="32275" spans="1:2" x14ac:dyDescent="0.2">
      <c r="A32275" s="57" t="s">
        <v>67018</v>
      </c>
      <c r="B32275" s="57" t="s">
        <v>67019</v>
      </c>
    </row>
    <row r="32276" spans="1:2" x14ac:dyDescent="0.2">
      <c r="A32276" s="57" t="s">
        <v>67020</v>
      </c>
      <c r="B32276" s="57" t="s">
        <v>67021</v>
      </c>
    </row>
    <row r="32277" spans="1:2" x14ac:dyDescent="0.2">
      <c r="A32277" s="57" t="s">
        <v>67022</v>
      </c>
      <c r="B32277" s="57" t="s">
        <v>67023</v>
      </c>
    </row>
    <row r="32278" spans="1:2" x14ac:dyDescent="0.2">
      <c r="A32278" s="57" t="s">
        <v>67024</v>
      </c>
      <c r="B32278" s="57" t="s">
        <v>67025</v>
      </c>
    </row>
    <row r="32279" spans="1:2" x14ac:dyDescent="0.2">
      <c r="A32279" s="57" t="s">
        <v>67026</v>
      </c>
      <c r="B32279" s="57" t="s">
        <v>67027</v>
      </c>
    </row>
    <row r="32280" spans="1:2" x14ac:dyDescent="0.2">
      <c r="A32280" s="57" t="s">
        <v>67028</v>
      </c>
      <c r="B32280" s="57" t="s">
        <v>67029</v>
      </c>
    </row>
    <row r="32281" spans="1:2" x14ac:dyDescent="0.2">
      <c r="A32281" s="57" t="s">
        <v>67030</v>
      </c>
      <c r="B32281" s="57" t="s">
        <v>67031</v>
      </c>
    </row>
    <row r="32282" spans="1:2" x14ac:dyDescent="0.2">
      <c r="A32282" s="57" t="s">
        <v>67032</v>
      </c>
      <c r="B32282" s="57" t="s">
        <v>67033</v>
      </c>
    </row>
    <row r="32283" spans="1:2" x14ac:dyDescent="0.2">
      <c r="A32283" s="57" t="s">
        <v>67034</v>
      </c>
      <c r="B32283" s="57" t="s">
        <v>67035</v>
      </c>
    </row>
    <row r="32284" spans="1:2" x14ac:dyDescent="0.2">
      <c r="A32284" s="57" t="s">
        <v>67036</v>
      </c>
      <c r="B32284" s="57" t="s">
        <v>67037</v>
      </c>
    </row>
    <row r="32285" spans="1:2" x14ac:dyDescent="0.2">
      <c r="A32285" s="57" t="s">
        <v>67038</v>
      </c>
      <c r="B32285" s="57" t="s">
        <v>67039</v>
      </c>
    </row>
    <row r="32286" spans="1:2" x14ac:dyDescent="0.2">
      <c r="A32286" s="57" t="s">
        <v>67040</v>
      </c>
      <c r="B32286" s="57" t="s">
        <v>67041</v>
      </c>
    </row>
    <row r="32287" spans="1:2" x14ac:dyDescent="0.2">
      <c r="A32287" s="57" t="s">
        <v>67042</v>
      </c>
      <c r="B32287" s="57" t="s">
        <v>67043</v>
      </c>
    </row>
    <row r="32288" spans="1:2" x14ac:dyDescent="0.2">
      <c r="A32288" s="57" t="s">
        <v>67044</v>
      </c>
      <c r="B32288" s="57" t="s">
        <v>67045</v>
      </c>
    </row>
    <row r="32289" spans="1:2" x14ac:dyDescent="0.2">
      <c r="A32289" s="57" t="s">
        <v>67046</v>
      </c>
      <c r="B32289" s="57" t="s">
        <v>67047</v>
      </c>
    </row>
    <row r="32290" spans="1:2" x14ac:dyDescent="0.2">
      <c r="A32290" s="57" t="s">
        <v>67048</v>
      </c>
      <c r="B32290" s="57" t="s">
        <v>67049</v>
      </c>
    </row>
    <row r="32291" spans="1:2" x14ac:dyDescent="0.2">
      <c r="A32291" s="57" t="s">
        <v>67050</v>
      </c>
      <c r="B32291" s="57" t="s">
        <v>67051</v>
      </c>
    </row>
    <row r="32292" spans="1:2" x14ac:dyDescent="0.2">
      <c r="A32292" s="57" t="s">
        <v>67052</v>
      </c>
      <c r="B32292" s="57" t="s">
        <v>67053</v>
      </c>
    </row>
    <row r="32293" spans="1:2" x14ac:dyDescent="0.2">
      <c r="A32293" s="57" t="s">
        <v>67054</v>
      </c>
      <c r="B32293" s="57" t="s">
        <v>67055</v>
      </c>
    </row>
    <row r="32294" spans="1:2" x14ac:dyDescent="0.2">
      <c r="A32294" s="57" t="s">
        <v>67056</v>
      </c>
      <c r="B32294" s="57" t="s">
        <v>67057</v>
      </c>
    </row>
    <row r="32295" spans="1:2" x14ac:dyDescent="0.2">
      <c r="A32295" s="57" t="s">
        <v>67058</v>
      </c>
      <c r="B32295" s="57" t="s">
        <v>67059</v>
      </c>
    </row>
    <row r="32296" spans="1:2" x14ac:dyDescent="0.2">
      <c r="A32296" s="57" t="s">
        <v>67060</v>
      </c>
      <c r="B32296" s="57" t="s">
        <v>67061</v>
      </c>
    </row>
    <row r="32297" spans="1:2" x14ac:dyDescent="0.2">
      <c r="A32297" s="57" t="s">
        <v>67062</v>
      </c>
      <c r="B32297" s="57" t="s">
        <v>67063</v>
      </c>
    </row>
    <row r="32298" spans="1:2" x14ac:dyDescent="0.2">
      <c r="A32298" s="57" t="s">
        <v>67064</v>
      </c>
      <c r="B32298" s="57" t="s">
        <v>67065</v>
      </c>
    </row>
    <row r="32299" spans="1:2" x14ac:dyDescent="0.2">
      <c r="A32299" s="57" t="s">
        <v>67066</v>
      </c>
      <c r="B32299" s="57" t="s">
        <v>67067</v>
      </c>
    </row>
    <row r="32300" spans="1:2" x14ac:dyDescent="0.2">
      <c r="A32300" s="57" t="s">
        <v>67068</v>
      </c>
      <c r="B32300" s="57" t="s">
        <v>67069</v>
      </c>
    </row>
    <row r="32301" spans="1:2" x14ac:dyDescent="0.2">
      <c r="A32301" s="57" t="s">
        <v>67070</v>
      </c>
      <c r="B32301" s="57" t="s">
        <v>67071</v>
      </c>
    </row>
    <row r="32302" spans="1:2" x14ac:dyDescent="0.2">
      <c r="A32302" s="57" t="s">
        <v>67072</v>
      </c>
      <c r="B32302" s="57" t="s">
        <v>67073</v>
      </c>
    </row>
    <row r="32303" spans="1:2" x14ac:dyDescent="0.2">
      <c r="A32303" s="57" t="s">
        <v>67074</v>
      </c>
      <c r="B32303" s="57" t="s">
        <v>67075</v>
      </c>
    </row>
    <row r="32304" spans="1:2" x14ac:dyDescent="0.2">
      <c r="A32304" s="57" t="s">
        <v>67076</v>
      </c>
      <c r="B32304" s="57" t="s">
        <v>67077</v>
      </c>
    </row>
    <row r="32305" spans="1:2" x14ac:dyDescent="0.2">
      <c r="A32305" s="57" t="s">
        <v>67078</v>
      </c>
      <c r="B32305" s="57" t="s">
        <v>67079</v>
      </c>
    </row>
    <row r="32306" spans="1:2" x14ac:dyDescent="0.2">
      <c r="A32306" s="57" t="s">
        <v>67080</v>
      </c>
      <c r="B32306" s="57" t="s">
        <v>67081</v>
      </c>
    </row>
    <row r="32307" spans="1:2" x14ac:dyDescent="0.2">
      <c r="A32307" s="57" t="s">
        <v>67082</v>
      </c>
      <c r="B32307" s="57" t="s">
        <v>67083</v>
      </c>
    </row>
    <row r="32308" spans="1:2" x14ac:dyDescent="0.2">
      <c r="A32308" s="57" t="s">
        <v>67084</v>
      </c>
      <c r="B32308" s="57" t="s">
        <v>67085</v>
      </c>
    </row>
    <row r="32309" spans="1:2" x14ac:dyDescent="0.2">
      <c r="A32309" s="57" t="s">
        <v>67086</v>
      </c>
      <c r="B32309" s="57" t="s">
        <v>67087</v>
      </c>
    </row>
    <row r="32310" spans="1:2" x14ac:dyDescent="0.2">
      <c r="A32310" s="57" t="s">
        <v>67088</v>
      </c>
      <c r="B32310" s="57" t="s">
        <v>67089</v>
      </c>
    </row>
    <row r="32311" spans="1:2" x14ac:dyDescent="0.2">
      <c r="A32311" s="57" t="s">
        <v>67090</v>
      </c>
      <c r="B32311" s="57" t="s">
        <v>67091</v>
      </c>
    </row>
    <row r="32312" spans="1:2" x14ac:dyDescent="0.2">
      <c r="A32312" s="57" t="s">
        <v>67092</v>
      </c>
      <c r="B32312" s="57" t="s">
        <v>67093</v>
      </c>
    </row>
    <row r="32313" spans="1:2" x14ac:dyDescent="0.2">
      <c r="A32313" s="57" t="s">
        <v>67094</v>
      </c>
      <c r="B32313" s="57" t="s">
        <v>67095</v>
      </c>
    </row>
    <row r="32314" spans="1:2" x14ac:dyDescent="0.2">
      <c r="A32314" s="57" t="s">
        <v>67096</v>
      </c>
      <c r="B32314" s="57" t="s">
        <v>67097</v>
      </c>
    </row>
    <row r="32315" spans="1:2" x14ac:dyDescent="0.2">
      <c r="A32315" s="57" t="s">
        <v>67098</v>
      </c>
      <c r="B32315" s="57" t="s">
        <v>67099</v>
      </c>
    </row>
    <row r="32316" spans="1:2" x14ac:dyDescent="0.2">
      <c r="A32316" s="57" t="s">
        <v>67100</v>
      </c>
      <c r="B32316" s="57" t="s">
        <v>67101</v>
      </c>
    </row>
    <row r="32317" spans="1:2" x14ac:dyDescent="0.2">
      <c r="A32317" s="57" t="s">
        <v>67102</v>
      </c>
      <c r="B32317" s="57" t="s">
        <v>67103</v>
      </c>
    </row>
    <row r="32318" spans="1:2" x14ac:dyDescent="0.2">
      <c r="A32318" s="57" t="s">
        <v>67104</v>
      </c>
      <c r="B32318" s="57" t="s">
        <v>67105</v>
      </c>
    </row>
    <row r="32319" spans="1:2" x14ac:dyDescent="0.2">
      <c r="A32319" s="57" t="s">
        <v>67106</v>
      </c>
      <c r="B32319" s="57" t="s">
        <v>67107</v>
      </c>
    </row>
    <row r="32320" spans="1:2" x14ac:dyDescent="0.2">
      <c r="A32320" s="57" t="s">
        <v>67108</v>
      </c>
      <c r="B32320" s="57" t="s">
        <v>67109</v>
      </c>
    </row>
    <row r="32321" spans="1:2" x14ac:dyDescent="0.2">
      <c r="A32321" s="57" t="s">
        <v>67110</v>
      </c>
      <c r="B32321" s="57" t="s">
        <v>67111</v>
      </c>
    </row>
    <row r="32322" spans="1:2" x14ac:dyDescent="0.2">
      <c r="A32322" s="57" t="s">
        <v>67112</v>
      </c>
      <c r="B32322" s="57" t="s">
        <v>67113</v>
      </c>
    </row>
    <row r="32323" spans="1:2" x14ac:dyDescent="0.2">
      <c r="A32323" s="57" t="s">
        <v>67114</v>
      </c>
      <c r="B32323" s="57" t="s">
        <v>67115</v>
      </c>
    </row>
    <row r="32324" spans="1:2" x14ac:dyDescent="0.2">
      <c r="A32324" s="57" t="s">
        <v>67116</v>
      </c>
      <c r="B32324" s="57" t="s">
        <v>67117</v>
      </c>
    </row>
    <row r="32325" spans="1:2" x14ac:dyDescent="0.2">
      <c r="A32325" s="57" t="s">
        <v>67118</v>
      </c>
      <c r="B32325" s="57" t="s">
        <v>67119</v>
      </c>
    </row>
    <row r="32326" spans="1:2" x14ac:dyDescent="0.2">
      <c r="A32326" s="57" t="s">
        <v>67120</v>
      </c>
      <c r="B32326" s="57" t="s">
        <v>67121</v>
      </c>
    </row>
    <row r="32327" spans="1:2" x14ac:dyDescent="0.2">
      <c r="A32327" s="57" t="s">
        <v>67122</v>
      </c>
      <c r="B32327" s="57" t="s">
        <v>67123</v>
      </c>
    </row>
    <row r="32328" spans="1:2" x14ac:dyDescent="0.2">
      <c r="A32328" s="57" t="s">
        <v>67124</v>
      </c>
      <c r="B32328" s="57" t="s">
        <v>67125</v>
      </c>
    </row>
    <row r="32329" spans="1:2" x14ac:dyDescent="0.2">
      <c r="A32329" s="57" t="s">
        <v>67126</v>
      </c>
      <c r="B32329" s="57" t="s">
        <v>67127</v>
      </c>
    </row>
    <row r="32330" spans="1:2" x14ac:dyDescent="0.2">
      <c r="A32330" s="57" t="s">
        <v>67128</v>
      </c>
      <c r="B32330" s="57" t="s">
        <v>67129</v>
      </c>
    </row>
    <row r="32331" spans="1:2" x14ac:dyDescent="0.2">
      <c r="A32331" s="57" t="s">
        <v>67130</v>
      </c>
      <c r="B32331" s="57" t="s">
        <v>67131</v>
      </c>
    </row>
    <row r="32332" spans="1:2" x14ac:dyDescent="0.2">
      <c r="A32332" s="57" t="s">
        <v>67132</v>
      </c>
      <c r="B32332" s="57" t="s">
        <v>67133</v>
      </c>
    </row>
    <row r="32333" spans="1:2" x14ac:dyDescent="0.2">
      <c r="A32333" s="57" t="s">
        <v>67134</v>
      </c>
      <c r="B32333" s="57" t="s">
        <v>67135</v>
      </c>
    </row>
    <row r="32334" spans="1:2" x14ac:dyDescent="0.2">
      <c r="A32334" s="57" t="s">
        <v>67136</v>
      </c>
      <c r="B32334" s="57" t="s">
        <v>67137</v>
      </c>
    </row>
    <row r="32335" spans="1:2" x14ac:dyDescent="0.2">
      <c r="A32335" s="57" t="s">
        <v>67138</v>
      </c>
      <c r="B32335" s="57" t="s">
        <v>67139</v>
      </c>
    </row>
    <row r="32336" spans="1:2" x14ac:dyDescent="0.2">
      <c r="A32336" s="57" t="s">
        <v>67140</v>
      </c>
      <c r="B32336" s="57" t="s">
        <v>67141</v>
      </c>
    </row>
    <row r="32337" spans="1:2" x14ac:dyDescent="0.2">
      <c r="A32337" s="57" t="s">
        <v>67142</v>
      </c>
      <c r="B32337" s="57" t="s">
        <v>67143</v>
      </c>
    </row>
    <row r="32338" spans="1:2" x14ac:dyDescent="0.2">
      <c r="A32338" s="57" t="s">
        <v>67144</v>
      </c>
      <c r="B32338" s="57" t="s">
        <v>67145</v>
      </c>
    </row>
    <row r="32339" spans="1:2" x14ac:dyDescent="0.2">
      <c r="A32339" s="57" t="s">
        <v>67146</v>
      </c>
      <c r="B32339" s="57" t="s">
        <v>67147</v>
      </c>
    </row>
    <row r="32340" spans="1:2" x14ac:dyDescent="0.2">
      <c r="A32340" s="57" t="s">
        <v>67148</v>
      </c>
      <c r="B32340" s="57" t="s">
        <v>67149</v>
      </c>
    </row>
    <row r="32341" spans="1:2" x14ac:dyDescent="0.2">
      <c r="A32341" s="57" t="s">
        <v>67150</v>
      </c>
      <c r="B32341" s="57" t="s">
        <v>67151</v>
      </c>
    </row>
    <row r="32342" spans="1:2" x14ac:dyDescent="0.2">
      <c r="A32342" s="57" t="s">
        <v>67152</v>
      </c>
      <c r="B32342" s="57" t="s">
        <v>67153</v>
      </c>
    </row>
    <row r="32343" spans="1:2" x14ac:dyDescent="0.2">
      <c r="A32343" s="57" t="s">
        <v>67154</v>
      </c>
      <c r="B32343" s="57" t="s">
        <v>67155</v>
      </c>
    </row>
    <row r="32344" spans="1:2" x14ac:dyDescent="0.2">
      <c r="A32344" s="57" t="s">
        <v>67156</v>
      </c>
      <c r="B32344" s="57" t="s">
        <v>67157</v>
      </c>
    </row>
    <row r="32345" spans="1:2" x14ac:dyDescent="0.2">
      <c r="A32345" s="57" t="s">
        <v>67158</v>
      </c>
      <c r="B32345" s="57" t="s">
        <v>67159</v>
      </c>
    </row>
    <row r="32346" spans="1:2" x14ac:dyDescent="0.2">
      <c r="A32346" s="57" t="s">
        <v>67160</v>
      </c>
      <c r="B32346" s="57" t="s">
        <v>67161</v>
      </c>
    </row>
    <row r="32347" spans="1:2" x14ac:dyDescent="0.2">
      <c r="A32347" s="57" t="s">
        <v>67162</v>
      </c>
      <c r="B32347" s="57" t="s">
        <v>67163</v>
      </c>
    </row>
    <row r="32348" spans="1:2" x14ac:dyDescent="0.2">
      <c r="A32348" s="57" t="s">
        <v>67164</v>
      </c>
      <c r="B32348" s="57" t="s">
        <v>67165</v>
      </c>
    </row>
    <row r="32349" spans="1:2" x14ac:dyDescent="0.2">
      <c r="A32349" s="57" t="s">
        <v>67166</v>
      </c>
      <c r="B32349" s="57" t="s">
        <v>67167</v>
      </c>
    </row>
    <row r="32350" spans="1:2" x14ac:dyDescent="0.2">
      <c r="A32350" s="57" t="s">
        <v>67168</v>
      </c>
      <c r="B32350" s="57" t="s">
        <v>67169</v>
      </c>
    </row>
    <row r="32351" spans="1:2" x14ac:dyDescent="0.2">
      <c r="A32351" s="57" t="s">
        <v>67170</v>
      </c>
      <c r="B32351" s="57" t="s">
        <v>67171</v>
      </c>
    </row>
    <row r="32352" spans="1:2" x14ac:dyDescent="0.2">
      <c r="A32352" s="57" t="s">
        <v>67172</v>
      </c>
      <c r="B32352" s="57" t="s">
        <v>67173</v>
      </c>
    </row>
    <row r="32353" spans="1:2" x14ac:dyDescent="0.2">
      <c r="A32353" s="57" t="s">
        <v>67174</v>
      </c>
      <c r="B32353" s="57" t="s">
        <v>67175</v>
      </c>
    </row>
    <row r="32354" spans="1:2" x14ac:dyDescent="0.2">
      <c r="A32354" s="57" t="s">
        <v>67176</v>
      </c>
      <c r="B32354" s="57" t="s">
        <v>67177</v>
      </c>
    </row>
    <row r="32355" spans="1:2" x14ac:dyDescent="0.2">
      <c r="A32355" s="57" t="s">
        <v>67178</v>
      </c>
      <c r="B32355" s="57" t="s">
        <v>67179</v>
      </c>
    </row>
    <row r="32356" spans="1:2" x14ac:dyDescent="0.2">
      <c r="A32356" s="57" t="s">
        <v>67180</v>
      </c>
      <c r="B32356" s="57" t="s">
        <v>67181</v>
      </c>
    </row>
    <row r="32357" spans="1:2" x14ac:dyDescent="0.2">
      <c r="A32357" s="57" t="s">
        <v>67182</v>
      </c>
      <c r="B32357" s="57" t="s">
        <v>67183</v>
      </c>
    </row>
    <row r="32358" spans="1:2" x14ac:dyDescent="0.2">
      <c r="A32358" s="57" t="s">
        <v>67184</v>
      </c>
      <c r="B32358" s="57" t="s">
        <v>67185</v>
      </c>
    </row>
    <row r="32359" spans="1:2" x14ac:dyDescent="0.2">
      <c r="A32359" s="57" t="s">
        <v>67186</v>
      </c>
      <c r="B32359" s="57" t="s">
        <v>67187</v>
      </c>
    </row>
    <row r="32360" spans="1:2" x14ac:dyDescent="0.2">
      <c r="A32360" s="57" t="s">
        <v>67188</v>
      </c>
      <c r="B32360" s="57" t="s">
        <v>67189</v>
      </c>
    </row>
    <row r="32361" spans="1:2" x14ac:dyDescent="0.2">
      <c r="A32361" s="57" t="s">
        <v>67190</v>
      </c>
      <c r="B32361" s="57" t="s">
        <v>67191</v>
      </c>
    </row>
    <row r="32362" spans="1:2" x14ac:dyDescent="0.2">
      <c r="A32362" s="57" t="s">
        <v>67192</v>
      </c>
      <c r="B32362" s="57" t="s">
        <v>67193</v>
      </c>
    </row>
    <row r="32363" spans="1:2" x14ac:dyDescent="0.2">
      <c r="A32363" s="57" t="s">
        <v>67194</v>
      </c>
      <c r="B32363" s="57" t="s">
        <v>67195</v>
      </c>
    </row>
    <row r="32364" spans="1:2" x14ac:dyDescent="0.2">
      <c r="A32364" s="57" t="s">
        <v>67196</v>
      </c>
      <c r="B32364" s="57" t="s">
        <v>67197</v>
      </c>
    </row>
    <row r="32365" spans="1:2" x14ac:dyDescent="0.2">
      <c r="A32365" s="57" t="s">
        <v>67198</v>
      </c>
      <c r="B32365" s="57" t="s">
        <v>67199</v>
      </c>
    </row>
    <row r="32366" spans="1:2" x14ac:dyDescent="0.2">
      <c r="A32366" s="57" t="s">
        <v>67200</v>
      </c>
      <c r="B32366" s="57" t="s">
        <v>67201</v>
      </c>
    </row>
    <row r="32367" spans="1:2" x14ac:dyDescent="0.2">
      <c r="A32367" s="57" t="s">
        <v>67202</v>
      </c>
      <c r="B32367" s="57" t="s">
        <v>67203</v>
      </c>
    </row>
    <row r="32368" spans="1:2" x14ac:dyDescent="0.2">
      <c r="A32368" s="57" t="s">
        <v>67204</v>
      </c>
      <c r="B32368" s="57" t="s">
        <v>67205</v>
      </c>
    </row>
    <row r="32369" spans="1:2" x14ac:dyDescent="0.2">
      <c r="A32369" s="57" t="s">
        <v>67206</v>
      </c>
      <c r="B32369" s="57" t="s">
        <v>67207</v>
      </c>
    </row>
    <row r="32370" spans="1:2" x14ac:dyDescent="0.2">
      <c r="A32370" s="57" t="s">
        <v>67208</v>
      </c>
      <c r="B32370" s="57" t="s">
        <v>67209</v>
      </c>
    </row>
    <row r="32371" spans="1:2" x14ac:dyDescent="0.2">
      <c r="A32371" s="57" t="s">
        <v>67210</v>
      </c>
      <c r="B32371" s="57" t="s">
        <v>67211</v>
      </c>
    </row>
    <row r="32372" spans="1:2" x14ac:dyDescent="0.2">
      <c r="A32372" s="57" t="s">
        <v>67212</v>
      </c>
      <c r="B32372" s="57" t="s">
        <v>67213</v>
      </c>
    </row>
    <row r="32373" spans="1:2" x14ac:dyDescent="0.2">
      <c r="A32373" s="57" t="s">
        <v>67214</v>
      </c>
      <c r="B32373" s="57" t="s">
        <v>67215</v>
      </c>
    </row>
    <row r="32374" spans="1:2" x14ac:dyDescent="0.2">
      <c r="A32374" s="57" t="s">
        <v>67216</v>
      </c>
      <c r="B32374" s="57" t="s">
        <v>67217</v>
      </c>
    </row>
    <row r="32375" spans="1:2" x14ac:dyDescent="0.2">
      <c r="A32375" s="57" t="s">
        <v>67218</v>
      </c>
      <c r="B32375" s="57" t="s">
        <v>67219</v>
      </c>
    </row>
    <row r="32376" spans="1:2" x14ac:dyDescent="0.2">
      <c r="A32376" s="57" t="s">
        <v>67220</v>
      </c>
      <c r="B32376" s="57" t="s">
        <v>67221</v>
      </c>
    </row>
    <row r="32377" spans="1:2" x14ac:dyDescent="0.2">
      <c r="A32377" s="57" t="s">
        <v>67222</v>
      </c>
      <c r="B32377" s="57" t="s">
        <v>67223</v>
      </c>
    </row>
    <row r="32378" spans="1:2" x14ac:dyDescent="0.2">
      <c r="A32378" s="57" t="s">
        <v>67224</v>
      </c>
      <c r="B32378" s="57" t="s">
        <v>67225</v>
      </c>
    </row>
    <row r="32379" spans="1:2" x14ac:dyDescent="0.2">
      <c r="A32379" s="57" t="s">
        <v>67226</v>
      </c>
      <c r="B32379" s="57" t="s">
        <v>67227</v>
      </c>
    </row>
    <row r="32380" spans="1:2" x14ac:dyDescent="0.2">
      <c r="A32380" s="57" t="s">
        <v>67228</v>
      </c>
      <c r="B32380" s="57" t="s">
        <v>67229</v>
      </c>
    </row>
    <row r="32381" spans="1:2" x14ac:dyDescent="0.2">
      <c r="A32381" s="57" t="s">
        <v>67230</v>
      </c>
      <c r="B32381" s="57" t="s">
        <v>67231</v>
      </c>
    </row>
    <row r="32382" spans="1:2" x14ac:dyDescent="0.2">
      <c r="A32382" s="57" t="s">
        <v>67232</v>
      </c>
      <c r="B32382" s="57" t="s">
        <v>67233</v>
      </c>
    </row>
    <row r="32383" spans="1:2" x14ac:dyDescent="0.2">
      <c r="A32383" s="57" t="s">
        <v>67234</v>
      </c>
      <c r="B32383" s="57" t="s">
        <v>67235</v>
      </c>
    </row>
    <row r="32384" spans="1:2" x14ac:dyDescent="0.2">
      <c r="A32384" s="57" t="s">
        <v>67236</v>
      </c>
      <c r="B32384" s="57" t="s">
        <v>67237</v>
      </c>
    </row>
    <row r="32385" spans="1:2" x14ac:dyDescent="0.2">
      <c r="A32385" s="57" t="s">
        <v>67238</v>
      </c>
      <c r="B32385" s="57" t="s">
        <v>67239</v>
      </c>
    </row>
    <row r="32386" spans="1:2" x14ac:dyDescent="0.2">
      <c r="A32386" s="57" t="s">
        <v>67240</v>
      </c>
      <c r="B32386" s="57" t="s">
        <v>67241</v>
      </c>
    </row>
    <row r="32387" spans="1:2" x14ac:dyDescent="0.2">
      <c r="A32387" s="57" t="s">
        <v>67242</v>
      </c>
      <c r="B32387" s="57" t="s">
        <v>67243</v>
      </c>
    </row>
    <row r="32388" spans="1:2" x14ac:dyDescent="0.2">
      <c r="A32388" s="57" t="s">
        <v>67244</v>
      </c>
      <c r="B32388" s="57" t="s">
        <v>67245</v>
      </c>
    </row>
    <row r="32389" spans="1:2" x14ac:dyDescent="0.2">
      <c r="A32389" s="57" t="s">
        <v>67246</v>
      </c>
      <c r="B32389" s="57" t="s">
        <v>67247</v>
      </c>
    </row>
    <row r="32390" spans="1:2" x14ac:dyDescent="0.2">
      <c r="A32390" s="57" t="s">
        <v>67248</v>
      </c>
      <c r="B32390" s="57" t="s">
        <v>67249</v>
      </c>
    </row>
    <row r="32391" spans="1:2" x14ac:dyDescent="0.2">
      <c r="A32391" s="57" t="s">
        <v>67250</v>
      </c>
      <c r="B32391" s="57" t="s">
        <v>67251</v>
      </c>
    </row>
    <row r="32392" spans="1:2" x14ac:dyDescent="0.2">
      <c r="A32392" s="57" t="s">
        <v>67252</v>
      </c>
      <c r="B32392" s="57" t="s">
        <v>67253</v>
      </c>
    </row>
    <row r="32393" spans="1:2" x14ac:dyDescent="0.2">
      <c r="A32393" s="57" t="s">
        <v>67254</v>
      </c>
      <c r="B32393" s="57" t="s">
        <v>67255</v>
      </c>
    </row>
    <row r="32394" spans="1:2" x14ac:dyDescent="0.2">
      <c r="A32394" s="57" t="s">
        <v>67256</v>
      </c>
      <c r="B32394" s="57" t="s">
        <v>67257</v>
      </c>
    </row>
    <row r="32395" spans="1:2" x14ac:dyDescent="0.2">
      <c r="A32395" s="57" t="s">
        <v>67258</v>
      </c>
      <c r="B32395" s="57" t="s">
        <v>67259</v>
      </c>
    </row>
    <row r="32396" spans="1:2" x14ac:dyDescent="0.2">
      <c r="A32396" s="57" t="s">
        <v>67260</v>
      </c>
      <c r="B32396" s="57" t="s">
        <v>67261</v>
      </c>
    </row>
    <row r="32397" spans="1:2" x14ac:dyDescent="0.2">
      <c r="A32397" s="57" t="s">
        <v>67262</v>
      </c>
      <c r="B32397" s="57" t="s">
        <v>67263</v>
      </c>
    </row>
    <row r="32398" spans="1:2" x14ac:dyDescent="0.2">
      <c r="A32398" s="57" t="s">
        <v>67264</v>
      </c>
      <c r="B32398" s="57" t="s">
        <v>67265</v>
      </c>
    </row>
    <row r="32399" spans="1:2" x14ac:dyDescent="0.2">
      <c r="A32399" s="57" t="s">
        <v>67266</v>
      </c>
      <c r="B32399" s="57" t="s">
        <v>67267</v>
      </c>
    </row>
    <row r="32400" spans="1:2" x14ac:dyDescent="0.2">
      <c r="A32400" s="57" t="s">
        <v>67268</v>
      </c>
      <c r="B32400" s="57" t="s">
        <v>67269</v>
      </c>
    </row>
    <row r="32401" spans="1:2" x14ac:dyDescent="0.2">
      <c r="A32401" s="57" t="s">
        <v>67270</v>
      </c>
      <c r="B32401" s="57" t="s">
        <v>67271</v>
      </c>
    </row>
    <row r="32402" spans="1:2" x14ac:dyDescent="0.2">
      <c r="A32402" s="57" t="s">
        <v>67272</v>
      </c>
      <c r="B32402" s="57" t="s">
        <v>67273</v>
      </c>
    </row>
    <row r="32403" spans="1:2" x14ac:dyDescent="0.2">
      <c r="A32403" s="57" t="s">
        <v>67274</v>
      </c>
      <c r="B32403" s="57" t="s">
        <v>67275</v>
      </c>
    </row>
    <row r="32404" spans="1:2" x14ac:dyDescent="0.2">
      <c r="A32404" s="57" t="s">
        <v>67276</v>
      </c>
      <c r="B32404" s="57" t="s">
        <v>67277</v>
      </c>
    </row>
    <row r="32405" spans="1:2" x14ac:dyDescent="0.2">
      <c r="A32405" s="57" t="s">
        <v>67278</v>
      </c>
      <c r="B32405" s="57" t="s">
        <v>67279</v>
      </c>
    </row>
    <row r="32406" spans="1:2" x14ac:dyDescent="0.2">
      <c r="A32406" s="57" t="s">
        <v>67280</v>
      </c>
      <c r="B32406" s="57" t="s">
        <v>67281</v>
      </c>
    </row>
    <row r="32407" spans="1:2" x14ac:dyDescent="0.2">
      <c r="A32407" s="57" t="s">
        <v>67282</v>
      </c>
      <c r="B32407" s="57" t="s">
        <v>67283</v>
      </c>
    </row>
    <row r="32408" spans="1:2" x14ac:dyDescent="0.2">
      <c r="A32408" s="57" t="s">
        <v>67284</v>
      </c>
      <c r="B32408" s="57" t="s">
        <v>67285</v>
      </c>
    </row>
    <row r="32409" spans="1:2" x14ac:dyDescent="0.2">
      <c r="A32409" s="57" t="s">
        <v>67286</v>
      </c>
      <c r="B32409" s="57" t="s">
        <v>67287</v>
      </c>
    </row>
    <row r="32410" spans="1:2" x14ac:dyDescent="0.2">
      <c r="A32410" s="57" t="s">
        <v>67288</v>
      </c>
      <c r="B32410" s="57" t="s">
        <v>67289</v>
      </c>
    </row>
    <row r="32411" spans="1:2" x14ac:dyDescent="0.2">
      <c r="A32411" s="57" t="s">
        <v>67290</v>
      </c>
      <c r="B32411" s="57" t="s">
        <v>67291</v>
      </c>
    </row>
    <row r="32412" spans="1:2" x14ac:dyDescent="0.2">
      <c r="A32412" s="57" t="s">
        <v>67292</v>
      </c>
      <c r="B32412" s="57" t="s">
        <v>67293</v>
      </c>
    </row>
    <row r="32413" spans="1:2" x14ac:dyDescent="0.2">
      <c r="A32413" s="57" t="s">
        <v>67294</v>
      </c>
      <c r="B32413" s="57" t="s">
        <v>67295</v>
      </c>
    </row>
    <row r="32414" spans="1:2" x14ac:dyDescent="0.2">
      <c r="A32414" s="57" t="s">
        <v>67296</v>
      </c>
      <c r="B32414" s="57" t="s">
        <v>67297</v>
      </c>
    </row>
    <row r="32415" spans="1:2" x14ac:dyDescent="0.2">
      <c r="A32415" s="57" t="s">
        <v>67298</v>
      </c>
      <c r="B32415" s="57" t="s">
        <v>67299</v>
      </c>
    </row>
    <row r="32416" spans="1:2" x14ac:dyDescent="0.2">
      <c r="A32416" s="57" t="s">
        <v>67300</v>
      </c>
      <c r="B32416" s="57" t="s">
        <v>67301</v>
      </c>
    </row>
    <row r="32417" spans="1:2" x14ac:dyDescent="0.2">
      <c r="A32417" s="57" t="s">
        <v>67302</v>
      </c>
      <c r="B32417" s="57" t="s">
        <v>67303</v>
      </c>
    </row>
    <row r="32418" spans="1:2" x14ac:dyDescent="0.2">
      <c r="A32418" s="57" t="s">
        <v>67304</v>
      </c>
      <c r="B32418" s="57" t="s">
        <v>67305</v>
      </c>
    </row>
    <row r="32419" spans="1:2" x14ac:dyDescent="0.2">
      <c r="A32419" s="57" t="s">
        <v>67306</v>
      </c>
      <c r="B32419" s="57" t="s">
        <v>67307</v>
      </c>
    </row>
    <row r="32420" spans="1:2" x14ac:dyDescent="0.2">
      <c r="A32420" s="57" t="s">
        <v>67308</v>
      </c>
      <c r="B32420" s="57" t="s">
        <v>67309</v>
      </c>
    </row>
    <row r="32421" spans="1:2" x14ac:dyDescent="0.2">
      <c r="A32421" s="57" t="s">
        <v>67310</v>
      </c>
      <c r="B32421" s="57" t="s">
        <v>67311</v>
      </c>
    </row>
    <row r="32422" spans="1:2" x14ac:dyDescent="0.2">
      <c r="A32422" s="57" t="s">
        <v>67312</v>
      </c>
      <c r="B32422" s="57" t="s">
        <v>67313</v>
      </c>
    </row>
    <row r="32423" spans="1:2" x14ac:dyDescent="0.2">
      <c r="A32423" s="57" t="s">
        <v>67314</v>
      </c>
      <c r="B32423" s="57" t="s">
        <v>67315</v>
      </c>
    </row>
    <row r="32424" spans="1:2" x14ac:dyDescent="0.2">
      <c r="A32424" s="57" t="s">
        <v>67316</v>
      </c>
      <c r="B32424" s="57" t="s">
        <v>67317</v>
      </c>
    </row>
    <row r="32425" spans="1:2" x14ac:dyDescent="0.2">
      <c r="A32425" s="57" t="s">
        <v>67318</v>
      </c>
      <c r="B32425" s="57" t="s">
        <v>67319</v>
      </c>
    </row>
    <row r="32426" spans="1:2" x14ac:dyDescent="0.2">
      <c r="A32426" s="57" t="s">
        <v>67320</v>
      </c>
      <c r="B32426" s="57" t="s">
        <v>67321</v>
      </c>
    </row>
    <row r="32427" spans="1:2" x14ac:dyDescent="0.2">
      <c r="A32427" s="57" t="s">
        <v>67322</v>
      </c>
      <c r="B32427" s="57" t="s">
        <v>67323</v>
      </c>
    </row>
    <row r="32428" spans="1:2" x14ac:dyDescent="0.2">
      <c r="A32428" s="57" t="s">
        <v>67324</v>
      </c>
      <c r="B32428" s="57" t="s">
        <v>67325</v>
      </c>
    </row>
    <row r="32429" spans="1:2" x14ac:dyDescent="0.2">
      <c r="A32429" s="57" t="s">
        <v>67326</v>
      </c>
      <c r="B32429" s="57" t="s">
        <v>67327</v>
      </c>
    </row>
    <row r="32430" spans="1:2" x14ac:dyDescent="0.2">
      <c r="A32430" s="57" t="s">
        <v>67328</v>
      </c>
      <c r="B32430" s="57" t="s">
        <v>67329</v>
      </c>
    </row>
    <row r="32431" spans="1:2" x14ac:dyDescent="0.2">
      <c r="A32431" s="57" t="s">
        <v>67330</v>
      </c>
      <c r="B32431" s="57" t="s">
        <v>67331</v>
      </c>
    </row>
    <row r="32432" spans="1:2" x14ac:dyDescent="0.2">
      <c r="A32432" s="57" t="s">
        <v>67332</v>
      </c>
      <c r="B32432" s="57" t="s">
        <v>67333</v>
      </c>
    </row>
    <row r="32433" spans="1:2" x14ac:dyDescent="0.2">
      <c r="A32433" s="57" t="s">
        <v>67334</v>
      </c>
      <c r="B32433" s="57" t="s">
        <v>67335</v>
      </c>
    </row>
    <row r="32434" spans="1:2" x14ac:dyDescent="0.2">
      <c r="A32434" s="57" t="s">
        <v>67336</v>
      </c>
      <c r="B32434" s="57" t="s">
        <v>67337</v>
      </c>
    </row>
    <row r="32435" spans="1:2" x14ac:dyDescent="0.2">
      <c r="A32435" s="57" t="s">
        <v>67338</v>
      </c>
      <c r="B32435" s="57" t="s">
        <v>67339</v>
      </c>
    </row>
    <row r="32436" spans="1:2" x14ac:dyDescent="0.2">
      <c r="A32436" s="57" t="s">
        <v>67340</v>
      </c>
      <c r="B32436" s="57" t="s">
        <v>67341</v>
      </c>
    </row>
    <row r="32437" spans="1:2" x14ac:dyDescent="0.2">
      <c r="A32437" s="57" t="s">
        <v>67342</v>
      </c>
      <c r="B32437" s="57" t="s">
        <v>67343</v>
      </c>
    </row>
    <row r="32438" spans="1:2" x14ac:dyDescent="0.2">
      <c r="A32438" s="57" t="s">
        <v>67344</v>
      </c>
      <c r="B32438" s="57" t="s">
        <v>67345</v>
      </c>
    </row>
    <row r="32439" spans="1:2" x14ac:dyDescent="0.2">
      <c r="A32439" s="57" t="s">
        <v>67346</v>
      </c>
      <c r="B32439" s="57" t="s">
        <v>67347</v>
      </c>
    </row>
    <row r="32440" spans="1:2" x14ac:dyDescent="0.2">
      <c r="A32440" s="57" t="s">
        <v>67348</v>
      </c>
      <c r="B32440" s="57" t="s">
        <v>67349</v>
      </c>
    </row>
    <row r="32441" spans="1:2" x14ac:dyDescent="0.2">
      <c r="A32441" s="57" t="s">
        <v>67350</v>
      </c>
      <c r="B32441" s="57" t="s">
        <v>67351</v>
      </c>
    </row>
    <row r="32442" spans="1:2" x14ac:dyDescent="0.2">
      <c r="A32442" s="57" t="s">
        <v>67352</v>
      </c>
      <c r="B32442" s="57" t="s">
        <v>67353</v>
      </c>
    </row>
    <row r="32443" spans="1:2" x14ac:dyDescent="0.2">
      <c r="A32443" s="57" t="s">
        <v>67354</v>
      </c>
      <c r="B32443" s="57" t="s">
        <v>67355</v>
      </c>
    </row>
    <row r="32444" spans="1:2" x14ac:dyDescent="0.2">
      <c r="A32444" s="57" t="s">
        <v>67356</v>
      </c>
      <c r="B32444" s="57" t="s">
        <v>67357</v>
      </c>
    </row>
    <row r="32445" spans="1:2" x14ac:dyDescent="0.2">
      <c r="A32445" s="57" t="s">
        <v>67358</v>
      </c>
      <c r="B32445" s="57" t="s">
        <v>67359</v>
      </c>
    </row>
    <row r="32446" spans="1:2" x14ac:dyDescent="0.2">
      <c r="A32446" s="57" t="s">
        <v>67360</v>
      </c>
      <c r="B32446" s="57" t="s">
        <v>67361</v>
      </c>
    </row>
    <row r="32447" spans="1:2" x14ac:dyDescent="0.2">
      <c r="A32447" s="57" t="s">
        <v>67362</v>
      </c>
      <c r="B32447" s="57" t="s">
        <v>67363</v>
      </c>
    </row>
    <row r="32448" spans="1:2" x14ac:dyDescent="0.2">
      <c r="A32448" s="57" t="s">
        <v>67364</v>
      </c>
      <c r="B32448" s="57" t="s">
        <v>67365</v>
      </c>
    </row>
    <row r="32449" spans="1:2" x14ac:dyDescent="0.2">
      <c r="A32449" s="57" t="s">
        <v>67366</v>
      </c>
      <c r="B32449" s="57" t="s">
        <v>67367</v>
      </c>
    </row>
    <row r="32450" spans="1:2" x14ac:dyDescent="0.2">
      <c r="A32450" s="57" t="s">
        <v>67368</v>
      </c>
      <c r="B32450" s="57" t="s">
        <v>67369</v>
      </c>
    </row>
    <row r="32451" spans="1:2" x14ac:dyDescent="0.2">
      <c r="A32451" s="57" t="s">
        <v>67370</v>
      </c>
      <c r="B32451" s="57" t="s">
        <v>67371</v>
      </c>
    </row>
    <row r="32452" spans="1:2" x14ac:dyDescent="0.2">
      <c r="A32452" s="57" t="s">
        <v>67372</v>
      </c>
      <c r="B32452" s="57" t="s">
        <v>67373</v>
      </c>
    </row>
    <row r="32453" spans="1:2" x14ac:dyDescent="0.2">
      <c r="A32453" s="57" t="s">
        <v>67374</v>
      </c>
      <c r="B32453" s="57" t="s">
        <v>67375</v>
      </c>
    </row>
    <row r="32454" spans="1:2" x14ac:dyDescent="0.2">
      <c r="A32454" s="57" t="s">
        <v>67376</v>
      </c>
      <c r="B32454" s="57" t="s">
        <v>67377</v>
      </c>
    </row>
    <row r="32455" spans="1:2" x14ac:dyDescent="0.2">
      <c r="A32455" s="57" t="s">
        <v>67378</v>
      </c>
      <c r="B32455" s="57" t="s">
        <v>67379</v>
      </c>
    </row>
    <row r="32456" spans="1:2" x14ac:dyDescent="0.2">
      <c r="A32456" s="57" t="s">
        <v>67380</v>
      </c>
      <c r="B32456" s="57" t="s">
        <v>67381</v>
      </c>
    </row>
    <row r="32457" spans="1:2" x14ac:dyDescent="0.2">
      <c r="A32457" s="57" t="s">
        <v>67382</v>
      </c>
      <c r="B32457" s="57" t="s">
        <v>67383</v>
      </c>
    </row>
    <row r="32458" spans="1:2" x14ac:dyDescent="0.2">
      <c r="A32458" s="57" t="s">
        <v>67384</v>
      </c>
      <c r="B32458" s="57" t="s">
        <v>67385</v>
      </c>
    </row>
    <row r="32459" spans="1:2" x14ac:dyDescent="0.2">
      <c r="A32459" s="57" t="s">
        <v>67386</v>
      </c>
      <c r="B32459" s="57" t="s">
        <v>67387</v>
      </c>
    </row>
    <row r="32460" spans="1:2" x14ac:dyDescent="0.2">
      <c r="A32460" s="57" t="s">
        <v>67388</v>
      </c>
      <c r="B32460" s="57" t="s">
        <v>67389</v>
      </c>
    </row>
    <row r="32461" spans="1:2" x14ac:dyDescent="0.2">
      <c r="A32461" s="57" t="s">
        <v>67390</v>
      </c>
      <c r="B32461" s="57" t="s">
        <v>67391</v>
      </c>
    </row>
    <row r="32462" spans="1:2" x14ac:dyDescent="0.2">
      <c r="A32462" s="57" t="s">
        <v>67392</v>
      </c>
      <c r="B32462" s="57" t="s">
        <v>67393</v>
      </c>
    </row>
    <row r="32463" spans="1:2" x14ac:dyDescent="0.2">
      <c r="A32463" s="57" t="s">
        <v>67394</v>
      </c>
      <c r="B32463" s="57" t="s">
        <v>67395</v>
      </c>
    </row>
    <row r="32464" spans="1:2" x14ac:dyDescent="0.2">
      <c r="A32464" s="57" t="s">
        <v>67396</v>
      </c>
      <c r="B32464" s="57" t="s">
        <v>67397</v>
      </c>
    </row>
    <row r="32465" spans="1:2" x14ac:dyDescent="0.2">
      <c r="A32465" s="57" t="s">
        <v>67398</v>
      </c>
      <c r="B32465" s="57" t="s">
        <v>67399</v>
      </c>
    </row>
    <row r="32466" spans="1:2" x14ac:dyDescent="0.2">
      <c r="A32466" s="57" t="s">
        <v>67400</v>
      </c>
      <c r="B32466" s="57" t="s">
        <v>67401</v>
      </c>
    </row>
    <row r="32467" spans="1:2" x14ac:dyDescent="0.2">
      <c r="A32467" s="57" t="s">
        <v>67402</v>
      </c>
      <c r="B32467" s="57" t="s">
        <v>67403</v>
      </c>
    </row>
    <row r="32468" spans="1:2" x14ac:dyDescent="0.2">
      <c r="A32468" s="57" t="s">
        <v>67404</v>
      </c>
      <c r="B32468" s="57" t="s">
        <v>67405</v>
      </c>
    </row>
    <row r="32469" spans="1:2" x14ac:dyDescent="0.2">
      <c r="A32469" s="57" t="s">
        <v>67406</v>
      </c>
      <c r="B32469" s="57" t="s">
        <v>67407</v>
      </c>
    </row>
    <row r="32470" spans="1:2" x14ac:dyDescent="0.2">
      <c r="A32470" s="57" t="s">
        <v>67408</v>
      </c>
      <c r="B32470" s="57" t="s">
        <v>67409</v>
      </c>
    </row>
    <row r="32471" spans="1:2" x14ac:dyDescent="0.2">
      <c r="A32471" s="57" t="s">
        <v>67410</v>
      </c>
      <c r="B32471" s="57" t="s">
        <v>67411</v>
      </c>
    </row>
    <row r="32472" spans="1:2" x14ac:dyDescent="0.2">
      <c r="A32472" s="57" t="s">
        <v>67412</v>
      </c>
      <c r="B32472" s="57" t="s">
        <v>67413</v>
      </c>
    </row>
    <row r="32473" spans="1:2" x14ac:dyDescent="0.2">
      <c r="A32473" s="57" t="s">
        <v>67414</v>
      </c>
      <c r="B32473" s="57" t="s">
        <v>67415</v>
      </c>
    </row>
    <row r="32474" spans="1:2" x14ac:dyDescent="0.2">
      <c r="A32474" s="57" t="s">
        <v>67416</v>
      </c>
      <c r="B32474" s="57" t="s">
        <v>67417</v>
      </c>
    </row>
    <row r="32475" spans="1:2" x14ac:dyDescent="0.2">
      <c r="A32475" s="57" t="s">
        <v>67418</v>
      </c>
      <c r="B32475" s="57" t="s">
        <v>67419</v>
      </c>
    </row>
    <row r="32476" spans="1:2" x14ac:dyDescent="0.2">
      <c r="A32476" s="57" t="s">
        <v>67420</v>
      </c>
      <c r="B32476" s="57" t="s">
        <v>67421</v>
      </c>
    </row>
    <row r="32477" spans="1:2" x14ac:dyDescent="0.2">
      <c r="A32477" s="57" t="s">
        <v>67422</v>
      </c>
      <c r="B32477" s="57" t="s">
        <v>67423</v>
      </c>
    </row>
    <row r="32478" spans="1:2" x14ac:dyDescent="0.2">
      <c r="A32478" s="57" t="s">
        <v>67424</v>
      </c>
      <c r="B32478" s="57" t="s">
        <v>67425</v>
      </c>
    </row>
    <row r="32479" spans="1:2" x14ac:dyDescent="0.2">
      <c r="A32479" s="57" t="s">
        <v>67426</v>
      </c>
      <c r="B32479" s="57" t="s">
        <v>67427</v>
      </c>
    </row>
    <row r="32480" spans="1:2" x14ac:dyDescent="0.2">
      <c r="A32480" s="57" t="s">
        <v>67428</v>
      </c>
      <c r="B32480" s="57" t="s">
        <v>67429</v>
      </c>
    </row>
    <row r="32481" spans="1:2" x14ac:dyDescent="0.2">
      <c r="A32481" s="57" t="s">
        <v>67430</v>
      </c>
      <c r="B32481" s="57" t="s">
        <v>67431</v>
      </c>
    </row>
    <row r="32482" spans="1:2" x14ac:dyDescent="0.2">
      <c r="A32482" s="57" t="s">
        <v>67432</v>
      </c>
      <c r="B32482" s="57" t="s">
        <v>67433</v>
      </c>
    </row>
    <row r="32483" spans="1:2" x14ac:dyDescent="0.2">
      <c r="A32483" s="57" t="s">
        <v>67434</v>
      </c>
      <c r="B32483" s="57" t="s">
        <v>67435</v>
      </c>
    </row>
    <row r="32484" spans="1:2" x14ac:dyDescent="0.2">
      <c r="A32484" s="57" t="s">
        <v>67436</v>
      </c>
      <c r="B32484" s="57" t="s">
        <v>67437</v>
      </c>
    </row>
    <row r="32485" spans="1:2" x14ac:dyDescent="0.2">
      <c r="A32485" s="57" t="s">
        <v>67438</v>
      </c>
      <c r="B32485" s="57" t="s">
        <v>67439</v>
      </c>
    </row>
    <row r="32486" spans="1:2" x14ac:dyDescent="0.2">
      <c r="A32486" s="57" t="s">
        <v>67440</v>
      </c>
      <c r="B32486" s="57" t="s">
        <v>67441</v>
      </c>
    </row>
    <row r="32487" spans="1:2" x14ac:dyDescent="0.2">
      <c r="A32487" s="57" t="s">
        <v>67442</v>
      </c>
      <c r="B32487" s="57" t="s">
        <v>57357</v>
      </c>
    </row>
    <row r="32488" spans="1:2" x14ac:dyDescent="0.2">
      <c r="A32488" s="57" t="s">
        <v>67443</v>
      </c>
      <c r="B32488" s="57" t="s">
        <v>67444</v>
      </c>
    </row>
    <row r="32489" spans="1:2" x14ac:dyDescent="0.2">
      <c r="A32489" s="57" t="s">
        <v>67445</v>
      </c>
      <c r="B32489" s="57" t="s">
        <v>67446</v>
      </c>
    </row>
    <row r="32490" spans="1:2" x14ac:dyDescent="0.2">
      <c r="A32490" s="57" t="s">
        <v>67447</v>
      </c>
      <c r="B32490" s="57" t="s">
        <v>67448</v>
      </c>
    </row>
    <row r="32491" spans="1:2" x14ac:dyDescent="0.2">
      <c r="A32491" s="57" t="s">
        <v>67449</v>
      </c>
      <c r="B32491" s="57" t="s">
        <v>67450</v>
      </c>
    </row>
    <row r="32492" spans="1:2" x14ac:dyDescent="0.2">
      <c r="A32492" s="57" t="s">
        <v>67451</v>
      </c>
      <c r="B32492" s="57" t="s">
        <v>67452</v>
      </c>
    </row>
    <row r="32493" spans="1:2" x14ac:dyDescent="0.2">
      <c r="A32493" s="57" t="s">
        <v>67453</v>
      </c>
      <c r="B32493" s="57" t="s">
        <v>67454</v>
      </c>
    </row>
    <row r="32494" spans="1:2" x14ac:dyDescent="0.2">
      <c r="A32494" s="57" t="s">
        <v>67455</v>
      </c>
      <c r="B32494" s="57" t="s">
        <v>67456</v>
      </c>
    </row>
    <row r="32495" spans="1:2" x14ac:dyDescent="0.2">
      <c r="A32495" s="57" t="s">
        <v>67457</v>
      </c>
      <c r="B32495" s="57" t="s">
        <v>67458</v>
      </c>
    </row>
    <row r="32496" spans="1:2" x14ac:dyDescent="0.2">
      <c r="A32496" s="57" t="s">
        <v>67459</v>
      </c>
      <c r="B32496" s="57" t="s">
        <v>67460</v>
      </c>
    </row>
    <row r="32497" spans="1:2" x14ac:dyDescent="0.2">
      <c r="A32497" s="57" t="s">
        <v>67461</v>
      </c>
      <c r="B32497" s="57" t="s">
        <v>67462</v>
      </c>
    </row>
    <row r="32498" spans="1:2" x14ac:dyDescent="0.2">
      <c r="A32498" s="57" t="s">
        <v>67463</v>
      </c>
      <c r="B32498" s="57" t="s">
        <v>67464</v>
      </c>
    </row>
    <row r="32499" spans="1:2" x14ac:dyDescent="0.2">
      <c r="A32499" s="57" t="s">
        <v>67465</v>
      </c>
      <c r="B32499" s="57" t="s">
        <v>67466</v>
      </c>
    </row>
    <row r="32500" spans="1:2" x14ac:dyDescent="0.2">
      <c r="A32500" s="57" t="s">
        <v>67467</v>
      </c>
      <c r="B32500" s="57" t="s">
        <v>67468</v>
      </c>
    </row>
    <row r="32501" spans="1:2" x14ac:dyDescent="0.2">
      <c r="A32501" s="57" t="s">
        <v>67469</v>
      </c>
      <c r="B32501" s="57" t="s">
        <v>67470</v>
      </c>
    </row>
    <row r="32502" spans="1:2" x14ac:dyDescent="0.2">
      <c r="A32502" s="57" t="s">
        <v>67471</v>
      </c>
      <c r="B32502" s="57" t="s">
        <v>67472</v>
      </c>
    </row>
    <row r="32503" spans="1:2" x14ac:dyDescent="0.2">
      <c r="A32503" s="57" t="s">
        <v>67473</v>
      </c>
      <c r="B32503" s="57" t="s">
        <v>67474</v>
      </c>
    </row>
    <row r="32504" spans="1:2" x14ac:dyDescent="0.2">
      <c r="A32504" s="57" t="s">
        <v>67475</v>
      </c>
      <c r="B32504" s="57" t="s">
        <v>67476</v>
      </c>
    </row>
    <row r="32505" spans="1:2" x14ac:dyDescent="0.2">
      <c r="A32505" s="57" t="s">
        <v>67477</v>
      </c>
      <c r="B32505" s="57" t="s">
        <v>67478</v>
      </c>
    </row>
    <row r="32506" spans="1:2" x14ac:dyDescent="0.2">
      <c r="A32506" s="57" t="s">
        <v>67479</v>
      </c>
      <c r="B32506" s="57" t="s">
        <v>67480</v>
      </c>
    </row>
    <row r="32507" spans="1:2" x14ac:dyDescent="0.2">
      <c r="A32507" s="57" t="s">
        <v>67481</v>
      </c>
      <c r="B32507" s="57" t="s">
        <v>67482</v>
      </c>
    </row>
    <row r="32508" spans="1:2" x14ac:dyDescent="0.2">
      <c r="A32508" s="57" t="s">
        <v>67483</v>
      </c>
      <c r="B32508" s="57" t="s">
        <v>67484</v>
      </c>
    </row>
    <row r="32509" spans="1:2" x14ac:dyDescent="0.2">
      <c r="A32509" s="57" t="s">
        <v>67485</v>
      </c>
      <c r="B32509" s="57" t="s">
        <v>67486</v>
      </c>
    </row>
    <row r="32510" spans="1:2" x14ac:dyDescent="0.2">
      <c r="A32510" s="57" t="s">
        <v>67487</v>
      </c>
      <c r="B32510" s="57" t="s">
        <v>67488</v>
      </c>
    </row>
    <row r="32511" spans="1:2" x14ac:dyDescent="0.2">
      <c r="A32511" s="57" t="s">
        <v>67489</v>
      </c>
      <c r="B32511" s="57" t="s">
        <v>67490</v>
      </c>
    </row>
    <row r="32512" spans="1:2" x14ac:dyDescent="0.2">
      <c r="A32512" s="57" t="s">
        <v>67491</v>
      </c>
      <c r="B32512" s="57" t="s">
        <v>67492</v>
      </c>
    </row>
    <row r="32513" spans="1:2" x14ac:dyDescent="0.2">
      <c r="A32513" s="57" t="s">
        <v>67493</v>
      </c>
      <c r="B32513" s="57" t="s">
        <v>67494</v>
      </c>
    </row>
    <row r="32514" spans="1:2" x14ac:dyDescent="0.2">
      <c r="A32514" s="57" t="s">
        <v>67495</v>
      </c>
      <c r="B32514" s="57" t="s">
        <v>67496</v>
      </c>
    </row>
    <row r="32515" spans="1:2" x14ac:dyDescent="0.2">
      <c r="A32515" s="57" t="s">
        <v>67497</v>
      </c>
      <c r="B32515" s="57" t="s">
        <v>67498</v>
      </c>
    </row>
    <row r="32516" spans="1:2" x14ac:dyDescent="0.2">
      <c r="A32516" s="57" t="s">
        <v>67499</v>
      </c>
      <c r="B32516" s="57" t="s">
        <v>67500</v>
      </c>
    </row>
    <row r="32517" spans="1:2" x14ac:dyDescent="0.2">
      <c r="A32517" s="57" t="s">
        <v>67501</v>
      </c>
      <c r="B32517" s="57" t="s">
        <v>67502</v>
      </c>
    </row>
    <row r="32518" spans="1:2" x14ac:dyDescent="0.2">
      <c r="A32518" s="57" t="s">
        <v>67503</v>
      </c>
      <c r="B32518" s="57" t="s">
        <v>67504</v>
      </c>
    </row>
    <row r="32519" spans="1:2" x14ac:dyDescent="0.2">
      <c r="A32519" s="57" t="s">
        <v>67505</v>
      </c>
      <c r="B32519" s="57" t="s">
        <v>67506</v>
      </c>
    </row>
    <row r="32520" spans="1:2" x14ac:dyDescent="0.2">
      <c r="A32520" s="57" t="s">
        <v>67507</v>
      </c>
      <c r="B32520" s="57" t="s">
        <v>67508</v>
      </c>
    </row>
    <row r="32521" spans="1:2" x14ac:dyDescent="0.2">
      <c r="A32521" s="57" t="s">
        <v>67509</v>
      </c>
      <c r="B32521" s="57" t="s">
        <v>67510</v>
      </c>
    </row>
    <row r="32522" spans="1:2" x14ac:dyDescent="0.2">
      <c r="A32522" s="57" t="s">
        <v>67511</v>
      </c>
      <c r="B32522" s="57" t="s">
        <v>67512</v>
      </c>
    </row>
    <row r="32523" spans="1:2" x14ac:dyDescent="0.2">
      <c r="A32523" s="57" t="s">
        <v>67513</v>
      </c>
      <c r="B32523" s="57" t="s">
        <v>67514</v>
      </c>
    </row>
    <row r="32524" spans="1:2" x14ac:dyDescent="0.2">
      <c r="A32524" s="57" t="s">
        <v>67515</v>
      </c>
      <c r="B32524" s="57" t="s">
        <v>67516</v>
      </c>
    </row>
    <row r="32525" spans="1:2" x14ac:dyDescent="0.2">
      <c r="A32525" s="57" t="s">
        <v>67517</v>
      </c>
      <c r="B32525" s="57" t="s">
        <v>67518</v>
      </c>
    </row>
    <row r="32526" spans="1:2" x14ac:dyDescent="0.2">
      <c r="A32526" s="57" t="s">
        <v>67519</v>
      </c>
      <c r="B32526" s="57" t="s">
        <v>67520</v>
      </c>
    </row>
    <row r="32527" spans="1:2" x14ac:dyDescent="0.2">
      <c r="A32527" s="57" t="s">
        <v>67521</v>
      </c>
      <c r="B32527" s="57" t="s">
        <v>67522</v>
      </c>
    </row>
    <row r="32528" spans="1:2" x14ac:dyDescent="0.2">
      <c r="A32528" s="57" t="s">
        <v>67523</v>
      </c>
      <c r="B32528" s="57" t="s">
        <v>67524</v>
      </c>
    </row>
    <row r="32529" spans="1:2" x14ac:dyDescent="0.2">
      <c r="A32529" s="57" t="s">
        <v>67525</v>
      </c>
      <c r="B32529" s="57" t="s">
        <v>67526</v>
      </c>
    </row>
    <row r="32530" spans="1:2" x14ac:dyDescent="0.2">
      <c r="A32530" s="57" t="s">
        <v>67527</v>
      </c>
      <c r="B32530" s="57" t="s">
        <v>67528</v>
      </c>
    </row>
    <row r="32531" spans="1:2" x14ac:dyDescent="0.2">
      <c r="A32531" s="57" t="s">
        <v>67529</v>
      </c>
      <c r="B32531" s="57" t="s">
        <v>67530</v>
      </c>
    </row>
    <row r="32532" spans="1:2" x14ac:dyDescent="0.2">
      <c r="A32532" s="57" t="s">
        <v>67531</v>
      </c>
      <c r="B32532" s="57" t="s">
        <v>67532</v>
      </c>
    </row>
    <row r="32533" spans="1:2" x14ac:dyDescent="0.2">
      <c r="A32533" s="57" t="s">
        <v>67533</v>
      </c>
      <c r="B32533" s="57" t="s">
        <v>67534</v>
      </c>
    </row>
    <row r="32534" spans="1:2" x14ac:dyDescent="0.2">
      <c r="A32534" s="57" t="s">
        <v>67535</v>
      </c>
      <c r="B32534" s="57" t="s">
        <v>67536</v>
      </c>
    </row>
    <row r="32535" spans="1:2" x14ac:dyDescent="0.2">
      <c r="A32535" s="57" t="s">
        <v>67537</v>
      </c>
      <c r="B32535" s="57" t="s">
        <v>67538</v>
      </c>
    </row>
    <row r="32536" spans="1:2" x14ac:dyDescent="0.2">
      <c r="A32536" s="57" t="s">
        <v>67539</v>
      </c>
      <c r="B32536" s="57" t="s">
        <v>67540</v>
      </c>
    </row>
    <row r="32537" spans="1:2" x14ac:dyDescent="0.2">
      <c r="A32537" s="57" t="s">
        <v>67541</v>
      </c>
      <c r="B32537" s="57" t="s">
        <v>67542</v>
      </c>
    </row>
    <row r="32538" spans="1:2" x14ac:dyDescent="0.2">
      <c r="A32538" s="57" t="s">
        <v>67543</v>
      </c>
      <c r="B32538" s="57" t="s">
        <v>67544</v>
      </c>
    </row>
    <row r="32539" spans="1:2" x14ac:dyDescent="0.2">
      <c r="A32539" s="57" t="s">
        <v>67545</v>
      </c>
      <c r="B32539" s="57" t="s">
        <v>67546</v>
      </c>
    </row>
    <row r="32540" spans="1:2" x14ac:dyDescent="0.2">
      <c r="A32540" s="57" t="s">
        <v>67547</v>
      </c>
      <c r="B32540" s="57" t="s">
        <v>67548</v>
      </c>
    </row>
    <row r="32541" spans="1:2" x14ac:dyDescent="0.2">
      <c r="A32541" s="57" t="s">
        <v>67549</v>
      </c>
      <c r="B32541" s="57" t="s">
        <v>67550</v>
      </c>
    </row>
    <row r="32542" spans="1:2" x14ac:dyDescent="0.2">
      <c r="A32542" s="57" t="s">
        <v>67551</v>
      </c>
      <c r="B32542" s="57" t="s">
        <v>67552</v>
      </c>
    </row>
    <row r="32543" spans="1:2" x14ac:dyDescent="0.2">
      <c r="A32543" s="57" t="s">
        <v>67553</v>
      </c>
      <c r="B32543" s="57" t="s">
        <v>67554</v>
      </c>
    </row>
    <row r="32544" spans="1:2" x14ac:dyDescent="0.2">
      <c r="A32544" s="57" t="s">
        <v>67555</v>
      </c>
      <c r="B32544" s="57" t="s">
        <v>67556</v>
      </c>
    </row>
    <row r="32545" spans="1:2" x14ac:dyDescent="0.2">
      <c r="A32545" s="57" t="s">
        <v>67557</v>
      </c>
      <c r="B32545" s="57" t="s">
        <v>67558</v>
      </c>
    </row>
    <row r="32546" spans="1:2" x14ac:dyDescent="0.2">
      <c r="A32546" s="57" t="s">
        <v>67559</v>
      </c>
      <c r="B32546" s="57" t="s">
        <v>67560</v>
      </c>
    </row>
    <row r="32547" spans="1:2" x14ac:dyDescent="0.2">
      <c r="A32547" s="57" t="s">
        <v>67561</v>
      </c>
      <c r="B32547" s="57" t="s">
        <v>67562</v>
      </c>
    </row>
    <row r="32548" spans="1:2" x14ac:dyDescent="0.2">
      <c r="A32548" s="57" t="s">
        <v>67563</v>
      </c>
      <c r="B32548" s="57" t="s">
        <v>67564</v>
      </c>
    </row>
    <row r="32549" spans="1:2" x14ac:dyDescent="0.2">
      <c r="A32549" s="57" t="s">
        <v>67565</v>
      </c>
      <c r="B32549" s="57" t="s">
        <v>67566</v>
      </c>
    </row>
    <row r="32550" spans="1:2" x14ac:dyDescent="0.2">
      <c r="A32550" s="57" t="s">
        <v>67567</v>
      </c>
      <c r="B32550" s="57" t="s">
        <v>67568</v>
      </c>
    </row>
    <row r="32551" spans="1:2" x14ac:dyDescent="0.2">
      <c r="A32551" s="57" t="s">
        <v>67569</v>
      </c>
      <c r="B32551" s="57" t="s">
        <v>67570</v>
      </c>
    </row>
    <row r="32552" spans="1:2" x14ac:dyDescent="0.2">
      <c r="A32552" s="57" t="s">
        <v>67571</v>
      </c>
      <c r="B32552" s="57" t="s">
        <v>67572</v>
      </c>
    </row>
    <row r="32553" spans="1:2" x14ac:dyDescent="0.2">
      <c r="A32553" s="57" t="s">
        <v>67573</v>
      </c>
      <c r="B32553" s="57" t="s">
        <v>67574</v>
      </c>
    </row>
    <row r="32554" spans="1:2" x14ac:dyDescent="0.2">
      <c r="A32554" s="57" t="s">
        <v>67575</v>
      </c>
      <c r="B32554" s="57" t="s">
        <v>67576</v>
      </c>
    </row>
    <row r="32555" spans="1:2" x14ac:dyDescent="0.2">
      <c r="A32555" s="57" t="s">
        <v>67577</v>
      </c>
      <c r="B32555" s="57" t="s">
        <v>67578</v>
      </c>
    </row>
    <row r="32556" spans="1:2" x14ac:dyDescent="0.2">
      <c r="A32556" s="57" t="s">
        <v>67579</v>
      </c>
      <c r="B32556" s="57" t="s">
        <v>67580</v>
      </c>
    </row>
    <row r="32557" spans="1:2" x14ac:dyDescent="0.2">
      <c r="A32557" s="57" t="s">
        <v>67581</v>
      </c>
      <c r="B32557" s="57" t="s">
        <v>67582</v>
      </c>
    </row>
    <row r="32558" spans="1:2" x14ac:dyDescent="0.2">
      <c r="A32558" s="57" t="s">
        <v>67583</v>
      </c>
      <c r="B32558" s="57" t="s">
        <v>67584</v>
      </c>
    </row>
    <row r="32559" spans="1:2" x14ac:dyDescent="0.2">
      <c r="A32559" s="57" t="s">
        <v>67585</v>
      </c>
      <c r="B32559" s="57" t="s">
        <v>67586</v>
      </c>
    </row>
    <row r="32560" spans="1:2" x14ac:dyDescent="0.2">
      <c r="A32560" s="57" t="s">
        <v>67587</v>
      </c>
      <c r="B32560" s="57" t="s">
        <v>67588</v>
      </c>
    </row>
    <row r="32561" spans="1:2" x14ac:dyDescent="0.2">
      <c r="A32561" s="57" t="s">
        <v>67589</v>
      </c>
      <c r="B32561" s="57" t="s">
        <v>67590</v>
      </c>
    </row>
    <row r="32562" spans="1:2" x14ac:dyDescent="0.2">
      <c r="A32562" s="57" t="s">
        <v>67591</v>
      </c>
      <c r="B32562" s="57" t="s">
        <v>67592</v>
      </c>
    </row>
    <row r="32563" spans="1:2" x14ac:dyDescent="0.2">
      <c r="A32563" s="57" t="s">
        <v>67593</v>
      </c>
      <c r="B32563" s="57" t="s">
        <v>67594</v>
      </c>
    </row>
    <row r="32564" spans="1:2" x14ac:dyDescent="0.2">
      <c r="A32564" s="57" t="s">
        <v>67595</v>
      </c>
      <c r="B32564" s="57" t="s">
        <v>67596</v>
      </c>
    </row>
    <row r="32565" spans="1:2" x14ac:dyDescent="0.2">
      <c r="A32565" s="57" t="s">
        <v>67597</v>
      </c>
      <c r="B32565" s="57" t="s">
        <v>67598</v>
      </c>
    </row>
    <row r="32566" spans="1:2" x14ac:dyDescent="0.2">
      <c r="A32566" s="57" t="s">
        <v>67599</v>
      </c>
      <c r="B32566" s="57" t="s">
        <v>67600</v>
      </c>
    </row>
    <row r="32567" spans="1:2" x14ac:dyDescent="0.2">
      <c r="A32567" s="57" t="s">
        <v>67601</v>
      </c>
      <c r="B32567" s="57" t="s">
        <v>67602</v>
      </c>
    </row>
    <row r="32568" spans="1:2" x14ac:dyDescent="0.2">
      <c r="A32568" s="57" t="s">
        <v>67603</v>
      </c>
      <c r="B32568" s="57" t="s">
        <v>67604</v>
      </c>
    </row>
    <row r="32569" spans="1:2" x14ac:dyDescent="0.2">
      <c r="A32569" s="57" t="s">
        <v>67605</v>
      </c>
      <c r="B32569" s="57" t="s">
        <v>67606</v>
      </c>
    </row>
    <row r="32570" spans="1:2" x14ac:dyDescent="0.2">
      <c r="A32570" s="57" t="s">
        <v>67607</v>
      </c>
      <c r="B32570" s="57" t="s">
        <v>67608</v>
      </c>
    </row>
    <row r="32571" spans="1:2" x14ac:dyDescent="0.2">
      <c r="A32571" s="57" t="s">
        <v>67609</v>
      </c>
      <c r="B32571" s="57" t="s">
        <v>67610</v>
      </c>
    </row>
    <row r="32572" spans="1:2" x14ac:dyDescent="0.2">
      <c r="A32572" s="57" t="s">
        <v>67611</v>
      </c>
      <c r="B32572" s="57" t="s">
        <v>67612</v>
      </c>
    </row>
    <row r="32573" spans="1:2" x14ac:dyDescent="0.2">
      <c r="A32573" s="57" t="s">
        <v>67613</v>
      </c>
      <c r="B32573" s="57" t="s">
        <v>67614</v>
      </c>
    </row>
    <row r="32574" spans="1:2" x14ac:dyDescent="0.2">
      <c r="A32574" s="57" t="s">
        <v>67615</v>
      </c>
      <c r="B32574" s="57" t="s">
        <v>67616</v>
      </c>
    </row>
    <row r="32575" spans="1:2" x14ac:dyDescent="0.2">
      <c r="A32575" s="57" t="s">
        <v>67617</v>
      </c>
      <c r="B32575" s="57" t="s">
        <v>67618</v>
      </c>
    </row>
    <row r="32576" spans="1:2" x14ac:dyDescent="0.2">
      <c r="A32576" s="57" t="s">
        <v>67619</v>
      </c>
      <c r="B32576" s="57" t="s">
        <v>67620</v>
      </c>
    </row>
    <row r="32577" spans="1:2" x14ac:dyDescent="0.2">
      <c r="A32577" s="57" t="s">
        <v>67621</v>
      </c>
      <c r="B32577" s="57" t="s">
        <v>67622</v>
      </c>
    </row>
    <row r="32578" spans="1:2" x14ac:dyDescent="0.2">
      <c r="A32578" s="57" t="s">
        <v>67623</v>
      </c>
      <c r="B32578" s="57" t="s">
        <v>67624</v>
      </c>
    </row>
    <row r="32579" spans="1:2" x14ac:dyDescent="0.2">
      <c r="A32579" s="57" t="s">
        <v>67625</v>
      </c>
      <c r="B32579" s="57" t="s">
        <v>67626</v>
      </c>
    </row>
    <row r="32580" spans="1:2" x14ac:dyDescent="0.2">
      <c r="A32580" s="57" t="s">
        <v>67627</v>
      </c>
      <c r="B32580" s="57" t="s">
        <v>67628</v>
      </c>
    </row>
    <row r="32581" spans="1:2" x14ac:dyDescent="0.2">
      <c r="A32581" s="57" t="s">
        <v>67629</v>
      </c>
      <c r="B32581" s="57" t="s">
        <v>67630</v>
      </c>
    </row>
    <row r="32582" spans="1:2" x14ac:dyDescent="0.2">
      <c r="A32582" s="57" t="s">
        <v>67631</v>
      </c>
      <c r="B32582" s="57" t="s">
        <v>67632</v>
      </c>
    </row>
    <row r="32583" spans="1:2" x14ac:dyDescent="0.2">
      <c r="A32583" s="57" t="s">
        <v>67633</v>
      </c>
      <c r="B32583" s="57" t="s">
        <v>67634</v>
      </c>
    </row>
    <row r="32584" spans="1:2" x14ac:dyDescent="0.2">
      <c r="A32584" s="57" t="s">
        <v>67635</v>
      </c>
      <c r="B32584" s="57" t="s">
        <v>67636</v>
      </c>
    </row>
    <row r="32585" spans="1:2" x14ac:dyDescent="0.2">
      <c r="A32585" s="57" t="s">
        <v>67637</v>
      </c>
      <c r="B32585" s="57" t="s">
        <v>67638</v>
      </c>
    </row>
    <row r="32586" spans="1:2" x14ac:dyDescent="0.2">
      <c r="A32586" s="57" t="s">
        <v>67639</v>
      </c>
      <c r="B32586" s="57" t="s">
        <v>67640</v>
      </c>
    </row>
    <row r="32587" spans="1:2" x14ac:dyDescent="0.2">
      <c r="A32587" s="57" t="s">
        <v>67641</v>
      </c>
      <c r="B32587" s="57" t="s">
        <v>67642</v>
      </c>
    </row>
    <row r="32588" spans="1:2" x14ac:dyDescent="0.2">
      <c r="A32588" s="57" t="s">
        <v>67643</v>
      </c>
      <c r="B32588" s="57" t="s">
        <v>67644</v>
      </c>
    </row>
    <row r="32589" spans="1:2" x14ac:dyDescent="0.2">
      <c r="A32589" s="57" t="s">
        <v>67645</v>
      </c>
      <c r="B32589" s="57" t="s">
        <v>67646</v>
      </c>
    </row>
    <row r="32590" spans="1:2" x14ac:dyDescent="0.2">
      <c r="A32590" s="57" t="s">
        <v>67647</v>
      </c>
      <c r="B32590" s="57" t="s">
        <v>67648</v>
      </c>
    </row>
    <row r="32591" spans="1:2" x14ac:dyDescent="0.2">
      <c r="A32591" s="57" t="s">
        <v>67649</v>
      </c>
      <c r="B32591" s="57" t="s">
        <v>67650</v>
      </c>
    </row>
    <row r="32592" spans="1:2" x14ac:dyDescent="0.2">
      <c r="A32592" s="57" t="s">
        <v>67651</v>
      </c>
      <c r="B32592" s="57" t="s">
        <v>67652</v>
      </c>
    </row>
    <row r="32593" spans="1:2" x14ac:dyDescent="0.2">
      <c r="A32593" s="57" t="s">
        <v>67653</v>
      </c>
      <c r="B32593" s="57" t="s">
        <v>67654</v>
      </c>
    </row>
    <row r="32594" spans="1:2" x14ac:dyDescent="0.2">
      <c r="A32594" s="57" t="s">
        <v>67655</v>
      </c>
      <c r="B32594" s="57" t="s">
        <v>67656</v>
      </c>
    </row>
    <row r="32595" spans="1:2" x14ac:dyDescent="0.2">
      <c r="A32595" s="57" t="s">
        <v>67657</v>
      </c>
      <c r="B32595" s="57" t="s">
        <v>67658</v>
      </c>
    </row>
    <row r="32596" spans="1:2" x14ac:dyDescent="0.2">
      <c r="A32596" s="57" t="s">
        <v>67659</v>
      </c>
      <c r="B32596" s="57" t="s">
        <v>67660</v>
      </c>
    </row>
    <row r="32597" spans="1:2" x14ac:dyDescent="0.2">
      <c r="A32597" s="57" t="s">
        <v>67661</v>
      </c>
      <c r="B32597" s="57" t="s">
        <v>67662</v>
      </c>
    </row>
    <row r="32598" spans="1:2" x14ac:dyDescent="0.2">
      <c r="A32598" s="57" t="s">
        <v>67663</v>
      </c>
      <c r="B32598" s="57" t="s">
        <v>67664</v>
      </c>
    </row>
    <row r="32599" spans="1:2" x14ac:dyDescent="0.2">
      <c r="A32599" s="57" t="s">
        <v>67665</v>
      </c>
      <c r="B32599" s="57" t="s">
        <v>67666</v>
      </c>
    </row>
    <row r="32600" spans="1:2" x14ac:dyDescent="0.2">
      <c r="A32600" s="57" t="s">
        <v>67667</v>
      </c>
      <c r="B32600" s="57" t="s">
        <v>67668</v>
      </c>
    </row>
    <row r="32601" spans="1:2" x14ac:dyDescent="0.2">
      <c r="A32601" s="57" t="s">
        <v>67669</v>
      </c>
      <c r="B32601" s="57" t="s">
        <v>67670</v>
      </c>
    </row>
    <row r="32602" spans="1:2" x14ac:dyDescent="0.2">
      <c r="A32602" s="57" t="s">
        <v>67671</v>
      </c>
      <c r="B32602" s="57" t="s">
        <v>67672</v>
      </c>
    </row>
    <row r="32603" spans="1:2" x14ac:dyDescent="0.2">
      <c r="A32603" s="57" t="s">
        <v>67673</v>
      </c>
      <c r="B32603" s="57" t="s">
        <v>67674</v>
      </c>
    </row>
    <row r="32604" spans="1:2" x14ac:dyDescent="0.2">
      <c r="A32604" s="57" t="s">
        <v>67675</v>
      </c>
      <c r="B32604" s="57" t="s">
        <v>67676</v>
      </c>
    </row>
    <row r="32605" spans="1:2" x14ac:dyDescent="0.2">
      <c r="A32605" s="57" t="s">
        <v>67677</v>
      </c>
      <c r="B32605" s="57" t="s">
        <v>67678</v>
      </c>
    </row>
    <row r="32606" spans="1:2" x14ac:dyDescent="0.2">
      <c r="A32606" s="57" t="s">
        <v>67679</v>
      </c>
      <c r="B32606" s="57" t="s">
        <v>67680</v>
      </c>
    </row>
    <row r="32607" spans="1:2" x14ac:dyDescent="0.2">
      <c r="A32607" s="57" t="s">
        <v>67681</v>
      </c>
      <c r="B32607" s="57" t="s">
        <v>67682</v>
      </c>
    </row>
    <row r="32608" spans="1:2" x14ac:dyDescent="0.2">
      <c r="A32608" s="57" t="s">
        <v>67683</v>
      </c>
      <c r="B32608" s="57" t="s">
        <v>67684</v>
      </c>
    </row>
    <row r="32609" spans="1:2" x14ac:dyDescent="0.2">
      <c r="A32609" s="57" t="s">
        <v>67685</v>
      </c>
      <c r="B32609" s="57" t="s">
        <v>67686</v>
      </c>
    </row>
    <row r="32610" spans="1:2" x14ac:dyDescent="0.2">
      <c r="A32610" s="57" t="s">
        <v>67687</v>
      </c>
      <c r="B32610" s="57" t="s">
        <v>67688</v>
      </c>
    </row>
    <row r="32611" spans="1:2" x14ac:dyDescent="0.2">
      <c r="A32611" s="57" t="s">
        <v>67689</v>
      </c>
      <c r="B32611" s="57" t="s">
        <v>67690</v>
      </c>
    </row>
    <row r="32612" spans="1:2" x14ac:dyDescent="0.2">
      <c r="A32612" s="57" t="s">
        <v>67691</v>
      </c>
      <c r="B32612" s="57" t="s">
        <v>67692</v>
      </c>
    </row>
    <row r="32613" spans="1:2" x14ac:dyDescent="0.2">
      <c r="A32613" s="57" t="s">
        <v>67693</v>
      </c>
      <c r="B32613" s="57" t="s">
        <v>67694</v>
      </c>
    </row>
    <row r="32614" spans="1:2" x14ac:dyDescent="0.2">
      <c r="A32614" s="57" t="s">
        <v>67695</v>
      </c>
      <c r="B32614" s="57" t="s">
        <v>67696</v>
      </c>
    </row>
    <row r="32615" spans="1:2" x14ac:dyDescent="0.2">
      <c r="A32615" s="57" t="s">
        <v>67697</v>
      </c>
      <c r="B32615" s="57" t="s">
        <v>67698</v>
      </c>
    </row>
    <row r="32616" spans="1:2" x14ac:dyDescent="0.2">
      <c r="A32616" s="57" t="s">
        <v>67699</v>
      </c>
      <c r="B32616" s="57" t="s">
        <v>67700</v>
      </c>
    </row>
    <row r="32617" spans="1:2" x14ac:dyDescent="0.2">
      <c r="A32617" s="57" t="s">
        <v>67701</v>
      </c>
      <c r="B32617" s="57" t="s">
        <v>67702</v>
      </c>
    </row>
    <row r="32618" spans="1:2" x14ac:dyDescent="0.2">
      <c r="A32618" s="57" t="s">
        <v>67703</v>
      </c>
      <c r="B32618" s="57" t="s">
        <v>67704</v>
      </c>
    </row>
    <row r="32619" spans="1:2" x14ac:dyDescent="0.2">
      <c r="A32619" s="57" t="s">
        <v>67705</v>
      </c>
      <c r="B32619" s="57" t="s">
        <v>67706</v>
      </c>
    </row>
    <row r="32620" spans="1:2" x14ac:dyDescent="0.2">
      <c r="A32620" s="57" t="s">
        <v>67707</v>
      </c>
      <c r="B32620" s="57" t="s">
        <v>67708</v>
      </c>
    </row>
    <row r="32621" spans="1:2" x14ac:dyDescent="0.2">
      <c r="A32621" s="57" t="s">
        <v>67709</v>
      </c>
      <c r="B32621" s="57" t="s">
        <v>67710</v>
      </c>
    </row>
    <row r="32622" spans="1:2" x14ac:dyDescent="0.2">
      <c r="A32622" s="57" t="s">
        <v>67711</v>
      </c>
      <c r="B32622" s="57" t="s">
        <v>67712</v>
      </c>
    </row>
    <row r="32623" spans="1:2" x14ac:dyDescent="0.2">
      <c r="A32623" s="57" t="s">
        <v>67713</v>
      </c>
      <c r="B32623" s="57" t="s">
        <v>67714</v>
      </c>
    </row>
    <row r="32624" spans="1:2" x14ac:dyDescent="0.2">
      <c r="A32624" s="57" t="s">
        <v>67715</v>
      </c>
      <c r="B32624" s="57" t="s">
        <v>67716</v>
      </c>
    </row>
    <row r="32625" spans="1:2" x14ac:dyDescent="0.2">
      <c r="A32625" s="57" t="s">
        <v>67717</v>
      </c>
      <c r="B32625" s="57" t="s">
        <v>67718</v>
      </c>
    </row>
    <row r="32626" spans="1:2" x14ac:dyDescent="0.2">
      <c r="A32626" s="57" t="s">
        <v>67719</v>
      </c>
      <c r="B32626" s="57" t="s">
        <v>67720</v>
      </c>
    </row>
    <row r="32627" spans="1:2" x14ac:dyDescent="0.2">
      <c r="A32627" s="57" t="s">
        <v>67721</v>
      </c>
      <c r="B32627" s="57" t="s">
        <v>67722</v>
      </c>
    </row>
    <row r="32628" spans="1:2" x14ac:dyDescent="0.2">
      <c r="A32628" s="57" t="s">
        <v>67723</v>
      </c>
      <c r="B32628" s="57" t="s">
        <v>67724</v>
      </c>
    </row>
    <row r="32629" spans="1:2" x14ac:dyDescent="0.2">
      <c r="A32629" s="57" t="s">
        <v>67725</v>
      </c>
      <c r="B32629" s="57" t="s">
        <v>67726</v>
      </c>
    </row>
    <row r="32630" spans="1:2" x14ac:dyDescent="0.2">
      <c r="A32630" s="57" t="s">
        <v>67727</v>
      </c>
      <c r="B32630" s="57" t="s">
        <v>67728</v>
      </c>
    </row>
    <row r="32631" spans="1:2" x14ac:dyDescent="0.2">
      <c r="A32631" s="57" t="s">
        <v>67729</v>
      </c>
      <c r="B32631" s="57" t="s">
        <v>67730</v>
      </c>
    </row>
    <row r="32632" spans="1:2" x14ac:dyDescent="0.2">
      <c r="A32632" s="57" t="s">
        <v>67731</v>
      </c>
      <c r="B32632" s="57" t="s">
        <v>67732</v>
      </c>
    </row>
    <row r="32633" spans="1:2" x14ac:dyDescent="0.2">
      <c r="A32633" s="57" t="s">
        <v>67733</v>
      </c>
      <c r="B32633" s="57" t="s">
        <v>67734</v>
      </c>
    </row>
    <row r="32634" spans="1:2" x14ac:dyDescent="0.2">
      <c r="A32634" s="57" t="s">
        <v>67735</v>
      </c>
      <c r="B32634" s="57" t="s">
        <v>67736</v>
      </c>
    </row>
    <row r="32635" spans="1:2" x14ac:dyDescent="0.2">
      <c r="A32635" s="57" t="s">
        <v>67737</v>
      </c>
      <c r="B32635" s="57" t="s">
        <v>67738</v>
      </c>
    </row>
    <row r="32636" spans="1:2" x14ac:dyDescent="0.2">
      <c r="A32636" s="57" t="s">
        <v>67739</v>
      </c>
      <c r="B32636" s="57" t="s">
        <v>67740</v>
      </c>
    </row>
    <row r="32637" spans="1:2" x14ac:dyDescent="0.2">
      <c r="A32637" s="57" t="s">
        <v>67741</v>
      </c>
      <c r="B32637" s="57" t="s">
        <v>67742</v>
      </c>
    </row>
    <row r="32638" spans="1:2" x14ac:dyDescent="0.2">
      <c r="A32638" s="57" t="s">
        <v>67743</v>
      </c>
      <c r="B32638" s="57" t="s">
        <v>67744</v>
      </c>
    </row>
    <row r="32639" spans="1:2" x14ac:dyDescent="0.2">
      <c r="A32639" s="57" t="s">
        <v>67745</v>
      </c>
      <c r="B32639" s="57" t="s">
        <v>67746</v>
      </c>
    </row>
    <row r="32640" spans="1:2" x14ac:dyDescent="0.2">
      <c r="A32640" s="57" t="s">
        <v>67747</v>
      </c>
      <c r="B32640" s="57" t="s">
        <v>67748</v>
      </c>
    </row>
    <row r="32641" spans="1:2" x14ac:dyDescent="0.2">
      <c r="A32641" s="57" t="s">
        <v>67749</v>
      </c>
      <c r="B32641" s="57" t="s">
        <v>67750</v>
      </c>
    </row>
    <row r="32642" spans="1:2" x14ac:dyDescent="0.2">
      <c r="A32642" s="57" t="s">
        <v>67751</v>
      </c>
      <c r="B32642" s="57" t="s">
        <v>67752</v>
      </c>
    </row>
    <row r="32643" spans="1:2" x14ac:dyDescent="0.2">
      <c r="A32643" s="57" t="s">
        <v>67753</v>
      </c>
      <c r="B32643" s="57" t="s">
        <v>67754</v>
      </c>
    </row>
    <row r="32644" spans="1:2" x14ac:dyDescent="0.2">
      <c r="A32644" s="57" t="s">
        <v>67755</v>
      </c>
      <c r="B32644" s="57" t="s">
        <v>67756</v>
      </c>
    </row>
    <row r="32645" spans="1:2" x14ac:dyDescent="0.2">
      <c r="A32645" s="57" t="s">
        <v>67757</v>
      </c>
      <c r="B32645" s="57" t="s">
        <v>67758</v>
      </c>
    </row>
    <row r="32646" spans="1:2" x14ac:dyDescent="0.2">
      <c r="A32646" s="57" t="s">
        <v>67759</v>
      </c>
      <c r="B32646" s="57" t="s">
        <v>67760</v>
      </c>
    </row>
    <row r="32647" spans="1:2" x14ac:dyDescent="0.2">
      <c r="A32647" s="57" t="s">
        <v>67761</v>
      </c>
      <c r="B32647" s="57" t="s">
        <v>67762</v>
      </c>
    </row>
    <row r="32648" spans="1:2" x14ac:dyDescent="0.2">
      <c r="A32648" s="57" t="s">
        <v>67763</v>
      </c>
      <c r="B32648" s="57" t="s">
        <v>67764</v>
      </c>
    </row>
    <row r="32649" spans="1:2" x14ac:dyDescent="0.2">
      <c r="A32649" s="57" t="s">
        <v>67765</v>
      </c>
      <c r="B32649" s="57" t="s">
        <v>67766</v>
      </c>
    </row>
    <row r="32650" spans="1:2" x14ac:dyDescent="0.2">
      <c r="A32650" s="57" t="s">
        <v>67767</v>
      </c>
      <c r="B32650" s="57" t="s">
        <v>67768</v>
      </c>
    </row>
    <row r="32651" spans="1:2" x14ac:dyDescent="0.2">
      <c r="A32651" s="57" t="s">
        <v>67769</v>
      </c>
      <c r="B32651" s="57" t="s">
        <v>67770</v>
      </c>
    </row>
    <row r="32652" spans="1:2" x14ac:dyDescent="0.2">
      <c r="A32652" s="57" t="s">
        <v>67771</v>
      </c>
      <c r="B32652" s="57" t="s">
        <v>67772</v>
      </c>
    </row>
    <row r="32653" spans="1:2" x14ac:dyDescent="0.2">
      <c r="A32653" s="57" t="s">
        <v>67773</v>
      </c>
      <c r="B32653" s="57" t="s">
        <v>67774</v>
      </c>
    </row>
    <row r="32654" spans="1:2" x14ac:dyDescent="0.2">
      <c r="A32654" s="57" t="s">
        <v>67775</v>
      </c>
      <c r="B32654" s="57" t="s">
        <v>67776</v>
      </c>
    </row>
    <row r="32655" spans="1:2" x14ac:dyDescent="0.2">
      <c r="A32655" s="57" t="s">
        <v>67777</v>
      </c>
      <c r="B32655" s="57" t="s">
        <v>67778</v>
      </c>
    </row>
    <row r="32656" spans="1:2" x14ac:dyDescent="0.2">
      <c r="A32656" s="57" t="s">
        <v>67779</v>
      </c>
      <c r="B32656" s="57" t="s">
        <v>67780</v>
      </c>
    </row>
    <row r="32657" spans="1:2" x14ac:dyDescent="0.2">
      <c r="A32657" s="57" t="s">
        <v>67781</v>
      </c>
      <c r="B32657" s="57" t="s">
        <v>67782</v>
      </c>
    </row>
    <row r="32658" spans="1:2" x14ac:dyDescent="0.2">
      <c r="A32658" s="57" t="s">
        <v>67783</v>
      </c>
      <c r="B32658" s="57" t="s">
        <v>67784</v>
      </c>
    </row>
    <row r="32659" spans="1:2" x14ac:dyDescent="0.2">
      <c r="A32659" s="57" t="s">
        <v>67785</v>
      </c>
      <c r="B32659" s="57" t="s">
        <v>67786</v>
      </c>
    </row>
    <row r="32660" spans="1:2" x14ac:dyDescent="0.2">
      <c r="A32660" s="57" t="s">
        <v>67787</v>
      </c>
      <c r="B32660" s="57" t="s">
        <v>67788</v>
      </c>
    </row>
    <row r="32661" spans="1:2" x14ac:dyDescent="0.2">
      <c r="A32661" s="57" t="s">
        <v>67789</v>
      </c>
      <c r="B32661" s="57" t="s">
        <v>67790</v>
      </c>
    </row>
    <row r="32662" spans="1:2" x14ac:dyDescent="0.2">
      <c r="A32662" s="57" t="s">
        <v>67791</v>
      </c>
      <c r="B32662" s="57" t="s">
        <v>67792</v>
      </c>
    </row>
    <row r="32663" spans="1:2" x14ac:dyDescent="0.2">
      <c r="A32663" s="57" t="s">
        <v>67793</v>
      </c>
      <c r="B32663" s="57" t="s">
        <v>67794</v>
      </c>
    </row>
    <row r="32664" spans="1:2" x14ac:dyDescent="0.2">
      <c r="A32664" s="57" t="s">
        <v>67795</v>
      </c>
      <c r="B32664" s="57" t="s">
        <v>67796</v>
      </c>
    </row>
    <row r="32665" spans="1:2" x14ac:dyDescent="0.2">
      <c r="A32665" s="57" t="s">
        <v>67797</v>
      </c>
      <c r="B32665" s="57" t="s">
        <v>67798</v>
      </c>
    </row>
    <row r="32666" spans="1:2" x14ac:dyDescent="0.2">
      <c r="A32666" s="57" t="s">
        <v>67799</v>
      </c>
      <c r="B32666" s="57" t="s">
        <v>67800</v>
      </c>
    </row>
    <row r="32667" spans="1:2" x14ac:dyDescent="0.2">
      <c r="A32667" s="57" t="s">
        <v>67801</v>
      </c>
      <c r="B32667" s="57" t="s">
        <v>67802</v>
      </c>
    </row>
    <row r="32668" spans="1:2" x14ac:dyDescent="0.2">
      <c r="A32668" s="57" t="s">
        <v>67803</v>
      </c>
      <c r="B32668" s="57" t="s">
        <v>67804</v>
      </c>
    </row>
    <row r="32669" spans="1:2" x14ac:dyDescent="0.2">
      <c r="A32669" s="57" t="s">
        <v>67805</v>
      </c>
      <c r="B32669" s="57" t="s">
        <v>67806</v>
      </c>
    </row>
    <row r="32670" spans="1:2" x14ac:dyDescent="0.2">
      <c r="A32670" s="57" t="s">
        <v>67807</v>
      </c>
      <c r="B32670" s="57" t="s">
        <v>67808</v>
      </c>
    </row>
    <row r="32671" spans="1:2" x14ac:dyDescent="0.2">
      <c r="A32671" s="57" t="s">
        <v>67809</v>
      </c>
      <c r="B32671" s="57" t="s">
        <v>67810</v>
      </c>
    </row>
    <row r="32672" spans="1:2" x14ac:dyDescent="0.2">
      <c r="A32672" s="57" t="s">
        <v>67811</v>
      </c>
      <c r="B32672" s="57" t="s">
        <v>67812</v>
      </c>
    </row>
    <row r="32673" spans="1:2" x14ac:dyDescent="0.2">
      <c r="A32673" s="57" t="s">
        <v>67813</v>
      </c>
      <c r="B32673" s="57" t="s">
        <v>67814</v>
      </c>
    </row>
    <row r="32674" spans="1:2" x14ac:dyDescent="0.2">
      <c r="A32674" s="57" t="s">
        <v>67815</v>
      </c>
      <c r="B32674" s="57" t="s">
        <v>67816</v>
      </c>
    </row>
    <row r="32675" spans="1:2" x14ac:dyDescent="0.2">
      <c r="A32675" s="57" t="s">
        <v>67817</v>
      </c>
      <c r="B32675" s="57" t="s">
        <v>67818</v>
      </c>
    </row>
    <row r="32676" spans="1:2" x14ac:dyDescent="0.2">
      <c r="A32676" s="57" t="s">
        <v>67819</v>
      </c>
      <c r="B32676" s="57" t="s">
        <v>67820</v>
      </c>
    </row>
    <row r="32677" spans="1:2" x14ac:dyDescent="0.2">
      <c r="A32677" s="57" t="s">
        <v>67821</v>
      </c>
      <c r="B32677" s="57" t="s">
        <v>67822</v>
      </c>
    </row>
    <row r="32678" spans="1:2" x14ac:dyDescent="0.2">
      <c r="A32678" s="57" t="s">
        <v>67823</v>
      </c>
      <c r="B32678" s="57" t="s">
        <v>67824</v>
      </c>
    </row>
    <row r="32679" spans="1:2" x14ac:dyDescent="0.2">
      <c r="A32679" s="57" t="s">
        <v>67825</v>
      </c>
      <c r="B32679" s="57" t="s">
        <v>67826</v>
      </c>
    </row>
    <row r="32680" spans="1:2" x14ac:dyDescent="0.2">
      <c r="A32680" s="57" t="s">
        <v>67827</v>
      </c>
      <c r="B32680" s="57" t="s">
        <v>67828</v>
      </c>
    </row>
    <row r="32681" spans="1:2" x14ac:dyDescent="0.2">
      <c r="A32681" s="57" t="s">
        <v>67829</v>
      </c>
      <c r="B32681" s="57" t="s">
        <v>67830</v>
      </c>
    </row>
    <row r="32682" spans="1:2" x14ac:dyDescent="0.2">
      <c r="A32682" s="57" t="s">
        <v>67831</v>
      </c>
      <c r="B32682" s="57" t="s">
        <v>67832</v>
      </c>
    </row>
    <row r="32683" spans="1:2" x14ac:dyDescent="0.2">
      <c r="A32683" s="57" t="s">
        <v>67833</v>
      </c>
      <c r="B32683" s="57" t="s">
        <v>67834</v>
      </c>
    </row>
    <row r="32684" spans="1:2" x14ac:dyDescent="0.2">
      <c r="A32684" s="57" t="s">
        <v>67835</v>
      </c>
      <c r="B32684" s="57" t="s">
        <v>67836</v>
      </c>
    </row>
    <row r="32685" spans="1:2" x14ac:dyDescent="0.2">
      <c r="A32685" s="57" t="s">
        <v>67837</v>
      </c>
      <c r="B32685" s="57" t="s">
        <v>67838</v>
      </c>
    </row>
    <row r="32686" spans="1:2" x14ac:dyDescent="0.2">
      <c r="A32686" s="57" t="s">
        <v>67839</v>
      </c>
      <c r="B32686" s="57" t="s">
        <v>67840</v>
      </c>
    </row>
    <row r="32687" spans="1:2" x14ac:dyDescent="0.2">
      <c r="A32687" s="57" t="s">
        <v>67841</v>
      </c>
      <c r="B32687" s="57" t="s">
        <v>67842</v>
      </c>
    </row>
    <row r="32688" spans="1:2" x14ac:dyDescent="0.2">
      <c r="A32688" s="57" t="s">
        <v>67843</v>
      </c>
      <c r="B32688" s="57" t="s">
        <v>67844</v>
      </c>
    </row>
    <row r="32689" spans="1:2" x14ac:dyDescent="0.2">
      <c r="A32689" s="57" t="s">
        <v>67845</v>
      </c>
      <c r="B32689" s="57" t="s">
        <v>67846</v>
      </c>
    </row>
    <row r="32690" spans="1:2" x14ac:dyDescent="0.2">
      <c r="A32690" s="57" t="s">
        <v>67847</v>
      </c>
      <c r="B32690" s="57" t="s">
        <v>67848</v>
      </c>
    </row>
    <row r="32691" spans="1:2" x14ac:dyDescent="0.2">
      <c r="A32691" s="57" t="s">
        <v>67849</v>
      </c>
      <c r="B32691" s="57" t="s">
        <v>67850</v>
      </c>
    </row>
    <row r="32692" spans="1:2" x14ac:dyDescent="0.2">
      <c r="A32692" s="57" t="s">
        <v>67851</v>
      </c>
      <c r="B32692" s="57" t="s">
        <v>67852</v>
      </c>
    </row>
    <row r="32693" spans="1:2" x14ac:dyDescent="0.2">
      <c r="A32693" s="57" t="s">
        <v>67853</v>
      </c>
      <c r="B32693" s="57" t="s">
        <v>67854</v>
      </c>
    </row>
    <row r="32694" spans="1:2" x14ac:dyDescent="0.2">
      <c r="A32694" s="57" t="s">
        <v>67855</v>
      </c>
      <c r="B32694" s="57" t="s">
        <v>67856</v>
      </c>
    </row>
    <row r="32695" spans="1:2" x14ac:dyDescent="0.2">
      <c r="A32695" s="57" t="s">
        <v>67857</v>
      </c>
      <c r="B32695" s="57" t="s">
        <v>67858</v>
      </c>
    </row>
    <row r="32696" spans="1:2" x14ac:dyDescent="0.2">
      <c r="A32696" s="57" t="s">
        <v>67859</v>
      </c>
      <c r="B32696" s="57" t="s">
        <v>67860</v>
      </c>
    </row>
    <row r="32697" spans="1:2" x14ac:dyDescent="0.2">
      <c r="A32697" s="57" t="s">
        <v>67861</v>
      </c>
      <c r="B32697" s="57" t="s">
        <v>67862</v>
      </c>
    </row>
    <row r="32698" spans="1:2" x14ac:dyDescent="0.2">
      <c r="A32698" s="57" t="s">
        <v>67863</v>
      </c>
      <c r="B32698" s="57" t="s">
        <v>67864</v>
      </c>
    </row>
    <row r="32699" spans="1:2" x14ac:dyDescent="0.2">
      <c r="A32699" s="57" t="s">
        <v>67865</v>
      </c>
      <c r="B32699" s="57" t="s">
        <v>67866</v>
      </c>
    </row>
    <row r="32700" spans="1:2" x14ac:dyDescent="0.2">
      <c r="A32700" s="57" t="s">
        <v>67867</v>
      </c>
      <c r="B32700" s="57" t="s">
        <v>67868</v>
      </c>
    </row>
    <row r="32701" spans="1:2" x14ac:dyDescent="0.2">
      <c r="A32701" s="57" t="s">
        <v>67869</v>
      </c>
      <c r="B32701" s="57" t="s">
        <v>67870</v>
      </c>
    </row>
    <row r="32702" spans="1:2" x14ac:dyDescent="0.2">
      <c r="A32702" s="57" t="s">
        <v>67871</v>
      </c>
      <c r="B32702" s="57" t="s">
        <v>67872</v>
      </c>
    </row>
    <row r="32703" spans="1:2" x14ac:dyDescent="0.2">
      <c r="A32703" s="57" t="s">
        <v>67873</v>
      </c>
      <c r="B32703" s="57" t="s">
        <v>67874</v>
      </c>
    </row>
    <row r="32704" spans="1:2" x14ac:dyDescent="0.2">
      <c r="A32704" s="57" t="s">
        <v>67875</v>
      </c>
      <c r="B32704" s="57" t="s">
        <v>67876</v>
      </c>
    </row>
    <row r="32705" spans="1:2" x14ac:dyDescent="0.2">
      <c r="A32705" s="57" t="s">
        <v>67877</v>
      </c>
      <c r="B32705" s="57" t="s">
        <v>67878</v>
      </c>
    </row>
    <row r="32706" spans="1:2" x14ac:dyDescent="0.2">
      <c r="A32706" s="57" t="s">
        <v>67879</v>
      </c>
      <c r="B32706" s="57" t="s">
        <v>67880</v>
      </c>
    </row>
    <row r="32707" spans="1:2" x14ac:dyDescent="0.2">
      <c r="A32707" s="57" t="s">
        <v>67881</v>
      </c>
      <c r="B32707" s="57" t="s">
        <v>67882</v>
      </c>
    </row>
    <row r="32708" spans="1:2" x14ac:dyDescent="0.2">
      <c r="A32708" s="57" t="s">
        <v>67883</v>
      </c>
      <c r="B32708" s="57" t="s">
        <v>67884</v>
      </c>
    </row>
    <row r="32709" spans="1:2" x14ac:dyDescent="0.2">
      <c r="A32709" s="57" t="s">
        <v>67885</v>
      </c>
      <c r="B32709" s="57" t="s">
        <v>67886</v>
      </c>
    </row>
    <row r="32710" spans="1:2" x14ac:dyDescent="0.2">
      <c r="A32710" s="57" t="s">
        <v>67887</v>
      </c>
      <c r="B32710" s="57" t="s">
        <v>67888</v>
      </c>
    </row>
    <row r="32711" spans="1:2" x14ac:dyDescent="0.2">
      <c r="A32711" s="57" t="s">
        <v>67889</v>
      </c>
      <c r="B32711" s="57" t="s">
        <v>67890</v>
      </c>
    </row>
    <row r="32712" spans="1:2" x14ac:dyDescent="0.2">
      <c r="A32712" s="57" t="s">
        <v>67891</v>
      </c>
      <c r="B32712" s="57" t="s">
        <v>67892</v>
      </c>
    </row>
    <row r="32713" spans="1:2" x14ac:dyDescent="0.2">
      <c r="A32713" s="57" t="s">
        <v>67893</v>
      </c>
      <c r="B32713" s="57" t="s">
        <v>67894</v>
      </c>
    </row>
    <row r="32714" spans="1:2" x14ac:dyDescent="0.2">
      <c r="A32714" s="57" t="s">
        <v>67895</v>
      </c>
      <c r="B32714" s="57" t="s">
        <v>67896</v>
      </c>
    </row>
    <row r="32715" spans="1:2" x14ac:dyDescent="0.2">
      <c r="A32715" s="57" t="s">
        <v>67897</v>
      </c>
      <c r="B32715" s="57" t="s">
        <v>67898</v>
      </c>
    </row>
    <row r="32716" spans="1:2" x14ac:dyDescent="0.2">
      <c r="A32716" s="57" t="s">
        <v>67899</v>
      </c>
      <c r="B32716" s="57" t="s">
        <v>67900</v>
      </c>
    </row>
    <row r="32717" spans="1:2" x14ac:dyDescent="0.2">
      <c r="A32717" s="57" t="s">
        <v>67901</v>
      </c>
      <c r="B32717" s="57" t="s">
        <v>67902</v>
      </c>
    </row>
    <row r="32718" spans="1:2" x14ac:dyDescent="0.2">
      <c r="A32718" s="57" t="s">
        <v>67903</v>
      </c>
      <c r="B32718" s="57" t="s">
        <v>67904</v>
      </c>
    </row>
    <row r="32719" spans="1:2" x14ac:dyDescent="0.2">
      <c r="A32719" s="57" t="s">
        <v>67905</v>
      </c>
      <c r="B32719" s="57" t="s">
        <v>67906</v>
      </c>
    </row>
    <row r="32720" spans="1:2" x14ac:dyDescent="0.2">
      <c r="A32720" s="57" t="s">
        <v>67907</v>
      </c>
      <c r="B32720" s="57" t="s">
        <v>67908</v>
      </c>
    </row>
    <row r="32721" spans="1:2" x14ac:dyDescent="0.2">
      <c r="A32721" s="57" t="s">
        <v>67909</v>
      </c>
      <c r="B32721" s="57" t="s">
        <v>67910</v>
      </c>
    </row>
    <row r="32722" spans="1:2" x14ac:dyDescent="0.2">
      <c r="A32722" s="57" t="s">
        <v>67911</v>
      </c>
      <c r="B32722" s="57" t="s">
        <v>67912</v>
      </c>
    </row>
    <row r="32723" spans="1:2" x14ac:dyDescent="0.2">
      <c r="A32723" s="57" t="s">
        <v>67913</v>
      </c>
      <c r="B32723" s="57" t="s">
        <v>67914</v>
      </c>
    </row>
    <row r="32724" spans="1:2" x14ac:dyDescent="0.2">
      <c r="A32724" s="57" t="s">
        <v>67915</v>
      </c>
      <c r="B32724" s="57" t="s">
        <v>67916</v>
      </c>
    </row>
    <row r="32725" spans="1:2" x14ac:dyDescent="0.2">
      <c r="A32725" s="57" t="s">
        <v>67917</v>
      </c>
      <c r="B32725" s="57" t="s">
        <v>67918</v>
      </c>
    </row>
    <row r="32726" spans="1:2" x14ac:dyDescent="0.2">
      <c r="A32726" s="57" t="s">
        <v>67919</v>
      </c>
      <c r="B32726" s="57" t="s">
        <v>67920</v>
      </c>
    </row>
    <row r="32727" spans="1:2" x14ac:dyDescent="0.2">
      <c r="A32727" s="57" t="s">
        <v>67921</v>
      </c>
      <c r="B32727" s="57" t="s">
        <v>67922</v>
      </c>
    </row>
    <row r="32728" spans="1:2" x14ac:dyDescent="0.2">
      <c r="A32728" s="57" t="s">
        <v>67923</v>
      </c>
      <c r="B32728" s="57" t="s">
        <v>67924</v>
      </c>
    </row>
    <row r="32729" spans="1:2" x14ac:dyDescent="0.2">
      <c r="A32729" s="57" t="s">
        <v>67925</v>
      </c>
      <c r="B32729" s="57" t="s">
        <v>67926</v>
      </c>
    </row>
    <row r="32730" spans="1:2" x14ac:dyDescent="0.2">
      <c r="A32730" s="57" t="s">
        <v>67927</v>
      </c>
      <c r="B32730" s="57" t="s">
        <v>67928</v>
      </c>
    </row>
    <row r="32731" spans="1:2" x14ac:dyDescent="0.2">
      <c r="A32731" s="57" t="s">
        <v>67929</v>
      </c>
      <c r="B32731" s="57" t="s">
        <v>67930</v>
      </c>
    </row>
    <row r="32732" spans="1:2" x14ac:dyDescent="0.2">
      <c r="A32732" s="57" t="s">
        <v>67931</v>
      </c>
      <c r="B32732" s="57" t="s">
        <v>67932</v>
      </c>
    </row>
    <row r="32733" spans="1:2" x14ac:dyDescent="0.2">
      <c r="A32733" s="57" t="s">
        <v>67933</v>
      </c>
      <c r="B32733" s="57" t="s">
        <v>67934</v>
      </c>
    </row>
    <row r="32734" spans="1:2" x14ac:dyDescent="0.2">
      <c r="A32734" s="57" t="s">
        <v>67935</v>
      </c>
      <c r="B32734" s="57" t="s">
        <v>67936</v>
      </c>
    </row>
    <row r="32735" spans="1:2" x14ac:dyDescent="0.2">
      <c r="A32735" s="57" t="s">
        <v>67937</v>
      </c>
      <c r="B32735" s="57" t="s">
        <v>67938</v>
      </c>
    </row>
    <row r="32736" spans="1:2" x14ac:dyDescent="0.2">
      <c r="A32736" s="57" t="s">
        <v>67939</v>
      </c>
      <c r="B32736" s="57" t="s">
        <v>67940</v>
      </c>
    </row>
    <row r="32737" spans="1:2" x14ac:dyDescent="0.2">
      <c r="A32737" s="57" t="s">
        <v>67941</v>
      </c>
      <c r="B32737" s="57" t="s">
        <v>67942</v>
      </c>
    </row>
    <row r="32738" spans="1:2" x14ac:dyDescent="0.2">
      <c r="A32738" s="57" t="s">
        <v>67943</v>
      </c>
      <c r="B32738" s="57" t="s">
        <v>67944</v>
      </c>
    </row>
    <row r="32739" spans="1:2" x14ac:dyDescent="0.2">
      <c r="A32739" s="57" t="s">
        <v>67945</v>
      </c>
      <c r="B32739" s="57" t="s">
        <v>67946</v>
      </c>
    </row>
    <row r="32740" spans="1:2" x14ac:dyDescent="0.2">
      <c r="A32740" s="57" t="s">
        <v>67947</v>
      </c>
      <c r="B32740" s="57" t="s">
        <v>67948</v>
      </c>
    </row>
    <row r="32741" spans="1:2" x14ac:dyDescent="0.2">
      <c r="A32741" s="57" t="s">
        <v>67949</v>
      </c>
      <c r="B32741" s="57" t="s">
        <v>67950</v>
      </c>
    </row>
    <row r="32742" spans="1:2" x14ac:dyDescent="0.2">
      <c r="A32742" s="57" t="s">
        <v>67951</v>
      </c>
      <c r="B32742" s="57" t="s">
        <v>67952</v>
      </c>
    </row>
    <row r="32743" spans="1:2" x14ac:dyDescent="0.2">
      <c r="A32743" s="57" t="s">
        <v>67953</v>
      </c>
      <c r="B32743" s="57" t="s">
        <v>67954</v>
      </c>
    </row>
    <row r="32744" spans="1:2" x14ac:dyDescent="0.2">
      <c r="A32744" s="57" t="s">
        <v>67955</v>
      </c>
      <c r="B32744" s="57" t="s">
        <v>67956</v>
      </c>
    </row>
    <row r="32745" spans="1:2" x14ac:dyDescent="0.2">
      <c r="A32745" s="57" t="s">
        <v>67957</v>
      </c>
      <c r="B32745" s="57" t="s">
        <v>67958</v>
      </c>
    </row>
    <row r="32746" spans="1:2" x14ac:dyDescent="0.2">
      <c r="A32746" s="57" t="s">
        <v>67959</v>
      </c>
      <c r="B32746" s="57" t="s">
        <v>67960</v>
      </c>
    </row>
    <row r="32747" spans="1:2" x14ac:dyDescent="0.2">
      <c r="A32747" s="57" t="s">
        <v>67961</v>
      </c>
      <c r="B32747" s="57" t="s">
        <v>67962</v>
      </c>
    </row>
    <row r="32748" spans="1:2" x14ac:dyDescent="0.2">
      <c r="A32748" s="57" t="s">
        <v>67963</v>
      </c>
      <c r="B32748" s="57" t="s">
        <v>67964</v>
      </c>
    </row>
    <row r="32749" spans="1:2" x14ac:dyDescent="0.2">
      <c r="A32749" s="57" t="s">
        <v>67965</v>
      </c>
      <c r="B32749" s="57" t="s">
        <v>67966</v>
      </c>
    </row>
    <row r="32750" spans="1:2" x14ac:dyDescent="0.2">
      <c r="A32750" s="57" t="s">
        <v>67967</v>
      </c>
      <c r="B32750" s="57" t="s">
        <v>67968</v>
      </c>
    </row>
    <row r="32751" spans="1:2" x14ac:dyDescent="0.2">
      <c r="A32751" s="57" t="s">
        <v>67969</v>
      </c>
      <c r="B32751" s="57" t="s">
        <v>67970</v>
      </c>
    </row>
    <row r="32752" spans="1:2" x14ac:dyDescent="0.2">
      <c r="A32752" s="57" t="s">
        <v>67971</v>
      </c>
      <c r="B32752" s="57" t="s">
        <v>67972</v>
      </c>
    </row>
    <row r="32753" spans="1:2" x14ac:dyDescent="0.2">
      <c r="A32753" s="57" t="s">
        <v>67973</v>
      </c>
      <c r="B32753" s="57" t="s">
        <v>67974</v>
      </c>
    </row>
    <row r="32754" spans="1:2" x14ac:dyDescent="0.2">
      <c r="A32754" s="57" t="s">
        <v>67975</v>
      </c>
      <c r="B32754" s="57" t="s">
        <v>67976</v>
      </c>
    </row>
    <row r="32755" spans="1:2" x14ac:dyDescent="0.2">
      <c r="A32755" s="57" t="s">
        <v>67977</v>
      </c>
      <c r="B32755" s="57" t="s">
        <v>67978</v>
      </c>
    </row>
    <row r="32756" spans="1:2" x14ac:dyDescent="0.2">
      <c r="A32756" s="57" t="s">
        <v>67979</v>
      </c>
      <c r="B32756" s="57" t="s">
        <v>67980</v>
      </c>
    </row>
    <row r="32757" spans="1:2" x14ac:dyDescent="0.2">
      <c r="A32757" s="57" t="s">
        <v>67981</v>
      </c>
      <c r="B32757" s="57" t="s">
        <v>67982</v>
      </c>
    </row>
    <row r="32758" spans="1:2" x14ac:dyDescent="0.2">
      <c r="A32758" s="57" t="s">
        <v>67983</v>
      </c>
      <c r="B32758" s="57" t="s">
        <v>67984</v>
      </c>
    </row>
    <row r="32759" spans="1:2" x14ac:dyDescent="0.2">
      <c r="A32759" s="57" t="s">
        <v>67985</v>
      </c>
      <c r="B32759" s="57" t="s">
        <v>67986</v>
      </c>
    </row>
    <row r="32760" spans="1:2" x14ac:dyDescent="0.2">
      <c r="A32760" s="57" t="s">
        <v>67987</v>
      </c>
      <c r="B32760" s="57" t="s">
        <v>67988</v>
      </c>
    </row>
    <row r="32761" spans="1:2" x14ac:dyDescent="0.2">
      <c r="A32761" s="57" t="s">
        <v>67989</v>
      </c>
      <c r="B32761" s="57" t="s">
        <v>67990</v>
      </c>
    </row>
    <row r="32762" spans="1:2" x14ac:dyDescent="0.2">
      <c r="A32762" s="57" t="s">
        <v>67991</v>
      </c>
      <c r="B32762" s="57" t="s">
        <v>67992</v>
      </c>
    </row>
    <row r="32763" spans="1:2" x14ac:dyDescent="0.2">
      <c r="A32763" s="57" t="s">
        <v>67993</v>
      </c>
      <c r="B32763" s="57" t="s">
        <v>67994</v>
      </c>
    </row>
    <row r="32764" spans="1:2" x14ac:dyDescent="0.2">
      <c r="A32764" s="57" t="s">
        <v>67995</v>
      </c>
      <c r="B32764" s="57" t="s">
        <v>67996</v>
      </c>
    </row>
    <row r="32765" spans="1:2" x14ac:dyDescent="0.2">
      <c r="A32765" s="57" t="s">
        <v>67997</v>
      </c>
      <c r="B32765" s="57" t="s">
        <v>67998</v>
      </c>
    </row>
    <row r="32766" spans="1:2" x14ac:dyDescent="0.2">
      <c r="A32766" s="57" t="s">
        <v>67999</v>
      </c>
      <c r="B32766" s="57" t="s">
        <v>68000</v>
      </c>
    </row>
    <row r="32767" spans="1:2" x14ac:dyDescent="0.2">
      <c r="A32767" s="57" t="s">
        <v>68001</v>
      </c>
      <c r="B32767" s="57" t="s">
        <v>67996</v>
      </c>
    </row>
    <row r="32768" spans="1:2" x14ac:dyDescent="0.2">
      <c r="A32768" s="57" t="s">
        <v>68002</v>
      </c>
      <c r="B32768" s="57" t="s">
        <v>68003</v>
      </c>
    </row>
    <row r="32769" spans="1:2" x14ac:dyDescent="0.2">
      <c r="A32769" s="57" t="s">
        <v>68004</v>
      </c>
      <c r="B32769" s="57" t="s">
        <v>68005</v>
      </c>
    </row>
    <row r="32770" spans="1:2" x14ac:dyDescent="0.2">
      <c r="A32770" s="57" t="s">
        <v>68006</v>
      </c>
      <c r="B32770" s="57" t="s">
        <v>67760</v>
      </c>
    </row>
    <row r="32771" spans="1:2" x14ac:dyDescent="0.2">
      <c r="A32771" s="57" t="s">
        <v>68007</v>
      </c>
      <c r="B32771" s="57" t="s">
        <v>68008</v>
      </c>
    </row>
    <row r="32772" spans="1:2" x14ac:dyDescent="0.2">
      <c r="A32772" s="57" t="s">
        <v>68009</v>
      </c>
      <c r="B32772" s="57" t="s">
        <v>68010</v>
      </c>
    </row>
    <row r="32773" spans="1:2" x14ac:dyDescent="0.2">
      <c r="A32773" s="57" t="s">
        <v>68011</v>
      </c>
      <c r="B32773" s="57" t="s">
        <v>68012</v>
      </c>
    </row>
    <row r="32774" spans="1:2" x14ac:dyDescent="0.2">
      <c r="A32774" s="57" t="s">
        <v>68013</v>
      </c>
      <c r="B32774" s="57" t="s">
        <v>68014</v>
      </c>
    </row>
    <row r="32775" spans="1:2" x14ac:dyDescent="0.2">
      <c r="A32775" s="57" t="s">
        <v>68015</v>
      </c>
      <c r="B32775" s="57" t="s">
        <v>68016</v>
      </c>
    </row>
    <row r="32776" spans="1:2" x14ac:dyDescent="0.2">
      <c r="A32776" s="57" t="s">
        <v>68017</v>
      </c>
      <c r="B32776" s="57" t="s">
        <v>68018</v>
      </c>
    </row>
    <row r="32777" spans="1:2" x14ac:dyDescent="0.2">
      <c r="A32777" s="57" t="s">
        <v>68019</v>
      </c>
      <c r="B32777" s="57" t="s">
        <v>68020</v>
      </c>
    </row>
    <row r="32778" spans="1:2" x14ac:dyDescent="0.2">
      <c r="A32778" s="57" t="s">
        <v>68021</v>
      </c>
      <c r="B32778" s="57" t="s">
        <v>68022</v>
      </c>
    </row>
    <row r="32779" spans="1:2" x14ac:dyDescent="0.2">
      <c r="A32779" s="57" t="s">
        <v>68023</v>
      </c>
      <c r="B32779" s="57" t="s">
        <v>68024</v>
      </c>
    </row>
    <row r="32780" spans="1:2" x14ac:dyDescent="0.2">
      <c r="A32780" s="57" t="s">
        <v>68025</v>
      </c>
      <c r="B32780" s="57" t="s">
        <v>68026</v>
      </c>
    </row>
    <row r="32781" spans="1:2" x14ac:dyDescent="0.2">
      <c r="A32781" s="57" t="s">
        <v>68027</v>
      </c>
      <c r="B32781" s="57" t="s">
        <v>68028</v>
      </c>
    </row>
    <row r="32782" spans="1:2" x14ac:dyDescent="0.2">
      <c r="A32782" s="57" t="s">
        <v>68029</v>
      </c>
      <c r="B32782" s="57" t="s">
        <v>68030</v>
      </c>
    </row>
    <row r="32783" spans="1:2" x14ac:dyDescent="0.2">
      <c r="A32783" s="57" t="s">
        <v>68031</v>
      </c>
      <c r="B32783" s="57" t="s">
        <v>68032</v>
      </c>
    </row>
    <row r="32784" spans="1:2" x14ac:dyDescent="0.2">
      <c r="A32784" s="57" t="s">
        <v>68033</v>
      </c>
      <c r="B32784" s="57" t="s">
        <v>68034</v>
      </c>
    </row>
    <row r="32785" spans="1:2" x14ac:dyDescent="0.2">
      <c r="A32785" s="57" t="s">
        <v>68035</v>
      </c>
      <c r="B32785" s="57" t="s">
        <v>68036</v>
      </c>
    </row>
    <row r="32786" spans="1:2" x14ac:dyDescent="0.2">
      <c r="A32786" s="57" t="s">
        <v>68037</v>
      </c>
      <c r="B32786" s="57" t="s">
        <v>68038</v>
      </c>
    </row>
    <row r="32787" spans="1:2" x14ac:dyDescent="0.2">
      <c r="A32787" s="57" t="s">
        <v>68039</v>
      </c>
      <c r="B32787" s="57" t="s">
        <v>68040</v>
      </c>
    </row>
    <row r="32788" spans="1:2" x14ac:dyDescent="0.2">
      <c r="A32788" s="57" t="s">
        <v>68041</v>
      </c>
      <c r="B32788" s="57" t="s">
        <v>68042</v>
      </c>
    </row>
    <row r="32789" spans="1:2" x14ac:dyDescent="0.2">
      <c r="A32789" s="57" t="s">
        <v>68043</v>
      </c>
      <c r="B32789" s="57" t="s">
        <v>68044</v>
      </c>
    </row>
    <row r="32790" spans="1:2" x14ac:dyDescent="0.2">
      <c r="A32790" s="57" t="s">
        <v>68045</v>
      </c>
      <c r="B32790" s="57" t="s">
        <v>68046</v>
      </c>
    </row>
    <row r="32791" spans="1:2" x14ac:dyDescent="0.2">
      <c r="A32791" s="57" t="s">
        <v>68047</v>
      </c>
      <c r="B32791" s="57" t="s">
        <v>68048</v>
      </c>
    </row>
    <row r="32792" spans="1:2" x14ac:dyDescent="0.2">
      <c r="A32792" s="57" t="s">
        <v>68049</v>
      </c>
      <c r="B32792" s="57" t="s">
        <v>68050</v>
      </c>
    </row>
    <row r="32793" spans="1:2" x14ac:dyDescent="0.2">
      <c r="A32793" s="57" t="s">
        <v>68051</v>
      </c>
      <c r="B32793" s="57" t="s">
        <v>60510</v>
      </c>
    </row>
    <row r="32794" spans="1:2" x14ac:dyDescent="0.2">
      <c r="A32794" s="57" t="s">
        <v>68052</v>
      </c>
      <c r="B32794" s="57" t="s">
        <v>68053</v>
      </c>
    </row>
    <row r="32795" spans="1:2" x14ac:dyDescent="0.2">
      <c r="A32795" s="57" t="s">
        <v>68054</v>
      </c>
      <c r="B32795" s="57" t="s">
        <v>68055</v>
      </c>
    </row>
    <row r="32796" spans="1:2" x14ac:dyDescent="0.2">
      <c r="A32796" s="57" t="s">
        <v>68056</v>
      </c>
      <c r="B32796" s="57" t="s">
        <v>68057</v>
      </c>
    </row>
    <row r="32797" spans="1:2" x14ac:dyDescent="0.2">
      <c r="A32797" s="57" t="s">
        <v>68058</v>
      </c>
      <c r="B32797" s="57" t="s">
        <v>68059</v>
      </c>
    </row>
    <row r="32798" spans="1:2" x14ac:dyDescent="0.2">
      <c r="A32798" s="57" t="s">
        <v>68060</v>
      </c>
      <c r="B32798" s="57" t="s">
        <v>68061</v>
      </c>
    </row>
    <row r="32799" spans="1:2" x14ac:dyDescent="0.2">
      <c r="A32799" s="57" t="s">
        <v>68062</v>
      </c>
      <c r="B32799" s="57" t="s">
        <v>68063</v>
      </c>
    </row>
    <row r="32800" spans="1:2" x14ac:dyDescent="0.2">
      <c r="A32800" s="57" t="s">
        <v>68064</v>
      </c>
      <c r="B32800" s="57" t="s">
        <v>68065</v>
      </c>
    </row>
    <row r="32801" spans="1:2" x14ac:dyDescent="0.2">
      <c r="A32801" s="57" t="s">
        <v>68066</v>
      </c>
      <c r="B32801" s="57" t="s">
        <v>68067</v>
      </c>
    </row>
    <row r="32802" spans="1:2" x14ac:dyDescent="0.2">
      <c r="A32802" s="57" t="s">
        <v>68068</v>
      </c>
      <c r="B32802" s="57" t="s">
        <v>68069</v>
      </c>
    </row>
    <row r="32803" spans="1:2" x14ac:dyDescent="0.2">
      <c r="A32803" s="57" t="s">
        <v>68070</v>
      </c>
      <c r="B32803" s="57" t="s">
        <v>68071</v>
      </c>
    </row>
    <row r="32804" spans="1:2" x14ac:dyDescent="0.2">
      <c r="A32804" s="57" t="s">
        <v>68072</v>
      </c>
      <c r="B32804" s="57" t="s">
        <v>68073</v>
      </c>
    </row>
    <row r="32805" spans="1:2" x14ac:dyDescent="0.2">
      <c r="A32805" s="57" t="s">
        <v>68074</v>
      </c>
      <c r="B32805" s="57" t="s">
        <v>68075</v>
      </c>
    </row>
    <row r="32806" spans="1:2" x14ac:dyDescent="0.2">
      <c r="A32806" s="57" t="s">
        <v>68076</v>
      </c>
      <c r="B32806" s="57" t="s">
        <v>68077</v>
      </c>
    </row>
    <row r="32807" spans="1:2" x14ac:dyDescent="0.2">
      <c r="A32807" s="57" t="s">
        <v>68078</v>
      </c>
      <c r="B32807" s="57" t="s">
        <v>68079</v>
      </c>
    </row>
    <row r="32808" spans="1:2" x14ac:dyDescent="0.2">
      <c r="A32808" s="57" t="s">
        <v>68080</v>
      </c>
      <c r="B32808" s="57" t="s">
        <v>68081</v>
      </c>
    </row>
    <row r="32809" spans="1:2" x14ac:dyDescent="0.2">
      <c r="A32809" s="57" t="s">
        <v>68082</v>
      </c>
      <c r="B32809" s="57" t="s">
        <v>68083</v>
      </c>
    </row>
    <row r="32810" spans="1:2" x14ac:dyDescent="0.2">
      <c r="A32810" s="57" t="s">
        <v>68084</v>
      </c>
      <c r="B32810" s="57" t="s">
        <v>68085</v>
      </c>
    </row>
    <row r="32811" spans="1:2" x14ac:dyDescent="0.2">
      <c r="A32811" s="57" t="s">
        <v>68086</v>
      </c>
      <c r="B32811" s="57" t="s">
        <v>68087</v>
      </c>
    </row>
    <row r="32812" spans="1:2" x14ac:dyDescent="0.2">
      <c r="A32812" s="57" t="s">
        <v>68088</v>
      </c>
      <c r="B32812" s="57" t="s">
        <v>68089</v>
      </c>
    </row>
    <row r="32813" spans="1:2" x14ac:dyDescent="0.2">
      <c r="A32813" s="57" t="s">
        <v>68090</v>
      </c>
      <c r="B32813" s="57" t="s">
        <v>68091</v>
      </c>
    </row>
    <row r="32814" spans="1:2" x14ac:dyDescent="0.2">
      <c r="A32814" s="57" t="s">
        <v>68092</v>
      </c>
      <c r="B32814" s="57" t="s">
        <v>68093</v>
      </c>
    </row>
    <row r="32815" spans="1:2" x14ac:dyDescent="0.2">
      <c r="A32815" s="57" t="s">
        <v>68094</v>
      </c>
      <c r="B32815" s="57" t="s">
        <v>68095</v>
      </c>
    </row>
    <row r="32816" spans="1:2" x14ac:dyDescent="0.2">
      <c r="A32816" s="57" t="s">
        <v>68096</v>
      </c>
      <c r="B32816" s="57" t="s">
        <v>68097</v>
      </c>
    </row>
    <row r="32817" spans="1:2" x14ac:dyDescent="0.2">
      <c r="A32817" s="57" t="s">
        <v>68098</v>
      </c>
      <c r="B32817" s="57" t="s">
        <v>68099</v>
      </c>
    </row>
    <row r="32818" spans="1:2" x14ac:dyDescent="0.2">
      <c r="A32818" s="57" t="s">
        <v>68100</v>
      </c>
      <c r="B32818" s="57" t="s">
        <v>68101</v>
      </c>
    </row>
    <row r="32819" spans="1:2" x14ac:dyDescent="0.2">
      <c r="A32819" s="57" t="s">
        <v>68102</v>
      </c>
      <c r="B32819" s="57" t="s">
        <v>68103</v>
      </c>
    </row>
    <row r="32820" spans="1:2" x14ac:dyDescent="0.2">
      <c r="A32820" s="57" t="s">
        <v>68104</v>
      </c>
      <c r="B32820" s="57" t="s">
        <v>68105</v>
      </c>
    </row>
    <row r="32821" spans="1:2" x14ac:dyDescent="0.2">
      <c r="A32821" s="57" t="s">
        <v>68106</v>
      </c>
      <c r="B32821" s="57" t="s">
        <v>68107</v>
      </c>
    </row>
    <row r="32822" spans="1:2" x14ac:dyDescent="0.2">
      <c r="A32822" s="57" t="s">
        <v>68108</v>
      </c>
      <c r="B32822" s="57" t="s">
        <v>68109</v>
      </c>
    </row>
    <row r="32823" spans="1:2" x14ac:dyDescent="0.2">
      <c r="A32823" s="57" t="s">
        <v>68110</v>
      </c>
      <c r="B32823" s="57" t="s">
        <v>68111</v>
      </c>
    </row>
    <row r="32824" spans="1:2" x14ac:dyDescent="0.2">
      <c r="A32824" s="57" t="s">
        <v>68112</v>
      </c>
      <c r="B32824" s="57" t="s">
        <v>68113</v>
      </c>
    </row>
    <row r="32825" spans="1:2" x14ac:dyDescent="0.2">
      <c r="A32825" s="57" t="s">
        <v>68114</v>
      </c>
      <c r="B32825" s="57" t="s">
        <v>68115</v>
      </c>
    </row>
    <row r="32826" spans="1:2" x14ac:dyDescent="0.2">
      <c r="A32826" s="57" t="s">
        <v>68116</v>
      </c>
      <c r="B32826" s="57" t="s">
        <v>68117</v>
      </c>
    </row>
    <row r="32827" spans="1:2" x14ac:dyDescent="0.2">
      <c r="A32827" s="57" t="s">
        <v>68118</v>
      </c>
      <c r="B32827" s="57" t="s">
        <v>68119</v>
      </c>
    </row>
    <row r="32828" spans="1:2" x14ac:dyDescent="0.2">
      <c r="A32828" s="57" t="s">
        <v>68120</v>
      </c>
      <c r="B32828" s="57" t="s">
        <v>68121</v>
      </c>
    </row>
    <row r="32829" spans="1:2" x14ac:dyDescent="0.2">
      <c r="A32829" s="57" t="s">
        <v>68122</v>
      </c>
      <c r="B32829" s="57" t="s">
        <v>68123</v>
      </c>
    </row>
    <row r="32830" spans="1:2" x14ac:dyDescent="0.2">
      <c r="A32830" s="57" t="s">
        <v>68124</v>
      </c>
      <c r="B32830" s="57" t="s">
        <v>68125</v>
      </c>
    </row>
    <row r="32831" spans="1:2" x14ac:dyDescent="0.2">
      <c r="A32831" s="57" t="s">
        <v>68126</v>
      </c>
      <c r="B32831" s="57" t="s">
        <v>68127</v>
      </c>
    </row>
    <row r="32832" spans="1:2" x14ac:dyDescent="0.2">
      <c r="A32832" s="57" t="s">
        <v>68128</v>
      </c>
      <c r="B32832" s="57" t="s">
        <v>68129</v>
      </c>
    </row>
    <row r="32833" spans="1:2" x14ac:dyDescent="0.2">
      <c r="A32833" s="57" t="s">
        <v>68130</v>
      </c>
      <c r="B32833" s="57" t="s">
        <v>68131</v>
      </c>
    </row>
    <row r="32834" spans="1:2" x14ac:dyDescent="0.2">
      <c r="A32834" s="57" t="s">
        <v>68132</v>
      </c>
      <c r="B32834" s="57" t="s">
        <v>68133</v>
      </c>
    </row>
    <row r="32835" spans="1:2" x14ac:dyDescent="0.2">
      <c r="A32835" s="57" t="s">
        <v>68134</v>
      </c>
      <c r="B32835" s="57" t="s">
        <v>68135</v>
      </c>
    </row>
    <row r="32836" spans="1:2" x14ac:dyDescent="0.2">
      <c r="A32836" s="57" t="s">
        <v>68136</v>
      </c>
      <c r="B32836" s="57" t="s">
        <v>68137</v>
      </c>
    </row>
    <row r="32837" spans="1:2" x14ac:dyDescent="0.2">
      <c r="A32837" s="57" t="s">
        <v>68138</v>
      </c>
      <c r="B32837" s="57" t="s">
        <v>68139</v>
      </c>
    </row>
    <row r="32838" spans="1:2" x14ac:dyDescent="0.2">
      <c r="A32838" s="57" t="s">
        <v>68140</v>
      </c>
      <c r="B32838" s="57" t="s">
        <v>68141</v>
      </c>
    </row>
    <row r="32839" spans="1:2" x14ac:dyDescent="0.2">
      <c r="A32839" s="57" t="s">
        <v>68142</v>
      </c>
      <c r="B32839" s="57" t="s">
        <v>68143</v>
      </c>
    </row>
    <row r="32840" spans="1:2" x14ac:dyDescent="0.2">
      <c r="A32840" s="57" t="s">
        <v>68144</v>
      </c>
      <c r="B32840" s="57" t="s">
        <v>68145</v>
      </c>
    </row>
    <row r="32841" spans="1:2" x14ac:dyDescent="0.2">
      <c r="A32841" s="57" t="s">
        <v>68146</v>
      </c>
      <c r="B32841" s="57" t="s">
        <v>68147</v>
      </c>
    </row>
    <row r="32842" spans="1:2" x14ac:dyDescent="0.2">
      <c r="A32842" s="57" t="s">
        <v>68148</v>
      </c>
      <c r="B32842" s="57" t="s">
        <v>68149</v>
      </c>
    </row>
    <row r="32843" spans="1:2" x14ac:dyDescent="0.2">
      <c r="A32843" s="57" t="s">
        <v>68150</v>
      </c>
      <c r="B32843" s="57" t="s">
        <v>68151</v>
      </c>
    </row>
    <row r="32844" spans="1:2" x14ac:dyDescent="0.2">
      <c r="A32844" s="57" t="s">
        <v>68152</v>
      </c>
      <c r="B32844" s="57" t="s">
        <v>68153</v>
      </c>
    </row>
    <row r="32845" spans="1:2" x14ac:dyDescent="0.2">
      <c r="A32845" s="57" t="s">
        <v>68154</v>
      </c>
      <c r="B32845" s="57" t="s">
        <v>68155</v>
      </c>
    </row>
    <row r="32846" spans="1:2" x14ac:dyDescent="0.2">
      <c r="A32846" s="57" t="s">
        <v>68156</v>
      </c>
      <c r="B32846" s="57" t="s">
        <v>68157</v>
      </c>
    </row>
    <row r="32847" spans="1:2" x14ac:dyDescent="0.2">
      <c r="A32847" s="57" t="s">
        <v>68158</v>
      </c>
      <c r="B32847" s="57" t="s">
        <v>68159</v>
      </c>
    </row>
    <row r="32848" spans="1:2" x14ac:dyDescent="0.2">
      <c r="A32848" s="57" t="s">
        <v>68160</v>
      </c>
      <c r="B32848" s="57" t="s">
        <v>68161</v>
      </c>
    </row>
    <row r="32849" spans="1:2" x14ac:dyDescent="0.2">
      <c r="A32849" s="57" t="s">
        <v>68162</v>
      </c>
      <c r="B32849" s="57" t="s">
        <v>68163</v>
      </c>
    </row>
    <row r="32850" spans="1:2" x14ac:dyDescent="0.2">
      <c r="A32850" s="57" t="s">
        <v>68164</v>
      </c>
      <c r="B32850" s="57" t="s">
        <v>68165</v>
      </c>
    </row>
    <row r="32851" spans="1:2" x14ac:dyDescent="0.2">
      <c r="A32851" s="57" t="s">
        <v>68166</v>
      </c>
      <c r="B32851" s="57" t="s">
        <v>68167</v>
      </c>
    </row>
    <row r="32852" spans="1:2" x14ac:dyDescent="0.2">
      <c r="A32852" s="57" t="s">
        <v>68168</v>
      </c>
      <c r="B32852" s="57" t="s">
        <v>68169</v>
      </c>
    </row>
    <row r="32853" spans="1:2" x14ac:dyDescent="0.2">
      <c r="A32853" s="57" t="s">
        <v>68170</v>
      </c>
      <c r="B32853" s="57" t="s">
        <v>68171</v>
      </c>
    </row>
    <row r="32854" spans="1:2" x14ac:dyDescent="0.2">
      <c r="A32854" s="57" t="s">
        <v>68172</v>
      </c>
      <c r="B32854" s="57" t="s">
        <v>68173</v>
      </c>
    </row>
    <row r="32855" spans="1:2" x14ac:dyDescent="0.2">
      <c r="A32855" s="57" t="s">
        <v>68174</v>
      </c>
      <c r="B32855" s="57" t="s">
        <v>68175</v>
      </c>
    </row>
    <row r="32856" spans="1:2" x14ac:dyDescent="0.2">
      <c r="A32856" s="57" t="s">
        <v>68176</v>
      </c>
      <c r="B32856" s="57" t="s">
        <v>68177</v>
      </c>
    </row>
    <row r="32857" spans="1:2" x14ac:dyDescent="0.2">
      <c r="A32857" s="57" t="s">
        <v>68178</v>
      </c>
      <c r="B32857" s="57" t="s">
        <v>68179</v>
      </c>
    </row>
    <row r="32858" spans="1:2" x14ac:dyDescent="0.2">
      <c r="A32858" s="57" t="s">
        <v>68180</v>
      </c>
      <c r="B32858" s="57" t="s">
        <v>68181</v>
      </c>
    </row>
    <row r="32859" spans="1:2" x14ac:dyDescent="0.2">
      <c r="A32859" s="57" t="s">
        <v>68182</v>
      </c>
      <c r="B32859" s="57" t="s">
        <v>68183</v>
      </c>
    </row>
    <row r="32860" spans="1:2" x14ac:dyDescent="0.2">
      <c r="A32860" s="57" t="s">
        <v>68184</v>
      </c>
      <c r="B32860" s="57" t="s">
        <v>68185</v>
      </c>
    </row>
    <row r="32861" spans="1:2" x14ac:dyDescent="0.2">
      <c r="A32861" s="57" t="s">
        <v>68186</v>
      </c>
      <c r="B32861" s="57" t="s">
        <v>68187</v>
      </c>
    </row>
    <row r="32862" spans="1:2" x14ac:dyDescent="0.2">
      <c r="A32862" s="57" t="s">
        <v>68188</v>
      </c>
      <c r="B32862" s="57" t="s">
        <v>68189</v>
      </c>
    </row>
    <row r="32863" spans="1:2" x14ac:dyDescent="0.2">
      <c r="A32863" s="57" t="s">
        <v>68190</v>
      </c>
      <c r="B32863" s="57" t="s">
        <v>68191</v>
      </c>
    </row>
    <row r="32864" spans="1:2" x14ac:dyDescent="0.2">
      <c r="A32864" s="57" t="s">
        <v>68192</v>
      </c>
      <c r="B32864" s="57" t="s">
        <v>68193</v>
      </c>
    </row>
    <row r="32865" spans="1:2" x14ac:dyDescent="0.2">
      <c r="A32865" s="57" t="s">
        <v>68194</v>
      </c>
      <c r="B32865" s="57" t="s">
        <v>68195</v>
      </c>
    </row>
    <row r="32866" spans="1:2" x14ac:dyDescent="0.2">
      <c r="A32866" s="57" t="s">
        <v>68196</v>
      </c>
      <c r="B32866" s="57" t="s">
        <v>68197</v>
      </c>
    </row>
    <row r="32867" spans="1:2" x14ac:dyDescent="0.2">
      <c r="A32867" s="57" t="s">
        <v>68198</v>
      </c>
      <c r="B32867" s="57" t="s">
        <v>68199</v>
      </c>
    </row>
    <row r="32868" spans="1:2" x14ac:dyDescent="0.2">
      <c r="A32868" s="57" t="s">
        <v>68200</v>
      </c>
      <c r="B32868" s="57" t="s">
        <v>68201</v>
      </c>
    </row>
    <row r="32869" spans="1:2" x14ac:dyDescent="0.2">
      <c r="A32869" s="57" t="s">
        <v>68202</v>
      </c>
      <c r="B32869" s="57" t="s">
        <v>68203</v>
      </c>
    </row>
    <row r="32870" spans="1:2" x14ac:dyDescent="0.2">
      <c r="A32870" s="57" t="s">
        <v>68204</v>
      </c>
      <c r="B32870" s="57" t="s">
        <v>68205</v>
      </c>
    </row>
    <row r="32871" spans="1:2" x14ac:dyDescent="0.2">
      <c r="A32871" s="57" t="s">
        <v>68206</v>
      </c>
      <c r="B32871" s="57" t="s">
        <v>68207</v>
      </c>
    </row>
    <row r="32872" spans="1:2" x14ac:dyDescent="0.2">
      <c r="A32872" s="57" t="s">
        <v>68208</v>
      </c>
      <c r="B32872" s="57" t="s">
        <v>68209</v>
      </c>
    </row>
    <row r="32873" spans="1:2" x14ac:dyDescent="0.2">
      <c r="A32873" s="57" t="s">
        <v>68210</v>
      </c>
      <c r="B32873" s="57" t="s">
        <v>68211</v>
      </c>
    </row>
    <row r="32874" spans="1:2" x14ac:dyDescent="0.2">
      <c r="A32874" s="57" t="s">
        <v>68212</v>
      </c>
      <c r="B32874" s="57" t="s">
        <v>68213</v>
      </c>
    </row>
    <row r="32875" spans="1:2" x14ac:dyDescent="0.2">
      <c r="A32875" s="57" t="s">
        <v>68214</v>
      </c>
      <c r="B32875" s="57" t="s">
        <v>68215</v>
      </c>
    </row>
    <row r="32876" spans="1:2" x14ac:dyDescent="0.2">
      <c r="A32876" s="57" t="s">
        <v>68216</v>
      </c>
      <c r="B32876" s="57" t="s">
        <v>68217</v>
      </c>
    </row>
    <row r="32877" spans="1:2" x14ac:dyDescent="0.2">
      <c r="A32877" s="57" t="s">
        <v>68218</v>
      </c>
      <c r="B32877" s="57" t="s">
        <v>68219</v>
      </c>
    </row>
    <row r="32878" spans="1:2" x14ac:dyDescent="0.2">
      <c r="A32878" s="57" t="s">
        <v>68220</v>
      </c>
      <c r="B32878" s="57" t="s">
        <v>68221</v>
      </c>
    </row>
    <row r="32879" spans="1:2" x14ac:dyDescent="0.2">
      <c r="A32879" s="57" t="s">
        <v>68222</v>
      </c>
      <c r="B32879" s="57" t="s">
        <v>68223</v>
      </c>
    </row>
    <row r="32880" spans="1:2" x14ac:dyDescent="0.2">
      <c r="A32880" s="57" t="s">
        <v>68224</v>
      </c>
      <c r="B32880" s="57" t="s">
        <v>68225</v>
      </c>
    </row>
    <row r="32881" spans="1:2" x14ac:dyDescent="0.2">
      <c r="A32881" s="57" t="s">
        <v>68226</v>
      </c>
      <c r="B32881" s="57" t="s">
        <v>68227</v>
      </c>
    </row>
    <row r="32882" spans="1:2" x14ac:dyDescent="0.2">
      <c r="A32882" s="57" t="s">
        <v>68228</v>
      </c>
      <c r="B32882" s="57" t="s">
        <v>68229</v>
      </c>
    </row>
    <row r="32883" spans="1:2" x14ac:dyDescent="0.2">
      <c r="A32883" s="57" t="s">
        <v>68230</v>
      </c>
      <c r="B32883" s="57" t="s">
        <v>68231</v>
      </c>
    </row>
    <row r="32884" spans="1:2" x14ac:dyDescent="0.2">
      <c r="A32884" s="57" t="s">
        <v>68232</v>
      </c>
      <c r="B32884" s="57" t="s">
        <v>68233</v>
      </c>
    </row>
    <row r="32885" spans="1:2" x14ac:dyDescent="0.2">
      <c r="A32885" s="57" t="s">
        <v>68234</v>
      </c>
      <c r="B32885" s="57" t="s">
        <v>68235</v>
      </c>
    </row>
    <row r="32886" spans="1:2" x14ac:dyDescent="0.2">
      <c r="A32886" s="57" t="s">
        <v>68236</v>
      </c>
      <c r="B32886" s="57" t="s">
        <v>68237</v>
      </c>
    </row>
    <row r="32887" spans="1:2" x14ac:dyDescent="0.2">
      <c r="A32887" s="57" t="s">
        <v>68238</v>
      </c>
      <c r="B32887" s="57" t="s">
        <v>68239</v>
      </c>
    </row>
    <row r="32888" spans="1:2" x14ac:dyDescent="0.2">
      <c r="A32888" s="57" t="s">
        <v>68240</v>
      </c>
      <c r="B32888" s="57" t="s">
        <v>68241</v>
      </c>
    </row>
    <row r="32889" spans="1:2" x14ac:dyDescent="0.2">
      <c r="A32889" s="57" t="s">
        <v>68242</v>
      </c>
      <c r="B32889" s="57" t="s">
        <v>68243</v>
      </c>
    </row>
    <row r="32890" spans="1:2" x14ac:dyDescent="0.2">
      <c r="A32890" s="57" t="s">
        <v>68244</v>
      </c>
      <c r="B32890" s="57" t="s">
        <v>68245</v>
      </c>
    </row>
    <row r="32891" spans="1:2" x14ac:dyDescent="0.2">
      <c r="A32891" s="57" t="s">
        <v>68246</v>
      </c>
      <c r="B32891" s="57" t="s">
        <v>68247</v>
      </c>
    </row>
    <row r="32892" spans="1:2" x14ac:dyDescent="0.2">
      <c r="A32892" s="57" t="s">
        <v>68248</v>
      </c>
      <c r="B32892" s="57" t="s">
        <v>68249</v>
      </c>
    </row>
    <row r="32893" spans="1:2" x14ac:dyDescent="0.2">
      <c r="A32893" s="57" t="s">
        <v>68250</v>
      </c>
      <c r="B32893" s="57" t="s">
        <v>68251</v>
      </c>
    </row>
    <row r="32894" spans="1:2" x14ac:dyDescent="0.2">
      <c r="A32894" s="57" t="s">
        <v>68252</v>
      </c>
      <c r="B32894" s="57" t="s">
        <v>68253</v>
      </c>
    </row>
    <row r="32895" spans="1:2" x14ac:dyDescent="0.2">
      <c r="A32895" s="57" t="s">
        <v>68254</v>
      </c>
      <c r="B32895" s="57" t="s">
        <v>68255</v>
      </c>
    </row>
    <row r="32896" spans="1:2" x14ac:dyDescent="0.2">
      <c r="A32896" s="57" t="s">
        <v>68256</v>
      </c>
      <c r="B32896" s="57" t="s">
        <v>68257</v>
      </c>
    </row>
    <row r="32897" spans="1:2" x14ac:dyDescent="0.2">
      <c r="A32897" s="57" t="s">
        <v>68258</v>
      </c>
      <c r="B32897" s="57" t="s">
        <v>68259</v>
      </c>
    </row>
    <row r="32898" spans="1:2" x14ac:dyDescent="0.2">
      <c r="A32898" s="57" t="s">
        <v>68260</v>
      </c>
      <c r="B32898" s="57" t="s">
        <v>68261</v>
      </c>
    </row>
    <row r="32899" spans="1:2" x14ac:dyDescent="0.2">
      <c r="A32899" s="57" t="s">
        <v>68262</v>
      </c>
      <c r="B32899" s="57" t="s">
        <v>68263</v>
      </c>
    </row>
    <row r="32900" spans="1:2" x14ac:dyDescent="0.2">
      <c r="A32900" s="57" t="s">
        <v>68264</v>
      </c>
      <c r="B32900" s="57" t="s">
        <v>68265</v>
      </c>
    </row>
    <row r="32901" spans="1:2" x14ac:dyDescent="0.2">
      <c r="A32901" s="57" t="s">
        <v>68266</v>
      </c>
      <c r="B32901" s="57" t="s">
        <v>68267</v>
      </c>
    </row>
    <row r="32902" spans="1:2" x14ac:dyDescent="0.2">
      <c r="A32902" s="57" t="s">
        <v>68268</v>
      </c>
      <c r="B32902" s="57" t="s">
        <v>68269</v>
      </c>
    </row>
    <row r="32903" spans="1:2" x14ac:dyDescent="0.2">
      <c r="A32903" s="57" t="s">
        <v>68270</v>
      </c>
      <c r="B32903" s="57" t="s">
        <v>68271</v>
      </c>
    </row>
    <row r="32904" spans="1:2" x14ac:dyDescent="0.2">
      <c r="A32904" s="57" t="s">
        <v>68272</v>
      </c>
      <c r="B32904" s="57" t="s">
        <v>68273</v>
      </c>
    </row>
    <row r="32905" spans="1:2" x14ac:dyDescent="0.2">
      <c r="A32905" s="57" t="s">
        <v>68274</v>
      </c>
      <c r="B32905" s="57" t="s">
        <v>68275</v>
      </c>
    </row>
    <row r="32906" spans="1:2" x14ac:dyDescent="0.2">
      <c r="A32906" s="57" t="s">
        <v>68276</v>
      </c>
      <c r="B32906" s="57" t="s">
        <v>68277</v>
      </c>
    </row>
    <row r="32907" spans="1:2" x14ac:dyDescent="0.2">
      <c r="A32907" s="57" t="s">
        <v>68278</v>
      </c>
      <c r="B32907" s="57" t="s">
        <v>68279</v>
      </c>
    </row>
    <row r="32908" spans="1:2" x14ac:dyDescent="0.2">
      <c r="A32908" s="57" t="s">
        <v>68280</v>
      </c>
      <c r="B32908" s="57" t="s">
        <v>68281</v>
      </c>
    </row>
    <row r="32909" spans="1:2" x14ac:dyDescent="0.2">
      <c r="A32909" s="57" t="s">
        <v>68282</v>
      </c>
      <c r="B32909" s="57" t="s">
        <v>68283</v>
      </c>
    </row>
    <row r="32910" spans="1:2" x14ac:dyDescent="0.2">
      <c r="A32910" s="57" t="s">
        <v>68284</v>
      </c>
      <c r="B32910" s="57" t="s">
        <v>68285</v>
      </c>
    </row>
    <row r="32911" spans="1:2" x14ac:dyDescent="0.2">
      <c r="A32911" s="57" t="s">
        <v>68286</v>
      </c>
      <c r="B32911" s="57" t="s">
        <v>68287</v>
      </c>
    </row>
    <row r="32912" spans="1:2" x14ac:dyDescent="0.2">
      <c r="A32912" s="57" t="s">
        <v>68288</v>
      </c>
      <c r="B32912" s="57" t="s">
        <v>68289</v>
      </c>
    </row>
    <row r="32913" spans="1:2" x14ac:dyDescent="0.2">
      <c r="A32913" s="57" t="s">
        <v>68290</v>
      </c>
      <c r="B32913" s="57" t="s">
        <v>68291</v>
      </c>
    </row>
    <row r="32914" spans="1:2" x14ac:dyDescent="0.2">
      <c r="A32914" s="57" t="s">
        <v>68292</v>
      </c>
      <c r="B32914" s="57" t="s">
        <v>68293</v>
      </c>
    </row>
    <row r="32915" spans="1:2" x14ac:dyDescent="0.2">
      <c r="A32915" s="57" t="s">
        <v>68294</v>
      </c>
      <c r="B32915" s="57" t="s">
        <v>68295</v>
      </c>
    </row>
    <row r="32916" spans="1:2" x14ac:dyDescent="0.2">
      <c r="A32916" s="57" t="s">
        <v>68296</v>
      </c>
      <c r="B32916" s="57" t="s">
        <v>68297</v>
      </c>
    </row>
    <row r="32917" spans="1:2" x14ac:dyDescent="0.2">
      <c r="A32917" s="57" t="s">
        <v>68298</v>
      </c>
      <c r="B32917" s="57" t="s">
        <v>68299</v>
      </c>
    </row>
    <row r="32918" spans="1:2" x14ac:dyDescent="0.2">
      <c r="A32918" s="57" t="s">
        <v>68300</v>
      </c>
      <c r="B32918" s="57" t="s">
        <v>68301</v>
      </c>
    </row>
    <row r="32919" spans="1:2" x14ac:dyDescent="0.2">
      <c r="A32919" s="57" t="s">
        <v>68302</v>
      </c>
      <c r="B32919" s="57" t="s">
        <v>68303</v>
      </c>
    </row>
    <row r="32920" spans="1:2" x14ac:dyDescent="0.2">
      <c r="A32920" s="57" t="s">
        <v>68304</v>
      </c>
      <c r="B32920" s="57" t="s">
        <v>68305</v>
      </c>
    </row>
    <row r="32921" spans="1:2" x14ac:dyDescent="0.2">
      <c r="A32921" s="57" t="s">
        <v>68306</v>
      </c>
      <c r="B32921" s="57" t="s">
        <v>68307</v>
      </c>
    </row>
    <row r="32922" spans="1:2" x14ac:dyDescent="0.2">
      <c r="A32922" s="57" t="s">
        <v>68308</v>
      </c>
      <c r="B32922" s="57" t="s">
        <v>68309</v>
      </c>
    </row>
    <row r="32923" spans="1:2" x14ac:dyDescent="0.2">
      <c r="A32923" s="57" t="s">
        <v>68310</v>
      </c>
      <c r="B32923" s="57" t="s">
        <v>68311</v>
      </c>
    </row>
    <row r="32924" spans="1:2" x14ac:dyDescent="0.2">
      <c r="A32924" s="57" t="s">
        <v>68312</v>
      </c>
      <c r="B32924" s="57" t="s">
        <v>68313</v>
      </c>
    </row>
    <row r="32925" spans="1:2" x14ac:dyDescent="0.2">
      <c r="A32925" s="57" t="s">
        <v>68314</v>
      </c>
      <c r="B32925" s="57" t="s">
        <v>68315</v>
      </c>
    </row>
    <row r="32926" spans="1:2" x14ac:dyDescent="0.2">
      <c r="A32926" s="57" t="s">
        <v>68316</v>
      </c>
      <c r="B32926" s="57" t="s">
        <v>68317</v>
      </c>
    </row>
    <row r="32927" spans="1:2" x14ac:dyDescent="0.2">
      <c r="A32927" s="57" t="s">
        <v>68318</v>
      </c>
      <c r="B32927" s="57" t="s">
        <v>68319</v>
      </c>
    </row>
    <row r="32928" spans="1:2" x14ac:dyDescent="0.2">
      <c r="A32928" s="57" t="s">
        <v>68320</v>
      </c>
      <c r="B32928" s="57" t="s">
        <v>68321</v>
      </c>
    </row>
    <row r="32929" spans="1:2" x14ac:dyDescent="0.2">
      <c r="A32929" s="57" t="s">
        <v>68322</v>
      </c>
      <c r="B32929" s="57" t="s">
        <v>68323</v>
      </c>
    </row>
    <row r="32930" spans="1:2" x14ac:dyDescent="0.2">
      <c r="A32930" s="57" t="s">
        <v>68324</v>
      </c>
      <c r="B32930" s="57" t="s">
        <v>68325</v>
      </c>
    </row>
    <row r="32931" spans="1:2" x14ac:dyDescent="0.2">
      <c r="A32931" s="57" t="s">
        <v>68326</v>
      </c>
      <c r="B32931" s="57" t="s">
        <v>68327</v>
      </c>
    </row>
    <row r="32932" spans="1:2" x14ac:dyDescent="0.2">
      <c r="A32932" s="57" t="s">
        <v>68328</v>
      </c>
      <c r="B32932" s="57" t="s">
        <v>68329</v>
      </c>
    </row>
    <row r="32933" spans="1:2" x14ac:dyDescent="0.2">
      <c r="A32933" s="57" t="s">
        <v>68330</v>
      </c>
      <c r="B32933" s="57" t="s">
        <v>68331</v>
      </c>
    </row>
    <row r="32934" spans="1:2" x14ac:dyDescent="0.2">
      <c r="A32934" s="57" t="s">
        <v>68332</v>
      </c>
      <c r="B32934" s="57" t="s">
        <v>68333</v>
      </c>
    </row>
    <row r="32935" spans="1:2" x14ac:dyDescent="0.2">
      <c r="A32935" s="57" t="s">
        <v>68334</v>
      </c>
      <c r="B32935" s="57" t="s">
        <v>68335</v>
      </c>
    </row>
    <row r="32936" spans="1:2" x14ac:dyDescent="0.2">
      <c r="A32936" s="57" t="s">
        <v>68336</v>
      </c>
      <c r="B32936" s="57" t="s">
        <v>68337</v>
      </c>
    </row>
    <row r="32937" spans="1:2" x14ac:dyDescent="0.2">
      <c r="A32937" s="57" t="s">
        <v>68338</v>
      </c>
      <c r="B32937" s="57" t="s">
        <v>68339</v>
      </c>
    </row>
    <row r="32938" spans="1:2" x14ac:dyDescent="0.2">
      <c r="A32938" s="57" t="s">
        <v>68340</v>
      </c>
      <c r="B32938" s="57" t="s">
        <v>68341</v>
      </c>
    </row>
    <row r="32939" spans="1:2" x14ac:dyDescent="0.2">
      <c r="A32939" s="57" t="s">
        <v>68342</v>
      </c>
      <c r="B32939" s="57" t="s">
        <v>68343</v>
      </c>
    </row>
    <row r="32940" spans="1:2" x14ac:dyDescent="0.2">
      <c r="A32940" s="57" t="s">
        <v>68344</v>
      </c>
      <c r="B32940" s="57" t="s">
        <v>68345</v>
      </c>
    </row>
    <row r="32941" spans="1:2" x14ac:dyDescent="0.2">
      <c r="A32941" s="57" t="s">
        <v>68346</v>
      </c>
      <c r="B32941" s="57" t="s">
        <v>68347</v>
      </c>
    </row>
    <row r="32942" spans="1:2" x14ac:dyDescent="0.2">
      <c r="A32942" s="57" t="s">
        <v>68348</v>
      </c>
      <c r="B32942" s="57" t="s">
        <v>68349</v>
      </c>
    </row>
    <row r="32943" spans="1:2" x14ac:dyDescent="0.2">
      <c r="A32943" s="57" t="s">
        <v>68350</v>
      </c>
      <c r="B32943" s="57" t="s">
        <v>68351</v>
      </c>
    </row>
    <row r="32944" spans="1:2" x14ac:dyDescent="0.2">
      <c r="A32944" s="57" t="s">
        <v>68352</v>
      </c>
      <c r="B32944" s="57" t="s">
        <v>68353</v>
      </c>
    </row>
    <row r="32945" spans="1:2" x14ac:dyDescent="0.2">
      <c r="A32945" s="57" t="s">
        <v>68354</v>
      </c>
      <c r="B32945" s="57" t="s">
        <v>68355</v>
      </c>
    </row>
    <row r="32946" spans="1:2" x14ac:dyDescent="0.2">
      <c r="A32946" s="57" t="s">
        <v>68356</v>
      </c>
      <c r="B32946" s="57" t="s">
        <v>68357</v>
      </c>
    </row>
    <row r="32947" spans="1:2" x14ac:dyDescent="0.2">
      <c r="A32947" s="57" t="s">
        <v>68358</v>
      </c>
      <c r="B32947" s="57" t="s">
        <v>68359</v>
      </c>
    </row>
    <row r="32948" spans="1:2" x14ac:dyDescent="0.2">
      <c r="A32948" s="57" t="s">
        <v>68360</v>
      </c>
      <c r="B32948" s="57" t="s">
        <v>68361</v>
      </c>
    </row>
    <row r="32949" spans="1:2" x14ac:dyDescent="0.2">
      <c r="A32949" s="57" t="s">
        <v>68362</v>
      </c>
      <c r="B32949" s="57" t="s">
        <v>68363</v>
      </c>
    </row>
    <row r="32950" spans="1:2" x14ac:dyDescent="0.2">
      <c r="A32950" s="57" t="s">
        <v>68364</v>
      </c>
      <c r="B32950" s="57" t="s">
        <v>68365</v>
      </c>
    </row>
    <row r="32951" spans="1:2" x14ac:dyDescent="0.2">
      <c r="A32951" s="57" t="s">
        <v>68366</v>
      </c>
      <c r="B32951" s="57" t="s">
        <v>68367</v>
      </c>
    </row>
    <row r="32952" spans="1:2" x14ac:dyDescent="0.2">
      <c r="A32952" s="57" t="s">
        <v>68368</v>
      </c>
      <c r="B32952" s="57" t="s">
        <v>68369</v>
      </c>
    </row>
    <row r="32953" spans="1:2" x14ac:dyDescent="0.2">
      <c r="A32953" s="57" t="s">
        <v>68370</v>
      </c>
      <c r="B32953" s="57" t="s">
        <v>68371</v>
      </c>
    </row>
    <row r="32954" spans="1:2" x14ac:dyDescent="0.2">
      <c r="A32954" s="57" t="s">
        <v>68372</v>
      </c>
      <c r="B32954" s="57" t="s">
        <v>68373</v>
      </c>
    </row>
    <row r="32955" spans="1:2" x14ac:dyDescent="0.2">
      <c r="A32955" s="57" t="s">
        <v>68374</v>
      </c>
      <c r="B32955" s="57" t="s">
        <v>68375</v>
      </c>
    </row>
    <row r="32956" spans="1:2" x14ac:dyDescent="0.2">
      <c r="A32956" s="57" t="s">
        <v>68376</v>
      </c>
      <c r="B32956" s="57" t="s">
        <v>68377</v>
      </c>
    </row>
    <row r="32957" spans="1:2" x14ac:dyDescent="0.2">
      <c r="A32957" s="57" t="s">
        <v>68378</v>
      </c>
      <c r="B32957" s="57" t="s">
        <v>68379</v>
      </c>
    </row>
    <row r="32958" spans="1:2" x14ac:dyDescent="0.2">
      <c r="A32958" s="57" t="s">
        <v>68380</v>
      </c>
      <c r="B32958" s="57" t="s">
        <v>68381</v>
      </c>
    </row>
    <row r="32959" spans="1:2" x14ac:dyDescent="0.2">
      <c r="A32959" s="57" t="s">
        <v>68382</v>
      </c>
      <c r="B32959" s="57" t="s">
        <v>68383</v>
      </c>
    </row>
    <row r="32960" spans="1:2" x14ac:dyDescent="0.2">
      <c r="A32960" s="57" t="s">
        <v>68384</v>
      </c>
      <c r="B32960" s="57" t="s">
        <v>68385</v>
      </c>
    </row>
    <row r="32961" spans="1:2" x14ac:dyDescent="0.2">
      <c r="A32961" s="57" t="s">
        <v>68386</v>
      </c>
      <c r="B32961" s="57" t="s">
        <v>68387</v>
      </c>
    </row>
    <row r="32962" spans="1:2" x14ac:dyDescent="0.2">
      <c r="A32962" s="57" t="s">
        <v>68388</v>
      </c>
      <c r="B32962" s="57" t="s">
        <v>68389</v>
      </c>
    </row>
    <row r="32963" spans="1:2" x14ac:dyDescent="0.2">
      <c r="A32963" s="57" t="s">
        <v>68390</v>
      </c>
      <c r="B32963" s="57" t="s">
        <v>68391</v>
      </c>
    </row>
    <row r="32964" spans="1:2" x14ac:dyDescent="0.2">
      <c r="A32964" s="57" t="s">
        <v>68392</v>
      </c>
      <c r="B32964" s="57" t="s">
        <v>68393</v>
      </c>
    </row>
    <row r="32965" spans="1:2" x14ac:dyDescent="0.2">
      <c r="A32965" s="57" t="s">
        <v>68394</v>
      </c>
      <c r="B32965" s="57" t="s">
        <v>68395</v>
      </c>
    </row>
    <row r="32966" spans="1:2" x14ac:dyDescent="0.2">
      <c r="A32966" s="57" t="s">
        <v>68396</v>
      </c>
      <c r="B32966" s="57" t="s">
        <v>68397</v>
      </c>
    </row>
    <row r="32967" spans="1:2" x14ac:dyDescent="0.2">
      <c r="A32967" s="57" t="s">
        <v>68398</v>
      </c>
      <c r="B32967" s="57" t="s">
        <v>68399</v>
      </c>
    </row>
    <row r="32968" spans="1:2" x14ac:dyDescent="0.2">
      <c r="A32968" s="57" t="s">
        <v>68400</v>
      </c>
      <c r="B32968" s="57" t="s">
        <v>68401</v>
      </c>
    </row>
    <row r="32969" spans="1:2" x14ac:dyDescent="0.2">
      <c r="A32969" s="57" t="s">
        <v>68402</v>
      </c>
      <c r="B32969" s="57" t="s">
        <v>68403</v>
      </c>
    </row>
    <row r="32970" spans="1:2" x14ac:dyDescent="0.2">
      <c r="A32970" s="57" t="s">
        <v>68404</v>
      </c>
      <c r="B32970" s="57" t="s">
        <v>68405</v>
      </c>
    </row>
    <row r="32971" spans="1:2" x14ac:dyDescent="0.2">
      <c r="A32971" s="57" t="s">
        <v>68406</v>
      </c>
      <c r="B32971" s="57" t="s">
        <v>68407</v>
      </c>
    </row>
    <row r="32972" spans="1:2" x14ac:dyDescent="0.2">
      <c r="A32972" s="57" t="s">
        <v>68408</v>
      </c>
      <c r="B32972" s="57" t="s">
        <v>68409</v>
      </c>
    </row>
    <row r="32973" spans="1:2" x14ac:dyDescent="0.2">
      <c r="A32973" s="57" t="s">
        <v>68410</v>
      </c>
      <c r="B32973" s="57" t="s">
        <v>68411</v>
      </c>
    </row>
    <row r="32974" spans="1:2" x14ac:dyDescent="0.2">
      <c r="A32974" s="57" t="s">
        <v>68412</v>
      </c>
      <c r="B32974" s="57" t="s">
        <v>68413</v>
      </c>
    </row>
    <row r="32975" spans="1:2" x14ac:dyDescent="0.2">
      <c r="A32975" s="57" t="s">
        <v>68414</v>
      </c>
      <c r="B32975" s="57" t="s">
        <v>68415</v>
      </c>
    </row>
    <row r="32976" spans="1:2" x14ac:dyDescent="0.2">
      <c r="A32976" s="57" t="s">
        <v>68416</v>
      </c>
      <c r="B32976" s="57" t="s">
        <v>68417</v>
      </c>
    </row>
    <row r="32977" spans="1:2" x14ac:dyDescent="0.2">
      <c r="A32977" s="57" t="s">
        <v>68418</v>
      </c>
      <c r="B32977" s="57" t="s">
        <v>68419</v>
      </c>
    </row>
    <row r="32978" spans="1:2" x14ac:dyDescent="0.2">
      <c r="A32978" s="57" t="s">
        <v>68420</v>
      </c>
      <c r="B32978" s="57" t="s">
        <v>68421</v>
      </c>
    </row>
    <row r="32979" spans="1:2" x14ac:dyDescent="0.2">
      <c r="A32979" s="57" t="s">
        <v>68422</v>
      </c>
      <c r="B32979" s="57" t="s">
        <v>68423</v>
      </c>
    </row>
    <row r="32980" spans="1:2" x14ac:dyDescent="0.2">
      <c r="A32980" s="57" t="s">
        <v>68424</v>
      </c>
      <c r="B32980" s="57" t="s">
        <v>68425</v>
      </c>
    </row>
    <row r="32981" spans="1:2" x14ac:dyDescent="0.2">
      <c r="A32981" s="57" t="s">
        <v>68426</v>
      </c>
      <c r="B32981" s="57" t="s">
        <v>68427</v>
      </c>
    </row>
    <row r="32982" spans="1:2" x14ac:dyDescent="0.2">
      <c r="A32982" s="57" t="s">
        <v>68428</v>
      </c>
      <c r="B32982" s="57" t="s">
        <v>68429</v>
      </c>
    </row>
    <row r="32983" spans="1:2" x14ac:dyDescent="0.2">
      <c r="A32983" s="57" t="s">
        <v>68430</v>
      </c>
      <c r="B32983" s="57" t="s">
        <v>68431</v>
      </c>
    </row>
    <row r="32984" spans="1:2" x14ac:dyDescent="0.2">
      <c r="A32984" s="57" t="s">
        <v>68432</v>
      </c>
      <c r="B32984" s="57" t="s">
        <v>68433</v>
      </c>
    </row>
    <row r="32985" spans="1:2" x14ac:dyDescent="0.2">
      <c r="A32985" s="57" t="s">
        <v>68434</v>
      </c>
      <c r="B32985" s="57" t="s">
        <v>68435</v>
      </c>
    </row>
    <row r="32986" spans="1:2" x14ac:dyDescent="0.2">
      <c r="A32986" s="57" t="s">
        <v>68436</v>
      </c>
      <c r="B32986" s="57" t="s">
        <v>68437</v>
      </c>
    </row>
    <row r="32987" spans="1:2" x14ac:dyDescent="0.2">
      <c r="A32987" s="57" t="s">
        <v>68438</v>
      </c>
      <c r="B32987" s="57" t="s">
        <v>68439</v>
      </c>
    </row>
    <row r="32988" spans="1:2" x14ac:dyDescent="0.2">
      <c r="A32988" s="57" t="s">
        <v>68440</v>
      </c>
      <c r="B32988" s="57" t="s">
        <v>68441</v>
      </c>
    </row>
    <row r="32989" spans="1:2" x14ac:dyDescent="0.2">
      <c r="A32989" s="57" t="s">
        <v>68442</v>
      </c>
      <c r="B32989" s="57" t="s">
        <v>68443</v>
      </c>
    </row>
    <row r="32990" spans="1:2" x14ac:dyDescent="0.2">
      <c r="A32990" s="57" t="s">
        <v>68444</v>
      </c>
      <c r="B32990" s="57" t="s">
        <v>68445</v>
      </c>
    </row>
    <row r="32991" spans="1:2" x14ac:dyDescent="0.2">
      <c r="A32991" s="57" t="s">
        <v>68446</v>
      </c>
      <c r="B32991" s="57" t="s">
        <v>68447</v>
      </c>
    </row>
    <row r="32992" spans="1:2" x14ac:dyDescent="0.2">
      <c r="A32992" s="57" t="s">
        <v>68448</v>
      </c>
      <c r="B32992" s="57" t="s">
        <v>68449</v>
      </c>
    </row>
    <row r="32993" spans="1:2" x14ac:dyDescent="0.2">
      <c r="A32993" s="57" t="s">
        <v>68450</v>
      </c>
      <c r="B32993" s="57" t="s">
        <v>68451</v>
      </c>
    </row>
    <row r="32994" spans="1:2" x14ac:dyDescent="0.2">
      <c r="A32994" s="57" t="s">
        <v>68452</v>
      </c>
      <c r="B32994" s="57" t="s">
        <v>68453</v>
      </c>
    </row>
    <row r="32995" spans="1:2" x14ac:dyDescent="0.2">
      <c r="A32995" s="57" t="s">
        <v>68454</v>
      </c>
      <c r="B32995" s="57" t="s">
        <v>68455</v>
      </c>
    </row>
    <row r="32996" spans="1:2" x14ac:dyDescent="0.2">
      <c r="A32996" s="57" t="s">
        <v>68456</v>
      </c>
      <c r="B32996" s="57" t="s">
        <v>68457</v>
      </c>
    </row>
    <row r="32997" spans="1:2" x14ac:dyDescent="0.2">
      <c r="A32997" s="57" t="s">
        <v>68458</v>
      </c>
      <c r="B32997" s="57" t="s">
        <v>68459</v>
      </c>
    </row>
    <row r="32998" spans="1:2" x14ac:dyDescent="0.2">
      <c r="A32998" s="57" t="s">
        <v>68460</v>
      </c>
      <c r="B32998" s="57" t="s">
        <v>68461</v>
      </c>
    </row>
    <row r="32999" spans="1:2" x14ac:dyDescent="0.2">
      <c r="A32999" s="57" t="s">
        <v>68462</v>
      </c>
      <c r="B32999" s="57" t="s">
        <v>68463</v>
      </c>
    </row>
    <row r="33000" spans="1:2" x14ac:dyDescent="0.2">
      <c r="A33000" s="57" t="s">
        <v>68464</v>
      </c>
      <c r="B33000" s="57" t="s">
        <v>68465</v>
      </c>
    </row>
    <row r="33001" spans="1:2" x14ac:dyDescent="0.2">
      <c r="A33001" s="57" t="s">
        <v>68466</v>
      </c>
      <c r="B33001" s="57" t="s">
        <v>68467</v>
      </c>
    </row>
    <row r="33002" spans="1:2" x14ac:dyDescent="0.2">
      <c r="A33002" s="57" t="s">
        <v>68468</v>
      </c>
      <c r="B33002" s="57" t="s">
        <v>68469</v>
      </c>
    </row>
    <row r="33003" spans="1:2" x14ac:dyDescent="0.2">
      <c r="A33003" s="57" t="s">
        <v>68470</v>
      </c>
      <c r="B33003" s="57" t="s">
        <v>68471</v>
      </c>
    </row>
    <row r="33004" spans="1:2" x14ac:dyDescent="0.2">
      <c r="A33004" s="57" t="s">
        <v>68472</v>
      </c>
      <c r="B33004" s="57" t="s">
        <v>68473</v>
      </c>
    </row>
    <row r="33005" spans="1:2" x14ac:dyDescent="0.2">
      <c r="A33005" s="57" t="s">
        <v>68474</v>
      </c>
      <c r="B33005" s="57" t="s">
        <v>68475</v>
      </c>
    </row>
    <row r="33006" spans="1:2" x14ac:dyDescent="0.2">
      <c r="A33006" s="57" t="s">
        <v>68476</v>
      </c>
      <c r="B33006" s="57" t="s">
        <v>68477</v>
      </c>
    </row>
    <row r="33007" spans="1:2" x14ac:dyDescent="0.2">
      <c r="A33007" s="57" t="s">
        <v>68478</v>
      </c>
      <c r="B33007" s="57" t="s">
        <v>68479</v>
      </c>
    </row>
    <row r="33008" spans="1:2" x14ac:dyDescent="0.2">
      <c r="A33008" s="57" t="s">
        <v>68480</v>
      </c>
      <c r="B33008" s="57" t="s">
        <v>68481</v>
      </c>
    </row>
    <row r="33009" spans="1:2" x14ac:dyDescent="0.2">
      <c r="A33009" s="57" t="s">
        <v>68482</v>
      </c>
      <c r="B33009" s="57" t="s">
        <v>68483</v>
      </c>
    </row>
    <row r="33010" spans="1:2" x14ac:dyDescent="0.2">
      <c r="A33010" s="57" t="s">
        <v>68484</v>
      </c>
      <c r="B33010" s="57" t="s">
        <v>68485</v>
      </c>
    </row>
    <row r="33011" spans="1:2" x14ac:dyDescent="0.2">
      <c r="A33011" s="57" t="s">
        <v>68486</v>
      </c>
      <c r="B33011" s="57" t="s">
        <v>68487</v>
      </c>
    </row>
    <row r="33012" spans="1:2" x14ac:dyDescent="0.2">
      <c r="A33012" s="57" t="s">
        <v>68488</v>
      </c>
      <c r="B33012" s="57" t="s">
        <v>68489</v>
      </c>
    </row>
    <row r="33013" spans="1:2" x14ac:dyDescent="0.2">
      <c r="A33013" s="57" t="s">
        <v>68490</v>
      </c>
      <c r="B33013" s="57" t="s">
        <v>68491</v>
      </c>
    </row>
    <row r="33014" spans="1:2" x14ac:dyDescent="0.2">
      <c r="A33014" s="57" t="s">
        <v>68492</v>
      </c>
      <c r="B33014" s="57" t="s">
        <v>68493</v>
      </c>
    </row>
    <row r="33015" spans="1:2" x14ac:dyDescent="0.2">
      <c r="A33015" s="57" t="s">
        <v>68494</v>
      </c>
      <c r="B33015" s="57" t="s">
        <v>68495</v>
      </c>
    </row>
    <row r="33016" spans="1:2" x14ac:dyDescent="0.2">
      <c r="A33016" s="57" t="s">
        <v>68496</v>
      </c>
      <c r="B33016" s="57" t="s">
        <v>68497</v>
      </c>
    </row>
    <row r="33017" spans="1:2" x14ac:dyDescent="0.2">
      <c r="A33017" s="57" t="s">
        <v>68498</v>
      </c>
      <c r="B33017" s="57" t="s">
        <v>68499</v>
      </c>
    </row>
    <row r="33018" spans="1:2" x14ac:dyDescent="0.2">
      <c r="A33018" s="57" t="s">
        <v>68500</v>
      </c>
      <c r="B33018" s="57" t="s">
        <v>68501</v>
      </c>
    </row>
    <row r="33019" spans="1:2" x14ac:dyDescent="0.2">
      <c r="A33019" s="57" t="s">
        <v>68502</v>
      </c>
      <c r="B33019" s="57" t="s">
        <v>68503</v>
      </c>
    </row>
    <row r="33020" spans="1:2" x14ac:dyDescent="0.2">
      <c r="A33020" s="57" t="s">
        <v>68504</v>
      </c>
      <c r="B33020" s="57" t="s">
        <v>68505</v>
      </c>
    </row>
    <row r="33021" spans="1:2" x14ac:dyDescent="0.2">
      <c r="A33021" s="57" t="s">
        <v>68506</v>
      </c>
      <c r="B33021" s="57" t="s">
        <v>68507</v>
      </c>
    </row>
    <row r="33022" spans="1:2" x14ac:dyDescent="0.2">
      <c r="A33022" s="57" t="s">
        <v>68508</v>
      </c>
      <c r="B33022" s="57" t="s">
        <v>68509</v>
      </c>
    </row>
    <row r="33023" spans="1:2" x14ac:dyDescent="0.2">
      <c r="A33023" s="57" t="s">
        <v>68510</v>
      </c>
      <c r="B33023" s="57" t="s">
        <v>68511</v>
      </c>
    </row>
    <row r="33024" spans="1:2" x14ac:dyDescent="0.2">
      <c r="A33024" s="57" t="s">
        <v>68512</v>
      </c>
      <c r="B33024" s="57" t="s">
        <v>68513</v>
      </c>
    </row>
    <row r="33025" spans="1:2" x14ac:dyDescent="0.2">
      <c r="A33025" s="57" t="s">
        <v>68514</v>
      </c>
      <c r="B33025" s="57" t="s">
        <v>68515</v>
      </c>
    </row>
    <row r="33026" spans="1:2" x14ac:dyDescent="0.2">
      <c r="A33026" s="57" t="s">
        <v>68516</v>
      </c>
      <c r="B33026" s="57" t="s">
        <v>68517</v>
      </c>
    </row>
    <row r="33027" spans="1:2" x14ac:dyDescent="0.2">
      <c r="A33027" s="57" t="s">
        <v>68518</v>
      </c>
      <c r="B33027" s="57" t="s">
        <v>68519</v>
      </c>
    </row>
    <row r="33028" spans="1:2" x14ac:dyDescent="0.2">
      <c r="A33028" s="57" t="s">
        <v>68520</v>
      </c>
      <c r="B33028" s="57" t="s">
        <v>68521</v>
      </c>
    </row>
    <row r="33029" spans="1:2" x14ac:dyDescent="0.2">
      <c r="A33029" s="57" t="s">
        <v>68522</v>
      </c>
      <c r="B33029" s="57" t="s">
        <v>68523</v>
      </c>
    </row>
    <row r="33030" spans="1:2" x14ac:dyDescent="0.2">
      <c r="A33030" s="57" t="s">
        <v>68524</v>
      </c>
      <c r="B33030" s="57" t="s">
        <v>68525</v>
      </c>
    </row>
    <row r="33031" spans="1:2" x14ac:dyDescent="0.2">
      <c r="A33031" s="57" t="s">
        <v>68526</v>
      </c>
      <c r="B33031" s="57" t="s">
        <v>68527</v>
      </c>
    </row>
    <row r="33032" spans="1:2" x14ac:dyDescent="0.2">
      <c r="A33032" s="57" t="s">
        <v>68528</v>
      </c>
      <c r="B33032" s="57" t="s">
        <v>68529</v>
      </c>
    </row>
    <row r="33033" spans="1:2" x14ac:dyDescent="0.2">
      <c r="A33033" s="57" t="s">
        <v>68530</v>
      </c>
      <c r="B33033" s="57" t="s">
        <v>68531</v>
      </c>
    </row>
    <row r="33034" spans="1:2" x14ac:dyDescent="0.2">
      <c r="A33034" s="57" t="s">
        <v>68532</v>
      </c>
      <c r="B33034" s="57" t="s">
        <v>68533</v>
      </c>
    </row>
    <row r="33035" spans="1:2" x14ac:dyDescent="0.2">
      <c r="A33035" s="57" t="s">
        <v>68534</v>
      </c>
      <c r="B33035" s="57" t="s">
        <v>68535</v>
      </c>
    </row>
    <row r="33036" spans="1:2" x14ac:dyDescent="0.2">
      <c r="A33036" s="57" t="s">
        <v>68536</v>
      </c>
      <c r="B33036" s="57" t="s">
        <v>68537</v>
      </c>
    </row>
    <row r="33037" spans="1:2" x14ac:dyDescent="0.2">
      <c r="A33037" s="57" t="s">
        <v>68538</v>
      </c>
      <c r="B33037" s="57" t="s">
        <v>68539</v>
      </c>
    </row>
    <row r="33038" spans="1:2" x14ac:dyDescent="0.2">
      <c r="A33038" s="57" t="s">
        <v>68540</v>
      </c>
      <c r="B33038" s="57" t="s">
        <v>68541</v>
      </c>
    </row>
    <row r="33039" spans="1:2" x14ac:dyDescent="0.2">
      <c r="A33039" s="57" t="s">
        <v>68542</v>
      </c>
      <c r="B33039" s="57" t="s">
        <v>68543</v>
      </c>
    </row>
    <row r="33040" spans="1:2" x14ac:dyDescent="0.2">
      <c r="A33040" s="57" t="s">
        <v>68544</v>
      </c>
      <c r="B33040" s="57" t="s">
        <v>68545</v>
      </c>
    </row>
    <row r="33041" spans="1:2" x14ac:dyDescent="0.2">
      <c r="A33041" s="57" t="s">
        <v>68546</v>
      </c>
      <c r="B33041" s="57" t="s">
        <v>68547</v>
      </c>
    </row>
    <row r="33042" spans="1:2" x14ac:dyDescent="0.2">
      <c r="A33042" s="57" t="s">
        <v>68548</v>
      </c>
      <c r="B33042" s="57" t="s">
        <v>68549</v>
      </c>
    </row>
    <row r="33043" spans="1:2" x14ac:dyDescent="0.2">
      <c r="A33043" s="57" t="s">
        <v>68550</v>
      </c>
      <c r="B33043" s="57" t="s">
        <v>68551</v>
      </c>
    </row>
    <row r="33044" spans="1:2" x14ac:dyDescent="0.2">
      <c r="A33044" s="57" t="s">
        <v>68552</v>
      </c>
      <c r="B33044" s="57" t="s">
        <v>68553</v>
      </c>
    </row>
    <row r="33045" spans="1:2" x14ac:dyDescent="0.2">
      <c r="A33045" s="57" t="s">
        <v>68554</v>
      </c>
      <c r="B33045" s="57" t="s">
        <v>68555</v>
      </c>
    </row>
    <row r="33046" spans="1:2" x14ac:dyDescent="0.2">
      <c r="A33046" s="57" t="s">
        <v>68556</v>
      </c>
      <c r="B33046" s="57" t="s">
        <v>68557</v>
      </c>
    </row>
    <row r="33047" spans="1:2" x14ac:dyDescent="0.2">
      <c r="A33047" s="57" t="s">
        <v>68558</v>
      </c>
      <c r="B33047" s="57" t="s">
        <v>68559</v>
      </c>
    </row>
    <row r="33048" spans="1:2" x14ac:dyDescent="0.2">
      <c r="A33048" s="57" t="s">
        <v>68560</v>
      </c>
      <c r="B33048" s="57" t="s">
        <v>68561</v>
      </c>
    </row>
    <row r="33049" spans="1:2" x14ac:dyDescent="0.2">
      <c r="A33049" s="57" t="s">
        <v>68562</v>
      </c>
      <c r="B33049" s="57" t="s">
        <v>68563</v>
      </c>
    </row>
    <row r="33050" spans="1:2" x14ac:dyDescent="0.2">
      <c r="A33050" s="57" t="s">
        <v>68564</v>
      </c>
      <c r="B33050" s="57" t="s">
        <v>68565</v>
      </c>
    </row>
    <row r="33051" spans="1:2" x14ac:dyDescent="0.2">
      <c r="A33051" s="57" t="s">
        <v>68566</v>
      </c>
      <c r="B33051" s="57" t="s">
        <v>68567</v>
      </c>
    </row>
    <row r="33052" spans="1:2" x14ac:dyDescent="0.2">
      <c r="A33052" s="57" t="s">
        <v>68568</v>
      </c>
      <c r="B33052" s="57" t="s">
        <v>68569</v>
      </c>
    </row>
    <row r="33053" spans="1:2" x14ac:dyDescent="0.2">
      <c r="A33053" s="57" t="s">
        <v>68570</v>
      </c>
      <c r="B33053" s="57" t="s">
        <v>68571</v>
      </c>
    </row>
    <row r="33054" spans="1:2" x14ac:dyDescent="0.2">
      <c r="A33054" s="57" t="s">
        <v>68572</v>
      </c>
      <c r="B33054" s="57" t="s">
        <v>68573</v>
      </c>
    </row>
    <row r="33055" spans="1:2" x14ac:dyDescent="0.2">
      <c r="A33055" s="57" t="s">
        <v>68574</v>
      </c>
      <c r="B33055" s="57" t="s">
        <v>68575</v>
      </c>
    </row>
    <row r="33056" spans="1:2" x14ac:dyDescent="0.2">
      <c r="A33056" s="57" t="s">
        <v>68576</v>
      </c>
      <c r="B33056" s="57" t="s">
        <v>68577</v>
      </c>
    </row>
    <row r="33057" spans="1:2" x14ac:dyDescent="0.2">
      <c r="A33057" s="57" t="s">
        <v>68578</v>
      </c>
      <c r="B33057" s="57" t="s">
        <v>68579</v>
      </c>
    </row>
    <row r="33058" spans="1:2" x14ac:dyDescent="0.2">
      <c r="A33058" s="57" t="s">
        <v>68580</v>
      </c>
      <c r="B33058" s="57" t="s">
        <v>68581</v>
      </c>
    </row>
    <row r="33059" spans="1:2" x14ac:dyDescent="0.2">
      <c r="A33059" s="57" t="s">
        <v>68582</v>
      </c>
      <c r="B33059" s="57" t="s">
        <v>68583</v>
      </c>
    </row>
    <row r="33060" spans="1:2" x14ac:dyDescent="0.2">
      <c r="A33060" s="57" t="s">
        <v>68584</v>
      </c>
      <c r="B33060" s="57" t="s">
        <v>68585</v>
      </c>
    </row>
    <row r="33061" spans="1:2" x14ac:dyDescent="0.2">
      <c r="A33061" s="57" t="s">
        <v>68586</v>
      </c>
      <c r="B33061" s="57" t="s">
        <v>68587</v>
      </c>
    </row>
    <row r="33062" spans="1:2" x14ac:dyDescent="0.2">
      <c r="A33062" s="57" t="s">
        <v>68588</v>
      </c>
      <c r="B33062" s="57" t="s">
        <v>68589</v>
      </c>
    </row>
    <row r="33063" spans="1:2" x14ac:dyDescent="0.2">
      <c r="A33063" s="57" t="s">
        <v>68590</v>
      </c>
      <c r="B33063" s="57" t="s">
        <v>68591</v>
      </c>
    </row>
    <row r="33064" spans="1:2" x14ac:dyDescent="0.2">
      <c r="A33064" s="57" t="s">
        <v>68592</v>
      </c>
      <c r="B33064" s="57" t="s">
        <v>68593</v>
      </c>
    </row>
    <row r="33065" spans="1:2" x14ac:dyDescent="0.2">
      <c r="A33065" s="57" t="s">
        <v>68594</v>
      </c>
      <c r="B33065" s="57" t="s">
        <v>68595</v>
      </c>
    </row>
    <row r="33066" spans="1:2" x14ac:dyDescent="0.2">
      <c r="A33066" s="57" t="s">
        <v>68596</v>
      </c>
      <c r="B33066" s="57" t="s">
        <v>68597</v>
      </c>
    </row>
    <row r="33067" spans="1:2" x14ac:dyDescent="0.2">
      <c r="A33067" s="57" t="s">
        <v>68598</v>
      </c>
      <c r="B33067" s="57" t="s">
        <v>68599</v>
      </c>
    </row>
    <row r="33068" spans="1:2" x14ac:dyDescent="0.2">
      <c r="A33068" s="57" t="s">
        <v>68600</v>
      </c>
      <c r="B33068" s="57" t="s">
        <v>68601</v>
      </c>
    </row>
    <row r="33069" spans="1:2" x14ac:dyDescent="0.2">
      <c r="A33069" s="57" t="s">
        <v>68602</v>
      </c>
      <c r="B33069" s="57" t="s">
        <v>68603</v>
      </c>
    </row>
    <row r="33070" spans="1:2" x14ac:dyDescent="0.2">
      <c r="A33070" s="57" t="s">
        <v>68604</v>
      </c>
      <c r="B33070" s="57" t="s">
        <v>68605</v>
      </c>
    </row>
    <row r="33071" spans="1:2" x14ac:dyDescent="0.2">
      <c r="A33071" s="57" t="s">
        <v>68606</v>
      </c>
      <c r="B33071" s="57" t="s">
        <v>68607</v>
      </c>
    </row>
    <row r="33072" spans="1:2" x14ac:dyDescent="0.2">
      <c r="A33072" s="57" t="s">
        <v>68608</v>
      </c>
      <c r="B33072" s="57" t="s">
        <v>68609</v>
      </c>
    </row>
    <row r="33073" spans="1:2" x14ac:dyDescent="0.2">
      <c r="A33073" s="57" t="s">
        <v>68610</v>
      </c>
      <c r="B33073" s="57" t="s">
        <v>68611</v>
      </c>
    </row>
    <row r="33074" spans="1:2" x14ac:dyDescent="0.2">
      <c r="A33074" s="57" t="s">
        <v>68612</v>
      </c>
      <c r="B33074" s="57" t="s">
        <v>68613</v>
      </c>
    </row>
    <row r="33075" spans="1:2" x14ac:dyDescent="0.2">
      <c r="A33075" s="57" t="s">
        <v>68614</v>
      </c>
      <c r="B33075" s="57" t="s">
        <v>68615</v>
      </c>
    </row>
    <row r="33076" spans="1:2" x14ac:dyDescent="0.2">
      <c r="A33076" s="57" t="s">
        <v>68616</v>
      </c>
      <c r="B33076" s="57" t="s">
        <v>68617</v>
      </c>
    </row>
    <row r="33077" spans="1:2" x14ac:dyDescent="0.2">
      <c r="A33077" s="57" t="s">
        <v>68618</v>
      </c>
      <c r="B33077" s="57" t="s">
        <v>68619</v>
      </c>
    </row>
    <row r="33078" spans="1:2" x14ac:dyDescent="0.2">
      <c r="A33078" s="57" t="s">
        <v>68620</v>
      </c>
      <c r="B33078" s="57" t="s">
        <v>68621</v>
      </c>
    </row>
    <row r="33079" spans="1:2" x14ac:dyDescent="0.2">
      <c r="A33079" s="57" t="s">
        <v>68622</v>
      </c>
      <c r="B33079" s="57" t="s">
        <v>68623</v>
      </c>
    </row>
    <row r="33080" spans="1:2" x14ac:dyDescent="0.2">
      <c r="A33080" s="57" t="s">
        <v>68624</v>
      </c>
      <c r="B33080" s="57" t="s">
        <v>68625</v>
      </c>
    </row>
    <row r="33081" spans="1:2" x14ac:dyDescent="0.2">
      <c r="A33081" s="57" t="s">
        <v>68626</v>
      </c>
      <c r="B33081" s="57" t="s">
        <v>68627</v>
      </c>
    </row>
    <row r="33082" spans="1:2" x14ac:dyDescent="0.2">
      <c r="A33082" s="57" t="s">
        <v>68628</v>
      </c>
      <c r="B33082" s="57" t="s">
        <v>68629</v>
      </c>
    </row>
    <row r="33083" spans="1:2" x14ac:dyDescent="0.2">
      <c r="A33083" s="57" t="s">
        <v>68630</v>
      </c>
      <c r="B33083" s="57" t="s">
        <v>68631</v>
      </c>
    </row>
    <row r="33084" spans="1:2" x14ac:dyDescent="0.2">
      <c r="A33084" s="57" t="s">
        <v>68632</v>
      </c>
      <c r="B33084" s="57" t="s">
        <v>68633</v>
      </c>
    </row>
    <row r="33085" spans="1:2" x14ac:dyDescent="0.2">
      <c r="A33085" s="57" t="s">
        <v>68634</v>
      </c>
      <c r="B33085" s="57" t="s">
        <v>68635</v>
      </c>
    </row>
    <row r="33086" spans="1:2" x14ac:dyDescent="0.2">
      <c r="A33086" s="57" t="s">
        <v>68636</v>
      </c>
      <c r="B33086" s="57" t="s">
        <v>68637</v>
      </c>
    </row>
    <row r="33087" spans="1:2" x14ac:dyDescent="0.2">
      <c r="A33087" s="57" t="s">
        <v>68638</v>
      </c>
      <c r="B33087" s="57" t="s">
        <v>68639</v>
      </c>
    </row>
    <row r="33088" spans="1:2" x14ac:dyDescent="0.2">
      <c r="A33088" s="57" t="s">
        <v>68640</v>
      </c>
      <c r="B33088" s="57" t="s">
        <v>68641</v>
      </c>
    </row>
    <row r="33089" spans="1:2" x14ac:dyDescent="0.2">
      <c r="A33089" s="57" t="s">
        <v>68642</v>
      </c>
      <c r="B33089" s="57" t="s">
        <v>68643</v>
      </c>
    </row>
    <row r="33090" spans="1:2" x14ac:dyDescent="0.2">
      <c r="A33090" s="57" t="s">
        <v>68644</v>
      </c>
      <c r="B33090" s="57" t="s">
        <v>68645</v>
      </c>
    </row>
    <row r="33091" spans="1:2" x14ac:dyDescent="0.2">
      <c r="A33091" s="57" t="s">
        <v>68646</v>
      </c>
      <c r="B33091" s="57" t="s">
        <v>68647</v>
      </c>
    </row>
    <row r="33092" spans="1:2" x14ac:dyDescent="0.2">
      <c r="A33092" s="57" t="s">
        <v>68648</v>
      </c>
      <c r="B33092" s="57" t="s">
        <v>68649</v>
      </c>
    </row>
    <row r="33093" spans="1:2" x14ac:dyDescent="0.2">
      <c r="A33093" s="57" t="s">
        <v>68650</v>
      </c>
      <c r="B33093" s="57" t="s">
        <v>68651</v>
      </c>
    </row>
    <row r="33094" spans="1:2" x14ac:dyDescent="0.2">
      <c r="A33094" s="57" t="s">
        <v>68652</v>
      </c>
      <c r="B33094" s="57" t="s">
        <v>68653</v>
      </c>
    </row>
    <row r="33095" spans="1:2" x14ac:dyDescent="0.2">
      <c r="A33095" s="57" t="s">
        <v>68654</v>
      </c>
      <c r="B33095" s="57" t="s">
        <v>68655</v>
      </c>
    </row>
    <row r="33096" spans="1:2" x14ac:dyDescent="0.2">
      <c r="A33096" s="57" t="s">
        <v>68656</v>
      </c>
      <c r="B33096" s="57" t="s">
        <v>68657</v>
      </c>
    </row>
    <row r="33097" spans="1:2" x14ac:dyDescent="0.2">
      <c r="A33097" s="57" t="s">
        <v>68658</v>
      </c>
      <c r="B33097" s="57" t="s">
        <v>68659</v>
      </c>
    </row>
    <row r="33098" spans="1:2" x14ac:dyDescent="0.2">
      <c r="A33098" s="57" t="s">
        <v>68660</v>
      </c>
      <c r="B33098" s="57" t="s">
        <v>68661</v>
      </c>
    </row>
    <row r="33099" spans="1:2" x14ac:dyDescent="0.2">
      <c r="A33099" s="57" t="s">
        <v>68662</v>
      </c>
      <c r="B33099" s="57" t="s">
        <v>68663</v>
      </c>
    </row>
    <row r="33100" spans="1:2" x14ac:dyDescent="0.2">
      <c r="A33100" s="57" t="s">
        <v>68664</v>
      </c>
      <c r="B33100" s="57" t="s">
        <v>68665</v>
      </c>
    </row>
    <row r="33101" spans="1:2" x14ac:dyDescent="0.2">
      <c r="A33101" s="57" t="s">
        <v>68666</v>
      </c>
      <c r="B33101" s="57" t="s">
        <v>68667</v>
      </c>
    </row>
    <row r="33102" spans="1:2" x14ac:dyDescent="0.2">
      <c r="A33102" s="57" t="s">
        <v>68668</v>
      </c>
      <c r="B33102" s="57" t="s">
        <v>68669</v>
      </c>
    </row>
    <row r="33103" spans="1:2" x14ac:dyDescent="0.2">
      <c r="A33103" s="57" t="s">
        <v>68670</v>
      </c>
      <c r="B33103" s="57" t="s">
        <v>68671</v>
      </c>
    </row>
    <row r="33104" spans="1:2" x14ac:dyDescent="0.2">
      <c r="A33104" s="57" t="s">
        <v>68672</v>
      </c>
      <c r="B33104" s="57" t="s">
        <v>68673</v>
      </c>
    </row>
    <row r="33105" spans="1:2" x14ac:dyDescent="0.2">
      <c r="A33105" s="57" t="s">
        <v>68674</v>
      </c>
      <c r="B33105" s="57" t="s">
        <v>68675</v>
      </c>
    </row>
    <row r="33106" spans="1:2" x14ac:dyDescent="0.2">
      <c r="A33106" s="57" t="s">
        <v>68676</v>
      </c>
      <c r="B33106" s="57" t="s">
        <v>68677</v>
      </c>
    </row>
    <row r="33107" spans="1:2" x14ac:dyDescent="0.2">
      <c r="A33107" s="57" t="s">
        <v>68678</v>
      </c>
      <c r="B33107" s="57" t="s">
        <v>68679</v>
      </c>
    </row>
    <row r="33108" spans="1:2" x14ac:dyDescent="0.2">
      <c r="A33108" s="57" t="s">
        <v>68680</v>
      </c>
      <c r="B33108" s="57" t="s">
        <v>66669</v>
      </c>
    </row>
    <row r="33109" spans="1:2" x14ac:dyDescent="0.2">
      <c r="A33109" s="57" t="s">
        <v>68681</v>
      </c>
      <c r="B33109" s="57" t="s">
        <v>68682</v>
      </c>
    </row>
    <row r="33110" spans="1:2" x14ac:dyDescent="0.2">
      <c r="A33110" s="57" t="s">
        <v>68683</v>
      </c>
      <c r="B33110" s="57" t="s">
        <v>68684</v>
      </c>
    </row>
    <row r="33111" spans="1:2" x14ac:dyDescent="0.2">
      <c r="A33111" s="57" t="s">
        <v>68685</v>
      </c>
      <c r="B33111" s="57" t="s">
        <v>68686</v>
      </c>
    </row>
    <row r="33112" spans="1:2" x14ac:dyDescent="0.2">
      <c r="A33112" s="57" t="s">
        <v>68687</v>
      </c>
      <c r="B33112" s="57" t="s">
        <v>68688</v>
      </c>
    </row>
    <row r="33113" spans="1:2" x14ac:dyDescent="0.2">
      <c r="A33113" s="57" t="s">
        <v>68689</v>
      </c>
      <c r="B33113" s="57" t="s">
        <v>68690</v>
      </c>
    </row>
    <row r="33114" spans="1:2" x14ac:dyDescent="0.2">
      <c r="A33114" s="57" t="s">
        <v>68691</v>
      </c>
      <c r="B33114" s="57" t="s">
        <v>68692</v>
      </c>
    </row>
    <row r="33115" spans="1:2" x14ac:dyDescent="0.2">
      <c r="A33115" s="57" t="s">
        <v>68693</v>
      </c>
      <c r="B33115" s="57" t="s">
        <v>68694</v>
      </c>
    </row>
    <row r="33116" spans="1:2" x14ac:dyDescent="0.2">
      <c r="A33116" s="57" t="s">
        <v>68695</v>
      </c>
      <c r="B33116" s="57" t="s">
        <v>68696</v>
      </c>
    </row>
    <row r="33117" spans="1:2" x14ac:dyDescent="0.2">
      <c r="A33117" s="57" t="s">
        <v>68697</v>
      </c>
      <c r="B33117" s="57" t="s">
        <v>68698</v>
      </c>
    </row>
    <row r="33118" spans="1:2" x14ac:dyDescent="0.2">
      <c r="A33118" s="57" t="s">
        <v>68699</v>
      </c>
      <c r="B33118" s="57" t="s">
        <v>68700</v>
      </c>
    </row>
    <row r="33119" spans="1:2" x14ac:dyDescent="0.2">
      <c r="A33119" s="57" t="s">
        <v>68701</v>
      </c>
      <c r="B33119" s="57" t="s">
        <v>68702</v>
      </c>
    </row>
    <row r="33120" spans="1:2" x14ac:dyDescent="0.2">
      <c r="A33120" s="57" t="s">
        <v>68703</v>
      </c>
      <c r="B33120" s="57" t="s">
        <v>68704</v>
      </c>
    </row>
    <row r="33121" spans="1:2" x14ac:dyDescent="0.2">
      <c r="A33121" s="57" t="s">
        <v>68705</v>
      </c>
      <c r="B33121" s="57" t="s">
        <v>68706</v>
      </c>
    </row>
    <row r="33122" spans="1:2" x14ac:dyDescent="0.2">
      <c r="A33122" s="57" t="s">
        <v>68707</v>
      </c>
      <c r="B33122" s="57" t="s">
        <v>68708</v>
      </c>
    </row>
    <row r="33123" spans="1:2" x14ac:dyDescent="0.2">
      <c r="A33123" s="57" t="s">
        <v>68709</v>
      </c>
      <c r="B33123" s="57" t="s">
        <v>68710</v>
      </c>
    </row>
    <row r="33124" spans="1:2" x14ac:dyDescent="0.2">
      <c r="A33124" s="57" t="s">
        <v>68711</v>
      </c>
      <c r="B33124" s="57" t="s">
        <v>68712</v>
      </c>
    </row>
    <row r="33125" spans="1:2" x14ac:dyDescent="0.2">
      <c r="A33125" s="57" t="s">
        <v>68713</v>
      </c>
      <c r="B33125" s="57" t="s">
        <v>68714</v>
      </c>
    </row>
    <row r="33126" spans="1:2" x14ac:dyDescent="0.2">
      <c r="A33126" s="57" t="s">
        <v>68715</v>
      </c>
      <c r="B33126" s="57" t="s">
        <v>68716</v>
      </c>
    </row>
    <row r="33127" spans="1:2" x14ac:dyDescent="0.2">
      <c r="A33127" s="57" t="s">
        <v>68717</v>
      </c>
      <c r="B33127" s="57" t="s">
        <v>68718</v>
      </c>
    </row>
    <row r="33128" spans="1:2" x14ac:dyDescent="0.2">
      <c r="A33128" s="57" t="s">
        <v>68719</v>
      </c>
      <c r="B33128" s="57" t="s">
        <v>68720</v>
      </c>
    </row>
    <row r="33129" spans="1:2" x14ac:dyDescent="0.2">
      <c r="A33129" s="57" t="s">
        <v>68721</v>
      </c>
      <c r="B33129" s="57" t="s">
        <v>68722</v>
      </c>
    </row>
    <row r="33130" spans="1:2" x14ac:dyDescent="0.2">
      <c r="A33130" s="57" t="s">
        <v>68723</v>
      </c>
      <c r="B33130" s="57" t="s">
        <v>68724</v>
      </c>
    </row>
    <row r="33131" spans="1:2" x14ac:dyDescent="0.2">
      <c r="A33131" s="57" t="s">
        <v>68725</v>
      </c>
      <c r="B33131" s="57" t="s">
        <v>68726</v>
      </c>
    </row>
    <row r="33132" spans="1:2" x14ac:dyDescent="0.2">
      <c r="A33132" s="57" t="s">
        <v>68727</v>
      </c>
      <c r="B33132" s="57" t="s">
        <v>68728</v>
      </c>
    </row>
    <row r="33133" spans="1:2" x14ac:dyDescent="0.2">
      <c r="A33133" s="57" t="s">
        <v>68729</v>
      </c>
      <c r="B33133" s="57" t="s">
        <v>68730</v>
      </c>
    </row>
    <row r="33134" spans="1:2" x14ac:dyDescent="0.2">
      <c r="A33134" s="57" t="s">
        <v>68731</v>
      </c>
      <c r="B33134" s="57" t="s">
        <v>68732</v>
      </c>
    </row>
    <row r="33135" spans="1:2" x14ac:dyDescent="0.2">
      <c r="A33135" s="57" t="s">
        <v>68733</v>
      </c>
      <c r="B33135" s="57" t="s">
        <v>68734</v>
      </c>
    </row>
    <row r="33136" spans="1:2" x14ac:dyDescent="0.2">
      <c r="A33136" s="57" t="s">
        <v>68735</v>
      </c>
      <c r="B33136" s="57" t="s">
        <v>68736</v>
      </c>
    </row>
    <row r="33137" spans="1:2" x14ac:dyDescent="0.2">
      <c r="A33137" s="57" t="s">
        <v>68737</v>
      </c>
      <c r="B33137" s="57" t="s">
        <v>68738</v>
      </c>
    </row>
    <row r="33138" spans="1:2" x14ac:dyDescent="0.2">
      <c r="A33138" s="57" t="s">
        <v>68739</v>
      </c>
      <c r="B33138" s="57" t="s">
        <v>68740</v>
      </c>
    </row>
    <row r="33139" spans="1:2" x14ac:dyDescent="0.2">
      <c r="A33139" s="57" t="s">
        <v>68741</v>
      </c>
      <c r="B33139" s="57" t="s">
        <v>68742</v>
      </c>
    </row>
    <row r="33140" spans="1:2" x14ac:dyDescent="0.2">
      <c r="A33140" s="57" t="s">
        <v>68743</v>
      </c>
      <c r="B33140" s="57" t="s">
        <v>68744</v>
      </c>
    </row>
    <row r="33141" spans="1:2" x14ac:dyDescent="0.2">
      <c r="A33141" s="57" t="s">
        <v>68745</v>
      </c>
      <c r="B33141" s="57" t="s">
        <v>68746</v>
      </c>
    </row>
    <row r="33142" spans="1:2" x14ac:dyDescent="0.2">
      <c r="A33142" s="57" t="s">
        <v>68747</v>
      </c>
      <c r="B33142" s="57" t="s">
        <v>68748</v>
      </c>
    </row>
    <row r="33143" spans="1:2" x14ac:dyDescent="0.2">
      <c r="A33143" s="57" t="s">
        <v>68749</v>
      </c>
      <c r="B33143" s="57" t="s">
        <v>68750</v>
      </c>
    </row>
    <row r="33144" spans="1:2" x14ac:dyDescent="0.2">
      <c r="A33144" s="57" t="s">
        <v>68751</v>
      </c>
      <c r="B33144" s="57" t="s">
        <v>68752</v>
      </c>
    </row>
    <row r="33145" spans="1:2" x14ac:dyDescent="0.2">
      <c r="A33145" s="57" t="s">
        <v>68753</v>
      </c>
      <c r="B33145" s="57" t="s">
        <v>68754</v>
      </c>
    </row>
    <row r="33146" spans="1:2" x14ac:dyDescent="0.2">
      <c r="A33146" s="57" t="s">
        <v>68755</v>
      </c>
      <c r="B33146" s="57" t="s">
        <v>68756</v>
      </c>
    </row>
    <row r="33147" spans="1:2" x14ac:dyDescent="0.2">
      <c r="A33147" s="57" t="s">
        <v>68757</v>
      </c>
      <c r="B33147" s="57" t="s">
        <v>68758</v>
      </c>
    </row>
    <row r="33148" spans="1:2" x14ac:dyDescent="0.2">
      <c r="A33148" s="57" t="s">
        <v>68759</v>
      </c>
      <c r="B33148" s="57" t="s">
        <v>68760</v>
      </c>
    </row>
    <row r="33149" spans="1:2" x14ac:dyDescent="0.2">
      <c r="A33149" s="57" t="s">
        <v>68761</v>
      </c>
      <c r="B33149" s="57" t="s">
        <v>68762</v>
      </c>
    </row>
    <row r="33150" spans="1:2" x14ac:dyDescent="0.2">
      <c r="A33150" s="57" t="s">
        <v>68763</v>
      </c>
      <c r="B33150" s="57" t="s">
        <v>68764</v>
      </c>
    </row>
    <row r="33151" spans="1:2" x14ac:dyDescent="0.2">
      <c r="A33151" s="57" t="s">
        <v>68765</v>
      </c>
      <c r="B33151" s="57" t="s">
        <v>68766</v>
      </c>
    </row>
    <row r="33152" spans="1:2" x14ac:dyDescent="0.2">
      <c r="A33152" s="57" t="s">
        <v>68767</v>
      </c>
      <c r="B33152" s="57" t="s">
        <v>68768</v>
      </c>
    </row>
    <row r="33153" spans="1:2" x14ac:dyDescent="0.2">
      <c r="A33153" s="57" t="s">
        <v>68769</v>
      </c>
      <c r="B33153" s="57" t="s">
        <v>68770</v>
      </c>
    </row>
    <row r="33154" spans="1:2" x14ac:dyDescent="0.2">
      <c r="A33154" s="57" t="s">
        <v>68771</v>
      </c>
      <c r="B33154" s="57" t="s">
        <v>68772</v>
      </c>
    </row>
    <row r="33155" spans="1:2" x14ac:dyDescent="0.2">
      <c r="A33155" s="57" t="s">
        <v>68773</v>
      </c>
      <c r="B33155" s="57" t="s">
        <v>68774</v>
      </c>
    </row>
    <row r="33156" spans="1:2" x14ac:dyDescent="0.2">
      <c r="A33156" s="57" t="s">
        <v>68775</v>
      </c>
      <c r="B33156" s="57" t="s">
        <v>68776</v>
      </c>
    </row>
    <row r="33157" spans="1:2" x14ac:dyDescent="0.2">
      <c r="A33157" s="57" t="s">
        <v>68777</v>
      </c>
      <c r="B33157" s="57" t="s">
        <v>68778</v>
      </c>
    </row>
    <row r="33158" spans="1:2" x14ac:dyDescent="0.2">
      <c r="A33158" s="57" t="s">
        <v>68779</v>
      </c>
      <c r="B33158" s="57" t="s">
        <v>68780</v>
      </c>
    </row>
    <row r="33159" spans="1:2" x14ac:dyDescent="0.2">
      <c r="A33159" s="57" t="s">
        <v>68781</v>
      </c>
      <c r="B33159" s="57" t="s">
        <v>68782</v>
      </c>
    </row>
    <row r="33160" spans="1:2" x14ac:dyDescent="0.2">
      <c r="A33160" s="57" t="s">
        <v>68783</v>
      </c>
      <c r="B33160" s="57" t="s">
        <v>68784</v>
      </c>
    </row>
    <row r="33161" spans="1:2" x14ac:dyDescent="0.2">
      <c r="A33161" s="57" t="s">
        <v>68785</v>
      </c>
      <c r="B33161" s="57" t="s">
        <v>68786</v>
      </c>
    </row>
    <row r="33162" spans="1:2" x14ac:dyDescent="0.2">
      <c r="A33162" s="57" t="s">
        <v>68787</v>
      </c>
      <c r="B33162" s="57" t="s">
        <v>68788</v>
      </c>
    </row>
    <row r="33163" spans="1:2" x14ac:dyDescent="0.2">
      <c r="A33163" s="57" t="s">
        <v>68789</v>
      </c>
      <c r="B33163" s="57" t="s">
        <v>68790</v>
      </c>
    </row>
    <row r="33164" spans="1:2" x14ac:dyDescent="0.2">
      <c r="A33164" s="57" t="s">
        <v>68791</v>
      </c>
      <c r="B33164" s="57" t="s">
        <v>68792</v>
      </c>
    </row>
    <row r="33165" spans="1:2" x14ac:dyDescent="0.2">
      <c r="A33165" s="57" t="s">
        <v>68793</v>
      </c>
      <c r="B33165" s="57" t="s">
        <v>68794</v>
      </c>
    </row>
    <row r="33166" spans="1:2" x14ac:dyDescent="0.2">
      <c r="A33166" s="57" t="s">
        <v>68795</v>
      </c>
      <c r="B33166" s="57" t="s">
        <v>68796</v>
      </c>
    </row>
    <row r="33167" spans="1:2" x14ac:dyDescent="0.2">
      <c r="A33167" s="57" t="s">
        <v>68797</v>
      </c>
      <c r="B33167" s="57" t="s">
        <v>68798</v>
      </c>
    </row>
    <row r="33168" spans="1:2" x14ac:dyDescent="0.2">
      <c r="A33168" s="57" t="s">
        <v>68799</v>
      </c>
      <c r="B33168" s="57" t="s">
        <v>68800</v>
      </c>
    </row>
    <row r="33169" spans="1:2" x14ac:dyDescent="0.2">
      <c r="A33169" s="57" t="s">
        <v>68801</v>
      </c>
      <c r="B33169" s="57" t="s">
        <v>68802</v>
      </c>
    </row>
    <row r="33170" spans="1:2" x14ac:dyDescent="0.2">
      <c r="A33170" s="57" t="s">
        <v>68803</v>
      </c>
      <c r="B33170" s="57" t="s">
        <v>68804</v>
      </c>
    </row>
    <row r="33171" spans="1:2" x14ac:dyDescent="0.2">
      <c r="A33171" s="57" t="s">
        <v>68805</v>
      </c>
      <c r="B33171" s="57" t="s">
        <v>68806</v>
      </c>
    </row>
    <row r="33172" spans="1:2" x14ac:dyDescent="0.2">
      <c r="A33172" s="57" t="s">
        <v>68807</v>
      </c>
      <c r="B33172" s="57" t="s">
        <v>68808</v>
      </c>
    </row>
    <row r="33173" spans="1:2" x14ac:dyDescent="0.2">
      <c r="A33173" s="57" t="s">
        <v>68809</v>
      </c>
      <c r="B33173" s="57" t="s">
        <v>68810</v>
      </c>
    </row>
    <row r="33174" spans="1:2" x14ac:dyDescent="0.2">
      <c r="A33174" s="57" t="s">
        <v>68811</v>
      </c>
      <c r="B33174" s="57" t="s">
        <v>68812</v>
      </c>
    </row>
    <row r="33175" spans="1:2" x14ac:dyDescent="0.2">
      <c r="A33175" s="57" t="s">
        <v>68813</v>
      </c>
      <c r="B33175" s="57" t="s">
        <v>68814</v>
      </c>
    </row>
    <row r="33176" spans="1:2" x14ac:dyDescent="0.2">
      <c r="A33176" s="57" t="s">
        <v>68815</v>
      </c>
      <c r="B33176" s="57" t="s">
        <v>68816</v>
      </c>
    </row>
    <row r="33177" spans="1:2" x14ac:dyDescent="0.2">
      <c r="A33177" s="57" t="s">
        <v>68817</v>
      </c>
      <c r="B33177" s="57" t="s">
        <v>68818</v>
      </c>
    </row>
    <row r="33178" spans="1:2" x14ac:dyDescent="0.2">
      <c r="A33178" s="57" t="s">
        <v>68819</v>
      </c>
      <c r="B33178" s="57" t="s">
        <v>68820</v>
      </c>
    </row>
    <row r="33179" spans="1:2" x14ac:dyDescent="0.2">
      <c r="A33179" s="57" t="s">
        <v>68821</v>
      </c>
      <c r="B33179" s="57" t="s">
        <v>68822</v>
      </c>
    </row>
    <row r="33180" spans="1:2" x14ac:dyDescent="0.2">
      <c r="A33180" s="57" t="s">
        <v>68823</v>
      </c>
      <c r="B33180" s="57" t="s">
        <v>68824</v>
      </c>
    </row>
    <row r="33181" spans="1:2" x14ac:dyDescent="0.2">
      <c r="A33181" s="57" t="s">
        <v>68825</v>
      </c>
      <c r="B33181" s="57" t="s">
        <v>68826</v>
      </c>
    </row>
    <row r="33182" spans="1:2" x14ac:dyDescent="0.2">
      <c r="A33182" s="57" t="s">
        <v>68827</v>
      </c>
      <c r="B33182" s="57" t="s">
        <v>68828</v>
      </c>
    </row>
    <row r="33183" spans="1:2" x14ac:dyDescent="0.2">
      <c r="A33183" s="57" t="s">
        <v>68829</v>
      </c>
      <c r="B33183" s="57" t="s">
        <v>68830</v>
      </c>
    </row>
    <row r="33184" spans="1:2" x14ac:dyDescent="0.2">
      <c r="A33184" s="57" t="s">
        <v>68831</v>
      </c>
      <c r="B33184" s="57" t="s">
        <v>68832</v>
      </c>
    </row>
    <row r="33185" spans="1:2" x14ac:dyDescent="0.2">
      <c r="A33185" s="57" t="s">
        <v>68833</v>
      </c>
      <c r="B33185" s="57" t="s">
        <v>68834</v>
      </c>
    </row>
    <row r="33186" spans="1:2" x14ac:dyDescent="0.2">
      <c r="A33186" s="57" t="s">
        <v>68835</v>
      </c>
      <c r="B33186" s="57" t="s">
        <v>68836</v>
      </c>
    </row>
    <row r="33187" spans="1:2" x14ac:dyDescent="0.2">
      <c r="A33187" s="57" t="s">
        <v>68837</v>
      </c>
      <c r="B33187" s="57" t="s">
        <v>68838</v>
      </c>
    </row>
    <row r="33188" spans="1:2" x14ac:dyDescent="0.2">
      <c r="A33188" s="57" t="s">
        <v>68839</v>
      </c>
      <c r="B33188" s="57" t="s">
        <v>68840</v>
      </c>
    </row>
    <row r="33189" spans="1:2" x14ac:dyDescent="0.2">
      <c r="A33189" s="57" t="s">
        <v>68841</v>
      </c>
      <c r="B33189" s="57" t="s">
        <v>68842</v>
      </c>
    </row>
    <row r="33190" spans="1:2" x14ac:dyDescent="0.2">
      <c r="A33190" s="57" t="s">
        <v>68843</v>
      </c>
      <c r="B33190" s="57" t="s">
        <v>68844</v>
      </c>
    </row>
    <row r="33191" spans="1:2" x14ac:dyDescent="0.2">
      <c r="A33191" s="57" t="s">
        <v>68845</v>
      </c>
      <c r="B33191" s="57" t="s">
        <v>68846</v>
      </c>
    </row>
    <row r="33192" spans="1:2" x14ac:dyDescent="0.2">
      <c r="A33192" s="57" t="s">
        <v>68847</v>
      </c>
      <c r="B33192" s="57" t="s">
        <v>68848</v>
      </c>
    </row>
    <row r="33193" spans="1:2" x14ac:dyDescent="0.2">
      <c r="A33193" s="57" t="s">
        <v>68849</v>
      </c>
      <c r="B33193" s="57" t="s">
        <v>68850</v>
      </c>
    </row>
    <row r="33194" spans="1:2" x14ac:dyDescent="0.2">
      <c r="A33194" s="57" t="s">
        <v>68851</v>
      </c>
      <c r="B33194" s="57" t="s">
        <v>68852</v>
      </c>
    </row>
    <row r="33195" spans="1:2" x14ac:dyDescent="0.2">
      <c r="A33195" s="57" t="s">
        <v>68853</v>
      </c>
      <c r="B33195" s="57" t="s">
        <v>68854</v>
      </c>
    </row>
    <row r="33196" spans="1:2" x14ac:dyDescent="0.2">
      <c r="A33196" s="57" t="s">
        <v>68855</v>
      </c>
      <c r="B33196" s="57" t="s">
        <v>68856</v>
      </c>
    </row>
    <row r="33197" spans="1:2" x14ac:dyDescent="0.2">
      <c r="A33197" s="57" t="s">
        <v>68857</v>
      </c>
      <c r="B33197" s="57" t="s">
        <v>68858</v>
      </c>
    </row>
    <row r="33198" spans="1:2" x14ac:dyDescent="0.2">
      <c r="A33198" s="57" t="s">
        <v>68859</v>
      </c>
      <c r="B33198" s="57" t="s">
        <v>68860</v>
      </c>
    </row>
    <row r="33199" spans="1:2" x14ac:dyDescent="0.2">
      <c r="A33199" s="57" t="s">
        <v>68861</v>
      </c>
      <c r="B33199" s="57" t="s">
        <v>68862</v>
      </c>
    </row>
    <row r="33200" spans="1:2" x14ac:dyDescent="0.2">
      <c r="A33200" s="57" t="s">
        <v>68863</v>
      </c>
      <c r="B33200" s="57" t="s">
        <v>68864</v>
      </c>
    </row>
    <row r="33201" spans="1:2" x14ac:dyDescent="0.2">
      <c r="A33201" s="57" t="s">
        <v>68865</v>
      </c>
      <c r="B33201" s="57" t="s">
        <v>68866</v>
      </c>
    </row>
    <row r="33202" spans="1:2" x14ac:dyDescent="0.2">
      <c r="A33202" s="57" t="s">
        <v>68867</v>
      </c>
      <c r="B33202" s="57" t="s">
        <v>68868</v>
      </c>
    </row>
    <row r="33203" spans="1:2" x14ac:dyDescent="0.2">
      <c r="A33203" s="57" t="s">
        <v>68869</v>
      </c>
      <c r="B33203" s="57" t="s">
        <v>68870</v>
      </c>
    </row>
    <row r="33204" spans="1:2" x14ac:dyDescent="0.2">
      <c r="A33204" s="57" t="s">
        <v>68871</v>
      </c>
      <c r="B33204" s="57" t="s">
        <v>68872</v>
      </c>
    </row>
    <row r="33205" spans="1:2" x14ac:dyDescent="0.2">
      <c r="A33205" s="57" t="s">
        <v>68873</v>
      </c>
      <c r="B33205" s="57" t="s">
        <v>68874</v>
      </c>
    </row>
    <row r="33206" spans="1:2" x14ac:dyDescent="0.2">
      <c r="A33206" s="57" t="s">
        <v>68875</v>
      </c>
      <c r="B33206" s="57" t="s">
        <v>68876</v>
      </c>
    </row>
    <row r="33207" spans="1:2" x14ac:dyDescent="0.2">
      <c r="A33207" s="57" t="s">
        <v>68877</v>
      </c>
      <c r="B33207" s="57" t="s">
        <v>68878</v>
      </c>
    </row>
    <row r="33208" spans="1:2" x14ac:dyDescent="0.2">
      <c r="A33208" s="57" t="s">
        <v>68879</v>
      </c>
      <c r="B33208" s="57" t="s">
        <v>68880</v>
      </c>
    </row>
    <row r="33209" spans="1:2" x14ac:dyDescent="0.2">
      <c r="A33209" s="57" t="s">
        <v>68881</v>
      </c>
      <c r="B33209" s="57" t="s">
        <v>68882</v>
      </c>
    </row>
    <row r="33210" spans="1:2" x14ac:dyDescent="0.2">
      <c r="A33210" s="57" t="s">
        <v>68883</v>
      </c>
      <c r="B33210" s="57" t="s">
        <v>68884</v>
      </c>
    </row>
    <row r="33211" spans="1:2" x14ac:dyDescent="0.2">
      <c r="A33211" s="57" t="s">
        <v>68885</v>
      </c>
      <c r="B33211" s="57" t="s">
        <v>68886</v>
      </c>
    </row>
    <row r="33212" spans="1:2" x14ac:dyDescent="0.2">
      <c r="A33212" s="57" t="s">
        <v>68887</v>
      </c>
      <c r="B33212" s="57" t="s">
        <v>68888</v>
      </c>
    </row>
    <row r="33213" spans="1:2" x14ac:dyDescent="0.2">
      <c r="A33213" s="57" t="s">
        <v>68889</v>
      </c>
      <c r="B33213" s="57" t="s">
        <v>68890</v>
      </c>
    </row>
    <row r="33214" spans="1:2" x14ac:dyDescent="0.2">
      <c r="A33214" s="57" t="s">
        <v>68891</v>
      </c>
      <c r="B33214" s="57" t="s">
        <v>68892</v>
      </c>
    </row>
    <row r="33215" spans="1:2" x14ac:dyDescent="0.2">
      <c r="A33215" s="57" t="s">
        <v>68893</v>
      </c>
      <c r="B33215" s="57" t="s">
        <v>68894</v>
      </c>
    </row>
    <row r="33216" spans="1:2" x14ac:dyDescent="0.2">
      <c r="A33216" s="57" t="s">
        <v>68895</v>
      </c>
      <c r="B33216" s="57" t="s">
        <v>68896</v>
      </c>
    </row>
    <row r="33217" spans="1:2" x14ac:dyDescent="0.2">
      <c r="A33217" s="57" t="s">
        <v>68897</v>
      </c>
      <c r="B33217" s="57" t="s">
        <v>68898</v>
      </c>
    </row>
    <row r="33218" spans="1:2" x14ac:dyDescent="0.2">
      <c r="A33218" s="57" t="s">
        <v>68899</v>
      </c>
      <c r="B33218" s="57" t="s">
        <v>68900</v>
      </c>
    </row>
    <row r="33219" spans="1:2" x14ac:dyDescent="0.2">
      <c r="A33219" s="57" t="s">
        <v>68901</v>
      </c>
      <c r="B33219" s="57" t="s">
        <v>68902</v>
      </c>
    </row>
    <row r="33220" spans="1:2" x14ac:dyDescent="0.2">
      <c r="A33220" s="57" t="s">
        <v>68903</v>
      </c>
      <c r="B33220" s="57" t="s">
        <v>68904</v>
      </c>
    </row>
    <row r="33221" spans="1:2" x14ac:dyDescent="0.2">
      <c r="A33221" s="57" t="s">
        <v>68905</v>
      </c>
      <c r="B33221" s="57" t="s">
        <v>68906</v>
      </c>
    </row>
    <row r="33222" spans="1:2" x14ac:dyDescent="0.2">
      <c r="A33222" s="57" t="s">
        <v>68907</v>
      </c>
      <c r="B33222" s="57" t="s">
        <v>68908</v>
      </c>
    </row>
    <row r="33223" spans="1:2" x14ac:dyDescent="0.2">
      <c r="A33223" s="57" t="s">
        <v>68909</v>
      </c>
      <c r="B33223" s="57" t="s">
        <v>68910</v>
      </c>
    </row>
    <row r="33224" spans="1:2" x14ac:dyDescent="0.2">
      <c r="A33224" s="57" t="s">
        <v>68911</v>
      </c>
      <c r="B33224" s="57" t="s">
        <v>68912</v>
      </c>
    </row>
    <row r="33225" spans="1:2" x14ac:dyDescent="0.2">
      <c r="A33225" s="57" t="s">
        <v>68913</v>
      </c>
      <c r="B33225" s="57" t="s">
        <v>68914</v>
      </c>
    </row>
    <row r="33226" spans="1:2" x14ac:dyDescent="0.2">
      <c r="A33226" s="57" t="s">
        <v>68915</v>
      </c>
      <c r="B33226" s="57" t="s">
        <v>68916</v>
      </c>
    </row>
    <row r="33227" spans="1:2" x14ac:dyDescent="0.2">
      <c r="A33227" s="57" t="s">
        <v>68917</v>
      </c>
      <c r="B33227" s="57" t="s">
        <v>68918</v>
      </c>
    </row>
    <row r="33228" spans="1:2" x14ac:dyDescent="0.2">
      <c r="A33228" s="57" t="s">
        <v>68919</v>
      </c>
      <c r="B33228" s="57" t="s">
        <v>68920</v>
      </c>
    </row>
    <row r="33229" spans="1:2" x14ac:dyDescent="0.2">
      <c r="A33229" s="57" t="s">
        <v>68921</v>
      </c>
      <c r="B33229" s="57" t="s">
        <v>68922</v>
      </c>
    </row>
    <row r="33230" spans="1:2" x14ac:dyDescent="0.2">
      <c r="A33230" s="57" t="s">
        <v>68923</v>
      </c>
      <c r="B33230" s="57" t="s">
        <v>68924</v>
      </c>
    </row>
    <row r="33231" spans="1:2" x14ac:dyDescent="0.2">
      <c r="A33231" s="57" t="s">
        <v>68925</v>
      </c>
      <c r="B33231" s="57" t="s">
        <v>68926</v>
      </c>
    </row>
    <row r="33232" spans="1:2" x14ac:dyDescent="0.2">
      <c r="A33232" s="57" t="s">
        <v>68927</v>
      </c>
      <c r="B33232" s="57" t="s">
        <v>68928</v>
      </c>
    </row>
    <row r="33233" spans="1:2" x14ac:dyDescent="0.2">
      <c r="A33233" s="57" t="s">
        <v>68929</v>
      </c>
      <c r="B33233" s="57" t="s">
        <v>68930</v>
      </c>
    </row>
    <row r="33234" spans="1:2" x14ac:dyDescent="0.2">
      <c r="A33234" s="57" t="s">
        <v>68931</v>
      </c>
      <c r="B33234" s="57" t="s">
        <v>68932</v>
      </c>
    </row>
    <row r="33235" spans="1:2" x14ac:dyDescent="0.2">
      <c r="A33235" s="57" t="s">
        <v>68933</v>
      </c>
      <c r="B33235" s="57" t="s">
        <v>68934</v>
      </c>
    </row>
    <row r="33236" spans="1:2" x14ac:dyDescent="0.2">
      <c r="A33236" s="57" t="s">
        <v>68935</v>
      </c>
      <c r="B33236" s="57" t="s">
        <v>68936</v>
      </c>
    </row>
    <row r="33237" spans="1:2" x14ac:dyDescent="0.2">
      <c r="A33237" s="57" t="s">
        <v>68937</v>
      </c>
      <c r="B33237" s="57" t="s">
        <v>68938</v>
      </c>
    </row>
    <row r="33238" spans="1:2" x14ac:dyDescent="0.2">
      <c r="A33238" s="57" t="s">
        <v>68939</v>
      </c>
      <c r="B33238" s="57" t="s">
        <v>68940</v>
      </c>
    </row>
    <row r="33239" spans="1:2" x14ac:dyDescent="0.2">
      <c r="A33239" s="57" t="s">
        <v>68941</v>
      </c>
      <c r="B33239" s="57" t="s">
        <v>68942</v>
      </c>
    </row>
    <row r="33240" spans="1:2" x14ac:dyDescent="0.2">
      <c r="A33240" s="57" t="s">
        <v>68943</v>
      </c>
      <c r="B33240" s="57" t="s">
        <v>68944</v>
      </c>
    </row>
    <row r="33241" spans="1:2" x14ac:dyDescent="0.2">
      <c r="A33241" s="57" t="s">
        <v>68945</v>
      </c>
      <c r="B33241" s="57" t="s">
        <v>68946</v>
      </c>
    </row>
    <row r="33242" spans="1:2" x14ac:dyDescent="0.2">
      <c r="A33242" s="57" t="s">
        <v>68947</v>
      </c>
      <c r="B33242" s="57" t="s">
        <v>68948</v>
      </c>
    </row>
    <row r="33243" spans="1:2" x14ac:dyDescent="0.2">
      <c r="A33243" s="57" t="s">
        <v>68949</v>
      </c>
      <c r="B33243" s="57" t="s">
        <v>68950</v>
      </c>
    </row>
    <row r="33244" spans="1:2" x14ac:dyDescent="0.2">
      <c r="A33244" s="57" t="s">
        <v>68951</v>
      </c>
      <c r="B33244" s="57" t="s">
        <v>68952</v>
      </c>
    </row>
    <row r="33245" spans="1:2" x14ac:dyDescent="0.2">
      <c r="A33245" s="57" t="s">
        <v>68953</v>
      </c>
      <c r="B33245" s="57" t="s">
        <v>68954</v>
      </c>
    </row>
    <row r="33246" spans="1:2" x14ac:dyDescent="0.2">
      <c r="A33246" s="57" t="s">
        <v>68955</v>
      </c>
      <c r="B33246" s="57" t="s">
        <v>68956</v>
      </c>
    </row>
    <row r="33247" spans="1:2" x14ac:dyDescent="0.2">
      <c r="A33247" s="57" t="s">
        <v>68957</v>
      </c>
      <c r="B33247" s="57" t="s">
        <v>68958</v>
      </c>
    </row>
    <row r="33248" spans="1:2" x14ac:dyDescent="0.2">
      <c r="A33248" s="57" t="s">
        <v>68959</v>
      </c>
      <c r="B33248" s="57" t="s">
        <v>68960</v>
      </c>
    </row>
    <row r="33249" spans="1:2" x14ac:dyDescent="0.2">
      <c r="A33249" s="57" t="s">
        <v>68961</v>
      </c>
      <c r="B33249" s="57" t="s">
        <v>68962</v>
      </c>
    </row>
    <row r="33250" spans="1:2" x14ac:dyDescent="0.2">
      <c r="A33250" s="57" t="s">
        <v>68963</v>
      </c>
      <c r="B33250" s="57" t="s">
        <v>68964</v>
      </c>
    </row>
    <row r="33251" spans="1:2" x14ac:dyDescent="0.2">
      <c r="A33251" s="57" t="s">
        <v>68965</v>
      </c>
      <c r="B33251" s="57" t="s">
        <v>68966</v>
      </c>
    </row>
    <row r="33252" spans="1:2" x14ac:dyDescent="0.2">
      <c r="A33252" s="57" t="s">
        <v>68967</v>
      </c>
      <c r="B33252" s="57" t="s">
        <v>68968</v>
      </c>
    </row>
    <row r="33253" spans="1:2" x14ac:dyDescent="0.2">
      <c r="A33253" s="57" t="s">
        <v>68969</v>
      </c>
      <c r="B33253" s="57" t="s">
        <v>68970</v>
      </c>
    </row>
    <row r="33254" spans="1:2" x14ac:dyDescent="0.2">
      <c r="A33254" s="57" t="s">
        <v>68971</v>
      </c>
      <c r="B33254" s="57" t="s">
        <v>68972</v>
      </c>
    </row>
    <row r="33255" spans="1:2" x14ac:dyDescent="0.2">
      <c r="A33255" s="57" t="s">
        <v>68973</v>
      </c>
      <c r="B33255" s="57" t="s">
        <v>68974</v>
      </c>
    </row>
    <row r="33256" spans="1:2" x14ac:dyDescent="0.2">
      <c r="A33256" s="57" t="s">
        <v>68975</v>
      </c>
      <c r="B33256" s="57" t="s">
        <v>68976</v>
      </c>
    </row>
    <row r="33257" spans="1:2" x14ac:dyDescent="0.2">
      <c r="A33257" s="57" t="s">
        <v>68977</v>
      </c>
      <c r="B33257" s="57" t="s">
        <v>68978</v>
      </c>
    </row>
    <row r="33258" spans="1:2" x14ac:dyDescent="0.2">
      <c r="A33258" s="57" t="s">
        <v>68979</v>
      </c>
      <c r="B33258" s="57" t="s">
        <v>68980</v>
      </c>
    </row>
    <row r="33259" spans="1:2" x14ac:dyDescent="0.2">
      <c r="A33259" s="57" t="s">
        <v>68981</v>
      </c>
      <c r="B33259" s="57" t="s">
        <v>68982</v>
      </c>
    </row>
    <row r="33260" spans="1:2" x14ac:dyDescent="0.2">
      <c r="A33260" s="57" t="s">
        <v>68983</v>
      </c>
      <c r="B33260" s="57" t="s">
        <v>68984</v>
      </c>
    </row>
    <row r="33261" spans="1:2" x14ac:dyDescent="0.2">
      <c r="A33261" s="57" t="s">
        <v>68985</v>
      </c>
      <c r="B33261" s="57" t="s">
        <v>68986</v>
      </c>
    </row>
    <row r="33262" spans="1:2" x14ac:dyDescent="0.2">
      <c r="A33262" s="57" t="s">
        <v>68987</v>
      </c>
      <c r="B33262" s="57" t="s">
        <v>68988</v>
      </c>
    </row>
    <row r="33263" spans="1:2" x14ac:dyDescent="0.2">
      <c r="A33263" s="57" t="s">
        <v>68989</v>
      </c>
      <c r="B33263" s="57" t="s">
        <v>68990</v>
      </c>
    </row>
    <row r="33264" spans="1:2" x14ac:dyDescent="0.2">
      <c r="A33264" s="57" t="s">
        <v>68991</v>
      </c>
      <c r="B33264" s="57" t="s">
        <v>68992</v>
      </c>
    </row>
    <row r="33265" spans="1:2" x14ac:dyDescent="0.2">
      <c r="A33265" s="57" t="s">
        <v>68993</v>
      </c>
      <c r="B33265" s="57" t="s">
        <v>68994</v>
      </c>
    </row>
    <row r="33266" spans="1:2" x14ac:dyDescent="0.2">
      <c r="A33266" s="57" t="s">
        <v>68995</v>
      </c>
      <c r="B33266" s="57" t="s">
        <v>68996</v>
      </c>
    </row>
    <row r="33267" spans="1:2" x14ac:dyDescent="0.2">
      <c r="A33267" s="57" t="s">
        <v>68997</v>
      </c>
      <c r="B33267" s="57" t="s">
        <v>68998</v>
      </c>
    </row>
    <row r="33268" spans="1:2" x14ac:dyDescent="0.2">
      <c r="A33268" s="57" t="s">
        <v>68999</v>
      </c>
      <c r="B33268" s="57" t="s">
        <v>69000</v>
      </c>
    </row>
    <row r="33269" spans="1:2" x14ac:dyDescent="0.2">
      <c r="A33269" s="57" t="s">
        <v>69001</v>
      </c>
      <c r="B33269" s="57" t="s">
        <v>69002</v>
      </c>
    </row>
    <row r="33270" spans="1:2" x14ac:dyDescent="0.2">
      <c r="A33270" s="57" t="s">
        <v>69003</v>
      </c>
      <c r="B33270" s="57" t="s">
        <v>69004</v>
      </c>
    </row>
    <row r="33271" spans="1:2" x14ac:dyDescent="0.2">
      <c r="A33271" s="57" t="s">
        <v>69005</v>
      </c>
      <c r="B33271" s="57" t="s">
        <v>69006</v>
      </c>
    </row>
    <row r="33272" spans="1:2" x14ac:dyDescent="0.2">
      <c r="A33272" s="57" t="s">
        <v>69007</v>
      </c>
      <c r="B33272" s="57" t="s">
        <v>69008</v>
      </c>
    </row>
    <row r="33273" spans="1:2" x14ac:dyDescent="0.2">
      <c r="A33273" s="57" t="s">
        <v>69009</v>
      </c>
      <c r="B33273" s="57" t="s">
        <v>69010</v>
      </c>
    </row>
    <row r="33274" spans="1:2" x14ac:dyDescent="0.2">
      <c r="A33274" s="57" t="s">
        <v>69011</v>
      </c>
      <c r="B33274" s="57" t="s">
        <v>69012</v>
      </c>
    </row>
    <row r="33275" spans="1:2" x14ac:dyDescent="0.2">
      <c r="A33275" s="57" t="s">
        <v>69013</v>
      </c>
      <c r="B33275" s="57" t="s">
        <v>69014</v>
      </c>
    </row>
    <row r="33276" spans="1:2" x14ac:dyDescent="0.2">
      <c r="A33276" s="57" t="s">
        <v>69015</v>
      </c>
      <c r="B33276" s="57" t="s">
        <v>69016</v>
      </c>
    </row>
    <row r="33277" spans="1:2" x14ac:dyDescent="0.2">
      <c r="A33277" s="57" t="s">
        <v>69017</v>
      </c>
      <c r="B33277" s="57" t="s">
        <v>69018</v>
      </c>
    </row>
    <row r="33278" spans="1:2" x14ac:dyDescent="0.2">
      <c r="A33278" s="57" t="s">
        <v>69019</v>
      </c>
      <c r="B33278" s="57" t="s">
        <v>69020</v>
      </c>
    </row>
    <row r="33279" spans="1:2" x14ac:dyDescent="0.2">
      <c r="A33279" s="57" t="s">
        <v>69021</v>
      </c>
      <c r="B33279" s="57" t="s">
        <v>69022</v>
      </c>
    </row>
    <row r="33280" spans="1:2" x14ac:dyDescent="0.2">
      <c r="A33280" s="57" t="s">
        <v>69023</v>
      </c>
      <c r="B33280" s="57" t="s">
        <v>69024</v>
      </c>
    </row>
    <row r="33281" spans="1:2" x14ac:dyDescent="0.2">
      <c r="A33281" s="57" t="s">
        <v>69025</v>
      </c>
      <c r="B33281" s="57" t="s">
        <v>69026</v>
      </c>
    </row>
    <row r="33282" spans="1:2" x14ac:dyDescent="0.2">
      <c r="A33282" s="57" t="s">
        <v>69027</v>
      </c>
      <c r="B33282" s="57" t="s">
        <v>69028</v>
      </c>
    </row>
    <row r="33283" spans="1:2" x14ac:dyDescent="0.2">
      <c r="A33283" s="57" t="s">
        <v>69029</v>
      </c>
      <c r="B33283" s="57" t="s">
        <v>69030</v>
      </c>
    </row>
    <row r="33284" spans="1:2" x14ac:dyDescent="0.2">
      <c r="A33284" s="57" t="s">
        <v>69031</v>
      </c>
      <c r="B33284" s="57" t="s">
        <v>69032</v>
      </c>
    </row>
    <row r="33285" spans="1:2" x14ac:dyDescent="0.2">
      <c r="A33285" s="57" t="s">
        <v>69033</v>
      </c>
      <c r="B33285" s="57" t="s">
        <v>69034</v>
      </c>
    </row>
    <row r="33286" spans="1:2" x14ac:dyDescent="0.2">
      <c r="A33286" s="57" t="s">
        <v>69035</v>
      </c>
      <c r="B33286" s="57" t="s">
        <v>69036</v>
      </c>
    </row>
    <row r="33287" spans="1:2" x14ac:dyDescent="0.2">
      <c r="A33287" s="57" t="s">
        <v>69037</v>
      </c>
      <c r="B33287" s="57" t="s">
        <v>69038</v>
      </c>
    </row>
    <row r="33288" spans="1:2" x14ac:dyDescent="0.2">
      <c r="A33288" s="57" t="s">
        <v>69039</v>
      </c>
      <c r="B33288" s="57" t="s">
        <v>69040</v>
      </c>
    </row>
    <row r="33289" spans="1:2" x14ac:dyDescent="0.2">
      <c r="A33289" s="57" t="s">
        <v>69041</v>
      </c>
      <c r="B33289" s="57" t="s">
        <v>69042</v>
      </c>
    </row>
    <row r="33290" spans="1:2" x14ac:dyDescent="0.2">
      <c r="A33290" s="57" t="s">
        <v>69043</v>
      </c>
      <c r="B33290" s="57" t="s">
        <v>69044</v>
      </c>
    </row>
    <row r="33291" spans="1:2" x14ac:dyDescent="0.2">
      <c r="A33291" s="57" t="s">
        <v>69045</v>
      </c>
      <c r="B33291" s="57" t="s">
        <v>69046</v>
      </c>
    </row>
    <row r="33292" spans="1:2" x14ac:dyDescent="0.2">
      <c r="A33292" s="57" t="s">
        <v>69047</v>
      </c>
      <c r="B33292" s="57" t="s">
        <v>69048</v>
      </c>
    </row>
    <row r="33293" spans="1:2" x14ac:dyDescent="0.2">
      <c r="A33293" s="57" t="s">
        <v>69049</v>
      </c>
      <c r="B33293" s="57" t="s">
        <v>69050</v>
      </c>
    </row>
    <row r="33294" spans="1:2" x14ac:dyDescent="0.2">
      <c r="A33294" s="57" t="s">
        <v>69051</v>
      </c>
      <c r="B33294" s="57" t="s">
        <v>69052</v>
      </c>
    </row>
    <row r="33295" spans="1:2" x14ac:dyDescent="0.2">
      <c r="A33295" s="57" t="s">
        <v>69053</v>
      </c>
      <c r="B33295" s="57" t="s">
        <v>69054</v>
      </c>
    </row>
    <row r="33296" spans="1:2" x14ac:dyDescent="0.2">
      <c r="A33296" s="57" t="s">
        <v>69055</v>
      </c>
      <c r="B33296" s="57" t="s">
        <v>69056</v>
      </c>
    </row>
    <row r="33297" spans="1:2" x14ac:dyDescent="0.2">
      <c r="A33297" s="57" t="s">
        <v>69057</v>
      </c>
      <c r="B33297" s="57" t="s">
        <v>69058</v>
      </c>
    </row>
    <row r="33298" spans="1:2" x14ac:dyDescent="0.2">
      <c r="A33298" s="57" t="s">
        <v>69059</v>
      </c>
      <c r="B33298" s="57" t="s">
        <v>69060</v>
      </c>
    </row>
    <row r="33299" spans="1:2" x14ac:dyDescent="0.2">
      <c r="A33299" s="57" t="s">
        <v>69061</v>
      </c>
      <c r="B33299" s="57" t="s">
        <v>69062</v>
      </c>
    </row>
    <row r="33300" spans="1:2" x14ac:dyDescent="0.2">
      <c r="A33300" s="57" t="s">
        <v>69063</v>
      </c>
      <c r="B33300" s="57" t="s">
        <v>69064</v>
      </c>
    </row>
    <row r="33301" spans="1:2" x14ac:dyDescent="0.2">
      <c r="A33301" s="57" t="s">
        <v>69065</v>
      </c>
      <c r="B33301" s="57" t="s">
        <v>69066</v>
      </c>
    </row>
    <row r="33302" spans="1:2" x14ac:dyDescent="0.2">
      <c r="A33302" s="57" t="s">
        <v>69067</v>
      </c>
      <c r="B33302" s="57" t="s">
        <v>69068</v>
      </c>
    </row>
    <row r="33303" spans="1:2" x14ac:dyDescent="0.2">
      <c r="A33303" s="57" t="s">
        <v>69069</v>
      </c>
      <c r="B33303" s="57" t="s">
        <v>69070</v>
      </c>
    </row>
    <row r="33304" spans="1:2" x14ac:dyDescent="0.2">
      <c r="A33304" s="57" t="s">
        <v>69071</v>
      </c>
      <c r="B33304" s="57" t="s">
        <v>69072</v>
      </c>
    </row>
    <row r="33305" spans="1:2" x14ac:dyDescent="0.2">
      <c r="A33305" s="57" t="s">
        <v>69073</v>
      </c>
      <c r="B33305" s="57" t="s">
        <v>69074</v>
      </c>
    </row>
    <row r="33306" spans="1:2" x14ac:dyDescent="0.2">
      <c r="A33306" s="57" t="s">
        <v>69075</v>
      </c>
      <c r="B33306" s="57" t="s">
        <v>69076</v>
      </c>
    </row>
    <row r="33307" spans="1:2" x14ac:dyDescent="0.2">
      <c r="A33307" s="57" t="s">
        <v>69077</v>
      </c>
      <c r="B33307" s="57" t="s">
        <v>69078</v>
      </c>
    </row>
    <row r="33308" spans="1:2" x14ac:dyDescent="0.2">
      <c r="A33308" s="57" t="s">
        <v>69079</v>
      </c>
      <c r="B33308" s="57" t="s">
        <v>69080</v>
      </c>
    </row>
    <row r="33309" spans="1:2" x14ac:dyDescent="0.2">
      <c r="A33309" s="57" t="s">
        <v>69081</v>
      </c>
      <c r="B33309" s="57" t="s">
        <v>69082</v>
      </c>
    </row>
    <row r="33310" spans="1:2" x14ac:dyDescent="0.2">
      <c r="A33310" s="57" t="s">
        <v>69083</v>
      </c>
      <c r="B33310" s="57" t="s">
        <v>69084</v>
      </c>
    </row>
    <row r="33311" spans="1:2" x14ac:dyDescent="0.2">
      <c r="A33311" s="57" t="s">
        <v>69085</v>
      </c>
      <c r="B33311" s="57" t="s">
        <v>69086</v>
      </c>
    </row>
    <row r="33312" spans="1:2" x14ac:dyDescent="0.2">
      <c r="A33312" s="57" t="s">
        <v>69087</v>
      </c>
      <c r="B33312" s="57" t="s">
        <v>69088</v>
      </c>
    </row>
    <row r="33313" spans="1:2" x14ac:dyDescent="0.2">
      <c r="A33313" s="57" t="s">
        <v>69089</v>
      </c>
      <c r="B33313" s="57" t="s">
        <v>69090</v>
      </c>
    </row>
    <row r="33314" spans="1:2" x14ac:dyDescent="0.2">
      <c r="A33314" s="57" t="s">
        <v>69091</v>
      </c>
      <c r="B33314" s="57" t="s">
        <v>69092</v>
      </c>
    </row>
    <row r="33315" spans="1:2" x14ac:dyDescent="0.2">
      <c r="A33315" s="57" t="s">
        <v>69093</v>
      </c>
      <c r="B33315" s="57" t="s">
        <v>69094</v>
      </c>
    </row>
    <row r="33316" spans="1:2" x14ac:dyDescent="0.2">
      <c r="A33316" s="57" t="s">
        <v>69095</v>
      </c>
      <c r="B33316" s="57" t="s">
        <v>69096</v>
      </c>
    </row>
    <row r="33317" spans="1:2" x14ac:dyDescent="0.2">
      <c r="A33317" s="57" t="s">
        <v>69097</v>
      </c>
      <c r="B33317" s="57" t="s">
        <v>69098</v>
      </c>
    </row>
    <row r="33318" spans="1:2" x14ac:dyDescent="0.2">
      <c r="A33318" s="57" t="s">
        <v>69099</v>
      </c>
      <c r="B33318" s="57" t="s">
        <v>69100</v>
      </c>
    </row>
    <row r="33319" spans="1:2" x14ac:dyDescent="0.2">
      <c r="A33319" s="57" t="s">
        <v>69101</v>
      </c>
      <c r="B33319" s="57" t="s">
        <v>69102</v>
      </c>
    </row>
    <row r="33320" spans="1:2" x14ac:dyDescent="0.2">
      <c r="A33320" s="57" t="s">
        <v>69103</v>
      </c>
      <c r="B33320" s="57" t="s">
        <v>69104</v>
      </c>
    </row>
    <row r="33321" spans="1:2" x14ac:dyDescent="0.2">
      <c r="A33321" s="57" t="s">
        <v>69105</v>
      </c>
      <c r="B33321" s="57" t="s">
        <v>69106</v>
      </c>
    </row>
    <row r="33322" spans="1:2" x14ac:dyDescent="0.2">
      <c r="A33322" s="57" t="s">
        <v>69107</v>
      </c>
      <c r="B33322" s="57" t="s">
        <v>69108</v>
      </c>
    </row>
    <row r="33323" spans="1:2" x14ac:dyDescent="0.2">
      <c r="A33323" s="57" t="s">
        <v>69109</v>
      </c>
      <c r="B33323" s="57" t="s">
        <v>69110</v>
      </c>
    </row>
    <row r="33324" spans="1:2" x14ac:dyDescent="0.2">
      <c r="A33324" s="57" t="s">
        <v>69111</v>
      </c>
      <c r="B33324" s="57" t="s">
        <v>69112</v>
      </c>
    </row>
    <row r="33325" spans="1:2" x14ac:dyDescent="0.2">
      <c r="A33325" s="57" t="s">
        <v>69113</v>
      </c>
      <c r="B33325" s="57" t="s">
        <v>69114</v>
      </c>
    </row>
    <row r="33326" spans="1:2" x14ac:dyDescent="0.2">
      <c r="A33326" s="57" t="s">
        <v>69115</v>
      </c>
      <c r="B33326" s="57" t="s">
        <v>69116</v>
      </c>
    </row>
    <row r="33327" spans="1:2" x14ac:dyDescent="0.2">
      <c r="A33327" s="57" t="s">
        <v>69117</v>
      </c>
      <c r="B33327" s="57" t="s">
        <v>69118</v>
      </c>
    </row>
    <row r="33328" spans="1:2" x14ac:dyDescent="0.2">
      <c r="A33328" s="57" t="s">
        <v>69119</v>
      </c>
      <c r="B33328" s="57" t="s">
        <v>69120</v>
      </c>
    </row>
    <row r="33329" spans="1:2" x14ac:dyDescent="0.2">
      <c r="A33329" s="57" t="s">
        <v>69121</v>
      </c>
      <c r="B33329" s="57" t="s">
        <v>69122</v>
      </c>
    </row>
    <row r="33330" spans="1:2" x14ac:dyDescent="0.2">
      <c r="A33330" s="57" t="s">
        <v>69123</v>
      </c>
      <c r="B33330" s="57" t="s">
        <v>69124</v>
      </c>
    </row>
    <row r="33331" spans="1:2" x14ac:dyDescent="0.2">
      <c r="A33331" s="57" t="s">
        <v>69125</v>
      </c>
      <c r="B33331" s="57" t="s">
        <v>69126</v>
      </c>
    </row>
    <row r="33332" spans="1:2" x14ac:dyDescent="0.2">
      <c r="A33332" s="57" t="s">
        <v>69127</v>
      </c>
      <c r="B33332" s="57" t="s">
        <v>69128</v>
      </c>
    </row>
    <row r="33333" spans="1:2" x14ac:dyDescent="0.2">
      <c r="A33333" s="57" t="s">
        <v>69129</v>
      </c>
      <c r="B33333" s="57" t="s">
        <v>69130</v>
      </c>
    </row>
    <row r="33334" spans="1:2" x14ac:dyDescent="0.2">
      <c r="A33334" s="57" t="s">
        <v>69131</v>
      </c>
      <c r="B33334" s="57" t="s">
        <v>69132</v>
      </c>
    </row>
    <row r="33335" spans="1:2" x14ac:dyDescent="0.2">
      <c r="A33335" s="57" t="s">
        <v>69133</v>
      </c>
      <c r="B33335" s="57" t="s">
        <v>69134</v>
      </c>
    </row>
    <row r="33336" spans="1:2" x14ac:dyDescent="0.2">
      <c r="A33336" s="57" t="s">
        <v>69135</v>
      </c>
      <c r="B33336" s="57" t="s">
        <v>69136</v>
      </c>
    </row>
    <row r="33337" spans="1:2" x14ac:dyDescent="0.2">
      <c r="A33337" s="57" t="s">
        <v>69137</v>
      </c>
      <c r="B33337" s="57" t="s">
        <v>69138</v>
      </c>
    </row>
    <row r="33338" spans="1:2" x14ac:dyDescent="0.2">
      <c r="A33338" s="57" t="s">
        <v>69139</v>
      </c>
      <c r="B33338" s="57" t="s">
        <v>69140</v>
      </c>
    </row>
    <row r="33339" spans="1:2" x14ac:dyDescent="0.2">
      <c r="A33339" s="57" t="s">
        <v>69141</v>
      </c>
      <c r="B33339" s="57" t="s">
        <v>69142</v>
      </c>
    </row>
    <row r="33340" spans="1:2" x14ac:dyDescent="0.2">
      <c r="A33340" s="57" t="s">
        <v>69143</v>
      </c>
      <c r="B33340" s="57" t="s">
        <v>69144</v>
      </c>
    </row>
    <row r="33341" spans="1:2" x14ac:dyDescent="0.2">
      <c r="A33341" s="57" t="s">
        <v>69145</v>
      </c>
      <c r="B33341" s="57" t="s">
        <v>69146</v>
      </c>
    </row>
    <row r="33342" spans="1:2" x14ac:dyDescent="0.2">
      <c r="A33342" s="57" t="s">
        <v>69147</v>
      </c>
      <c r="B33342" s="57" t="s">
        <v>69148</v>
      </c>
    </row>
    <row r="33343" spans="1:2" x14ac:dyDescent="0.2">
      <c r="A33343" s="57" t="s">
        <v>69149</v>
      </c>
      <c r="B33343" s="57" t="s">
        <v>69150</v>
      </c>
    </row>
    <row r="33344" spans="1:2" x14ac:dyDescent="0.2">
      <c r="A33344" s="57" t="s">
        <v>69151</v>
      </c>
      <c r="B33344" s="57" t="s">
        <v>69152</v>
      </c>
    </row>
    <row r="33345" spans="1:2" x14ac:dyDescent="0.2">
      <c r="A33345" s="57" t="s">
        <v>69153</v>
      </c>
      <c r="B33345" s="57" t="s">
        <v>69154</v>
      </c>
    </row>
    <row r="33346" spans="1:2" x14ac:dyDescent="0.2">
      <c r="A33346" s="57" t="s">
        <v>69155</v>
      </c>
      <c r="B33346" s="57" t="s">
        <v>69156</v>
      </c>
    </row>
    <row r="33347" spans="1:2" x14ac:dyDescent="0.2">
      <c r="A33347" s="57" t="s">
        <v>69157</v>
      </c>
      <c r="B33347" s="57" t="s">
        <v>69158</v>
      </c>
    </row>
    <row r="33348" spans="1:2" x14ac:dyDescent="0.2">
      <c r="A33348" s="57" t="s">
        <v>69159</v>
      </c>
      <c r="B33348" s="57" t="s">
        <v>69160</v>
      </c>
    </row>
    <row r="33349" spans="1:2" x14ac:dyDescent="0.2">
      <c r="A33349" s="57" t="s">
        <v>69161</v>
      </c>
      <c r="B33349" s="57" t="s">
        <v>69162</v>
      </c>
    </row>
    <row r="33350" spans="1:2" x14ac:dyDescent="0.2">
      <c r="A33350" s="57" t="s">
        <v>69163</v>
      </c>
      <c r="B33350" s="57" t="s">
        <v>69164</v>
      </c>
    </row>
    <row r="33351" spans="1:2" x14ac:dyDescent="0.2">
      <c r="A33351" s="57" t="s">
        <v>69165</v>
      </c>
      <c r="B33351" s="57" t="s">
        <v>69166</v>
      </c>
    </row>
    <row r="33352" spans="1:2" x14ac:dyDescent="0.2">
      <c r="A33352" s="57" t="s">
        <v>69167</v>
      </c>
      <c r="B33352" s="57" t="s">
        <v>69168</v>
      </c>
    </row>
    <row r="33353" spans="1:2" x14ac:dyDescent="0.2">
      <c r="A33353" s="57" t="s">
        <v>69169</v>
      </c>
      <c r="B33353" s="57" t="s">
        <v>69170</v>
      </c>
    </row>
    <row r="33354" spans="1:2" x14ac:dyDescent="0.2">
      <c r="A33354" s="57" t="s">
        <v>69171</v>
      </c>
      <c r="B33354" s="57" t="s">
        <v>69172</v>
      </c>
    </row>
    <row r="33355" spans="1:2" x14ac:dyDescent="0.2">
      <c r="A33355" s="57" t="s">
        <v>69173</v>
      </c>
      <c r="B33355" s="57" t="s">
        <v>69174</v>
      </c>
    </row>
    <row r="33356" spans="1:2" x14ac:dyDescent="0.2">
      <c r="A33356" s="57" t="s">
        <v>69175</v>
      </c>
      <c r="B33356" s="57" t="s">
        <v>69176</v>
      </c>
    </row>
    <row r="33357" spans="1:2" x14ac:dyDescent="0.2">
      <c r="A33357" s="57" t="s">
        <v>69177</v>
      </c>
      <c r="B33357" s="57" t="s">
        <v>69178</v>
      </c>
    </row>
    <row r="33358" spans="1:2" x14ac:dyDescent="0.2">
      <c r="A33358" s="57" t="s">
        <v>69179</v>
      </c>
      <c r="B33358" s="57" t="s">
        <v>69180</v>
      </c>
    </row>
    <row r="33359" spans="1:2" x14ac:dyDescent="0.2">
      <c r="A33359" s="57" t="s">
        <v>69181</v>
      </c>
      <c r="B33359" s="57" t="s">
        <v>69182</v>
      </c>
    </row>
    <row r="33360" spans="1:2" x14ac:dyDescent="0.2">
      <c r="A33360" s="57" t="s">
        <v>69183</v>
      </c>
      <c r="B33360" s="57" t="s">
        <v>69184</v>
      </c>
    </row>
    <row r="33361" spans="1:2" x14ac:dyDescent="0.2">
      <c r="A33361" s="57" t="s">
        <v>69185</v>
      </c>
      <c r="B33361" s="57" t="s">
        <v>69186</v>
      </c>
    </row>
    <row r="33362" spans="1:2" x14ac:dyDescent="0.2">
      <c r="A33362" s="57" t="s">
        <v>69187</v>
      </c>
      <c r="B33362" s="57" t="s">
        <v>69188</v>
      </c>
    </row>
    <row r="33363" spans="1:2" x14ac:dyDescent="0.2">
      <c r="A33363" s="57" t="s">
        <v>69189</v>
      </c>
      <c r="B33363" s="57" t="s">
        <v>69190</v>
      </c>
    </row>
    <row r="33364" spans="1:2" x14ac:dyDescent="0.2">
      <c r="A33364" s="57" t="s">
        <v>69191</v>
      </c>
      <c r="B33364" s="57" t="s">
        <v>69192</v>
      </c>
    </row>
    <row r="33365" spans="1:2" x14ac:dyDescent="0.2">
      <c r="A33365" s="57" t="s">
        <v>69193</v>
      </c>
      <c r="B33365" s="57" t="s">
        <v>69194</v>
      </c>
    </row>
    <row r="33366" spans="1:2" x14ac:dyDescent="0.2">
      <c r="A33366" s="57" t="s">
        <v>69195</v>
      </c>
      <c r="B33366" s="57" t="s">
        <v>69196</v>
      </c>
    </row>
    <row r="33367" spans="1:2" x14ac:dyDescent="0.2">
      <c r="A33367" s="57" t="s">
        <v>69197</v>
      </c>
      <c r="B33367" s="57" t="s">
        <v>69198</v>
      </c>
    </row>
    <row r="33368" spans="1:2" x14ac:dyDescent="0.2">
      <c r="A33368" s="57" t="s">
        <v>69199</v>
      </c>
      <c r="B33368" s="57" t="s">
        <v>69200</v>
      </c>
    </row>
    <row r="33369" spans="1:2" x14ac:dyDescent="0.2">
      <c r="A33369" s="57" t="s">
        <v>69201</v>
      </c>
      <c r="B33369" s="57" t="s">
        <v>69202</v>
      </c>
    </row>
    <row r="33370" spans="1:2" x14ac:dyDescent="0.2">
      <c r="A33370" s="57" t="s">
        <v>69203</v>
      </c>
      <c r="B33370" s="57" t="s">
        <v>69204</v>
      </c>
    </row>
    <row r="33371" spans="1:2" x14ac:dyDescent="0.2">
      <c r="A33371" s="57" t="s">
        <v>69205</v>
      </c>
      <c r="B33371" s="57" t="s">
        <v>69206</v>
      </c>
    </row>
    <row r="33372" spans="1:2" x14ac:dyDescent="0.2">
      <c r="A33372" s="57" t="s">
        <v>69207</v>
      </c>
      <c r="B33372" s="57" t="s">
        <v>69208</v>
      </c>
    </row>
    <row r="33373" spans="1:2" x14ac:dyDescent="0.2">
      <c r="A33373" s="57" t="s">
        <v>69209</v>
      </c>
      <c r="B33373" s="57" t="s">
        <v>69210</v>
      </c>
    </row>
    <row r="33374" spans="1:2" x14ac:dyDescent="0.2">
      <c r="A33374" s="57" t="s">
        <v>69211</v>
      </c>
      <c r="B33374" s="57" t="s">
        <v>69212</v>
      </c>
    </row>
    <row r="33375" spans="1:2" x14ac:dyDescent="0.2">
      <c r="A33375" s="57" t="s">
        <v>69213</v>
      </c>
      <c r="B33375" s="57" t="s">
        <v>69214</v>
      </c>
    </row>
    <row r="33376" spans="1:2" x14ac:dyDescent="0.2">
      <c r="A33376" s="57" t="s">
        <v>69215</v>
      </c>
      <c r="B33376" s="57" t="s">
        <v>69216</v>
      </c>
    </row>
    <row r="33377" spans="1:2" x14ac:dyDescent="0.2">
      <c r="A33377" s="57" t="s">
        <v>69217</v>
      </c>
      <c r="B33377" s="57" t="s">
        <v>69218</v>
      </c>
    </row>
    <row r="33378" spans="1:2" x14ac:dyDescent="0.2">
      <c r="A33378" s="57" t="s">
        <v>69219</v>
      </c>
      <c r="B33378" s="57" t="s">
        <v>69220</v>
      </c>
    </row>
    <row r="33379" spans="1:2" x14ac:dyDescent="0.2">
      <c r="A33379" s="57" t="s">
        <v>69221</v>
      </c>
      <c r="B33379" s="57" t="s">
        <v>69222</v>
      </c>
    </row>
    <row r="33380" spans="1:2" x14ac:dyDescent="0.2">
      <c r="A33380" s="57" t="s">
        <v>69223</v>
      </c>
      <c r="B33380" s="57" t="s">
        <v>69224</v>
      </c>
    </row>
    <row r="33381" spans="1:2" x14ac:dyDescent="0.2">
      <c r="A33381" s="57" t="s">
        <v>69225</v>
      </c>
      <c r="B33381" s="57" t="s">
        <v>69226</v>
      </c>
    </row>
    <row r="33382" spans="1:2" x14ac:dyDescent="0.2">
      <c r="A33382" s="57" t="s">
        <v>69227</v>
      </c>
      <c r="B33382" s="57" t="s">
        <v>69228</v>
      </c>
    </row>
    <row r="33383" spans="1:2" x14ac:dyDescent="0.2">
      <c r="A33383" s="57" t="s">
        <v>69229</v>
      </c>
      <c r="B33383" s="57" t="s">
        <v>69230</v>
      </c>
    </row>
    <row r="33384" spans="1:2" x14ac:dyDescent="0.2">
      <c r="A33384" s="57" t="s">
        <v>69231</v>
      </c>
      <c r="B33384" s="57" t="s">
        <v>69232</v>
      </c>
    </row>
    <row r="33385" spans="1:2" x14ac:dyDescent="0.2">
      <c r="A33385" s="57" t="s">
        <v>69233</v>
      </c>
      <c r="B33385" s="57" t="s">
        <v>69234</v>
      </c>
    </row>
    <row r="33386" spans="1:2" x14ac:dyDescent="0.2">
      <c r="A33386" s="57" t="s">
        <v>69235</v>
      </c>
      <c r="B33386" s="57" t="s">
        <v>69236</v>
      </c>
    </row>
    <row r="33387" spans="1:2" x14ac:dyDescent="0.2">
      <c r="A33387" s="57" t="s">
        <v>69237</v>
      </c>
      <c r="B33387" s="57" t="s">
        <v>69238</v>
      </c>
    </row>
    <row r="33388" spans="1:2" x14ac:dyDescent="0.2">
      <c r="A33388" s="57" t="s">
        <v>69239</v>
      </c>
      <c r="B33388" s="57" t="s">
        <v>69240</v>
      </c>
    </row>
    <row r="33389" spans="1:2" x14ac:dyDescent="0.2">
      <c r="A33389" s="57" t="s">
        <v>69241</v>
      </c>
      <c r="B33389" s="57" t="s">
        <v>69242</v>
      </c>
    </row>
    <row r="33390" spans="1:2" x14ac:dyDescent="0.2">
      <c r="A33390" s="57" t="s">
        <v>69243</v>
      </c>
      <c r="B33390" s="57" t="s">
        <v>69244</v>
      </c>
    </row>
    <row r="33391" spans="1:2" x14ac:dyDescent="0.2">
      <c r="A33391" s="57" t="s">
        <v>69245</v>
      </c>
      <c r="B33391" s="57" t="s">
        <v>69246</v>
      </c>
    </row>
    <row r="33392" spans="1:2" x14ac:dyDescent="0.2">
      <c r="A33392" s="57" t="s">
        <v>69247</v>
      </c>
      <c r="B33392" s="57" t="s">
        <v>69248</v>
      </c>
    </row>
    <row r="33393" spans="1:2" x14ac:dyDescent="0.2">
      <c r="A33393" s="57" t="s">
        <v>69249</v>
      </c>
      <c r="B33393" s="57" t="s">
        <v>69250</v>
      </c>
    </row>
    <row r="33394" spans="1:2" x14ac:dyDescent="0.2">
      <c r="A33394" s="57" t="s">
        <v>69251</v>
      </c>
      <c r="B33394" s="57" t="s">
        <v>69252</v>
      </c>
    </row>
    <row r="33395" spans="1:2" x14ac:dyDescent="0.2">
      <c r="A33395" s="57" t="s">
        <v>69253</v>
      </c>
      <c r="B33395" s="57" t="s">
        <v>69254</v>
      </c>
    </row>
    <row r="33396" spans="1:2" x14ac:dyDescent="0.2">
      <c r="A33396" s="57" t="s">
        <v>69255</v>
      </c>
      <c r="B33396" s="57" t="s">
        <v>69256</v>
      </c>
    </row>
    <row r="33397" spans="1:2" x14ac:dyDescent="0.2">
      <c r="A33397" s="57" t="s">
        <v>69257</v>
      </c>
      <c r="B33397" s="57" t="s">
        <v>69258</v>
      </c>
    </row>
    <row r="33398" spans="1:2" x14ac:dyDescent="0.2">
      <c r="A33398" s="57" t="s">
        <v>69259</v>
      </c>
      <c r="B33398" s="57" t="s">
        <v>69260</v>
      </c>
    </row>
    <row r="33399" spans="1:2" x14ac:dyDescent="0.2">
      <c r="A33399" s="57" t="s">
        <v>69261</v>
      </c>
      <c r="B33399" s="57" t="s">
        <v>69262</v>
      </c>
    </row>
    <row r="33400" spans="1:2" x14ac:dyDescent="0.2">
      <c r="A33400" s="57" t="s">
        <v>69263</v>
      </c>
      <c r="B33400" s="57" t="s">
        <v>69264</v>
      </c>
    </row>
    <row r="33401" spans="1:2" x14ac:dyDescent="0.2">
      <c r="A33401" s="57" t="s">
        <v>69265</v>
      </c>
      <c r="B33401" s="57" t="s">
        <v>69266</v>
      </c>
    </row>
    <row r="33402" spans="1:2" x14ac:dyDescent="0.2">
      <c r="A33402" s="57" t="s">
        <v>69267</v>
      </c>
      <c r="B33402" s="57" t="s">
        <v>69268</v>
      </c>
    </row>
    <row r="33403" spans="1:2" x14ac:dyDescent="0.2">
      <c r="A33403" s="57" t="s">
        <v>69269</v>
      </c>
      <c r="B33403" s="57" t="s">
        <v>69270</v>
      </c>
    </row>
    <row r="33404" spans="1:2" x14ac:dyDescent="0.2">
      <c r="A33404" s="57" t="s">
        <v>69271</v>
      </c>
      <c r="B33404" s="57" t="s">
        <v>69272</v>
      </c>
    </row>
    <row r="33405" spans="1:2" x14ac:dyDescent="0.2">
      <c r="A33405" s="57" t="s">
        <v>69273</v>
      </c>
      <c r="B33405" s="57" t="s">
        <v>69274</v>
      </c>
    </row>
    <row r="33406" spans="1:2" x14ac:dyDescent="0.2">
      <c r="A33406" s="57" t="s">
        <v>69275</v>
      </c>
      <c r="B33406" s="57" t="s">
        <v>69276</v>
      </c>
    </row>
    <row r="33407" spans="1:2" x14ac:dyDescent="0.2">
      <c r="A33407" s="57" t="s">
        <v>69277</v>
      </c>
      <c r="B33407" s="57" t="s">
        <v>69278</v>
      </c>
    </row>
    <row r="33408" spans="1:2" x14ac:dyDescent="0.2">
      <c r="A33408" s="57" t="s">
        <v>69279</v>
      </c>
      <c r="B33408" s="57" t="s">
        <v>69280</v>
      </c>
    </row>
    <row r="33409" spans="1:2" x14ac:dyDescent="0.2">
      <c r="A33409" s="57" t="s">
        <v>69281</v>
      </c>
      <c r="B33409" s="57" t="s">
        <v>69282</v>
      </c>
    </row>
    <row r="33410" spans="1:2" x14ac:dyDescent="0.2">
      <c r="A33410" s="57" t="s">
        <v>69283</v>
      </c>
      <c r="B33410" s="57" t="s">
        <v>69284</v>
      </c>
    </row>
    <row r="33411" spans="1:2" x14ac:dyDescent="0.2">
      <c r="A33411" s="57" t="s">
        <v>69285</v>
      </c>
      <c r="B33411" s="57" t="s">
        <v>69286</v>
      </c>
    </row>
    <row r="33412" spans="1:2" x14ac:dyDescent="0.2">
      <c r="A33412" s="57" t="s">
        <v>69287</v>
      </c>
      <c r="B33412" s="57" t="s">
        <v>69288</v>
      </c>
    </row>
    <row r="33413" spans="1:2" x14ac:dyDescent="0.2">
      <c r="A33413" s="57" t="s">
        <v>69289</v>
      </c>
      <c r="B33413" s="57" t="s">
        <v>69290</v>
      </c>
    </row>
    <row r="33414" spans="1:2" x14ac:dyDescent="0.2">
      <c r="A33414" s="57" t="s">
        <v>69291</v>
      </c>
      <c r="B33414" s="57" t="s">
        <v>69292</v>
      </c>
    </row>
    <row r="33415" spans="1:2" x14ac:dyDescent="0.2">
      <c r="A33415" s="57" t="s">
        <v>69293</v>
      </c>
      <c r="B33415" s="57" t="s">
        <v>69294</v>
      </c>
    </row>
    <row r="33416" spans="1:2" x14ac:dyDescent="0.2">
      <c r="A33416" s="57" t="s">
        <v>69295</v>
      </c>
      <c r="B33416" s="57" t="s">
        <v>69296</v>
      </c>
    </row>
    <row r="33417" spans="1:2" x14ac:dyDescent="0.2">
      <c r="A33417" s="57" t="s">
        <v>69297</v>
      </c>
      <c r="B33417" s="57" t="s">
        <v>69298</v>
      </c>
    </row>
    <row r="33418" spans="1:2" x14ac:dyDescent="0.2">
      <c r="A33418" s="57" t="s">
        <v>69299</v>
      </c>
      <c r="B33418" s="57" t="s">
        <v>69300</v>
      </c>
    </row>
    <row r="33419" spans="1:2" x14ac:dyDescent="0.2">
      <c r="A33419" s="57" t="s">
        <v>69301</v>
      </c>
      <c r="B33419" s="57" t="s">
        <v>69302</v>
      </c>
    </row>
    <row r="33420" spans="1:2" x14ac:dyDescent="0.2">
      <c r="A33420" s="57" t="s">
        <v>69303</v>
      </c>
      <c r="B33420" s="57" t="s">
        <v>69304</v>
      </c>
    </row>
    <row r="33421" spans="1:2" x14ac:dyDescent="0.2">
      <c r="A33421" s="57" t="s">
        <v>69305</v>
      </c>
      <c r="B33421" s="57" t="s">
        <v>69306</v>
      </c>
    </row>
    <row r="33422" spans="1:2" x14ac:dyDescent="0.2">
      <c r="A33422" s="57" t="s">
        <v>69307</v>
      </c>
      <c r="B33422" s="57" t="s">
        <v>69308</v>
      </c>
    </row>
    <row r="33423" spans="1:2" x14ac:dyDescent="0.2">
      <c r="A33423" s="57" t="s">
        <v>69309</v>
      </c>
      <c r="B33423" s="57" t="s">
        <v>69310</v>
      </c>
    </row>
    <row r="33424" spans="1:2" x14ac:dyDescent="0.2">
      <c r="A33424" s="57" t="s">
        <v>69311</v>
      </c>
      <c r="B33424" s="57" t="s">
        <v>69312</v>
      </c>
    </row>
    <row r="33425" spans="1:2" x14ac:dyDescent="0.2">
      <c r="A33425" s="57" t="s">
        <v>69313</v>
      </c>
      <c r="B33425" s="57" t="s">
        <v>69314</v>
      </c>
    </row>
    <row r="33426" spans="1:2" x14ac:dyDescent="0.2">
      <c r="A33426" s="57" t="s">
        <v>69315</v>
      </c>
      <c r="B33426" s="57" t="s">
        <v>69316</v>
      </c>
    </row>
    <row r="33427" spans="1:2" x14ac:dyDescent="0.2">
      <c r="A33427" s="57" t="s">
        <v>69317</v>
      </c>
      <c r="B33427" s="57" t="s">
        <v>69318</v>
      </c>
    </row>
    <row r="33428" spans="1:2" x14ac:dyDescent="0.2">
      <c r="A33428" s="57" t="s">
        <v>69319</v>
      </c>
      <c r="B33428" s="57" t="s">
        <v>69320</v>
      </c>
    </row>
    <row r="33429" spans="1:2" x14ac:dyDescent="0.2">
      <c r="A33429" s="57" t="s">
        <v>69321</v>
      </c>
      <c r="B33429" s="57" t="s">
        <v>69322</v>
      </c>
    </row>
    <row r="33430" spans="1:2" x14ac:dyDescent="0.2">
      <c r="A33430" s="57" t="s">
        <v>69323</v>
      </c>
      <c r="B33430" s="57" t="s">
        <v>69324</v>
      </c>
    </row>
    <row r="33431" spans="1:2" x14ac:dyDescent="0.2">
      <c r="A33431" s="57" t="s">
        <v>69325</v>
      </c>
      <c r="B33431" s="57" t="s">
        <v>69326</v>
      </c>
    </row>
    <row r="33432" spans="1:2" x14ac:dyDescent="0.2">
      <c r="A33432" s="57" t="s">
        <v>69327</v>
      </c>
      <c r="B33432" s="57" t="s">
        <v>69328</v>
      </c>
    </row>
    <row r="33433" spans="1:2" x14ac:dyDescent="0.2">
      <c r="A33433" s="57" t="s">
        <v>69329</v>
      </c>
      <c r="B33433" s="57" t="s">
        <v>69330</v>
      </c>
    </row>
    <row r="33434" spans="1:2" x14ac:dyDescent="0.2">
      <c r="A33434" s="57" t="s">
        <v>69331</v>
      </c>
      <c r="B33434" s="57" t="s">
        <v>69332</v>
      </c>
    </row>
    <row r="33435" spans="1:2" x14ac:dyDescent="0.2">
      <c r="A33435" s="57" t="s">
        <v>69333</v>
      </c>
      <c r="B33435" s="57" t="s">
        <v>69334</v>
      </c>
    </row>
    <row r="33436" spans="1:2" x14ac:dyDescent="0.2">
      <c r="A33436" s="57" t="s">
        <v>69335</v>
      </c>
      <c r="B33436" s="57" t="s">
        <v>69336</v>
      </c>
    </row>
    <row r="33437" spans="1:2" x14ac:dyDescent="0.2">
      <c r="A33437" s="57" t="s">
        <v>69337</v>
      </c>
      <c r="B33437" s="57" t="s">
        <v>69338</v>
      </c>
    </row>
    <row r="33438" spans="1:2" x14ac:dyDescent="0.2">
      <c r="A33438" s="57" t="s">
        <v>69339</v>
      </c>
      <c r="B33438" s="57" t="s">
        <v>69340</v>
      </c>
    </row>
    <row r="33439" spans="1:2" x14ac:dyDescent="0.2">
      <c r="A33439" s="57" t="s">
        <v>69341</v>
      </c>
      <c r="B33439" s="57" t="s">
        <v>69342</v>
      </c>
    </row>
    <row r="33440" spans="1:2" x14ac:dyDescent="0.2">
      <c r="A33440" s="57" t="s">
        <v>69343</v>
      </c>
      <c r="B33440" s="57" t="s">
        <v>69344</v>
      </c>
    </row>
    <row r="33441" spans="1:2" x14ac:dyDescent="0.2">
      <c r="A33441" s="57" t="s">
        <v>69345</v>
      </c>
      <c r="B33441" s="57" t="s">
        <v>69346</v>
      </c>
    </row>
    <row r="33442" spans="1:2" x14ac:dyDescent="0.2">
      <c r="A33442" s="57" t="s">
        <v>69347</v>
      </c>
      <c r="B33442" s="57" t="s">
        <v>69348</v>
      </c>
    </row>
    <row r="33443" spans="1:2" x14ac:dyDescent="0.2">
      <c r="A33443" s="57" t="s">
        <v>69349</v>
      </c>
      <c r="B33443" s="57" t="s">
        <v>69350</v>
      </c>
    </row>
    <row r="33444" spans="1:2" x14ac:dyDescent="0.2">
      <c r="A33444" s="57" t="s">
        <v>69351</v>
      </c>
      <c r="B33444" s="57" t="s">
        <v>69352</v>
      </c>
    </row>
    <row r="33445" spans="1:2" x14ac:dyDescent="0.2">
      <c r="A33445" s="57" t="s">
        <v>69353</v>
      </c>
      <c r="B33445" s="57" t="s">
        <v>69354</v>
      </c>
    </row>
    <row r="33446" spans="1:2" x14ac:dyDescent="0.2">
      <c r="A33446" s="57" t="s">
        <v>69355</v>
      </c>
      <c r="B33446" s="57" t="s">
        <v>69356</v>
      </c>
    </row>
    <row r="33447" spans="1:2" x14ac:dyDescent="0.2">
      <c r="A33447" s="57" t="s">
        <v>69357</v>
      </c>
      <c r="B33447" s="57" t="s">
        <v>69358</v>
      </c>
    </row>
    <row r="33448" spans="1:2" x14ac:dyDescent="0.2">
      <c r="A33448" s="57" t="s">
        <v>69359</v>
      </c>
      <c r="B33448" s="57" t="s">
        <v>69360</v>
      </c>
    </row>
    <row r="33449" spans="1:2" x14ac:dyDescent="0.2">
      <c r="A33449" s="57" t="s">
        <v>69361</v>
      </c>
      <c r="B33449" s="57" t="s">
        <v>69362</v>
      </c>
    </row>
    <row r="33450" spans="1:2" x14ac:dyDescent="0.2">
      <c r="A33450" s="57" t="s">
        <v>69363</v>
      </c>
      <c r="B33450" s="57" t="s">
        <v>69364</v>
      </c>
    </row>
    <row r="33451" spans="1:2" x14ac:dyDescent="0.2">
      <c r="A33451" s="57" t="s">
        <v>69365</v>
      </c>
      <c r="B33451" s="57" t="s">
        <v>69366</v>
      </c>
    </row>
    <row r="33452" spans="1:2" x14ac:dyDescent="0.2">
      <c r="A33452" s="57" t="s">
        <v>69367</v>
      </c>
      <c r="B33452" s="57" t="s">
        <v>69368</v>
      </c>
    </row>
    <row r="33453" spans="1:2" x14ac:dyDescent="0.2">
      <c r="A33453" s="57" t="s">
        <v>69369</v>
      </c>
      <c r="B33453" s="57" t="s">
        <v>69370</v>
      </c>
    </row>
    <row r="33454" spans="1:2" x14ac:dyDescent="0.2">
      <c r="A33454" s="57" t="s">
        <v>69371</v>
      </c>
      <c r="B33454" s="57" t="s">
        <v>69372</v>
      </c>
    </row>
    <row r="33455" spans="1:2" x14ac:dyDescent="0.2">
      <c r="A33455" s="57" t="s">
        <v>69373</v>
      </c>
      <c r="B33455" s="57" t="s">
        <v>69374</v>
      </c>
    </row>
    <row r="33456" spans="1:2" x14ac:dyDescent="0.2">
      <c r="A33456" s="57" t="s">
        <v>69375</v>
      </c>
      <c r="B33456" s="57" t="s">
        <v>69376</v>
      </c>
    </row>
    <row r="33457" spans="1:2" x14ac:dyDescent="0.2">
      <c r="A33457" s="57" t="s">
        <v>69377</v>
      </c>
      <c r="B33457" s="57" t="s">
        <v>69378</v>
      </c>
    </row>
    <row r="33458" spans="1:2" x14ac:dyDescent="0.2">
      <c r="A33458" s="57" t="s">
        <v>69379</v>
      </c>
      <c r="B33458" s="57" t="s">
        <v>69380</v>
      </c>
    </row>
    <row r="33459" spans="1:2" x14ac:dyDescent="0.2">
      <c r="A33459" s="57" t="s">
        <v>69381</v>
      </c>
      <c r="B33459" s="57" t="s">
        <v>69382</v>
      </c>
    </row>
    <row r="33460" spans="1:2" x14ac:dyDescent="0.2">
      <c r="A33460" s="57" t="s">
        <v>69383</v>
      </c>
      <c r="B33460" s="57" t="s">
        <v>69384</v>
      </c>
    </row>
    <row r="33461" spans="1:2" x14ac:dyDescent="0.2">
      <c r="A33461" s="57" t="s">
        <v>69385</v>
      </c>
      <c r="B33461" s="57" t="s">
        <v>69386</v>
      </c>
    </row>
    <row r="33462" spans="1:2" x14ac:dyDescent="0.2">
      <c r="A33462" s="57" t="s">
        <v>69387</v>
      </c>
      <c r="B33462" s="57" t="s">
        <v>69388</v>
      </c>
    </row>
    <row r="33463" spans="1:2" x14ac:dyDescent="0.2">
      <c r="A33463" s="57" t="s">
        <v>69389</v>
      </c>
      <c r="B33463" s="57" t="s">
        <v>69390</v>
      </c>
    </row>
    <row r="33464" spans="1:2" x14ac:dyDescent="0.2">
      <c r="A33464" s="57" t="s">
        <v>69391</v>
      </c>
      <c r="B33464" s="57" t="s">
        <v>69392</v>
      </c>
    </row>
    <row r="33465" spans="1:2" x14ac:dyDescent="0.2">
      <c r="A33465" s="57" t="s">
        <v>69393</v>
      </c>
      <c r="B33465" s="57" t="s">
        <v>69394</v>
      </c>
    </row>
    <row r="33466" spans="1:2" x14ac:dyDescent="0.2">
      <c r="A33466" s="57" t="s">
        <v>69395</v>
      </c>
      <c r="B33466" s="57" t="s">
        <v>69396</v>
      </c>
    </row>
    <row r="33467" spans="1:2" x14ac:dyDescent="0.2">
      <c r="A33467" s="57" t="s">
        <v>69397</v>
      </c>
      <c r="B33467" s="57" t="s">
        <v>69398</v>
      </c>
    </row>
    <row r="33468" spans="1:2" x14ac:dyDescent="0.2">
      <c r="A33468" s="57" t="s">
        <v>69399</v>
      </c>
      <c r="B33468" s="57" t="s">
        <v>69400</v>
      </c>
    </row>
    <row r="33469" spans="1:2" x14ac:dyDescent="0.2">
      <c r="A33469" s="57" t="s">
        <v>69401</v>
      </c>
      <c r="B33469" s="57" t="s">
        <v>69402</v>
      </c>
    </row>
    <row r="33470" spans="1:2" x14ac:dyDescent="0.2">
      <c r="A33470" s="57" t="s">
        <v>69403</v>
      </c>
      <c r="B33470" s="57" t="s">
        <v>69404</v>
      </c>
    </row>
    <row r="33471" spans="1:2" x14ac:dyDescent="0.2">
      <c r="A33471" s="57" t="s">
        <v>69405</v>
      </c>
      <c r="B33471" s="57" t="s">
        <v>69406</v>
      </c>
    </row>
    <row r="33472" spans="1:2" x14ac:dyDescent="0.2">
      <c r="A33472" s="57" t="s">
        <v>69407</v>
      </c>
      <c r="B33472" s="57" t="s">
        <v>69408</v>
      </c>
    </row>
    <row r="33473" spans="1:2" x14ac:dyDescent="0.2">
      <c r="A33473" s="57" t="s">
        <v>69409</v>
      </c>
      <c r="B33473" s="57" t="s">
        <v>69410</v>
      </c>
    </row>
    <row r="33474" spans="1:2" x14ac:dyDescent="0.2">
      <c r="A33474" s="57" t="s">
        <v>69411</v>
      </c>
      <c r="B33474" s="57" t="s">
        <v>69412</v>
      </c>
    </row>
    <row r="33475" spans="1:2" x14ac:dyDescent="0.2">
      <c r="A33475" s="57" t="s">
        <v>69413</v>
      </c>
      <c r="B33475" s="57" t="s">
        <v>69414</v>
      </c>
    </row>
    <row r="33476" spans="1:2" x14ac:dyDescent="0.2">
      <c r="A33476" s="57" t="s">
        <v>69415</v>
      </c>
      <c r="B33476" s="57" t="s">
        <v>69416</v>
      </c>
    </row>
    <row r="33477" spans="1:2" x14ac:dyDescent="0.2">
      <c r="A33477" s="57" t="s">
        <v>69417</v>
      </c>
      <c r="B33477" s="57" t="s">
        <v>69418</v>
      </c>
    </row>
    <row r="33478" spans="1:2" x14ac:dyDescent="0.2">
      <c r="A33478" s="57" t="s">
        <v>69419</v>
      </c>
      <c r="B33478" s="57" t="s">
        <v>69420</v>
      </c>
    </row>
    <row r="33479" spans="1:2" x14ac:dyDescent="0.2">
      <c r="A33479" s="57" t="s">
        <v>69421</v>
      </c>
      <c r="B33479" s="57" t="s">
        <v>69422</v>
      </c>
    </row>
    <row r="33480" spans="1:2" x14ac:dyDescent="0.2">
      <c r="A33480" s="57" t="s">
        <v>69423</v>
      </c>
      <c r="B33480" s="57" t="s">
        <v>69424</v>
      </c>
    </row>
    <row r="33481" spans="1:2" x14ac:dyDescent="0.2">
      <c r="A33481" s="57" t="s">
        <v>69425</v>
      </c>
      <c r="B33481" s="57" t="s">
        <v>69426</v>
      </c>
    </row>
    <row r="33482" spans="1:2" x14ac:dyDescent="0.2">
      <c r="A33482" s="57" t="s">
        <v>69427</v>
      </c>
      <c r="B33482" s="57" t="s">
        <v>69428</v>
      </c>
    </row>
    <row r="33483" spans="1:2" x14ac:dyDescent="0.2">
      <c r="A33483" s="57" t="s">
        <v>69429</v>
      </c>
      <c r="B33483" s="57" t="s">
        <v>69430</v>
      </c>
    </row>
    <row r="33484" spans="1:2" x14ac:dyDescent="0.2">
      <c r="A33484" s="57" t="s">
        <v>69431</v>
      </c>
      <c r="B33484" s="57" t="s">
        <v>69432</v>
      </c>
    </row>
    <row r="33485" spans="1:2" x14ac:dyDescent="0.2">
      <c r="A33485" s="57" t="s">
        <v>69433</v>
      </c>
      <c r="B33485" s="57" t="s">
        <v>69434</v>
      </c>
    </row>
    <row r="33486" spans="1:2" x14ac:dyDescent="0.2">
      <c r="A33486" s="57" t="s">
        <v>69435</v>
      </c>
      <c r="B33486" s="57" t="s">
        <v>69436</v>
      </c>
    </row>
    <row r="33487" spans="1:2" x14ac:dyDescent="0.2">
      <c r="A33487" s="57" t="s">
        <v>69437</v>
      </c>
      <c r="B33487" s="57" t="s">
        <v>69438</v>
      </c>
    </row>
    <row r="33488" spans="1:2" x14ac:dyDescent="0.2">
      <c r="A33488" s="57" t="s">
        <v>69439</v>
      </c>
      <c r="B33488" s="57" t="s">
        <v>69440</v>
      </c>
    </row>
    <row r="33489" spans="1:2" x14ac:dyDescent="0.2">
      <c r="A33489" s="57" t="s">
        <v>69441</v>
      </c>
      <c r="B33489" s="57" t="s">
        <v>69442</v>
      </c>
    </row>
    <row r="33490" spans="1:2" x14ac:dyDescent="0.2">
      <c r="A33490" s="57" t="s">
        <v>69443</v>
      </c>
      <c r="B33490" s="57" t="s">
        <v>69444</v>
      </c>
    </row>
    <row r="33491" spans="1:2" x14ac:dyDescent="0.2">
      <c r="A33491" s="57" t="s">
        <v>69445</v>
      </c>
      <c r="B33491" s="57" t="s">
        <v>69446</v>
      </c>
    </row>
    <row r="33492" spans="1:2" x14ac:dyDescent="0.2">
      <c r="A33492" s="57" t="s">
        <v>69447</v>
      </c>
      <c r="B33492" s="57" t="s">
        <v>69448</v>
      </c>
    </row>
    <row r="33493" spans="1:2" x14ac:dyDescent="0.2">
      <c r="A33493" s="57" t="s">
        <v>69449</v>
      </c>
      <c r="B33493" s="57" t="s">
        <v>69450</v>
      </c>
    </row>
    <row r="33494" spans="1:2" x14ac:dyDescent="0.2">
      <c r="A33494" s="57" t="s">
        <v>69451</v>
      </c>
      <c r="B33494" s="57" t="s">
        <v>69452</v>
      </c>
    </row>
    <row r="33495" spans="1:2" x14ac:dyDescent="0.2">
      <c r="A33495" s="57" t="s">
        <v>69453</v>
      </c>
      <c r="B33495" s="57" t="s">
        <v>69454</v>
      </c>
    </row>
    <row r="33496" spans="1:2" x14ac:dyDescent="0.2">
      <c r="A33496" s="57" t="s">
        <v>69455</v>
      </c>
      <c r="B33496" s="57" t="s">
        <v>69456</v>
      </c>
    </row>
    <row r="33497" spans="1:2" x14ac:dyDescent="0.2">
      <c r="A33497" s="57" t="s">
        <v>69457</v>
      </c>
      <c r="B33497" s="57" t="s">
        <v>69458</v>
      </c>
    </row>
    <row r="33498" spans="1:2" x14ac:dyDescent="0.2">
      <c r="A33498" s="57" t="s">
        <v>69459</v>
      </c>
      <c r="B33498" s="57" t="s">
        <v>69460</v>
      </c>
    </row>
    <row r="33499" spans="1:2" x14ac:dyDescent="0.2">
      <c r="A33499" s="57" t="s">
        <v>69461</v>
      </c>
      <c r="B33499" s="57" t="s">
        <v>69462</v>
      </c>
    </row>
    <row r="33500" spans="1:2" x14ac:dyDescent="0.2">
      <c r="A33500" s="57" t="s">
        <v>69463</v>
      </c>
      <c r="B33500" s="57" t="s">
        <v>69464</v>
      </c>
    </row>
    <row r="33501" spans="1:2" x14ac:dyDescent="0.2">
      <c r="A33501" s="57" t="s">
        <v>69465</v>
      </c>
      <c r="B33501" s="57" t="s">
        <v>69466</v>
      </c>
    </row>
    <row r="33502" spans="1:2" x14ac:dyDescent="0.2">
      <c r="A33502" s="57" t="s">
        <v>69467</v>
      </c>
      <c r="B33502" s="57" t="s">
        <v>69468</v>
      </c>
    </row>
    <row r="33503" spans="1:2" x14ac:dyDescent="0.2">
      <c r="A33503" s="57" t="s">
        <v>69469</v>
      </c>
      <c r="B33503" s="57" t="s">
        <v>69470</v>
      </c>
    </row>
    <row r="33504" spans="1:2" x14ac:dyDescent="0.2">
      <c r="A33504" s="57" t="s">
        <v>69471</v>
      </c>
      <c r="B33504" s="57" t="s">
        <v>69472</v>
      </c>
    </row>
    <row r="33505" spans="1:2" x14ac:dyDescent="0.2">
      <c r="A33505" s="57" t="s">
        <v>69473</v>
      </c>
      <c r="B33505" s="57" t="s">
        <v>69474</v>
      </c>
    </row>
    <row r="33506" spans="1:2" x14ac:dyDescent="0.2">
      <c r="A33506" s="57" t="s">
        <v>69475</v>
      </c>
      <c r="B33506" s="57" t="s">
        <v>69476</v>
      </c>
    </row>
    <row r="33507" spans="1:2" x14ac:dyDescent="0.2">
      <c r="A33507" s="57" t="s">
        <v>69477</v>
      </c>
      <c r="B33507" s="57" t="s">
        <v>69478</v>
      </c>
    </row>
    <row r="33508" spans="1:2" x14ac:dyDescent="0.2">
      <c r="A33508" s="57" t="s">
        <v>69479</v>
      </c>
      <c r="B33508" s="57" t="s">
        <v>69480</v>
      </c>
    </row>
    <row r="33509" spans="1:2" x14ac:dyDescent="0.2">
      <c r="A33509" s="57" t="s">
        <v>69481</v>
      </c>
      <c r="B33509" s="57" t="s">
        <v>69482</v>
      </c>
    </row>
    <row r="33510" spans="1:2" x14ac:dyDescent="0.2">
      <c r="A33510" s="57" t="s">
        <v>69483</v>
      </c>
      <c r="B33510" s="57" t="s">
        <v>69484</v>
      </c>
    </row>
    <row r="33511" spans="1:2" x14ac:dyDescent="0.2">
      <c r="A33511" s="57" t="s">
        <v>69485</v>
      </c>
      <c r="B33511" s="57" t="s">
        <v>69486</v>
      </c>
    </row>
    <row r="33512" spans="1:2" x14ac:dyDescent="0.2">
      <c r="A33512" s="57" t="s">
        <v>69487</v>
      </c>
      <c r="B33512" s="57" t="s">
        <v>69488</v>
      </c>
    </row>
    <row r="33513" spans="1:2" x14ac:dyDescent="0.2">
      <c r="A33513" s="57" t="s">
        <v>69489</v>
      </c>
      <c r="B33513" s="57" t="s">
        <v>69490</v>
      </c>
    </row>
    <row r="33514" spans="1:2" x14ac:dyDescent="0.2">
      <c r="A33514" s="57" t="s">
        <v>69491</v>
      </c>
      <c r="B33514" s="57" t="s">
        <v>69492</v>
      </c>
    </row>
    <row r="33515" spans="1:2" x14ac:dyDescent="0.2">
      <c r="A33515" s="57" t="s">
        <v>69493</v>
      </c>
      <c r="B33515" s="57" t="s">
        <v>69494</v>
      </c>
    </row>
    <row r="33516" spans="1:2" x14ac:dyDescent="0.2">
      <c r="A33516" s="57" t="s">
        <v>69495</v>
      </c>
      <c r="B33516" s="57" t="s">
        <v>69496</v>
      </c>
    </row>
    <row r="33517" spans="1:2" x14ac:dyDescent="0.2">
      <c r="A33517" s="57" t="s">
        <v>69497</v>
      </c>
      <c r="B33517" s="57" t="s">
        <v>69498</v>
      </c>
    </row>
    <row r="33518" spans="1:2" x14ac:dyDescent="0.2">
      <c r="A33518" s="57" t="s">
        <v>69499</v>
      </c>
      <c r="B33518" s="57" t="s">
        <v>69500</v>
      </c>
    </row>
    <row r="33519" spans="1:2" x14ac:dyDescent="0.2">
      <c r="A33519" s="57" t="s">
        <v>69501</v>
      </c>
      <c r="B33519" s="57" t="s">
        <v>69502</v>
      </c>
    </row>
    <row r="33520" spans="1:2" x14ac:dyDescent="0.2">
      <c r="A33520" s="57" t="s">
        <v>69503</v>
      </c>
      <c r="B33520" s="57" t="s">
        <v>69504</v>
      </c>
    </row>
    <row r="33521" spans="1:2" x14ac:dyDescent="0.2">
      <c r="A33521" s="57" t="s">
        <v>69505</v>
      </c>
      <c r="B33521" s="57" t="s">
        <v>69506</v>
      </c>
    </row>
    <row r="33522" spans="1:2" x14ac:dyDescent="0.2">
      <c r="A33522" s="57" t="s">
        <v>69507</v>
      </c>
      <c r="B33522" s="57" t="s">
        <v>69508</v>
      </c>
    </row>
    <row r="33523" spans="1:2" x14ac:dyDescent="0.2">
      <c r="A33523" s="57" t="s">
        <v>69509</v>
      </c>
      <c r="B33523" s="57" t="s">
        <v>69510</v>
      </c>
    </row>
    <row r="33524" spans="1:2" x14ac:dyDescent="0.2">
      <c r="A33524" s="57" t="s">
        <v>69511</v>
      </c>
      <c r="B33524" s="57" t="s">
        <v>69512</v>
      </c>
    </row>
    <row r="33525" spans="1:2" x14ac:dyDescent="0.2">
      <c r="A33525" s="57" t="s">
        <v>69513</v>
      </c>
      <c r="B33525" s="57" t="s">
        <v>69514</v>
      </c>
    </row>
    <row r="33526" spans="1:2" x14ac:dyDescent="0.2">
      <c r="A33526" s="57" t="s">
        <v>69515</v>
      </c>
      <c r="B33526" s="57" t="s">
        <v>69516</v>
      </c>
    </row>
    <row r="33527" spans="1:2" x14ac:dyDescent="0.2">
      <c r="A33527" s="57" t="s">
        <v>69517</v>
      </c>
      <c r="B33527" s="57" t="s">
        <v>69518</v>
      </c>
    </row>
    <row r="33528" spans="1:2" x14ac:dyDescent="0.2">
      <c r="A33528" s="57" t="s">
        <v>69519</v>
      </c>
      <c r="B33528" s="57" t="s">
        <v>69520</v>
      </c>
    </row>
    <row r="33529" spans="1:2" x14ac:dyDescent="0.2">
      <c r="A33529" s="57" t="s">
        <v>69521</v>
      </c>
      <c r="B33529" s="57" t="s">
        <v>69522</v>
      </c>
    </row>
    <row r="33530" spans="1:2" x14ac:dyDescent="0.2">
      <c r="A33530" s="57" t="s">
        <v>69523</v>
      </c>
      <c r="B33530" s="57" t="s">
        <v>69524</v>
      </c>
    </row>
    <row r="33531" spans="1:2" x14ac:dyDescent="0.2">
      <c r="A33531" s="57" t="s">
        <v>69525</v>
      </c>
      <c r="B33531" s="57" t="s">
        <v>69526</v>
      </c>
    </row>
    <row r="33532" spans="1:2" x14ac:dyDescent="0.2">
      <c r="A33532" s="57" t="s">
        <v>69527</v>
      </c>
      <c r="B33532" s="57" t="s">
        <v>69528</v>
      </c>
    </row>
    <row r="33533" spans="1:2" x14ac:dyDescent="0.2">
      <c r="A33533" s="57" t="s">
        <v>69529</v>
      </c>
      <c r="B33533" s="57" t="s">
        <v>69530</v>
      </c>
    </row>
    <row r="33534" spans="1:2" x14ac:dyDescent="0.2">
      <c r="A33534" s="57" t="s">
        <v>69531</v>
      </c>
      <c r="B33534" s="57" t="s">
        <v>69532</v>
      </c>
    </row>
    <row r="33535" spans="1:2" x14ac:dyDescent="0.2">
      <c r="A33535" s="57" t="s">
        <v>69533</v>
      </c>
      <c r="B33535" s="57" t="s">
        <v>69534</v>
      </c>
    </row>
    <row r="33536" spans="1:2" x14ac:dyDescent="0.2">
      <c r="A33536" s="57" t="s">
        <v>69535</v>
      </c>
      <c r="B33536" s="57" t="s">
        <v>69536</v>
      </c>
    </row>
    <row r="33537" spans="1:2" x14ac:dyDescent="0.2">
      <c r="A33537" s="57" t="s">
        <v>69537</v>
      </c>
      <c r="B33537" s="57" t="s">
        <v>69538</v>
      </c>
    </row>
    <row r="33538" spans="1:2" x14ac:dyDescent="0.2">
      <c r="A33538" s="57" t="s">
        <v>69539</v>
      </c>
      <c r="B33538" s="57" t="s">
        <v>69540</v>
      </c>
    </row>
    <row r="33539" spans="1:2" x14ac:dyDescent="0.2">
      <c r="A33539" s="57" t="s">
        <v>69541</v>
      </c>
      <c r="B33539" s="57" t="s">
        <v>69542</v>
      </c>
    </row>
    <row r="33540" spans="1:2" x14ac:dyDescent="0.2">
      <c r="A33540" s="57" t="s">
        <v>69543</v>
      </c>
      <c r="B33540" s="57" t="s">
        <v>69544</v>
      </c>
    </row>
    <row r="33541" spans="1:2" x14ac:dyDescent="0.2">
      <c r="A33541" s="57" t="s">
        <v>69545</v>
      </c>
      <c r="B33541" s="57" t="s">
        <v>69546</v>
      </c>
    </row>
    <row r="33542" spans="1:2" x14ac:dyDescent="0.2">
      <c r="A33542" s="57" t="s">
        <v>69547</v>
      </c>
      <c r="B33542" s="57" t="s">
        <v>69548</v>
      </c>
    </row>
    <row r="33543" spans="1:2" x14ac:dyDescent="0.2">
      <c r="A33543" s="57" t="s">
        <v>69549</v>
      </c>
      <c r="B33543" s="57" t="s">
        <v>69550</v>
      </c>
    </row>
    <row r="33544" spans="1:2" x14ac:dyDescent="0.2">
      <c r="A33544" s="57" t="s">
        <v>69551</v>
      </c>
      <c r="B33544" s="57" t="s">
        <v>69552</v>
      </c>
    </row>
    <row r="33545" spans="1:2" x14ac:dyDescent="0.2">
      <c r="A33545" s="57" t="s">
        <v>69553</v>
      </c>
      <c r="B33545" s="57" t="s">
        <v>69554</v>
      </c>
    </row>
    <row r="33546" spans="1:2" x14ac:dyDescent="0.2">
      <c r="A33546" s="57" t="s">
        <v>69555</v>
      </c>
      <c r="B33546" s="57" t="s">
        <v>69556</v>
      </c>
    </row>
    <row r="33547" spans="1:2" x14ac:dyDescent="0.2">
      <c r="A33547" s="57" t="s">
        <v>69557</v>
      </c>
      <c r="B33547" s="57" t="s">
        <v>69558</v>
      </c>
    </row>
    <row r="33548" spans="1:2" x14ac:dyDescent="0.2">
      <c r="A33548" s="57" t="s">
        <v>69559</v>
      </c>
      <c r="B33548" s="57" t="s">
        <v>69560</v>
      </c>
    </row>
    <row r="33549" spans="1:2" x14ac:dyDescent="0.2">
      <c r="A33549" s="57" t="s">
        <v>69561</v>
      </c>
      <c r="B33549" s="57" t="s">
        <v>69562</v>
      </c>
    </row>
    <row r="33550" spans="1:2" x14ac:dyDescent="0.2">
      <c r="A33550" s="57" t="s">
        <v>69563</v>
      </c>
      <c r="B33550" s="57" t="s">
        <v>69564</v>
      </c>
    </row>
    <row r="33551" spans="1:2" x14ac:dyDescent="0.2">
      <c r="A33551" s="57" t="s">
        <v>69565</v>
      </c>
      <c r="B33551" s="57" t="s">
        <v>69566</v>
      </c>
    </row>
    <row r="33552" spans="1:2" x14ac:dyDescent="0.2">
      <c r="A33552" s="57" t="s">
        <v>69567</v>
      </c>
      <c r="B33552" s="57" t="s">
        <v>69568</v>
      </c>
    </row>
    <row r="33553" spans="1:2" x14ac:dyDescent="0.2">
      <c r="A33553" s="57" t="s">
        <v>69569</v>
      </c>
      <c r="B33553" s="57" t="s">
        <v>69570</v>
      </c>
    </row>
    <row r="33554" spans="1:2" x14ac:dyDescent="0.2">
      <c r="A33554" s="57" t="s">
        <v>69571</v>
      </c>
      <c r="B33554" s="57" t="s">
        <v>69572</v>
      </c>
    </row>
    <row r="33555" spans="1:2" x14ac:dyDescent="0.2">
      <c r="A33555" s="57" t="s">
        <v>69573</v>
      </c>
      <c r="B33555" s="57" t="s">
        <v>69574</v>
      </c>
    </row>
    <row r="33556" spans="1:2" x14ac:dyDescent="0.2">
      <c r="A33556" s="57" t="s">
        <v>69575</v>
      </c>
      <c r="B33556" s="57" t="s">
        <v>69576</v>
      </c>
    </row>
    <row r="33557" spans="1:2" x14ac:dyDescent="0.2">
      <c r="A33557" s="57" t="s">
        <v>69577</v>
      </c>
      <c r="B33557" s="57" t="s">
        <v>69578</v>
      </c>
    </row>
    <row r="33558" spans="1:2" x14ac:dyDescent="0.2">
      <c r="A33558" s="57" t="s">
        <v>69579</v>
      </c>
      <c r="B33558" s="57" t="s">
        <v>69580</v>
      </c>
    </row>
    <row r="33559" spans="1:2" x14ac:dyDescent="0.2">
      <c r="A33559" s="57" t="s">
        <v>69581</v>
      </c>
      <c r="B33559" s="57" t="s">
        <v>69582</v>
      </c>
    </row>
    <row r="33560" spans="1:2" x14ac:dyDescent="0.2">
      <c r="A33560" s="57" t="s">
        <v>69583</v>
      </c>
      <c r="B33560" s="57" t="s">
        <v>69584</v>
      </c>
    </row>
    <row r="33561" spans="1:2" x14ac:dyDescent="0.2">
      <c r="A33561" s="57" t="s">
        <v>69585</v>
      </c>
      <c r="B33561" s="57" t="s">
        <v>69586</v>
      </c>
    </row>
    <row r="33562" spans="1:2" x14ac:dyDescent="0.2">
      <c r="A33562" s="57" t="s">
        <v>69587</v>
      </c>
      <c r="B33562" s="57" t="s">
        <v>69588</v>
      </c>
    </row>
    <row r="33563" spans="1:2" x14ac:dyDescent="0.2">
      <c r="A33563" s="57" t="s">
        <v>69589</v>
      </c>
      <c r="B33563" s="57" t="s">
        <v>69590</v>
      </c>
    </row>
    <row r="33564" spans="1:2" x14ac:dyDescent="0.2">
      <c r="A33564" s="57" t="s">
        <v>69591</v>
      </c>
      <c r="B33564" s="57" t="s">
        <v>69592</v>
      </c>
    </row>
    <row r="33565" spans="1:2" x14ac:dyDescent="0.2">
      <c r="A33565" s="57" t="s">
        <v>69593</v>
      </c>
      <c r="B33565" s="57" t="s">
        <v>69594</v>
      </c>
    </row>
    <row r="33566" spans="1:2" x14ac:dyDescent="0.2">
      <c r="A33566" s="57" t="s">
        <v>69595</v>
      </c>
      <c r="B33566" s="57" t="s">
        <v>69596</v>
      </c>
    </row>
    <row r="33567" spans="1:2" x14ac:dyDescent="0.2">
      <c r="A33567" s="57" t="s">
        <v>69597</v>
      </c>
      <c r="B33567" s="57" t="s">
        <v>69598</v>
      </c>
    </row>
    <row r="33568" spans="1:2" x14ac:dyDescent="0.2">
      <c r="A33568" s="57" t="s">
        <v>69599</v>
      </c>
      <c r="B33568" s="57" t="s">
        <v>69600</v>
      </c>
    </row>
    <row r="33569" spans="1:2" x14ac:dyDescent="0.2">
      <c r="A33569" s="57" t="s">
        <v>69601</v>
      </c>
      <c r="B33569" s="57" t="s">
        <v>69602</v>
      </c>
    </row>
    <row r="33570" spans="1:2" x14ac:dyDescent="0.2">
      <c r="A33570" s="57" t="s">
        <v>69603</v>
      </c>
      <c r="B33570" s="57" t="s">
        <v>69604</v>
      </c>
    </row>
    <row r="33571" spans="1:2" x14ac:dyDescent="0.2">
      <c r="A33571" s="57" t="s">
        <v>69605</v>
      </c>
      <c r="B33571" s="57" t="s">
        <v>69606</v>
      </c>
    </row>
    <row r="33572" spans="1:2" x14ac:dyDescent="0.2">
      <c r="A33572" s="57" t="s">
        <v>69607</v>
      </c>
      <c r="B33572" s="57" t="s">
        <v>69608</v>
      </c>
    </row>
    <row r="33573" spans="1:2" x14ac:dyDescent="0.2">
      <c r="A33573" s="57" t="s">
        <v>69609</v>
      </c>
      <c r="B33573" s="57" t="s">
        <v>69610</v>
      </c>
    </row>
    <row r="33574" spans="1:2" x14ac:dyDescent="0.2">
      <c r="A33574" s="57" t="s">
        <v>69611</v>
      </c>
      <c r="B33574" s="57" t="s">
        <v>69612</v>
      </c>
    </row>
    <row r="33575" spans="1:2" x14ac:dyDescent="0.2">
      <c r="A33575" s="57" t="s">
        <v>69613</v>
      </c>
      <c r="B33575" s="57" t="s">
        <v>69614</v>
      </c>
    </row>
    <row r="33576" spans="1:2" x14ac:dyDescent="0.2">
      <c r="A33576" s="57" t="s">
        <v>69615</v>
      </c>
      <c r="B33576" s="57" t="s">
        <v>69616</v>
      </c>
    </row>
    <row r="33577" spans="1:2" x14ac:dyDescent="0.2">
      <c r="A33577" s="57" t="s">
        <v>69617</v>
      </c>
      <c r="B33577" s="57" t="s">
        <v>69618</v>
      </c>
    </row>
    <row r="33578" spans="1:2" x14ac:dyDescent="0.2">
      <c r="A33578" s="57" t="s">
        <v>69619</v>
      </c>
      <c r="B33578" s="57" t="s">
        <v>69620</v>
      </c>
    </row>
    <row r="33579" spans="1:2" x14ac:dyDescent="0.2">
      <c r="A33579" s="57" t="s">
        <v>69621</v>
      </c>
      <c r="B33579" s="57" t="s">
        <v>69622</v>
      </c>
    </row>
    <row r="33580" spans="1:2" x14ac:dyDescent="0.2">
      <c r="A33580" s="57" t="s">
        <v>69623</v>
      </c>
      <c r="B33580" s="57" t="s">
        <v>69624</v>
      </c>
    </row>
    <row r="33581" spans="1:2" x14ac:dyDescent="0.2">
      <c r="A33581" s="57" t="s">
        <v>69625</v>
      </c>
      <c r="B33581" s="57" t="s">
        <v>69626</v>
      </c>
    </row>
    <row r="33582" spans="1:2" x14ac:dyDescent="0.2">
      <c r="A33582" s="57" t="s">
        <v>69627</v>
      </c>
      <c r="B33582" s="57" t="s">
        <v>69628</v>
      </c>
    </row>
    <row r="33583" spans="1:2" x14ac:dyDescent="0.2">
      <c r="A33583" s="57" t="s">
        <v>69629</v>
      </c>
      <c r="B33583" s="57" t="s">
        <v>69630</v>
      </c>
    </row>
    <row r="33584" spans="1:2" x14ac:dyDescent="0.2">
      <c r="A33584" s="57" t="s">
        <v>69631</v>
      </c>
      <c r="B33584" s="57" t="s">
        <v>69632</v>
      </c>
    </row>
    <row r="33585" spans="1:2" x14ac:dyDescent="0.2">
      <c r="A33585" s="57" t="s">
        <v>69633</v>
      </c>
      <c r="B33585" s="57" t="s">
        <v>69634</v>
      </c>
    </row>
    <row r="33586" spans="1:2" x14ac:dyDescent="0.2">
      <c r="A33586" s="57" t="s">
        <v>69635</v>
      </c>
      <c r="B33586" s="57" t="s">
        <v>69636</v>
      </c>
    </row>
    <row r="33587" spans="1:2" x14ac:dyDescent="0.2">
      <c r="A33587" s="57" t="s">
        <v>69637</v>
      </c>
      <c r="B33587" s="57" t="s">
        <v>69638</v>
      </c>
    </row>
    <row r="33588" spans="1:2" x14ac:dyDescent="0.2">
      <c r="A33588" s="57" t="s">
        <v>69639</v>
      </c>
      <c r="B33588" s="57" t="s">
        <v>69640</v>
      </c>
    </row>
    <row r="33589" spans="1:2" x14ac:dyDescent="0.2">
      <c r="A33589" s="57" t="s">
        <v>69641</v>
      </c>
      <c r="B33589" s="57" t="s">
        <v>69642</v>
      </c>
    </row>
    <row r="33590" spans="1:2" x14ac:dyDescent="0.2">
      <c r="A33590" s="57" t="s">
        <v>69643</v>
      </c>
      <c r="B33590" s="57" t="s">
        <v>69644</v>
      </c>
    </row>
    <row r="33591" spans="1:2" x14ac:dyDescent="0.2">
      <c r="A33591" s="57" t="s">
        <v>69645</v>
      </c>
      <c r="B33591" s="57" t="s">
        <v>69646</v>
      </c>
    </row>
    <row r="33592" spans="1:2" x14ac:dyDescent="0.2">
      <c r="A33592" s="57" t="s">
        <v>69647</v>
      </c>
      <c r="B33592" s="57" t="s">
        <v>69648</v>
      </c>
    </row>
    <row r="33593" spans="1:2" x14ac:dyDescent="0.2">
      <c r="A33593" s="57" t="s">
        <v>69649</v>
      </c>
      <c r="B33593" s="57" t="s">
        <v>69650</v>
      </c>
    </row>
    <row r="33594" spans="1:2" x14ac:dyDescent="0.2">
      <c r="A33594" s="57" t="s">
        <v>69651</v>
      </c>
      <c r="B33594" s="57" t="s">
        <v>69652</v>
      </c>
    </row>
    <row r="33595" spans="1:2" x14ac:dyDescent="0.2">
      <c r="A33595" s="57" t="s">
        <v>69653</v>
      </c>
      <c r="B33595" s="57" t="s">
        <v>69654</v>
      </c>
    </row>
    <row r="33596" spans="1:2" x14ac:dyDescent="0.2">
      <c r="A33596" s="57" t="s">
        <v>69655</v>
      </c>
      <c r="B33596" s="57" t="s">
        <v>69656</v>
      </c>
    </row>
    <row r="33597" spans="1:2" x14ac:dyDescent="0.2">
      <c r="A33597" s="57" t="s">
        <v>69657</v>
      </c>
      <c r="B33597" s="57" t="s">
        <v>69658</v>
      </c>
    </row>
    <row r="33598" spans="1:2" x14ac:dyDescent="0.2">
      <c r="A33598" s="57" t="s">
        <v>69659</v>
      </c>
      <c r="B33598" s="57" t="s">
        <v>69660</v>
      </c>
    </row>
    <row r="33599" spans="1:2" x14ac:dyDescent="0.2">
      <c r="A33599" s="57" t="s">
        <v>69661</v>
      </c>
      <c r="B33599" s="57" t="s">
        <v>69662</v>
      </c>
    </row>
    <row r="33600" spans="1:2" x14ac:dyDescent="0.2">
      <c r="A33600" s="57" t="s">
        <v>69663</v>
      </c>
      <c r="B33600" s="57" t="s">
        <v>69664</v>
      </c>
    </row>
    <row r="33601" spans="1:2" x14ac:dyDescent="0.2">
      <c r="A33601" s="57" t="s">
        <v>69665</v>
      </c>
      <c r="B33601" s="57" t="s">
        <v>69666</v>
      </c>
    </row>
    <row r="33602" spans="1:2" x14ac:dyDescent="0.2">
      <c r="A33602" s="57" t="s">
        <v>69667</v>
      </c>
      <c r="B33602" s="57" t="s">
        <v>69668</v>
      </c>
    </row>
    <row r="33603" spans="1:2" x14ac:dyDescent="0.2">
      <c r="A33603" s="57" t="s">
        <v>69669</v>
      </c>
      <c r="B33603" s="57" t="s">
        <v>69670</v>
      </c>
    </row>
    <row r="33604" spans="1:2" x14ac:dyDescent="0.2">
      <c r="A33604" s="57" t="s">
        <v>69671</v>
      </c>
      <c r="B33604" s="57" t="s">
        <v>69672</v>
      </c>
    </row>
    <row r="33605" spans="1:2" x14ac:dyDescent="0.2">
      <c r="A33605" s="57" t="s">
        <v>69673</v>
      </c>
      <c r="B33605" s="57" t="s">
        <v>69674</v>
      </c>
    </row>
    <row r="33606" spans="1:2" x14ac:dyDescent="0.2">
      <c r="A33606" s="57" t="s">
        <v>69675</v>
      </c>
      <c r="B33606" s="57" t="s">
        <v>69676</v>
      </c>
    </row>
    <row r="33607" spans="1:2" x14ac:dyDescent="0.2">
      <c r="A33607" s="57" t="s">
        <v>69677</v>
      </c>
      <c r="B33607" s="57" t="s">
        <v>69678</v>
      </c>
    </row>
    <row r="33608" spans="1:2" x14ac:dyDescent="0.2">
      <c r="A33608" s="57" t="s">
        <v>69679</v>
      </c>
      <c r="B33608" s="57" t="s">
        <v>69680</v>
      </c>
    </row>
    <row r="33609" spans="1:2" x14ac:dyDescent="0.2">
      <c r="A33609" s="57" t="s">
        <v>69681</v>
      </c>
      <c r="B33609" s="57" t="s">
        <v>69682</v>
      </c>
    </row>
    <row r="33610" spans="1:2" x14ac:dyDescent="0.2">
      <c r="A33610" s="57" t="s">
        <v>69683</v>
      </c>
      <c r="B33610" s="57" t="s">
        <v>69684</v>
      </c>
    </row>
    <row r="33611" spans="1:2" x14ac:dyDescent="0.2">
      <c r="A33611" s="57" t="s">
        <v>69685</v>
      </c>
      <c r="B33611" s="57" t="s">
        <v>69686</v>
      </c>
    </row>
    <row r="33612" spans="1:2" x14ac:dyDescent="0.2">
      <c r="A33612" s="57" t="s">
        <v>69687</v>
      </c>
      <c r="B33612" s="57" t="s">
        <v>69688</v>
      </c>
    </row>
    <row r="33613" spans="1:2" x14ac:dyDescent="0.2">
      <c r="A33613" s="57" t="s">
        <v>69689</v>
      </c>
      <c r="B33613" s="57" t="s">
        <v>69690</v>
      </c>
    </row>
    <row r="33614" spans="1:2" x14ac:dyDescent="0.2">
      <c r="A33614" s="57" t="s">
        <v>69691</v>
      </c>
      <c r="B33614" s="57" t="s">
        <v>69692</v>
      </c>
    </row>
    <row r="33615" spans="1:2" x14ac:dyDescent="0.2">
      <c r="A33615" s="57" t="s">
        <v>69693</v>
      </c>
      <c r="B33615" s="57" t="s">
        <v>69694</v>
      </c>
    </row>
    <row r="33616" spans="1:2" x14ac:dyDescent="0.2">
      <c r="A33616" s="57" t="s">
        <v>69695</v>
      </c>
      <c r="B33616" s="57" t="s">
        <v>69696</v>
      </c>
    </row>
    <row r="33617" spans="1:2" x14ac:dyDescent="0.2">
      <c r="A33617" s="57" t="s">
        <v>69697</v>
      </c>
      <c r="B33617" s="57" t="s">
        <v>69698</v>
      </c>
    </row>
    <row r="33618" spans="1:2" x14ac:dyDescent="0.2">
      <c r="A33618" s="57" t="s">
        <v>69699</v>
      </c>
      <c r="B33618" s="57" t="s">
        <v>69700</v>
      </c>
    </row>
    <row r="33619" spans="1:2" x14ac:dyDescent="0.2">
      <c r="A33619" s="57" t="s">
        <v>69701</v>
      </c>
      <c r="B33619" s="57" t="s">
        <v>69702</v>
      </c>
    </row>
    <row r="33620" spans="1:2" x14ac:dyDescent="0.2">
      <c r="A33620" s="57" t="s">
        <v>69703</v>
      </c>
      <c r="B33620" s="57" t="s">
        <v>69704</v>
      </c>
    </row>
    <row r="33621" spans="1:2" x14ac:dyDescent="0.2">
      <c r="A33621" s="57" t="s">
        <v>69705</v>
      </c>
      <c r="B33621" s="57" t="s">
        <v>69706</v>
      </c>
    </row>
    <row r="33622" spans="1:2" x14ac:dyDescent="0.2">
      <c r="A33622" s="57" t="s">
        <v>69707</v>
      </c>
      <c r="B33622" s="57" t="s">
        <v>69708</v>
      </c>
    </row>
    <row r="33623" spans="1:2" x14ac:dyDescent="0.2">
      <c r="A33623" s="57" t="s">
        <v>69709</v>
      </c>
      <c r="B33623" s="57" t="s">
        <v>69710</v>
      </c>
    </row>
    <row r="33624" spans="1:2" x14ac:dyDescent="0.2">
      <c r="A33624" s="57" t="s">
        <v>69711</v>
      </c>
      <c r="B33624" s="57" t="s">
        <v>69712</v>
      </c>
    </row>
    <row r="33625" spans="1:2" x14ac:dyDescent="0.2">
      <c r="A33625" s="57" t="s">
        <v>69713</v>
      </c>
      <c r="B33625" s="57" t="s">
        <v>69714</v>
      </c>
    </row>
    <row r="33626" spans="1:2" x14ac:dyDescent="0.2">
      <c r="A33626" s="57" t="s">
        <v>69715</v>
      </c>
      <c r="B33626" s="57" t="s">
        <v>69716</v>
      </c>
    </row>
    <row r="33627" spans="1:2" x14ac:dyDescent="0.2">
      <c r="A33627" s="57" t="s">
        <v>69717</v>
      </c>
      <c r="B33627" s="57" t="s">
        <v>69718</v>
      </c>
    </row>
    <row r="33628" spans="1:2" x14ac:dyDescent="0.2">
      <c r="A33628" s="57" t="s">
        <v>69719</v>
      </c>
      <c r="B33628" s="57" t="s">
        <v>69720</v>
      </c>
    </row>
    <row r="33629" spans="1:2" x14ac:dyDescent="0.2">
      <c r="A33629" s="57" t="s">
        <v>69721</v>
      </c>
      <c r="B33629" s="57" t="s">
        <v>69722</v>
      </c>
    </row>
    <row r="33630" spans="1:2" x14ac:dyDescent="0.2">
      <c r="A33630" s="57" t="s">
        <v>69723</v>
      </c>
      <c r="B33630" s="57" t="s">
        <v>69724</v>
      </c>
    </row>
    <row r="33631" spans="1:2" x14ac:dyDescent="0.2">
      <c r="A33631" s="57" t="s">
        <v>69725</v>
      </c>
      <c r="B33631" s="57" t="s">
        <v>69726</v>
      </c>
    </row>
    <row r="33632" spans="1:2" x14ac:dyDescent="0.2">
      <c r="A33632" s="57" t="s">
        <v>69727</v>
      </c>
      <c r="B33632" s="57" t="s">
        <v>69728</v>
      </c>
    </row>
    <row r="33633" spans="1:2" x14ac:dyDescent="0.2">
      <c r="A33633" s="57" t="s">
        <v>69729</v>
      </c>
      <c r="B33633" s="57" t="s">
        <v>69730</v>
      </c>
    </row>
    <row r="33634" spans="1:2" x14ac:dyDescent="0.2">
      <c r="A33634" s="57" t="s">
        <v>69731</v>
      </c>
      <c r="B33634" s="57" t="s">
        <v>69732</v>
      </c>
    </row>
    <row r="33635" spans="1:2" x14ac:dyDescent="0.2">
      <c r="A33635" s="57" t="s">
        <v>69733</v>
      </c>
      <c r="B33635" s="57" t="s">
        <v>69734</v>
      </c>
    </row>
    <row r="33636" spans="1:2" x14ac:dyDescent="0.2">
      <c r="A33636" s="57" t="s">
        <v>69735</v>
      </c>
      <c r="B33636" s="57" t="s">
        <v>69736</v>
      </c>
    </row>
    <row r="33637" spans="1:2" x14ac:dyDescent="0.2">
      <c r="A33637" s="57" t="s">
        <v>69737</v>
      </c>
      <c r="B33637" s="57" t="s">
        <v>69738</v>
      </c>
    </row>
    <row r="33638" spans="1:2" x14ac:dyDescent="0.2">
      <c r="A33638" s="57" t="s">
        <v>69739</v>
      </c>
      <c r="B33638" s="57" t="s">
        <v>69740</v>
      </c>
    </row>
    <row r="33639" spans="1:2" x14ac:dyDescent="0.2">
      <c r="A33639" s="57" t="s">
        <v>69741</v>
      </c>
      <c r="B33639" s="57" t="s">
        <v>69742</v>
      </c>
    </row>
    <row r="33640" spans="1:2" x14ac:dyDescent="0.2">
      <c r="A33640" s="57" t="s">
        <v>69743</v>
      </c>
      <c r="B33640" s="57" t="s">
        <v>69744</v>
      </c>
    </row>
    <row r="33641" spans="1:2" x14ac:dyDescent="0.2">
      <c r="A33641" s="57" t="s">
        <v>69745</v>
      </c>
      <c r="B33641" s="57" t="s">
        <v>69746</v>
      </c>
    </row>
    <row r="33642" spans="1:2" x14ac:dyDescent="0.2">
      <c r="A33642" s="57" t="s">
        <v>69747</v>
      </c>
      <c r="B33642" s="57" t="s">
        <v>69748</v>
      </c>
    </row>
    <row r="33643" spans="1:2" x14ac:dyDescent="0.2">
      <c r="A33643" s="57" t="s">
        <v>69749</v>
      </c>
      <c r="B33643" s="57" t="s">
        <v>69750</v>
      </c>
    </row>
    <row r="33644" spans="1:2" x14ac:dyDescent="0.2">
      <c r="A33644" s="57" t="s">
        <v>69751</v>
      </c>
      <c r="B33644" s="57" t="s">
        <v>69752</v>
      </c>
    </row>
    <row r="33645" spans="1:2" x14ac:dyDescent="0.2">
      <c r="A33645" s="57" t="s">
        <v>69753</v>
      </c>
      <c r="B33645" s="57" t="s">
        <v>69754</v>
      </c>
    </row>
    <row r="33646" spans="1:2" x14ac:dyDescent="0.2">
      <c r="A33646" s="57" t="s">
        <v>69755</v>
      </c>
      <c r="B33646" s="57" t="s">
        <v>69756</v>
      </c>
    </row>
    <row r="33647" spans="1:2" x14ac:dyDescent="0.2">
      <c r="A33647" s="57" t="s">
        <v>69757</v>
      </c>
      <c r="B33647" s="57" t="s">
        <v>69758</v>
      </c>
    </row>
    <row r="33648" spans="1:2" x14ac:dyDescent="0.2">
      <c r="A33648" s="57" t="s">
        <v>69759</v>
      </c>
      <c r="B33648" s="57" t="s">
        <v>69760</v>
      </c>
    </row>
    <row r="33649" spans="1:2" x14ac:dyDescent="0.2">
      <c r="A33649" s="57" t="s">
        <v>69761</v>
      </c>
      <c r="B33649" s="57" t="s">
        <v>69762</v>
      </c>
    </row>
    <row r="33650" spans="1:2" x14ac:dyDescent="0.2">
      <c r="A33650" s="57" t="s">
        <v>69763</v>
      </c>
      <c r="B33650" s="57" t="s">
        <v>69764</v>
      </c>
    </row>
    <row r="33651" spans="1:2" x14ac:dyDescent="0.2">
      <c r="A33651" s="57" t="s">
        <v>69765</v>
      </c>
      <c r="B33651" s="57" t="s">
        <v>69766</v>
      </c>
    </row>
    <row r="33652" spans="1:2" x14ac:dyDescent="0.2">
      <c r="A33652" s="57" t="s">
        <v>69767</v>
      </c>
      <c r="B33652" s="57" t="s">
        <v>69768</v>
      </c>
    </row>
    <row r="33653" spans="1:2" x14ac:dyDescent="0.2">
      <c r="A33653" s="57" t="s">
        <v>69769</v>
      </c>
      <c r="B33653" s="57" t="s">
        <v>69770</v>
      </c>
    </row>
    <row r="33654" spans="1:2" x14ac:dyDescent="0.2">
      <c r="A33654" s="57" t="s">
        <v>69771</v>
      </c>
      <c r="B33654" s="57" t="s">
        <v>69772</v>
      </c>
    </row>
    <row r="33655" spans="1:2" x14ac:dyDescent="0.2">
      <c r="A33655" s="57" t="s">
        <v>69773</v>
      </c>
      <c r="B33655" s="57" t="s">
        <v>69774</v>
      </c>
    </row>
    <row r="33656" spans="1:2" x14ac:dyDescent="0.2">
      <c r="A33656" s="57" t="s">
        <v>69775</v>
      </c>
      <c r="B33656" s="57" t="s">
        <v>69776</v>
      </c>
    </row>
    <row r="33657" spans="1:2" x14ac:dyDescent="0.2">
      <c r="A33657" s="57" t="s">
        <v>69777</v>
      </c>
      <c r="B33657" s="57" t="s">
        <v>69778</v>
      </c>
    </row>
    <row r="33658" spans="1:2" x14ac:dyDescent="0.2">
      <c r="A33658" s="57" t="s">
        <v>69779</v>
      </c>
      <c r="B33658" s="57" t="s">
        <v>69780</v>
      </c>
    </row>
    <row r="33659" spans="1:2" x14ac:dyDescent="0.2">
      <c r="A33659" s="57" t="s">
        <v>69781</v>
      </c>
      <c r="B33659" s="57" t="s">
        <v>69782</v>
      </c>
    </row>
    <row r="33660" spans="1:2" x14ac:dyDescent="0.2">
      <c r="A33660" s="57" t="s">
        <v>69783</v>
      </c>
      <c r="B33660" s="57" t="s">
        <v>69784</v>
      </c>
    </row>
    <row r="33661" spans="1:2" x14ac:dyDescent="0.2">
      <c r="A33661" s="57" t="s">
        <v>69785</v>
      </c>
      <c r="B33661" s="57" t="s">
        <v>69786</v>
      </c>
    </row>
    <row r="33662" spans="1:2" x14ac:dyDescent="0.2">
      <c r="A33662" s="57" t="s">
        <v>69787</v>
      </c>
      <c r="B33662" s="57" t="s">
        <v>69788</v>
      </c>
    </row>
    <row r="33663" spans="1:2" x14ac:dyDescent="0.2">
      <c r="A33663" s="57" t="s">
        <v>69789</v>
      </c>
      <c r="B33663" s="57" t="s">
        <v>69790</v>
      </c>
    </row>
    <row r="33664" spans="1:2" x14ac:dyDescent="0.2">
      <c r="A33664" s="57" t="s">
        <v>69791</v>
      </c>
      <c r="B33664" s="57" t="s">
        <v>69792</v>
      </c>
    </row>
    <row r="33665" spans="1:2" x14ac:dyDescent="0.2">
      <c r="A33665" s="57" t="s">
        <v>69793</v>
      </c>
      <c r="B33665" s="57" t="s">
        <v>69794</v>
      </c>
    </row>
    <row r="33666" spans="1:2" x14ac:dyDescent="0.2">
      <c r="A33666" s="57" t="s">
        <v>69795</v>
      </c>
      <c r="B33666" s="57" t="s">
        <v>69796</v>
      </c>
    </row>
    <row r="33667" spans="1:2" x14ac:dyDescent="0.2">
      <c r="A33667" s="57" t="s">
        <v>69797</v>
      </c>
      <c r="B33667" s="57" t="s">
        <v>69798</v>
      </c>
    </row>
    <row r="33668" spans="1:2" x14ac:dyDescent="0.2">
      <c r="A33668" s="57" t="s">
        <v>69799</v>
      </c>
      <c r="B33668" s="57" t="s">
        <v>69800</v>
      </c>
    </row>
    <row r="33669" spans="1:2" x14ac:dyDescent="0.2">
      <c r="A33669" s="57" t="s">
        <v>69801</v>
      </c>
      <c r="B33669" s="57" t="s">
        <v>69802</v>
      </c>
    </row>
    <row r="33670" spans="1:2" x14ac:dyDescent="0.2">
      <c r="A33670" s="57" t="s">
        <v>69803</v>
      </c>
      <c r="B33670" s="57" t="s">
        <v>69804</v>
      </c>
    </row>
    <row r="33671" spans="1:2" x14ac:dyDescent="0.2">
      <c r="A33671" s="57" t="s">
        <v>69805</v>
      </c>
      <c r="B33671" s="57" t="s">
        <v>69806</v>
      </c>
    </row>
    <row r="33672" spans="1:2" x14ac:dyDescent="0.2">
      <c r="A33672" s="57" t="s">
        <v>69807</v>
      </c>
      <c r="B33672" s="57" t="s">
        <v>69808</v>
      </c>
    </row>
    <row r="33673" spans="1:2" x14ac:dyDescent="0.2">
      <c r="A33673" s="57" t="s">
        <v>69809</v>
      </c>
      <c r="B33673" s="57" t="s">
        <v>69810</v>
      </c>
    </row>
    <row r="33674" spans="1:2" x14ac:dyDescent="0.2">
      <c r="A33674" s="57" t="s">
        <v>69811</v>
      </c>
      <c r="B33674" s="57" t="s">
        <v>69812</v>
      </c>
    </row>
    <row r="33675" spans="1:2" x14ac:dyDescent="0.2">
      <c r="A33675" s="57" t="s">
        <v>69813</v>
      </c>
      <c r="B33675" s="57" t="s">
        <v>69814</v>
      </c>
    </row>
    <row r="33676" spans="1:2" x14ac:dyDescent="0.2">
      <c r="A33676" s="57" t="s">
        <v>69815</v>
      </c>
      <c r="B33676" s="57" t="s">
        <v>69816</v>
      </c>
    </row>
    <row r="33677" spans="1:2" x14ac:dyDescent="0.2">
      <c r="A33677" s="57" t="s">
        <v>69817</v>
      </c>
      <c r="B33677" s="57" t="s">
        <v>69818</v>
      </c>
    </row>
    <row r="33678" spans="1:2" x14ac:dyDescent="0.2">
      <c r="A33678" s="57" t="s">
        <v>69819</v>
      </c>
      <c r="B33678" s="57" t="s">
        <v>69820</v>
      </c>
    </row>
    <row r="33679" spans="1:2" x14ac:dyDescent="0.2">
      <c r="A33679" s="57" t="s">
        <v>69821</v>
      </c>
      <c r="B33679" s="57" t="s">
        <v>69822</v>
      </c>
    </row>
    <row r="33680" spans="1:2" x14ac:dyDescent="0.2">
      <c r="A33680" s="57" t="s">
        <v>69823</v>
      </c>
      <c r="B33680" s="57" t="s">
        <v>69824</v>
      </c>
    </row>
    <row r="33681" spans="1:2" x14ac:dyDescent="0.2">
      <c r="A33681" s="57" t="s">
        <v>69825</v>
      </c>
      <c r="B33681" s="57" t="s">
        <v>69826</v>
      </c>
    </row>
    <row r="33682" spans="1:2" x14ac:dyDescent="0.2">
      <c r="A33682" s="57" t="s">
        <v>69827</v>
      </c>
      <c r="B33682" s="57" t="s">
        <v>69828</v>
      </c>
    </row>
    <row r="33683" spans="1:2" x14ac:dyDescent="0.2">
      <c r="A33683" s="57" t="s">
        <v>69829</v>
      </c>
      <c r="B33683" s="57" t="s">
        <v>69830</v>
      </c>
    </row>
    <row r="33684" spans="1:2" x14ac:dyDescent="0.2">
      <c r="A33684" s="57" t="s">
        <v>69831</v>
      </c>
      <c r="B33684" s="57" t="s">
        <v>69832</v>
      </c>
    </row>
    <row r="33685" spans="1:2" x14ac:dyDescent="0.2">
      <c r="A33685" s="57" t="s">
        <v>69833</v>
      </c>
      <c r="B33685" s="57" t="s">
        <v>69834</v>
      </c>
    </row>
    <row r="33686" spans="1:2" x14ac:dyDescent="0.2">
      <c r="A33686" s="57" t="s">
        <v>69835</v>
      </c>
      <c r="B33686" s="57" t="s">
        <v>69836</v>
      </c>
    </row>
    <row r="33687" spans="1:2" x14ac:dyDescent="0.2">
      <c r="A33687" s="57" t="s">
        <v>69837</v>
      </c>
      <c r="B33687" s="57" t="s">
        <v>69838</v>
      </c>
    </row>
    <row r="33688" spans="1:2" x14ac:dyDescent="0.2">
      <c r="A33688" s="57" t="s">
        <v>69839</v>
      </c>
      <c r="B33688" s="57" t="s">
        <v>69840</v>
      </c>
    </row>
    <row r="33689" spans="1:2" x14ac:dyDescent="0.2">
      <c r="A33689" s="57" t="s">
        <v>69841</v>
      </c>
      <c r="B33689" s="57" t="s">
        <v>69842</v>
      </c>
    </row>
    <row r="33690" spans="1:2" x14ac:dyDescent="0.2">
      <c r="A33690" s="57" t="s">
        <v>69843</v>
      </c>
      <c r="B33690" s="57" t="s">
        <v>69844</v>
      </c>
    </row>
    <row r="33691" spans="1:2" x14ac:dyDescent="0.2">
      <c r="A33691" s="57" t="s">
        <v>69845</v>
      </c>
      <c r="B33691" s="57" t="s">
        <v>69846</v>
      </c>
    </row>
    <row r="33692" spans="1:2" x14ac:dyDescent="0.2">
      <c r="A33692" s="57" t="s">
        <v>69847</v>
      </c>
      <c r="B33692" s="57" t="s">
        <v>69848</v>
      </c>
    </row>
    <row r="33693" spans="1:2" x14ac:dyDescent="0.2">
      <c r="A33693" s="57" t="s">
        <v>69849</v>
      </c>
      <c r="B33693" s="57" t="s">
        <v>69850</v>
      </c>
    </row>
    <row r="33694" spans="1:2" x14ac:dyDescent="0.2">
      <c r="A33694" s="57" t="s">
        <v>69851</v>
      </c>
      <c r="B33694" s="57" t="s">
        <v>69852</v>
      </c>
    </row>
    <row r="33695" spans="1:2" x14ac:dyDescent="0.2">
      <c r="A33695" s="57" t="s">
        <v>69853</v>
      </c>
      <c r="B33695" s="57" t="s">
        <v>69854</v>
      </c>
    </row>
    <row r="33696" spans="1:2" x14ac:dyDescent="0.2">
      <c r="A33696" s="57" t="s">
        <v>69855</v>
      </c>
      <c r="B33696" s="57" t="s">
        <v>69856</v>
      </c>
    </row>
    <row r="33697" spans="1:2" x14ac:dyDescent="0.2">
      <c r="A33697" s="57" t="s">
        <v>69857</v>
      </c>
      <c r="B33697" s="57" t="s">
        <v>69858</v>
      </c>
    </row>
    <row r="33698" spans="1:2" x14ac:dyDescent="0.2">
      <c r="A33698" s="57" t="s">
        <v>69859</v>
      </c>
      <c r="B33698" s="57" t="s">
        <v>69860</v>
      </c>
    </row>
    <row r="33699" spans="1:2" x14ac:dyDescent="0.2">
      <c r="A33699" s="57" t="s">
        <v>69861</v>
      </c>
      <c r="B33699" s="57" t="s">
        <v>69862</v>
      </c>
    </row>
    <row r="33700" spans="1:2" x14ac:dyDescent="0.2">
      <c r="A33700" s="57" t="s">
        <v>69863</v>
      </c>
      <c r="B33700" s="57" t="s">
        <v>69864</v>
      </c>
    </row>
    <row r="33701" spans="1:2" x14ac:dyDescent="0.2">
      <c r="A33701" s="57" t="s">
        <v>69865</v>
      </c>
      <c r="B33701" s="57" t="s">
        <v>69866</v>
      </c>
    </row>
    <row r="33702" spans="1:2" x14ac:dyDescent="0.2">
      <c r="A33702" s="57" t="s">
        <v>69867</v>
      </c>
      <c r="B33702" s="57" t="s">
        <v>69868</v>
      </c>
    </row>
    <row r="33703" spans="1:2" x14ac:dyDescent="0.2">
      <c r="A33703" s="57" t="s">
        <v>69869</v>
      </c>
      <c r="B33703" s="57" t="s">
        <v>69870</v>
      </c>
    </row>
    <row r="33704" spans="1:2" x14ac:dyDescent="0.2">
      <c r="A33704" s="57" t="s">
        <v>69871</v>
      </c>
      <c r="B33704" s="57" t="s">
        <v>69872</v>
      </c>
    </row>
    <row r="33705" spans="1:2" x14ac:dyDescent="0.2">
      <c r="A33705" s="57" t="s">
        <v>69873</v>
      </c>
      <c r="B33705" s="57" t="s">
        <v>69874</v>
      </c>
    </row>
    <row r="33706" spans="1:2" x14ac:dyDescent="0.2">
      <c r="A33706" s="57" t="s">
        <v>69875</v>
      </c>
      <c r="B33706" s="57" t="s">
        <v>69876</v>
      </c>
    </row>
    <row r="33707" spans="1:2" x14ac:dyDescent="0.2">
      <c r="A33707" s="57" t="s">
        <v>69877</v>
      </c>
      <c r="B33707" s="57" t="s">
        <v>69878</v>
      </c>
    </row>
    <row r="33708" spans="1:2" x14ac:dyDescent="0.2">
      <c r="A33708" s="57" t="s">
        <v>69879</v>
      </c>
      <c r="B33708" s="57" t="s">
        <v>69880</v>
      </c>
    </row>
    <row r="33709" spans="1:2" x14ac:dyDescent="0.2">
      <c r="A33709" s="57" t="s">
        <v>69881</v>
      </c>
      <c r="B33709" s="57" t="s">
        <v>69882</v>
      </c>
    </row>
    <row r="33710" spans="1:2" x14ac:dyDescent="0.2">
      <c r="A33710" s="57" t="s">
        <v>69883</v>
      </c>
      <c r="B33710" s="57" t="s">
        <v>69884</v>
      </c>
    </row>
    <row r="33711" spans="1:2" x14ac:dyDescent="0.2">
      <c r="A33711" s="57" t="s">
        <v>69885</v>
      </c>
      <c r="B33711" s="57" t="s">
        <v>69886</v>
      </c>
    </row>
    <row r="33712" spans="1:2" x14ac:dyDescent="0.2">
      <c r="A33712" s="57" t="s">
        <v>69887</v>
      </c>
      <c r="B33712" s="57" t="s">
        <v>69888</v>
      </c>
    </row>
    <row r="33713" spans="1:2" x14ac:dyDescent="0.2">
      <c r="A33713" s="57" t="s">
        <v>69889</v>
      </c>
      <c r="B33713" s="57" t="s">
        <v>69890</v>
      </c>
    </row>
    <row r="33714" spans="1:2" x14ac:dyDescent="0.2">
      <c r="A33714" s="57" t="s">
        <v>69891</v>
      </c>
      <c r="B33714" s="57" t="s">
        <v>69892</v>
      </c>
    </row>
    <row r="33715" spans="1:2" x14ac:dyDescent="0.2">
      <c r="A33715" s="57" t="s">
        <v>69893</v>
      </c>
      <c r="B33715" s="57" t="s">
        <v>69894</v>
      </c>
    </row>
    <row r="33716" spans="1:2" x14ac:dyDescent="0.2">
      <c r="A33716" s="57" t="s">
        <v>69895</v>
      </c>
      <c r="B33716" s="57" t="s">
        <v>69896</v>
      </c>
    </row>
    <row r="33717" spans="1:2" x14ac:dyDescent="0.2">
      <c r="A33717" s="57" t="s">
        <v>69897</v>
      </c>
      <c r="B33717" s="57" t="s">
        <v>69898</v>
      </c>
    </row>
    <row r="33718" spans="1:2" x14ac:dyDescent="0.2">
      <c r="A33718" s="57" t="s">
        <v>69899</v>
      </c>
      <c r="B33718" s="57" t="s">
        <v>69900</v>
      </c>
    </row>
    <row r="33719" spans="1:2" x14ac:dyDescent="0.2">
      <c r="A33719" s="57" t="s">
        <v>69901</v>
      </c>
      <c r="B33719" s="57" t="s">
        <v>69902</v>
      </c>
    </row>
    <row r="33720" spans="1:2" x14ac:dyDescent="0.2">
      <c r="A33720" s="57" t="s">
        <v>69903</v>
      </c>
      <c r="B33720" s="57" t="s">
        <v>69904</v>
      </c>
    </row>
    <row r="33721" spans="1:2" x14ac:dyDescent="0.2">
      <c r="A33721" s="57" t="s">
        <v>69905</v>
      </c>
      <c r="B33721" s="57" t="s">
        <v>69906</v>
      </c>
    </row>
    <row r="33722" spans="1:2" x14ac:dyDescent="0.2">
      <c r="A33722" s="57" t="s">
        <v>69907</v>
      </c>
      <c r="B33722" s="57" t="s">
        <v>69908</v>
      </c>
    </row>
    <row r="33723" spans="1:2" x14ac:dyDescent="0.2">
      <c r="A33723" s="57" t="s">
        <v>69909</v>
      </c>
      <c r="B33723" s="57" t="s">
        <v>69910</v>
      </c>
    </row>
    <row r="33724" spans="1:2" x14ac:dyDescent="0.2">
      <c r="A33724" s="57" t="s">
        <v>69911</v>
      </c>
      <c r="B33724" s="57" t="s">
        <v>69912</v>
      </c>
    </row>
    <row r="33725" spans="1:2" x14ac:dyDescent="0.2">
      <c r="A33725" s="57" t="s">
        <v>69913</v>
      </c>
      <c r="B33725" s="57" t="s">
        <v>69914</v>
      </c>
    </row>
    <row r="33726" spans="1:2" x14ac:dyDescent="0.2">
      <c r="A33726" s="57" t="s">
        <v>69915</v>
      </c>
      <c r="B33726" s="57" t="s">
        <v>69916</v>
      </c>
    </row>
    <row r="33727" spans="1:2" x14ac:dyDescent="0.2">
      <c r="A33727" s="57" t="s">
        <v>69917</v>
      </c>
      <c r="B33727" s="57" t="s">
        <v>69918</v>
      </c>
    </row>
    <row r="33728" spans="1:2" x14ac:dyDescent="0.2">
      <c r="A33728" s="57" t="s">
        <v>69919</v>
      </c>
      <c r="B33728" s="57" t="s">
        <v>69920</v>
      </c>
    </row>
    <row r="33729" spans="1:2" x14ac:dyDescent="0.2">
      <c r="A33729" s="57" t="s">
        <v>69921</v>
      </c>
      <c r="B33729" s="57" t="s">
        <v>69922</v>
      </c>
    </row>
    <row r="33730" spans="1:2" x14ac:dyDescent="0.2">
      <c r="A33730" s="57" t="s">
        <v>69923</v>
      </c>
      <c r="B33730" s="57" t="s">
        <v>69924</v>
      </c>
    </row>
    <row r="33731" spans="1:2" x14ac:dyDescent="0.2">
      <c r="A33731" s="57" t="s">
        <v>69925</v>
      </c>
      <c r="B33731" s="57" t="s">
        <v>69926</v>
      </c>
    </row>
    <row r="33732" spans="1:2" x14ac:dyDescent="0.2">
      <c r="A33732" s="57" t="s">
        <v>69927</v>
      </c>
      <c r="B33732" s="57" t="s">
        <v>69928</v>
      </c>
    </row>
    <row r="33733" spans="1:2" x14ac:dyDescent="0.2">
      <c r="A33733" s="57" t="s">
        <v>69929</v>
      </c>
      <c r="B33733" s="57" t="s">
        <v>69930</v>
      </c>
    </row>
    <row r="33734" spans="1:2" x14ac:dyDescent="0.2">
      <c r="A33734" s="57" t="s">
        <v>69931</v>
      </c>
      <c r="B33734" s="57" t="s">
        <v>69932</v>
      </c>
    </row>
    <row r="33735" spans="1:2" x14ac:dyDescent="0.2">
      <c r="A33735" s="57" t="s">
        <v>69933</v>
      </c>
      <c r="B33735" s="57" t="s">
        <v>69934</v>
      </c>
    </row>
    <row r="33736" spans="1:2" x14ac:dyDescent="0.2">
      <c r="A33736" s="57" t="s">
        <v>69935</v>
      </c>
      <c r="B33736" s="57" t="s">
        <v>69936</v>
      </c>
    </row>
    <row r="33737" spans="1:2" x14ac:dyDescent="0.2">
      <c r="A33737" s="57" t="s">
        <v>69937</v>
      </c>
      <c r="B33737" s="57" t="s">
        <v>69938</v>
      </c>
    </row>
    <row r="33738" spans="1:2" x14ac:dyDescent="0.2">
      <c r="A33738" s="57" t="s">
        <v>69939</v>
      </c>
      <c r="B33738" s="57" t="s">
        <v>69940</v>
      </c>
    </row>
    <row r="33739" spans="1:2" x14ac:dyDescent="0.2">
      <c r="A33739" s="57" t="s">
        <v>69941</v>
      </c>
      <c r="B33739" s="57" t="s">
        <v>69942</v>
      </c>
    </row>
    <row r="33740" spans="1:2" x14ac:dyDescent="0.2">
      <c r="A33740" s="57" t="s">
        <v>69943</v>
      </c>
      <c r="B33740" s="57" t="s">
        <v>69944</v>
      </c>
    </row>
    <row r="33741" spans="1:2" x14ac:dyDescent="0.2">
      <c r="A33741" s="57" t="s">
        <v>69945</v>
      </c>
      <c r="B33741" s="57" t="s">
        <v>69946</v>
      </c>
    </row>
    <row r="33742" spans="1:2" x14ac:dyDescent="0.2">
      <c r="A33742" s="57" t="s">
        <v>69947</v>
      </c>
      <c r="B33742" s="57" t="s">
        <v>69948</v>
      </c>
    </row>
    <row r="33743" spans="1:2" x14ac:dyDescent="0.2">
      <c r="A33743" s="57" t="s">
        <v>69949</v>
      </c>
      <c r="B33743" s="57" t="s">
        <v>69950</v>
      </c>
    </row>
    <row r="33744" spans="1:2" x14ac:dyDescent="0.2">
      <c r="A33744" s="57" t="s">
        <v>69951</v>
      </c>
      <c r="B33744" s="57" t="s">
        <v>69952</v>
      </c>
    </row>
    <row r="33745" spans="1:2" x14ac:dyDescent="0.2">
      <c r="A33745" s="57" t="s">
        <v>69953</v>
      </c>
      <c r="B33745" s="57" t="s">
        <v>69954</v>
      </c>
    </row>
    <row r="33746" spans="1:2" x14ac:dyDescent="0.2">
      <c r="A33746" s="57" t="s">
        <v>69955</v>
      </c>
      <c r="B33746" s="57" t="s">
        <v>69956</v>
      </c>
    </row>
    <row r="33747" spans="1:2" x14ac:dyDescent="0.2">
      <c r="A33747" s="57" t="s">
        <v>69957</v>
      </c>
      <c r="B33747" s="57" t="s">
        <v>69958</v>
      </c>
    </row>
    <row r="33748" spans="1:2" x14ac:dyDescent="0.2">
      <c r="A33748" s="57" t="s">
        <v>69959</v>
      </c>
      <c r="B33748" s="57" t="s">
        <v>69960</v>
      </c>
    </row>
    <row r="33749" spans="1:2" x14ac:dyDescent="0.2">
      <c r="A33749" s="57" t="s">
        <v>69961</v>
      </c>
      <c r="B33749" s="57" t="s">
        <v>69962</v>
      </c>
    </row>
    <row r="33750" spans="1:2" x14ac:dyDescent="0.2">
      <c r="A33750" s="57" t="s">
        <v>69963</v>
      </c>
      <c r="B33750" s="57" t="s">
        <v>69964</v>
      </c>
    </row>
    <row r="33751" spans="1:2" x14ac:dyDescent="0.2">
      <c r="A33751" s="57" t="s">
        <v>69965</v>
      </c>
      <c r="B33751" s="57" t="s">
        <v>69966</v>
      </c>
    </row>
    <row r="33752" spans="1:2" x14ac:dyDescent="0.2">
      <c r="A33752" s="57" t="s">
        <v>69967</v>
      </c>
      <c r="B33752" s="57" t="s">
        <v>69968</v>
      </c>
    </row>
    <row r="33753" spans="1:2" x14ac:dyDescent="0.2">
      <c r="A33753" s="57" t="s">
        <v>69969</v>
      </c>
      <c r="B33753" s="57" t="s">
        <v>69970</v>
      </c>
    </row>
    <row r="33754" spans="1:2" x14ac:dyDescent="0.2">
      <c r="A33754" s="57" t="s">
        <v>69971</v>
      </c>
      <c r="B33754" s="57" t="s">
        <v>69972</v>
      </c>
    </row>
    <row r="33755" spans="1:2" x14ac:dyDescent="0.2">
      <c r="A33755" s="57" t="s">
        <v>69973</v>
      </c>
      <c r="B33755" s="57" t="s">
        <v>69974</v>
      </c>
    </row>
    <row r="33756" spans="1:2" x14ac:dyDescent="0.2">
      <c r="A33756" s="57" t="s">
        <v>69975</v>
      </c>
      <c r="B33756" s="57" t="s">
        <v>69976</v>
      </c>
    </row>
    <row r="33757" spans="1:2" x14ac:dyDescent="0.2">
      <c r="A33757" s="57" t="s">
        <v>69977</v>
      </c>
      <c r="B33757" s="57" t="s">
        <v>69978</v>
      </c>
    </row>
    <row r="33758" spans="1:2" x14ac:dyDescent="0.2">
      <c r="A33758" s="57" t="s">
        <v>69979</v>
      </c>
      <c r="B33758" s="57" t="s">
        <v>69980</v>
      </c>
    </row>
    <row r="33759" spans="1:2" x14ac:dyDescent="0.2">
      <c r="A33759" s="57" t="s">
        <v>69981</v>
      </c>
      <c r="B33759" s="57" t="s">
        <v>69982</v>
      </c>
    </row>
    <row r="33760" spans="1:2" x14ac:dyDescent="0.2">
      <c r="A33760" s="57" t="s">
        <v>69983</v>
      </c>
      <c r="B33760" s="57" t="s">
        <v>69984</v>
      </c>
    </row>
    <row r="33761" spans="1:2" x14ac:dyDescent="0.2">
      <c r="A33761" s="57" t="s">
        <v>69985</v>
      </c>
      <c r="B33761" s="57" t="s">
        <v>69986</v>
      </c>
    </row>
    <row r="33762" spans="1:2" x14ac:dyDescent="0.2">
      <c r="A33762" s="57" t="s">
        <v>69987</v>
      </c>
      <c r="B33762" s="57" t="s">
        <v>69988</v>
      </c>
    </row>
    <row r="33763" spans="1:2" x14ac:dyDescent="0.2">
      <c r="A33763" s="57" t="s">
        <v>69989</v>
      </c>
      <c r="B33763" s="57" t="s">
        <v>69990</v>
      </c>
    </row>
    <row r="33764" spans="1:2" x14ac:dyDescent="0.2">
      <c r="A33764" s="57" t="s">
        <v>69991</v>
      </c>
      <c r="B33764" s="57" t="s">
        <v>69992</v>
      </c>
    </row>
    <row r="33765" spans="1:2" x14ac:dyDescent="0.2">
      <c r="A33765" s="57" t="s">
        <v>69993</v>
      </c>
      <c r="B33765" s="57" t="s">
        <v>69994</v>
      </c>
    </row>
    <row r="33766" spans="1:2" x14ac:dyDescent="0.2">
      <c r="A33766" s="57" t="s">
        <v>69995</v>
      </c>
      <c r="B33766" s="57" t="s">
        <v>69996</v>
      </c>
    </row>
    <row r="33767" spans="1:2" x14ac:dyDescent="0.2">
      <c r="A33767" s="57" t="s">
        <v>69997</v>
      </c>
      <c r="B33767" s="57" t="s">
        <v>69998</v>
      </c>
    </row>
    <row r="33768" spans="1:2" x14ac:dyDescent="0.2">
      <c r="A33768" s="57" t="s">
        <v>69999</v>
      </c>
      <c r="B33768" s="57" t="s">
        <v>70000</v>
      </c>
    </row>
    <row r="33769" spans="1:2" x14ac:dyDescent="0.2">
      <c r="A33769" s="57" t="s">
        <v>70001</v>
      </c>
      <c r="B33769" s="57" t="s">
        <v>70002</v>
      </c>
    </row>
    <row r="33770" spans="1:2" x14ac:dyDescent="0.2">
      <c r="A33770" s="57" t="s">
        <v>70003</v>
      </c>
      <c r="B33770" s="57" t="s">
        <v>70004</v>
      </c>
    </row>
    <row r="33771" spans="1:2" x14ac:dyDescent="0.2">
      <c r="A33771" s="57" t="s">
        <v>70005</v>
      </c>
      <c r="B33771" s="57" t="s">
        <v>70006</v>
      </c>
    </row>
    <row r="33772" spans="1:2" x14ac:dyDescent="0.2">
      <c r="A33772" s="57" t="s">
        <v>70007</v>
      </c>
      <c r="B33772" s="57" t="s">
        <v>70008</v>
      </c>
    </row>
    <row r="33773" spans="1:2" x14ac:dyDescent="0.2">
      <c r="A33773" s="57" t="s">
        <v>70009</v>
      </c>
      <c r="B33773" s="57" t="s">
        <v>70010</v>
      </c>
    </row>
    <row r="33774" spans="1:2" x14ac:dyDescent="0.2">
      <c r="A33774" s="57" t="s">
        <v>70011</v>
      </c>
      <c r="B33774" s="57" t="s">
        <v>70012</v>
      </c>
    </row>
    <row r="33775" spans="1:2" x14ac:dyDescent="0.2">
      <c r="A33775" s="57" t="s">
        <v>70013</v>
      </c>
      <c r="B33775" s="57" t="s">
        <v>70014</v>
      </c>
    </row>
    <row r="33776" spans="1:2" x14ac:dyDescent="0.2">
      <c r="A33776" s="57" t="s">
        <v>70015</v>
      </c>
      <c r="B33776" s="57" t="s">
        <v>70016</v>
      </c>
    </row>
    <row r="33777" spans="1:2" x14ac:dyDescent="0.2">
      <c r="A33777" s="57" t="s">
        <v>70017</v>
      </c>
      <c r="B33777" s="57" t="s">
        <v>70018</v>
      </c>
    </row>
    <row r="33778" spans="1:2" x14ac:dyDescent="0.2">
      <c r="A33778" s="57" t="s">
        <v>70019</v>
      </c>
      <c r="B33778" s="57" t="s">
        <v>70020</v>
      </c>
    </row>
    <row r="33779" spans="1:2" x14ac:dyDescent="0.2">
      <c r="A33779" s="57" t="s">
        <v>70021</v>
      </c>
      <c r="B33779" s="57" t="s">
        <v>70022</v>
      </c>
    </row>
    <row r="33780" spans="1:2" x14ac:dyDescent="0.2">
      <c r="A33780" s="57" t="s">
        <v>70023</v>
      </c>
      <c r="B33780" s="57" t="s">
        <v>70024</v>
      </c>
    </row>
    <row r="33781" spans="1:2" x14ac:dyDescent="0.2">
      <c r="A33781" s="57" t="s">
        <v>70025</v>
      </c>
      <c r="B33781" s="57" t="s">
        <v>70026</v>
      </c>
    </row>
    <row r="33782" spans="1:2" x14ac:dyDescent="0.2">
      <c r="A33782" s="57" t="s">
        <v>70027</v>
      </c>
      <c r="B33782" s="57" t="s">
        <v>70028</v>
      </c>
    </row>
    <row r="33783" spans="1:2" x14ac:dyDescent="0.2">
      <c r="A33783" s="57" t="s">
        <v>70029</v>
      </c>
      <c r="B33783" s="57" t="s">
        <v>70030</v>
      </c>
    </row>
    <row r="33784" spans="1:2" x14ac:dyDescent="0.2">
      <c r="A33784" s="57" t="s">
        <v>70031</v>
      </c>
      <c r="B33784" s="57" t="s">
        <v>70032</v>
      </c>
    </row>
    <row r="33785" spans="1:2" x14ac:dyDescent="0.2">
      <c r="A33785" s="57" t="s">
        <v>70033</v>
      </c>
      <c r="B33785" s="57" t="s">
        <v>70034</v>
      </c>
    </row>
    <row r="33786" spans="1:2" x14ac:dyDescent="0.2">
      <c r="A33786" s="57" t="s">
        <v>70035</v>
      </c>
      <c r="B33786" s="57" t="s">
        <v>70036</v>
      </c>
    </row>
    <row r="33787" spans="1:2" x14ac:dyDescent="0.2">
      <c r="A33787" s="57" t="s">
        <v>70037</v>
      </c>
      <c r="B33787" s="57" t="s">
        <v>70038</v>
      </c>
    </row>
    <row r="33788" spans="1:2" x14ac:dyDescent="0.2">
      <c r="A33788" s="57" t="s">
        <v>70039</v>
      </c>
      <c r="B33788" s="57" t="s">
        <v>70040</v>
      </c>
    </row>
    <row r="33789" spans="1:2" x14ac:dyDescent="0.2">
      <c r="A33789" s="57" t="s">
        <v>70041</v>
      </c>
      <c r="B33789" s="57" t="s">
        <v>70042</v>
      </c>
    </row>
    <row r="33790" spans="1:2" x14ac:dyDescent="0.2">
      <c r="A33790" s="57" t="s">
        <v>70043</v>
      </c>
      <c r="B33790" s="57" t="s">
        <v>70044</v>
      </c>
    </row>
    <row r="33791" spans="1:2" x14ac:dyDescent="0.2">
      <c r="A33791" s="57" t="s">
        <v>70045</v>
      </c>
      <c r="B33791" s="57" t="s">
        <v>70046</v>
      </c>
    </row>
    <row r="33792" spans="1:2" x14ac:dyDescent="0.2">
      <c r="A33792" s="57" t="s">
        <v>70047</v>
      </c>
      <c r="B33792" s="57" t="s">
        <v>70048</v>
      </c>
    </row>
    <row r="33793" spans="1:2" x14ac:dyDescent="0.2">
      <c r="A33793" s="57" t="s">
        <v>70049</v>
      </c>
      <c r="B33793" s="57" t="s">
        <v>70050</v>
      </c>
    </row>
    <row r="33794" spans="1:2" x14ac:dyDescent="0.2">
      <c r="A33794" s="57" t="s">
        <v>70051</v>
      </c>
      <c r="B33794" s="57" t="s">
        <v>70052</v>
      </c>
    </row>
    <row r="33795" spans="1:2" x14ac:dyDescent="0.2">
      <c r="A33795" s="57" t="s">
        <v>70053</v>
      </c>
      <c r="B33795" s="57" t="s">
        <v>70054</v>
      </c>
    </row>
    <row r="33796" spans="1:2" x14ac:dyDescent="0.2">
      <c r="A33796" s="57" t="s">
        <v>70055</v>
      </c>
      <c r="B33796" s="57" t="s">
        <v>70056</v>
      </c>
    </row>
    <row r="33797" spans="1:2" x14ac:dyDescent="0.2">
      <c r="A33797" s="57" t="s">
        <v>70057</v>
      </c>
      <c r="B33797" s="57" t="s">
        <v>70058</v>
      </c>
    </row>
    <row r="33798" spans="1:2" x14ac:dyDescent="0.2">
      <c r="A33798" s="57" t="s">
        <v>70059</v>
      </c>
      <c r="B33798" s="57" t="s">
        <v>70060</v>
      </c>
    </row>
    <row r="33799" spans="1:2" x14ac:dyDescent="0.2">
      <c r="A33799" s="57" t="s">
        <v>70061</v>
      </c>
      <c r="B33799" s="57" t="s">
        <v>70062</v>
      </c>
    </row>
    <row r="33800" spans="1:2" x14ac:dyDescent="0.2">
      <c r="A33800" s="57" t="s">
        <v>70063</v>
      </c>
      <c r="B33800" s="57" t="s">
        <v>70064</v>
      </c>
    </row>
    <row r="33801" spans="1:2" x14ac:dyDescent="0.2">
      <c r="A33801" s="57" t="s">
        <v>70065</v>
      </c>
      <c r="B33801" s="57" t="s">
        <v>70066</v>
      </c>
    </row>
    <row r="33802" spans="1:2" x14ac:dyDescent="0.2">
      <c r="A33802" s="57" t="s">
        <v>70067</v>
      </c>
      <c r="B33802" s="57" t="s">
        <v>70068</v>
      </c>
    </row>
    <row r="33803" spans="1:2" x14ac:dyDescent="0.2">
      <c r="A33803" s="57" t="s">
        <v>70069</v>
      </c>
      <c r="B33803" s="57" t="s">
        <v>70070</v>
      </c>
    </row>
    <row r="33804" spans="1:2" x14ac:dyDescent="0.2">
      <c r="A33804" s="57" t="s">
        <v>70071</v>
      </c>
      <c r="B33804" s="57" t="s">
        <v>70072</v>
      </c>
    </row>
    <row r="33805" spans="1:2" x14ac:dyDescent="0.2">
      <c r="A33805" s="57" t="s">
        <v>70073</v>
      </c>
      <c r="B33805" s="57" t="s">
        <v>70074</v>
      </c>
    </row>
    <row r="33806" spans="1:2" x14ac:dyDescent="0.2">
      <c r="A33806" s="57" t="s">
        <v>70075</v>
      </c>
      <c r="B33806" s="57" t="s">
        <v>70076</v>
      </c>
    </row>
    <row r="33807" spans="1:2" x14ac:dyDescent="0.2">
      <c r="A33807" s="57" t="s">
        <v>70077</v>
      </c>
      <c r="B33807" s="57" t="s">
        <v>70078</v>
      </c>
    </row>
    <row r="33808" spans="1:2" x14ac:dyDescent="0.2">
      <c r="A33808" s="57" t="s">
        <v>70079</v>
      </c>
      <c r="B33808" s="57" t="s">
        <v>70080</v>
      </c>
    </row>
    <row r="33809" spans="1:2" x14ac:dyDescent="0.2">
      <c r="A33809" s="57" t="s">
        <v>70081</v>
      </c>
      <c r="B33809" s="57" t="s">
        <v>70082</v>
      </c>
    </row>
    <row r="33810" spans="1:2" x14ac:dyDescent="0.2">
      <c r="A33810" s="57" t="s">
        <v>70083</v>
      </c>
      <c r="B33810" s="57" t="s">
        <v>70084</v>
      </c>
    </row>
    <row r="33811" spans="1:2" x14ac:dyDescent="0.2">
      <c r="A33811" s="57" t="s">
        <v>70085</v>
      </c>
      <c r="B33811" s="57" t="s">
        <v>70086</v>
      </c>
    </row>
    <row r="33812" spans="1:2" x14ac:dyDescent="0.2">
      <c r="A33812" s="57" t="s">
        <v>70087</v>
      </c>
      <c r="B33812" s="57" t="s">
        <v>70088</v>
      </c>
    </row>
    <row r="33813" spans="1:2" x14ac:dyDescent="0.2">
      <c r="A33813" s="57" t="s">
        <v>70089</v>
      </c>
      <c r="B33813" s="57" t="s">
        <v>70090</v>
      </c>
    </row>
    <row r="33814" spans="1:2" x14ac:dyDescent="0.2">
      <c r="A33814" s="57" t="s">
        <v>70091</v>
      </c>
      <c r="B33814" s="57" t="s">
        <v>70092</v>
      </c>
    </row>
    <row r="33815" spans="1:2" x14ac:dyDescent="0.2">
      <c r="A33815" s="57" t="s">
        <v>70093</v>
      </c>
      <c r="B33815" s="57" t="s">
        <v>70094</v>
      </c>
    </row>
    <row r="33816" spans="1:2" x14ac:dyDescent="0.2">
      <c r="A33816" s="57" t="s">
        <v>70095</v>
      </c>
      <c r="B33816" s="57" t="s">
        <v>70096</v>
      </c>
    </row>
    <row r="33817" spans="1:2" x14ac:dyDescent="0.2">
      <c r="A33817" s="57" t="s">
        <v>70097</v>
      </c>
      <c r="B33817" s="57" t="s">
        <v>70098</v>
      </c>
    </row>
    <row r="33818" spans="1:2" x14ac:dyDescent="0.2">
      <c r="A33818" s="57" t="s">
        <v>70099</v>
      </c>
      <c r="B33818" s="57" t="s">
        <v>70100</v>
      </c>
    </row>
    <row r="33819" spans="1:2" x14ac:dyDescent="0.2">
      <c r="A33819" s="57" t="s">
        <v>70101</v>
      </c>
      <c r="B33819" s="57" t="s">
        <v>70102</v>
      </c>
    </row>
    <row r="33820" spans="1:2" x14ac:dyDescent="0.2">
      <c r="A33820" s="57" t="s">
        <v>70103</v>
      </c>
      <c r="B33820" s="57" t="s">
        <v>70104</v>
      </c>
    </row>
    <row r="33821" spans="1:2" x14ac:dyDescent="0.2">
      <c r="A33821" s="57" t="s">
        <v>70105</v>
      </c>
      <c r="B33821" s="57" t="s">
        <v>70106</v>
      </c>
    </row>
    <row r="33822" spans="1:2" x14ac:dyDescent="0.2">
      <c r="A33822" s="57" t="s">
        <v>70107</v>
      </c>
      <c r="B33822" s="57" t="s">
        <v>70108</v>
      </c>
    </row>
    <row r="33823" spans="1:2" x14ac:dyDescent="0.2">
      <c r="A33823" s="57" t="s">
        <v>70109</v>
      </c>
      <c r="B33823" s="57" t="s">
        <v>70110</v>
      </c>
    </row>
    <row r="33824" spans="1:2" x14ac:dyDescent="0.2">
      <c r="A33824" s="57" t="s">
        <v>70111</v>
      </c>
      <c r="B33824" s="57" t="s">
        <v>70112</v>
      </c>
    </row>
    <row r="33825" spans="1:2" x14ac:dyDescent="0.2">
      <c r="A33825" s="57" t="s">
        <v>70113</v>
      </c>
      <c r="B33825" s="57" t="s">
        <v>70114</v>
      </c>
    </row>
    <row r="33826" spans="1:2" x14ac:dyDescent="0.2">
      <c r="A33826" s="57" t="s">
        <v>70115</v>
      </c>
      <c r="B33826" s="57" t="s">
        <v>70116</v>
      </c>
    </row>
    <row r="33827" spans="1:2" x14ac:dyDescent="0.2">
      <c r="A33827" s="57" t="s">
        <v>70117</v>
      </c>
      <c r="B33827" s="57" t="s">
        <v>70118</v>
      </c>
    </row>
    <row r="33828" spans="1:2" x14ac:dyDescent="0.2">
      <c r="A33828" s="57" t="s">
        <v>70119</v>
      </c>
      <c r="B33828" s="57" t="s">
        <v>70120</v>
      </c>
    </row>
    <row r="33829" spans="1:2" x14ac:dyDescent="0.2">
      <c r="A33829" s="57" t="s">
        <v>70121</v>
      </c>
      <c r="B33829" s="57" t="s">
        <v>70122</v>
      </c>
    </row>
    <row r="33830" spans="1:2" x14ac:dyDescent="0.2">
      <c r="A33830" s="57" t="s">
        <v>70123</v>
      </c>
      <c r="B33830" s="57" t="s">
        <v>70124</v>
      </c>
    </row>
    <row r="33831" spans="1:2" x14ac:dyDescent="0.2">
      <c r="A33831" s="57" t="s">
        <v>70125</v>
      </c>
      <c r="B33831" s="57" t="s">
        <v>70126</v>
      </c>
    </row>
    <row r="33832" spans="1:2" x14ac:dyDescent="0.2">
      <c r="A33832" s="57" t="s">
        <v>70127</v>
      </c>
      <c r="B33832" s="57" t="s">
        <v>70128</v>
      </c>
    </row>
    <row r="33833" spans="1:2" x14ac:dyDescent="0.2">
      <c r="A33833" s="57" t="s">
        <v>70129</v>
      </c>
      <c r="B33833" s="57" t="s">
        <v>70130</v>
      </c>
    </row>
    <row r="33834" spans="1:2" x14ac:dyDescent="0.2">
      <c r="A33834" s="57" t="s">
        <v>70131</v>
      </c>
      <c r="B33834" s="57" t="s">
        <v>70132</v>
      </c>
    </row>
    <row r="33835" spans="1:2" x14ac:dyDescent="0.2">
      <c r="A33835" s="57" t="s">
        <v>70133</v>
      </c>
      <c r="B33835" s="57" t="s">
        <v>70134</v>
      </c>
    </row>
    <row r="33836" spans="1:2" x14ac:dyDescent="0.2">
      <c r="A33836" s="57" t="s">
        <v>70135</v>
      </c>
      <c r="B33836" s="57" t="s">
        <v>70136</v>
      </c>
    </row>
    <row r="33837" spans="1:2" x14ac:dyDescent="0.2">
      <c r="A33837" s="57" t="s">
        <v>70137</v>
      </c>
      <c r="B33837" s="57" t="s">
        <v>70138</v>
      </c>
    </row>
    <row r="33838" spans="1:2" x14ac:dyDescent="0.2">
      <c r="A33838" s="57" t="s">
        <v>70139</v>
      </c>
      <c r="B33838" s="57" t="s">
        <v>70140</v>
      </c>
    </row>
    <row r="33839" spans="1:2" x14ac:dyDescent="0.2">
      <c r="A33839" s="57" t="s">
        <v>70141</v>
      </c>
      <c r="B33839" s="57" t="s">
        <v>70142</v>
      </c>
    </row>
    <row r="33840" spans="1:2" x14ac:dyDescent="0.2">
      <c r="A33840" s="57" t="s">
        <v>70143</v>
      </c>
      <c r="B33840" s="57" t="s">
        <v>70144</v>
      </c>
    </row>
    <row r="33841" spans="1:2" x14ac:dyDescent="0.2">
      <c r="A33841" s="57" t="s">
        <v>70145</v>
      </c>
      <c r="B33841" s="57" t="s">
        <v>70146</v>
      </c>
    </row>
    <row r="33842" spans="1:2" x14ac:dyDescent="0.2">
      <c r="A33842" s="57" t="s">
        <v>70147</v>
      </c>
      <c r="B33842" s="57" t="s">
        <v>70148</v>
      </c>
    </row>
    <row r="33843" spans="1:2" x14ac:dyDescent="0.2">
      <c r="A33843" s="57" t="s">
        <v>70149</v>
      </c>
      <c r="B33843" s="57" t="s">
        <v>70150</v>
      </c>
    </row>
    <row r="33844" spans="1:2" x14ac:dyDescent="0.2">
      <c r="A33844" s="57" t="s">
        <v>70151</v>
      </c>
      <c r="B33844" s="57" t="s">
        <v>70152</v>
      </c>
    </row>
    <row r="33845" spans="1:2" x14ac:dyDescent="0.2">
      <c r="A33845" s="57" t="s">
        <v>70153</v>
      </c>
      <c r="B33845" s="57" t="s">
        <v>70154</v>
      </c>
    </row>
    <row r="33846" spans="1:2" x14ac:dyDescent="0.2">
      <c r="A33846" s="57" t="s">
        <v>70155</v>
      </c>
      <c r="B33846" s="57" t="s">
        <v>70156</v>
      </c>
    </row>
    <row r="33847" spans="1:2" x14ac:dyDescent="0.2">
      <c r="A33847" s="57" t="s">
        <v>70157</v>
      </c>
      <c r="B33847" s="57" t="s">
        <v>70158</v>
      </c>
    </row>
    <row r="33848" spans="1:2" x14ac:dyDescent="0.2">
      <c r="A33848" s="57" t="s">
        <v>70159</v>
      </c>
      <c r="B33848" s="57" t="s">
        <v>70160</v>
      </c>
    </row>
    <row r="33849" spans="1:2" x14ac:dyDescent="0.2">
      <c r="A33849" s="57" t="s">
        <v>70161</v>
      </c>
      <c r="B33849" s="57" t="s">
        <v>70162</v>
      </c>
    </row>
    <row r="33850" spans="1:2" x14ac:dyDescent="0.2">
      <c r="A33850" s="57" t="s">
        <v>70163</v>
      </c>
      <c r="B33850" s="57" t="s">
        <v>70164</v>
      </c>
    </row>
    <row r="33851" spans="1:2" x14ac:dyDescent="0.2">
      <c r="A33851" s="57" t="s">
        <v>70165</v>
      </c>
      <c r="B33851" s="57" t="s">
        <v>70166</v>
      </c>
    </row>
    <row r="33852" spans="1:2" x14ac:dyDescent="0.2">
      <c r="A33852" s="57" t="s">
        <v>70167</v>
      </c>
      <c r="B33852" s="57" t="s">
        <v>70168</v>
      </c>
    </row>
    <row r="33853" spans="1:2" x14ac:dyDescent="0.2">
      <c r="A33853" s="57" t="s">
        <v>70169</v>
      </c>
      <c r="B33853" s="57" t="s">
        <v>70170</v>
      </c>
    </row>
    <row r="33854" spans="1:2" x14ac:dyDescent="0.2">
      <c r="A33854" s="57" t="s">
        <v>70171</v>
      </c>
      <c r="B33854" s="57" t="s">
        <v>70172</v>
      </c>
    </row>
    <row r="33855" spans="1:2" x14ac:dyDescent="0.2">
      <c r="A33855" s="57" t="s">
        <v>70173</v>
      </c>
      <c r="B33855" s="57" t="s">
        <v>70174</v>
      </c>
    </row>
    <row r="33856" spans="1:2" x14ac:dyDescent="0.2">
      <c r="A33856" s="57" t="s">
        <v>70175</v>
      </c>
      <c r="B33856" s="57" t="s">
        <v>70176</v>
      </c>
    </row>
    <row r="33857" spans="1:2" x14ac:dyDescent="0.2">
      <c r="A33857" s="57" t="s">
        <v>70177</v>
      </c>
      <c r="B33857" s="57" t="s">
        <v>70178</v>
      </c>
    </row>
    <row r="33858" spans="1:2" x14ac:dyDescent="0.2">
      <c r="A33858" s="57" t="s">
        <v>70179</v>
      </c>
      <c r="B33858" s="57" t="s">
        <v>70180</v>
      </c>
    </row>
    <row r="33859" spans="1:2" x14ac:dyDescent="0.2">
      <c r="A33859" s="57" t="s">
        <v>70181</v>
      </c>
      <c r="B33859" s="57" t="s">
        <v>70182</v>
      </c>
    </row>
    <row r="33860" spans="1:2" x14ac:dyDescent="0.2">
      <c r="A33860" s="57" t="s">
        <v>70183</v>
      </c>
      <c r="B33860" s="57" t="s">
        <v>70184</v>
      </c>
    </row>
    <row r="33861" spans="1:2" x14ac:dyDescent="0.2">
      <c r="A33861" s="57" t="s">
        <v>70185</v>
      </c>
      <c r="B33861" s="57" t="s">
        <v>70186</v>
      </c>
    </row>
    <row r="33862" spans="1:2" x14ac:dyDescent="0.2">
      <c r="A33862" s="57" t="s">
        <v>70187</v>
      </c>
      <c r="B33862" s="57" t="s">
        <v>70188</v>
      </c>
    </row>
    <row r="33863" spans="1:2" x14ac:dyDescent="0.2">
      <c r="A33863" s="57" t="s">
        <v>70189</v>
      </c>
      <c r="B33863" s="57" t="s">
        <v>70190</v>
      </c>
    </row>
    <row r="33864" spans="1:2" x14ac:dyDescent="0.2">
      <c r="A33864" s="57" t="s">
        <v>70191</v>
      </c>
      <c r="B33864" s="57" t="s">
        <v>70192</v>
      </c>
    </row>
    <row r="33865" spans="1:2" x14ac:dyDescent="0.2">
      <c r="A33865" s="57" t="s">
        <v>70193</v>
      </c>
      <c r="B33865" s="57" t="s">
        <v>70194</v>
      </c>
    </row>
    <row r="33866" spans="1:2" x14ac:dyDescent="0.2">
      <c r="A33866" s="57" t="s">
        <v>70195</v>
      </c>
      <c r="B33866" s="57" t="s">
        <v>70196</v>
      </c>
    </row>
    <row r="33867" spans="1:2" x14ac:dyDescent="0.2">
      <c r="A33867" s="57" t="s">
        <v>70197</v>
      </c>
      <c r="B33867" s="57" t="s">
        <v>70198</v>
      </c>
    </row>
    <row r="33868" spans="1:2" x14ac:dyDescent="0.2">
      <c r="A33868" s="57" t="s">
        <v>70199</v>
      </c>
      <c r="B33868" s="57" t="s">
        <v>70200</v>
      </c>
    </row>
    <row r="33869" spans="1:2" x14ac:dyDescent="0.2">
      <c r="A33869" s="57" t="s">
        <v>70201</v>
      </c>
      <c r="B33869" s="57" t="s">
        <v>70202</v>
      </c>
    </row>
    <row r="33870" spans="1:2" x14ac:dyDescent="0.2">
      <c r="A33870" s="57" t="s">
        <v>70203</v>
      </c>
      <c r="B33870" s="57" t="s">
        <v>70204</v>
      </c>
    </row>
    <row r="33871" spans="1:2" x14ac:dyDescent="0.2">
      <c r="A33871" s="57" t="s">
        <v>70205</v>
      </c>
      <c r="B33871" s="57" t="s">
        <v>70206</v>
      </c>
    </row>
    <row r="33872" spans="1:2" x14ac:dyDescent="0.2">
      <c r="A33872" s="57" t="s">
        <v>70207</v>
      </c>
      <c r="B33872" s="57" t="s">
        <v>70208</v>
      </c>
    </row>
    <row r="33873" spans="1:2" x14ac:dyDescent="0.2">
      <c r="A33873" s="57" t="s">
        <v>70209</v>
      </c>
      <c r="B33873" s="57" t="s">
        <v>70210</v>
      </c>
    </row>
    <row r="33874" spans="1:2" x14ac:dyDescent="0.2">
      <c r="A33874" s="57" t="s">
        <v>70211</v>
      </c>
      <c r="B33874" s="57" t="s">
        <v>70212</v>
      </c>
    </row>
    <row r="33875" spans="1:2" x14ac:dyDescent="0.2">
      <c r="A33875" s="57" t="s">
        <v>70213</v>
      </c>
      <c r="B33875" s="57" t="s">
        <v>70214</v>
      </c>
    </row>
    <row r="33876" spans="1:2" x14ac:dyDescent="0.2">
      <c r="A33876" s="57" t="s">
        <v>70215</v>
      </c>
      <c r="B33876" s="57" t="s">
        <v>70216</v>
      </c>
    </row>
    <row r="33877" spans="1:2" x14ac:dyDescent="0.2">
      <c r="A33877" s="57" t="s">
        <v>70217</v>
      </c>
      <c r="B33877" s="57" t="s">
        <v>70218</v>
      </c>
    </row>
    <row r="33878" spans="1:2" x14ac:dyDescent="0.2">
      <c r="A33878" s="57" t="s">
        <v>70219</v>
      </c>
      <c r="B33878" s="57" t="s">
        <v>70220</v>
      </c>
    </row>
    <row r="33879" spans="1:2" x14ac:dyDescent="0.2">
      <c r="A33879" s="57" t="s">
        <v>70221</v>
      </c>
      <c r="B33879" s="57" t="s">
        <v>70222</v>
      </c>
    </row>
    <row r="33880" spans="1:2" x14ac:dyDescent="0.2">
      <c r="A33880" s="57" t="s">
        <v>70223</v>
      </c>
      <c r="B33880" s="57" t="s">
        <v>70224</v>
      </c>
    </row>
    <row r="33881" spans="1:2" x14ac:dyDescent="0.2">
      <c r="A33881" s="57" t="s">
        <v>70225</v>
      </c>
      <c r="B33881" s="57" t="s">
        <v>70226</v>
      </c>
    </row>
    <row r="33882" spans="1:2" x14ac:dyDescent="0.2">
      <c r="A33882" s="57" t="s">
        <v>70227</v>
      </c>
      <c r="B33882" s="57" t="s">
        <v>70228</v>
      </c>
    </row>
    <row r="33883" spans="1:2" x14ac:dyDescent="0.2">
      <c r="A33883" s="57" t="s">
        <v>70229</v>
      </c>
      <c r="B33883" s="57" t="s">
        <v>70230</v>
      </c>
    </row>
    <row r="33884" spans="1:2" x14ac:dyDescent="0.2">
      <c r="A33884" s="57" t="s">
        <v>70231</v>
      </c>
      <c r="B33884" s="57" t="s">
        <v>70232</v>
      </c>
    </row>
    <row r="33885" spans="1:2" x14ac:dyDescent="0.2">
      <c r="A33885" s="57" t="s">
        <v>70233</v>
      </c>
      <c r="B33885" s="57" t="s">
        <v>70234</v>
      </c>
    </row>
    <row r="33886" spans="1:2" x14ac:dyDescent="0.2">
      <c r="A33886" s="57" t="s">
        <v>70235</v>
      </c>
      <c r="B33886" s="57" t="s">
        <v>70236</v>
      </c>
    </row>
    <row r="33887" spans="1:2" x14ac:dyDescent="0.2">
      <c r="A33887" s="57" t="s">
        <v>70237</v>
      </c>
      <c r="B33887" s="57" t="s">
        <v>70238</v>
      </c>
    </row>
    <row r="33888" spans="1:2" x14ac:dyDescent="0.2">
      <c r="A33888" s="57" t="s">
        <v>70239</v>
      </c>
      <c r="B33888" s="57" t="s">
        <v>70240</v>
      </c>
    </row>
    <row r="33889" spans="1:2" x14ac:dyDescent="0.2">
      <c r="A33889" s="57" t="s">
        <v>70241</v>
      </c>
      <c r="B33889" s="57" t="s">
        <v>70242</v>
      </c>
    </row>
    <row r="33890" spans="1:2" x14ac:dyDescent="0.2">
      <c r="A33890" s="57" t="s">
        <v>70243</v>
      </c>
      <c r="B33890" s="57" t="s">
        <v>70244</v>
      </c>
    </row>
    <row r="33891" spans="1:2" x14ac:dyDescent="0.2">
      <c r="A33891" s="57" t="s">
        <v>70245</v>
      </c>
      <c r="B33891" s="57" t="s">
        <v>70246</v>
      </c>
    </row>
    <row r="33892" spans="1:2" x14ac:dyDescent="0.2">
      <c r="A33892" s="57" t="s">
        <v>70247</v>
      </c>
      <c r="B33892" s="57" t="s">
        <v>70248</v>
      </c>
    </row>
    <row r="33893" spans="1:2" x14ac:dyDescent="0.2">
      <c r="A33893" s="57" t="s">
        <v>70249</v>
      </c>
      <c r="B33893" s="57" t="s">
        <v>70250</v>
      </c>
    </row>
    <row r="33894" spans="1:2" x14ac:dyDescent="0.2">
      <c r="A33894" s="57" t="s">
        <v>70251</v>
      </c>
      <c r="B33894" s="57" t="s">
        <v>70252</v>
      </c>
    </row>
    <row r="33895" spans="1:2" x14ac:dyDescent="0.2">
      <c r="A33895" s="57" t="s">
        <v>70253</v>
      </c>
      <c r="B33895" s="57" t="s">
        <v>70254</v>
      </c>
    </row>
    <row r="33896" spans="1:2" x14ac:dyDescent="0.2">
      <c r="A33896" s="57" t="s">
        <v>70255</v>
      </c>
      <c r="B33896" s="57" t="s">
        <v>70256</v>
      </c>
    </row>
    <row r="33897" spans="1:2" x14ac:dyDescent="0.2">
      <c r="A33897" s="57" t="s">
        <v>70257</v>
      </c>
      <c r="B33897" s="57" t="s">
        <v>70258</v>
      </c>
    </row>
    <row r="33898" spans="1:2" x14ac:dyDescent="0.2">
      <c r="A33898" s="57" t="s">
        <v>70259</v>
      </c>
      <c r="B33898" s="57" t="s">
        <v>70260</v>
      </c>
    </row>
    <row r="33899" spans="1:2" x14ac:dyDescent="0.2">
      <c r="A33899" s="57" t="s">
        <v>70261</v>
      </c>
      <c r="B33899" s="57" t="s">
        <v>70262</v>
      </c>
    </row>
    <row r="33900" spans="1:2" x14ac:dyDescent="0.2">
      <c r="A33900" s="57" t="s">
        <v>70263</v>
      </c>
      <c r="B33900" s="57" t="s">
        <v>70264</v>
      </c>
    </row>
    <row r="33901" spans="1:2" x14ac:dyDescent="0.2">
      <c r="A33901" s="57" t="s">
        <v>70265</v>
      </c>
      <c r="B33901" s="57" t="s">
        <v>70266</v>
      </c>
    </row>
    <row r="33902" spans="1:2" x14ac:dyDescent="0.2">
      <c r="A33902" s="57" t="s">
        <v>70267</v>
      </c>
      <c r="B33902" s="57" t="s">
        <v>70268</v>
      </c>
    </row>
    <row r="33903" spans="1:2" x14ac:dyDescent="0.2">
      <c r="A33903" s="57" t="s">
        <v>70269</v>
      </c>
      <c r="B33903" s="57" t="s">
        <v>70270</v>
      </c>
    </row>
    <row r="33904" spans="1:2" x14ac:dyDescent="0.2">
      <c r="A33904" s="57" t="s">
        <v>70271</v>
      </c>
      <c r="B33904" s="57" t="s">
        <v>70272</v>
      </c>
    </row>
    <row r="33905" spans="1:2" x14ac:dyDescent="0.2">
      <c r="A33905" s="57" t="s">
        <v>70273</v>
      </c>
      <c r="B33905" s="57" t="s">
        <v>70274</v>
      </c>
    </row>
    <row r="33906" spans="1:2" x14ac:dyDescent="0.2">
      <c r="A33906" s="57" t="s">
        <v>70275</v>
      </c>
      <c r="B33906" s="57" t="s">
        <v>70276</v>
      </c>
    </row>
    <row r="33907" spans="1:2" x14ac:dyDescent="0.2">
      <c r="A33907" s="57" t="s">
        <v>70277</v>
      </c>
      <c r="B33907" s="57" t="s">
        <v>70278</v>
      </c>
    </row>
    <row r="33908" spans="1:2" x14ac:dyDescent="0.2">
      <c r="A33908" s="57" t="s">
        <v>70279</v>
      </c>
      <c r="B33908" s="57" t="s">
        <v>70280</v>
      </c>
    </row>
    <row r="33909" spans="1:2" x14ac:dyDescent="0.2">
      <c r="A33909" s="57" t="s">
        <v>70281</v>
      </c>
      <c r="B33909" s="57" t="s">
        <v>70282</v>
      </c>
    </row>
    <row r="33910" spans="1:2" x14ac:dyDescent="0.2">
      <c r="A33910" s="57" t="s">
        <v>70283</v>
      </c>
      <c r="B33910" s="57" t="s">
        <v>70284</v>
      </c>
    </row>
    <row r="33911" spans="1:2" x14ac:dyDescent="0.2">
      <c r="A33911" s="57" t="s">
        <v>70285</v>
      </c>
      <c r="B33911" s="57" t="s">
        <v>70286</v>
      </c>
    </row>
    <row r="33912" spans="1:2" x14ac:dyDescent="0.2">
      <c r="A33912" s="57" t="s">
        <v>70287</v>
      </c>
      <c r="B33912" s="57" t="s">
        <v>70288</v>
      </c>
    </row>
    <row r="33913" spans="1:2" x14ac:dyDescent="0.2">
      <c r="A33913" s="57" t="s">
        <v>70289</v>
      </c>
      <c r="B33913" s="57" t="s">
        <v>70290</v>
      </c>
    </row>
    <row r="33914" spans="1:2" x14ac:dyDescent="0.2">
      <c r="A33914" s="57" t="s">
        <v>70291</v>
      </c>
      <c r="B33914" s="57" t="s">
        <v>70292</v>
      </c>
    </row>
    <row r="33915" spans="1:2" x14ac:dyDescent="0.2">
      <c r="A33915" s="57" t="s">
        <v>70293</v>
      </c>
      <c r="B33915" s="57" t="s">
        <v>70294</v>
      </c>
    </row>
    <row r="33916" spans="1:2" x14ac:dyDescent="0.2">
      <c r="A33916" s="57" t="s">
        <v>70295</v>
      </c>
      <c r="B33916" s="57" t="s">
        <v>70296</v>
      </c>
    </row>
    <row r="33917" spans="1:2" x14ac:dyDescent="0.2">
      <c r="A33917" s="57" t="s">
        <v>70297</v>
      </c>
      <c r="B33917" s="57" t="s">
        <v>70298</v>
      </c>
    </row>
    <row r="33918" spans="1:2" x14ac:dyDescent="0.2">
      <c r="A33918" s="57" t="s">
        <v>70299</v>
      </c>
      <c r="B33918" s="57" t="s">
        <v>70300</v>
      </c>
    </row>
    <row r="33919" spans="1:2" x14ac:dyDescent="0.2">
      <c r="A33919" s="57" t="s">
        <v>70301</v>
      </c>
      <c r="B33919" s="57" t="s">
        <v>70302</v>
      </c>
    </row>
    <row r="33920" spans="1:2" x14ac:dyDescent="0.2">
      <c r="A33920" s="57" t="s">
        <v>70303</v>
      </c>
      <c r="B33920" s="57" t="s">
        <v>70304</v>
      </c>
    </row>
    <row r="33921" spans="1:2" x14ac:dyDescent="0.2">
      <c r="A33921" s="57" t="s">
        <v>70305</v>
      </c>
      <c r="B33921" s="57" t="s">
        <v>70306</v>
      </c>
    </row>
    <row r="33922" spans="1:2" x14ac:dyDescent="0.2">
      <c r="A33922" s="57" t="s">
        <v>70307</v>
      </c>
      <c r="B33922" s="57" t="s">
        <v>70308</v>
      </c>
    </row>
    <row r="33923" spans="1:2" x14ac:dyDescent="0.2">
      <c r="A33923" s="57" t="s">
        <v>70309</v>
      </c>
      <c r="B33923" s="57" t="s">
        <v>70310</v>
      </c>
    </row>
    <row r="33924" spans="1:2" x14ac:dyDescent="0.2">
      <c r="A33924" s="57" t="s">
        <v>70311</v>
      </c>
      <c r="B33924" s="57" t="s">
        <v>70312</v>
      </c>
    </row>
    <row r="33925" spans="1:2" x14ac:dyDescent="0.2">
      <c r="A33925" s="57" t="s">
        <v>70313</v>
      </c>
      <c r="B33925" s="57" t="s">
        <v>70314</v>
      </c>
    </row>
    <row r="33926" spans="1:2" x14ac:dyDescent="0.2">
      <c r="A33926" s="57" t="s">
        <v>70315</v>
      </c>
      <c r="B33926" s="57" t="s">
        <v>70316</v>
      </c>
    </row>
    <row r="33927" spans="1:2" x14ac:dyDescent="0.2">
      <c r="A33927" s="57" t="s">
        <v>70317</v>
      </c>
      <c r="B33927" s="57" t="s">
        <v>70318</v>
      </c>
    </row>
    <row r="33928" spans="1:2" x14ac:dyDescent="0.2">
      <c r="A33928" s="57" t="s">
        <v>70319</v>
      </c>
      <c r="B33928" s="57" t="s">
        <v>70320</v>
      </c>
    </row>
    <row r="33929" spans="1:2" x14ac:dyDescent="0.2">
      <c r="A33929" s="57" t="s">
        <v>70321</v>
      </c>
      <c r="B33929" s="57" t="s">
        <v>70322</v>
      </c>
    </row>
    <row r="33930" spans="1:2" x14ac:dyDescent="0.2">
      <c r="A33930" s="57" t="s">
        <v>70323</v>
      </c>
      <c r="B33930" s="57" t="s">
        <v>70324</v>
      </c>
    </row>
    <row r="33931" spans="1:2" x14ac:dyDescent="0.2">
      <c r="A33931" s="57" t="s">
        <v>70325</v>
      </c>
      <c r="B33931" s="57" t="s">
        <v>70326</v>
      </c>
    </row>
    <row r="33932" spans="1:2" x14ac:dyDescent="0.2">
      <c r="A33932" s="57" t="s">
        <v>70327</v>
      </c>
      <c r="B33932" s="57" t="s">
        <v>70328</v>
      </c>
    </row>
    <row r="33933" spans="1:2" x14ac:dyDescent="0.2">
      <c r="A33933" s="57" t="s">
        <v>70329</v>
      </c>
      <c r="B33933" s="57" t="s">
        <v>70330</v>
      </c>
    </row>
    <row r="33934" spans="1:2" x14ac:dyDescent="0.2">
      <c r="A33934" s="57" t="s">
        <v>70331</v>
      </c>
      <c r="B33934" s="57" t="s">
        <v>70332</v>
      </c>
    </row>
    <row r="33935" spans="1:2" x14ac:dyDescent="0.2">
      <c r="A33935" s="57" t="s">
        <v>70333</v>
      </c>
      <c r="B33935" s="57" t="s">
        <v>70334</v>
      </c>
    </row>
    <row r="33936" spans="1:2" x14ac:dyDescent="0.2">
      <c r="A33936" s="57" t="s">
        <v>70335</v>
      </c>
      <c r="B33936" s="57" t="s">
        <v>70336</v>
      </c>
    </row>
    <row r="33937" spans="1:2" x14ac:dyDescent="0.2">
      <c r="A33937" s="57" t="s">
        <v>70337</v>
      </c>
      <c r="B33937" s="57" t="s">
        <v>70338</v>
      </c>
    </row>
    <row r="33938" spans="1:2" x14ac:dyDescent="0.2">
      <c r="A33938" s="57" t="s">
        <v>70339</v>
      </c>
      <c r="B33938" s="57" t="s">
        <v>70340</v>
      </c>
    </row>
    <row r="33939" spans="1:2" x14ac:dyDescent="0.2">
      <c r="A33939" s="57" t="s">
        <v>70341</v>
      </c>
      <c r="B33939" s="57" t="s">
        <v>70342</v>
      </c>
    </row>
    <row r="33940" spans="1:2" x14ac:dyDescent="0.2">
      <c r="A33940" s="57" t="s">
        <v>70343</v>
      </c>
      <c r="B33940" s="57" t="s">
        <v>70344</v>
      </c>
    </row>
    <row r="33941" spans="1:2" x14ac:dyDescent="0.2">
      <c r="A33941" s="57" t="s">
        <v>70345</v>
      </c>
      <c r="B33941" s="57" t="s">
        <v>70346</v>
      </c>
    </row>
    <row r="33942" spans="1:2" x14ac:dyDescent="0.2">
      <c r="A33942" s="57" t="s">
        <v>70347</v>
      </c>
      <c r="B33942" s="57" t="s">
        <v>70348</v>
      </c>
    </row>
    <row r="33943" spans="1:2" x14ac:dyDescent="0.2">
      <c r="A33943" s="57" t="s">
        <v>70349</v>
      </c>
      <c r="B33943" s="57" t="s">
        <v>70350</v>
      </c>
    </row>
    <row r="33944" spans="1:2" x14ac:dyDescent="0.2">
      <c r="A33944" s="57" t="s">
        <v>70351</v>
      </c>
      <c r="B33944" s="57" t="s">
        <v>70352</v>
      </c>
    </row>
    <row r="33945" spans="1:2" x14ac:dyDescent="0.2">
      <c r="A33945" s="57" t="s">
        <v>70353</v>
      </c>
      <c r="B33945" s="57" t="s">
        <v>70354</v>
      </c>
    </row>
    <row r="33946" spans="1:2" x14ac:dyDescent="0.2">
      <c r="A33946" s="57" t="s">
        <v>70355</v>
      </c>
      <c r="B33946" s="57" t="s">
        <v>70356</v>
      </c>
    </row>
    <row r="33947" spans="1:2" x14ac:dyDescent="0.2">
      <c r="A33947" s="57" t="s">
        <v>70357</v>
      </c>
      <c r="B33947" s="57" t="s">
        <v>70358</v>
      </c>
    </row>
    <row r="33948" spans="1:2" x14ac:dyDescent="0.2">
      <c r="A33948" s="57" t="s">
        <v>70359</v>
      </c>
      <c r="B33948" s="57" t="s">
        <v>70360</v>
      </c>
    </row>
    <row r="33949" spans="1:2" x14ac:dyDescent="0.2">
      <c r="A33949" s="57" t="s">
        <v>70361</v>
      </c>
      <c r="B33949" s="57" t="s">
        <v>70362</v>
      </c>
    </row>
    <row r="33950" spans="1:2" x14ac:dyDescent="0.2">
      <c r="A33950" s="57" t="s">
        <v>70363</v>
      </c>
      <c r="B33950" s="57" t="s">
        <v>70364</v>
      </c>
    </row>
    <row r="33951" spans="1:2" x14ac:dyDescent="0.2">
      <c r="A33951" s="57" t="s">
        <v>70365</v>
      </c>
      <c r="B33951" s="57" t="s">
        <v>70366</v>
      </c>
    </row>
    <row r="33952" spans="1:2" x14ac:dyDescent="0.2">
      <c r="A33952" s="57" t="s">
        <v>70367</v>
      </c>
      <c r="B33952" s="57" t="s">
        <v>70368</v>
      </c>
    </row>
    <row r="33953" spans="1:2" x14ac:dyDescent="0.2">
      <c r="A33953" s="57" t="s">
        <v>70369</v>
      </c>
      <c r="B33953" s="57" t="s">
        <v>70370</v>
      </c>
    </row>
    <row r="33954" spans="1:2" x14ac:dyDescent="0.2">
      <c r="A33954" s="57" t="s">
        <v>70371</v>
      </c>
      <c r="B33954" s="57" t="s">
        <v>70372</v>
      </c>
    </row>
    <row r="33955" spans="1:2" x14ac:dyDescent="0.2">
      <c r="A33955" s="57" t="s">
        <v>70373</v>
      </c>
      <c r="B33955" s="57" t="s">
        <v>70374</v>
      </c>
    </row>
    <row r="33956" spans="1:2" x14ac:dyDescent="0.2">
      <c r="A33956" s="57" t="s">
        <v>70375</v>
      </c>
      <c r="B33956" s="57" t="s">
        <v>70376</v>
      </c>
    </row>
    <row r="33957" spans="1:2" x14ac:dyDescent="0.2">
      <c r="A33957" s="57" t="s">
        <v>70377</v>
      </c>
      <c r="B33957" s="57" t="s">
        <v>70378</v>
      </c>
    </row>
    <row r="33958" spans="1:2" x14ac:dyDescent="0.2">
      <c r="A33958" s="57" t="s">
        <v>70379</v>
      </c>
      <c r="B33958" s="57" t="s">
        <v>70380</v>
      </c>
    </row>
    <row r="33959" spans="1:2" x14ac:dyDescent="0.2">
      <c r="A33959" s="57" t="s">
        <v>70381</v>
      </c>
      <c r="B33959" s="57" t="s">
        <v>70382</v>
      </c>
    </row>
    <row r="33960" spans="1:2" x14ac:dyDescent="0.2">
      <c r="A33960" s="57" t="s">
        <v>70383</v>
      </c>
      <c r="B33960" s="57" t="s">
        <v>70384</v>
      </c>
    </row>
    <row r="33961" spans="1:2" x14ac:dyDescent="0.2">
      <c r="A33961" s="57" t="s">
        <v>70385</v>
      </c>
      <c r="B33961" s="57" t="s">
        <v>70386</v>
      </c>
    </row>
    <row r="33962" spans="1:2" x14ac:dyDescent="0.2">
      <c r="A33962" s="57" t="s">
        <v>70387</v>
      </c>
      <c r="B33962" s="57" t="s">
        <v>70388</v>
      </c>
    </row>
    <row r="33963" spans="1:2" x14ac:dyDescent="0.2">
      <c r="A33963" s="57" t="s">
        <v>70389</v>
      </c>
      <c r="B33963" s="57" t="s">
        <v>70390</v>
      </c>
    </row>
    <row r="33964" spans="1:2" x14ac:dyDescent="0.2">
      <c r="A33964" s="57" t="s">
        <v>70391</v>
      </c>
      <c r="B33964" s="57" t="s">
        <v>70392</v>
      </c>
    </row>
    <row r="33965" spans="1:2" x14ac:dyDescent="0.2">
      <c r="A33965" s="57" t="s">
        <v>70393</v>
      </c>
      <c r="B33965" s="57" t="s">
        <v>70394</v>
      </c>
    </row>
    <row r="33966" spans="1:2" x14ac:dyDescent="0.2">
      <c r="A33966" s="57" t="s">
        <v>70395</v>
      </c>
      <c r="B33966" s="57" t="s">
        <v>70396</v>
      </c>
    </row>
    <row r="33967" spans="1:2" x14ac:dyDescent="0.2">
      <c r="A33967" s="57" t="s">
        <v>70397</v>
      </c>
      <c r="B33967" s="57" t="s">
        <v>70398</v>
      </c>
    </row>
    <row r="33968" spans="1:2" x14ac:dyDescent="0.2">
      <c r="A33968" s="57" t="s">
        <v>70399</v>
      </c>
      <c r="B33968" s="57" t="s">
        <v>70400</v>
      </c>
    </row>
    <row r="33969" spans="1:2" x14ac:dyDescent="0.2">
      <c r="A33969" s="57" t="s">
        <v>70401</v>
      </c>
      <c r="B33969" s="57" t="s">
        <v>70402</v>
      </c>
    </row>
    <row r="33970" spans="1:2" x14ac:dyDescent="0.2">
      <c r="A33970" s="57" t="s">
        <v>70403</v>
      </c>
      <c r="B33970" s="57" t="s">
        <v>70404</v>
      </c>
    </row>
    <row r="33971" spans="1:2" x14ac:dyDescent="0.2">
      <c r="A33971" s="57" t="s">
        <v>70405</v>
      </c>
      <c r="B33971" s="57" t="s">
        <v>70406</v>
      </c>
    </row>
    <row r="33972" spans="1:2" x14ac:dyDescent="0.2">
      <c r="A33972" s="57" t="s">
        <v>70407</v>
      </c>
      <c r="B33972" s="57" t="s">
        <v>70408</v>
      </c>
    </row>
    <row r="33973" spans="1:2" x14ac:dyDescent="0.2">
      <c r="A33973" s="57" t="s">
        <v>70409</v>
      </c>
      <c r="B33973" s="57" t="s">
        <v>70410</v>
      </c>
    </row>
    <row r="33974" spans="1:2" x14ac:dyDescent="0.2">
      <c r="A33974" s="57" t="s">
        <v>70411</v>
      </c>
      <c r="B33974" s="57" t="s">
        <v>70412</v>
      </c>
    </row>
    <row r="33975" spans="1:2" x14ac:dyDescent="0.2">
      <c r="A33975" s="57" t="s">
        <v>70413</v>
      </c>
      <c r="B33975" s="57" t="s">
        <v>70414</v>
      </c>
    </row>
    <row r="33976" spans="1:2" x14ac:dyDescent="0.2">
      <c r="A33976" s="57" t="s">
        <v>70415</v>
      </c>
      <c r="B33976" s="57" t="s">
        <v>70416</v>
      </c>
    </row>
    <row r="33977" spans="1:2" x14ac:dyDescent="0.2">
      <c r="A33977" s="57" t="s">
        <v>70417</v>
      </c>
      <c r="B33977" s="57" t="s">
        <v>70418</v>
      </c>
    </row>
    <row r="33978" spans="1:2" x14ac:dyDescent="0.2">
      <c r="A33978" s="57" t="s">
        <v>70419</v>
      </c>
      <c r="B33978" s="57" t="s">
        <v>70420</v>
      </c>
    </row>
    <row r="33979" spans="1:2" x14ac:dyDescent="0.2">
      <c r="A33979" s="57" t="s">
        <v>70421</v>
      </c>
      <c r="B33979" s="57" t="s">
        <v>70422</v>
      </c>
    </row>
    <row r="33980" spans="1:2" x14ac:dyDescent="0.2">
      <c r="A33980" s="57" t="s">
        <v>70423</v>
      </c>
      <c r="B33980" s="57" t="s">
        <v>70424</v>
      </c>
    </row>
    <row r="33981" spans="1:2" x14ac:dyDescent="0.2">
      <c r="A33981" s="57" t="s">
        <v>70425</v>
      </c>
      <c r="B33981" s="57" t="s">
        <v>70426</v>
      </c>
    </row>
    <row r="33982" spans="1:2" x14ac:dyDescent="0.2">
      <c r="A33982" s="57" t="s">
        <v>70427</v>
      </c>
      <c r="B33982" s="57" t="s">
        <v>70428</v>
      </c>
    </row>
    <row r="33983" spans="1:2" x14ac:dyDescent="0.2">
      <c r="A33983" s="57" t="s">
        <v>70429</v>
      </c>
      <c r="B33983" s="57" t="s">
        <v>70430</v>
      </c>
    </row>
    <row r="33984" spans="1:2" x14ac:dyDescent="0.2">
      <c r="A33984" s="57" t="s">
        <v>70431</v>
      </c>
      <c r="B33984" s="57" t="s">
        <v>70432</v>
      </c>
    </row>
    <row r="33985" spans="1:2" x14ac:dyDescent="0.2">
      <c r="A33985" s="57" t="s">
        <v>70433</v>
      </c>
      <c r="B33985" s="57" t="s">
        <v>70434</v>
      </c>
    </row>
    <row r="33986" spans="1:2" x14ac:dyDescent="0.2">
      <c r="A33986" s="57" t="s">
        <v>70435</v>
      </c>
      <c r="B33986" s="57" t="s">
        <v>70436</v>
      </c>
    </row>
    <row r="33987" spans="1:2" x14ac:dyDescent="0.2">
      <c r="A33987" s="57" t="s">
        <v>70437</v>
      </c>
      <c r="B33987" s="57" t="s">
        <v>70438</v>
      </c>
    </row>
    <row r="33988" spans="1:2" x14ac:dyDescent="0.2">
      <c r="A33988" s="57" t="s">
        <v>70439</v>
      </c>
      <c r="B33988" s="57" t="s">
        <v>70440</v>
      </c>
    </row>
    <row r="33989" spans="1:2" x14ac:dyDescent="0.2">
      <c r="A33989" s="57" t="s">
        <v>70441</v>
      </c>
      <c r="B33989" s="57" t="s">
        <v>70442</v>
      </c>
    </row>
    <row r="33990" spans="1:2" x14ac:dyDescent="0.2">
      <c r="A33990" s="57" t="s">
        <v>70443</v>
      </c>
      <c r="B33990" s="57" t="s">
        <v>70444</v>
      </c>
    </row>
    <row r="33991" spans="1:2" x14ac:dyDescent="0.2">
      <c r="A33991" s="57" t="s">
        <v>70445</v>
      </c>
      <c r="B33991" s="57" t="s">
        <v>70446</v>
      </c>
    </row>
    <row r="33992" spans="1:2" x14ac:dyDescent="0.2">
      <c r="A33992" s="57" t="s">
        <v>70447</v>
      </c>
      <c r="B33992" s="57" t="s">
        <v>70448</v>
      </c>
    </row>
    <row r="33993" spans="1:2" x14ac:dyDescent="0.2">
      <c r="A33993" s="57" t="s">
        <v>70449</v>
      </c>
      <c r="B33993" s="57" t="s">
        <v>70450</v>
      </c>
    </row>
    <row r="33994" spans="1:2" x14ac:dyDescent="0.2">
      <c r="A33994" s="57" t="s">
        <v>70451</v>
      </c>
      <c r="B33994" s="57" t="s">
        <v>70452</v>
      </c>
    </row>
    <row r="33995" spans="1:2" x14ac:dyDescent="0.2">
      <c r="A33995" s="57" t="s">
        <v>70453</v>
      </c>
      <c r="B33995" s="57" t="s">
        <v>70454</v>
      </c>
    </row>
    <row r="33996" spans="1:2" x14ac:dyDescent="0.2">
      <c r="A33996" s="57" t="s">
        <v>70455</v>
      </c>
      <c r="B33996" s="57" t="s">
        <v>70456</v>
      </c>
    </row>
    <row r="33997" spans="1:2" x14ac:dyDescent="0.2">
      <c r="A33997" s="57" t="s">
        <v>70457</v>
      </c>
      <c r="B33997" s="57" t="s">
        <v>70458</v>
      </c>
    </row>
    <row r="33998" spans="1:2" x14ac:dyDescent="0.2">
      <c r="A33998" s="57" t="s">
        <v>70459</v>
      </c>
      <c r="B33998" s="57" t="s">
        <v>70460</v>
      </c>
    </row>
    <row r="33999" spans="1:2" x14ac:dyDescent="0.2">
      <c r="A33999" s="57" t="s">
        <v>70461</v>
      </c>
      <c r="B33999" s="57" t="s">
        <v>70462</v>
      </c>
    </row>
    <row r="34000" spans="1:2" x14ac:dyDescent="0.2">
      <c r="A34000" s="57" t="s">
        <v>70463</v>
      </c>
      <c r="B34000" s="57" t="s">
        <v>70464</v>
      </c>
    </row>
    <row r="34001" spans="1:2" x14ac:dyDescent="0.2">
      <c r="A34001" s="57" t="s">
        <v>70465</v>
      </c>
      <c r="B34001" s="57" t="s">
        <v>70466</v>
      </c>
    </row>
    <row r="34002" spans="1:2" x14ac:dyDescent="0.2">
      <c r="A34002" s="57" t="s">
        <v>70467</v>
      </c>
      <c r="B34002" s="57" t="s">
        <v>70468</v>
      </c>
    </row>
    <row r="34003" spans="1:2" x14ac:dyDescent="0.2">
      <c r="A34003" s="57" t="s">
        <v>70469</v>
      </c>
      <c r="B34003" s="57" t="s">
        <v>70470</v>
      </c>
    </row>
    <row r="34004" spans="1:2" x14ac:dyDescent="0.2">
      <c r="A34004" s="57" t="s">
        <v>70471</v>
      </c>
      <c r="B34004" s="57" t="s">
        <v>70472</v>
      </c>
    </row>
    <row r="34005" spans="1:2" x14ac:dyDescent="0.2">
      <c r="A34005" s="57" t="s">
        <v>70473</v>
      </c>
      <c r="B34005" s="57" t="s">
        <v>70474</v>
      </c>
    </row>
    <row r="34006" spans="1:2" x14ac:dyDescent="0.2">
      <c r="A34006" s="57" t="s">
        <v>70475</v>
      </c>
      <c r="B34006" s="57" t="s">
        <v>70476</v>
      </c>
    </row>
    <row r="34007" spans="1:2" x14ac:dyDescent="0.2">
      <c r="A34007" s="57" t="s">
        <v>70477</v>
      </c>
      <c r="B34007" s="57" t="s">
        <v>70478</v>
      </c>
    </row>
    <row r="34008" spans="1:2" x14ac:dyDescent="0.2">
      <c r="A34008" s="57" t="s">
        <v>70479</v>
      </c>
      <c r="B34008" s="57" t="s">
        <v>70480</v>
      </c>
    </row>
    <row r="34009" spans="1:2" x14ac:dyDescent="0.2">
      <c r="A34009" s="57" t="s">
        <v>70481</v>
      </c>
      <c r="B34009" s="57" t="s">
        <v>70482</v>
      </c>
    </row>
    <row r="34010" spans="1:2" x14ac:dyDescent="0.2">
      <c r="A34010" s="57" t="s">
        <v>70483</v>
      </c>
      <c r="B34010" s="57" t="s">
        <v>70484</v>
      </c>
    </row>
    <row r="34011" spans="1:2" x14ac:dyDescent="0.2">
      <c r="A34011" s="57" t="s">
        <v>70485</v>
      </c>
      <c r="B34011" s="57" t="s">
        <v>70486</v>
      </c>
    </row>
    <row r="34012" spans="1:2" x14ac:dyDescent="0.2">
      <c r="A34012" s="57" t="s">
        <v>70487</v>
      </c>
      <c r="B34012" s="57" t="s">
        <v>70488</v>
      </c>
    </row>
    <row r="34013" spans="1:2" x14ac:dyDescent="0.2">
      <c r="A34013" s="57" t="s">
        <v>70489</v>
      </c>
      <c r="B34013" s="57" t="s">
        <v>70490</v>
      </c>
    </row>
    <row r="34014" spans="1:2" x14ac:dyDescent="0.2">
      <c r="A34014" s="57" t="s">
        <v>70491</v>
      </c>
      <c r="B34014" s="57" t="s">
        <v>70492</v>
      </c>
    </row>
    <row r="34015" spans="1:2" x14ac:dyDescent="0.2">
      <c r="A34015" s="57" t="s">
        <v>70493</v>
      </c>
      <c r="B34015" s="57" t="s">
        <v>70494</v>
      </c>
    </row>
    <row r="34016" spans="1:2" x14ac:dyDescent="0.2">
      <c r="A34016" s="57" t="s">
        <v>70495</v>
      </c>
      <c r="B34016" s="57" t="s">
        <v>70496</v>
      </c>
    </row>
    <row r="34017" spans="1:2" x14ac:dyDescent="0.2">
      <c r="A34017" s="57" t="s">
        <v>70497</v>
      </c>
      <c r="B34017" s="57" t="s">
        <v>70498</v>
      </c>
    </row>
    <row r="34018" spans="1:2" x14ac:dyDescent="0.2">
      <c r="A34018" s="57" t="s">
        <v>70499</v>
      </c>
      <c r="B34018" s="57" t="s">
        <v>70500</v>
      </c>
    </row>
    <row r="34019" spans="1:2" x14ac:dyDescent="0.2">
      <c r="A34019" s="57" t="s">
        <v>70501</v>
      </c>
      <c r="B34019" s="57" t="s">
        <v>70502</v>
      </c>
    </row>
    <row r="34020" spans="1:2" x14ac:dyDescent="0.2">
      <c r="A34020" s="57" t="s">
        <v>70503</v>
      </c>
      <c r="B34020" s="57" t="s">
        <v>70504</v>
      </c>
    </row>
    <row r="34021" spans="1:2" x14ac:dyDescent="0.2">
      <c r="A34021" s="57" t="s">
        <v>70505</v>
      </c>
      <c r="B34021" s="57" t="s">
        <v>70506</v>
      </c>
    </row>
    <row r="34022" spans="1:2" x14ac:dyDescent="0.2">
      <c r="A34022" s="57" t="s">
        <v>70507</v>
      </c>
      <c r="B34022" s="57" t="s">
        <v>70508</v>
      </c>
    </row>
    <row r="34023" spans="1:2" x14ac:dyDescent="0.2">
      <c r="A34023" s="57" t="s">
        <v>70509</v>
      </c>
      <c r="B34023" s="57" t="s">
        <v>70510</v>
      </c>
    </row>
    <row r="34024" spans="1:2" x14ac:dyDescent="0.2">
      <c r="A34024" s="57" t="s">
        <v>70511</v>
      </c>
      <c r="B34024" s="57" t="s">
        <v>70512</v>
      </c>
    </row>
    <row r="34025" spans="1:2" x14ac:dyDescent="0.2">
      <c r="A34025" s="57" t="s">
        <v>70513</v>
      </c>
      <c r="B34025" s="57" t="s">
        <v>70514</v>
      </c>
    </row>
    <row r="34026" spans="1:2" x14ac:dyDescent="0.2">
      <c r="A34026" s="57" t="s">
        <v>70515</v>
      </c>
      <c r="B34026" s="57" t="s">
        <v>70516</v>
      </c>
    </row>
    <row r="34027" spans="1:2" x14ac:dyDescent="0.2">
      <c r="A34027" s="57" t="s">
        <v>70517</v>
      </c>
      <c r="B34027" s="57" t="s">
        <v>70512</v>
      </c>
    </row>
    <row r="34028" spans="1:2" x14ac:dyDescent="0.2">
      <c r="A34028" s="57" t="s">
        <v>70518</v>
      </c>
      <c r="B34028" s="57" t="s">
        <v>70519</v>
      </c>
    </row>
    <row r="34029" spans="1:2" x14ac:dyDescent="0.2">
      <c r="A34029" s="57" t="s">
        <v>70520</v>
      </c>
      <c r="B34029" s="57" t="s">
        <v>70521</v>
      </c>
    </row>
    <row r="34030" spans="1:2" x14ac:dyDescent="0.2">
      <c r="A34030" s="57" t="s">
        <v>70522</v>
      </c>
      <c r="B34030" s="57" t="s">
        <v>70276</v>
      </c>
    </row>
    <row r="34031" spans="1:2" x14ac:dyDescent="0.2">
      <c r="A34031" s="57" t="s">
        <v>70523</v>
      </c>
      <c r="B34031" s="57" t="s">
        <v>70524</v>
      </c>
    </row>
    <row r="34032" spans="1:2" x14ac:dyDescent="0.2">
      <c r="A34032" s="57" t="s">
        <v>70525</v>
      </c>
      <c r="B34032" s="57" t="s">
        <v>70526</v>
      </c>
    </row>
    <row r="34033" spans="1:2" x14ac:dyDescent="0.2">
      <c r="A34033" s="57" t="s">
        <v>70527</v>
      </c>
      <c r="B34033" s="57" t="s">
        <v>70528</v>
      </c>
    </row>
    <row r="34034" spans="1:2" x14ac:dyDescent="0.2">
      <c r="A34034" s="57" t="s">
        <v>70529</v>
      </c>
      <c r="B34034" s="57" t="s">
        <v>70530</v>
      </c>
    </row>
    <row r="34035" spans="1:2" x14ac:dyDescent="0.2">
      <c r="A34035" s="57" t="s">
        <v>70531</v>
      </c>
      <c r="B34035" s="57" t="s">
        <v>70532</v>
      </c>
    </row>
    <row r="34036" spans="1:2" x14ac:dyDescent="0.2">
      <c r="A34036" s="57" t="s">
        <v>70533</v>
      </c>
      <c r="B34036" s="57" t="s">
        <v>70534</v>
      </c>
    </row>
    <row r="34037" spans="1:2" x14ac:dyDescent="0.2">
      <c r="A34037" s="57" t="s">
        <v>70535</v>
      </c>
      <c r="B34037" s="57" t="s">
        <v>70536</v>
      </c>
    </row>
    <row r="34038" spans="1:2" x14ac:dyDescent="0.2">
      <c r="A34038" s="57" t="s">
        <v>70537</v>
      </c>
      <c r="B34038" s="57" t="s">
        <v>70538</v>
      </c>
    </row>
    <row r="34039" spans="1:2" x14ac:dyDescent="0.2">
      <c r="A34039" s="57" t="s">
        <v>70539</v>
      </c>
      <c r="B34039" s="57" t="s">
        <v>70540</v>
      </c>
    </row>
    <row r="34040" spans="1:2" x14ac:dyDescent="0.2">
      <c r="A34040" s="57" t="s">
        <v>70541</v>
      </c>
      <c r="B34040" s="57" t="s">
        <v>70542</v>
      </c>
    </row>
    <row r="34041" spans="1:2" x14ac:dyDescent="0.2">
      <c r="A34041" s="57" t="s">
        <v>70543</v>
      </c>
      <c r="B34041" s="57" t="s">
        <v>70544</v>
      </c>
    </row>
    <row r="34042" spans="1:2" x14ac:dyDescent="0.2">
      <c r="A34042" s="57" t="s">
        <v>70545</v>
      </c>
      <c r="B34042" s="57" t="s">
        <v>70546</v>
      </c>
    </row>
    <row r="34043" spans="1:2" x14ac:dyDescent="0.2">
      <c r="A34043" s="57" t="s">
        <v>70547</v>
      </c>
      <c r="B34043" s="57" t="s">
        <v>70548</v>
      </c>
    </row>
    <row r="34044" spans="1:2" x14ac:dyDescent="0.2">
      <c r="A34044" s="57" t="s">
        <v>70549</v>
      </c>
      <c r="B34044" s="57" t="s">
        <v>70550</v>
      </c>
    </row>
    <row r="34045" spans="1:2" x14ac:dyDescent="0.2">
      <c r="A34045" s="57" t="s">
        <v>70551</v>
      </c>
      <c r="B34045" s="57" t="s">
        <v>70552</v>
      </c>
    </row>
    <row r="34046" spans="1:2" x14ac:dyDescent="0.2">
      <c r="A34046" s="57" t="s">
        <v>70553</v>
      </c>
      <c r="B34046" s="57" t="s">
        <v>70554</v>
      </c>
    </row>
    <row r="34047" spans="1:2" x14ac:dyDescent="0.2">
      <c r="A34047" s="57" t="s">
        <v>70555</v>
      </c>
      <c r="B34047" s="57" t="s">
        <v>70556</v>
      </c>
    </row>
    <row r="34048" spans="1:2" x14ac:dyDescent="0.2">
      <c r="A34048" s="57" t="s">
        <v>70557</v>
      </c>
      <c r="B34048" s="57" t="s">
        <v>70558</v>
      </c>
    </row>
    <row r="34049" spans="1:2" x14ac:dyDescent="0.2">
      <c r="A34049" s="57" t="s">
        <v>70559</v>
      </c>
      <c r="B34049" s="57" t="s">
        <v>70560</v>
      </c>
    </row>
    <row r="34050" spans="1:2" x14ac:dyDescent="0.2">
      <c r="A34050" s="57" t="s">
        <v>70561</v>
      </c>
      <c r="B34050" s="57" t="s">
        <v>70562</v>
      </c>
    </row>
    <row r="34051" spans="1:2" x14ac:dyDescent="0.2">
      <c r="A34051" s="57" t="s">
        <v>70563</v>
      </c>
      <c r="B34051" s="57" t="s">
        <v>70564</v>
      </c>
    </row>
    <row r="34052" spans="1:2" x14ac:dyDescent="0.2">
      <c r="A34052" s="57" t="s">
        <v>70565</v>
      </c>
      <c r="B34052" s="57" t="s">
        <v>70566</v>
      </c>
    </row>
    <row r="34053" spans="1:2" x14ac:dyDescent="0.2">
      <c r="A34053" s="57" t="s">
        <v>70567</v>
      </c>
      <c r="B34053" s="57" t="s">
        <v>70568</v>
      </c>
    </row>
    <row r="34054" spans="1:2" x14ac:dyDescent="0.2">
      <c r="A34054" s="57" t="s">
        <v>70569</v>
      </c>
      <c r="B34054" s="57" t="s">
        <v>70570</v>
      </c>
    </row>
    <row r="34055" spans="1:2" x14ac:dyDescent="0.2">
      <c r="A34055" s="57" t="s">
        <v>70571</v>
      </c>
      <c r="B34055" s="57" t="s">
        <v>70572</v>
      </c>
    </row>
    <row r="34056" spans="1:2" x14ac:dyDescent="0.2">
      <c r="A34056" s="57" t="s">
        <v>70573</v>
      </c>
      <c r="B34056" s="57" t="s">
        <v>70574</v>
      </c>
    </row>
    <row r="34057" spans="1:2" x14ac:dyDescent="0.2">
      <c r="A34057" s="57" t="s">
        <v>70575</v>
      </c>
      <c r="B34057" s="57" t="s">
        <v>70576</v>
      </c>
    </row>
    <row r="34058" spans="1:2" x14ac:dyDescent="0.2">
      <c r="A34058" s="57" t="s">
        <v>70577</v>
      </c>
      <c r="B34058" s="57" t="s">
        <v>70578</v>
      </c>
    </row>
    <row r="34059" spans="1:2" x14ac:dyDescent="0.2">
      <c r="A34059" s="57" t="s">
        <v>70579</v>
      </c>
      <c r="B34059" s="57" t="s">
        <v>70580</v>
      </c>
    </row>
    <row r="34060" spans="1:2" x14ac:dyDescent="0.2">
      <c r="A34060" s="57" t="s">
        <v>70581</v>
      </c>
      <c r="B34060" s="57" t="s">
        <v>70582</v>
      </c>
    </row>
    <row r="34061" spans="1:2" x14ac:dyDescent="0.2">
      <c r="A34061" s="57" t="s">
        <v>70583</v>
      </c>
      <c r="B34061" s="57" t="s">
        <v>70584</v>
      </c>
    </row>
    <row r="34062" spans="1:2" x14ac:dyDescent="0.2">
      <c r="A34062" s="57" t="s">
        <v>70585</v>
      </c>
      <c r="B34062" s="57" t="s">
        <v>70586</v>
      </c>
    </row>
    <row r="34063" spans="1:2" x14ac:dyDescent="0.2">
      <c r="A34063" s="57" t="s">
        <v>70587</v>
      </c>
      <c r="B34063" s="57" t="s">
        <v>70588</v>
      </c>
    </row>
    <row r="34064" spans="1:2" x14ac:dyDescent="0.2">
      <c r="A34064" s="57" t="s">
        <v>70589</v>
      </c>
      <c r="B34064" s="57" t="s">
        <v>70590</v>
      </c>
    </row>
    <row r="34065" spans="1:2" x14ac:dyDescent="0.2">
      <c r="A34065" s="57" t="s">
        <v>70591</v>
      </c>
      <c r="B34065" s="57" t="s">
        <v>70592</v>
      </c>
    </row>
    <row r="34066" spans="1:2" x14ac:dyDescent="0.2">
      <c r="A34066" s="57" t="s">
        <v>70593</v>
      </c>
      <c r="B34066" s="57" t="s">
        <v>70594</v>
      </c>
    </row>
    <row r="34067" spans="1:2" x14ac:dyDescent="0.2">
      <c r="A34067" s="57" t="s">
        <v>70595</v>
      </c>
      <c r="B34067" s="57" t="s">
        <v>70596</v>
      </c>
    </row>
    <row r="34068" spans="1:2" x14ac:dyDescent="0.2">
      <c r="A34068" s="57" t="s">
        <v>70597</v>
      </c>
      <c r="B34068" s="57" t="s">
        <v>70598</v>
      </c>
    </row>
    <row r="34069" spans="1:2" x14ac:dyDescent="0.2">
      <c r="A34069" s="57" t="s">
        <v>70599</v>
      </c>
      <c r="B34069" s="57" t="s">
        <v>70600</v>
      </c>
    </row>
    <row r="34070" spans="1:2" x14ac:dyDescent="0.2">
      <c r="A34070" s="57" t="s">
        <v>70601</v>
      </c>
      <c r="B34070" s="57" t="s">
        <v>70602</v>
      </c>
    </row>
    <row r="34071" spans="1:2" x14ac:dyDescent="0.2">
      <c r="A34071" s="57" t="s">
        <v>70603</v>
      </c>
      <c r="B34071" s="57" t="s">
        <v>70604</v>
      </c>
    </row>
    <row r="34072" spans="1:2" x14ac:dyDescent="0.2">
      <c r="A34072" s="57" t="s">
        <v>70605</v>
      </c>
      <c r="B34072" s="57" t="s">
        <v>70606</v>
      </c>
    </row>
    <row r="34073" spans="1:2" x14ac:dyDescent="0.2">
      <c r="A34073" s="57" t="s">
        <v>70607</v>
      </c>
      <c r="B34073" s="57" t="s">
        <v>70608</v>
      </c>
    </row>
    <row r="34074" spans="1:2" x14ac:dyDescent="0.2">
      <c r="A34074" s="57" t="s">
        <v>70609</v>
      </c>
      <c r="B34074" s="57" t="s">
        <v>70610</v>
      </c>
    </row>
    <row r="34075" spans="1:2" x14ac:dyDescent="0.2">
      <c r="A34075" s="57" t="s">
        <v>70611</v>
      </c>
      <c r="B34075" s="57" t="s">
        <v>70612</v>
      </c>
    </row>
    <row r="34076" spans="1:2" x14ac:dyDescent="0.2">
      <c r="A34076" s="57" t="s">
        <v>70613</v>
      </c>
      <c r="B34076" s="57" t="s">
        <v>70614</v>
      </c>
    </row>
    <row r="34077" spans="1:2" x14ac:dyDescent="0.2">
      <c r="A34077" s="57" t="s">
        <v>70615</v>
      </c>
      <c r="B34077" s="57" t="s">
        <v>70616</v>
      </c>
    </row>
    <row r="34078" spans="1:2" x14ac:dyDescent="0.2">
      <c r="A34078" s="57" t="s">
        <v>70617</v>
      </c>
      <c r="B34078" s="57" t="s">
        <v>70618</v>
      </c>
    </row>
    <row r="34079" spans="1:2" x14ac:dyDescent="0.2">
      <c r="A34079" s="57" t="s">
        <v>70619</v>
      </c>
      <c r="B34079" s="57" t="s">
        <v>70620</v>
      </c>
    </row>
    <row r="34080" spans="1:2" x14ac:dyDescent="0.2">
      <c r="A34080" s="57" t="s">
        <v>70621</v>
      </c>
      <c r="B34080" s="57" t="s">
        <v>70622</v>
      </c>
    </row>
    <row r="34081" spans="1:2" x14ac:dyDescent="0.2">
      <c r="A34081" s="57" t="s">
        <v>70623</v>
      </c>
      <c r="B34081" s="57" t="s">
        <v>70624</v>
      </c>
    </row>
    <row r="34082" spans="1:2" x14ac:dyDescent="0.2">
      <c r="A34082" s="57" t="s">
        <v>70625</v>
      </c>
      <c r="B34082" s="57" t="s">
        <v>70626</v>
      </c>
    </row>
    <row r="34083" spans="1:2" x14ac:dyDescent="0.2">
      <c r="A34083" s="57" t="s">
        <v>70627</v>
      </c>
      <c r="B34083" s="57" t="s">
        <v>70628</v>
      </c>
    </row>
    <row r="34084" spans="1:2" x14ac:dyDescent="0.2">
      <c r="A34084" s="57" t="s">
        <v>70629</v>
      </c>
      <c r="B34084" s="57" t="s">
        <v>70630</v>
      </c>
    </row>
    <row r="34085" spans="1:2" x14ac:dyDescent="0.2">
      <c r="A34085" s="57" t="s">
        <v>70631</v>
      </c>
      <c r="B34085" s="57" t="s">
        <v>70632</v>
      </c>
    </row>
    <row r="34086" spans="1:2" x14ac:dyDescent="0.2">
      <c r="A34086" s="57" t="s">
        <v>70633</v>
      </c>
      <c r="B34086" s="57" t="s">
        <v>70634</v>
      </c>
    </row>
    <row r="34087" spans="1:2" x14ac:dyDescent="0.2">
      <c r="A34087" s="57" t="s">
        <v>70635</v>
      </c>
      <c r="B34087" s="57" t="s">
        <v>70636</v>
      </c>
    </row>
    <row r="34088" spans="1:2" x14ac:dyDescent="0.2">
      <c r="A34088" s="57" t="s">
        <v>70637</v>
      </c>
      <c r="B34088" s="57" t="s">
        <v>70638</v>
      </c>
    </row>
    <row r="34089" spans="1:2" x14ac:dyDescent="0.2">
      <c r="A34089" s="57" t="s">
        <v>70639</v>
      </c>
      <c r="B34089" s="57" t="s">
        <v>70640</v>
      </c>
    </row>
    <row r="34090" spans="1:2" x14ac:dyDescent="0.2">
      <c r="A34090" s="57" t="s">
        <v>70641</v>
      </c>
      <c r="B34090" s="57" t="s">
        <v>70642</v>
      </c>
    </row>
    <row r="34091" spans="1:2" x14ac:dyDescent="0.2">
      <c r="A34091" s="57" t="s">
        <v>70643</v>
      </c>
      <c r="B34091" s="57" t="s">
        <v>70644</v>
      </c>
    </row>
    <row r="34092" spans="1:2" x14ac:dyDescent="0.2">
      <c r="A34092" s="57" t="s">
        <v>70645</v>
      </c>
      <c r="B34092" s="57" t="s">
        <v>70646</v>
      </c>
    </row>
    <row r="34093" spans="1:2" x14ac:dyDescent="0.2">
      <c r="A34093" s="57" t="s">
        <v>70647</v>
      </c>
      <c r="B34093" s="57" t="s">
        <v>70648</v>
      </c>
    </row>
    <row r="34094" spans="1:2" x14ac:dyDescent="0.2">
      <c r="A34094" s="57" t="s">
        <v>70649</v>
      </c>
      <c r="B34094" s="57" t="s">
        <v>70650</v>
      </c>
    </row>
    <row r="34095" spans="1:2" x14ac:dyDescent="0.2">
      <c r="A34095" s="57" t="s">
        <v>70651</v>
      </c>
      <c r="B34095" s="57" t="s">
        <v>70652</v>
      </c>
    </row>
    <row r="34096" spans="1:2" x14ac:dyDescent="0.2">
      <c r="A34096" s="57" t="s">
        <v>70653</v>
      </c>
      <c r="B34096" s="57" t="s">
        <v>70654</v>
      </c>
    </row>
    <row r="34097" spans="1:2" x14ac:dyDescent="0.2">
      <c r="A34097" s="57" t="s">
        <v>70655</v>
      </c>
      <c r="B34097" s="57" t="s">
        <v>70656</v>
      </c>
    </row>
    <row r="34098" spans="1:2" x14ac:dyDescent="0.2">
      <c r="A34098" s="57" t="s">
        <v>70657</v>
      </c>
      <c r="B34098" s="57" t="s">
        <v>70658</v>
      </c>
    </row>
    <row r="34099" spans="1:2" x14ac:dyDescent="0.2">
      <c r="A34099" s="57" t="s">
        <v>70659</v>
      </c>
      <c r="B34099" s="57" t="s">
        <v>70660</v>
      </c>
    </row>
    <row r="34100" spans="1:2" x14ac:dyDescent="0.2">
      <c r="A34100" s="57" t="s">
        <v>70661</v>
      </c>
      <c r="B34100" s="57" t="s">
        <v>70662</v>
      </c>
    </row>
    <row r="34101" spans="1:2" x14ac:dyDescent="0.2">
      <c r="A34101" s="57" t="s">
        <v>70663</v>
      </c>
      <c r="B34101" s="57" t="s">
        <v>70664</v>
      </c>
    </row>
    <row r="34102" spans="1:2" x14ac:dyDescent="0.2">
      <c r="A34102" s="57" t="s">
        <v>70665</v>
      </c>
      <c r="B34102" s="57" t="s">
        <v>70666</v>
      </c>
    </row>
    <row r="34103" spans="1:2" x14ac:dyDescent="0.2">
      <c r="A34103" s="57" t="s">
        <v>70667</v>
      </c>
      <c r="B34103" s="57" t="s">
        <v>70668</v>
      </c>
    </row>
    <row r="34104" spans="1:2" x14ac:dyDescent="0.2">
      <c r="A34104" s="57" t="s">
        <v>70669</v>
      </c>
      <c r="B34104" s="57" t="s">
        <v>70670</v>
      </c>
    </row>
    <row r="34105" spans="1:2" x14ac:dyDescent="0.2">
      <c r="A34105" s="57" t="s">
        <v>70671</v>
      </c>
      <c r="B34105" s="57" t="s">
        <v>70672</v>
      </c>
    </row>
    <row r="34106" spans="1:2" x14ac:dyDescent="0.2">
      <c r="A34106" s="57" t="s">
        <v>70673</v>
      </c>
      <c r="B34106" s="57" t="s">
        <v>70674</v>
      </c>
    </row>
    <row r="34107" spans="1:2" x14ac:dyDescent="0.2">
      <c r="A34107" s="57" t="s">
        <v>70675</v>
      </c>
      <c r="B34107" s="57" t="s">
        <v>70676</v>
      </c>
    </row>
    <row r="34108" spans="1:2" x14ac:dyDescent="0.2">
      <c r="A34108" s="57" t="s">
        <v>70677</v>
      </c>
      <c r="B34108" s="57" t="s">
        <v>70678</v>
      </c>
    </row>
    <row r="34109" spans="1:2" x14ac:dyDescent="0.2">
      <c r="A34109" s="57" t="s">
        <v>70679</v>
      </c>
      <c r="B34109" s="57" t="s">
        <v>70680</v>
      </c>
    </row>
    <row r="34110" spans="1:2" x14ac:dyDescent="0.2">
      <c r="A34110" s="57" t="s">
        <v>70681</v>
      </c>
      <c r="B34110" s="57" t="s">
        <v>70682</v>
      </c>
    </row>
    <row r="34111" spans="1:2" x14ac:dyDescent="0.2">
      <c r="A34111" s="57" t="s">
        <v>70683</v>
      </c>
      <c r="B34111" s="57" t="s">
        <v>70684</v>
      </c>
    </row>
    <row r="34112" spans="1:2" x14ac:dyDescent="0.2">
      <c r="A34112" s="57" t="s">
        <v>70685</v>
      </c>
      <c r="B34112" s="57" t="s">
        <v>70686</v>
      </c>
    </row>
    <row r="34113" spans="1:2" x14ac:dyDescent="0.2">
      <c r="A34113" s="57" t="s">
        <v>70687</v>
      </c>
      <c r="B34113" s="57" t="s">
        <v>70688</v>
      </c>
    </row>
    <row r="34114" spans="1:2" x14ac:dyDescent="0.2">
      <c r="A34114" s="57" t="s">
        <v>70689</v>
      </c>
      <c r="B34114" s="57" t="s">
        <v>70690</v>
      </c>
    </row>
    <row r="34115" spans="1:2" x14ac:dyDescent="0.2">
      <c r="A34115" s="57" t="s">
        <v>70691</v>
      </c>
      <c r="B34115" s="57" t="s">
        <v>70692</v>
      </c>
    </row>
    <row r="34116" spans="1:2" x14ac:dyDescent="0.2">
      <c r="A34116" s="57" t="s">
        <v>70693</v>
      </c>
      <c r="B34116" s="57" t="s">
        <v>70694</v>
      </c>
    </row>
    <row r="34117" spans="1:2" x14ac:dyDescent="0.2">
      <c r="A34117" s="57" t="s">
        <v>70695</v>
      </c>
      <c r="B34117" s="57" t="s">
        <v>70696</v>
      </c>
    </row>
    <row r="34118" spans="1:2" x14ac:dyDescent="0.2">
      <c r="A34118" s="57" t="s">
        <v>70697</v>
      </c>
      <c r="B34118" s="57" t="s">
        <v>70698</v>
      </c>
    </row>
    <row r="34119" spans="1:2" x14ac:dyDescent="0.2">
      <c r="A34119" s="57" t="s">
        <v>70699</v>
      </c>
      <c r="B34119" s="57" t="s">
        <v>70700</v>
      </c>
    </row>
    <row r="34120" spans="1:2" x14ac:dyDescent="0.2">
      <c r="A34120" s="57" t="s">
        <v>70701</v>
      </c>
      <c r="B34120" s="57" t="s">
        <v>70702</v>
      </c>
    </row>
    <row r="34121" spans="1:2" x14ac:dyDescent="0.2">
      <c r="A34121" s="57" t="s">
        <v>70703</v>
      </c>
      <c r="B34121" s="57" t="s">
        <v>70704</v>
      </c>
    </row>
    <row r="34122" spans="1:2" x14ac:dyDescent="0.2">
      <c r="A34122" s="57" t="s">
        <v>70705</v>
      </c>
      <c r="B34122" s="57" t="s">
        <v>70706</v>
      </c>
    </row>
    <row r="34123" spans="1:2" x14ac:dyDescent="0.2">
      <c r="A34123" s="57" t="s">
        <v>70707</v>
      </c>
      <c r="B34123" s="57" t="s">
        <v>70708</v>
      </c>
    </row>
    <row r="34124" spans="1:2" x14ac:dyDescent="0.2">
      <c r="A34124" s="57" t="s">
        <v>70709</v>
      </c>
      <c r="B34124" s="57" t="s">
        <v>70710</v>
      </c>
    </row>
    <row r="34125" spans="1:2" x14ac:dyDescent="0.2">
      <c r="A34125" s="57" t="s">
        <v>70711</v>
      </c>
      <c r="B34125" s="57" t="s">
        <v>70712</v>
      </c>
    </row>
    <row r="34126" spans="1:2" x14ac:dyDescent="0.2">
      <c r="A34126" s="57" t="s">
        <v>70713</v>
      </c>
      <c r="B34126" s="57" t="s">
        <v>70714</v>
      </c>
    </row>
    <row r="34127" spans="1:2" x14ac:dyDescent="0.2">
      <c r="A34127" s="57" t="s">
        <v>70715</v>
      </c>
      <c r="B34127" s="57" t="s">
        <v>70716</v>
      </c>
    </row>
    <row r="34128" spans="1:2" x14ac:dyDescent="0.2">
      <c r="A34128" s="57" t="s">
        <v>70717</v>
      </c>
      <c r="B34128" s="57" t="s">
        <v>70718</v>
      </c>
    </row>
    <row r="34129" spans="1:2" x14ac:dyDescent="0.2">
      <c r="A34129" s="57" t="s">
        <v>70719</v>
      </c>
      <c r="B34129" s="57" t="s">
        <v>70720</v>
      </c>
    </row>
    <row r="34130" spans="1:2" x14ac:dyDescent="0.2">
      <c r="A34130" s="57" t="s">
        <v>70721</v>
      </c>
      <c r="B34130" s="57" t="s">
        <v>70722</v>
      </c>
    </row>
    <row r="34131" spans="1:2" x14ac:dyDescent="0.2">
      <c r="A34131" s="57" t="s">
        <v>70723</v>
      </c>
      <c r="B34131" s="57" t="s">
        <v>70724</v>
      </c>
    </row>
    <row r="34132" spans="1:2" x14ac:dyDescent="0.2">
      <c r="A34132" s="57" t="s">
        <v>70725</v>
      </c>
      <c r="B34132" s="57" t="s">
        <v>70726</v>
      </c>
    </row>
    <row r="34133" spans="1:2" x14ac:dyDescent="0.2">
      <c r="A34133" s="57" t="s">
        <v>70727</v>
      </c>
      <c r="B34133" s="57" t="s">
        <v>70728</v>
      </c>
    </row>
    <row r="34134" spans="1:2" x14ac:dyDescent="0.2">
      <c r="A34134" s="57" t="s">
        <v>70729</v>
      </c>
      <c r="B34134" s="57" t="s">
        <v>70730</v>
      </c>
    </row>
    <row r="34135" spans="1:2" x14ac:dyDescent="0.2">
      <c r="A34135" s="57" t="s">
        <v>70731</v>
      </c>
      <c r="B34135" s="57" t="s">
        <v>70732</v>
      </c>
    </row>
    <row r="34136" spans="1:2" x14ac:dyDescent="0.2">
      <c r="A34136" s="57" t="s">
        <v>70733</v>
      </c>
      <c r="B34136" s="57" t="s">
        <v>70734</v>
      </c>
    </row>
    <row r="34137" spans="1:2" x14ac:dyDescent="0.2">
      <c r="A34137" s="57" t="s">
        <v>70735</v>
      </c>
      <c r="B34137" s="57" t="s">
        <v>70736</v>
      </c>
    </row>
    <row r="34138" spans="1:2" x14ac:dyDescent="0.2">
      <c r="A34138" s="57" t="s">
        <v>70737</v>
      </c>
      <c r="B34138" s="57" t="s">
        <v>70738</v>
      </c>
    </row>
    <row r="34139" spans="1:2" x14ac:dyDescent="0.2">
      <c r="A34139" s="57" t="s">
        <v>70739</v>
      </c>
      <c r="B34139" s="57" t="s">
        <v>70740</v>
      </c>
    </row>
    <row r="34140" spans="1:2" x14ac:dyDescent="0.2">
      <c r="A34140" s="57" t="s">
        <v>70741</v>
      </c>
      <c r="B34140" s="57" t="s">
        <v>70742</v>
      </c>
    </row>
    <row r="34141" spans="1:2" x14ac:dyDescent="0.2">
      <c r="A34141" s="57" t="s">
        <v>70743</v>
      </c>
      <c r="B34141" s="57" t="s">
        <v>70744</v>
      </c>
    </row>
    <row r="34142" spans="1:2" x14ac:dyDescent="0.2">
      <c r="A34142" s="57" t="s">
        <v>70745</v>
      </c>
      <c r="B34142" s="57" t="s">
        <v>70746</v>
      </c>
    </row>
    <row r="34143" spans="1:2" x14ac:dyDescent="0.2">
      <c r="A34143" s="57" t="s">
        <v>70747</v>
      </c>
      <c r="B34143" s="57" t="s">
        <v>70748</v>
      </c>
    </row>
    <row r="34144" spans="1:2" x14ac:dyDescent="0.2">
      <c r="A34144" s="57" t="s">
        <v>70749</v>
      </c>
      <c r="B34144" s="57" t="s">
        <v>70750</v>
      </c>
    </row>
    <row r="34145" spans="1:2" x14ac:dyDescent="0.2">
      <c r="A34145" s="57" t="s">
        <v>70751</v>
      </c>
      <c r="B34145" s="57" t="s">
        <v>70752</v>
      </c>
    </row>
    <row r="34146" spans="1:2" x14ac:dyDescent="0.2">
      <c r="A34146" s="57" t="s">
        <v>70753</v>
      </c>
      <c r="B34146" s="57" t="s">
        <v>70754</v>
      </c>
    </row>
    <row r="34147" spans="1:2" x14ac:dyDescent="0.2">
      <c r="A34147" s="57" t="s">
        <v>70755</v>
      </c>
      <c r="B34147" s="57" t="s">
        <v>70756</v>
      </c>
    </row>
    <row r="34148" spans="1:2" x14ac:dyDescent="0.2">
      <c r="A34148" s="57" t="s">
        <v>70757</v>
      </c>
      <c r="B34148" s="57" t="s">
        <v>70758</v>
      </c>
    </row>
    <row r="34149" spans="1:2" x14ac:dyDescent="0.2">
      <c r="A34149" s="57" t="s">
        <v>70759</v>
      </c>
      <c r="B34149" s="57" t="s">
        <v>70760</v>
      </c>
    </row>
    <row r="34150" spans="1:2" x14ac:dyDescent="0.2">
      <c r="A34150" s="57" t="s">
        <v>70761</v>
      </c>
      <c r="B34150" s="57" t="s">
        <v>70762</v>
      </c>
    </row>
    <row r="34151" spans="1:2" x14ac:dyDescent="0.2">
      <c r="A34151" s="57" t="s">
        <v>70763</v>
      </c>
      <c r="B34151" s="57" t="s">
        <v>70764</v>
      </c>
    </row>
    <row r="34152" spans="1:2" x14ac:dyDescent="0.2">
      <c r="A34152" s="57" t="s">
        <v>70765</v>
      </c>
      <c r="B34152" s="57" t="s">
        <v>70766</v>
      </c>
    </row>
    <row r="34153" spans="1:2" x14ac:dyDescent="0.2">
      <c r="A34153" s="57" t="s">
        <v>70767</v>
      </c>
      <c r="B34153" s="57" t="s">
        <v>70768</v>
      </c>
    </row>
    <row r="34154" spans="1:2" x14ac:dyDescent="0.2">
      <c r="A34154" s="57" t="s">
        <v>70769</v>
      </c>
      <c r="B34154" s="57" t="s">
        <v>70770</v>
      </c>
    </row>
    <row r="34155" spans="1:2" x14ac:dyDescent="0.2">
      <c r="A34155" s="57" t="s">
        <v>70771</v>
      </c>
      <c r="B34155" s="57" t="s">
        <v>70772</v>
      </c>
    </row>
    <row r="34156" spans="1:2" x14ac:dyDescent="0.2">
      <c r="A34156" s="57" t="s">
        <v>70773</v>
      </c>
      <c r="B34156" s="57" t="s">
        <v>70774</v>
      </c>
    </row>
    <row r="34157" spans="1:2" x14ac:dyDescent="0.2">
      <c r="A34157" s="57" t="s">
        <v>70775</v>
      </c>
      <c r="B34157" s="57" t="s">
        <v>70776</v>
      </c>
    </row>
    <row r="34158" spans="1:2" x14ac:dyDescent="0.2">
      <c r="A34158" s="57" t="s">
        <v>70777</v>
      </c>
      <c r="B34158" s="57" t="s">
        <v>70778</v>
      </c>
    </row>
    <row r="34159" spans="1:2" x14ac:dyDescent="0.2">
      <c r="A34159" s="57" t="s">
        <v>70779</v>
      </c>
      <c r="B34159" s="57" t="s">
        <v>70780</v>
      </c>
    </row>
    <row r="34160" spans="1:2" x14ac:dyDescent="0.2">
      <c r="A34160" s="57" t="s">
        <v>70781</v>
      </c>
      <c r="B34160" s="57" t="s">
        <v>70782</v>
      </c>
    </row>
    <row r="34161" spans="1:2" x14ac:dyDescent="0.2">
      <c r="A34161" s="57" t="s">
        <v>70783</v>
      </c>
      <c r="B34161" s="57" t="s">
        <v>70784</v>
      </c>
    </row>
    <row r="34162" spans="1:2" x14ac:dyDescent="0.2">
      <c r="A34162" s="57" t="s">
        <v>70785</v>
      </c>
      <c r="B34162" s="57" t="s">
        <v>70786</v>
      </c>
    </row>
    <row r="34163" spans="1:2" x14ac:dyDescent="0.2">
      <c r="A34163" s="57" t="s">
        <v>70787</v>
      </c>
      <c r="B34163" s="57" t="s">
        <v>70788</v>
      </c>
    </row>
    <row r="34164" spans="1:2" x14ac:dyDescent="0.2">
      <c r="A34164" s="57" t="s">
        <v>70789</v>
      </c>
      <c r="B34164" s="57" t="s">
        <v>70790</v>
      </c>
    </row>
    <row r="34165" spans="1:2" x14ac:dyDescent="0.2">
      <c r="A34165" s="57" t="s">
        <v>70791</v>
      </c>
      <c r="B34165" s="57" t="s">
        <v>70792</v>
      </c>
    </row>
    <row r="34166" spans="1:2" x14ac:dyDescent="0.2">
      <c r="A34166" s="57" t="s">
        <v>70793</v>
      </c>
      <c r="B34166" s="57" t="s">
        <v>70794</v>
      </c>
    </row>
    <row r="34167" spans="1:2" x14ac:dyDescent="0.2">
      <c r="A34167" s="57" t="s">
        <v>70795</v>
      </c>
      <c r="B34167" s="57" t="s">
        <v>70796</v>
      </c>
    </row>
    <row r="34168" spans="1:2" x14ac:dyDescent="0.2">
      <c r="A34168" s="57" t="s">
        <v>70797</v>
      </c>
      <c r="B34168" s="57" t="s">
        <v>70798</v>
      </c>
    </row>
    <row r="34169" spans="1:2" x14ac:dyDescent="0.2">
      <c r="A34169" s="57" t="s">
        <v>70799</v>
      </c>
      <c r="B34169" s="57" t="s">
        <v>70800</v>
      </c>
    </row>
    <row r="34170" spans="1:2" x14ac:dyDescent="0.2">
      <c r="A34170" s="57" t="s">
        <v>70801</v>
      </c>
      <c r="B34170" s="57" t="s">
        <v>70802</v>
      </c>
    </row>
    <row r="34171" spans="1:2" x14ac:dyDescent="0.2">
      <c r="A34171" s="57" t="s">
        <v>70803</v>
      </c>
      <c r="B34171" s="57" t="s">
        <v>70804</v>
      </c>
    </row>
    <row r="34172" spans="1:2" x14ac:dyDescent="0.2">
      <c r="A34172" s="57" t="s">
        <v>70805</v>
      </c>
      <c r="B34172" s="57" t="s">
        <v>70806</v>
      </c>
    </row>
    <row r="34173" spans="1:2" x14ac:dyDescent="0.2">
      <c r="A34173" s="57" t="s">
        <v>70807</v>
      </c>
      <c r="B34173" s="57" t="s">
        <v>70808</v>
      </c>
    </row>
    <row r="34174" spans="1:2" x14ac:dyDescent="0.2">
      <c r="A34174" s="57" t="s">
        <v>70809</v>
      </c>
      <c r="B34174" s="57" t="s">
        <v>70810</v>
      </c>
    </row>
    <row r="34175" spans="1:2" x14ac:dyDescent="0.2">
      <c r="A34175" s="57" t="s">
        <v>70811</v>
      </c>
      <c r="B34175" s="57" t="s">
        <v>70812</v>
      </c>
    </row>
    <row r="34176" spans="1:2" x14ac:dyDescent="0.2">
      <c r="A34176" s="57" t="s">
        <v>70813</v>
      </c>
      <c r="B34176" s="57" t="s">
        <v>70814</v>
      </c>
    </row>
    <row r="34177" spans="1:2" x14ac:dyDescent="0.2">
      <c r="A34177" s="57" t="s">
        <v>70815</v>
      </c>
      <c r="B34177" s="57" t="s">
        <v>70816</v>
      </c>
    </row>
    <row r="34178" spans="1:2" x14ac:dyDescent="0.2">
      <c r="A34178" s="57" t="s">
        <v>70817</v>
      </c>
      <c r="B34178" s="57" t="s">
        <v>70818</v>
      </c>
    </row>
    <row r="34179" spans="1:2" x14ac:dyDescent="0.2">
      <c r="A34179" s="57" t="s">
        <v>70819</v>
      </c>
      <c r="B34179" s="57" t="s">
        <v>70820</v>
      </c>
    </row>
    <row r="34180" spans="1:2" x14ac:dyDescent="0.2">
      <c r="A34180" s="57" t="s">
        <v>70821</v>
      </c>
      <c r="B34180" s="57" t="s">
        <v>70822</v>
      </c>
    </row>
    <row r="34181" spans="1:2" x14ac:dyDescent="0.2">
      <c r="A34181" s="57" t="s">
        <v>70823</v>
      </c>
      <c r="B34181" s="57" t="s">
        <v>70824</v>
      </c>
    </row>
    <row r="34182" spans="1:2" x14ac:dyDescent="0.2">
      <c r="A34182" s="57" t="s">
        <v>70825</v>
      </c>
      <c r="B34182" s="57" t="s">
        <v>70826</v>
      </c>
    </row>
    <row r="34183" spans="1:2" x14ac:dyDescent="0.2">
      <c r="A34183" s="57" t="s">
        <v>70827</v>
      </c>
      <c r="B34183" s="57" t="s">
        <v>70828</v>
      </c>
    </row>
    <row r="34184" spans="1:2" x14ac:dyDescent="0.2">
      <c r="A34184" s="57" t="s">
        <v>70829</v>
      </c>
      <c r="B34184" s="57" t="s">
        <v>70830</v>
      </c>
    </row>
    <row r="34185" spans="1:2" x14ac:dyDescent="0.2">
      <c r="A34185" s="57" t="s">
        <v>70831</v>
      </c>
      <c r="B34185" s="57" t="s">
        <v>70832</v>
      </c>
    </row>
    <row r="34186" spans="1:2" x14ac:dyDescent="0.2">
      <c r="A34186" s="57" t="s">
        <v>70833</v>
      </c>
      <c r="B34186" s="57" t="s">
        <v>70834</v>
      </c>
    </row>
    <row r="34187" spans="1:2" x14ac:dyDescent="0.2">
      <c r="A34187" s="57" t="s">
        <v>70835</v>
      </c>
      <c r="B34187" s="57" t="s">
        <v>70836</v>
      </c>
    </row>
    <row r="34188" spans="1:2" x14ac:dyDescent="0.2">
      <c r="A34188" s="57" t="s">
        <v>70837</v>
      </c>
      <c r="B34188" s="57" t="s">
        <v>70838</v>
      </c>
    </row>
    <row r="34189" spans="1:2" x14ac:dyDescent="0.2">
      <c r="A34189" s="57" t="s">
        <v>70839</v>
      </c>
      <c r="B34189" s="57" t="s">
        <v>70840</v>
      </c>
    </row>
    <row r="34190" spans="1:2" x14ac:dyDescent="0.2">
      <c r="A34190" s="57" t="s">
        <v>70841</v>
      </c>
      <c r="B34190" s="57" t="s">
        <v>70842</v>
      </c>
    </row>
    <row r="34191" spans="1:2" x14ac:dyDescent="0.2">
      <c r="A34191" s="57" t="s">
        <v>70843</v>
      </c>
      <c r="B34191" s="57" t="s">
        <v>70844</v>
      </c>
    </row>
    <row r="34192" spans="1:2" x14ac:dyDescent="0.2">
      <c r="A34192" s="57" t="s">
        <v>70845</v>
      </c>
      <c r="B34192" s="57" t="s">
        <v>70846</v>
      </c>
    </row>
    <row r="34193" spans="1:2" x14ac:dyDescent="0.2">
      <c r="A34193" s="57" t="s">
        <v>70847</v>
      </c>
      <c r="B34193" s="57" t="s">
        <v>70848</v>
      </c>
    </row>
    <row r="34194" spans="1:2" x14ac:dyDescent="0.2">
      <c r="A34194" s="57" t="s">
        <v>70849</v>
      </c>
      <c r="B34194" s="57" t="s">
        <v>70850</v>
      </c>
    </row>
    <row r="34195" spans="1:2" x14ac:dyDescent="0.2">
      <c r="A34195" s="57" t="s">
        <v>70851</v>
      </c>
      <c r="B34195" s="57" t="s">
        <v>70852</v>
      </c>
    </row>
    <row r="34196" spans="1:2" x14ac:dyDescent="0.2">
      <c r="A34196" s="57" t="s">
        <v>70853</v>
      </c>
      <c r="B34196" s="57" t="s">
        <v>70854</v>
      </c>
    </row>
    <row r="34197" spans="1:2" x14ac:dyDescent="0.2">
      <c r="A34197" s="57" t="s">
        <v>70855</v>
      </c>
      <c r="B34197" s="57" t="s">
        <v>70856</v>
      </c>
    </row>
    <row r="34198" spans="1:2" x14ac:dyDescent="0.2">
      <c r="A34198" s="57" t="s">
        <v>70857</v>
      </c>
      <c r="B34198" s="57" t="s">
        <v>70858</v>
      </c>
    </row>
    <row r="34199" spans="1:2" x14ac:dyDescent="0.2">
      <c r="A34199" s="57" t="s">
        <v>70859</v>
      </c>
      <c r="B34199" s="57" t="s">
        <v>70860</v>
      </c>
    </row>
    <row r="34200" spans="1:2" x14ac:dyDescent="0.2">
      <c r="A34200" s="57" t="s">
        <v>70861</v>
      </c>
      <c r="B34200" s="57" t="s">
        <v>70862</v>
      </c>
    </row>
    <row r="34201" spans="1:2" x14ac:dyDescent="0.2">
      <c r="A34201" s="57" t="s">
        <v>70863</v>
      </c>
      <c r="B34201" s="57" t="s">
        <v>70864</v>
      </c>
    </row>
    <row r="34202" spans="1:2" x14ac:dyDescent="0.2">
      <c r="A34202" s="57" t="s">
        <v>70865</v>
      </c>
      <c r="B34202" s="57" t="s">
        <v>70866</v>
      </c>
    </row>
    <row r="34203" spans="1:2" x14ac:dyDescent="0.2">
      <c r="A34203" s="57" t="s">
        <v>70867</v>
      </c>
      <c r="B34203" s="57" t="s">
        <v>70868</v>
      </c>
    </row>
    <row r="34204" spans="1:2" x14ac:dyDescent="0.2">
      <c r="A34204" s="57" t="s">
        <v>70869</v>
      </c>
      <c r="B34204" s="57" t="s">
        <v>70870</v>
      </c>
    </row>
    <row r="34205" spans="1:2" x14ac:dyDescent="0.2">
      <c r="A34205" s="57" t="s">
        <v>70871</v>
      </c>
      <c r="B34205" s="57" t="s">
        <v>70872</v>
      </c>
    </row>
    <row r="34206" spans="1:2" x14ac:dyDescent="0.2">
      <c r="A34206" s="57" t="s">
        <v>70873</v>
      </c>
      <c r="B34206" s="57" t="s">
        <v>70874</v>
      </c>
    </row>
    <row r="34207" spans="1:2" x14ac:dyDescent="0.2">
      <c r="A34207" s="57" t="s">
        <v>70875</v>
      </c>
      <c r="B34207" s="57" t="s">
        <v>70876</v>
      </c>
    </row>
    <row r="34208" spans="1:2" x14ac:dyDescent="0.2">
      <c r="A34208" s="57" t="s">
        <v>70877</v>
      </c>
      <c r="B34208" s="57" t="s">
        <v>70878</v>
      </c>
    </row>
    <row r="34209" spans="1:2" x14ac:dyDescent="0.2">
      <c r="A34209" s="57" t="s">
        <v>70879</v>
      </c>
      <c r="B34209" s="57" t="s">
        <v>70880</v>
      </c>
    </row>
    <row r="34210" spans="1:2" x14ac:dyDescent="0.2">
      <c r="A34210" s="57" t="s">
        <v>70881</v>
      </c>
      <c r="B34210" s="57" t="s">
        <v>70882</v>
      </c>
    </row>
    <row r="34211" spans="1:2" x14ac:dyDescent="0.2">
      <c r="A34211" s="57" t="s">
        <v>70883</v>
      </c>
      <c r="B34211" s="57" t="s">
        <v>70884</v>
      </c>
    </row>
    <row r="34212" spans="1:2" x14ac:dyDescent="0.2">
      <c r="A34212" s="57" t="s">
        <v>70885</v>
      </c>
      <c r="B34212" s="57" t="s">
        <v>70886</v>
      </c>
    </row>
    <row r="34213" spans="1:2" x14ac:dyDescent="0.2">
      <c r="A34213" s="57" t="s">
        <v>70887</v>
      </c>
      <c r="B34213" s="57" t="s">
        <v>70888</v>
      </c>
    </row>
    <row r="34214" spans="1:2" x14ac:dyDescent="0.2">
      <c r="A34214" s="57" t="s">
        <v>70889</v>
      </c>
      <c r="B34214" s="57" t="s">
        <v>70890</v>
      </c>
    </row>
    <row r="34215" spans="1:2" x14ac:dyDescent="0.2">
      <c r="A34215" s="57" t="s">
        <v>70891</v>
      </c>
      <c r="B34215" s="57" t="s">
        <v>70892</v>
      </c>
    </row>
    <row r="34216" spans="1:2" x14ac:dyDescent="0.2">
      <c r="A34216" s="57" t="s">
        <v>70893</v>
      </c>
      <c r="B34216" s="57" t="s">
        <v>70894</v>
      </c>
    </row>
    <row r="34217" spans="1:2" x14ac:dyDescent="0.2">
      <c r="A34217" s="57" t="s">
        <v>70895</v>
      </c>
      <c r="B34217" s="57" t="s">
        <v>70896</v>
      </c>
    </row>
    <row r="34218" spans="1:2" x14ac:dyDescent="0.2">
      <c r="A34218" s="57" t="s">
        <v>70897</v>
      </c>
      <c r="B34218" s="57" t="s">
        <v>70898</v>
      </c>
    </row>
    <row r="34219" spans="1:2" x14ac:dyDescent="0.2">
      <c r="A34219" s="57" t="s">
        <v>70899</v>
      </c>
      <c r="B34219" s="57" t="s">
        <v>70900</v>
      </c>
    </row>
    <row r="34220" spans="1:2" x14ac:dyDescent="0.2">
      <c r="A34220" s="57" t="s">
        <v>70901</v>
      </c>
      <c r="B34220" s="57" t="s">
        <v>70902</v>
      </c>
    </row>
    <row r="34221" spans="1:2" x14ac:dyDescent="0.2">
      <c r="A34221" s="57" t="s">
        <v>70903</v>
      </c>
      <c r="B34221" s="57" t="s">
        <v>70904</v>
      </c>
    </row>
    <row r="34222" spans="1:2" x14ac:dyDescent="0.2">
      <c r="A34222" s="57" t="s">
        <v>70905</v>
      </c>
      <c r="B34222" s="57" t="s">
        <v>70906</v>
      </c>
    </row>
    <row r="34223" spans="1:2" x14ac:dyDescent="0.2">
      <c r="A34223" s="57" t="s">
        <v>70907</v>
      </c>
      <c r="B34223" s="57" t="s">
        <v>70908</v>
      </c>
    </row>
    <row r="34224" spans="1:2" x14ac:dyDescent="0.2">
      <c r="A34224" s="57" t="s">
        <v>70909</v>
      </c>
      <c r="B34224" s="57" t="s">
        <v>70910</v>
      </c>
    </row>
    <row r="34225" spans="1:2" x14ac:dyDescent="0.2">
      <c r="A34225" s="57" t="s">
        <v>70911</v>
      </c>
      <c r="B34225" s="57" t="s">
        <v>70912</v>
      </c>
    </row>
    <row r="34226" spans="1:2" x14ac:dyDescent="0.2">
      <c r="A34226" s="57" t="s">
        <v>70913</v>
      </c>
      <c r="B34226" s="57" t="s">
        <v>70914</v>
      </c>
    </row>
    <row r="34227" spans="1:2" x14ac:dyDescent="0.2">
      <c r="A34227" s="57" t="s">
        <v>70915</v>
      </c>
      <c r="B34227" s="57" t="s">
        <v>70916</v>
      </c>
    </row>
    <row r="34228" spans="1:2" x14ac:dyDescent="0.2">
      <c r="A34228" s="57" t="s">
        <v>70917</v>
      </c>
      <c r="B34228" s="57" t="s">
        <v>70918</v>
      </c>
    </row>
    <row r="34229" spans="1:2" x14ac:dyDescent="0.2">
      <c r="A34229" s="57" t="s">
        <v>70919</v>
      </c>
      <c r="B34229" s="57" t="s">
        <v>70920</v>
      </c>
    </row>
    <row r="34230" spans="1:2" x14ac:dyDescent="0.2">
      <c r="A34230" s="57" t="s">
        <v>70921</v>
      </c>
      <c r="B34230" s="57" t="s">
        <v>70922</v>
      </c>
    </row>
    <row r="34231" spans="1:2" x14ac:dyDescent="0.2">
      <c r="A34231" s="57" t="s">
        <v>70923</v>
      </c>
      <c r="B34231" s="57" t="s">
        <v>70924</v>
      </c>
    </row>
    <row r="34232" spans="1:2" x14ac:dyDescent="0.2">
      <c r="A34232" s="57" t="s">
        <v>70925</v>
      </c>
      <c r="B34232" s="57" t="s">
        <v>70926</v>
      </c>
    </row>
    <row r="34233" spans="1:2" x14ac:dyDescent="0.2">
      <c r="A34233" s="57" t="s">
        <v>70927</v>
      </c>
      <c r="B34233" s="57" t="s">
        <v>70928</v>
      </c>
    </row>
    <row r="34234" spans="1:2" x14ac:dyDescent="0.2">
      <c r="A34234" s="57" t="s">
        <v>70929</v>
      </c>
      <c r="B34234" s="57" t="s">
        <v>70930</v>
      </c>
    </row>
    <row r="34235" spans="1:2" x14ac:dyDescent="0.2">
      <c r="A34235" s="57" t="s">
        <v>70931</v>
      </c>
      <c r="B34235" s="57" t="s">
        <v>70932</v>
      </c>
    </row>
    <row r="34236" spans="1:2" x14ac:dyDescent="0.2">
      <c r="A34236" s="57" t="s">
        <v>70933</v>
      </c>
      <c r="B34236" s="57" t="s">
        <v>70934</v>
      </c>
    </row>
    <row r="34237" spans="1:2" x14ac:dyDescent="0.2">
      <c r="A34237" s="57" t="s">
        <v>70935</v>
      </c>
      <c r="B34237" s="57" t="s">
        <v>70936</v>
      </c>
    </row>
    <row r="34238" spans="1:2" x14ac:dyDescent="0.2">
      <c r="A34238" s="57" t="s">
        <v>70937</v>
      </c>
      <c r="B34238" s="57" t="s">
        <v>70938</v>
      </c>
    </row>
    <row r="34239" spans="1:2" x14ac:dyDescent="0.2">
      <c r="A34239" s="57" t="s">
        <v>70939</v>
      </c>
      <c r="B34239" s="57" t="s">
        <v>70940</v>
      </c>
    </row>
    <row r="34240" spans="1:2" x14ac:dyDescent="0.2">
      <c r="A34240" s="57" t="s">
        <v>70941</v>
      </c>
      <c r="B34240" s="57" t="s">
        <v>70942</v>
      </c>
    </row>
    <row r="34241" spans="1:2" x14ac:dyDescent="0.2">
      <c r="A34241" s="57" t="s">
        <v>70943</v>
      </c>
      <c r="B34241" s="57" t="s">
        <v>70944</v>
      </c>
    </row>
    <row r="34242" spans="1:2" x14ac:dyDescent="0.2">
      <c r="A34242" s="57" t="s">
        <v>70945</v>
      </c>
      <c r="B34242" s="57" t="s">
        <v>70946</v>
      </c>
    </row>
    <row r="34243" spans="1:2" x14ac:dyDescent="0.2">
      <c r="A34243" s="57" t="s">
        <v>70947</v>
      </c>
      <c r="B34243" s="57" t="s">
        <v>70948</v>
      </c>
    </row>
    <row r="34244" spans="1:2" x14ac:dyDescent="0.2">
      <c r="A34244" s="57" t="s">
        <v>70949</v>
      </c>
      <c r="B34244" s="57" t="s">
        <v>70950</v>
      </c>
    </row>
    <row r="34245" spans="1:2" x14ac:dyDescent="0.2">
      <c r="A34245" s="57" t="s">
        <v>70951</v>
      </c>
      <c r="B34245" s="57" t="s">
        <v>70952</v>
      </c>
    </row>
    <row r="34246" spans="1:2" x14ac:dyDescent="0.2">
      <c r="A34246" s="57" t="s">
        <v>70953</v>
      </c>
      <c r="B34246" s="57" t="s">
        <v>70954</v>
      </c>
    </row>
    <row r="34247" spans="1:2" x14ac:dyDescent="0.2">
      <c r="A34247" s="57" t="s">
        <v>70955</v>
      </c>
      <c r="B34247" s="57" t="s">
        <v>70956</v>
      </c>
    </row>
    <row r="34248" spans="1:2" x14ac:dyDescent="0.2">
      <c r="A34248" s="57" t="s">
        <v>70957</v>
      </c>
      <c r="B34248" s="57" t="s">
        <v>70958</v>
      </c>
    </row>
    <row r="34249" spans="1:2" x14ac:dyDescent="0.2">
      <c r="A34249" s="57" t="s">
        <v>70959</v>
      </c>
      <c r="B34249" s="57" t="s">
        <v>70960</v>
      </c>
    </row>
    <row r="34250" spans="1:2" x14ac:dyDescent="0.2">
      <c r="A34250" s="57" t="s">
        <v>70961</v>
      </c>
      <c r="B34250" s="57" t="s">
        <v>70962</v>
      </c>
    </row>
    <row r="34251" spans="1:2" x14ac:dyDescent="0.2">
      <c r="A34251" s="57" t="s">
        <v>70963</v>
      </c>
      <c r="B34251" s="57" t="s">
        <v>70964</v>
      </c>
    </row>
    <row r="34252" spans="1:2" x14ac:dyDescent="0.2">
      <c r="A34252" s="57" t="s">
        <v>70965</v>
      </c>
      <c r="B34252" s="57" t="s">
        <v>70966</v>
      </c>
    </row>
    <row r="34253" spans="1:2" x14ac:dyDescent="0.2">
      <c r="A34253" s="57" t="s">
        <v>70967</v>
      </c>
      <c r="B34253" s="57" t="s">
        <v>70968</v>
      </c>
    </row>
    <row r="34254" spans="1:2" x14ac:dyDescent="0.2">
      <c r="A34254" s="57" t="s">
        <v>70969</v>
      </c>
      <c r="B34254" s="57" t="s">
        <v>70970</v>
      </c>
    </row>
    <row r="34255" spans="1:2" x14ac:dyDescent="0.2">
      <c r="A34255" s="57" t="s">
        <v>70971</v>
      </c>
      <c r="B34255" s="57" t="s">
        <v>70972</v>
      </c>
    </row>
    <row r="34256" spans="1:2" x14ac:dyDescent="0.2">
      <c r="A34256" s="57" t="s">
        <v>70973</v>
      </c>
      <c r="B34256" s="57" t="s">
        <v>70974</v>
      </c>
    </row>
    <row r="34257" spans="1:2" x14ac:dyDescent="0.2">
      <c r="A34257" s="57" t="s">
        <v>70975</v>
      </c>
      <c r="B34257" s="57" t="s">
        <v>70976</v>
      </c>
    </row>
    <row r="34258" spans="1:2" x14ac:dyDescent="0.2">
      <c r="A34258" s="57" t="s">
        <v>70977</v>
      </c>
      <c r="B34258" s="57" t="s">
        <v>70978</v>
      </c>
    </row>
    <row r="34259" spans="1:2" x14ac:dyDescent="0.2">
      <c r="A34259" s="57" t="s">
        <v>70979</v>
      </c>
      <c r="B34259" s="57" t="s">
        <v>70980</v>
      </c>
    </row>
    <row r="34260" spans="1:2" x14ac:dyDescent="0.2">
      <c r="A34260" s="57" t="s">
        <v>70981</v>
      </c>
      <c r="B34260" s="57" t="s">
        <v>70982</v>
      </c>
    </row>
    <row r="34261" spans="1:2" x14ac:dyDescent="0.2">
      <c r="A34261" s="57" t="s">
        <v>70983</v>
      </c>
      <c r="B34261" s="57" t="s">
        <v>70984</v>
      </c>
    </row>
    <row r="34262" spans="1:2" x14ac:dyDescent="0.2">
      <c r="A34262" s="57" t="s">
        <v>70985</v>
      </c>
      <c r="B34262" s="57" t="s">
        <v>70986</v>
      </c>
    </row>
    <row r="34263" spans="1:2" x14ac:dyDescent="0.2">
      <c r="A34263" s="57" t="s">
        <v>70987</v>
      </c>
      <c r="B34263" s="57" t="s">
        <v>70988</v>
      </c>
    </row>
    <row r="34264" spans="1:2" x14ac:dyDescent="0.2">
      <c r="A34264" s="57" t="s">
        <v>70989</v>
      </c>
      <c r="B34264" s="57" t="s">
        <v>70990</v>
      </c>
    </row>
    <row r="34265" spans="1:2" x14ac:dyDescent="0.2">
      <c r="A34265" s="57" t="s">
        <v>70991</v>
      </c>
      <c r="B34265" s="57" t="s">
        <v>70992</v>
      </c>
    </row>
    <row r="34266" spans="1:2" x14ac:dyDescent="0.2">
      <c r="A34266" s="57" t="s">
        <v>70993</v>
      </c>
      <c r="B34266" s="57" t="s">
        <v>70994</v>
      </c>
    </row>
    <row r="34267" spans="1:2" x14ac:dyDescent="0.2">
      <c r="A34267" s="57" t="s">
        <v>70995</v>
      </c>
      <c r="B34267" s="57" t="s">
        <v>70996</v>
      </c>
    </row>
    <row r="34268" spans="1:2" x14ac:dyDescent="0.2">
      <c r="A34268" s="57" t="s">
        <v>70997</v>
      </c>
      <c r="B34268" s="57" t="s">
        <v>70998</v>
      </c>
    </row>
    <row r="34269" spans="1:2" x14ac:dyDescent="0.2">
      <c r="A34269" s="57" t="s">
        <v>70999</v>
      </c>
      <c r="B34269" s="57" t="s">
        <v>71000</v>
      </c>
    </row>
    <row r="34270" spans="1:2" x14ac:dyDescent="0.2">
      <c r="A34270" s="57" t="s">
        <v>71001</v>
      </c>
      <c r="B34270" s="57" t="s">
        <v>71002</v>
      </c>
    </row>
    <row r="34271" spans="1:2" x14ac:dyDescent="0.2">
      <c r="A34271" s="57" t="s">
        <v>71003</v>
      </c>
      <c r="B34271" s="57" t="s">
        <v>71004</v>
      </c>
    </row>
    <row r="34272" spans="1:2" x14ac:dyDescent="0.2">
      <c r="A34272" s="57" t="s">
        <v>71005</v>
      </c>
      <c r="B34272" s="57" t="s">
        <v>71006</v>
      </c>
    </row>
    <row r="34273" spans="1:2" x14ac:dyDescent="0.2">
      <c r="A34273" s="57" t="s">
        <v>71007</v>
      </c>
      <c r="B34273" s="57" t="s">
        <v>71008</v>
      </c>
    </row>
    <row r="34274" spans="1:2" x14ac:dyDescent="0.2">
      <c r="A34274" s="57" t="s">
        <v>71009</v>
      </c>
      <c r="B34274" s="57" t="s">
        <v>71010</v>
      </c>
    </row>
    <row r="34275" spans="1:2" x14ac:dyDescent="0.2">
      <c r="A34275" s="57" t="s">
        <v>71011</v>
      </c>
      <c r="B34275" s="57" t="s">
        <v>71012</v>
      </c>
    </row>
    <row r="34276" spans="1:2" x14ac:dyDescent="0.2">
      <c r="A34276" s="57" t="s">
        <v>71013</v>
      </c>
      <c r="B34276" s="57" t="s">
        <v>71014</v>
      </c>
    </row>
    <row r="34277" spans="1:2" x14ac:dyDescent="0.2">
      <c r="A34277" s="57" t="s">
        <v>71015</v>
      </c>
      <c r="B34277" s="57" t="s">
        <v>71016</v>
      </c>
    </row>
    <row r="34278" spans="1:2" x14ac:dyDescent="0.2">
      <c r="A34278" s="57" t="s">
        <v>71017</v>
      </c>
      <c r="B34278" s="57" t="s">
        <v>71018</v>
      </c>
    </row>
    <row r="34279" spans="1:2" x14ac:dyDescent="0.2">
      <c r="A34279" s="57" t="s">
        <v>71019</v>
      </c>
      <c r="B34279" s="57" t="s">
        <v>71020</v>
      </c>
    </row>
    <row r="34280" spans="1:2" x14ac:dyDescent="0.2">
      <c r="A34280" s="57" t="s">
        <v>71021</v>
      </c>
      <c r="B34280" s="57" t="s">
        <v>71022</v>
      </c>
    </row>
    <row r="34281" spans="1:2" x14ac:dyDescent="0.2">
      <c r="A34281" s="57" t="s">
        <v>71023</v>
      </c>
      <c r="B34281" s="57" t="s">
        <v>71024</v>
      </c>
    </row>
    <row r="34282" spans="1:2" x14ac:dyDescent="0.2">
      <c r="A34282" s="57" t="s">
        <v>71025</v>
      </c>
      <c r="B34282" s="57" t="s">
        <v>71026</v>
      </c>
    </row>
    <row r="34283" spans="1:2" x14ac:dyDescent="0.2">
      <c r="A34283" s="57" t="s">
        <v>71027</v>
      </c>
      <c r="B34283" s="57" t="s">
        <v>71028</v>
      </c>
    </row>
    <row r="34284" spans="1:2" x14ac:dyDescent="0.2">
      <c r="A34284" s="57" t="s">
        <v>71029</v>
      </c>
      <c r="B34284" s="57" t="s">
        <v>71030</v>
      </c>
    </row>
    <row r="34285" spans="1:2" x14ac:dyDescent="0.2">
      <c r="A34285" s="57" t="s">
        <v>71031</v>
      </c>
      <c r="B34285" s="57" t="s">
        <v>71032</v>
      </c>
    </row>
    <row r="34286" spans="1:2" x14ac:dyDescent="0.2">
      <c r="A34286" s="57" t="s">
        <v>71033</v>
      </c>
      <c r="B34286" s="57" t="s">
        <v>71034</v>
      </c>
    </row>
    <row r="34287" spans="1:2" x14ac:dyDescent="0.2">
      <c r="A34287" s="57" t="s">
        <v>71035</v>
      </c>
      <c r="B34287" s="57" t="s">
        <v>71036</v>
      </c>
    </row>
    <row r="34288" spans="1:2" x14ac:dyDescent="0.2">
      <c r="A34288" s="57" t="s">
        <v>71037</v>
      </c>
      <c r="B34288" s="57" t="s">
        <v>71038</v>
      </c>
    </row>
    <row r="34289" spans="1:2" x14ac:dyDescent="0.2">
      <c r="A34289" s="57" t="s">
        <v>71039</v>
      </c>
      <c r="B34289" s="57" t="s">
        <v>71040</v>
      </c>
    </row>
    <row r="34290" spans="1:2" x14ac:dyDescent="0.2">
      <c r="A34290" s="57" t="s">
        <v>71041</v>
      </c>
      <c r="B34290" s="57" t="s">
        <v>71042</v>
      </c>
    </row>
    <row r="34291" spans="1:2" x14ac:dyDescent="0.2">
      <c r="A34291" s="57" t="s">
        <v>71043</v>
      </c>
      <c r="B34291" s="57" t="s">
        <v>71044</v>
      </c>
    </row>
    <row r="34292" spans="1:2" x14ac:dyDescent="0.2">
      <c r="A34292" s="57" t="s">
        <v>71045</v>
      </c>
      <c r="B34292" s="57" t="s">
        <v>71046</v>
      </c>
    </row>
    <row r="34293" spans="1:2" x14ac:dyDescent="0.2">
      <c r="A34293" s="57" t="s">
        <v>71047</v>
      </c>
      <c r="B34293" s="57" t="s">
        <v>71048</v>
      </c>
    </row>
    <row r="34294" spans="1:2" x14ac:dyDescent="0.2">
      <c r="A34294" s="57" t="s">
        <v>71049</v>
      </c>
      <c r="B34294" s="57" t="s">
        <v>71050</v>
      </c>
    </row>
    <row r="34295" spans="1:2" x14ac:dyDescent="0.2">
      <c r="A34295" s="57" t="s">
        <v>71051</v>
      </c>
      <c r="B34295" s="57" t="s">
        <v>71052</v>
      </c>
    </row>
    <row r="34296" spans="1:2" x14ac:dyDescent="0.2">
      <c r="A34296" s="57" t="s">
        <v>71053</v>
      </c>
      <c r="B34296" s="57" t="s">
        <v>71054</v>
      </c>
    </row>
    <row r="34297" spans="1:2" x14ac:dyDescent="0.2">
      <c r="A34297" s="57" t="s">
        <v>71055</v>
      </c>
      <c r="B34297" s="57" t="s">
        <v>71056</v>
      </c>
    </row>
    <row r="34298" spans="1:2" x14ac:dyDescent="0.2">
      <c r="A34298" s="57" t="s">
        <v>71057</v>
      </c>
      <c r="B34298" s="57" t="s">
        <v>71058</v>
      </c>
    </row>
    <row r="34299" spans="1:2" x14ac:dyDescent="0.2">
      <c r="A34299" s="57" t="s">
        <v>71059</v>
      </c>
      <c r="B34299" s="57" t="s">
        <v>71060</v>
      </c>
    </row>
    <row r="34300" spans="1:2" x14ac:dyDescent="0.2">
      <c r="A34300" s="57" t="s">
        <v>71061</v>
      </c>
      <c r="B34300" s="57" t="s">
        <v>71062</v>
      </c>
    </row>
    <row r="34301" spans="1:2" x14ac:dyDescent="0.2">
      <c r="A34301" s="57" t="s">
        <v>71063</v>
      </c>
      <c r="B34301" s="57" t="s">
        <v>71064</v>
      </c>
    </row>
    <row r="34302" spans="1:2" x14ac:dyDescent="0.2">
      <c r="A34302" s="57" t="s">
        <v>71065</v>
      </c>
      <c r="B34302" s="57" t="s">
        <v>71066</v>
      </c>
    </row>
    <row r="34303" spans="1:2" x14ac:dyDescent="0.2">
      <c r="A34303" s="57" t="s">
        <v>71067</v>
      </c>
      <c r="B34303" s="57" t="s">
        <v>71068</v>
      </c>
    </row>
    <row r="34304" spans="1:2" x14ac:dyDescent="0.2">
      <c r="A34304" s="57" t="s">
        <v>71069</v>
      </c>
      <c r="B34304" s="57" t="s">
        <v>71070</v>
      </c>
    </row>
    <row r="34305" spans="1:2" x14ac:dyDescent="0.2">
      <c r="A34305" s="57" t="s">
        <v>71071</v>
      </c>
      <c r="B34305" s="57" t="s">
        <v>71072</v>
      </c>
    </row>
    <row r="34306" spans="1:2" x14ac:dyDescent="0.2">
      <c r="A34306" s="57" t="s">
        <v>71073</v>
      </c>
      <c r="B34306" s="57" t="s">
        <v>71074</v>
      </c>
    </row>
    <row r="34307" spans="1:2" x14ac:dyDescent="0.2">
      <c r="A34307" s="57" t="s">
        <v>71075</v>
      </c>
      <c r="B34307" s="57" t="s">
        <v>71076</v>
      </c>
    </row>
    <row r="34308" spans="1:2" x14ac:dyDescent="0.2">
      <c r="A34308" s="57" t="s">
        <v>71077</v>
      </c>
      <c r="B34308" s="57" t="s">
        <v>71078</v>
      </c>
    </row>
    <row r="34309" spans="1:2" x14ac:dyDescent="0.2">
      <c r="A34309" s="57" t="s">
        <v>71079</v>
      </c>
      <c r="B34309" s="57" t="s">
        <v>71080</v>
      </c>
    </row>
    <row r="34310" spans="1:2" x14ac:dyDescent="0.2">
      <c r="A34310" s="57" t="s">
        <v>71081</v>
      </c>
      <c r="B34310" s="57" t="s">
        <v>71082</v>
      </c>
    </row>
    <row r="34311" spans="1:2" x14ac:dyDescent="0.2">
      <c r="A34311" s="57" t="s">
        <v>71083</v>
      </c>
      <c r="B34311" s="57" t="s">
        <v>71084</v>
      </c>
    </row>
    <row r="34312" spans="1:2" x14ac:dyDescent="0.2">
      <c r="A34312" s="57" t="s">
        <v>71085</v>
      </c>
      <c r="B34312" s="57" t="s">
        <v>71086</v>
      </c>
    </row>
    <row r="34313" spans="1:2" x14ac:dyDescent="0.2">
      <c r="A34313" s="57" t="s">
        <v>71087</v>
      </c>
      <c r="B34313" s="57" t="s">
        <v>71088</v>
      </c>
    </row>
    <row r="34314" spans="1:2" x14ac:dyDescent="0.2">
      <c r="A34314" s="57" t="s">
        <v>71089</v>
      </c>
      <c r="B34314" s="57" t="s">
        <v>71090</v>
      </c>
    </row>
    <row r="34315" spans="1:2" x14ac:dyDescent="0.2">
      <c r="A34315" s="57" t="s">
        <v>71091</v>
      </c>
      <c r="B34315" s="57" t="s">
        <v>71092</v>
      </c>
    </row>
    <row r="34316" spans="1:2" x14ac:dyDescent="0.2">
      <c r="A34316" s="57" t="s">
        <v>71093</v>
      </c>
      <c r="B34316" s="57" t="s">
        <v>71094</v>
      </c>
    </row>
    <row r="34317" spans="1:2" x14ac:dyDescent="0.2">
      <c r="A34317" s="57" t="s">
        <v>71095</v>
      </c>
      <c r="B34317" s="57" t="s">
        <v>71096</v>
      </c>
    </row>
    <row r="34318" spans="1:2" x14ac:dyDescent="0.2">
      <c r="A34318" s="57" t="s">
        <v>71097</v>
      </c>
      <c r="B34318" s="57" t="s">
        <v>71098</v>
      </c>
    </row>
    <row r="34319" spans="1:2" x14ac:dyDescent="0.2">
      <c r="A34319" s="57" t="s">
        <v>71099</v>
      </c>
      <c r="B34319" s="57" t="s">
        <v>71100</v>
      </c>
    </row>
    <row r="34320" spans="1:2" x14ac:dyDescent="0.2">
      <c r="A34320" s="57" t="s">
        <v>71101</v>
      </c>
      <c r="B34320" s="57" t="s">
        <v>71102</v>
      </c>
    </row>
    <row r="34321" spans="1:2" x14ac:dyDescent="0.2">
      <c r="A34321" s="57" t="s">
        <v>71103</v>
      </c>
      <c r="B34321" s="57" t="s">
        <v>71104</v>
      </c>
    </row>
    <row r="34322" spans="1:2" x14ac:dyDescent="0.2">
      <c r="A34322" s="57" t="s">
        <v>71105</v>
      </c>
      <c r="B34322" s="57" t="s">
        <v>71106</v>
      </c>
    </row>
    <row r="34323" spans="1:2" x14ac:dyDescent="0.2">
      <c r="A34323" s="57" t="s">
        <v>71107</v>
      </c>
      <c r="B34323" s="57" t="s">
        <v>71108</v>
      </c>
    </row>
    <row r="34324" spans="1:2" x14ac:dyDescent="0.2">
      <c r="A34324" s="57" t="s">
        <v>71109</v>
      </c>
      <c r="B34324" s="57" t="s">
        <v>71110</v>
      </c>
    </row>
    <row r="34325" spans="1:2" x14ac:dyDescent="0.2">
      <c r="A34325" s="57" t="s">
        <v>71111</v>
      </c>
      <c r="B34325" s="57" t="s">
        <v>71112</v>
      </c>
    </row>
    <row r="34326" spans="1:2" x14ac:dyDescent="0.2">
      <c r="A34326" s="57" t="s">
        <v>71113</v>
      </c>
      <c r="B34326" s="57" t="s">
        <v>71114</v>
      </c>
    </row>
    <row r="34327" spans="1:2" x14ac:dyDescent="0.2">
      <c r="A34327" s="57" t="s">
        <v>71115</v>
      </c>
      <c r="B34327" s="57" t="s">
        <v>71116</v>
      </c>
    </row>
    <row r="34328" spans="1:2" x14ac:dyDescent="0.2">
      <c r="A34328" s="57" t="s">
        <v>71117</v>
      </c>
      <c r="B34328" s="57" t="s">
        <v>71118</v>
      </c>
    </row>
    <row r="34329" spans="1:2" x14ac:dyDescent="0.2">
      <c r="A34329" s="57" t="s">
        <v>71119</v>
      </c>
      <c r="B34329" s="57" t="s">
        <v>71120</v>
      </c>
    </row>
    <row r="34330" spans="1:2" x14ac:dyDescent="0.2">
      <c r="A34330" s="57" t="s">
        <v>71121</v>
      </c>
      <c r="B34330" s="57" t="s">
        <v>71122</v>
      </c>
    </row>
    <row r="34331" spans="1:2" x14ac:dyDescent="0.2">
      <c r="A34331" s="57" t="s">
        <v>71123</v>
      </c>
      <c r="B34331" s="57" t="s">
        <v>71124</v>
      </c>
    </row>
    <row r="34332" spans="1:2" x14ac:dyDescent="0.2">
      <c r="A34332" s="57" t="s">
        <v>71125</v>
      </c>
      <c r="B34332" s="57" t="s">
        <v>71126</v>
      </c>
    </row>
    <row r="34333" spans="1:2" x14ac:dyDescent="0.2">
      <c r="A34333" s="57" t="s">
        <v>71127</v>
      </c>
      <c r="B34333" s="57" t="s">
        <v>71128</v>
      </c>
    </row>
    <row r="34334" spans="1:2" x14ac:dyDescent="0.2">
      <c r="A34334" s="57" t="s">
        <v>71129</v>
      </c>
      <c r="B34334" s="57" t="s">
        <v>71130</v>
      </c>
    </row>
    <row r="34335" spans="1:2" x14ac:dyDescent="0.2">
      <c r="A34335" s="57" t="s">
        <v>71131</v>
      </c>
      <c r="B34335" s="57" t="s">
        <v>71132</v>
      </c>
    </row>
    <row r="34336" spans="1:2" x14ac:dyDescent="0.2">
      <c r="A34336" s="57" t="s">
        <v>71133</v>
      </c>
      <c r="B34336" s="57" t="s">
        <v>71134</v>
      </c>
    </row>
    <row r="34337" spans="1:2" x14ac:dyDescent="0.2">
      <c r="A34337" s="57" t="s">
        <v>71135</v>
      </c>
      <c r="B34337" s="57" t="s">
        <v>71136</v>
      </c>
    </row>
    <row r="34338" spans="1:2" x14ac:dyDescent="0.2">
      <c r="A34338" s="57" t="s">
        <v>71137</v>
      </c>
      <c r="B34338" s="57" t="s">
        <v>71138</v>
      </c>
    </row>
    <row r="34339" spans="1:2" x14ac:dyDescent="0.2">
      <c r="A34339" s="57" t="s">
        <v>71139</v>
      </c>
      <c r="B34339" s="57" t="s">
        <v>71140</v>
      </c>
    </row>
    <row r="34340" spans="1:2" x14ac:dyDescent="0.2">
      <c r="A34340" s="57" t="s">
        <v>71141</v>
      </c>
      <c r="B34340" s="57" t="s">
        <v>71142</v>
      </c>
    </row>
    <row r="34341" spans="1:2" x14ac:dyDescent="0.2">
      <c r="A34341" s="57" t="s">
        <v>71143</v>
      </c>
      <c r="B34341" s="57" t="s">
        <v>71144</v>
      </c>
    </row>
    <row r="34342" spans="1:2" x14ac:dyDescent="0.2">
      <c r="A34342" s="57" t="s">
        <v>71145</v>
      </c>
      <c r="B34342" s="57" t="s">
        <v>71146</v>
      </c>
    </row>
    <row r="34343" spans="1:2" x14ac:dyDescent="0.2">
      <c r="A34343" s="57" t="s">
        <v>71147</v>
      </c>
      <c r="B34343" s="57" t="s">
        <v>71148</v>
      </c>
    </row>
    <row r="34344" spans="1:2" x14ac:dyDescent="0.2">
      <c r="A34344" s="57" t="s">
        <v>71149</v>
      </c>
      <c r="B34344" s="57" t="s">
        <v>71150</v>
      </c>
    </row>
    <row r="34345" spans="1:2" x14ac:dyDescent="0.2">
      <c r="A34345" s="57" t="s">
        <v>71151</v>
      </c>
      <c r="B34345" s="57" t="s">
        <v>71152</v>
      </c>
    </row>
    <row r="34346" spans="1:2" x14ac:dyDescent="0.2">
      <c r="A34346" s="57" t="s">
        <v>71153</v>
      </c>
      <c r="B34346" s="57" t="s">
        <v>71154</v>
      </c>
    </row>
    <row r="34347" spans="1:2" x14ac:dyDescent="0.2">
      <c r="A34347" s="57" t="s">
        <v>71155</v>
      </c>
      <c r="B34347" s="57" t="s">
        <v>71156</v>
      </c>
    </row>
    <row r="34348" spans="1:2" x14ac:dyDescent="0.2">
      <c r="A34348" s="57" t="s">
        <v>71157</v>
      </c>
      <c r="B34348" s="57" t="s">
        <v>71158</v>
      </c>
    </row>
    <row r="34349" spans="1:2" x14ac:dyDescent="0.2">
      <c r="A34349" s="57" t="s">
        <v>71159</v>
      </c>
      <c r="B34349" s="57" t="s">
        <v>71160</v>
      </c>
    </row>
    <row r="34350" spans="1:2" x14ac:dyDescent="0.2">
      <c r="A34350" s="57" t="s">
        <v>71161</v>
      </c>
      <c r="B34350" s="57" t="s">
        <v>71162</v>
      </c>
    </row>
    <row r="34351" spans="1:2" x14ac:dyDescent="0.2">
      <c r="A34351" s="57" t="s">
        <v>71163</v>
      </c>
      <c r="B34351" s="57" t="s">
        <v>71164</v>
      </c>
    </row>
    <row r="34352" spans="1:2" x14ac:dyDescent="0.2">
      <c r="A34352" s="57" t="s">
        <v>71165</v>
      </c>
      <c r="B34352" s="57" t="s">
        <v>71166</v>
      </c>
    </row>
    <row r="34353" spans="1:2" x14ac:dyDescent="0.2">
      <c r="A34353" s="57" t="s">
        <v>71167</v>
      </c>
      <c r="B34353" s="57" t="s">
        <v>71168</v>
      </c>
    </row>
    <row r="34354" spans="1:2" x14ac:dyDescent="0.2">
      <c r="A34354" s="57" t="s">
        <v>71169</v>
      </c>
      <c r="B34354" s="57" t="s">
        <v>71170</v>
      </c>
    </row>
    <row r="34355" spans="1:2" x14ac:dyDescent="0.2">
      <c r="A34355" s="57" t="s">
        <v>71171</v>
      </c>
      <c r="B34355" s="57" t="s">
        <v>71172</v>
      </c>
    </row>
    <row r="34356" spans="1:2" x14ac:dyDescent="0.2">
      <c r="A34356" s="57" t="s">
        <v>71173</v>
      </c>
      <c r="B34356" s="57" t="s">
        <v>71174</v>
      </c>
    </row>
    <row r="34357" spans="1:2" x14ac:dyDescent="0.2">
      <c r="A34357" s="57" t="s">
        <v>71175</v>
      </c>
      <c r="B34357" s="57" t="s">
        <v>71176</v>
      </c>
    </row>
    <row r="34358" spans="1:2" x14ac:dyDescent="0.2">
      <c r="A34358" s="57" t="s">
        <v>71177</v>
      </c>
      <c r="B34358" s="57" t="s">
        <v>71178</v>
      </c>
    </row>
    <row r="34359" spans="1:2" x14ac:dyDescent="0.2">
      <c r="A34359" s="57" t="s">
        <v>71179</v>
      </c>
      <c r="B34359" s="57" t="s">
        <v>71180</v>
      </c>
    </row>
    <row r="34360" spans="1:2" x14ac:dyDescent="0.2">
      <c r="A34360" s="57" t="s">
        <v>71181</v>
      </c>
      <c r="B34360" s="57" t="s">
        <v>71182</v>
      </c>
    </row>
    <row r="34361" spans="1:2" x14ac:dyDescent="0.2">
      <c r="A34361" s="57" t="s">
        <v>71183</v>
      </c>
      <c r="B34361" s="57" t="s">
        <v>71184</v>
      </c>
    </row>
    <row r="34362" spans="1:2" x14ac:dyDescent="0.2">
      <c r="A34362" s="57" t="s">
        <v>71185</v>
      </c>
      <c r="B34362" s="57" t="s">
        <v>71186</v>
      </c>
    </row>
    <row r="34363" spans="1:2" x14ac:dyDescent="0.2">
      <c r="A34363" s="57" t="s">
        <v>71187</v>
      </c>
      <c r="B34363" s="57" t="s">
        <v>71188</v>
      </c>
    </row>
    <row r="34364" spans="1:2" x14ac:dyDescent="0.2">
      <c r="A34364" s="57" t="s">
        <v>71189</v>
      </c>
      <c r="B34364" s="57" t="s">
        <v>71190</v>
      </c>
    </row>
    <row r="34365" spans="1:2" x14ac:dyDescent="0.2">
      <c r="A34365" s="57" t="s">
        <v>71191</v>
      </c>
      <c r="B34365" s="57" t="s">
        <v>71192</v>
      </c>
    </row>
    <row r="34366" spans="1:2" x14ac:dyDescent="0.2">
      <c r="A34366" s="57" t="s">
        <v>71193</v>
      </c>
      <c r="B34366" s="57" t="s">
        <v>71194</v>
      </c>
    </row>
    <row r="34367" spans="1:2" x14ac:dyDescent="0.2">
      <c r="A34367" s="57" t="s">
        <v>71195</v>
      </c>
      <c r="B34367" s="57" t="s">
        <v>71196</v>
      </c>
    </row>
    <row r="34368" spans="1:2" x14ac:dyDescent="0.2">
      <c r="A34368" s="57" t="s">
        <v>71197</v>
      </c>
      <c r="B34368" s="57" t="s">
        <v>69184</v>
      </c>
    </row>
    <row r="34369" spans="1:2" x14ac:dyDescent="0.2">
      <c r="A34369" s="57" t="s">
        <v>71198</v>
      </c>
      <c r="B34369" s="57" t="s">
        <v>71199</v>
      </c>
    </row>
    <row r="34370" spans="1:2" x14ac:dyDescent="0.2">
      <c r="A34370" s="57" t="s">
        <v>71200</v>
      </c>
      <c r="B34370" s="57" t="s">
        <v>71201</v>
      </c>
    </row>
    <row r="34371" spans="1:2" x14ac:dyDescent="0.2">
      <c r="A34371" s="57" t="s">
        <v>71202</v>
      </c>
      <c r="B34371" s="57" t="s">
        <v>71203</v>
      </c>
    </row>
    <row r="34372" spans="1:2" x14ac:dyDescent="0.2">
      <c r="A34372" s="57" t="s">
        <v>71204</v>
      </c>
      <c r="B34372" s="57" t="s">
        <v>71205</v>
      </c>
    </row>
    <row r="34373" spans="1:2" x14ac:dyDescent="0.2">
      <c r="A34373" s="57" t="s">
        <v>71206</v>
      </c>
      <c r="B34373" s="57" t="s">
        <v>71207</v>
      </c>
    </row>
    <row r="34374" spans="1:2" x14ac:dyDescent="0.2">
      <c r="A34374" s="57" t="s">
        <v>71208</v>
      </c>
      <c r="B34374" s="57" t="s">
        <v>71209</v>
      </c>
    </row>
    <row r="34375" spans="1:2" x14ac:dyDescent="0.2">
      <c r="A34375" s="57" t="s">
        <v>71210</v>
      </c>
      <c r="B34375" s="57" t="s">
        <v>71211</v>
      </c>
    </row>
    <row r="34376" spans="1:2" x14ac:dyDescent="0.2">
      <c r="A34376" s="57" t="s">
        <v>71212</v>
      </c>
      <c r="B34376" s="57" t="s">
        <v>71213</v>
      </c>
    </row>
    <row r="34377" spans="1:2" x14ac:dyDescent="0.2">
      <c r="A34377" s="57" t="s">
        <v>71214</v>
      </c>
      <c r="B34377" s="57" t="s">
        <v>71215</v>
      </c>
    </row>
    <row r="34378" spans="1:2" x14ac:dyDescent="0.2">
      <c r="A34378" s="57" t="s">
        <v>71216</v>
      </c>
      <c r="B34378" s="57" t="s">
        <v>71217</v>
      </c>
    </row>
    <row r="34379" spans="1:2" x14ac:dyDescent="0.2">
      <c r="A34379" s="57" t="s">
        <v>71218</v>
      </c>
      <c r="B34379" s="57" t="s">
        <v>71219</v>
      </c>
    </row>
    <row r="34380" spans="1:2" x14ac:dyDescent="0.2">
      <c r="A34380" s="57" t="s">
        <v>71220</v>
      </c>
      <c r="B34380" s="57" t="s">
        <v>71221</v>
      </c>
    </row>
    <row r="34381" spans="1:2" x14ac:dyDescent="0.2">
      <c r="A34381" s="57" t="s">
        <v>71222</v>
      </c>
      <c r="B34381" s="57" t="s">
        <v>71223</v>
      </c>
    </row>
    <row r="34382" spans="1:2" x14ac:dyDescent="0.2">
      <c r="A34382" s="57" t="s">
        <v>71224</v>
      </c>
      <c r="B34382" s="57" t="s">
        <v>71225</v>
      </c>
    </row>
    <row r="34383" spans="1:2" x14ac:dyDescent="0.2">
      <c r="A34383" s="57" t="s">
        <v>71226</v>
      </c>
      <c r="B34383" s="57" t="s">
        <v>71227</v>
      </c>
    </row>
    <row r="34384" spans="1:2" x14ac:dyDescent="0.2">
      <c r="A34384" s="57" t="s">
        <v>71228</v>
      </c>
      <c r="B34384" s="57" t="s">
        <v>71229</v>
      </c>
    </row>
    <row r="34385" spans="1:2" x14ac:dyDescent="0.2">
      <c r="A34385" s="57" t="s">
        <v>71230</v>
      </c>
      <c r="B34385" s="57" t="s">
        <v>71231</v>
      </c>
    </row>
    <row r="34386" spans="1:2" x14ac:dyDescent="0.2">
      <c r="A34386" s="57" t="s">
        <v>71232</v>
      </c>
      <c r="B34386" s="57" t="s">
        <v>71233</v>
      </c>
    </row>
    <row r="34387" spans="1:2" x14ac:dyDescent="0.2">
      <c r="A34387" s="57" t="s">
        <v>71234</v>
      </c>
      <c r="B34387" s="57" t="s">
        <v>71235</v>
      </c>
    </row>
    <row r="34388" spans="1:2" x14ac:dyDescent="0.2">
      <c r="A34388" s="57" t="s">
        <v>71236</v>
      </c>
      <c r="B34388" s="57" t="s">
        <v>71237</v>
      </c>
    </row>
    <row r="34389" spans="1:2" x14ac:dyDescent="0.2">
      <c r="A34389" s="57" t="s">
        <v>71238</v>
      </c>
      <c r="B34389" s="57" t="s">
        <v>71239</v>
      </c>
    </row>
    <row r="34390" spans="1:2" x14ac:dyDescent="0.2">
      <c r="A34390" s="57" t="s">
        <v>71240</v>
      </c>
      <c r="B34390" s="57" t="s">
        <v>71241</v>
      </c>
    </row>
    <row r="34391" spans="1:2" x14ac:dyDescent="0.2">
      <c r="A34391" s="57" t="s">
        <v>71242</v>
      </c>
      <c r="B34391" s="57" t="s">
        <v>71243</v>
      </c>
    </row>
    <row r="34392" spans="1:2" x14ac:dyDescent="0.2">
      <c r="A34392" s="57" t="s">
        <v>71244</v>
      </c>
      <c r="B34392" s="57" t="s">
        <v>71245</v>
      </c>
    </row>
    <row r="34393" spans="1:2" x14ac:dyDescent="0.2">
      <c r="A34393" s="57" t="s">
        <v>71246</v>
      </c>
      <c r="B34393" s="57" t="s">
        <v>71247</v>
      </c>
    </row>
    <row r="34394" spans="1:2" x14ac:dyDescent="0.2">
      <c r="A34394" s="57" t="s">
        <v>71248</v>
      </c>
      <c r="B34394" s="57" t="s">
        <v>71249</v>
      </c>
    </row>
    <row r="34395" spans="1:2" x14ac:dyDescent="0.2">
      <c r="A34395" s="57" t="s">
        <v>71250</v>
      </c>
      <c r="B34395" s="57" t="s">
        <v>71251</v>
      </c>
    </row>
    <row r="34396" spans="1:2" x14ac:dyDescent="0.2">
      <c r="A34396" s="57" t="s">
        <v>71252</v>
      </c>
      <c r="B34396" s="57" t="s">
        <v>71253</v>
      </c>
    </row>
    <row r="34397" spans="1:2" x14ac:dyDescent="0.2">
      <c r="A34397" s="57" t="s">
        <v>71254</v>
      </c>
      <c r="B34397" s="57" t="s">
        <v>71255</v>
      </c>
    </row>
    <row r="34398" spans="1:2" x14ac:dyDescent="0.2">
      <c r="A34398" s="57" t="s">
        <v>71256</v>
      </c>
      <c r="B34398" s="57" t="s">
        <v>71257</v>
      </c>
    </row>
    <row r="34399" spans="1:2" x14ac:dyDescent="0.2">
      <c r="A34399" s="57" t="s">
        <v>71258</v>
      </c>
      <c r="B34399" s="57" t="s">
        <v>71259</v>
      </c>
    </row>
    <row r="34400" spans="1:2" x14ac:dyDescent="0.2">
      <c r="A34400" s="57" t="s">
        <v>71260</v>
      </c>
      <c r="B34400" s="57" t="s">
        <v>71261</v>
      </c>
    </row>
    <row r="34401" spans="1:2" x14ac:dyDescent="0.2">
      <c r="A34401" s="57" t="s">
        <v>71262</v>
      </c>
      <c r="B34401" s="57" t="s">
        <v>71263</v>
      </c>
    </row>
    <row r="34402" spans="1:2" x14ac:dyDescent="0.2">
      <c r="A34402" s="57" t="s">
        <v>71264</v>
      </c>
      <c r="B34402" s="57" t="s">
        <v>71265</v>
      </c>
    </row>
    <row r="34403" spans="1:2" x14ac:dyDescent="0.2">
      <c r="A34403" s="57" t="s">
        <v>71266</v>
      </c>
      <c r="B34403" s="57" t="s">
        <v>71267</v>
      </c>
    </row>
    <row r="34404" spans="1:2" x14ac:dyDescent="0.2">
      <c r="A34404" s="57" t="s">
        <v>71268</v>
      </c>
      <c r="B34404" s="57" t="s">
        <v>71269</v>
      </c>
    </row>
    <row r="34405" spans="1:2" x14ac:dyDescent="0.2">
      <c r="A34405" s="57" t="s">
        <v>71270</v>
      </c>
      <c r="B34405" s="57" t="s">
        <v>71271</v>
      </c>
    </row>
    <row r="34406" spans="1:2" x14ac:dyDescent="0.2">
      <c r="A34406" s="57" t="s">
        <v>71272</v>
      </c>
      <c r="B34406" s="57" t="s">
        <v>71273</v>
      </c>
    </row>
    <row r="34407" spans="1:2" x14ac:dyDescent="0.2">
      <c r="A34407" s="57" t="s">
        <v>71274</v>
      </c>
      <c r="B34407" s="57" t="s">
        <v>71275</v>
      </c>
    </row>
    <row r="34408" spans="1:2" x14ac:dyDescent="0.2">
      <c r="A34408" s="57" t="s">
        <v>71276</v>
      </c>
      <c r="B34408" s="57" t="s">
        <v>71277</v>
      </c>
    </row>
    <row r="34409" spans="1:2" x14ac:dyDescent="0.2">
      <c r="A34409" s="57" t="s">
        <v>71278</v>
      </c>
      <c r="B34409" s="57" t="s">
        <v>71279</v>
      </c>
    </row>
    <row r="34410" spans="1:2" x14ac:dyDescent="0.2">
      <c r="A34410" s="57" t="s">
        <v>71280</v>
      </c>
      <c r="B34410" s="57" t="s">
        <v>71281</v>
      </c>
    </row>
    <row r="34411" spans="1:2" x14ac:dyDescent="0.2">
      <c r="A34411" s="57" t="s">
        <v>71282</v>
      </c>
      <c r="B34411" s="57" t="s">
        <v>71283</v>
      </c>
    </row>
    <row r="34412" spans="1:2" x14ac:dyDescent="0.2">
      <c r="A34412" s="57" t="s">
        <v>71284</v>
      </c>
      <c r="B34412" s="57" t="s">
        <v>71285</v>
      </c>
    </row>
    <row r="34413" spans="1:2" x14ac:dyDescent="0.2">
      <c r="A34413" s="57" t="s">
        <v>71286</v>
      </c>
      <c r="B34413" s="57" t="s">
        <v>71287</v>
      </c>
    </row>
    <row r="34414" spans="1:2" x14ac:dyDescent="0.2">
      <c r="A34414" s="57" t="s">
        <v>71288</v>
      </c>
      <c r="B34414" s="57" t="s">
        <v>71289</v>
      </c>
    </row>
    <row r="34415" spans="1:2" x14ac:dyDescent="0.2">
      <c r="A34415" s="57" t="s">
        <v>71290</v>
      </c>
      <c r="B34415" s="57" t="s">
        <v>71291</v>
      </c>
    </row>
    <row r="34416" spans="1:2" x14ac:dyDescent="0.2">
      <c r="A34416" s="57" t="s">
        <v>71292</v>
      </c>
      <c r="B34416" s="57" t="s">
        <v>71293</v>
      </c>
    </row>
    <row r="34417" spans="1:2" x14ac:dyDescent="0.2">
      <c r="A34417" s="57" t="s">
        <v>71294</v>
      </c>
      <c r="B34417" s="57" t="s">
        <v>71295</v>
      </c>
    </row>
    <row r="34418" spans="1:2" x14ac:dyDescent="0.2">
      <c r="A34418" s="57" t="s">
        <v>71296</v>
      </c>
      <c r="B34418" s="57" t="s">
        <v>71297</v>
      </c>
    </row>
    <row r="34419" spans="1:2" x14ac:dyDescent="0.2">
      <c r="A34419" s="57" t="s">
        <v>71298</v>
      </c>
      <c r="B34419" s="57" t="s">
        <v>71299</v>
      </c>
    </row>
    <row r="34420" spans="1:2" x14ac:dyDescent="0.2">
      <c r="A34420" s="57" t="s">
        <v>71300</v>
      </c>
      <c r="B34420" s="57" t="s">
        <v>71301</v>
      </c>
    </row>
    <row r="34421" spans="1:2" x14ac:dyDescent="0.2">
      <c r="A34421" s="57" t="s">
        <v>71302</v>
      </c>
      <c r="B34421" s="57" t="s">
        <v>71303</v>
      </c>
    </row>
    <row r="34422" spans="1:2" x14ac:dyDescent="0.2">
      <c r="A34422" s="57" t="s">
        <v>71304</v>
      </c>
      <c r="B34422" s="57" t="s">
        <v>71305</v>
      </c>
    </row>
    <row r="34423" spans="1:2" x14ac:dyDescent="0.2">
      <c r="A34423" s="57" t="s">
        <v>71306</v>
      </c>
      <c r="B34423" s="57" t="s">
        <v>71307</v>
      </c>
    </row>
    <row r="34424" spans="1:2" x14ac:dyDescent="0.2">
      <c r="A34424" s="57" t="s">
        <v>71308</v>
      </c>
      <c r="B34424" s="57" t="s">
        <v>71309</v>
      </c>
    </row>
    <row r="34425" spans="1:2" x14ac:dyDescent="0.2">
      <c r="A34425" s="57" t="s">
        <v>71310</v>
      </c>
      <c r="B34425" s="57" t="s">
        <v>71311</v>
      </c>
    </row>
    <row r="34426" spans="1:2" x14ac:dyDescent="0.2">
      <c r="A34426" s="57" t="s">
        <v>71312</v>
      </c>
      <c r="B34426" s="57" t="s">
        <v>71313</v>
      </c>
    </row>
    <row r="34427" spans="1:2" x14ac:dyDescent="0.2">
      <c r="A34427" s="57" t="s">
        <v>71314</v>
      </c>
      <c r="B34427" s="57" t="s">
        <v>71315</v>
      </c>
    </row>
    <row r="34428" spans="1:2" x14ac:dyDescent="0.2">
      <c r="A34428" s="57" t="s">
        <v>71316</v>
      </c>
      <c r="B34428" s="57" t="s">
        <v>71317</v>
      </c>
    </row>
    <row r="34429" spans="1:2" x14ac:dyDescent="0.2">
      <c r="A34429" s="57" t="s">
        <v>71318</v>
      </c>
      <c r="B34429" s="57" t="s">
        <v>71319</v>
      </c>
    </row>
    <row r="34430" spans="1:2" x14ac:dyDescent="0.2">
      <c r="A34430" s="57" t="s">
        <v>71320</v>
      </c>
      <c r="B34430" s="57" t="s">
        <v>71321</v>
      </c>
    </row>
    <row r="34431" spans="1:2" x14ac:dyDescent="0.2">
      <c r="A34431" s="57" t="s">
        <v>71322</v>
      </c>
      <c r="B34431" s="57" t="s">
        <v>71323</v>
      </c>
    </row>
    <row r="34432" spans="1:2" x14ac:dyDescent="0.2">
      <c r="A34432" s="57" t="s">
        <v>71324</v>
      </c>
      <c r="B34432" s="57" t="s">
        <v>71325</v>
      </c>
    </row>
    <row r="34433" spans="1:2" x14ac:dyDescent="0.2">
      <c r="A34433" s="57" t="s">
        <v>71326</v>
      </c>
      <c r="B34433" s="57" t="s">
        <v>71327</v>
      </c>
    </row>
    <row r="34434" spans="1:2" x14ac:dyDescent="0.2">
      <c r="A34434" s="57" t="s">
        <v>71328</v>
      </c>
      <c r="B34434" s="57" t="s">
        <v>71329</v>
      </c>
    </row>
    <row r="34435" spans="1:2" x14ac:dyDescent="0.2">
      <c r="A34435" s="57" t="s">
        <v>71330</v>
      </c>
      <c r="B34435" s="57" t="s">
        <v>71331</v>
      </c>
    </row>
    <row r="34436" spans="1:2" x14ac:dyDescent="0.2">
      <c r="A34436" s="57" t="s">
        <v>71332</v>
      </c>
      <c r="B34436" s="57" t="s">
        <v>71333</v>
      </c>
    </row>
    <row r="34437" spans="1:2" x14ac:dyDescent="0.2">
      <c r="A34437" s="57" t="s">
        <v>71334</v>
      </c>
      <c r="B34437" s="57" t="s">
        <v>71335</v>
      </c>
    </row>
    <row r="34438" spans="1:2" x14ac:dyDescent="0.2">
      <c r="A34438" s="57" t="s">
        <v>71336</v>
      </c>
      <c r="B34438" s="57" t="s">
        <v>71337</v>
      </c>
    </row>
    <row r="34439" spans="1:2" x14ac:dyDescent="0.2">
      <c r="A34439" s="57" t="s">
        <v>71338</v>
      </c>
      <c r="B34439" s="57" t="s">
        <v>71339</v>
      </c>
    </row>
    <row r="34440" spans="1:2" x14ac:dyDescent="0.2">
      <c r="A34440" s="57" t="s">
        <v>71340</v>
      </c>
      <c r="B34440" s="57" t="s">
        <v>71341</v>
      </c>
    </row>
    <row r="34441" spans="1:2" x14ac:dyDescent="0.2">
      <c r="A34441" s="57" t="s">
        <v>71342</v>
      </c>
      <c r="B34441" s="57" t="s">
        <v>71343</v>
      </c>
    </row>
    <row r="34442" spans="1:2" x14ac:dyDescent="0.2">
      <c r="A34442" s="57" t="s">
        <v>71344</v>
      </c>
      <c r="B34442" s="57" t="s">
        <v>71345</v>
      </c>
    </row>
    <row r="34443" spans="1:2" x14ac:dyDescent="0.2">
      <c r="A34443" s="57" t="s">
        <v>71346</v>
      </c>
      <c r="B34443" s="57" t="s">
        <v>71347</v>
      </c>
    </row>
    <row r="34444" spans="1:2" x14ac:dyDescent="0.2">
      <c r="A34444" s="57" t="s">
        <v>71348</v>
      </c>
      <c r="B34444" s="57" t="s">
        <v>71349</v>
      </c>
    </row>
    <row r="34445" spans="1:2" x14ac:dyDescent="0.2">
      <c r="A34445" s="57" t="s">
        <v>71350</v>
      </c>
      <c r="B34445" s="57" t="s">
        <v>71351</v>
      </c>
    </row>
    <row r="34446" spans="1:2" x14ac:dyDescent="0.2">
      <c r="A34446" s="57" t="s">
        <v>71352</v>
      </c>
      <c r="B34446" s="57" t="s">
        <v>71353</v>
      </c>
    </row>
    <row r="34447" spans="1:2" x14ac:dyDescent="0.2">
      <c r="A34447" s="57" t="s">
        <v>71354</v>
      </c>
      <c r="B34447" s="57" t="s">
        <v>71355</v>
      </c>
    </row>
    <row r="34448" spans="1:2" x14ac:dyDescent="0.2">
      <c r="A34448" s="57" t="s">
        <v>71356</v>
      </c>
      <c r="B34448" s="57" t="s">
        <v>71357</v>
      </c>
    </row>
    <row r="34449" spans="1:2" x14ac:dyDescent="0.2">
      <c r="A34449" s="57" t="s">
        <v>71358</v>
      </c>
      <c r="B34449" s="57" t="s">
        <v>71359</v>
      </c>
    </row>
    <row r="34450" spans="1:2" x14ac:dyDescent="0.2">
      <c r="A34450" s="57" t="s">
        <v>71360</v>
      </c>
      <c r="B34450" s="57" t="s">
        <v>71361</v>
      </c>
    </row>
    <row r="34451" spans="1:2" x14ac:dyDescent="0.2">
      <c r="A34451" s="57" t="s">
        <v>71362</v>
      </c>
      <c r="B34451" s="57" t="s">
        <v>71363</v>
      </c>
    </row>
    <row r="34452" spans="1:2" x14ac:dyDescent="0.2">
      <c r="A34452" s="57" t="s">
        <v>71364</v>
      </c>
      <c r="B34452" s="57" t="s">
        <v>71365</v>
      </c>
    </row>
    <row r="34453" spans="1:2" x14ac:dyDescent="0.2">
      <c r="A34453" s="57" t="s">
        <v>71366</v>
      </c>
      <c r="B34453" s="57" t="s">
        <v>71367</v>
      </c>
    </row>
    <row r="34454" spans="1:2" x14ac:dyDescent="0.2">
      <c r="A34454" s="57" t="s">
        <v>71368</v>
      </c>
      <c r="B34454" s="57" t="s">
        <v>71369</v>
      </c>
    </row>
    <row r="34455" spans="1:2" x14ac:dyDescent="0.2">
      <c r="A34455" s="57" t="s">
        <v>71370</v>
      </c>
      <c r="B34455" s="57" t="s">
        <v>71371</v>
      </c>
    </row>
    <row r="34456" spans="1:2" x14ac:dyDescent="0.2">
      <c r="A34456" s="57" t="s">
        <v>71372</v>
      </c>
      <c r="B34456" s="57" t="s">
        <v>71373</v>
      </c>
    </row>
    <row r="34457" spans="1:2" x14ac:dyDescent="0.2">
      <c r="A34457" s="57" t="s">
        <v>71374</v>
      </c>
      <c r="B34457" s="57" t="s">
        <v>71375</v>
      </c>
    </row>
    <row r="34458" spans="1:2" x14ac:dyDescent="0.2">
      <c r="A34458" s="57" t="s">
        <v>71376</v>
      </c>
      <c r="B34458" s="57" t="s">
        <v>71377</v>
      </c>
    </row>
    <row r="34459" spans="1:2" x14ac:dyDescent="0.2">
      <c r="A34459" s="57" t="s">
        <v>71378</v>
      </c>
      <c r="B34459" s="57" t="s">
        <v>71379</v>
      </c>
    </row>
    <row r="34460" spans="1:2" x14ac:dyDescent="0.2">
      <c r="A34460" s="57" t="s">
        <v>71380</v>
      </c>
      <c r="B34460" s="57" t="s">
        <v>71381</v>
      </c>
    </row>
    <row r="34461" spans="1:2" x14ac:dyDescent="0.2">
      <c r="A34461" s="57" t="s">
        <v>71382</v>
      </c>
      <c r="B34461" s="57" t="s">
        <v>71383</v>
      </c>
    </row>
    <row r="34462" spans="1:2" x14ac:dyDescent="0.2">
      <c r="A34462" s="57" t="s">
        <v>71384</v>
      </c>
      <c r="B34462" s="57" t="s">
        <v>71385</v>
      </c>
    </row>
    <row r="34463" spans="1:2" x14ac:dyDescent="0.2">
      <c r="A34463" s="57" t="s">
        <v>71386</v>
      </c>
      <c r="B34463" s="57" t="s">
        <v>71387</v>
      </c>
    </row>
    <row r="34464" spans="1:2" x14ac:dyDescent="0.2">
      <c r="A34464" s="57" t="s">
        <v>71388</v>
      </c>
      <c r="B34464" s="57" t="s">
        <v>71389</v>
      </c>
    </row>
    <row r="34465" spans="1:2" x14ac:dyDescent="0.2">
      <c r="A34465" s="57" t="s">
        <v>71390</v>
      </c>
      <c r="B34465" s="57" t="s">
        <v>71391</v>
      </c>
    </row>
    <row r="34466" spans="1:2" x14ac:dyDescent="0.2">
      <c r="A34466" s="57" t="s">
        <v>71392</v>
      </c>
      <c r="B34466" s="57" t="s">
        <v>71393</v>
      </c>
    </row>
    <row r="34467" spans="1:2" x14ac:dyDescent="0.2">
      <c r="A34467" s="57" t="s">
        <v>71394</v>
      </c>
      <c r="B34467" s="57" t="s">
        <v>71395</v>
      </c>
    </row>
    <row r="34468" spans="1:2" x14ac:dyDescent="0.2">
      <c r="A34468" s="57" t="s">
        <v>71396</v>
      </c>
      <c r="B34468" s="57" t="s">
        <v>71397</v>
      </c>
    </row>
    <row r="34469" spans="1:2" x14ac:dyDescent="0.2">
      <c r="A34469" s="57" t="s">
        <v>71398</v>
      </c>
      <c r="B34469" s="57" t="s">
        <v>71399</v>
      </c>
    </row>
    <row r="34470" spans="1:2" x14ac:dyDescent="0.2">
      <c r="A34470" s="57" t="s">
        <v>71400</v>
      </c>
      <c r="B34470" s="57" t="s">
        <v>71401</v>
      </c>
    </row>
    <row r="34471" spans="1:2" x14ac:dyDescent="0.2">
      <c r="A34471" s="57" t="s">
        <v>71402</v>
      </c>
      <c r="B34471" s="57" t="s">
        <v>71403</v>
      </c>
    </row>
    <row r="34472" spans="1:2" x14ac:dyDescent="0.2">
      <c r="A34472" s="57" t="s">
        <v>71404</v>
      </c>
      <c r="B34472" s="57" t="s">
        <v>71405</v>
      </c>
    </row>
    <row r="34473" spans="1:2" x14ac:dyDescent="0.2">
      <c r="A34473" s="57" t="s">
        <v>71406</v>
      </c>
      <c r="B34473" s="57" t="s">
        <v>71407</v>
      </c>
    </row>
    <row r="34474" spans="1:2" x14ac:dyDescent="0.2">
      <c r="A34474" s="57" t="s">
        <v>71408</v>
      </c>
      <c r="B34474" s="57" t="s">
        <v>71409</v>
      </c>
    </row>
    <row r="34475" spans="1:2" x14ac:dyDescent="0.2">
      <c r="A34475" s="57" t="s">
        <v>71410</v>
      </c>
      <c r="B34475" s="57" t="s">
        <v>71411</v>
      </c>
    </row>
    <row r="34476" spans="1:2" x14ac:dyDescent="0.2">
      <c r="A34476" s="57" t="s">
        <v>71412</v>
      </c>
      <c r="B34476" s="57" t="s">
        <v>71413</v>
      </c>
    </row>
    <row r="34477" spans="1:2" x14ac:dyDescent="0.2">
      <c r="A34477" s="57" t="s">
        <v>71414</v>
      </c>
      <c r="B34477" s="57" t="s">
        <v>71415</v>
      </c>
    </row>
    <row r="34478" spans="1:2" x14ac:dyDescent="0.2">
      <c r="A34478" s="57" t="s">
        <v>71416</v>
      </c>
      <c r="B34478" s="57" t="s">
        <v>71417</v>
      </c>
    </row>
    <row r="34479" spans="1:2" x14ac:dyDescent="0.2">
      <c r="A34479" s="57" t="s">
        <v>71418</v>
      </c>
      <c r="B34479" s="57" t="s">
        <v>71419</v>
      </c>
    </row>
    <row r="34480" spans="1:2" x14ac:dyDescent="0.2">
      <c r="A34480" s="57" t="s">
        <v>71420</v>
      </c>
      <c r="B34480" s="57" t="s">
        <v>71421</v>
      </c>
    </row>
    <row r="34481" spans="1:2" x14ac:dyDescent="0.2">
      <c r="A34481" s="57" t="s">
        <v>71422</v>
      </c>
      <c r="B34481" s="57" t="s">
        <v>71423</v>
      </c>
    </row>
    <row r="34482" spans="1:2" x14ac:dyDescent="0.2">
      <c r="A34482" s="57" t="s">
        <v>71424</v>
      </c>
      <c r="B34482" s="57" t="s">
        <v>71425</v>
      </c>
    </row>
    <row r="34483" spans="1:2" x14ac:dyDescent="0.2">
      <c r="A34483" s="57" t="s">
        <v>71426</v>
      </c>
      <c r="B34483" s="57" t="s">
        <v>71427</v>
      </c>
    </row>
    <row r="34484" spans="1:2" x14ac:dyDescent="0.2">
      <c r="A34484" s="57" t="s">
        <v>71428</v>
      </c>
      <c r="B34484" s="57" t="s">
        <v>71429</v>
      </c>
    </row>
    <row r="34485" spans="1:2" x14ac:dyDescent="0.2">
      <c r="A34485" s="57" t="s">
        <v>71430</v>
      </c>
      <c r="B34485" s="57" t="s">
        <v>71431</v>
      </c>
    </row>
    <row r="34486" spans="1:2" x14ac:dyDescent="0.2">
      <c r="A34486" s="57" t="s">
        <v>71432</v>
      </c>
      <c r="B34486" s="57" t="s">
        <v>71433</v>
      </c>
    </row>
    <row r="34487" spans="1:2" x14ac:dyDescent="0.2">
      <c r="A34487" s="57" t="s">
        <v>71434</v>
      </c>
      <c r="B34487" s="57" t="s">
        <v>71435</v>
      </c>
    </row>
    <row r="34488" spans="1:2" x14ac:dyDescent="0.2">
      <c r="A34488" s="57" t="s">
        <v>71436</v>
      </c>
      <c r="B34488" s="57" t="s">
        <v>71437</v>
      </c>
    </row>
    <row r="34489" spans="1:2" x14ac:dyDescent="0.2">
      <c r="A34489" s="57" t="s">
        <v>71438</v>
      </c>
      <c r="B34489" s="57" t="s">
        <v>71439</v>
      </c>
    </row>
    <row r="34490" spans="1:2" x14ac:dyDescent="0.2">
      <c r="A34490" s="57" t="s">
        <v>71440</v>
      </c>
      <c r="B34490" s="57" t="s">
        <v>71441</v>
      </c>
    </row>
    <row r="34491" spans="1:2" x14ac:dyDescent="0.2">
      <c r="A34491" s="57" t="s">
        <v>71442</v>
      </c>
      <c r="B34491" s="57" t="s">
        <v>71443</v>
      </c>
    </row>
    <row r="34492" spans="1:2" x14ac:dyDescent="0.2">
      <c r="A34492" s="57" t="s">
        <v>71444</v>
      </c>
      <c r="B34492" s="57" t="s">
        <v>71445</v>
      </c>
    </row>
    <row r="34493" spans="1:2" x14ac:dyDescent="0.2">
      <c r="A34493" s="57" t="s">
        <v>71446</v>
      </c>
      <c r="B34493" s="57" t="s">
        <v>71447</v>
      </c>
    </row>
    <row r="34494" spans="1:2" x14ac:dyDescent="0.2">
      <c r="A34494" s="57" t="s">
        <v>71448</v>
      </c>
      <c r="B34494" s="57" t="s">
        <v>71449</v>
      </c>
    </row>
    <row r="34495" spans="1:2" x14ac:dyDescent="0.2">
      <c r="A34495" s="57" t="s">
        <v>71450</v>
      </c>
      <c r="B34495" s="57" t="s">
        <v>71451</v>
      </c>
    </row>
    <row r="34496" spans="1:2" x14ac:dyDescent="0.2">
      <c r="A34496" s="57" t="s">
        <v>71452</v>
      </c>
      <c r="B34496" s="57" t="s">
        <v>71453</v>
      </c>
    </row>
    <row r="34497" spans="1:2" x14ac:dyDescent="0.2">
      <c r="A34497" s="57" t="s">
        <v>71454</v>
      </c>
      <c r="B34497" s="57" t="s">
        <v>71455</v>
      </c>
    </row>
    <row r="34498" spans="1:2" x14ac:dyDescent="0.2">
      <c r="A34498" s="57" t="s">
        <v>71456</v>
      </c>
      <c r="B34498" s="57" t="s">
        <v>71457</v>
      </c>
    </row>
    <row r="34499" spans="1:2" x14ac:dyDescent="0.2">
      <c r="A34499" s="57" t="s">
        <v>71458</v>
      </c>
      <c r="B34499" s="57" t="s">
        <v>71459</v>
      </c>
    </row>
    <row r="34500" spans="1:2" x14ac:dyDescent="0.2">
      <c r="A34500" s="57" t="s">
        <v>71460</v>
      </c>
      <c r="B34500" s="57" t="s">
        <v>71461</v>
      </c>
    </row>
    <row r="34501" spans="1:2" x14ac:dyDescent="0.2">
      <c r="A34501" s="57" t="s">
        <v>71462</v>
      </c>
      <c r="B34501" s="57" t="s">
        <v>71463</v>
      </c>
    </row>
    <row r="34502" spans="1:2" x14ac:dyDescent="0.2">
      <c r="A34502" s="57" t="s">
        <v>71464</v>
      </c>
      <c r="B34502" s="57" t="s">
        <v>71465</v>
      </c>
    </row>
    <row r="34503" spans="1:2" x14ac:dyDescent="0.2">
      <c r="A34503" s="57" t="s">
        <v>71466</v>
      </c>
      <c r="B34503" s="57" t="s">
        <v>71467</v>
      </c>
    </row>
    <row r="34504" spans="1:2" x14ac:dyDescent="0.2">
      <c r="A34504" s="57" t="s">
        <v>71468</v>
      </c>
      <c r="B34504" s="57" t="s">
        <v>71469</v>
      </c>
    </row>
    <row r="34505" spans="1:2" x14ac:dyDescent="0.2">
      <c r="A34505" s="57" t="s">
        <v>71470</v>
      </c>
      <c r="B34505" s="57" t="s">
        <v>71471</v>
      </c>
    </row>
    <row r="34506" spans="1:2" x14ac:dyDescent="0.2">
      <c r="A34506" s="57" t="s">
        <v>71472</v>
      </c>
      <c r="B34506" s="57" t="s">
        <v>71473</v>
      </c>
    </row>
    <row r="34507" spans="1:2" x14ac:dyDescent="0.2">
      <c r="A34507" s="57" t="s">
        <v>71474</v>
      </c>
      <c r="B34507" s="57" t="s">
        <v>71475</v>
      </c>
    </row>
    <row r="34508" spans="1:2" x14ac:dyDescent="0.2">
      <c r="A34508" s="57" t="s">
        <v>71476</v>
      </c>
      <c r="B34508" s="57" t="s">
        <v>71477</v>
      </c>
    </row>
    <row r="34509" spans="1:2" x14ac:dyDescent="0.2">
      <c r="A34509" s="57" t="s">
        <v>71478</v>
      </c>
      <c r="B34509" s="57" t="s">
        <v>71479</v>
      </c>
    </row>
    <row r="34510" spans="1:2" x14ac:dyDescent="0.2">
      <c r="A34510" s="57" t="s">
        <v>71480</v>
      </c>
      <c r="B34510" s="57" t="s">
        <v>71481</v>
      </c>
    </row>
    <row r="34511" spans="1:2" x14ac:dyDescent="0.2">
      <c r="A34511" s="57" t="s">
        <v>71482</v>
      </c>
      <c r="B34511" s="57" t="s">
        <v>71483</v>
      </c>
    </row>
    <row r="34512" spans="1:2" x14ac:dyDescent="0.2">
      <c r="A34512" s="57" t="s">
        <v>71484</v>
      </c>
      <c r="B34512" s="57" t="s">
        <v>71485</v>
      </c>
    </row>
    <row r="34513" spans="1:2" x14ac:dyDescent="0.2">
      <c r="A34513" s="57" t="s">
        <v>71486</v>
      </c>
      <c r="B34513" s="57" t="s">
        <v>71487</v>
      </c>
    </row>
    <row r="34514" spans="1:2" x14ac:dyDescent="0.2">
      <c r="A34514" s="57" t="s">
        <v>71488</v>
      </c>
      <c r="B34514" s="57" t="s">
        <v>71489</v>
      </c>
    </row>
    <row r="34515" spans="1:2" x14ac:dyDescent="0.2">
      <c r="A34515" s="57" t="s">
        <v>71490</v>
      </c>
      <c r="B34515" s="57" t="s">
        <v>71491</v>
      </c>
    </row>
    <row r="34516" spans="1:2" x14ac:dyDescent="0.2">
      <c r="A34516" s="57" t="s">
        <v>71492</v>
      </c>
      <c r="B34516" s="57" t="s">
        <v>71493</v>
      </c>
    </row>
    <row r="34517" spans="1:2" x14ac:dyDescent="0.2">
      <c r="A34517" s="57" t="s">
        <v>71494</v>
      </c>
      <c r="B34517" s="57" t="s">
        <v>71495</v>
      </c>
    </row>
    <row r="34518" spans="1:2" x14ac:dyDescent="0.2">
      <c r="A34518" s="57" t="s">
        <v>71496</v>
      </c>
      <c r="B34518" s="57" t="s">
        <v>71497</v>
      </c>
    </row>
    <row r="34519" spans="1:2" x14ac:dyDescent="0.2">
      <c r="A34519" s="57" t="s">
        <v>71498</v>
      </c>
      <c r="B34519" s="57" t="s">
        <v>71499</v>
      </c>
    </row>
    <row r="34520" spans="1:2" x14ac:dyDescent="0.2">
      <c r="A34520" s="57" t="s">
        <v>71500</v>
      </c>
      <c r="B34520" s="57" t="s">
        <v>71501</v>
      </c>
    </row>
    <row r="34521" spans="1:2" x14ac:dyDescent="0.2">
      <c r="A34521" s="57" t="s">
        <v>71502</v>
      </c>
      <c r="B34521" s="57" t="s">
        <v>71503</v>
      </c>
    </row>
    <row r="34522" spans="1:2" x14ac:dyDescent="0.2">
      <c r="A34522" s="57" t="s">
        <v>71504</v>
      </c>
      <c r="B34522" s="57" t="s">
        <v>71505</v>
      </c>
    </row>
    <row r="34523" spans="1:2" x14ac:dyDescent="0.2">
      <c r="A34523" s="57" t="s">
        <v>71506</v>
      </c>
      <c r="B34523" s="57" t="s">
        <v>71507</v>
      </c>
    </row>
    <row r="34524" spans="1:2" x14ac:dyDescent="0.2">
      <c r="A34524" s="57" t="s">
        <v>71508</v>
      </c>
      <c r="B34524" s="57" t="s">
        <v>71509</v>
      </c>
    </row>
    <row r="34525" spans="1:2" x14ac:dyDescent="0.2">
      <c r="A34525" s="57" t="s">
        <v>71510</v>
      </c>
      <c r="B34525" s="57" t="s">
        <v>71511</v>
      </c>
    </row>
    <row r="34526" spans="1:2" x14ac:dyDescent="0.2">
      <c r="A34526" s="57" t="s">
        <v>71512</v>
      </c>
      <c r="B34526" s="57" t="s">
        <v>71513</v>
      </c>
    </row>
    <row r="34527" spans="1:2" x14ac:dyDescent="0.2">
      <c r="A34527" s="57" t="s">
        <v>71514</v>
      </c>
      <c r="B34527" s="57" t="s">
        <v>71515</v>
      </c>
    </row>
    <row r="34528" spans="1:2" x14ac:dyDescent="0.2">
      <c r="A34528" s="57" t="s">
        <v>71516</v>
      </c>
      <c r="B34528" s="57" t="s">
        <v>71517</v>
      </c>
    </row>
    <row r="34529" spans="1:2" x14ac:dyDescent="0.2">
      <c r="A34529" s="57" t="s">
        <v>71518</v>
      </c>
      <c r="B34529" s="57" t="s">
        <v>71519</v>
      </c>
    </row>
    <row r="34530" spans="1:2" x14ac:dyDescent="0.2">
      <c r="A34530" s="57" t="s">
        <v>71520</v>
      </c>
      <c r="B34530" s="57" t="s">
        <v>71521</v>
      </c>
    </row>
    <row r="34531" spans="1:2" x14ac:dyDescent="0.2">
      <c r="A34531" s="57" t="s">
        <v>71522</v>
      </c>
      <c r="B34531" s="57" t="s">
        <v>71523</v>
      </c>
    </row>
    <row r="34532" spans="1:2" x14ac:dyDescent="0.2">
      <c r="A34532" s="57" t="s">
        <v>71524</v>
      </c>
      <c r="B34532" s="57" t="s">
        <v>71525</v>
      </c>
    </row>
    <row r="34533" spans="1:2" x14ac:dyDescent="0.2">
      <c r="A34533" s="57" t="s">
        <v>71526</v>
      </c>
      <c r="B34533" s="57" t="s">
        <v>71527</v>
      </c>
    </row>
    <row r="34534" spans="1:2" x14ac:dyDescent="0.2">
      <c r="A34534" s="57" t="s">
        <v>71528</v>
      </c>
      <c r="B34534" s="57" t="s">
        <v>71529</v>
      </c>
    </row>
    <row r="34535" spans="1:2" x14ac:dyDescent="0.2">
      <c r="A34535" s="57" t="s">
        <v>71530</v>
      </c>
      <c r="B34535" s="57" t="s">
        <v>71531</v>
      </c>
    </row>
    <row r="34536" spans="1:2" x14ac:dyDescent="0.2">
      <c r="A34536" s="57" t="s">
        <v>71532</v>
      </c>
      <c r="B34536" s="57" t="s">
        <v>71533</v>
      </c>
    </row>
    <row r="34537" spans="1:2" x14ac:dyDescent="0.2">
      <c r="A34537" s="57" t="s">
        <v>71534</v>
      </c>
      <c r="B34537" s="57" t="s">
        <v>71535</v>
      </c>
    </row>
    <row r="34538" spans="1:2" x14ac:dyDescent="0.2">
      <c r="A34538" s="57" t="s">
        <v>71536</v>
      </c>
      <c r="B34538" s="57" t="s">
        <v>71537</v>
      </c>
    </row>
    <row r="34539" spans="1:2" x14ac:dyDescent="0.2">
      <c r="A34539" s="57" t="s">
        <v>71538</v>
      </c>
      <c r="B34539" s="57" t="s">
        <v>71539</v>
      </c>
    </row>
    <row r="34540" spans="1:2" x14ac:dyDescent="0.2">
      <c r="A34540" s="57" t="s">
        <v>71540</v>
      </c>
      <c r="B34540" s="57" t="s">
        <v>71541</v>
      </c>
    </row>
    <row r="34541" spans="1:2" x14ac:dyDescent="0.2">
      <c r="A34541" s="57" t="s">
        <v>71542</v>
      </c>
      <c r="B34541" s="57" t="s">
        <v>71543</v>
      </c>
    </row>
    <row r="34542" spans="1:2" x14ac:dyDescent="0.2">
      <c r="A34542" s="57" t="s">
        <v>71544</v>
      </c>
      <c r="B34542" s="57" t="s">
        <v>71545</v>
      </c>
    </row>
    <row r="34543" spans="1:2" x14ac:dyDescent="0.2">
      <c r="A34543" s="57" t="s">
        <v>71546</v>
      </c>
      <c r="B34543" s="57" t="s">
        <v>71547</v>
      </c>
    </row>
    <row r="34544" spans="1:2" x14ac:dyDescent="0.2">
      <c r="A34544" s="57" t="s">
        <v>71548</v>
      </c>
      <c r="B34544" s="57" t="s">
        <v>71549</v>
      </c>
    </row>
    <row r="34545" spans="1:2" x14ac:dyDescent="0.2">
      <c r="A34545" s="57" t="s">
        <v>71550</v>
      </c>
      <c r="B34545" s="57" t="s">
        <v>71551</v>
      </c>
    </row>
    <row r="34546" spans="1:2" x14ac:dyDescent="0.2">
      <c r="A34546" s="57" t="s">
        <v>71552</v>
      </c>
      <c r="B34546" s="57" t="s">
        <v>71553</v>
      </c>
    </row>
    <row r="34547" spans="1:2" x14ac:dyDescent="0.2">
      <c r="A34547" s="57" t="s">
        <v>71554</v>
      </c>
      <c r="B34547" s="57" t="s">
        <v>71555</v>
      </c>
    </row>
    <row r="34548" spans="1:2" x14ac:dyDescent="0.2">
      <c r="A34548" s="57" t="s">
        <v>71556</v>
      </c>
      <c r="B34548" s="57" t="s">
        <v>71557</v>
      </c>
    </row>
    <row r="34549" spans="1:2" x14ac:dyDescent="0.2">
      <c r="A34549" s="57" t="s">
        <v>71558</v>
      </c>
      <c r="B34549" s="57" t="s">
        <v>71559</v>
      </c>
    </row>
    <row r="34550" spans="1:2" x14ac:dyDescent="0.2">
      <c r="A34550" s="57" t="s">
        <v>71560</v>
      </c>
      <c r="B34550" s="57" t="s">
        <v>71561</v>
      </c>
    </row>
    <row r="34551" spans="1:2" x14ac:dyDescent="0.2">
      <c r="A34551" s="57" t="s">
        <v>71562</v>
      </c>
      <c r="B34551" s="57" t="s">
        <v>71563</v>
      </c>
    </row>
    <row r="34552" spans="1:2" x14ac:dyDescent="0.2">
      <c r="A34552" s="57" t="s">
        <v>71564</v>
      </c>
      <c r="B34552" s="57" t="s">
        <v>71565</v>
      </c>
    </row>
    <row r="34553" spans="1:2" x14ac:dyDescent="0.2">
      <c r="A34553" s="57" t="s">
        <v>71566</v>
      </c>
      <c r="B34553" s="57" t="s">
        <v>71567</v>
      </c>
    </row>
    <row r="34554" spans="1:2" x14ac:dyDescent="0.2">
      <c r="A34554" s="57" t="s">
        <v>71568</v>
      </c>
      <c r="B34554" s="57" t="s">
        <v>71569</v>
      </c>
    </row>
    <row r="34555" spans="1:2" x14ac:dyDescent="0.2">
      <c r="A34555" s="57" t="s">
        <v>71570</v>
      </c>
      <c r="B34555" s="57" t="s">
        <v>71571</v>
      </c>
    </row>
    <row r="34556" spans="1:2" x14ac:dyDescent="0.2">
      <c r="A34556" s="57" t="s">
        <v>71572</v>
      </c>
      <c r="B34556" s="57" t="s">
        <v>71573</v>
      </c>
    </row>
    <row r="34557" spans="1:2" x14ac:dyDescent="0.2">
      <c r="A34557" s="57" t="s">
        <v>71574</v>
      </c>
      <c r="B34557" s="57" t="s">
        <v>71575</v>
      </c>
    </row>
    <row r="34558" spans="1:2" x14ac:dyDescent="0.2">
      <c r="A34558" s="57" t="s">
        <v>71576</v>
      </c>
      <c r="B34558" s="57" t="s">
        <v>71577</v>
      </c>
    </row>
    <row r="34559" spans="1:2" x14ac:dyDescent="0.2">
      <c r="A34559" s="57" t="s">
        <v>71578</v>
      </c>
      <c r="B34559" s="57" t="s">
        <v>71579</v>
      </c>
    </row>
    <row r="34560" spans="1:2" x14ac:dyDescent="0.2">
      <c r="A34560" s="57" t="s">
        <v>71580</v>
      </c>
      <c r="B34560" s="57" t="s">
        <v>71581</v>
      </c>
    </row>
    <row r="34561" spans="1:2" x14ac:dyDescent="0.2">
      <c r="A34561" s="57" t="s">
        <v>71582</v>
      </c>
      <c r="B34561" s="57" t="s">
        <v>71583</v>
      </c>
    </row>
    <row r="34562" spans="1:2" x14ac:dyDescent="0.2">
      <c r="A34562" s="57" t="s">
        <v>71584</v>
      </c>
      <c r="B34562" s="57" t="s">
        <v>71585</v>
      </c>
    </row>
    <row r="34563" spans="1:2" x14ac:dyDescent="0.2">
      <c r="A34563" s="57" t="s">
        <v>71586</v>
      </c>
      <c r="B34563" s="57" t="s">
        <v>71587</v>
      </c>
    </row>
    <row r="34564" spans="1:2" x14ac:dyDescent="0.2">
      <c r="A34564" s="57" t="s">
        <v>71588</v>
      </c>
      <c r="B34564" s="57" t="s">
        <v>71589</v>
      </c>
    </row>
    <row r="34565" spans="1:2" x14ac:dyDescent="0.2">
      <c r="A34565" s="57" t="s">
        <v>71590</v>
      </c>
      <c r="B34565" s="57" t="s">
        <v>71591</v>
      </c>
    </row>
    <row r="34566" spans="1:2" x14ac:dyDescent="0.2">
      <c r="A34566" s="57" t="s">
        <v>71592</v>
      </c>
      <c r="B34566" s="57" t="s">
        <v>71593</v>
      </c>
    </row>
    <row r="34567" spans="1:2" x14ac:dyDescent="0.2">
      <c r="A34567" s="57" t="s">
        <v>71594</v>
      </c>
      <c r="B34567" s="57" t="s">
        <v>71595</v>
      </c>
    </row>
    <row r="34568" spans="1:2" x14ac:dyDescent="0.2">
      <c r="A34568" s="57" t="s">
        <v>71596</v>
      </c>
      <c r="B34568" s="57" t="s">
        <v>71597</v>
      </c>
    </row>
    <row r="34569" spans="1:2" x14ac:dyDescent="0.2">
      <c r="A34569" s="57" t="s">
        <v>71598</v>
      </c>
      <c r="B34569" s="57" t="s">
        <v>71599</v>
      </c>
    </row>
    <row r="34570" spans="1:2" x14ac:dyDescent="0.2">
      <c r="A34570" s="57" t="s">
        <v>71600</v>
      </c>
      <c r="B34570" s="57" t="s">
        <v>71601</v>
      </c>
    </row>
    <row r="34571" spans="1:2" x14ac:dyDescent="0.2">
      <c r="A34571" s="57" t="s">
        <v>71602</v>
      </c>
      <c r="B34571" s="57" t="s">
        <v>71603</v>
      </c>
    </row>
    <row r="34572" spans="1:2" x14ac:dyDescent="0.2">
      <c r="A34572" s="57" t="s">
        <v>71604</v>
      </c>
      <c r="B34572" s="57" t="s">
        <v>71605</v>
      </c>
    </row>
    <row r="34573" spans="1:2" x14ac:dyDescent="0.2">
      <c r="A34573" s="57" t="s">
        <v>71606</v>
      </c>
      <c r="B34573" s="57" t="s">
        <v>71607</v>
      </c>
    </row>
    <row r="34574" spans="1:2" x14ac:dyDescent="0.2">
      <c r="A34574" s="57" t="s">
        <v>71608</v>
      </c>
      <c r="B34574" s="57" t="s">
        <v>71609</v>
      </c>
    </row>
    <row r="34575" spans="1:2" x14ac:dyDescent="0.2">
      <c r="A34575" s="57" t="s">
        <v>71610</v>
      </c>
      <c r="B34575" s="57" t="s">
        <v>71611</v>
      </c>
    </row>
    <row r="34576" spans="1:2" x14ac:dyDescent="0.2">
      <c r="A34576" s="57" t="s">
        <v>71612</v>
      </c>
      <c r="B34576" s="57" t="s">
        <v>71613</v>
      </c>
    </row>
    <row r="34577" spans="1:2" x14ac:dyDescent="0.2">
      <c r="A34577" s="57" t="s">
        <v>71614</v>
      </c>
      <c r="B34577" s="57" t="s">
        <v>71615</v>
      </c>
    </row>
    <row r="34578" spans="1:2" x14ac:dyDescent="0.2">
      <c r="A34578" s="57" t="s">
        <v>71616</v>
      </c>
      <c r="B34578" s="57" t="s">
        <v>71617</v>
      </c>
    </row>
    <row r="34579" spans="1:2" x14ac:dyDescent="0.2">
      <c r="A34579" s="57" t="s">
        <v>71618</v>
      </c>
      <c r="B34579" s="57" t="s">
        <v>71619</v>
      </c>
    </row>
    <row r="34580" spans="1:2" x14ac:dyDescent="0.2">
      <c r="A34580" s="57" t="s">
        <v>71620</v>
      </c>
      <c r="B34580" s="57" t="s">
        <v>71621</v>
      </c>
    </row>
    <row r="34581" spans="1:2" x14ac:dyDescent="0.2">
      <c r="A34581" s="57" t="s">
        <v>71622</v>
      </c>
      <c r="B34581" s="57" t="s">
        <v>71623</v>
      </c>
    </row>
    <row r="34582" spans="1:2" x14ac:dyDescent="0.2">
      <c r="A34582" s="57" t="s">
        <v>71624</v>
      </c>
      <c r="B34582" s="57" t="s">
        <v>71625</v>
      </c>
    </row>
    <row r="34583" spans="1:2" x14ac:dyDescent="0.2">
      <c r="A34583" s="57" t="s">
        <v>71626</v>
      </c>
      <c r="B34583" s="57" t="s">
        <v>71627</v>
      </c>
    </row>
    <row r="34584" spans="1:2" x14ac:dyDescent="0.2">
      <c r="A34584" s="57" t="s">
        <v>71628</v>
      </c>
      <c r="B34584" s="57" t="s">
        <v>71629</v>
      </c>
    </row>
    <row r="34585" spans="1:2" x14ac:dyDescent="0.2">
      <c r="A34585" s="57" t="s">
        <v>71630</v>
      </c>
      <c r="B34585" s="57" t="s">
        <v>71631</v>
      </c>
    </row>
    <row r="34586" spans="1:2" x14ac:dyDescent="0.2">
      <c r="A34586" s="57" t="s">
        <v>71632</v>
      </c>
      <c r="B34586" s="57" t="s">
        <v>71633</v>
      </c>
    </row>
    <row r="34587" spans="1:2" x14ac:dyDescent="0.2">
      <c r="A34587" s="57" t="s">
        <v>71634</v>
      </c>
      <c r="B34587" s="57" t="s">
        <v>71635</v>
      </c>
    </row>
    <row r="34588" spans="1:2" x14ac:dyDescent="0.2">
      <c r="A34588" s="57" t="s">
        <v>71636</v>
      </c>
      <c r="B34588" s="57" t="s">
        <v>71637</v>
      </c>
    </row>
    <row r="34589" spans="1:2" x14ac:dyDescent="0.2">
      <c r="A34589" s="57" t="s">
        <v>71638</v>
      </c>
      <c r="B34589" s="57" t="s">
        <v>71639</v>
      </c>
    </row>
    <row r="34590" spans="1:2" x14ac:dyDescent="0.2">
      <c r="A34590" s="57" t="s">
        <v>71640</v>
      </c>
      <c r="B34590" s="57" t="s">
        <v>71641</v>
      </c>
    </row>
    <row r="34591" spans="1:2" x14ac:dyDescent="0.2">
      <c r="A34591" s="57" t="s">
        <v>71642</v>
      </c>
      <c r="B34591" s="57" t="s">
        <v>71643</v>
      </c>
    </row>
    <row r="34592" spans="1:2" x14ac:dyDescent="0.2">
      <c r="A34592" s="57" t="s">
        <v>71644</v>
      </c>
      <c r="B34592" s="57" t="s">
        <v>71645</v>
      </c>
    </row>
    <row r="34593" spans="1:2" x14ac:dyDescent="0.2">
      <c r="A34593" s="57" t="s">
        <v>71646</v>
      </c>
      <c r="B34593" s="57" t="s">
        <v>71647</v>
      </c>
    </row>
    <row r="34594" spans="1:2" x14ac:dyDescent="0.2">
      <c r="A34594" s="57" t="s">
        <v>71648</v>
      </c>
      <c r="B34594" s="57" t="s">
        <v>71649</v>
      </c>
    </row>
    <row r="34595" spans="1:2" x14ac:dyDescent="0.2">
      <c r="A34595" s="57" t="s">
        <v>71650</v>
      </c>
      <c r="B34595" s="57" t="s">
        <v>71651</v>
      </c>
    </row>
    <row r="34596" spans="1:2" x14ac:dyDescent="0.2">
      <c r="A34596" s="57" t="s">
        <v>71652</v>
      </c>
      <c r="B34596" s="57" t="s">
        <v>71653</v>
      </c>
    </row>
    <row r="34597" spans="1:2" x14ac:dyDescent="0.2">
      <c r="A34597" s="57" t="s">
        <v>71654</v>
      </c>
      <c r="B34597" s="57" t="s">
        <v>71655</v>
      </c>
    </row>
    <row r="34598" spans="1:2" x14ac:dyDescent="0.2">
      <c r="A34598" s="57" t="s">
        <v>71656</v>
      </c>
      <c r="B34598" s="57" t="s">
        <v>71657</v>
      </c>
    </row>
    <row r="34599" spans="1:2" x14ac:dyDescent="0.2">
      <c r="A34599" s="57" t="s">
        <v>71658</v>
      </c>
      <c r="B34599" s="57" t="s">
        <v>71659</v>
      </c>
    </row>
    <row r="34600" spans="1:2" x14ac:dyDescent="0.2">
      <c r="A34600" s="57" t="s">
        <v>71660</v>
      </c>
      <c r="B34600" s="57" t="s">
        <v>71661</v>
      </c>
    </row>
    <row r="34601" spans="1:2" x14ac:dyDescent="0.2">
      <c r="A34601" s="57" t="s">
        <v>71662</v>
      </c>
      <c r="B34601" s="57" t="s">
        <v>71663</v>
      </c>
    </row>
    <row r="34602" spans="1:2" x14ac:dyDescent="0.2">
      <c r="A34602" s="57" t="s">
        <v>71664</v>
      </c>
      <c r="B34602" s="57" t="s">
        <v>71665</v>
      </c>
    </row>
    <row r="34603" spans="1:2" x14ac:dyDescent="0.2">
      <c r="A34603" s="57" t="s">
        <v>71666</v>
      </c>
      <c r="B34603" s="57" t="s">
        <v>71667</v>
      </c>
    </row>
    <row r="34604" spans="1:2" x14ac:dyDescent="0.2">
      <c r="A34604" s="57" t="s">
        <v>71668</v>
      </c>
      <c r="B34604" s="57" t="s">
        <v>71669</v>
      </c>
    </row>
    <row r="34605" spans="1:2" x14ac:dyDescent="0.2">
      <c r="A34605" s="57" t="s">
        <v>71670</v>
      </c>
      <c r="B34605" s="57" t="s">
        <v>71671</v>
      </c>
    </row>
    <row r="34606" spans="1:2" x14ac:dyDescent="0.2">
      <c r="A34606" s="57" t="s">
        <v>71672</v>
      </c>
      <c r="B34606" s="57" t="s">
        <v>71673</v>
      </c>
    </row>
    <row r="34607" spans="1:2" x14ac:dyDescent="0.2">
      <c r="A34607" s="57" t="s">
        <v>71674</v>
      </c>
      <c r="B34607" s="57" t="s">
        <v>71675</v>
      </c>
    </row>
    <row r="34608" spans="1:2" x14ac:dyDescent="0.2">
      <c r="A34608" s="57" t="s">
        <v>71676</v>
      </c>
      <c r="B34608" s="57" t="s">
        <v>71677</v>
      </c>
    </row>
    <row r="34609" spans="1:2" x14ac:dyDescent="0.2">
      <c r="A34609" s="57" t="s">
        <v>71678</v>
      </c>
      <c r="B34609" s="57" t="s">
        <v>71679</v>
      </c>
    </row>
    <row r="34610" spans="1:2" x14ac:dyDescent="0.2">
      <c r="A34610" s="57" t="s">
        <v>71680</v>
      </c>
      <c r="B34610" s="57" t="s">
        <v>71681</v>
      </c>
    </row>
    <row r="34611" spans="1:2" x14ac:dyDescent="0.2">
      <c r="A34611" s="57" t="s">
        <v>71682</v>
      </c>
      <c r="B34611" s="57" t="s">
        <v>71683</v>
      </c>
    </row>
    <row r="34612" spans="1:2" x14ac:dyDescent="0.2">
      <c r="A34612" s="57" t="s">
        <v>71684</v>
      </c>
      <c r="B34612" s="57" t="s">
        <v>71685</v>
      </c>
    </row>
    <row r="34613" spans="1:2" x14ac:dyDescent="0.2">
      <c r="A34613" s="57" t="s">
        <v>71686</v>
      </c>
      <c r="B34613" s="57" t="s">
        <v>71687</v>
      </c>
    </row>
    <row r="34614" spans="1:2" x14ac:dyDescent="0.2">
      <c r="A34614" s="57" t="s">
        <v>71688</v>
      </c>
      <c r="B34614" s="57" t="s">
        <v>71689</v>
      </c>
    </row>
    <row r="34615" spans="1:2" x14ac:dyDescent="0.2">
      <c r="A34615" s="57" t="s">
        <v>71690</v>
      </c>
      <c r="B34615" s="57" t="s">
        <v>71691</v>
      </c>
    </row>
    <row r="34616" spans="1:2" x14ac:dyDescent="0.2">
      <c r="A34616" s="57" t="s">
        <v>71692</v>
      </c>
      <c r="B34616" s="57" t="s">
        <v>71693</v>
      </c>
    </row>
    <row r="34617" spans="1:2" x14ac:dyDescent="0.2">
      <c r="A34617" s="57" t="s">
        <v>71694</v>
      </c>
      <c r="B34617" s="57" t="s">
        <v>71695</v>
      </c>
    </row>
    <row r="34618" spans="1:2" x14ac:dyDescent="0.2">
      <c r="A34618" s="57" t="s">
        <v>71696</v>
      </c>
      <c r="B34618" s="57" t="s">
        <v>71697</v>
      </c>
    </row>
    <row r="34619" spans="1:2" x14ac:dyDescent="0.2">
      <c r="A34619" s="57" t="s">
        <v>71698</v>
      </c>
      <c r="B34619" s="57" t="s">
        <v>71699</v>
      </c>
    </row>
    <row r="34620" spans="1:2" x14ac:dyDescent="0.2">
      <c r="A34620" s="57" t="s">
        <v>71700</v>
      </c>
      <c r="B34620" s="57" t="s">
        <v>71701</v>
      </c>
    </row>
    <row r="34621" spans="1:2" x14ac:dyDescent="0.2">
      <c r="A34621" s="57" t="s">
        <v>71702</v>
      </c>
      <c r="B34621" s="57" t="s">
        <v>71703</v>
      </c>
    </row>
    <row r="34622" spans="1:2" x14ac:dyDescent="0.2">
      <c r="A34622" s="57" t="s">
        <v>71704</v>
      </c>
      <c r="B34622" s="57" t="s">
        <v>71705</v>
      </c>
    </row>
    <row r="34623" spans="1:2" x14ac:dyDescent="0.2">
      <c r="A34623" s="57" t="s">
        <v>71706</v>
      </c>
      <c r="B34623" s="57" t="s">
        <v>71707</v>
      </c>
    </row>
    <row r="34624" spans="1:2" x14ac:dyDescent="0.2">
      <c r="A34624" s="57" t="s">
        <v>71708</v>
      </c>
      <c r="B34624" s="57" t="s">
        <v>71709</v>
      </c>
    </row>
    <row r="34625" spans="1:2" x14ac:dyDescent="0.2">
      <c r="A34625" s="57" t="s">
        <v>71710</v>
      </c>
      <c r="B34625" s="57" t="s">
        <v>71711</v>
      </c>
    </row>
    <row r="34626" spans="1:2" x14ac:dyDescent="0.2">
      <c r="A34626" s="57" t="s">
        <v>71712</v>
      </c>
      <c r="B34626" s="57" t="s">
        <v>71713</v>
      </c>
    </row>
    <row r="34627" spans="1:2" x14ac:dyDescent="0.2">
      <c r="A34627" s="57" t="s">
        <v>71714</v>
      </c>
      <c r="B34627" s="57" t="s">
        <v>71715</v>
      </c>
    </row>
    <row r="34628" spans="1:2" x14ac:dyDescent="0.2">
      <c r="A34628" s="57" t="s">
        <v>71716</v>
      </c>
      <c r="B34628" s="57" t="s">
        <v>71717</v>
      </c>
    </row>
    <row r="34629" spans="1:2" x14ac:dyDescent="0.2">
      <c r="A34629" s="57" t="s">
        <v>71718</v>
      </c>
      <c r="B34629" s="57" t="s">
        <v>71719</v>
      </c>
    </row>
    <row r="34630" spans="1:2" x14ac:dyDescent="0.2">
      <c r="A34630" s="57" t="s">
        <v>71720</v>
      </c>
      <c r="B34630" s="57" t="s">
        <v>71721</v>
      </c>
    </row>
    <row r="34631" spans="1:2" x14ac:dyDescent="0.2">
      <c r="A34631" s="57" t="s">
        <v>71722</v>
      </c>
      <c r="B34631" s="57" t="s">
        <v>71723</v>
      </c>
    </row>
    <row r="34632" spans="1:2" x14ac:dyDescent="0.2">
      <c r="A34632" s="57" t="s">
        <v>71724</v>
      </c>
      <c r="B34632" s="57" t="s">
        <v>71725</v>
      </c>
    </row>
    <row r="34633" spans="1:2" x14ac:dyDescent="0.2">
      <c r="A34633" s="57" t="s">
        <v>71726</v>
      </c>
      <c r="B34633" s="57" t="s">
        <v>71727</v>
      </c>
    </row>
    <row r="34634" spans="1:2" x14ac:dyDescent="0.2">
      <c r="A34634" s="57" t="s">
        <v>71728</v>
      </c>
      <c r="B34634" s="57" t="s">
        <v>71729</v>
      </c>
    </row>
    <row r="34635" spans="1:2" x14ac:dyDescent="0.2">
      <c r="A34635" s="57" t="s">
        <v>71730</v>
      </c>
      <c r="B34635" s="57" t="s">
        <v>71731</v>
      </c>
    </row>
    <row r="34636" spans="1:2" x14ac:dyDescent="0.2">
      <c r="A34636" s="57" t="s">
        <v>71732</v>
      </c>
      <c r="B34636" s="57" t="s">
        <v>71733</v>
      </c>
    </row>
    <row r="34637" spans="1:2" x14ac:dyDescent="0.2">
      <c r="A34637" s="57" t="s">
        <v>71734</v>
      </c>
      <c r="B34637" s="57" t="s">
        <v>71735</v>
      </c>
    </row>
    <row r="34638" spans="1:2" x14ac:dyDescent="0.2">
      <c r="A34638" s="57" t="s">
        <v>71736</v>
      </c>
      <c r="B34638" s="57" t="s">
        <v>71737</v>
      </c>
    </row>
    <row r="34639" spans="1:2" x14ac:dyDescent="0.2">
      <c r="A34639" s="57" t="s">
        <v>71738</v>
      </c>
      <c r="B34639" s="57" t="s">
        <v>71739</v>
      </c>
    </row>
    <row r="34640" spans="1:2" x14ac:dyDescent="0.2">
      <c r="A34640" s="57" t="s">
        <v>71740</v>
      </c>
      <c r="B34640" s="57" t="s">
        <v>71741</v>
      </c>
    </row>
    <row r="34641" spans="1:2" x14ac:dyDescent="0.2">
      <c r="A34641" s="57" t="s">
        <v>71742</v>
      </c>
      <c r="B34641" s="57" t="s">
        <v>71743</v>
      </c>
    </row>
    <row r="34642" spans="1:2" x14ac:dyDescent="0.2">
      <c r="A34642" s="57" t="s">
        <v>71744</v>
      </c>
      <c r="B34642" s="57" t="s">
        <v>71745</v>
      </c>
    </row>
    <row r="34643" spans="1:2" x14ac:dyDescent="0.2">
      <c r="A34643" s="57" t="s">
        <v>71746</v>
      </c>
      <c r="B34643" s="57" t="s">
        <v>71747</v>
      </c>
    </row>
    <row r="34644" spans="1:2" x14ac:dyDescent="0.2">
      <c r="A34644" s="57" t="s">
        <v>71748</v>
      </c>
      <c r="B34644" s="57" t="s">
        <v>71749</v>
      </c>
    </row>
    <row r="34645" spans="1:2" x14ac:dyDescent="0.2">
      <c r="A34645" s="57" t="s">
        <v>71750</v>
      </c>
      <c r="B34645" s="57" t="s">
        <v>71751</v>
      </c>
    </row>
    <row r="34646" spans="1:2" x14ac:dyDescent="0.2">
      <c r="A34646" s="57" t="s">
        <v>71752</v>
      </c>
      <c r="B34646" s="57" t="s">
        <v>71753</v>
      </c>
    </row>
    <row r="34647" spans="1:2" x14ac:dyDescent="0.2">
      <c r="A34647" s="57" t="s">
        <v>71754</v>
      </c>
      <c r="B34647" s="57" t="s">
        <v>71755</v>
      </c>
    </row>
    <row r="34648" spans="1:2" x14ac:dyDescent="0.2">
      <c r="A34648" s="57" t="s">
        <v>71756</v>
      </c>
      <c r="B34648" s="57" t="s">
        <v>71757</v>
      </c>
    </row>
    <row r="34649" spans="1:2" x14ac:dyDescent="0.2">
      <c r="A34649" s="57" t="s">
        <v>71758</v>
      </c>
      <c r="B34649" s="57" t="s">
        <v>71759</v>
      </c>
    </row>
    <row r="34650" spans="1:2" x14ac:dyDescent="0.2">
      <c r="A34650" s="57" t="s">
        <v>71760</v>
      </c>
      <c r="B34650" s="57" t="s">
        <v>71761</v>
      </c>
    </row>
    <row r="34651" spans="1:2" x14ac:dyDescent="0.2">
      <c r="A34651" s="57" t="s">
        <v>71762</v>
      </c>
      <c r="B34651" s="57" t="s">
        <v>71763</v>
      </c>
    </row>
    <row r="34652" spans="1:2" x14ac:dyDescent="0.2">
      <c r="A34652" s="57" t="s">
        <v>71764</v>
      </c>
      <c r="B34652" s="57" t="s">
        <v>71765</v>
      </c>
    </row>
    <row r="34653" spans="1:2" x14ac:dyDescent="0.2">
      <c r="A34653" s="57" t="s">
        <v>71766</v>
      </c>
      <c r="B34653" s="57" t="s">
        <v>71767</v>
      </c>
    </row>
    <row r="34654" spans="1:2" x14ac:dyDescent="0.2">
      <c r="A34654" s="57" t="s">
        <v>71768</v>
      </c>
      <c r="B34654" s="57" t="s">
        <v>71769</v>
      </c>
    </row>
    <row r="34655" spans="1:2" x14ac:dyDescent="0.2">
      <c r="A34655" s="57" t="s">
        <v>71770</v>
      </c>
      <c r="B34655" s="57" t="s">
        <v>71771</v>
      </c>
    </row>
    <row r="34656" spans="1:2" x14ac:dyDescent="0.2">
      <c r="A34656" s="57" t="s">
        <v>71772</v>
      </c>
      <c r="B34656" s="57" t="s">
        <v>71773</v>
      </c>
    </row>
    <row r="34657" spans="1:2" x14ac:dyDescent="0.2">
      <c r="A34657" s="57" t="s">
        <v>71774</v>
      </c>
      <c r="B34657" s="57" t="s">
        <v>71775</v>
      </c>
    </row>
    <row r="34658" spans="1:2" x14ac:dyDescent="0.2">
      <c r="A34658" s="57" t="s">
        <v>71776</v>
      </c>
      <c r="B34658" s="57" t="s">
        <v>71777</v>
      </c>
    </row>
    <row r="34659" spans="1:2" x14ac:dyDescent="0.2">
      <c r="A34659" s="57" t="s">
        <v>71778</v>
      </c>
      <c r="B34659" s="57" t="s">
        <v>71779</v>
      </c>
    </row>
    <row r="34660" spans="1:2" x14ac:dyDescent="0.2">
      <c r="A34660" s="57" t="s">
        <v>71780</v>
      </c>
      <c r="B34660" s="57" t="s">
        <v>71781</v>
      </c>
    </row>
    <row r="34661" spans="1:2" x14ac:dyDescent="0.2">
      <c r="A34661" s="57" t="s">
        <v>71782</v>
      </c>
      <c r="B34661" s="57" t="s">
        <v>71783</v>
      </c>
    </row>
    <row r="34662" spans="1:2" x14ac:dyDescent="0.2">
      <c r="A34662" s="57" t="s">
        <v>71784</v>
      </c>
      <c r="B34662" s="57" t="s">
        <v>71785</v>
      </c>
    </row>
    <row r="34663" spans="1:2" x14ac:dyDescent="0.2">
      <c r="A34663" s="57" t="s">
        <v>71786</v>
      </c>
      <c r="B34663" s="57" t="s">
        <v>71787</v>
      </c>
    </row>
    <row r="34664" spans="1:2" x14ac:dyDescent="0.2">
      <c r="A34664" s="57" t="s">
        <v>71788</v>
      </c>
      <c r="B34664" s="57" t="s">
        <v>71789</v>
      </c>
    </row>
    <row r="34665" spans="1:2" x14ac:dyDescent="0.2">
      <c r="A34665" s="57" t="s">
        <v>71790</v>
      </c>
      <c r="B34665" s="57" t="s">
        <v>71791</v>
      </c>
    </row>
    <row r="34666" spans="1:2" x14ac:dyDescent="0.2">
      <c r="A34666" s="57" t="s">
        <v>71792</v>
      </c>
      <c r="B34666" s="57" t="s">
        <v>71793</v>
      </c>
    </row>
    <row r="34667" spans="1:2" x14ac:dyDescent="0.2">
      <c r="A34667" s="57" t="s">
        <v>71794</v>
      </c>
      <c r="B34667" s="57" t="s">
        <v>71795</v>
      </c>
    </row>
    <row r="34668" spans="1:2" x14ac:dyDescent="0.2">
      <c r="A34668" s="57" t="s">
        <v>71796</v>
      </c>
      <c r="B34668" s="57" t="s">
        <v>71797</v>
      </c>
    </row>
    <row r="34669" spans="1:2" x14ac:dyDescent="0.2">
      <c r="A34669" s="57" t="s">
        <v>71798</v>
      </c>
      <c r="B34669" s="57" t="s">
        <v>71799</v>
      </c>
    </row>
    <row r="34670" spans="1:2" x14ac:dyDescent="0.2">
      <c r="A34670" s="57" t="s">
        <v>71800</v>
      </c>
      <c r="B34670" s="57" t="s">
        <v>71801</v>
      </c>
    </row>
    <row r="34671" spans="1:2" x14ac:dyDescent="0.2">
      <c r="A34671" s="57" t="s">
        <v>71802</v>
      </c>
      <c r="B34671" s="57" t="s">
        <v>71803</v>
      </c>
    </row>
    <row r="34672" spans="1:2" x14ac:dyDescent="0.2">
      <c r="A34672" s="57" t="s">
        <v>71804</v>
      </c>
      <c r="B34672" s="57" t="s">
        <v>71805</v>
      </c>
    </row>
    <row r="34673" spans="1:2" x14ac:dyDescent="0.2">
      <c r="A34673" s="57" t="s">
        <v>71806</v>
      </c>
      <c r="B34673" s="57" t="s">
        <v>71807</v>
      </c>
    </row>
    <row r="34674" spans="1:2" x14ac:dyDescent="0.2">
      <c r="A34674" s="57" t="s">
        <v>71808</v>
      </c>
      <c r="B34674" s="57" t="s">
        <v>71809</v>
      </c>
    </row>
    <row r="34675" spans="1:2" x14ac:dyDescent="0.2">
      <c r="A34675" s="57" t="s">
        <v>71810</v>
      </c>
      <c r="B34675" s="57" t="s">
        <v>71811</v>
      </c>
    </row>
    <row r="34676" spans="1:2" x14ac:dyDescent="0.2">
      <c r="A34676" s="57" t="s">
        <v>71812</v>
      </c>
      <c r="B34676" s="57" t="s">
        <v>71813</v>
      </c>
    </row>
    <row r="34677" spans="1:2" x14ac:dyDescent="0.2">
      <c r="A34677" s="57" t="s">
        <v>71814</v>
      </c>
      <c r="B34677" s="57" t="s">
        <v>71815</v>
      </c>
    </row>
    <row r="34678" spans="1:2" x14ac:dyDescent="0.2">
      <c r="A34678" s="57" t="s">
        <v>71816</v>
      </c>
      <c r="B34678" s="57" t="s">
        <v>71817</v>
      </c>
    </row>
    <row r="34679" spans="1:2" x14ac:dyDescent="0.2">
      <c r="A34679" s="57" t="s">
        <v>71818</v>
      </c>
      <c r="B34679" s="57" t="s">
        <v>71819</v>
      </c>
    </row>
    <row r="34680" spans="1:2" x14ac:dyDescent="0.2">
      <c r="A34680" s="57" t="s">
        <v>71820</v>
      </c>
      <c r="B34680" s="57" t="s">
        <v>71821</v>
      </c>
    </row>
    <row r="34681" spans="1:2" x14ac:dyDescent="0.2">
      <c r="A34681" s="57" t="s">
        <v>71822</v>
      </c>
      <c r="B34681" s="57" t="s">
        <v>71823</v>
      </c>
    </row>
    <row r="34682" spans="1:2" x14ac:dyDescent="0.2">
      <c r="A34682" s="57" t="s">
        <v>71824</v>
      </c>
      <c r="B34682" s="57" t="s">
        <v>71825</v>
      </c>
    </row>
    <row r="34683" spans="1:2" x14ac:dyDescent="0.2">
      <c r="A34683" s="57" t="s">
        <v>71826</v>
      </c>
      <c r="B34683" s="57" t="s">
        <v>71827</v>
      </c>
    </row>
    <row r="34684" spans="1:2" x14ac:dyDescent="0.2">
      <c r="A34684" s="57" t="s">
        <v>71828</v>
      </c>
      <c r="B34684" s="57" t="s">
        <v>71829</v>
      </c>
    </row>
    <row r="34685" spans="1:2" x14ac:dyDescent="0.2">
      <c r="A34685" s="57" t="s">
        <v>71830</v>
      </c>
      <c r="B34685" s="57" t="s">
        <v>71831</v>
      </c>
    </row>
    <row r="34686" spans="1:2" x14ac:dyDescent="0.2">
      <c r="A34686" s="57" t="s">
        <v>71832</v>
      </c>
      <c r="B34686" s="57" t="s">
        <v>71833</v>
      </c>
    </row>
    <row r="34687" spans="1:2" x14ac:dyDescent="0.2">
      <c r="A34687" s="57" t="s">
        <v>71834</v>
      </c>
      <c r="B34687" s="57" t="s">
        <v>71835</v>
      </c>
    </row>
    <row r="34688" spans="1:2" x14ac:dyDescent="0.2">
      <c r="A34688" s="57" t="s">
        <v>71836</v>
      </c>
      <c r="B34688" s="57" t="s">
        <v>71837</v>
      </c>
    </row>
    <row r="34689" spans="1:2" x14ac:dyDescent="0.2">
      <c r="A34689" s="57" t="s">
        <v>71838</v>
      </c>
      <c r="B34689" s="57" t="s">
        <v>71839</v>
      </c>
    </row>
    <row r="34690" spans="1:2" x14ac:dyDescent="0.2">
      <c r="A34690" s="57" t="s">
        <v>71840</v>
      </c>
      <c r="B34690" s="57" t="s">
        <v>71841</v>
      </c>
    </row>
    <row r="34691" spans="1:2" x14ac:dyDescent="0.2">
      <c r="A34691" s="57" t="s">
        <v>71842</v>
      </c>
      <c r="B34691" s="57" t="s">
        <v>71843</v>
      </c>
    </row>
    <row r="34692" spans="1:2" x14ac:dyDescent="0.2">
      <c r="A34692" s="57" t="s">
        <v>71844</v>
      </c>
      <c r="B34692" s="57" t="s">
        <v>71845</v>
      </c>
    </row>
    <row r="34693" spans="1:2" x14ac:dyDescent="0.2">
      <c r="A34693" s="57" t="s">
        <v>71846</v>
      </c>
      <c r="B34693" s="57" t="s">
        <v>71847</v>
      </c>
    </row>
    <row r="34694" spans="1:2" x14ac:dyDescent="0.2">
      <c r="A34694" s="57" t="s">
        <v>71848</v>
      </c>
      <c r="B34694" s="57" t="s">
        <v>71849</v>
      </c>
    </row>
    <row r="34695" spans="1:2" x14ac:dyDescent="0.2">
      <c r="A34695" s="57" t="s">
        <v>71850</v>
      </c>
      <c r="B34695" s="57" t="s">
        <v>71851</v>
      </c>
    </row>
    <row r="34696" spans="1:2" x14ac:dyDescent="0.2">
      <c r="A34696" s="57" t="s">
        <v>71852</v>
      </c>
      <c r="B34696" s="57" t="s">
        <v>71853</v>
      </c>
    </row>
    <row r="34697" spans="1:2" x14ac:dyDescent="0.2">
      <c r="A34697" s="57" t="s">
        <v>71854</v>
      </c>
      <c r="B34697" s="57" t="s">
        <v>71855</v>
      </c>
    </row>
    <row r="34698" spans="1:2" x14ac:dyDescent="0.2">
      <c r="A34698" s="57" t="s">
        <v>71856</v>
      </c>
      <c r="B34698" s="57" t="s">
        <v>71857</v>
      </c>
    </row>
    <row r="34699" spans="1:2" x14ac:dyDescent="0.2">
      <c r="A34699" s="57" t="s">
        <v>71858</v>
      </c>
      <c r="B34699" s="57" t="s">
        <v>71859</v>
      </c>
    </row>
    <row r="34700" spans="1:2" x14ac:dyDescent="0.2">
      <c r="A34700" s="57" t="s">
        <v>71860</v>
      </c>
      <c r="B34700" s="57" t="s">
        <v>71861</v>
      </c>
    </row>
    <row r="34701" spans="1:2" x14ac:dyDescent="0.2">
      <c r="A34701" s="57" t="s">
        <v>71862</v>
      </c>
      <c r="B34701" s="57" t="s">
        <v>71863</v>
      </c>
    </row>
    <row r="34702" spans="1:2" x14ac:dyDescent="0.2">
      <c r="A34702" s="57" t="s">
        <v>71864</v>
      </c>
      <c r="B34702" s="57" t="s">
        <v>71865</v>
      </c>
    </row>
    <row r="34703" spans="1:2" x14ac:dyDescent="0.2">
      <c r="A34703" s="57" t="s">
        <v>71866</v>
      </c>
      <c r="B34703" s="57" t="s">
        <v>71867</v>
      </c>
    </row>
    <row r="34704" spans="1:2" x14ac:dyDescent="0.2">
      <c r="A34704" s="57" t="s">
        <v>71868</v>
      </c>
      <c r="B34704" s="57" t="s">
        <v>71869</v>
      </c>
    </row>
    <row r="34705" spans="1:2" x14ac:dyDescent="0.2">
      <c r="A34705" s="57" t="s">
        <v>71870</v>
      </c>
      <c r="B34705" s="57" t="s">
        <v>71871</v>
      </c>
    </row>
    <row r="34706" spans="1:2" x14ac:dyDescent="0.2">
      <c r="A34706" s="57" t="s">
        <v>71872</v>
      </c>
      <c r="B34706" s="57" t="s">
        <v>71873</v>
      </c>
    </row>
    <row r="34707" spans="1:2" x14ac:dyDescent="0.2">
      <c r="A34707" s="57" t="s">
        <v>71874</v>
      </c>
      <c r="B34707" s="57" t="s">
        <v>71875</v>
      </c>
    </row>
    <row r="34708" spans="1:2" x14ac:dyDescent="0.2">
      <c r="A34708" s="57" t="s">
        <v>71876</v>
      </c>
      <c r="B34708" s="57" t="s">
        <v>71877</v>
      </c>
    </row>
    <row r="34709" spans="1:2" x14ac:dyDescent="0.2">
      <c r="A34709" s="57" t="s">
        <v>71878</v>
      </c>
      <c r="B34709" s="57" t="s">
        <v>71879</v>
      </c>
    </row>
    <row r="34710" spans="1:2" x14ac:dyDescent="0.2">
      <c r="A34710" s="57" t="s">
        <v>71880</v>
      </c>
      <c r="B34710" s="57" t="s">
        <v>71881</v>
      </c>
    </row>
    <row r="34711" spans="1:2" x14ac:dyDescent="0.2">
      <c r="A34711" s="57" t="s">
        <v>71882</v>
      </c>
      <c r="B34711" s="57" t="s">
        <v>71883</v>
      </c>
    </row>
    <row r="34712" spans="1:2" x14ac:dyDescent="0.2">
      <c r="A34712" s="57" t="s">
        <v>71884</v>
      </c>
      <c r="B34712" s="57" t="s">
        <v>71885</v>
      </c>
    </row>
    <row r="34713" spans="1:2" x14ac:dyDescent="0.2">
      <c r="A34713" s="57" t="s">
        <v>71886</v>
      </c>
      <c r="B34713" s="57" t="s">
        <v>71887</v>
      </c>
    </row>
    <row r="34714" spans="1:2" x14ac:dyDescent="0.2">
      <c r="A34714" s="57" t="s">
        <v>71888</v>
      </c>
      <c r="B34714" s="57" t="s">
        <v>71889</v>
      </c>
    </row>
    <row r="34715" spans="1:2" x14ac:dyDescent="0.2">
      <c r="A34715" s="57" t="s">
        <v>71890</v>
      </c>
      <c r="B34715" s="57" t="s">
        <v>71891</v>
      </c>
    </row>
    <row r="34716" spans="1:2" x14ac:dyDescent="0.2">
      <c r="A34716" s="57" t="s">
        <v>71892</v>
      </c>
      <c r="B34716" s="57" t="s">
        <v>71893</v>
      </c>
    </row>
    <row r="34717" spans="1:2" x14ac:dyDescent="0.2">
      <c r="A34717" s="57" t="s">
        <v>71894</v>
      </c>
      <c r="B34717" s="57" t="s">
        <v>71895</v>
      </c>
    </row>
    <row r="34718" spans="1:2" x14ac:dyDescent="0.2">
      <c r="A34718" s="57" t="s">
        <v>71896</v>
      </c>
      <c r="B34718" s="57" t="s">
        <v>71897</v>
      </c>
    </row>
    <row r="34719" spans="1:2" x14ac:dyDescent="0.2">
      <c r="A34719" s="57" t="s">
        <v>71898</v>
      </c>
      <c r="B34719" s="57" t="s">
        <v>71899</v>
      </c>
    </row>
    <row r="34720" spans="1:2" x14ac:dyDescent="0.2">
      <c r="A34720" s="57" t="s">
        <v>71900</v>
      </c>
      <c r="B34720" s="57" t="s">
        <v>71901</v>
      </c>
    </row>
    <row r="34721" spans="1:2" x14ac:dyDescent="0.2">
      <c r="A34721" s="57" t="s">
        <v>71902</v>
      </c>
      <c r="B34721" s="57" t="s">
        <v>71903</v>
      </c>
    </row>
    <row r="34722" spans="1:2" x14ac:dyDescent="0.2">
      <c r="A34722" s="57" t="s">
        <v>71904</v>
      </c>
      <c r="B34722" s="57" t="s">
        <v>71905</v>
      </c>
    </row>
    <row r="34723" spans="1:2" x14ac:dyDescent="0.2">
      <c r="A34723" s="57" t="s">
        <v>71906</v>
      </c>
      <c r="B34723" s="57" t="s">
        <v>71907</v>
      </c>
    </row>
    <row r="34724" spans="1:2" x14ac:dyDescent="0.2">
      <c r="A34724" s="57" t="s">
        <v>71908</v>
      </c>
      <c r="B34724" s="57" t="s">
        <v>71909</v>
      </c>
    </row>
    <row r="34725" spans="1:2" x14ac:dyDescent="0.2">
      <c r="A34725" s="57" t="s">
        <v>71910</v>
      </c>
      <c r="B34725" s="57" t="s">
        <v>71911</v>
      </c>
    </row>
    <row r="34726" spans="1:2" x14ac:dyDescent="0.2">
      <c r="A34726" s="57" t="s">
        <v>71912</v>
      </c>
      <c r="B34726" s="57" t="s">
        <v>71913</v>
      </c>
    </row>
    <row r="34727" spans="1:2" x14ac:dyDescent="0.2">
      <c r="A34727" s="57" t="s">
        <v>71914</v>
      </c>
      <c r="B34727" s="57" t="s">
        <v>71915</v>
      </c>
    </row>
    <row r="34728" spans="1:2" x14ac:dyDescent="0.2">
      <c r="A34728" s="57" t="s">
        <v>71916</v>
      </c>
      <c r="B34728" s="57" t="s">
        <v>71917</v>
      </c>
    </row>
    <row r="34729" spans="1:2" x14ac:dyDescent="0.2">
      <c r="A34729" s="57" t="s">
        <v>71918</v>
      </c>
      <c r="B34729" s="57" t="s">
        <v>71919</v>
      </c>
    </row>
    <row r="34730" spans="1:2" x14ac:dyDescent="0.2">
      <c r="A34730" s="57" t="s">
        <v>71920</v>
      </c>
      <c r="B34730" s="57" t="s">
        <v>71921</v>
      </c>
    </row>
    <row r="34731" spans="1:2" x14ac:dyDescent="0.2">
      <c r="A34731" s="57" t="s">
        <v>71922</v>
      </c>
      <c r="B34731" s="57" t="s">
        <v>71923</v>
      </c>
    </row>
    <row r="34732" spans="1:2" x14ac:dyDescent="0.2">
      <c r="A34732" s="57" t="s">
        <v>71924</v>
      </c>
      <c r="B34732" s="57" t="s">
        <v>71925</v>
      </c>
    </row>
    <row r="34733" spans="1:2" x14ac:dyDescent="0.2">
      <c r="A34733" s="57" t="s">
        <v>71926</v>
      </c>
      <c r="B34733" s="57" t="s">
        <v>71927</v>
      </c>
    </row>
    <row r="34734" spans="1:2" x14ac:dyDescent="0.2">
      <c r="A34734" s="57" t="s">
        <v>71928</v>
      </c>
      <c r="B34734" s="57" t="s">
        <v>71929</v>
      </c>
    </row>
    <row r="34735" spans="1:2" x14ac:dyDescent="0.2">
      <c r="A34735" s="57" t="s">
        <v>71930</v>
      </c>
      <c r="B34735" s="57" t="s">
        <v>71931</v>
      </c>
    </row>
    <row r="34736" spans="1:2" x14ac:dyDescent="0.2">
      <c r="A34736" s="57" t="s">
        <v>71932</v>
      </c>
      <c r="B34736" s="57" t="s">
        <v>71933</v>
      </c>
    </row>
    <row r="34737" spans="1:2" x14ac:dyDescent="0.2">
      <c r="A34737" s="57" t="s">
        <v>71934</v>
      </c>
      <c r="B34737" s="57" t="s">
        <v>71935</v>
      </c>
    </row>
    <row r="34738" spans="1:2" x14ac:dyDescent="0.2">
      <c r="A34738" s="57" t="s">
        <v>71936</v>
      </c>
      <c r="B34738" s="57" t="s">
        <v>71937</v>
      </c>
    </row>
    <row r="34739" spans="1:2" x14ac:dyDescent="0.2">
      <c r="A34739" s="57" t="s">
        <v>71938</v>
      </c>
      <c r="B34739" s="57" t="s">
        <v>71939</v>
      </c>
    </row>
    <row r="34740" spans="1:2" x14ac:dyDescent="0.2">
      <c r="A34740" s="57" t="s">
        <v>71940</v>
      </c>
      <c r="B34740" s="57" t="s">
        <v>71941</v>
      </c>
    </row>
    <row r="34741" spans="1:2" x14ac:dyDescent="0.2">
      <c r="A34741" s="57" t="s">
        <v>71942</v>
      </c>
      <c r="B34741" s="57" t="s">
        <v>71943</v>
      </c>
    </row>
    <row r="34742" spans="1:2" x14ac:dyDescent="0.2">
      <c r="A34742" s="57" t="s">
        <v>71944</v>
      </c>
      <c r="B34742" s="57" t="s">
        <v>71945</v>
      </c>
    </row>
    <row r="34743" spans="1:2" x14ac:dyDescent="0.2">
      <c r="A34743" s="57" t="s">
        <v>71946</v>
      </c>
      <c r="B34743" s="57" t="s">
        <v>71947</v>
      </c>
    </row>
    <row r="34744" spans="1:2" x14ac:dyDescent="0.2">
      <c r="A34744" s="57" t="s">
        <v>71948</v>
      </c>
      <c r="B34744" s="57" t="s">
        <v>71949</v>
      </c>
    </row>
    <row r="34745" spans="1:2" x14ac:dyDescent="0.2">
      <c r="A34745" s="57" t="s">
        <v>71950</v>
      </c>
      <c r="B34745" s="57" t="s">
        <v>71951</v>
      </c>
    </row>
    <row r="34746" spans="1:2" x14ac:dyDescent="0.2">
      <c r="A34746" s="57" t="s">
        <v>71952</v>
      </c>
      <c r="B34746" s="57" t="s">
        <v>71953</v>
      </c>
    </row>
    <row r="34747" spans="1:2" x14ac:dyDescent="0.2">
      <c r="A34747" s="57" t="s">
        <v>71954</v>
      </c>
      <c r="B34747" s="57" t="s">
        <v>71955</v>
      </c>
    </row>
    <row r="34748" spans="1:2" x14ac:dyDescent="0.2">
      <c r="A34748" s="57" t="s">
        <v>71956</v>
      </c>
      <c r="B34748" s="57" t="s">
        <v>71957</v>
      </c>
    </row>
    <row r="34749" spans="1:2" x14ac:dyDescent="0.2">
      <c r="A34749" s="57" t="s">
        <v>71958</v>
      </c>
      <c r="B34749" s="57" t="s">
        <v>71959</v>
      </c>
    </row>
    <row r="34750" spans="1:2" x14ac:dyDescent="0.2">
      <c r="A34750" s="57" t="s">
        <v>71960</v>
      </c>
      <c r="B34750" s="57" t="s">
        <v>71961</v>
      </c>
    </row>
    <row r="34751" spans="1:2" x14ac:dyDescent="0.2">
      <c r="A34751" s="57" t="s">
        <v>71962</v>
      </c>
      <c r="B34751" s="57" t="s">
        <v>71963</v>
      </c>
    </row>
    <row r="34752" spans="1:2" x14ac:dyDescent="0.2">
      <c r="A34752" s="57" t="s">
        <v>71964</v>
      </c>
      <c r="B34752" s="57" t="s">
        <v>71965</v>
      </c>
    </row>
    <row r="34753" spans="1:2" x14ac:dyDescent="0.2">
      <c r="A34753" s="57" t="s">
        <v>71966</v>
      </c>
      <c r="B34753" s="57" t="s">
        <v>71967</v>
      </c>
    </row>
    <row r="34754" spans="1:2" x14ac:dyDescent="0.2">
      <c r="A34754" s="57" t="s">
        <v>71968</v>
      </c>
      <c r="B34754" s="57" t="s">
        <v>71969</v>
      </c>
    </row>
    <row r="34755" spans="1:2" x14ac:dyDescent="0.2">
      <c r="A34755" s="57" t="s">
        <v>71970</v>
      </c>
      <c r="B34755" s="57" t="s">
        <v>71971</v>
      </c>
    </row>
    <row r="34756" spans="1:2" x14ac:dyDescent="0.2">
      <c r="A34756" s="57" t="s">
        <v>71972</v>
      </c>
      <c r="B34756" s="57" t="s">
        <v>71973</v>
      </c>
    </row>
    <row r="34757" spans="1:2" x14ac:dyDescent="0.2">
      <c r="A34757" s="57" t="s">
        <v>71974</v>
      </c>
      <c r="B34757" s="57" t="s">
        <v>71975</v>
      </c>
    </row>
    <row r="34758" spans="1:2" x14ac:dyDescent="0.2">
      <c r="A34758" s="57" t="s">
        <v>71976</v>
      </c>
      <c r="B34758" s="57" t="s">
        <v>71977</v>
      </c>
    </row>
    <row r="34759" spans="1:2" x14ac:dyDescent="0.2">
      <c r="A34759" s="57" t="s">
        <v>71978</v>
      </c>
      <c r="B34759" s="57" t="s">
        <v>71979</v>
      </c>
    </row>
    <row r="34760" spans="1:2" x14ac:dyDescent="0.2">
      <c r="A34760" s="57" t="s">
        <v>71980</v>
      </c>
      <c r="B34760" s="57" t="s">
        <v>71981</v>
      </c>
    </row>
    <row r="34761" spans="1:2" x14ac:dyDescent="0.2">
      <c r="A34761" s="57" t="s">
        <v>71982</v>
      </c>
      <c r="B34761" s="57" t="s">
        <v>71983</v>
      </c>
    </row>
    <row r="34762" spans="1:2" x14ac:dyDescent="0.2">
      <c r="A34762" s="57" t="s">
        <v>71984</v>
      </c>
      <c r="B34762" s="57" t="s">
        <v>71985</v>
      </c>
    </row>
    <row r="34763" spans="1:2" x14ac:dyDescent="0.2">
      <c r="A34763" s="57" t="s">
        <v>71986</v>
      </c>
      <c r="B34763" s="57" t="s">
        <v>71987</v>
      </c>
    </row>
    <row r="34764" spans="1:2" x14ac:dyDescent="0.2">
      <c r="A34764" s="57" t="s">
        <v>71988</v>
      </c>
      <c r="B34764" s="57" t="s">
        <v>71989</v>
      </c>
    </row>
    <row r="34765" spans="1:2" x14ac:dyDescent="0.2">
      <c r="A34765" s="57" t="s">
        <v>71990</v>
      </c>
      <c r="B34765" s="57" t="s">
        <v>71991</v>
      </c>
    </row>
    <row r="34766" spans="1:2" x14ac:dyDescent="0.2">
      <c r="A34766" s="57" t="s">
        <v>71992</v>
      </c>
      <c r="B34766" s="57" t="s">
        <v>71993</v>
      </c>
    </row>
    <row r="34767" spans="1:2" x14ac:dyDescent="0.2">
      <c r="A34767" s="57" t="s">
        <v>71994</v>
      </c>
      <c r="B34767" s="57" t="s">
        <v>71995</v>
      </c>
    </row>
    <row r="34768" spans="1:2" x14ac:dyDescent="0.2">
      <c r="A34768" s="57" t="s">
        <v>71996</v>
      </c>
      <c r="B34768" s="57" t="s">
        <v>71997</v>
      </c>
    </row>
    <row r="34769" spans="1:2" x14ac:dyDescent="0.2">
      <c r="A34769" s="57" t="s">
        <v>71998</v>
      </c>
      <c r="B34769" s="57" t="s">
        <v>71999</v>
      </c>
    </row>
    <row r="34770" spans="1:2" x14ac:dyDescent="0.2">
      <c r="A34770" s="57" t="s">
        <v>72000</v>
      </c>
      <c r="B34770" s="57" t="s">
        <v>72001</v>
      </c>
    </row>
    <row r="34771" spans="1:2" x14ac:dyDescent="0.2">
      <c r="A34771" s="57" t="s">
        <v>72002</v>
      </c>
      <c r="B34771" s="57" t="s">
        <v>72003</v>
      </c>
    </row>
    <row r="34772" spans="1:2" x14ac:dyDescent="0.2">
      <c r="A34772" s="57" t="s">
        <v>72004</v>
      </c>
      <c r="B34772" s="57" t="s">
        <v>72005</v>
      </c>
    </row>
    <row r="34773" spans="1:2" x14ac:dyDescent="0.2">
      <c r="A34773" s="57" t="s">
        <v>72006</v>
      </c>
      <c r="B34773" s="57" t="s">
        <v>72007</v>
      </c>
    </row>
    <row r="34774" spans="1:2" x14ac:dyDescent="0.2">
      <c r="A34774" s="57" t="s">
        <v>72008</v>
      </c>
      <c r="B34774" s="57" t="s">
        <v>72009</v>
      </c>
    </row>
    <row r="34775" spans="1:2" x14ac:dyDescent="0.2">
      <c r="A34775" s="57" t="s">
        <v>72010</v>
      </c>
      <c r="B34775" s="57" t="s">
        <v>72011</v>
      </c>
    </row>
    <row r="34776" spans="1:2" x14ac:dyDescent="0.2">
      <c r="A34776" s="57" t="s">
        <v>72012</v>
      </c>
      <c r="B34776" s="57" t="s">
        <v>72013</v>
      </c>
    </row>
    <row r="34777" spans="1:2" x14ac:dyDescent="0.2">
      <c r="A34777" s="57" t="s">
        <v>72014</v>
      </c>
      <c r="B34777" s="57" t="s">
        <v>72015</v>
      </c>
    </row>
    <row r="34778" spans="1:2" x14ac:dyDescent="0.2">
      <c r="A34778" s="57" t="s">
        <v>72016</v>
      </c>
      <c r="B34778" s="57" t="s">
        <v>72017</v>
      </c>
    </row>
    <row r="34779" spans="1:2" x14ac:dyDescent="0.2">
      <c r="A34779" s="57" t="s">
        <v>72018</v>
      </c>
      <c r="B34779" s="57" t="s">
        <v>72019</v>
      </c>
    </row>
    <row r="34780" spans="1:2" x14ac:dyDescent="0.2">
      <c r="A34780" s="57" t="s">
        <v>72020</v>
      </c>
      <c r="B34780" s="57" t="s">
        <v>72021</v>
      </c>
    </row>
    <row r="34781" spans="1:2" x14ac:dyDescent="0.2">
      <c r="A34781" s="57" t="s">
        <v>72022</v>
      </c>
      <c r="B34781" s="57" t="s">
        <v>72023</v>
      </c>
    </row>
    <row r="34782" spans="1:2" x14ac:dyDescent="0.2">
      <c r="A34782" s="57" t="s">
        <v>72024</v>
      </c>
      <c r="B34782" s="57" t="s">
        <v>72025</v>
      </c>
    </row>
    <row r="34783" spans="1:2" x14ac:dyDescent="0.2">
      <c r="A34783" s="57" t="s">
        <v>72026</v>
      </c>
      <c r="B34783" s="57" t="s">
        <v>72027</v>
      </c>
    </row>
    <row r="34784" spans="1:2" x14ac:dyDescent="0.2">
      <c r="A34784" s="57" t="s">
        <v>72028</v>
      </c>
      <c r="B34784" s="57" t="s">
        <v>72029</v>
      </c>
    </row>
    <row r="34785" spans="1:2" x14ac:dyDescent="0.2">
      <c r="A34785" s="57" t="s">
        <v>72030</v>
      </c>
      <c r="B34785" s="57" t="s">
        <v>72031</v>
      </c>
    </row>
    <row r="34786" spans="1:2" x14ac:dyDescent="0.2">
      <c r="A34786" s="57" t="s">
        <v>72032</v>
      </c>
      <c r="B34786" s="57" t="s">
        <v>72033</v>
      </c>
    </row>
    <row r="34787" spans="1:2" x14ac:dyDescent="0.2">
      <c r="A34787" s="57" t="s">
        <v>72034</v>
      </c>
      <c r="B34787" s="57" t="s">
        <v>72035</v>
      </c>
    </row>
    <row r="34788" spans="1:2" x14ac:dyDescent="0.2">
      <c r="A34788" s="57" t="s">
        <v>72036</v>
      </c>
      <c r="B34788" s="57" t="s">
        <v>72037</v>
      </c>
    </row>
    <row r="34789" spans="1:2" x14ac:dyDescent="0.2">
      <c r="A34789" s="57" t="s">
        <v>72038</v>
      </c>
      <c r="B34789" s="57" t="s">
        <v>72039</v>
      </c>
    </row>
    <row r="34790" spans="1:2" x14ac:dyDescent="0.2">
      <c r="A34790" s="57" t="s">
        <v>72040</v>
      </c>
      <c r="B34790" s="57" t="s">
        <v>72041</v>
      </c>
    </row>
    <row r="34791" spans="1:2" x14ac:dyDescent="0.2">
      <c r="A34791" s="57" t="s">
        <v>72042</v>
      </c>
      <c r="B34791" s="57" t="s">
        <v>72043</v>
      </c>
    </row>
    <row r="34792" spans="1:2" x14ac:dyDescent="0.2">
      <c r="A34792" s="57" t="s">
        <v>72044</v>
      </c>
      <c r="B34792" s="57" t="s">
        <v>72045</v>
      </c>
    </row>
    <row r="34793" spans="1:2" x14ac:dyDescent="0.2">
      <c r="A34793" s="57" t="s">
        <v>72046</v>
      </c>
      <c r="B34793" s="57" t="s">
        <v>72047</v>
      </c>
    </row>
    <row r="34794" spans="1:2" x14ac:dyDescent="0.2">
      <c r="A34794" s="57" t="s">
        <v>72048</v>
      </c>
      <c r="B34794" s="57" t="s">
        <v>72049</v>
      </c>
    </row>
    <row r="34795" spans="1:2" x14ac:dyDescent="0.2">
      <c r="A34795" s="57" t="s">
        <v>72050</v>
      </c>
      <c r="B34795" s="57" t="s">
        <v>72051</v>
      </c>
    </row>
    <row r="34796" spans="1:2" x14ac:dyDescent="0.2">
      <c r="A34796" s="57" t="s">
        <v>72052</v>
      </c>
      <c r="B34796" s="57" t="s">
        <v>72053</v>
      </c>
    </row>
    <row r="34797" spans="1:2" x14ac:dyDescent="0.2">
      <c r="A34797" s="57" t="s">
        <v>72054</v>
      </c>
      <c r="B34797" s="57" t="s">
        <v>72055</v>
      </c>
    </row>
    <row r="34798" spans="1:2" x14ac:dyDescent="0.2">
      <c r="A34798" s="57" t="s">
        <v>72056</v>
      </c>
      <c r="B34798" s="57" t="s">
        <v>72057</v>
      </c>
    </row>
    <row r="34799" spans="1:2" x14ac:dyDescent="0.2">
      <c r="A34799" s="57" t="s">
        <v>72058</v>
      </c>
      <c r="B34799" s="57" t="s">
        <v>72059</v>
      </c>
    </row>
    <row r="34800" spans="1:2" x14ac:dyDescent="0.2">
      <c r="A34800" s="57" t="s">
        <v>72060</v>
      </c>
      <c r="B34800" s="57" t="s">
        <v>72061</v>
      </c>
    </row>
    <row r="34801" spans="1:2" x14ac:dyDescent="0.2">
      <c r="A34801" s="57" t="s">
        <v>72062</v>
      </c>
      <c r="B34801" s="57" t="s">
        <v>72063</v>
      </c>
    </row>
    <row r="34802" spans="1:2" x14ac:dyDescent="0.2">
      <c r="A34802" s="57" t="s">
        <v>72064</v>
      </c>
      <c r="B34802" s="57" t="s">
        <v>72065</v>
      </c>
    </row>
    <row r="34803" spans="1:2" x14ac:dyDescent="0.2">
      <c r="A34803" s="57" t="s">
        <v>72066</v>
      </c>
      <c r="B34803" s="57" t="s">
        <v>72067</v>
      </c>
    </row>
    <row r="34804" spans="1:2" x14ac:dyDescent="0.2">
      <c r="A34804" s="57" t="s">
        <v>72068</v>
      </c>
      <c r="B34804" s="57" t="s">
        <v>72069</v>
      </c>
    </row>
    <row r="34805" spans="1:2" x14ac:dyDescent="0.2">
      <c r="A34805" s="57" t="s">
        <v>72070</v>
      </c>
      <c r="B34805" s="57" t="s">
        <v>72071</v>
      </c>
    </row>
    <row r="34806" spans="1:2" x14ac:dyDescent="0.2">
      <c r="A34806" s="57" t="s">
        <v>72072</v>
      </c>
      <c r="B34806" s="57" t="s">
        <v>72073</v>
      </c>
    </row>
    <row r="34807" spans="1:2" x14ac:dyDescent="0.2">
      <c r="A34807" s="57" t="s">
        <v>72074</v>
      </c>
      <c r="B34807" s="57" t="s">
        <v>72075</v>
      </c>
    </row>
    <row r="34808" spans="1:2" x14ac:dyDescent="0.2">
      <c r="A34808" s="57" t="s">
        <v>72076</v>
      </c>
      <c r="B34808" s="57" t="s">
        <v>72077</v>
      </c>
    </row>
    <row r="34809" spans="1:2" x14ac:dyDescent="0.2">
      <c r="A34809" s="57" t="s">
        <v>72078</v>
      </c>
      <c r="B34809" s="57" t="s">
        <v>72079</v>
      </c>
    </row>
    <row r="34810" spans="1:2" x14ac:dyDescent="0.2">
      <c r="A34810" s="57" t="s">
        <v>72080</v>
      </c>
      <c r="B34810" s="57" t="s">
        <v>72081</v>
      </c>
    </row>
    <row r="34811" spans="1:2" x14ac:dyDescent="0.2">
      <c r="A34811" s="57" t="s">
        <v>72082</v>
      </c>
      <c r="B34811" s="57" t="s">
        <v>72083</v>
      </c>
    </row>
    <row r="34812" spans="1:2" x14ac:dyDescent="0.2">
      <c r="A34812" s="57" t="s">
        <v>72084</v>
      </c>
      <c r="B34812" s="57" t="s">
        <v>72085</v>
      </c>
    </row>
    <row r="34813" spans="1:2" x14ac:dyDescent="0.2">
      <c r="A34813" s="57" t="s">
        <v>72086</v>
      </c>
      <c r="B34813" s="57" t="s">
        <v>72087</v>
      </c>
    </row>
    <row r="34814" spans="1:2" x14ac:dyDescent="0.2">
      <c r="A34814" s="57" t="s">
        <v>72088</v>
      </c>
      <c r="B34814" s="57" t="s">
        <v>72089</v>
      </c>
    </row>
    <row r="34815" spans="1:2" x14ac:dyDescent="0.2">
      <c r="A34815" s="57" t="s">
        <v>72090</v>
      </c>
      <c r="B34815" s="57" t="s">
        <v>72091</v>
      </c>
    </row>
    <row r="34816" spans="1:2" x14ac:dyDescent="0.2">
      <c r="A34816" s="57" t="s">
        <v>72092</v>
      </c>
      <c r="B34816" s="57" t="s">
        <v>72093</v>
      </c>
    </row>
    <row r="34817" spans="1:2" x14ac:dyDescent="0.2">
      <c r="A34817" s="57" t="s">
        <v>72094</v>
      </c>
      <c r="B34817" s="57" t="s">
        <v>72095</v>
      </c>
    </row>
    <row r="34818" spans="1:2" x14ac:dyDescent="0.2">
      <c r="A34818" s="57" t="s">
        <v>72096</v>
      </c>
      <c r="B34818" s="57" t="s">
        <v>72097</v>
      </c>
    </row>
    <row r="34819" spans="1:2" x14ac:dyDescent="0.2">
      <c r="A34819" s="57" t="s">
        <v>72098</v>
      </c>
      <c r="B34819" s="57" t="s">
        <v>72099</v>
      </c>
    </row>
    <row r="34820" spans="1:2" x14ac:dyDescent="0.2">
      <c r="A34820" s="57" t="s">
        <v>72100</v>
      </c>
      <c r="B34820" s="57" t="s">
        <v>72101</v>
      </c>
    </row>
    <row r="34821" spans="1:2" x14ac:dyDescent="0.2">
      <c r="A34821" s="57" t="s">
        <v>72102</v>
      </c>
      <c r="B34821" s="57" t="s">
        <v>72103</v>
      </c>
    </row>
    <row r="34822" spans="1:2" x14ac:dyDescent="0.2">
      <c r="A34822" s="57" t="s">
        <v>72104</v>
      </c>
      <c r="B34822" s="57" t="s">
        <v>72105</v>
      </c>
    </row>
    <row r="34823" spans="1:2" x14ac:dyDescent="0.2">
      <c r="A34823" s="57" t="s">
        <v>72106</v>
      </c>
      <c r="B34823" s="57" t="s">
        <v>72107</v>
      </c>
    </row>
    <row r="34824" spans="1:2" x14ac:dyDescent="0.2">
      <c r="A34824" s="57" t="s">
        <v>72108</v>
      </c>
      <c r="B34824" s="57" t="s">
        <v>72109</v>
      </c>
    </row>
    <row r="34825" spans="1:2" x14ac:dyDescent="0.2">
      <c r="A34825" s="57" t="s">
        <v>72110</v>
      </c>
      <c r="B34825" s="57" t="s">
        <v>72111</v>
      </c>
    </row>
    <row r="34826" spans="1:2" x14ac:dyDescent="0.2">
      <c r="A34826" s="57" t="s">
        <v>72112</v>
      </c>
      <c r="B34826" s="57" t="s">
        <v>72113</v>
      </c>
    </row>
    <row r="34827" spans="1:2" x14ac:dyDescent="0.2">
      <c r="A34827" s="57" t="s">
        <v>72114</v>
      </c>
      <c r="B34827" s="57" t="s">
        <v>72115</v>
      </c>
    </row>
    <row r="34828" spans="1:2" x14ac:dyDescent="0.2">
      <c r="A34828" s="57" t="s">
        <v>72116</v>
      </c>
      <c r="B34828" s="57" t="s">
        <v>72117</v>
      </c>
    </row>
    <row r="34829" spans="1:2" x14ac:dyDescent="0.2">
      <c r="A34829" s="57" t="s">
        <v>72118</v>
      </c>
      <c r="B34829" s="57" t="s">
        <v>72119</v>
      </c>
    </row>
    <row r="34830" spans="1:2" x14ac:dyDescent="0.2">
      <c r="A34830" s="57" t="s">
        <v>72120</v>
      </c>
      <c r="B34830" s="57" t="s">
        <v>72121</v>
      </c>
    </row>
    <row r="34831" spans="1:2" x14ac:dyDescent="0.2">
      <c r="A34831" s="57" t="s">
        <v>72122</v>
      </c>
      <c r="B34831" s="57" t="s">
        <v>72123</v>
      </c>
    </row>
    <row r="34832" spans="1:2" x14ac:dyDescent="0.2">
      <c r="A34832" s="57" t="s">
        <v>72124</v>
      </c>
      <c r="B34832" s="57" t="s">
        <v>72125</v>
      </c>
    </row>
    <row r="34833" spans="1:2" x14ac:dyDescent="0.2">
      <c r="A34833" s="57" t="s">
        <v>72126</v>
      </c>
      <c r="B34833" s="57" t="s">
        <v>72127</v>
      </c>
    </row>
    <row r="34834" spans="1:2" x14ac:dyDescent="0.2">
      <c r="A34834" s="57" t="s">
        <v>72128</v>
      </c>
      <c r="B34834" s="57" t="s">
        <v>72129</v>
      </c>
    </row>
    <row r="34835" spans="1:2" x14ac:dyDescent="0.2">
      <c r="A34835" s="57" t="s">
        <v>72130</v>
      </c>
      <c r="B34835" s="57" t="s">
        <v>72131</v>
      </c>
    </row>
    <row r="34836" spans="1:2" x14ac:dyDescent="0.2">
      <c r="A34836" s="57" t="s">
        <v>72132</v>
      </c>
      <c r="B34836" s="57" t="s">
        <v>72133</v>
      </c>
    </row>
    <row r="34837" spans="1:2" x14ac:dyDescent="0.2">
      <c r="A34837" s="57" t="s">
        <v>72134</v>
      </c>
      <c r="B34837" s="57" t="s">
        <v>72135</v>
      </c>
    </row>
    <row r="34838" spans="1:2" x14ac:dyDescent="0.2">
      <c r="A34838" s="57" t="s">
        <v>72136</v>
      </c>
      <c r="B34838" s="57" t="s">
        <v>72137</v>
      </c>
    </row>
    <row r="34839" spans="1:2" x14ac:dyDescent="0.2">
      <c r="A34839" s="57" t="s">
        <v>72138</v>
      </c>
      <c r="B34839" s="57" t="s">
        <v>72139</v>
      </c>
    </row>
    <row r="34840" spans="1:2" x14ac:dyDescent="0.2">
      <c r="A34840" s="57" t="s">
        <v>72140</v>
      </c>
      <c r="B34840" s="57" t="s">
        <v>72141</v>
      </c>
    </row>
    <row r="34841" spans="1:2" x14ac:dyDescent="0.2">
      <c r="A34841" s="57" t="s">
        <v>72142</v>
      </c>
      <c r="B34841" s="57" t="s">
        <v>72143</v>
      </c>
    </row>
    <row r="34842" spans="1:2" x14ac:dyDescent="0.2">
      <c r="A34842" s="57" t="s">
        <v>72144</v>
      </c>
      <c r="B34842" s="57" t="s">
        <v>72145</v>
      </c>
    </row>
    <row r="34843" spans="1:2" x14ac:dyDescent="0.2">
      <c r="A34843" s="57" t="s">
        <v>72146</v>
      </c>
      <c r="B34843" s="57" t="s">
        <v>72147</v>
      </c>
    </row>
    <row r="34844" spans="1:2" x14ac:dyDescent="0.2">
      <c r="A34844" s="57" t="s">
        <v>72148</v>
      </c>
      <c r="B34844" s="57" t="s">
        <v>72149</v>
      </c>
    </row>
    <row r="34845" spans="1:2" x14ac:dyDescent="0.2">
      <c r="A34845" s="57" t="s">
        <v>72150</v>
      </c>
      <c r="B34845" s="57" t="s">
        <v>72151</v>
      </c>
    </row>
    <row r="34846" spans="1:2" x14ac:dyDescent="0.2">
      <c r="A34846" s="57" t="s">
        <v>72152</v>
      </c>
      <c r="B34846" s="57" t="s">
        <v>72153</v>
      </c>
    </row>
    <row r="34847" spans="1:2" x14ac:dyDescent="0.2">
      <c r="A34847" s="57" t="s">
        <v>72154</v>
      </c>
      <c r="B34847" s="57" t="s">
        <v>72155</v>
      </c>
    </row>
    <row r="34848" spans="1:2" x14ac:dyDescent="0.2">
      <c r="A34848" s="57" t="s">
        <v>72156</v>
      </c>
      <c r="B34848" s="57" t="s">
        <v>72157</v>
      </c>
    </row>
    <row r="34849" spans="1:2" x14ac:dyDescent="0.2">
      <c r="A34849" s="57" t="s">
        <v>72158</v>
      </c>
      <c r="B34849" s="57" t="s">
        <v>72159</v>
      </c>
    </row>
    <row r="34850" spans="1:2" x14ac:dyDescent="0.2">
      <c r="A34850" s="57" t="s">
        <v>72160</v>
      </c>
      <c r="B34850" s="57" t="s">
        <v>72161</v>
      </c>
    </row>
    <row r="34851" spans="1:2" x14ac:dyDescent="0.2">
      <c r="A34851" s="57" t="s">
        <v>72162</v>
      </c>
      <c r="B34851" s="57" t="s">
        <v>72163</v>
      </c>
    </row>
    <row r="34852" spans="1:2" x14ac:dyDescent="0.2">
      <c r="A34852" s="57" t="s">
        <v>72164</v>
      </c>
      <c r="B34852" s="57" t="s">
        <v>72165</v>
      </c>
    </row>
    <row r="34853" spans="1:2" x14ac:dyDescent="0.2">
      <c r="A34853" s="57" t="s">
        <v>72166</v>
      </c>
      <c r="B34853" s="57" t="s">
        <v>72167</v>
      </c>
    </row>
    <row r="34854" spans="1:2" x14ac:dyDescent="0.2">
      <c r="A34854" s="57" t="s">
        <v>72168</v>
      </c>
      <c r="B34854" s="57" t="s">
        <v>72169</v>
      </c>
    </row>
    <row r="34855" spans="1:2" x14ac:dyDescent="0.2">
      <c r="A34855" s="57" t="s">
        <v>72170</v>
      </c>
      <c r="B34855" s="57" t="s">
        <v>72171</v>
      </c>
    </row>
    <row r="34856" spans="1:2" x14ac:dyDescent="0.2">
      <c r="A34856" s="57" t="s">
        <v>72172</v>
      </c>
      <c r="B34856" s="57" t="s">
        <v>72173</v>
      </c>
    </row>
    <row r="34857" spans="1:2" x14ac:dyDescent="0.2">
      <c r="A34857" s="57" t="s">
        <v>72174</v>
      </c>
      <c r="B34857" s="57" t="s">
        <v>72175</v>
      </c>
    </row>
    <row r="34858" spans="1:2" x14ac:dyDescent="0.2">
      <c r="A34858" s="57" t="s">
        <v>72176</v>
      </c>
      <c r="B34858" s="57" t="s">
        <v>72177</v>
      </c>
    </row>
    <row r="34859" spans="1:2" x14ac:dyDescent="0.2">
      <c r="A34859" s="57" t="s">
        <v>72178</v>
      </c>
      <c r="B34859" s="57" t="s">
        <v>72179</v>
      </c>
    </row>
    <row r="34860" spans="1:2" x14ac:dyDescent="0.2">
      <c r="A34860" s="57" t="s">
        <v>72180</v>
      </c>
      <c r="B34860" s="57" t="s">
        <v>72181</v>
      </c>
    </row>
    <row r="34861" spans="1:2" x14ac:dyDescent="0.2">
      <c r="A34861" s="57" t="s">
        <v>72182</v>
      </c>
      <c r="B34861" s="57" t="s">
        <v>72183</v>
      </c>
    </row>
    <row r="34862" spans="1:2" x14ac:dyDescent="0.2">
      <c r="A34862" s="57" t="s">
        <v>72184</v>
      </c>
      <c r="B34862" s="57" t="s">
        <v>72185</v>
      </c>
    </row>
    <row r="34863" spans="1:2" x14ac:dyDescent="0.2">
      <c r="A34863" s="57" t="s">
        <v>72186</v>
      </c>
      <c r="B34863" s="57" t="s">
        <v>72187</v>
      </c>
    </row>
    <row r="34864" spans="1:2" x14ac:dyDescent="0.2">
      <c r="A34864" s="57" t="s">
        <v>72188</v>
      </c>
      <c r="B34864" s="57" t="s">
        <v>72189</v>
      </c>
    </row>
    <row r="34865" spans="1:2" x14ac:dyDescent="0.2">
      <c r="A34865" s="57" t="s">
        <v>72190</v>
      </c>
      <c r="B34865" s="57" t="s">
        <v>72191</v>
      </c>
    </row>
    <row r="34866" spans="1:2" x14ac:dyDescent="0.2">
      <c r="A34866" s="57" t="s">
        <v>72192</v>
      </c>
      <c r="B34866" s="57" t="s">
        <v>72193</v>
      </c>
    </row>
    <row r="34867" spans="1:2" x14ac:dyDescent="0.2">
      <c r="A34867" s="57" t="s">
        <v>72194</v>
      </c>
      <c r="B34867" s="57" t="s">
        <v>72195</v>
      </c>
    </row>
    <row r="34868" spans="1:2" x14ac:dyDescent="0.2">
      <c r="A34868" s="57" t="s">
        <v>72196</v>
      </c>
      <c r="B34868" s="57" t="s">
        <v>72197</v>
      </c>
    </row>
    <row r="34869" spans="1:2" x14ac:dyDescent="0.2">
      <c r="A34869" s="57" t="s">
        <v>72198</v>
      </c>
      <c r="B34869" s="57" t="s">
        <v>72199</v>
      </c>
    </row>
    <row r="34870" spans="1:2" x14ac:dyDescent="0.2">
      <c r="A34870" s="57" t="s">
        <v>72200</v>
      </c>
      <c r="B34870" s="57" t="s">
        <v>72201</v>
      </c>
    </row>
    <row r="34871" spans="1:2" x14ac:dyDescent="0.2">
      <c r="A34871" s="57" t="s">
        <v>72202</v>
      </c>
      <c r="B34871" s="57" t="s">
        <v>72203</v>
      </c>
    </row>
    <row r="34872" spans="1:2" x14ac:dyDescent="0.2">
      <c r="A34872" s="57" t="s">
        <v>72204</v>
      </c>
      <c r="B34872" s="57" t="s">
        <v>72205</v>
      </c>
    </row>
    <row r="34873" spans="1:2" x14ac:dyDescent="0.2">
      <c r="A34873" s="57" t="s">
        <v>72206</v>
      </c>
      <c r="B34873" s="57" t="s">
        <v>72207</v>
      </c>
    </row>
    <row r="34874" spans="1:2" x14ac:dyDescent="0.2">
      <c r="A34874" s="57" t="s">
        <v>72208</v>
      </c>
      <c r="B34874" s="57" t="s">
        <v>72209</v>
      </c>
    </row>
    <row r="34875" spans="1:2" x14ac:dyDescent="0.2">
      <c r="A34875" s="57" t="s">
        <v>72210</v>
      </c>
      <c r="B34875" s="57" t="s">
        <v>72211</v>
      </c>
    </row>
    <row r="34876" spans="1:2" x14ac:dyDescent="0.2">
      <c r="A34876" s="57" t="s">
        <v>72212</v>
      </c>
      <c r="B34876" s="57" t="s">
        <v>72213</v>
      </c>
    </row>
    <row r="34877" spans="1:2" x14ac:dyDescent="0.2">
      <c r="A34877" s="57" t="s">
        <v>72214</v>
      </c>
      <c r="B34877" s="57" t="s">
        <v>72215</v>
      </c>
    </row>
    <row r="34878" spans="1:2" x14ac:dyDescent="0.2">
      <c r="A34878" s="57" t="s">
        <v>72216</v>
      </c>
      <c r="B34878" s="57" t="s">
        <v>72217</v>
      </c>
    </row>
    <row r="34879" spans="1:2" x14ac:dyDescent="0.2">
      <c r="A34879" s="57" t="s">
        <v>72218</v>
      </c>
      <c r="B34879" s="57" t="s">
        <v>72219</v>
      </c>
    </row>
    <row r="34880" spans="1:2" x14ac:dyDescent="0.2">
      <c r="A34880" s="57" t="s">
        <v>72220</v>
      </c>
      <c r="B34880" s="57" t="s">
        <v>72221</v>
      </c>
    </row>
    <row r="34881" spans="1:2" x14ac:dyDescent="0.2">
      <c r="A34881" s="57" t="s">
        <v>72222</v>
      </c>
      <c r="B34881" s="57" t="s">
        <v>72223</v>
      </c>
    </row>
    <row r="34882" spans="1:2" x14ac:dyDescent="0.2">
      <c r="A34882" s="57" t="s">
        <v>72224</v>
      </c>
      <c r="B34882" s="57" t="s">
        <v>72225</v>
      </c>
    </row>
    <row r="34883" spans="1:2" x14ac:dyDescent="0.2">
      <c r="A34883" s="57" t="s">
        <v>72226</v>
      </c>
      <c r="B34883" s="57" t="s">
        <v>72227</v>
      </c>
    </row>
    <row r="34884" spans="1:2" x14ac:dyDescent="0.2">
      <c r="A34884" s="57" t="s">
        <v>72228</v>
      </c>
      <c r="B34884" s="57" t="s">
        <v>72229</v>
      </c>
    </row>
    <row r="34885" spans="1:2" x14ac:dyDescent="0.2">
      <c r="A34885" s="57" t="s">
        <v>72230</v>
      </c>
      <c r="B34885" s="57" t="s">
        <v>72231</v>
      </c>
    </row>
    <row r="34886" spans="1:2" x14ac:dyDescent="0.2">
      <c r="A34886" s="57" t="s">
        <v>72232</v>
      </c>
      <c r="B34886" s="57" t="s">
        <v>72233</v>
      </c>
    </row>
    <row r="34887" spans="1:2" x14ac:dyDescent="0.2">
      <c r="A34887" s="57" t="s">
        <v>72234</v>
      </c>
      <c r="B34887" s="57" t="s">
        <v>72235</v>
      </c>
    </row>
    <row r="34888" spans="1:2" x14ac:dyDescent="0.2">
      <c r="A34888" s="57" t="s">
        <v>72236</v>
      </c>
      <c r="B34888" s="57" t="s">
        <v>72237</v>
      </c>
    </row>
    <row r="34889" spans="1:2" x14ac:dyDescent="0.2">
      <c r="A34889" s="57" t="s">
        <v>72238</v>
      </c>
      <c r="B34889" s="57" t="s">
        <v>72239</v>
      </c>
    </row>
    <row r="34890" spans="1:2" x14ac:dyDescent="0.2">
      <c r="A34890" s="57" t="s">
        <v>72240</v>
      </c>
      <c r="B34890" s="57" t="s">
        <v>72241</v>
      </c>
    </row>
    <row r="34891" spans="1:2" x14ac:dyDescent="0.2">
      <c r="A34891" s="57" t="s">
        <v>72242</v>
      </c>
      <c r="B34891" s="57" t="s">
        <v>72243</v>
      </c>
    </row>
    <row r="34892" spans="1:2" x14ac:dyDescent="0.2">
      <c r="A34892" s="57" t="s">
        <v>72244</v>
      </c>
      <c r="B34892" s="57" t="s">
        <v>72245</v>
      </c>
    </row>
    <row r="34893" spans="1:2" x14ac:dyDescent="0.2">
      <c r="A34893" s="57" t="s">
        <v>72246</v>
      </c>
      <c r="B34893" s="57" t="s">
        <v>72247</v>
      </c>
    </row>
    <row r="34894" spans="1:2" x14ac:dyDescent="0.2">
      <c r="A34894" s="57" t="s">
        <v>72248</v>
      </c>
      <c r="B34894" s="57" t="s">
        <v>72249</v>
      </c>
    </row>
    <row r="34895" spans="1:2" x14ac:dyDescent="0.2">
      <c r="A34895" s="57" t="s">
        <v>72250</v>
      </c>
      <c r="B34895" s="57" t="s">
        <v>72251</v>
      </c>
    </row>
    <row r="34896" spans="1:2" x14ac:dyDescent="0.2">
      <c r="A34896" s="57" t="s">
        <v>72252</v>
      </c>
      <c r="B34896" s="57" t="s">
        <v>72253</v>
      </c>
    </row>
    <row r="34897" spans="1:2" x14ac:dyDescent="0.2">
      <c r="A34897" s="57" t="s">
        <v>72254</v>
      </c>
      <c r="B34897" s="57" t="s">
        <v>72255</v>
      </c>
    </row>
    <row r="34898" spans="1:2" x14ac:dyDescent="0.2">
      <c r="A34898" s="57" t="s">
        <v>72256</v>
      </c>
      <c r="B34898" s="57" t="s">
        <v>72257</v>
      </c>
    </row>
    <row r="34899" spans="1:2" x14ac:dyDescent="0.2">
      <c r="A34899" s="57" t="s">
        <v>72258</v>
      </c>
      <c r="B34899" s="57" t="s">
        <v>72259</v>
      </c>
    </row>
    <row r="34900" spans="1:2" x14ac:dyDescent="0.2">
      <c r="A34900" s="57" t="s">
        <v>72260</v>
      </c>
      <c r="B34900" s="57" t="s">
        <v>72261</v>
      </c>
    </row>
    <row r="34901" spans="1:2" x14ac:dyDescent="0.2">
      <c r="A34901" s="57" t="s">
        <v>72262</v>
      </c>
      <c r="B34901" s="57" t="s">
        <v>72263</v>
      </c>
    </row>
    <row r="34902" spans="1:2" x14ac:dyDescent="0.2">
      <c r="A34902" s="57" t="s">
        <v>72264</v>
      </c>
      <c r="B34902" s="57" t="s">
        <v>72265</v>
      </c>
    </row>
    <row r="34903" spans="1:2" x14ac:dyDescent="0.2">
      <c r="A34903" s="57" t="s">
        <v>72266</v>
      </c>
      <c r="B34903" s="57" t="s">
        <v>72267</v>
      </c>
    </row>
    <row r="34904" spans="1:2" x14ac:dyDescent="0.2">
      <c r="A34904" s="57" t="s">
        <v>72268</v>
      </c>
      <c r="B34904" s="57" t="s">
        <v>72269</v>
      </c>
    </row>
    <row r="34905" spans="1:2" x14ac:dyDescent="0.2">
      <c r="A34905" s="57" t="s">
        <v>72270</v>
      </c>
      <c r="B34905" s="57" t="s">
        <v>72271</v>
      </c>
    </row>
    <row r="34906" spans="1:2" x14ac:dyDescent="0.2">
      <c r="A34906" s="57" t="s">
        <v>72272</v>
      </c>
      <c r="B34906" s="57" t="s">
        <v>72273</v>
      </c>
    </row>
    <row r="34907" spans="1:2" x14ac:dyDescent="0.2">
      <c r="A34907" s="57" t="s">
        <v>72274</v>
      </c>
      <c r="B34907" s="57" t="s">
        <v>72275</v>
      </c>
    </row>
    <row r="34908" spans="1:2" x14ac:dyDescent="0.2">
      <c r="A34908" s="57" t="s">
        <v>72276</v>
      </c>
      <c r="B34908" s="57" t="s">
        <v>72277</v>
      </c>
    </row>
    <row r="34909" spans="1:2" x14ac:dyDescent="0.2">
      <c r="A34909" s="57" t="s">
        <v>72278</v>
      </c>
      <c r="B34909" s="57" t="s">
        <v>72279</v>
      </c>
    </row>
    <row r="34910" spans="1:2" x14ac:dyDescent="0.2">
      <c r="A34910" s="57" t="s">
        <v>72280</v>
      </c>
      <c r="B34910" s="57" t="s">
        <v>72281</v>
      </c>
    </row>
    <row r="34911" spans="1:2" x14ac:dyDescent="0.2">
      <c r="A34911" s="57" t="s">
        <v>72282</v>
      </c>
      <c r="B34911" s="57" t="s">
        <v>72283</v>
      </c>
    </row>
    <row r="34912" spans="1:2" x14ac:dyDescent="0.2">
      <c r="A34912" s="57" t="s">
        <v>72284</v>
      </c>
      <c r="B34912" s="57" t="s">
        <v>72285</v>
      </c>
    </row>
    <row r="34913" spans="1:2" x14ac:dyDescent="0.2">
      <c r="A34913" s="57" t="s">
        <v>72286</v>
      </c>
      <c r="B34913" s="57" t="s">
        <v>72287</v>
      </c>
    </row>
    <row r="34914" spans="1:2" x14ac:dyDescent="0.2">
      <c r="A34914" s="57" t="s">
        <v>72288</v>
      </c>
      <c r="B34914" s="57" t="s">
        <v>72289</v>
      </c>
    </row>
    <row r="34915" spans="1:2" x14ac:dyDescent="0.2">
      <c r="A34915" s="57" t="s">
        <v>72290</v>
      </c>
      <c r="B34915" s="57" t="s">
        <v>72291</v>
      </c>
    </row>
    <row r="34916" spans="1:2" x14ac:dyDescent="0.2">
      <c r="A34916" s="57" t="s">
        <v>72292</v>
      </c>
      <c r="B34916" s="57" t="s">
        <v>72293</v>
      </c>
    </row>
    <row r="34917" spans="1:2" x14ac:dyDescent="0.2">
      <c r="A34917" s="57" t="s">
        <v>72294</v>
      </c>
      <c r="B34917" s="57" t="s">
        <v>72295</v>
      </c>
    </row>
    <row r="34918" spans="1:2" x14ac:dyDescent="0.2">
      <c r="A34918" s="57" t="s">
        <v>72296</v>
      </c>
      <c r="B34918" s="57" t="s">
        <v>72297</v>
      </c>
    </row>
    <row r="34919" spans="1:2" x14ac:dyDescent="0.2">
      <c r="A34919" s="57" t="s">
        <v>72298</v>
      </c>
      <c r="B34919" s="57" t="s">
        <v>72299</v>
      </c>
    </row>
    <row r="34920" spans="1:2" x14ac:dyDescent="0.2">
      <c r="A34920" s="57" t="s">
        <v>72300</v>
      </c>
      <c r="B34920" s="57" t="s">
        <v>72301</v>
      </c>
    </row>
    <row r="34921" spans="1:2" x14ac:dyDescent="0.2">
      <c r="A34921" s="57" t="s">
        <v>72302</v>
      </c>
      <c r="B34921" s="57" t="s">
        <v>72303</v>
      </c>
    </row>
    <row r="34922" spans="1:2" x14ac:dyDescent="0.2">
      <c r="A34922" s="57" t="s">
        <v>72304</v>
      </c>
      <c r="B34922" s="57" t="s">
        <v>72305</v>
      </c>
    </row>
    <row r="34923" spans="1:2" x14ac:dyDescent="0.2">
      <c r="A34923" s="57" t="s">
        <v>72306</v>
      </c>
      <c r="B34923" s="57" t="s">
        <v>72307</v>
      </c>
    </row>
    <row r="34924" spans="1:2" x14ac:dyDescent="0.2">
      <c r="A34924" s="57" t="s">
        <v>72308</v>
      </c>
      <c r="B34924" s="57" t="s">
        <v>72309</v>
      </c>
    </row>
    <row r="34925" spans="1:2" x14ac:dyDescent="0.2">
      <c r="A34925" s="57" t="s">
        <v>72310</v>
      </c>
      <c r="B34925" s="57" t="s">
        <v>72311</v>
      </c>
    </row>
    <row r="34926" spans="1:2" x14ac:dyDescent="0.2">
      <c r="A34926" s="57" t="s">
        <v>72312</v>
      </c>
      <c r="B34926" s="57" t="s">
        <v>72313</v>
      </c>
    </row>
    <row r="34927" spans="1:2" x14ac:dyDescent="0.2">
      <c r="A34927" s="57" t="s">
        <v>72314</v>
      </c>
      <c r="B34927" s="57" t="s">
        <v>72315</v>
      </c>
    </row>
    <row r="34928" spans="1:2" x14ac:dyDescent="0.2">
      <c r="A34928" s="57" t="s">
        <v>72316</v>
      </c>
      <c r="B34928" s="57" t="s">
        <v>72317</v>
      </c>
    </row>
    <row r="34929" spans="1:2" x14ac:dyDescent="0.2">
      <c r="A34929" s="57" t="s">
        <v>72318</v>
      </c>
      <c r="B34929" s="57" t="s">
        <v>72319</v>
      </c>
    </row>
    <row r="34930" spans="1:2" x14ac:dyDescent="0.2">
      <c r="A34930" s="57" t="s">
        <v>72320</v>
      </c>
      <c r="B34930" s="57" t="s">
        <v>72321</v>
      </c>
    </row>
    <row r="34931" spans="1:2" x14ac:dyDescent="0.2">
      <c r="A34931" s="57" t="s">
        <v>72322</v>
      </c>
      <c r="B34931" s="57" t="s">
        <v>72323</v>
      </c>
    </row>
    <row r="34932" spans="1:2" x14ac:dyDescent="0.2">
      <c r="A34932" s="57" t="s">
        <v>72324</v>
      </c>
      <c r="B34932" s="57" t="s">
        <v>72325</v>
      </c>
    </row>
    <row r="34933" spans="1:2" x14ac:dyDescent="0.2">
      <c r="A34933" s="57" t="s">
        <v>72326</v>
      </c>
      <c r="B34933" s="57" t="s">
        <v>72327</v>
      </c>
    </row>
    <row r="34934" spans="1:2" x14ac:dyDescent="0.2">
      <c r="A34934" s="57" t="s">
        <v>72328</v>
      </c>
      <c r="B34934" s="57" t="s">
        <v>72329</v>
      </c>
    </row>
    <row r="34935" spans="1:2" x14ac:dyDescent="0.2">
      <c r="A34935" s="57" t="s">
        <v>72330</v>
      </c>
      <c r="B34935" s="57" t="s">
        <v>72331</v>
      </c>
    </row>
    <row r="34936" spans="1:2" x14ac:dyDescent="0.2">
      <c r="A34936" s="57" t="s">
        <v>72332</v>
      </c>
      <c r="B34936" s="57" t="s">
        <v>72333</v>
      </c>
    </row>
    <row r="34937" spans="1:2" x14ac:dyDescent="0.2">
      <c r="A34937" s="57" t="s">
        <v>72334</v>
      </c>
      <c r="B34937" s="57" t="s">
        <v>72335</v>
      </c>
    </row>
    <row r="34938" spans="1:2" x14ac:dyDescent="0.2">
      <c r="A34938" s="57" t="s">
        <v>72336</v>
      </c>
      <c r="B34938" s="57" t="s">
        <v>72337</v>
      </c>
    </row>
    <row r="34939" spans="1:2" x14ac:dyDescent="0.2">
      <c r="A34939" s="57" t="s">
        <v>72338</v>
      </c>
      <c r="B34939" s="57" t="s">
        <v>72339</v>
      </c>
    </row>
    <row r="34940" spans="1:2" x14ac:dyDescent="0.2">
      <c r="A34940" s="57" t="s">
        <v>72340</v>
      </c>
      <c r="B34940" s="57" t="s">
        <v>72341</v>
      </c>
    </row>
    <row r="34941" spans="1:2" x14ac:dyDescent="0.2">
      <c r="A34941" s="57" t="s">
        <v>72342</v>
      </c>
      <c r="B34941" s="57" t="s">
        <v>72343</v>
      </c>
    </row>
    <row r="34942" spans="1:2" x14ac:dyDescent="0.2">
      <c r="A34942" s="57" t="s">
        <v>72344</v>
      </c>
      <c r="B34942" s="57" t="s">
        <v>72345</v>
      </c>
    </row>
    <row r="34943" spans="1:2" x14ac:dyDescent="0.2">
      <c r="A34943" s="57" t="s">
        <v>72346</v>
      </c>
      <c r="B34943" s="57" t="s">
        <v>72347</v>
      </c>
    </row>
    <row r="34944" spans="1:2" x14ac:dyDescent="0.2">
      <c r="A34944" s="57" t="s">
        <v>72348</v>
      </c>
      <c r="B34944" s="57" t="s">
        <v>72349</v>
      </c>
    </row>
    <row r="34945" spans="1:2" x14ac:dyDescent="0.2">
      <c r="A34945" s="57" t="s">
        <v>72350</v>
      </c>
      <c r="B34945" s="57" t="s">
        <v>72351</v>
      </c>
    </row>
    <row r="34946" spans="1:2" x14ac:dyDescent="0.2">
      <c r="A34946" s="57" t="s">
        <v>72352</v>
      </c>
      <c r="B34946" s="57" t="s">
        <v>72353</v>
      </c>
    </row>
    <row r="34947" spans="1:2" x14ac:dyDescent="0.2">
      <c r="A34947" s="57" t="s">
        <v>72354</v>
      </c>
      <c r="B34947" s="57" t="s">
        <v>72355</v>
      </c>
    </row>
    <row r="34948" spans="1:2" x14ac:dyDescent="0.2">
      <c r="A34948" s="57" t="s">
        <v>72356</v>
      </c>
      <c r="B34948" s="57" t="s">
        <v>72357</v>
      </c>
    </row>
    <row r="34949" spans="1:2" x14ac:dyDescent="0.2">
      <c r="A34949" s="57" t="s">
        <v>72358</v>
      </c>
      <c r="B34949" s="57" t="s">
        <v>72359</v>
      </c>
    </row>
    <row r="34950" spans="1:2" x14ac:dyDescent="0.2">
      <c r="A34950" s="57" t="s">
        <v>72360</v>
      </c>
      <c r="B34950" s="57" t="s">
        <v>72361</v>
      </c>
    </row>
    <row r="34951" spans="1:2" x14ac:dyDescent="0.2">
      <c r="A34951" s="57" t="s">
        <v>72362</v>
      </c>
      <c r="B34951" s="57" t="s">
        <v>72363</v>
      </c>
    </row>
    <row r="34952" spans="1:2" x14ac:dyDescent="0.2">
      <c r="A34952" s="57" t="s">
        <v>72364</v>
      </c>
      <c r="B34952" s="57" t="s">
        <v>72365</v>
      </c>
    </row>
    <row r="34953" spans="1:2" x14ac:dyDescent="0.2">
      <c r="A34953" s="57" t="s">
        <v>72366</v>
      </c>
      <c r="B34953" s="57" t="s">
        <v>72367</v>
      </c>
    </row>
    <row r="34954" spans="1:2" x14ac:dyDescent="0.2">
      <c r="A34954" s="57" t="s">
        <v>72368</v>
      </c>
      <c r="B34954" s="57" t="s">
        <v>72369</v>
      </c>
    </row>
    <row r="34955" spans="1:2" x14ac:dyDescent="0.2">
      <c r="A34955" s="57" t="s">
        <v>72370</v>
      </c>
      <c r="B34955" s="57" t="s">
        <v>72371</v>
      </c>
    </row>
    <row r="34956" spans="1:2" x14ac:dyDescent="0.2">
      <c r="A34956" s="57" t="s">
        <v>72372</v>
      </c>
      <c r="B34956" s="57" t="s">
        <v>72373</v>
      </c>
    </row>
    <row r="34957" spans="1:2" x14ac:dyDescent="0.2">
      <c r="A34957" s="57" t="s">
        <v>72374</v>
      </c>
      <c r="B34957" s="57" t="s">
        <v>72375</v>
      </c>
    </row>
    <row r="34958" spans="1:2" x14ac:dyDescent="0.2">
      <c r="A34958" s="57" t="s">
        <v>72376</v>
      </c>
      <c r="B34958" s="57" t="s">
        <v>72377</v>
      </c>
    </row>
    <row r="34959" spans="1:2" x14ac:dyDescent="0.2">
      <c r="A34959" s="57" t="s">
        <v>72378</v>
      </c>
      <c r="B34959" s="57" t="s">
        <v>72379</v>
      </c>
    </row>
    <row r="34960" spans="1:2" x14ac:dyDescent="0.2">
      <c r="A34960" s="57" t="s">
        <v>72380</v>
      </c>
      <c r="B34960" s="57" t="s">
        <v>72381</v>
      </c>
    </row>
    <row r="34961" spans="1:2" x14ac:dyDescent="0.2">
      <c r="A34961" s="57" t="s">
        <v>72382</v>
      </c>
      <c r="B34961" s="57" t="s">
        <v>72383</v>
      </c>
    </row>
    <row r="34962" spans="1:2" x14ac:dyDescent="0.2">
      <c r="A34962" s="57" t="s">
        <v>72384</v>
      </c>
      <c r="B34962" s="57" t="s">
        <v>72385</v>
      </c>
    </row>
    <row r="34963" spans="1:2" x14ac:dyDescent="0.2">
      <c r="A34963" s="57" t="s">
        <v>72386</v>
      </c>
      <c r="B34963" s="57" t="s">
        <v>72387</v>
      </c>
    </row>
    <row r="34964" spans="1:2" x14ac:dyDescent="0.2">
      <c r="A34964" s="57" t="s">
        <v>72388</v>
      </c>
      <c r="B34964" s="57" t="s">
        <v>72389</v>
      </c>
    </row>
    <row r="34965" spans="1:2" x14ac:dyDescent="0.2">
      <c r="A34965" s="57" t="s">
        <v>72390</v>
      </c>
      <c r="B34965" s="57" t="s">
        <v>72391</v>
      </c>
    </row>
    <row r="34966" spans="1:2" x14ac:dyDescent="0.2">
      <c r="A34966" s="57" t="s">
        <v>72392</v>
      </c>
      <c r="B34966" s="57" t="s">
        <v>72393</v>
      </c>
    </row>
    <row r="34967" spans="1:2" x14ac:dyDescent="0.2">
      <c r="A34967" s="57" t="s">
        <v>72394</v>
      </c>
      <c r="B34967" s="57" t="s">
        <v>72395</v>
      </c>
    </row>
    <row r="34968" spans="1:2" x14ac:dyDescent="0.2">
      <c r="A34968" s="57" t="s">
        <v>72396</v>
      </c>
      <c r="B34968" s="57" t="s">
        <v>72397</v>
      </c>
    </row>
    <row r="34969" spans="1:2" x14ac:dyDescent="0.2">
      <c r="A34969" s="57" t="s">
        <v>72398</v>
      </c>
      <c r="B34969" s="57" t="s">
        <v>72399</v>
      </c>
    </row>
    <row r="34970" spans="1:2" x14ac:dyDescent="0.2">
      <c r="A34970" s="57" t="s">
        <v>72400</v>
      </c>
      <c r="B34970" s="57" t="s">
        <v>72401</v>
      </c>
    </row>
    <row r="34971" spans="1:2" x14ac:dyDescent="0.2">
      <c r="A34971" s="57" t="s">
        <v>72402</v>
      </c>
      <c r="B34971" s="57" t="s">
        <v>72403</v>
      </c>
    </row>
    <row r="34972" spans="1:2" x14ac:dyDescent="0.2">
      <c r="A34972" s="57" t="s">
        <v>72404</v>
      </c>
      <c r="B34972" s="57" t="s">
        <v>72405</v>
      </c>
    </row>
    <row r="34973" spans="1:2" x14ac:dyDescent="0.2">
      <c r="A34973" s="57" t="s">
        <v>72406</v>
      </c>
      <c r="B34973" s="57" t="s">
        <v>72407</v>
      </c>
    </row>
    <row r="34974" spans="1:2" x14ac:dyDescent="0.2">
      <c r="A34974" s="57" t="s">
        <v>72408</v>
      </c>
      <c r="B34974" s="57" t="s">
        <v>72409</v>
      </c>
    </row>
    <row r="34975" spans="1:2" x14ac:dyDescent="0.2">
      <c r="A34975" s="57" t="s">
        <v>72410</v>
      </c>
      <c r="B34975" s="57" t="s">
        <v>72411</v>
      </c>
    </row>
    <row r="34976" spans="1:2" x14ac:dyDescent="0.2">
      <c r="A34976" s="57" t="s">
        <v>72412</v>
      </c>
      <c r="B34976" s="57" t="s">
        <v>72413</v>
      </c>
    </row>
    <row r="34977" spans="1:2" x14ac:dyDescent="0.2">
      <c r="A34977" s="57" t="s">
        <v>72414</v>
      </c>
      <c r="B34977" s="57" t="s">
        <v>72415</v>
      </c>
    </row>
    <row r="34978" spans="1:2" x14ac:dyDescent="0.2">
      <c r="A34978" s="57" t="s">
        <v>72416</v>
      </c>
      <c r="B34978" s="57" t="s">
        <v>72417</v>
      </c>
    </row>
    <row r="34979" spans="1:2" x14ac:dyDescent="0.2">
      <c r="A34979" s="57" t="s">
        <v>72418</v>
      </c>
      <c r="B34979" s="57" t="s">
        <v>72419</v>
      </c>
    </row>
    <row r="34980" spans="1:2" x14ac:dyDescent="0.2">
      <c r="A34980" s="57" t="s">
        <v>72420</v>
      </c>
      <c r="B34980" s="57" t="s">
        <v>72421</v>
      </c>
    </row>
    <row r="34981" spans="1:2" x14ac:dyDescent="0.2">
      <c r="A34981" s="57" t="s">
        <v>72422</v>
      </c>
      <c r="B34981" s="57" t="s">
        <v>72423</v>
      </c>
    </row>
    <row r="34982" spans="1:2" x14ac:dyDescent="0.2">
      <c r="A34982" s="57" t="s">
        <v>72424</v>
      </c>
      <c r="B34982" s="57" t="s">
        <v>72425</v>
      </c>
    </row>
    <row r="34983" spans="1:2" x14ac:dyDescent="0.2">
      <c r="A34983" s="57" t="s">
        <v>72426</v>
      </c>
      <c r="B34983" s="57" t="s">
        <v>72427</v>
      </c>
    </row>
    <row r="34984" spans="1:2" x14ac:dyDescent="0.2">
      <c r="A34984" s="57" t="s">
        <v>72428</v>
      </c>
      <c r="B34984" s="57" t="s">
        <v>72429</v>
      </c>
    </row>
    <row r="34985" spans="1:2" x14ac:dyDescent="0.2">
      <c r="A34985" s="57" t="s">
        <v>72430</v>
      </c>
      <c r="B34985" s="57" t="s">
        <v>72431</v>
      </c>
    </row>
    <row r="34986" spans="1:2" x14ac:dyDescent="0.2">
      <c r="A34986" s="57" t="s">
        <v>72432</v>
      </c>
      <c r="B34986" s="57" t="s">
        <v>72433</v>
      </c>
    </row>
    <row r="34987" spans="1:2" x14ac:dyDescent="0.2">
      <c r="A34987" s="57" t="s">
        <v>72434</v>
      </c>
      <c r="B34987" s="57" t="s">
        <v>72435</v>
      </c>
    </row>
    <row r="34988" spans="1:2" x14ac:dyDescent="0.2">
      <c r="A34988" s="57" t="s">
        <v>72436</v>
      </c>
      <c r="B34988" s="57" t="s">
        <v>72437</v>
      </c>
    </row>
    <row r="34989" spans="1:2" x14ac:dyDescent="0.2">
      <c r="A34989" s="57" t="s">
        <v>72438</v>
      </c>
      <c r="B34989" s="57" t="s">
        <v>72439</v>
      </c>
    </row>
    <row r="34990" spans="1:2" x14ac:dyDescent="0.2">
      <c r="A34990" s="57" t="s">
        <v>72440</v>
      </c>
      <c r="B34990" s="57" t="s">
        <v>72441</v>
      </c>
    </row>
    <row r="34991" spans="1:2" x14ac:dyDescent="0.2">
      <c r="A34991" s="57" t="s">
        <v>72442</v>
      </c>
      <c r="B34991" s="57" t="s">
        <v>72443</v>
      </c>
    </row>
    <row r="34992" spans="1:2" x14ac:dyDescent="0.2">
      <c r="A34992" s="57" t="s">
        <v>72444</v>
      </c>
      <c r="B34992" s="57" t="s">
        <v>72445</v>
      </c>
    </row>
    <row r="34993" spans="1:2" x14ac:dyDescent="0.2">
      <c r="A34993" s="57" t="s">
        <v>72446</v>
      </c>
      <c r="B34993" s="57" t="s">
        <v>72447</v>
      </c>
    </row>
    <row r="34994" spans="1:2" x14ac:dyDescent="0.2">
      <c r="A34994" s="57" t="s">
        <v>72448</v>
      </c>
      <c r="B34994" s="57" t="s">
        <v>72449</v>
      </c>
    </row>
    <row r="34995" spans="1:2" x14ac:dyDescent="0.2">
      <c r="A34995" s="57" t="s">
        <v>72450</v>
      </c>
      <c r="B34995" s="57" t="s">
        <v>72451</v>
      </c>
    </row>
    <row r="34996" spans="1:2" x14ac:dyDescent="0.2">
      <c r="A34996" s="57" t="s">
        <v>72452</v>
      </c>
      <c r="B34996" s="57" t="s">
        <v>72453</v>
      </c>
    </row>
    <row r="34997" spans="1:2" x14ac:dyDescent="0.2">
      <c r="A34997" s="57" t="s">
        <v>72454</v>
      </c>
      <c r="B34997" s="57" t="s">
        <v>72455</v>
      </c>
    </row>
    <row r="34998" spans="1:2" x14ac:dyDescent="0.2">
      <c r="A34998" s="57" t="s">
        <v>72456</v>
      </c>
      <c r="B34998" s="57" t="s">
        <v>72457</v>
      </c>
    </row>
    <row r="34999" spans="1:2" x14ac:dyDescent="0.2">
      <c r="A34999" s="57" t="s">
        <v>72458</v>
      </c>
      <c r="B34999" s="57" t="s">
        <v>72459</v>
      </c>
    </row>
    <row r="35000" spans="1:2" x14ac:dyDescent="0.2">
      <c r="A35000" s="57" t="s">
        <v>72460</v>
      </c>
      <c r="B35000" s="57" t="s">
        <v>72461</v>
      </c>
    </row>
    <row r="35001" spans="1:2" x14ac:dyDescent="0.2">
      <c r="A35001" s="57" t="s">
        <v>72462</v>
      </c>
      <c r="B35001" s="57" t="s">
        <v>72463</v>
      </c>
    </row>
    <row r="35002" spans="1:2" x14ac:dyDescent="0.2">
      <c r="A35002" s="57" t="s">
        <v>72464</v>
      </c>
      <c r="B35002" s="57" t="s">
        <v>72465</v>
      </c>
    </row>
    <row r="35003" spans="1:2" x14ac:dyDescent="0.2">
      <c r="A35003" s="57" t="s">
        <v>72466</v>
      </c>
      <c r="B35003" s="57" t="s">
        <v>72467</v>
      </c>
    </row>
    <row r="35004" spans="1:2" x14ac:dyDescent="0.2">
      <c r="A35004" s="57" t="s">
        <v>72468</v>
      </c>
      <c r="B35004" s="57" t="s">
        <v>72469</v>
      </c>
    </row>
    <row r="35005" spans="1:2" x14ac:dyDescent="0.2">
      <c r="A35005" s="57" t="s">
        <v>72470</v>
      </c>
      <c r="B35005" s="57" t="s">
        <v>72471</v>
      </c>
    </row>
    <row r="35006" spans="1:2" x14ac:dyDescent="0.2">
      <c r="A35006" s="57" t="s">
        <v>72472</v>
      </c>
      <c r="B35006" s="57" t="s">
        <v>72473</v>
      </c>
    </row>
    <row r="35007" spans="1:2" x14ac:dyDescent="0.2">
      <c r="A35007" s="57" t="s">
        <v>72474</v>
      </c>
      <c r="B35007" s="57" t="s">
        <v>57357</v>
      </c>
    </row>
    <row r="35008" spans="1:2" x14ac:dyDescent="0.2">
      <c r="A35008" s="57" t="s">
        <v>72475</v>
      </c>
      <c r="B35008" s="57" t="s">
        <v>72476</v>
      </c>
    </row>
    <row r="35009" spans="1:2" x14ac:dyDescent="0.2">
      <c r="A35009" s="57" t="s">
        <v>72477</v>
      </c>
      <c r="B35009" s="57" t="s">
        <v>72478</v>
      </c>
    </row>
    <row r="35010" spans="1:2" x14ac:dyDescent="0.2">
      <c r="A35010" s="57" t="s">
        <v>72479</v>
      </c>
      <c r="B35010" s="57" t="s">
        <v>72480</v>
      </c>
    </row>
    <row r="35011" spans="1:2" x14ac:dyDescent="0.2">
      <c r="A35011" s="57" t="s">
        <v>72481</v>
      </c>
      <c r="B35011" s="57" t="s">
        <v>72482</v>
      </c>
    </row>
    <row r="35012" spans="1:2" x14ac:dyDescent="0.2">
      <c r="A35012" s="57" t="s">
        <v>72483</v>
      </c>
      <c r="B35012" s="57" t="s">
        <v>72484</v>
      </c>
    </row>
    <row r="35013" spans="1:2" x14ac:dyDescent="0.2">
      <c r="A35013" s="57" t="s">
        <v>72485</v>
      </c>
      <c r="B35013" s="57" t="s">
        <v>72486</v>
      </c>
    </row>
    <row r="35014" spans="1:2" x14ac:dyDescent="0.2">
      <c r="A35014" s="57" t="s">
        <v>72487</v>
      </c>
      <c r="B35014" s="57" t="s">
        <v>72488</v>
      </c>
    </row>
    <row r="35015" spans="1:2" x14ac:dyDescent="0.2">
      <c r="A35015" s="57" t="s">
        <v>72489</v>
      </c>
      <c r="B35015" s="57" t="s">
        <v>72490</v>
      </c>
    </row>
    <row r="35016" spans="1:2" x14ac:dyDescent="0.2">
      <c r="A35016" s="57" t="s">
        <v>72491</v>
      </c>
      <c r="B35016" s="57" t="s">
        <v>72492</v>
      </c>
    </row>
    <row r="35017" spans="1:2" x14ac:dyDescent="0.2">
      <c r="A35017" s="57" t="s">
        <v>72493</v>
      </c>
      <c r="B35017" s="57" t="s">
        <v>72494</v>
      </c>
    </row>
    <row r="35018" spans="1:2" x14ac:dyDescent="0.2">
      <c r="A35018" s="57" t="s">
        <v>72495</v>
      </c>
      <c r="B35018" s="57" t="s">
        <v>72496</v>
      </c>
    </row>
    <row r="35019" spans="1:2" x14ac:dyDescent="0.2">
      <c r="A35019" s="57" t="s">
        <v>72497</v>
      </c>
      <c r="B35019" s="57" t="s">
        <v>72498</v>
      </c>
    </row>
    <row r="35020" spans="1:2" x14ac:dyDescent="0.2">
      <c r="A35020" s="57" t="s">
        <v>72499</v>
      </c>
      <c r="B35020" s="57" t="s">
        <v>72500</v>
      </c>
    </row>
    <row r="35021" spans="1:2" x14ac:dyDescent="0.2">
      <c r="A35021" s="57" t="s">
        <v>72501</v>
      </c>
      <c r="B35021" s="57" t="s">
        <v>72502</v>
      </c>
    </row>
    <row r="35022" spans="1:2" x14ac:dyDescent="0.2">
      <c r="A35022" s="57" t="s">
        <v>72503</v>
      </c>
      <c r="B35022" s="57" t="s">
        <v>72504</v>
      </c>
    </row>
    <row r="35023" spans="1:2" x14ac:dyDescent="0.2">
      <c r="A35023" s="57" t="s">
        <v>72505</v>
      </c>
      <c r="B35023" s="57" t="s">
        <v>72506</v>
      </c>
    </row>
    <row r="35024" spans="1:2" x14ac:dyDescent="0.2">
      <c r="A35024" s="57" t="s">
        <v>72507</v>
      </c>
      <c r="B35024" s="57" t="s">
        <v>72508</v>
      </c>
    </row>
    <row r="35025" spans="1:2" x14ac:dyDescent="0.2">
      <c r="A35025" s="57" t="s">
        <v>72509</v>
      </c>
      <c r="B35025" s="57" t="s">
        <v>72510</v>
      </c>
    </row>
    <row r="35026" spans="1:2" x14ac:dyDescent="0.2">
      <c r="A35026" s="57" t="s">
        <v>72511</v>
      </c>
      <c r="B35026" s="57" t="s">
        <v>72512</v>
      </c>
    </row>
    <row r="35027" spans="1:2" x14ac:dyDescent="0.2">
      <c r="A35027" s="57" t="s">
        <v>72513</v>
      </c>
      <c r="B35027" s="57" t="s">
        <v>72514</v>
      </c>
    </row>
    <row r="35028" spans="1:2" x14ac:dyDescent="0.2">
      <c r="A35028" s="57" t="s">
        <v>72515</v>
      </c>
      <c r="B35028" s="57" t="s">
        <v>72516</v>
      </c>
    </row>
    <row r="35029" spans="1:2" x14ac:dyDescent="0.2">
      <c r="A35029" s="57" t="s">
        <v>72517</v>
      </c>
      <c r="B35029" s="57" t="s">
        <v>72518</v>
      </c>
    </row>
    <row r="35030" spans="1:2" x14ac:dyDescent="0.2">
      <c r="A35030" s="57" t="s">
        <v>72519</v>
      </c>
      <c r="B35030" s="57" t="s">
        <v>72520</v>
      </c>
    </row>
    <row r="35031" spans="1:2" x14ac:dyDescent="0.2">
      <c r="A35031" s="57" t="s">
        <v>72521</v>
      </c>
      <c r="B35031" s="57" t="s">
        <v>72522</v>
      </c>
    </row>
    <row r="35032" spans="1:2" x14ac:dyDescent="0.2">
      <c r="A35032" s="57" t="s">
        <v>72523</v>
      </c>
      <c r="B35032" s="57" t="s">
        <v>72524</v>
      </c>
    </row>
    <row r="35033" spans="1:2" x14ac:dyDescent="0.2">
      <c r="A35033" s="57" t="s">
        <v>72525</v>
      </c>
      <c r="B35033" s="57" t="s">
        <v>72526</v>
      </c>
    </row>
    <row r="35034" spans="1:2" x14ac:dyDescent="0.2">
      <c r="A35034" s="57" t="s">
        <v>72527</v>
      </c>
      <c r="B35034" s="57" t="s">
        <v>72528</v>
      </c>
    </row>
    <row r="35035" spans="1:2" x14ac:dyDescent="0.2">
      <c r="A35035" s="57" t="s">
        <v>72529</v>
      </c>
      <c r="B35035" s="57" t="s">
        <v>72530</v>
      </c>
    </row>
    <row r="35036" spans="1:2" x14ac:dyDescent="0.2">
      <c r="A35036" s="57" t="s">
        <v>72531</v>
      </c>
      <c r="B35036" s="57" t="s">
        <v>72532</v>
      </c>
    </row>
    <row r="35037" spans="1:2" x14ac:dyDescent="0.2">
      <c r="A35037" s="57" t="s">
        <v>72533</v>
      </c>
      <c r="B35037" s="57" t="s">
        <v>72534</v>
      </c>
    </row>
    <row r="35038" spans="1:2" x14ac:dyDescent="0.2">
      <c r="A35038" s="57" t="s">
        <v>72535</v>
      </c>
      <c r="B35038" s="57" t="s">
        <v>72536</v>
      </c>
    </row>
    <row r="35039" spans="1:2" x14ac:dyDescent="0.2">
      <c r="A35039" s="57" t="s">
        <v>72537</v>
      </c>
      <c r="B35039" s="57" t="s">
        <v>72538</v>
      </c>
    </row>
    <row r="35040" spans="1:2" x14ac:dyDescent="0.2">
      <c r="A35040" s="57" t="s">
        <v>72539</v>
      </c>
      <c r="B35040" s="57" t="s">
        <v>72540</v>
      </c>
    </row>
    <row r="35041" spans="1:2" x14ac:dyDescent="0.2">
      <c r="A35041" s="57" t="s">
        <v>72541</v>
      </c>
      <c r="B35041" s="57" t="s">
        <v>72542</v>
      </c>
    </row>
    <row r="35042" spans="1:2" x14ac:dyDescent="0.2">
      <c r="A35042" s="57" t="s">
        <v>72543</v>
      </c>
      <c r="B35042" s="57" t="s">
        <v>72544</v>
      </c>
    </row>
    <row r="35043" spans="1:2" x14ac:dyDescent="0.2">
      <c r="A35043" s="57" t="s">
        <v>72545</v>
      </c>
      <c r="B35043" s="57" t="s">
        <v>72546</v>
      </c>
    </row>
    <row r="35044" spans="1:2" x14ac:dyDescent="0.2">
      <c r="A35044" s="57" t="s">
        <v>72547</v>
      </c>
      <c r="B35044" s="57" t="s">
        <v>72548</v>
      </c>
    </row>
    <row r="35045" spans="1:2" x14ac:dyDescent="0.2">
      <c r="A35045" s="57" t="s">
        <v>72549</v>
      </c>
      <c r="B35045" s="57" t="s">
        <v>72550</v>
      </c>
    </row>
    <row r="35046" spans="1:2" x14ac:dyDescent="0.2">
      <c r="A35046" s="57" t="s">
        <v>72551</v>
      </c>
      <c r="B35046" s="57" t="s">
        <v>72552</v>
      </c>
    </row>
    <row r="35047" spans="1:2" x14ac:dyDescent="0.2">
      <c r="A35047" s="57" t="s">
        <v>72553</v>
      </c>
      <c r="B35047" s="57" t="s">
        <v>72554</v>
      </c>
    </row>
    <row r="35048" spans="1:2" x14ac:dyDescent="0.2">
      <c r="A35048" s="57" t="s">
        <v>72555</v>
      </c>
      <c r="B35048" s="57" t="s">
        <v>72556</v>
      </c>
    </row>
    <row r="35049" spans="1:2" x14ac:dyDescent="0.2">
      <c r="A35049" s="57" t="s">
        <v>72557</v>
      </c>
      <c r="B35049" s="57" t="s">
        <v>72558</v>
      </c>
    </row>
    <row r="35050" spans="1:2" x14ac:dyDescent="0.2">
      <c r="A35050" s="57" t="s">
        <v>72559</v>
      </c>
      <c r="B35050" s="57" t="s">
        <v>72560</v>
      </c>
    </row>
    <row r="35051" spans="1:2" x14ac:dyDescent="0.2">
      <c r="A35051" s="57" t="s">
        <v>72561</v>
      </c>
      <c r="B35051" s="57" t="s">
        <v>72562</v>
      </c>
    </row>
    <row r="35052" spans="1:2" x14ac:dyDescent="0.2">
      <c r="A35052" s="57" t="s">
        <v>72563</v>
      </c>
      <c r="B35052" s="57" t="s">
        <v>72564</v>
      </c>
    </row>
    <row r="35053" spans="1:2" x14ac:dyDescent="0.2">
      <c r="A35053" s="57" t="s">
        <v>72565</v>
      </c>
      <c r="B35053" s="57" t="s">
        <v>72566</v>
      </c>
    </row>
    <row r="35054" spans="1:2" x14ac:dyDescent="0.2">
      <c r="A35054" s="57" t="s">
        <v>72567</v>
      </c>
      <c r="B35054" s="57" t="s">
        <v>72568</v>
      </c>
    </row>
    <row r="35055" spans="1:2" x14ac:dyDescent="0.2">
      <c r="A35055" s="57" t="s">
        <v>72569</v>
      </c>
      <c r="B35055" s="57" t="s">
        <v>72570</v>
      </c>
    </row>
    <row r="35056" spans="1:2" x14ac:dyDescent="0.2">
      <c r="A35056" s="57" t="s">
        <v>72571</v>
      </c>
      <c r="B35056" s="57" t="s">
        <v>72572</v>
      </c>
    </row>
    <row r="35057" spans="1:2" x14ac:dyDescent="0.2">
      <c r="A35057" s="57" t="s">
        <v>72573</v>
      </c>
      <c r="B35057" s="57" t="s">
        <v>72574</v>
      </c>
    </row>
    <row r="35058" spans="1:2" x14ac:dyDescent="0.2">
      <c r="A35058" s="57" t="s">
        <v>72575</v>
      </c>
      <c r="B35058" s="57" t="s">
        <v>72576</v>
      </c>
    </row>
    <row r="35059" spans="1:2" x14ac:dyDescent="0.2">
      <c r="A35059" s="57" t="s">
        <v>72577</v>
      </c>
      <c r="B35059" s="57" t="s">
        <v>72578</v>
      </c>
    </row>
    <row r="35060" spans="1:2" x14ac:dyDescent="0.2">
      <c r="A35060" s="57" t="s">
        <v>72579</v>
      </c>
      <c r="B35060" s="57" t="s">
        <v>72580</v>
      </c>
    </row>
    <row r="35061" spans="1:2" x14ac:dyDescent="0.2">
      <c r="A35061" s="57" t="s">
        <v>72581</v>
      </c>
      <c r="B35061" s="57" t="s">
        <v>72582</v>
      </c>
    </row>
    <row r="35062" spans="1:2" x14ac:dyDescent="0.2">
      <c r="A35062" s="57" t="s">
        <v>72583</v>
      </c>
      <c r="B35062" s="57" t="s">
        <v>72584</v>
      </c>
    </row>
    <row r="35063" spans="1:2" x14ac:dyDescent="0.2">
      <c r="A35063" s="57" t="s">
        <v>72585</v>
      </c>
      <c r="B35063" s="57" t="s">
        <v>72586</v>
      </c>
    </row>
    <row r="35064" spans="1:2" x14ac:dyDescent="0.2">
      <c r="A35064" s="57" t="s">
        <v>72587</v>
      </c>
      <c r="B35064" s="57" t="s">
        <v>72588</v>
      </c>
    </row>
    <row r="35065" spans="1:2" x14ac:dyDescent="0.2">
      <c r="A35065" s="57" t="s">
        <v>72589</v>
      </c>
      <c r="B35065" s="57" t="s">
        <v>72590</v>
      </c>
    </row>
    <row r="35066" spans="1:2" x14ac:dyDescent="0.2">
      <c r="A35066" s="57" t="s">
        <v>72591</v>
      </c>
      <c r="B35066" s="57" t="s">
        <v>72592</v>
      </c>
    </row>
    <row r="35067" spans="1:2" x14ac:dyDescent="0.2">
      <c r="A35067" s="57" t="s">
        <v>72593</v>
      </c>
      <c r="B35067" s="57" t="s">
        <v>72594</v>
      </c>
    </row>
    <row r="35068" spans="1:2" x14ac:dyDescent="0.2">
      <c r="A35068" s="57" t="s">
        <v>72595</v>
      </c>
      <c r="B35068" s="57" t="s">
        <v>72596</v>
      </c>
    </row>
    <row r="35069" spans="1:2" x14ac:dyDescent="0.2">
      <c r="A35069" s="57" t="s">
        <v>72597</v>
      </c>
      <c r="B35069" s="57" t="s">
        <v>72598</v>
      </c>
    </row>
    <row r="35070" spans="1:2" x14ac:dyDescent="0.2">
      <c r="A35070" s="57" t="s">
        <v>72599</v>
      </c>
      <c r="B35070" s="57" t="s">
        <v>72600</v>
      </c>
    </row>
    <row r="35071" spans="1:2" x14ac:dyDescent="0.2">
      <c r="A35071" s="57" t="s">
        <v>72601</v>
      </c>
      <c r="B35071" s="57" t="s">
        <v>72602</v>
      </c>
    </row>
    <row r="35072" spans="1:2" x14ac:dyDescent="0.2">
      <c r="A35072" s="57" t="s">
        <v>72603</v>
      </c>
      <c r="B35072" s="57" t="s">
        <v>72604</v>
      </c>
    </row>
    <row r="35073" spans="1:2" x14ac:dyDescent="0.2">
      <c r="A35073" s="57" t="s">
        <v>72605</v>
      </c>
      <c r="B35073" s="57" t="s">
        <v>72606</v>
      </c>
    </row>
    <row r="35074" spans="1:2" x14ac:dyDescent="0.2">
      <c r="A35074" s="57" t="s">
        <v>72607</v>
      </c>
      <c r="B35074" s="57" t="s">
        <v>72608</v>
      </c>
    </row>
    <row r="35075" spans="1:2" x14ac:dyDescent="0.2">
      <c r="A35075" s="57" t="s">
        <v>72609</v>
      </c>
      <c r="B35075" s="57" t="s">
        <v>72610</v>
      </c>
    </row>
    <row r="35076" spans="1:2" x14ac:dyDescent="0.2">
      <c r="A35076" s="57" t="s">
        <v>72611</v>
      </c>
      <c r="B35076" s="57" t="s">
        <v>72612</v>
      </c>
    </row>
    <row r="35077" spans="1:2" x14ac:dyDescent="0.2">
      <c r="A35077" s="57" t="s">
        <v>72613</v>
      </c>
      <c r="B35077" s="57" t="s">
        <v>72614</v>
      </c>
    </row>
    <row r="35078" spans="1:2" x14ac:dyDescent="0.2">
      <c r="A35078" s="57" t="s">
        <v>72615</v>
      </c>
      <c r="B35078" s="57" t="s">
        <v>72616</v>
      </c>
    </row>
    <row r="35079" spans="1:2" x14ac:dyDescent="0.2">
      <c r="A35079" s="57" t="s">
        <v>72617</v>
      </c>
      <c r="B35079" s="57" t="s">
        <v>72618</v>
      </c>
    </row>
    <row r="35080" spans="1:2" x14ac:dyDescent="0.2">
      <c r="A35080" s="57" t="s">
        <v>72619</v>
      </c>
      <c r="B35080" s="57" t="s">
        <v>72620</v>
      </c>
    </row>
    <row r="35081" spans="1:2" x14ac:dyDescent="0.2">
      <c r="A35081" s="57" t="s">
        <v>72621</v>
      </c>
      <c r="B35081" s="57" t="s">
        <v>72622</v>
      </c>
    </row>
    <row r="35082" spans="1:2" x14ac:dyDescent="0.2">
      <c r="A35082" s="57" t="s">
        <v>72623</v>
      </c>
      <c r="B35082" s="57" t="s">
        <v>72624</v>
      </c>
    </row>
    <row r="35083" spans="1:2" x14ac:dyDescent="0.2">
      <c r="A35083" s="57" t="s">
        <v>72625</v>
      </c>
      <c r="B35083" s="57" t="s">
        <v>72626</v>
      </c>
    </row>
    <row r="35084" spans="1:2" x14ac:dyDescent="0.2">
      <c r="A35084" s="57" t="s">
        <v>72627</v>
      </c>
      <c r="B35084" s="57" t="s">
        <v>72628</v>
      </c>
    </row>
    <row r="35085" spans="1:2" x14ac:dyDescent="0.2">
      <c r="A35085" s="57" t="s">
        <v>72629</v>
      </c>
      <c r="B35085" s="57" t="s">
        <v>72630</v>
      </c>
    </row>
    <row r="35086" spans="1:2" x14ac:dyDescent="0.2">
      <c r="A35086" s="57" t="s">
        <v>72631</v>
      </c>
      <c r="B35086" s="57" t="s">
        <v>72632</v>
      </c>
    </row>
    <row r="35087" spans="1:2" x14ac:dyDescent="0.2">
      <c r="A35087" s="57" t="s">
        <v>72633</v>
      </c>
      <c r="B35087" s="57" t="s">
        <v>72634</v>
      </c>
    </row>
    <row r="35088" spans="1:2" x14ac:dyDescent="0.2">
      <c r="A35088" s="57" t="s">
        <v>72635</v>
      </c>
      <c r="B35088" s="57" t="s">
        <v>72636</v>
      </c>
    </row>
    <row r="35089" spans="1:2" x14ac:dyDescent="0.2">
      <c r="A35089" s="57" t="s">
        <v>72637</v>
      </c>
      <c r="B35089" s="57" t="s">
        <v>72638</v>
      </c>
    </row>
    <row r="35090" spans="1:2" x14ac:dyDescent="0.2">
      <c r="A35090" s="57" t="s">
        <v>72639</v>
      </c>
      <c r="B35090" s="57" t="s">
        <v>72640</v>
      </c>
    </row>
    <row r="35091" spans="1:2" x14ac:dyDescent="0.2">
      <c r="A35091" s="57" t="s">
        <v>72641</v>
      </c>
      <c r="B35091" s="57" t="s">
        <v>72642</v>
      </c>
    </row>
    <row r="35092" spans="1:2" x14ac:dyDescent="0.2">
      <c r="A35092" s="57" t="s">
        <v>72643</v>
      </c>
      <c r="B35092" s="57" t="s">
        <v>72644</v>
      </c>
    </row>
    <row r="35093" spans="1:2" x14ac:dyDescent="0.2">
      <c r="A35093" s="57" t="s">
        <v>72645</v>
      </c>
      <c r="B35093" s="57" t="s">
        <v>72646</v>
      </c>
    </row>
    <row r="35094" spans="1:2" x14ac:dyDescent="0.2">
      <c r="A35094" s="57" t="s">
        <v>72647</v>
      </c>
      <c r="B35094" s="57" t="s">
        <v>72648</v>
      </c>
    </row>
    <row r="35095" spans="1:2" x14ac:dyDescent="0.2">
      <c r="A35095" s="57" t="s">
        <v>72649</v>
      </c>
      <c r="B35095" s="57" t="s">
        <v>72650</v>
      </c>
    </row>
    <row r="35096" spans="1:2" x14ac:dyDescent="0.2">
      <c r="A35096" s="57" t="s">
        <v>72651</v>
      </c>
      <c r="B35096" s="57" t="s">
        <v>72652</v>
      </c>
    </row>
    <row r="35097" spans="1:2" x14ac:dyDescent="0.2">
      <c r="A35097" s="57" t="s">
        <v>72653</v>
      </c>
      <c r="B35097" s="57" t="s">
        <v>72654</v>
      </c>
    </row>
    <row r="35098" spans="1:2" x14ac:dyDescent="0.2">
      <c r="A35098" s="57" t="s">
        <v>72655</v>
      </c>
      <c r="B35098" s="57" t="s">
        <v>72656</v>
      </c>
    </row>
    <row r="35099" spans="1:2" x14ac:dyDescent="0.2">
      <c r="A35099" s="57" t="s">
        <v>72657</v>
      </c>
      <c r="B35099" s="57" t="s">
        <v>72658</v>
      </c>
    </row>
    <row r="35100" spans="1:2" x14ac:dyDescent="0.2">
      <c r="A35100" s="57" t="s">
        <v>72659</v>
      </c>
      <c r="B35100" s="57" t="s">
        <v>72660</v>
      </c>
    </row>
    <row r="35101" spans="1:2" x14ac:dyDescent="0.2">
      <c r="A35101" s="57" t="s">
        <v>72661</v>
      </c>
      <c r="B35101" s="57" t="s">
        <v>72662</v>
      </c>
    </row>
    <row r="35102" spans="1:2" x14ac:dyDescent="0.2">
      <c r="A35102" s="57" t="s">
        <v>72663</v>
      </c>
      <c r="B35102" s="57" t="s">
        <v>72664</v>
      </c>
    </row>
    <row r="35103" spans="1:2" x14ac:dyDescent="0.2">
      <c r="A35103" s="57" t="s">
        <v>72665</v>
      </c>
      <c r="B35103" s="57" t="s">
        <v>72666</v>
      </c>
    </row>
    <row r="35104" spans="1:2" x14ac:dyDescent="0.2">
      <c r="A35104" s="57" t="s">
        <v>72667</v>
      </c>
      <c r="B35104" s="57" t="s">
        <v>72668</v>
      </c>
    </row>
    <row r="35105" spans="1:2" x14ac:dyDescent="0.2">
      <c r="A35105" s="57" t="s">
        <v>72669</v>
      </c>
      <c r="B35105" s="57" t="s">
        <v>72670</v>
      </c>
    </row>
    <row r="35106" spans="1:2" x14ac:dyDescent="0.2">
      <c r="A35106" s="57" t="s">
        <v>72671</v>
      </c>
      <c r="B35106" s="57" t="s">
        <v>72672</v>
      </c>
    </row>
    <row r="35107" spans="1:2" x14ac:dyDescent="0.2">
      <c r="A35107" s="57" t="s">
        <v>72673</v>
      </c>
      <c r="B35107" s="57" t="s">
        <v>72674</v>
      </c>
    </row>
    <row r="35108" spans="1:2" x14ac:dyDescent="0.2">
      <c r="A35108" s="57" t="s">
        <v>72675</v>
      </c>
      <c r="B35108" s="57" t="s">
        <v>72676</v>
      </c>
    </row>
    <row r="35109" spans="1:2" x14ac:dyDescent="0.2">
      <c r="A35109" s="57" t="s">
        <v>72677</v>
      </c>
      <c r="B35109" s="57" t="s">
        <v>72678</v>
      </c>
    </row>
    <row r="35110" spans="1:2" x14ac:dyDescent="0.2">
      <c r="A35110" s="57" t="s">
        <v>72679</v>
      </c>
      <c r="B35110" s="57" t="s">
        <v>72680</v>
      </c>
    </row>
    <row r="35111" spans="1:2" x14ac:dyDescent="0.2">
      <c r="A35111" s="57" t="s">
        <v>72681</v>
      </c>
      <c r="B35111" s="57" t="s">
        <v>72682</v>
      </c>
    </row>
    <row r="35112" spans="1:2" x14ac:dyDescent="0.2">
      <c r="A35112" s="57" t="s">
        <v>72683</v>
      </c>
      <c r="B35112" s="57" t="s">
        <v>72684</v>
      </c>
    </row>
    <row r="35113" spans="1:2" x14ac:dyDescent="0.2">
      <c r="A35113" s="57" t="s">
        <v>72685</v>
      </c>
      <c r="B35113" s="57" t="s">
        <v>72686</v>
      </c>
    </row>
    <row r="35114" spans="1:2" x14ac:dyDescent="0.2">
      <c r="A35114" s="57" t="s">
        <v>72687</v>
      </c>
      <c r="B35114" s="57" t="s">
        <v>72688</v>
      </c>
    </row>
    <row r="35115" spans="1:2" x14ac:dyDescent="0.2">
      <c r="A35115" s="57" t="s">
        <v>72689</v>
      </c>
      <c r="B35115" s="57" t="s">
        <v>72690</v>
      </c>
    </row>
    <row r="35116" spans="1:2" x14ac:dyDescent="0.2">
      <c r="A35116" s="57" t="s">
        <v>72691</v>
      </c>
      <c r="B35116" s="57" t="s">
        <v>72692</v>
      </c>
    </row>
    <row r="35117" spans="1:2" x14ac:dyDescent="0.2">
      <c r="A35117" s="57" t="s">
        <v>72693</v>
      </c>
      <c r="B35117" s="57" t="s">
        <v>72694</v>
      </c>
    </row>
    <row r="35118" spans="1:2" x14ac:dyDescent="0.2">
      <c r="A35118" s="57" t="s">
        <v>72695</v>
      </c>
      <c r="B35118" s="57" t="s">
        <v>72696</v>
      </c>
    </row>
    <row r="35119" spans="1:2" x14ac:dyDescent="0.2">
      <c r="A35119" s="57" t="s">
        <v>72697</v>
      </c>
      <c r="B35119" s="57" t="s">
        <v>72698</v>
      </c>
    </row>
    <row r="35120" spans="1:2" x14ac:dyDescent="0.2">
      <c r="A35120" s="57" t="s">
        <v>72699</v>
      </c>
      <c r="B35120" s="57" t="s">
        <v>72700</v>
      </c>
    </row>
    <row r="35121" spans="1:2" x14ac:dyDescent="0.2">
      <c r="A35121" s="57" t="s">
        <v>72701</v>
      </c>
      <c r="B35121" s="57" t="s">
        <v>72702</v>
      </c>
    </row>
    <row r="35122" spans="1:2" x14ac:dyDescent="0.2">
      <c r="A35122" s="57" t="s">
        <v>72703</v>
      </c>
      <c r="B35122" s="57" t="s">
        <v>72704</v>
      </c>
    </row>
    <row r="35123" spans="1:2" x14ac:dyDescent="0.2">
      <c r="A35123" s="57" t="s">
        <v>72705</v>
      </c>
      <c r="B35123" s="57" t="s">
        <v>72706</v>
      </c>
    </row>
    <row r="35124" spans="1:2" x14ac:dyDescent="0.2">
      <c r="A35124" s="57" t="s">
        <v>72707</v>
      </c>
      <c r="B35124" s="57" t="s">
        <v>72708</v>
      </c>
    </row>
    <row r="35125" spans="1:2" x14ac:dyDescent="0.2">
      <c r="A35125" s="57" t="s">
        <v>72709</v>
      </c>
      <c r="B35125" s="57" t="s">
        <v>72710</v>
      </c>
    </row>
    <row r="35126" spans="1:2" x14ac:dyDescent="0.2">
      <c r="A35126" s="57" t="s">
        <v>72711</v>
      </c>
      <c r="B35126" s="57" t="s">
        <v>72712</v>
      </c>
    </row>
    <row r="35127" spans="1:2" x14ac:dyDescent="0.2">
      <c r="A35127" s="57" t="s">
        <v>72713</v>
      </c>
      <c r="B35127" s="57" t="s">
        <v>72714</v>
      </c>
    </row>
    <row r="35128" spans="1:2" x14ac:dyDescent="0.2">
      <c r="A35128" s="57" t="s">
        <v>72715</v>
      </c>
      <c r="B35128" s="57" t="s">
        <v>72716</v>
      </c>
    </row>
    <row r="35129" spans="1:2" x14ac:dyDescent="0.2">
      <c r="A35129" s="57" t="s">
        <v>72717</v>
      </c>
      <c r="B35129" s="57" t="s">
        <v>72718</v>
      </c>
    </row>
    <row r="35130" spans="1:2" x14ac:dyDescent="0.2">
      <c r="A35130" s="57" t="s">
        <v>72719</v>
      </c>
      <c r="B35130" s="57" t="s">
        <v>72720</v>
      </c>
    </row>
    <row r="35131" spans="1:2" x14ac:dyDescent="0.2">
      <c r="A35131" s="57" t="s">
        <v>72721</v>
      </c>
      <c r="B35131" s="57" t="s">
        <v>72722</v>
      </c>
    </row>
    <row r="35132" spans="1:2" x14ac:dyDescent="0.2">
      <c r="A35132" s="57" t="s">
        <v>72723</v>
      </c>
      <c r="B35132" s="57" t="s">
        <v>72724</v>
      </c>
    </row>
    <row r="35133" spans="1:2" x14ac:dyDescent="0.2">
      <c r="A35133" s="57" t="s">
        <v>72725</v>
      </c>
      <c r="B35133" s="57" t="s">
        <v>72726</v>
      </c>
    </row>
    <row r="35134" spans="1:2" x14ac:dyDescent="0.2">
      <c r="A35134" s="57" t="s">
        <v>72727</v>
      </c>
      <c r="B35134" s="57" t="s">
        <v>72728</v>
      </c>
    </row>
    <row r="35135" spans="1:2" x14ac:dyDescent="0.2">
      <c r="A35135" s="57" t="s">
        <v>72729</v>
      </c>
      <c r="B35135" s="57" t="s">
        <v>72730</v>
      </c>
    </row>
    <row r="35136" spans="1:2" x14ac:dyDescent="0.2">
      <c r="A35136" s="57" t="s">
        <v>72731</v>
      </c>
      <c r="B35136" s="57" t="s">
        <v>72732</v>
      </c>
    </row>
    <row r="35137" spans="1:2" x14ac:dyDescent="0.2">
      <c r="A35137" s="57" t="s">
        <v>72733</v>
      </c>
      <c r="B35137" s="57" t="s">
        <v>72734</v>
      </c>
    </row>
    <row r="35138" spans="1:2" x14ac:dyDescent="0.2">
      <c r="A35138" s="57" t="s">
        <v>72735</v>
      </c>
      <c r="B35138" s="57" t="s">
        <v>72736</v>
      </c>
    </row>
    <row r="35139" spans="1:2" x14ac:dyDescent="0.2">
      <c r="A35139" s="57" t="s">
        <v>72737</v>
      </c>
      <c r="B35139" s="57" t="s">
        <v>72738</v>
      </c>
    </row>
    <row r="35140" spans="1:2" x14ac:dyDescent="0.2">
      <c r="A35140" s="57" t="s">
        <v>72739</v>
      </c>
      <c r="B35140" s="57" t="s">
        <v>72740</v>
      </c>
    </row>
    <row r="35141" spans="1:2" x14ac:dyDescent="0.2">
      <c r="A35141" s="57" t="s">
        <v>72741</v>
      </c>
      <c r="B35141" s="57" t="s">
        <v>72742</v>
      </c>
    </row>
    <row r="35142" spans="1:2" x14ac:dyDescent="0.2">
      <c r="A35142" s="57" t="s">
        <v>72743</v>
      </c>
      <c r="B35142" s="57" t="s">
        <v>72744</v>
      </c>
    </row>
    <row r="35143" spans="1:2" x14ac:dyDescent="0.2">
      <c r="A35143" s="57" t="s">
        <v>72745</v>
      </c>
      <c r="B35143" s="57" t="s">
        <v>72746</v>
      </c>
    </row>
    <row r="35144" spans="1:2" x14ac:dyDescent="0.2">
      <c r="A35144" s="57" t="s">
        <v>72747</v>
      </c>
      <c r="B35144" s="57" t="s">
        <v>72748</v>
      </c>
    </row>
    <row r="35145" spans="1:2" x14ac:dyDescent="0.2">
      <c r="A35145" s="57" t="s">
        <v>72749</v>
      </c>
      <c r="B35145" s="57" t="s">
        <v>72750</v>
      </c>
    </row>
    <row r="35146" spans="1:2" x14ac:dyDescent="0.2">
      <c r="A35146" s="57" t="s">
        <v>72751</v>
      </c>
      <c r="B35146" s="57" t="s">
        <v>72752</v>
      </c>
    </row>
    <row r="35147" spans="1:2" x14ac:dyDescent="0.2">
      <c r="A35147" s="57" t="s">
        <v>72753</v>
      </c>
      <c r="B35147" s="57" t="s">
        <v>72754</v>
      </c>
    </row>
    <row r="35148" spans="1:2" x14ac:dyDescent="0.2">
      <c r="A35148" s="57" t="s">
        <v>72755</v>
      </c>
      <c r="B35148" s="57" t="s">
        <v>72756</v>
      </c>
    </row>
    <row r="35149" spans="1:2" x14ac:dyDescent="0.2">
      <c r="A35149" s="57" t="s">
        <v>72757</v>
      </c>
      <c r="B35149" s="57" t="s">
        <v>72758</v>
      </c>
    </row>
    <row r="35150" spans="1:2" x14ac:dyDescent="0.2">
      <c r="A35150" s="57" t="s">
        <v>72759</v>
      </c>
      <c r="B35150" s="57" t="s">
        <v>72760</v>
      </c>
    </row>
    <row r="35151" spans="1:2" x14ac:dyDescent="0.2">
      <c r="A35151" s="57" t="s">
        <v>72761</v>
      </c>
      <c r="B35151" s="57" t="s">
        <v>72762</v>
      </c>
    </row>
    <row r="35152" spans="1:2" x14ac:dyDescent="0.2">
      <c r="A35152" s="57" t="s">
        <v>72763</v>
      </c>
      <c r="B35152" s="57" t="s">
        <v>72764</v>
      </c>
    </row>
    <row r="35153" spans="1:2" x14ac:dyDescent="0.2">
      <c r="A35153" s="57" t="s">
        <v>72765</v>
      </c>
      <c r="B35153" s="57" t="s">
        <v>72766</v>
      </c>
    </row>
    <row r="35154" spans="1:2" x14ac:dyDescent="0.2">
      <c r="A35154" s="57" t="s">
        <v>72767</v>
      </c>
      <c r="B35154" s="57" t="s">
        <v>72768</v>
      </c>
    </row>
    <row r="35155" spans="1:2" x14ac:dyDescent="0.2">
      <c r="A35155" s="57" t="s">
        <v>72769</v>
      </c>
      <c r="B35155" s="57" t="s">
        <v>72770</v>
      </c>
    </row>
    <row r="35156" spans="1:2" x14ac:dyDescent="0.2">
      <c r="A35156" s="57" t="s">
        <v>72771</v>
      </c>
      <c r="B35156" s="57" t="s">
        <v>72772</v>
      </c>
    </row>
    <row r="35157" spans="1:2" x14ac:dyDescent="0.2">
      <c r="A35157" s="57" t="s">
        <v>72773</v>
      </c>
      <c r="B35157" s="57" t="s">
        <v>72774</v>
      </c>
    </row>
    <row r="35158" spans="1:2" x14ac:dyDescent="0.2">
      <c r="A35158" s="57" t="s">
        <v>72775</v>
      </c>
      <c r="B35158" s="57" t="s">
        <v>72776</v>
      </c>
    </row>
    <row r="35159" spans="1:2" x14ac:dyDescent="0.2">
      <c r="A35159" s="57" t="s">
        <v>72777</v>
      </c>
      <c r="B35159" s="57" t="s">
        <v>72778</v>
      </c>
    </row>
    <row r="35160" spans="1:2" x14ac:dyDescent="0.2">
      <c r="A35160" s="57" t="s">
        <v>72779</v>
      </c>
      <c r="B35160" s="57" t="s">
        <v>72780</v>
      </c>
    </row>
    <row r="35161" spans="1:2" x14ac:dyDescent="0.2">
      <c r="A35161" s="57" t="s">
        <v>72781</v>
      </c>
      <c r="B35161" s="57" t="s">
        <v>72782</v>
      </c>
    </row>
    <row r="35162" spans="1:2" x14ac:dyDescent="0.2">
      <c r="A35162" s="57" t="s">
        <v>72783</v>
      </c>
      <c r="B35162" s="57" t="s">
        <v>72784</v>
      </c>
    </row>
    <row r="35163" spans="1:2" x14ac:dyDescent="0.2">
      <c r="A35163" s="57" t="s">
        <v>72785</v>
      </c>
      <c r="B35163" s="57" t="s">
        <v>72786</v>
      </c>
    </row>
    <row r="35164" spans="1:2" x14ac:dyDescent="0.2">
      <c r="A35164" s="57" t="s">
        <v>72787</v>
      </c>
      <c r="B35164" s="57" t="s">
        <v>72788</v>
      </c>
    </row>
    <row r="35165" spans="1:2" x14ac:dyDescent="0.2">
      <c r="A35165" s="57" t="s">
        <v>72789</v>
      </c>
      <c r="B35165" s="57" t="s">
        <v>72790</v>
      </c>
    </row>
    <row r="35166" spans="1:2" x14ac:dyDescent="0.2">
      <c r="A35166" s="57" t="s">
        <v>72791</v>
      </c>
      <c r="B35166" s="57" t="s">
        <v>72792</v>
      </c>
    </row>
    <row r="35167" spans="1:2" x14ac:dyDescent="0.2">
      <c r="A35167" s="57" t="s">
        <v>72793</v>
      </c>
      <c r="B35167" s="57" t="s">
        <v>72794</v>
      </c>
    </row>
    <row r="35168" spans="1:2" x14ac:dyDescent="0.2">
      <c r="A35168" s="57" t="s">
        <v>72795</v>
      </c>
      <c r="B35168" s="57" t="s">
        <v>72796</v>
      </c>
    </row>
    <row r="35169" spans="1:2" x14ac:dyDescent="0.2">
      <c r="A35169" s="57" t="s">
        <v>72797</v>
      </c>
      <c r="B35169" s="57" t="s">
        <v>72798</v>
      </c>
    </row>
    <row r="35170" spans="1:2" x14ac:dyDescent="0.2">
      <c r="A35170" s="57" t="s">
        <v>72799</v>
      </c>
      <c r="B35170" s="57" t="s">
        <v>72800</v>
      </c>
    </row>
    <row r="35171" spans="1:2" x14ac:dyDescent="0.2">
      <c r="A35171" s="57" t="s">
        <v>72801</v>
      </c>
      <c r="B35171" s="57" t="s">
        <v>72802</v>
      </c>
    </row>
    <row r="35172" spans="1:2" x14ac:dyDescent="0.2">
      <c r="A35172" s="57" t="s">
        <v>72803</v>
      </c>
      <c r="B35172" s="57" t="s">
        <v>72804</v>
      </c>
    </row>
    <row r="35173" spans="1:2" x14ac:dyDescent="0.2">
      <c r="A35173" s="57" t="s">
        <v>72805</v>
      </c>
      <c r="B35173" s="57" t="s">
        <v>72806</v>
      </c>
    </row>
    <row r="35174" spans="1:2" x14ac:dyDescent="0.2">
      <c r="A35174" s="57" t="s">
        <v>72807</v>
      </c>
      <c r="B35174" s="57" t="s">
        <v>72808</v>
      </c>
    </row>
    <row r="35175" spans="1:2" x14ac:dyDescent="0.2">
      <c r="A35175" s="57" t="s">
        <v>72809</v>
      </c>
      <c r="B35175" s="57" t="s">
        <v>72810</v>
      </c>
    </row>
    <row r="35176" spans="1:2" x14ac:dyDescent="0.2">
      <c r="A35176" s="57" t="s">
        <v>72811</v>
      </c>
      <c r="B35176" s="57" t="s">
        <v>72812</v>
      </c>
    </row>
    <row r="35177" spans="1:2" x14ac:dyDescent="0.2">
      <c r="A35177" s="57" t="s">
        <v>72813</v>
      </c>
      <c r="B35177" s="57" t="s">
        <v>72814</v>
      </c>
    </row>
    <row r="35178" spans="1:2" x14ac:dyDescent="0.2">
      <c r="A35178" s="57" t="s">
        <v>72815</v>
      </c>
      <c r="B35178" s="57" t="s">
        <v>72816</v>
      </c>
    </row>
    <row r="35179" spans="1:2" x14ac:dyDescent="0.2">
      <c r="A35179" s="57" t="s">
        <v>72817</v>
      </c>
      <c r="B35179" s="57" t="s">
        <v>72818</v>
      </c>
    </row>
    <row r="35180" spans="1:2" x14ac:dyDescent="0.2">
      <c r="A35180" s="57" t="s">
        <v>72819</v>
      </c>
      <c r="B35180" s="57" t="s">
        <v>72820</v>
      </c>
    </row>
    <row r="35181" spans="1:2" x14ac:dyDescent="0.2">
      <c r="A35181" s="57" t="s">
        <v>72821</v>
      </c>
      <c r="B35181" s="57" t="s">
        <v>72822</v>
      </c>
    </row>
    <row r="35182" spans="1:2" x14ac:dyDescent="0.2">
      <c r="A35182" s="57" t="s">
        <v>72823</v>
      </c>
      <c r="B35182" s="57" t="s">
        <v>72824</v>
      </c>
    </row>
    <row r="35183" spans="1:2" x14ac:dyDescent="0.2">
      <c r="A35183" s="57" t="s">
        <v>72825</v>
      </c>
      <c r="B35183" s="57" t="s">
        <v>72826</v>
      </c>
    </row>
    <row r="35184" spans="1:2" x14ac:dyDescent="0.2">
      <c r="A35184" s="57" t="s">
        <v>72827</v>
      </c>
      <c r="B35184" s="57" t="s">
        <v>72828</v>
      </c>
    </row>
    <row r="35185" spans="1:2" x14ac:dyDescent="0.2">
      <c r="A35185" s="57" t="s">
        <v>72829</v>
      </c>
      <c r="B35185" s="57" t="s">
        <v>72830</v>
      </c>
    </row>
    <row r="35186" spans="1:2" x14ac:dyDescent="0.2">
      <c r="A35186" s="57" t="s">
        <v>72831</v>
      </c>
      <c r="B35186" s="57" t="s">
        <v>72832</v>
      </c>
    </row>
    <row r="35187" spans="1:2" x14ac:dyDescent="0.2">
      <c r="A35187" s="57" t="s">
        <v>72833</v>
      </c>
      <c r="B35187" s="57" t="s">
        <v>72834</v>
      </c>
    </row>
    <row r="35188" spans="1:2" x14ac:dyDescent="0.2">
      <c r="A35188" s="57" t="s">
        <v>72835</v>
      </c>
      <c r="B35188" s="57" t="s">
        <v>72836</v>
      </c>
    </row>
    <row r="35189" spans="1:2" x14ac:dyDescent="0.2">
      <c r="A35189" s="57" t="s">
        <v>72837</v>
      </c>
      <c r="B35189" s="57" t="s">
        <v>72838</v>
      </c>
    </row>
    <row r="35190" spans="1:2" x14ac:dyDescent="0.2">
      <c r="A35190" s="57" t="s">
        <v>72839</v>
      </c>
      <c r="B35190" s="57" t="s">
        <v>72840</v>
      </c>
    </row>
    <row r="35191" spans="1:2" x14ac:dyDescent="0.2">
      <c r="A35191" s="57" t="s">
        <v>72841</v>
      </c>
      <c r="B35191" s="57" t="s">
        <v>72842</v>
      </c>
    </row>
    <row r="35192" spans="1:2" x14ac:dyDescent="0.2">
      <c r="A35192" s="57" t="s">
        <v>72843</v>
      </c>
      <c r="B35192" s="57" t="s">
        <v>72844</v>
      </c>
    </row>
    <row r="35193" spans="1:2" x14ac:dyDescent="0.2">
      <c r="A35193" s="57" t="s">
        <v>72845</v>
      </c>
      <c r="B35193" s="57" t="s">
        <v>72846</v>
      </c>
    </row>
    <row r="35194" spans="1:2" x14ac:dyDescent="0.2">
      <c r="A35194" s="57" t="s">
        <v>72847</v>
      </c>
      <c r="B35194" s="57" t="s">
        <v>72848</v>
      </c>
    </row>
    <row r="35195" spans="1:2" x14ac:dyDescent="0.2">
      <c r="A35195" s="57" t="s">
        <v>72849</v>
      </c>
      <c r="B35195" s="57" t="s">
        <v>72850</v>
      </c>
    </row>
    <row r="35196" spans="1:2" x14ac:dyDescent="0.2">
      <c r="A35196" s="57" t="s">
        <v>72851</v>
      </c>
      <c r="B35196" s="57" t="s">
        <v>72852</v>
      </c>
    </row>
    <row r="35197" spans="1:2" x14ac:dyDescent="0.2">
      <c r="A35197" s="57" t="s">
        <v>72853</v>
      </c>
      <c r="B35197" s="57" t="s">
        <v>72854</v>
      </c>
    </row>
    <row r="35198" spans="1:2" x14ac:dyDescent="0.2">
      <c r="A35198" s="57" t="s">
        <v>72855</v>
      </c>
      <c r="B35198" s="57" t="s">
        <v>72856</v>
      </c>
    </row>
    <row r="35199" spans="1:2" x14ac:dyDescent="0.2">
      <c r="A35199" s="57" t="s">
        <v>72857</v>
      </c>
      <c r="B35199" s="57" t="s">
        <v>72858</v>
      </c>
    </row>
    <row r="35200" spans="1:2" x14ac:dyDescent="0.2">
      <c r="A35200" s="57" t="s">
        <v>72859</v>
      </c>
      <c r="B35200" s="57" t="s">
        <v>72860</v>
      </c>
    </row>
    <row r="35201" spans="1:2" x14ac:dyDescent="0.2">
      <c r="A35201" s="57" t="s">
        <v>72861</v>
      </c>
      <c r="B35201" s="57" t="s">
        <v>72862</v>
      </c>
    </row>
    <row r="35202" spans="1:2" x14ac:dyDescent="0.2">
      <c r="A35202" s="57" t="s">
        <v>72863</v>
      </c>
      <c r="B35202" s="57" t="s">
        <v>72864</v>
      </c>
    </row>
    <row r="35203" spans="1:2" x14ac:dyDescent="0.2">
      <c r="A35203" s="57" t="s">
        <v>72865</v>
      </c>
      <c r="B35203" s="57" t="s">
        <v>72866</v>
      </c>
    </row>
    <row r="35204" spans="1:2" x14ac:dyDescent="0.2">
      <c r="A35204" s="57" t="s">
        <v>72867</v>
      </c>
      <c r="B35204" s="57" t="s">
        <v>72868</v>
      </c>
    </row>
    <row r="35205" spans="1:2" x14ac:dyDescent="0.2">
      <c r="A35205" s="57" t="s">
        <v>72869</v>
      </c>
      <c r="B35205" s="57" t="s">
        <v>72870</v>
      </c>
    </row>
    <row r="35206" spans="1:2" x14ac:dyDescent="0.2">
      <c r="A35206" s="57" t="s">
        <v>72871</v>
      </c>
      <c r="B35206" s="57" t="s">
        <v>72872</v>
      </c>
    </row>
    <row r="35207" spans="1:2" x14ac:dyDescent="0.2">
      <c r="A35207" s="57" t="s">
        <v>72873</v>
      </c>
      <c r="B35207" s="57" t="s">
        <v>72874</v>
      </c>
    </row>
    <row r="35208" spans="1:2" x14ac:dyDescent="0.2">
      <c r="A35208" s="57" t="s">
        <v>72875</v>
      </c>
      <c r="B35208" s="57" t="s">
        <v>72876</v>
      </c>
    </row>
    <row r="35209" spans="1:2" x14ac:dyDescent="0.2">
      <c r="A35209" s="57" t="s">
        <v>72877</v>
      </c>
      <c r="B35209" s="57" t="s">
        <v>72878</v>
      </c>
    </row>
    <row r="35210" spans="1:2" x14ac:dyDescent="0.2">
      <c r="A35210" s="57" t="s">
        <v>72879</v>
      </c>
      <c r="B35210" s="57" t="s">
        <v>72880</v>
      </c>
    </row>
    <row r="35211" spans="1:2" x14ac:dyDescent="0.2">
      <c r="A35211" s="57" t="s">
        <v>72881</v>
      </c>
      <c r="B35211" s="57" t="s">
        <v>72882</v>
      </c>
    </row>
    <row r="35212" spans="1:2" x14ac:dyDescent="0.2">
      <c r="A35212" s="57" t="s">
        <v>72883</v>
      </c>
      <c r="B35212" s="57" t="s">
        <v>72884</v>
      </c>
    </row>
    <row r="35213" spans="1:2" x14ac:dyDescent="0.2">
      <c r="A35213" s="57" t="s">
        <v>72885</v>
      </c>
      <c r="B35213" s="57" t="s">
        <v>72886</v>
      </c>
    </row>
    <row r="35214" spans="1:2" x14ac:dyDescent="0.2">
      <c r="A35214" s="57" t="s">
        <v>72887</v>
      </c>
      <c r="B35214" s="57" t="s">
        <v>72888</v>
      </c>
    </row>
    <row r="35215" spans="1:2" x14ac:dyDescent="0.2">
      <c r="A35215" s="57" t="s">
        <v>72889</v>
      </c>
      <c r="B35215" s="57" t="s">
        <v>72890</v>
      </c>
    </row>
    <row r="35216" spans="1:2" x14ac:dyDescent="0.2">
      <c r="A35216" s="57" t="s">
        <v>72891</v>
      </c>
      <c r="B35216" s="57" t="s">
        <v>72892</v>
      </c>
    </row>
    <row r="35217" spans="1:2" x14ac:dyDescent="0.2">
      <c r="A35217" s="57" t="s">
        <v>72893</v>
      </c>
      <c r="B35217" s="57" t="s">
        <v>72894</v>
      </c>
    </row>
    <row r="35218" spans="1:2" x14ac:dyDescent="0.2">
      <c r="A35218" s="57" t="s">
        <v>72895</v>
      </c>
      <c r="B35218" s="57" t="s">
        <v>72896</v>
      </c>
    </row>
    <row r="35219" spans="1:2" x14ac:dyDescent="0.2">
      <c r="A35219" s="57" t="s">
        <v>72897</v>
      </c>
      <c r="B35219" s="57" t="s">
        <v>72898</v>
      </c>
    </row>
    <row r="35220" spans="1:2" x14ac:dyDescent="0.2">
      <c r="A35220" s="57" t="s">
        <v>72899</v>
      </c>
      <c r="B35220" s="57" t="s">
        <v>72900</v>
      </c>
    </row>
    <row r="35221" spans="1:2" x14ac:dyDescent="0.2">
      <c r="A35221" s="57" t="s">
        <v>72901</v>
      </c>
      <c r="B35221" s="57" t="s">
        <v>72902</v>
      </c>
    </row>
    <row r="35222" spans="1:2" x14ac:dyDescent="0.2">
      <c r="A35222" s="57" t="s">
        <v>72903</v>
      </c>
      <c r="B35222" s="57" t="s">
        <v>72904</v>
      </c>
    </row>
    <row r="35223" spans="1:2" x14ac:dyDescent="0.2">
      <c r="A35223" s="57" t="s">
        <v>72905</v>
      </c>
      <c r="B35223" s="57" t="s">
        <v>72906</v>
      </c>
    </row>
    <row r="35224" spans="1:2" x14ac:dyDescent="0.2">
      <c r="A35224" s="57" t="s">
        <v>72907</v>
      </c>
      <c r="B35224" s="57" t="s">
        <v>72908</v>
      </c>
    </row>
    <row r="35225" spans="1:2" x14ac:dyDescent="0.2">
      <c r="A35225" s="57" t="s">
        <v>72909</v>
      </c>
      <c r="B35225" s="57" t="s">
        <v>72910</v>
      </c>
    </row>
    <row r="35226" spans="1:2" x14ac:dyDescent="0.2">
      <c r="A35226" s="57" t="s">
        <v>72911</v>
      </c>
      <c r="B35226" s="57" t="s">
        <v>72912</v>
      </c>
    </row>
    <row r="35227" spans="1:2" x14ac:dyDescent="0.2">
      <c r="A35227" s="57" t="s">
        <v>72913</v>
      </c>
      <c r="B35227" s="57" t="s">
        <v>72914</v>
      </c>
    </row>
    <row r="35228" spans="1:2" x14ac:dyDescent="0.2">
      <c r="A35228" s="57" t="s">
        <v>72915</v>
      </c>
      <c r="B35228" s="57" t="s">
        <v>72916</v>
      </c>
    </row>
    <row r="35229" spans="1:2" x14ac:dyDescent="0.2">
      <c r="A35229" s="57" t="s">
        <v>72917</v>
      </c>
      <c r="B35229" s="57" t="s">
        <v>72918</v>
      </c>
    </row>
    <row r="35230" spans="1:2" x14ac:dyDescent="0.2">
      <c r="A35230" s="57" t="s">
        <v>72919</v>
      </c>
      <c r="B35230" s="57" t="s">
        <v>72920</v>
      </c>
    </row>
    <row r="35231" spans="1:2" x14ac:dyDescent="0.2">
      <c r="A35231" s="57" t="s">
        <v>72921</v>
      </c>
      <c r="B35231" s="57" t="s">
        <v>72922</v>
      </c>
    </row>
    <row r="35232" spans="1:2" x14ac:dyDescent="0.2">
      <c r="A35232" s="57" t="s">
        <v>72923</v>
      </c>
      <c r="B35232" s="57" t="s">
        <v>72924</v>
      </c>
    </row>
    <row r="35233" spans="1:2" x14ac:dyDescent="0.2">
      <c r="A35233" s="57" t="s">
        <v>72925</v>
      </c>
      <c r="B35233" s="57" t="s">
        <v>72926</v>
      </c>
    </row>
    <row r="35234" spans="1:2" x14ac:dyDescent="0.2">
      <c r="A35234" s="57" t="s">
        <v>72927</v>
      </c>
      <c r="B35234" s="57" t="s">
        <v>72928</v>
      </c>
    </row>
    <row r="35235" spans="1:2" x14ac:dyDescent="0.2">
      <c r="A35235" s="57" t="s">
        <v>72929</v>
      </c>
      <c r="B35235" s="57" t="s">
        <v>72930</v>
      </c>
    </row>
    <row r="35236" spans="1:2" x14ac:dyDescent="0.2">
      <c r="A35236" s="57" t="s">
        <v>72931</v>
      </c>
      <c r="B35236" s="57" t="s">
        <v>72932</v>
      </c>
    </row>
    <row r="35237" spans="1:2" x14ac:dyDescent="0.2">
      <c r="A35237" s="57" t="s">
        <v>72933</v>
      </c>
      <c r="B35237" s="57" t="s">
        <v>72934</v>
      </c>
    </row>
    <row r="35238" spans="1:2" x14ac:dyDescent="0.2">
      <c r="A35238" s="57" t="s">
        <v>72935</v>
      </c>
      <c r="B35238" s="57" t="s">
        <v>72936</v>
      </c>
    </row>
    <row r="35239" spans="1:2" x14ac:dyDescent="0.2">
      <c r="A35239" s="57" t="s">
        <v>72937</v>
      </c>
      <c r="B35239" s="57" t="s">
        <v>72938</v>
      </c>
    </row>
    <row r="35240" spans="1:2" x14ac:dyDescent="0.2">
      <c r="A35240" s="57" t="s">
        <v>72939</v>
      </c>
      <c r="B35240" s="57" t="s">
        <v>72940</v>
      </c>
    </row>
    <row r="35241" spans="1:2" x14ac:dyDescent="0.2">
      <c r="A35241" s="57" t="s">
        <v>72941</v>
      </c>
      <c r="B35241" s="57" t="s">
        <v>72942</v>
      </c>
    </row>
    <row r="35242" spans="1:2" x14ac:dyDescent="0.2">
      <c r="A35242" s="57" t="s">
        <v>72943</v>
      </c>
      <c r="B35242" s="57" t="s">
        <v>72944</v>
      </c>
    </row>
    <row r="35243" spans="1:2" x14ac:dyDescent="0.2">
      <c r="A35243" s="57" t="s">
        <v>72945</v>
      </c>
      <c r="B35243" s="57" t="s">
        <v>72946</v>
      </c>
    </row>
    <row r="35244" spans="1:2" x14ac:dyDescent="0.2">
      <c r="A35244" s="57" t="s">
        <v>72947</v>
      </c>
      <c r="B35244" s="57" t="s">
        <v>72948</v>
      </c>
    </row>
    <row r="35245" spans="1:2" x14ac:dyDescent="0.2">
      <c r="A35245" s="57" t="s">
        <v>72949</v>
      </c>
      <c r="B35245" s="57" t="s">
        <v>72950</v>
      </c>
    </row>
    <row r="35246" spans="1:2" x14ac:dyDescent="0.2">
      <c r="A35246" s="57" t="s">
        <v>72951</v>
      </c>
      <c r="B35246" s="57" t="s">
        <v>72952</v>
      </c>
    </row>
    <row r="35247" spans="1:2" x14ac:dyDescent="0.2">
      <c r="A35247" s="57" t="s">
        <v>72953</v>
      </c>
      <c r="B35247" s="57" t="s">
        <v>72954</v>
      </c>
    </row>
    <row r="35248" spans="1:2" x14ac:dyDescent="0.2">
      <c r="A35248" s="57" t="s">
        <v>72955</v>
      </c>
      <c r="B35248" s="57" t="s">
        <v>72956</v>
      </c>
    </row>
    <row r="35249" spans="1:2" x14ac:dyDescent="0.2">
      <c r="A35249" s="57" t="s">
        <v>72957</v>
      </c>
      <c r="B35249" s="57" t="s">
        <v>72958</v>
      </c>
    </row>
    <row r="35250" spans="1:2" x14ac:dyDescent="0.2">
      <c r="A35250" s="57" t="s">
        <v>72959</v>
      </c>
      <c r="B35250" s="57" t="s">
        <v>72960</v>
      </c>
    </row>
    <row r="35251" spans="1:2" x14ac:dyDescent="0.2">
      <c r="A35251" s="57" t="s">
        <v>72961</v>
      </c>
      <c r="B35251" s="57" t="s">
        <v>72962</v>
      </c>
    </row>
    <row r="35252" spans="1:2" x14ac:dyDescent="0.2">
      <c r="A35252" s="57" t="s">
        <v>72963</v>
      </c>
      <c r="B35252" s="57" t="s">
        <v>72964</v>
      </c>
    </row>
    <row r="35253" spans="1:2" x14ac:dyDescent="0.2">
      <c r="A35253" s="57" t="s">
        <v>72965</v>
      </c>
      <c r="B35253" s="57" t="s">
        <v>72966</v>
      </c>
    </row>
    <row r="35254" spans="1:2" x14ac:dyDescent="0.2">
      <c r="A35254" s="57" t="s">
        <v>72967</v>
      </c>
      <c r="B35254" s="57" t="s">
        <v>72968</v>
      </c>
    </row>
    <row r="35255" spans="1:2" x14ac:dyDescent="0.2">
      <c r="A35255" s="57" t="s">
        <v>72969</v>
      </c>
      <c r="B35255" s="57" t="s">
        <v>72970</v>
      </c>
    </row>
    <row r="35256" spans="1:2" x14ac:dyDescent="0.2">
      <c r="A35256" s="57" t="s">
        <v>72971</v>
      </c>
      <c r="B35256" s="57" t="s">
        <v>72972</v>
      </c>
    </row>
    <row r="35257" spans="1:2" x14ac:dyDescent="0.2">
      <c r="A35257" s="57" t="s">
        <v>72973</v>
      </c>
      <c r="B35257" s="57" t="s">
        <v>72974</v>
      </c>
    </row>
    <row r="35258" spans="1:2" x14ac:dyDescent="0.2">
      <c r="A35258" s="57" t="s">
        <v>72975</v>
      </c>
      <c r="B35258" s="57" t="s">
        <v>72976</v>
      </c>
    </row>
    <row r="35259" spans="1:2" x14ac:dyDescent="0.2">
      <c r="A35259" s="57" t="s">
        <v>72977</v>
      </c>
      <c r="B35259" s="57" t="s">
        <v>72978</v>
      </c>
    </row>
    <row r="35260" spans="1:2" x14ac:dyDescent="0.2">
      <c r="A35260" s="57" t="s">
        <v>72979</v>
      </c>
      <c r="B35260" s="57" t="s">
        <v>72980</v>
      </c>
    </row>
    <row r="35261" spans="1:2" x14ac:dyDescent="0.2">
      <c r="A35261" s="57" t="s">
        <v>72981</v>
      </c>
      <c r="B35261" s="57" t="s">
        <v>72982</v>
      </c>
    </row>
    <row r="35262" spans="1:2" x14ac:dyDescent="0.2">
      <c r="A35262" s="57" t="s">
        <v>72983</v>
      </c>
      <c r="B35262" s="57" t="s">
        <v>72984</v>
      </c>
    </row>
    <row r="35263" spans="1:2" x14ac:dyDescent="0.2">
      <c r="A35263" s="57" t="s">
        <v>72985</v>
      </c>
      <c r="B35263" s="57" t="s">
        <v>72986</v>
      </c>
    </row>
    <row r="35264" spans="1:2" x14ac:dyDescent="0.2">
      <c r="A35264" s="57" t="s">
        <v>72987</v>
      </c>
      <c r="B35264" s="57" t="s">
        <v>72988</v>
      </c>
    </row>
    <row r="35265" spans="1:2" x14ac:dyDescent="0.2">
      <c r="A35265" s="57" t="s">
        <v>72989</v>
      </c>
      <c r="B35265" s="57" t="s">
        <v>72990</v>
      </c>
    </row>
    <row r="35266" spans="1:2" x14ac:dyDescent="0.2">
      <c r="A35266" s="57" t="s">
        <v>72991</v>
      </c>
      <c r="B35266" s="57" t="s">
        <v>72992</v>
      </c>
    </row>
    <row r="35267" spans="1:2" x14ac:dyDescent="0.2">
      <c r="A35267" s="57" t="s">
        <v>72993</v>
      </c>
      <c r="B35267" s="57" t="s">
        <v>72994</v>
      </c>
    </row>
    <row r="35268" spans="1:2" x14ac:dyDescent="0.2">
      <c r="A35268" s="57" t="s">
        <v>72995</v>
      </c>
      <c r="B35268" s="57" t="s">
        <v>72996</v>
      </c>
    </row>
    <row r="35269" spans="1:2" x14ac:dyDescent="0.2">
      <c r="A35269" s="57" t="s">
        <v>72997</v>
      </c>
      <c r="B35269" s="57" t="s">
        <v>72998</v>
      </c>
    </row>
    <row r="35270" spans="1:2" x14ac:dyDescent="0.2">
      <c r="A35270" s="57" t="s">
        <v>72999</v>
      </c>
      <c r="B35270" s="57" t="s">
        <v>73000</v>
      </c>
    </row>
    <row r="35271" spans="1:2" x14ac:dyDescent="0.2">
      <c r="A35271" s="57" t="s">
        <v>73001</v>
      </c>
      <c r="B35271" s="57" t="s">
        <v>73002</v>
      </c>
    </row>
    <row r="35272" spans="1:2" x14ac:dyDescent="0.2">
      <c r="A35272" s="57" t="s">
        <v>73003</v>
      </c>
      <c r="B35272" s="57" t="s">
        <v>73004</v>
      </c>
    </row>
    <row r="35273" spans="1:2" x14ac:dyDescent="0.2">
      <c r="A35273" s="57" t="s">
        <v>73005</v>
      </c>
      <c r="B35273" s="57" t="s">
        <v>73006</v>
      </c>
    </row>
    <row r="35274" spans="1:2" x14ac:dyDescent="0.2">
      <c r="A35274" s="57" t="s">
        <v>73007</v>
      </c>
      <c r="B35274" s="57" t="s">
        <v>73008</v>
      </c>
    </row>
    <row r="35275" spans="1:2" x14ac:dyDescent="0.2">
      <c r="A35275" s="57" t="s">
        <v>73009</v>
      </c>
      <c r="B35275" s="57" t="s">
        <v>73010</v>
      </c>
    </row>
    <row r="35276" spans="1:2" x14ac:dyDescent="0.2">
      <c r="A35276" s="57" t="s">
        <v>73011</v>
      </c>
      <c r="B35276" s="57" t="s">
        <v>73012</v>
      </c>
    </row>
    <row r="35277" spans="1:2" x14ac:dyDescent="0.2">
      <c r="A35277" s="57" t="s">
        <v>73013</v>
      </c>
      <c r="B35277" s="57" t="s">
        <v>73014</v>
      </c>
    </row>
    <row r="35278" spans="1:2" x14ac:dyDescent="0.2">
      <c r="A35278" s="57" t="s">
        <v>73015</v>
      </c>
      <c r="B35278" s="57" t="s">
        <v>73016</v>
      </c>
    </row>
    <row r="35279" spans="1:2" x14ac:dyDescent="0.2">
      <c r="A35279" s="57" t="s">
        <v>73017</v>
      </c>
      <c r="B35279" s="57" t="s">
        <v>73018</v>
      </c>
    </row>
    <row r="35280" spans="1:2" x14ac:dyDescent="0.2">
      <c r="A35280" s="57" t="s">
        <v>73019</v>
      </c>
      <c r="B35280" s="57" t="s">
        <v>73020</v>
      </c>
    </row>
    <row r="35281" spans="1:2" x14ac:dyDescent="0.2">
      <c r="A35281" s="57" t="s">
        <v>73021</v>
      </c>
      <c r="B35281" s="57" t="s">
        <v>73022</v>
      </c>
    </row>
    <row r="35282" spans="1:2" x14ac:dyDescent="0.2">
      <c r="A35282" s="57" t="s">
        <v>73023</v>
      </c>
      <c r="B35282" s="57" t="s">
        <v>73024</v>
      </c>
    </row>
    <row r="35283" spans="1:2" x14ac:dyDescent="0.2">
      <c r="A35283" s="57" t="s">
        <v>73025</v>
      </c>
      <c r="B35283" s="57" t="s">
        <v>73026</v>
      </c>
    </row>
    <row r="35284" spans="1:2" x14ac:dyDescent="0.2">
      <c r="A35284" s="57" t="s">
        <v>73027</v>
      </c>
      <c r="B35284" s="57" t="s">
        <v>73028</v>
      </c>
    </row>
    <row r="35285" spans="1:2" x14ac:dyDescent="0.2">
      <c r="A35285" s="57" t="s">
        <v>73029</v>
      </c>
      <c r="B35285" s="57" t="s">
        <v>73030</v>
      </c>
    </row>
    <row r="35286" spans="1:2" x14ac:dyDescent="0.2">
      <c r="A35286" s="57" t="s">
        <v>73031</v>
      </c>
      <c r="B35286" s="57" t="s">
        <v>73032</v>
      </c>
    </row>
    <row r="35287" spans="1:2" x14ac:dyDescent="0.2">
      <c r="A35287" s="57" t="s">
        <v>73033</v>
      </c>
      <c r="B35287" s="57" t="s">
        <v>73028</v>
      </c>
    </row>
    <row r="35288" spans="1:2" x14ac:dyDescent="0.2">
      <c r="A35288" s="57" t="s">
        <v>73034</v>
      </c>
      <c r="B35288" s="57" t="s">
        <v>73035</v>
      </c>
    </row>
    <row r="35289" spans="1:2" x14ac:dyDescent="0.2">
      <c r="A35289" s="57" t="s">
        <v>73036</v>
      </c>
      <c r="B35289" s="57" t="s">
        <v>73037</v>
      </c>
    </row>
    <row r="35290" spans="1:2" x14ac:dyDescent="0.2">
      <c r="A35290" s="57" t="s">
        <v>73038</v>
      </c>
      <c r="B35290" s="57" t="s">
        <v>72792</v>
      </c>
    </row>
    <row r="35291" spans="1:2" x14ac:dyDescent="0.2">
      <c r="A35291" s="57" t="s">
        <v>73039</v>
      </c>
      <c r="B35291" s="57" t="s">
        <v>73040</v>
      </c>
    </row>
    <row r="35292" spans="1:2" x14ac:dyDescent="0.2">
      <c r="A35292" s="57" t="s">
        <v>73041</v>
      </c>
      <c r="B35292" s="57" t="s">
        <v>73042</v>
      </c>
    </row>
    <row r="35293" spans="1:2" x14ac:dyDescent="0.2">
      <c r="A35293" s="57" t="s">
        <v>73043</v>
      </c>
      <c r="B35293" s="57" t="s">
        <v>73044</v>
      </c>
    </row>
    <row r="35294" spans="1:2" x14ac:dyDescent="0.2">
      <c r="A35294" s="57" t="s">
        <v>73045</v>
      </c>
      <c r="B35294" s="57" t="s">
        <v>73046</v>
      </c>
    </row>
    <row r="35295" spans="1:2" x14ac:dyDescent="0.2">
      <c r="A35295" s="57" t="s">
        <v>73047</v>
      </c>
      <c r="B35295" s="57" t="s">
        <v>73048</v>
      </c>
    </row>
    <row r="35296" spans="1:2" x14ac:dyDescent="0.2">
      <c r="A35296" s="57" t="s">
        <v>73049</v>
      </c>
      <c r="B35296" s="57" t="s">
        <v>73050</v>
      </c>
    </row>
    <row r="35297" spans="1:2" x14ac:dyDescent="0.2">
      <c r="A35297" s="57" t="s">
        <v>73051</v>
      </c>
      <c r="B35297" s="57" t="s">
        <v>73052</v>
      </c>
    </row>
    <row r="35298" spans="1:2" x14ac:dyDescent="0.2">
      <c r="A35298" s="57" t="s">
        <v>73053</v>
      </c>
      <c r="B35298" s="57" t="s">
        <v>73054</v>
      </c>
    </row>
    <row r="35299" spans="1:2" x14ac:dyDescent="0.2">
      <c r="A35299" s="57" t="s">
        <v>73055</v>
      </c>
      <c r="B35299" s="57" t="s">
        <v>73056</v>
      </c>
    </row>
    <row r="35300" spans="1:2" x14ac:dyDescent="0.2">
      <c r="A35300" s="57" t="s">
        <v>73057</v>
      </c>
      <c r="B35300" s="57" t="s">
        <v>73058</v>
      </c>
    </row>
    <row r="35301" spans="1:2" x14ac:dyDescent="0.2">
      <c r="A35301" s="57" t="s">
        <v>73059</v>
      </c>
      <c r="B35301" s="57" t="s">
        <v>73060</v>
      </c>
    </row>
    <row r="35302" spans="1:2" x14ac:dyDescent="0.2">
      <c r="A35302" s="57" t="s">
        <v>73061</v>
      </c>
      <c r="B35302" s="57" t="s">
        <v>73062</v>
      </c>
    </row>
    <row r="35303" spans="1:2" x14ac:dyDescent="0.2">
      <c r="A35303" s="57" t="s">
        <v>73063</v>
      </c>
      <c r="B35303" s="57" t="s">
        <v>73064</v>
      </c>
    </row>
    <row r="35304" spans="1:2" x14ac:dyDescent="0.2">
      <c r="A35304" s="57" t="s">
        <v>73065</v>
      </c>
      <c r="B35304" s="57" t="s">
        <v>73066</v>
      </c>
    </row>
    <row r="35305" spans="1:2" x14ac:dyDescent="0.2">
      <c r="A35305" s="57" t="s">
        <v>73067</v>
      </c>
      <c r="B35305" s="57" t="s">
        <v>73068</v>
      </c>
    </row>
    <row r="35306" spans="1:2" x14ac:dyDescent="0.2">
      <c r="A35306" s="57" t="s">
        <v>73069</v>
      </c>
      <c r="B35306" s="57" t="s">
        <v>73070</v>
      </c>
    </row>
    <row r="35307" spans="1:2" x14ac:dyDescent="0.2">
      <c r="A35307" s="57" t="s">
        <v>73071</v>
      </c>
      <c r="B35307" s="57" t="s">
        <v>73072</v>
      </c>
    </row>
    <row r="35308" spans="1:2" x14ac:dyDescent="0.2">
      <c r="A35308" s="57" t="s">
        <v>73073</v>
      </c>
      <c r="B35308" s="57" t="s">
        <v>73074</v>
      </c>
    </row>
    <row r="35309" spans="1:2" x14ac:dyDescent="0.2">
      <c r="A35309" s="57" t="s">
        <v>73075</v>
      </c>
      <c r="B35309" s="57" t="s">
        <v>73076</v>
      </c>
    </row>
    <row r="35310" spans="1:2" x14ac:dyDescent="0.2">
      <c r="A35310" s="57" t="s">
        <v>73077</v>
      </c>
      <c r="B35310" s="57" t="s">
        <v>73078</v>
      </c>
    </row>
    <row r="35311" spans="1:2" x14ac:dyDescent="0.2">
      <c r="A35311" s="57" t="s">
        <v>73079</v>
      </c>
      <c r="B35311" s="57" t="s">
        <v>73080</v>
      </c>
    </row>
    <row r="35312" spans="1:2" x14ac:dyDescent="0.2">
      <c r="A35312" s="57" t="s">
        <v>73081</v>
      </c>
      <c r="B35312" s="57" t="s">
        <v>73082</v>
      </c>
    </row>
    <row r="35313" spans="1:2" x14ac:dyDescent="0.2">
      <c r="A35313" s="57" t="s">
        <v>73083</v>
      </c>
      <c r="B35313" s="57" t="s">
        <v>73084</v>
      </c>
    </row>
    <row r="35314" spans="1:2" x14ac:dyDescent="0.2">
      <c r="A35314" s="57" t="s">
        <v>73085</v>
      </c>
      <c r="B35314" s="57" t="s">
        <v>73086</v>
      </c>
    </row>
    <row r="35315" spans="1:2" x14ac:dyDescent="0.2">
      <c r="A35315" s="57" t="s">
        <v>73087</v>
      </c>
      <c r="B35315" s="57" t="s">
        <v>73088</v>
      </c>
    </row>
    <row r="35316" spans="1:2" x14ac:dyDescent="0.2">
      <c r="A35316" s="57" t="s">
        <v>73089</v>
      </c>
      <c r="B35316" s="57" t="s">
        <v>73090</v>
      </c>
    </row>
    <row r="35317" spans="1:2" x14ac:dyDescent="0.2">
      <c r="A35317" s="57" t="s">
        <v>73091</v>
      </c>
      <c r="B35317" s="57" t="s">
        <v>73092</v>
      </c>
    </row>
    <row r="35318" spans="1:2" x14ac:dyDescent="0.2">
      <c r="A35318" s="57" t="s">
        <v>73093</v>
      </c>
      <c r="B35318" s="57" t="s">
        <v>73094</v>
      </c>
    </row>
    <row r="35319" spans="1:2" x14ac:dyDescent="0.2">
      <c r="A35319" s="57" t="s">
        <v>73095</v>
      </c>
      <c r="B35319" s="57" t="s">
        <v>73096</v>
      </c>
    </row>
    <row r="35320" spans="1:2" x14ac:dyDescent="0.2">
      <c r="A35320" s="57" t="s">
        <v>73097</v>
      </c>
      <c r="B35320" s="57" t="s">
        <v>73098</v>
      </c>
    </row>
    <row r="35321" spans="1:2" x14ac:dyDescent="0.2">
      <c r="A35321" s="57" t="s">
        <v>73099</v>
      </c>
      <c r="B35321" s="57" t="s">
        <v>73100</v>
      </c>
    </row>
    <row r="35322" spans="1:2" x14ac:dyDescent="0.2">
      <c r="A35322" s="57" t="s">
        <v>73101</v>
      </c>
      <c r="B35322" s="57" t="s">
        <v>73102</v>
      </c>
    </row>
    <row r="35323" spans="1:2" x14ac:dyDescent="0.2">
      <c r="A35323" s="57" t="s">
        <v>73103</v>
      </c>
      <c r="B35323" s="57" t="s">
        <v>73104</v>
      </c>
    </row>
    <row r="35324" spans="1:2" x14ac:dyDescent="0.2">
      <c r="A35324" s="57" t="s">
        <v>73105</v>
      </c>
      <c r="B35324" s="57" t="s">
        <v>73106</v>
      </c>
    </row>
    <row r="35325" spans="1:2" x14ac:dyDescent="0.2">
      <c r="A35325" s="57" t="s">
        <v>73107</v>
      </c>
      <c r="B35325" s="57" t="s">
        <v>73108</v>
      </c>
    </row>
    <row r="35326" spans="1:2" x14ac:dyDescent="0.2">
      <c r="A35326" s="57" t="s">
        <v>73109</v>
      </c>
      <c r="B35326" s="57" t="s">
        <v>73110</v>
      </c>
    </row>
    <row r="35327" spans="1:2" x14ac:dyDescent="0.2">
      <c r="A35327" s="57" t="s">
        <v>73111</v>
      </c>
      <c r="B35327" s="57" t="s">
        <v>73112</v>
      </c>
    </row>
    <row r="35328" spans="1:2" x14ac:dyDescent="0.2">
      <c r="A35328" s="57" t="s">
        <v>73113</v>
      </c>
      <c r="B35328" s="57" t="s">
        <v>73114</v>
      </c>
    </row>
    <row r="35329" spans="1:2" x14ac:dyDescent="0.2">
      <c r="A35329" s="57" t="s">
        <v>73115</v>
      </c>
      <c r="B35329" s="57" t="s">
        <v>73116</v>
      </c>
    </row>
    <row r="35330" spans="1:2" x14ac:dyDescent="0.2">
      <c r="A35330" s="57" t="s">
        <v>73117</v>
      </c>
      <c r="B35330" s="57" t="s">
        <v>73118</v>
      </c>
    </row>
    <row r="35331" spans="1:2" x14ac:dyDescent="0.2">
      <c r="A35331" s="57" t="s">
        <v>73119</v>
      </c>
      <c r="B35331" s="57" t="s">
        <v>73120</v>
      </c>
    </row>
    <row r="35332" spans="1:2" x14ac:dyDescent="0.2">
      <c r="A35332" s="57" t="s">
        <v>73121</v>
      </c>
      <c r="B35332" s="57" t="s">
        <v>73122</v>
      </c>
    </row>
    <row r="35333" spans="1:2" x14ac:dyDescent="0.2">
      <c r="A35333" s="57" t="s">
        <v>73123</v>
      </c>
      <c r="B35333" s="57" t="s">
        <v>73124</v>
      </c>
    </row>
    <row r="35334" spans="1:2" x14ac:dyDescent="0.2">
      <c r="A35334" s="57" t="s">
        <v>73125</v>
      </c>
      <c r="B35334" s="57" t="s">
        <v>73126</v>
      </c>
    </row>
    <row r="35335" spans="1:2" x14ac:dyDescent="0.2">
      <c r="A35335" s="57" t="s">
        <v>73127</v>
      </c>
      <c r="B35335" s="57" t="s">
        <v>73128</v>
      </c>
    </row>
    <row r="35336" spans="1:2" x14ac:dyDescent="0.2">
      <c r="A35336" s="57" t="s">
        <v>73129</v>
      </c>
      <c r="B35336" s="57" t="s">
        <v>73130</v>
      </c>
    </row>
    <row r="35337" spans="1:2" x14ac:dyDescent="0.2">
      <c r="A35337" s="57" t="s">
        <v>73131</v>
      </c>
      <c r="B35337" s="57" t="s">
        <v>73132</v>
      </c>
    </row>
    <row r="35338" spans="1:2" x14ac:dyDescent="0.2">
      <c r="A35338" s="57" t="s">
        <v>73133</v>
      </c>
      <c r="B35338" s="57" t="s">
        <v>73134</v>
      </c>
    </row>
    <row r="35339" spans="1:2" x14ac:dyDescent="0.2">
      <c r="A35339" s="57" t="s">
        <v>73135</v>
      </c>
      <c r="B35339" s="57" t="s">
        <v>73136</v>
      </c>
    </row>
    <row r="35340" spans="1:2" x14ac:dyDescent="0.2">
      <c r="A35340" s="57" t="s">
        <v>73137</v>
      </c>
      <c r="B35340" s="57" t="s">
        <v>73138</v>
      </c>
    </row>
    <row r="35341" spans="1:2" x14ac:dyDescent="0.2">
      <c r="A35341" s="57" t="s">
        <v>73139</v>
      </c>
      <c r="B35341" s="57" t="s">
        <v>73140</v>
      </c>
    </row>
    <row r="35342" spans="1:2" x14ac:dyDescent="0.2">
      <c r="A35342" s="57" t="s">
        <v>73141</v>
      </c>
      <c r="B35342" s="57" t="s">
        <v>73142</v>
      </c>
    </row>
    <row r="35343" spans="1:2" x14ac:dyDescent="0.2">
      <c r="A35343" s="57" t="s">
        <v>73143</v>
      </c>
      <c r="B35343" s="57" t="s">
        <v>73144</v>
      </c>
    </row>
    <row r="35344" spans="1:2" x14ac:dyDescent="0.2">
      <c r="A35344" s="57" t="s">
        <v>73145</v>
      </c>
      <c r="B35344" s="57" t="s">
        <v>73146</v>
      </c>
    </row>
    <row r="35345" spans="1:2" x14ac:dyDescent="0.2">
      <c r="A35345" s="57" t="s">
        <v>73147</v>
      </c>
      <c r="B35345" s="57" t="s">
        <v>73148</v>
      </c>
    </row>
    <row r="35346" spans="1:2" x14ac:dyDescent="0.2">
      <c r="A35346" s="57" t="s">
        <v>73149</v>
      </c>
      <c r="B35346" s="57" t="s">
        <v>73150</v>
      </c>
    </row>
    <row r="35347" spans="1:2" x14ac:dyDescent="0.2">
      <c r="A35347" s="57" t="s">
        <v>73151</v>
      </c>
      <c r="B35347" s="57" t="s">
        <v>73152</v>
      </c>
    </row>
    <row r="35348" spans="1:2" x14ac:dyDescent="0.2">
      <c r="A35348" s="57" t="s">
        <v>73153</v>
      </c>
      <c r="B35348" s="57" t="s">
        <v>73154</v>
      </c>
    </row>
    <row r="35349" spans="1:2" x14ac:dyDescent="0.2">
      <c r="A35349" s="57" t="s">
        <v>73155</v>
      </c>
      <c r="B35349" s="57" t="s">
        <v>73156</v>
      </c>
    </row>
    <row r="35350" spans="1:2" x14ac:dyDescent="0.2">
      <c r="A35350" s="57" t="s">
        <v>73157</v>
      </c>
      <c r="B35350" s="57" t="s">
        <v>73158</v>
      </c>
    </row>
    <row r="35351" spans="1:2" x14ac:dyDescent="0.2">
      <c r="A35351" s="57" t="s">
        <v>73159</v>
      </c>
      <c r="B35351" s="57" t="s">
        <v>73160</v>
      </c>
    </row>
    <row r="35352" spans="1:2" x14ac:dyDescent="0.2">
      <c r="A35352" s="57" t="s">
        <v>73161</v>
      </c>
      <c r="B35352" s="57" t="s">
        <v>73162</v>
      </c>
    </row>
    <row r="35353" spans="1:2" x14ac:dyDescent="0.2">
      <c r="A35353" s="57" t="s">
        <v>73163</v>
      </c>
      <c r="B35353" s="57" t="s">
        <v>73164</v>
      </c>
    </row>
    <row r="35354" spans="1:2" x14ac:dyDescent="0.2">
      <c r="A35354" s="57" t="s">
        <v>73165</v>
      </c>
      <c r="B35354" s="57" t="s">
        <v>73166</v>
      </c>
    </row>
    <row r="35355" spans="1:2" x14ac:dyDescent="0.2">
      <c r="A35355" s="57" t="s">
        <v>73167</v>
      </c>
      <c r="B35355" s="57" t="s">
        <v>73168</v>
      </c>
    </row>
    <row r="35356" spans="1:2" x14ac:dyDescent="0.2">
      <c r="A35356" s="57" t="s">
        <v>73169</v>
      </c>
      <c r="B35356" s="57" t="s">
        <v>73170</v>
      </c>
    </row>
    <row r="35357" spans="1:2" x14ac:dyDescent="0.2">
      <c r="A35357" s="57" t="s">
        <v>73171</v>
      </c>
      <c r="B35357" s="57" t="s">
        <v>73172</v>
      </c>
    </row>
    <row r="35358" spans="1:2" x14ac:dyDescent="0.2">
      <c r="A35358" s="57" t="s">
        <v>73173</v>
      </c>
      <c r="B35358" s="57" t="s">
        <v>73174</v>
      </c>
    </row>
    <row r="35359" spans="1:2" x14ac:dyDescent="0.2">
      <c r="A35359" s="57" t="s">
        <v>73175</v>
      </c>
      <c r="B35359" s="57" t="s">
        <v>73176</v>
      </c>
    </row>
    <row r="35360" spans="1:2" x14ac:dyDescent="0.2">
      <c r="A35360" s="57" t="s">
        <v>73177</v>
      </c>
      <c r="B35360" s="57" t="s">
        <v>73178</v>
      </c>
    </row>
    <row r="35361" spans="1:2" x14ac:dyDescent="0.2">
      <c r="A35361" s="57" t="s">
        <v>73179</v>
      </c>
      <c r="B35361" s="57" t="s">
        <v>73180</v>
      </c>
    </row>
    <row r="35362" spans="1:2" x14ac:dyDescent="0.2">
      <c r="A35362" s="57" t="s">
        <v>73181</v>
      </c>
      <c r="B35362" s="57" t="s">
        <v>73182</v>
      </c>
    </row>
    <row r="35363" spans="1:2" x14ac:dyDescent="0.2">
      <c r="A35363" s="57" t="s">
        <v>73183</v>
      </c>
      <c r="B35363" s="57" t="s">
        <v>73184</v>
      </c>
    </row>
    <row r="35364" spans="1:2" x14ac:dyDescent="0.2">
      <c r="A35364" s="57" t="s">
        <v>73185</v>
      </c>
      <c r="B35364" s="57" t="s">
        <v>73186</v>
      </c>
    </row>
    <row r="35365" spans="1:2" x14ac:dyDescent="0.2">
      <c r="A35365" s="57" t="s">
        <v>73187</v>
      </c>
      <c r="B35365" s="57" t="s">
        <v>73188</v>
      </c>
    </row>
    <row r="35366" spans="1:2" x14ac:dyDescent="0.2">
      <c r="A35366" s="57" t="s">
        <v>73189</v>
      </c>
      <c r="B35366" s="57" t="s">
        <v>73190</v>
      </c>
    </row>
    <row r="35367" spans="1:2" x14ac:dyDescent="0.2">
      <c r="A35367" s="57" t="s">
        <v>73191</v>
      </c>
      <c r="B35367" s="57" t="s">
        <v>73192</v>
      </c>
    </row>
    <row r="35368" spans="1:2" x14ac:dyDescent="0.2">
      <c r="A35368" s="57" t="s">
        <v>73193</v>
      </c>
      <c r="B35368" s="57" t="s">
        <v>73194</v>
      </c>
    </row>
    <row r="35369" spans="1:2" x14ac:dyDescent="0.2">
      <c r="A35369" s="57" t="s">
        <v>73195</v>
      </c>
      <c r="B35369" s="57" t="s">
        <v>73196</v>
      </c>
    </row>
    <row r="35370" spans="1:2" x14ac:dyDescent="0.2">
      <c r="A35370" s="57" t="s">
        <v>73197</v>
      </c>
      <c r="B35370" s="57" t="s">
        <v>73198</v>
      </c>
    </row>
    <row r="35371" spans="1:2" x14ac:dyDescent="0.2">
      <c r="A35371" s="57" t="s">
        <v>73199</v>
      </c>
      <c r="B35371" s="57" t="s">
        <v>73200</v>
      </c>
    </row>
    <row r="35372" spans="1:2" x14ac:dyDescent="0.2">
      <c r="A35372" s="57" t="s">
        <v>73201</v>
      </c>
      <c r="B35372" s="57" t="s">
        <v>73202</v>
      </c>
    </row>
    <row r="35373" spans="1:2" x14ac:dyDescent="0.2">
      <c r="A35373" s="57" t="s">
        <v>73203</v>
      </c>
      <c r="B35373" s="57" t="s">
        <v>73204</v>
      </c>
    </row>
    <row r="35374" spans="1:2" x14ac:dyDescent="0.2">
      <c r="A35374" s="57" t="s">
        <v>73205</v>
      </c>
      <c r="B35374" s="57" t="s">
        <v>73206</v>
      </c>
    </row>
    <row r="35375" spans="1:2" x14ac:dyDescent="0.2">
      <c r="A35375" s="57" t="s">
        <v>73207</v>
      </c>
      <c r="B35375" s="57" t="s">
        <v>73208</v>
      </c>
    </row>
    <row r="35376" spans="1:2" x14ac:dyDescent="0.2">
      <c r="A35376" s="57" t="s">
        <v>73209</v>
      </c>
      <c r="B35376" s="57" t="s">
        <v>73210</v>
      </c>
    </row>
    <row r="35377" spans="1:2" x14ac:dyDescent="0.2">
      <c r="A35377" s="57" t="s">
        <v>73211</v>
      </c>
      <c r="B35377" s="57" t="s">
        <v>73212</v>
      </c>
    </row>
    <row r="35378" spans="1:2" x14ac:dyDescent="0.2">
      <c r="A35378" s="57" t="s">
        <v>73213</v>
      </c>
      <c r="B35378" s="57" t="s">
        <v>73214</v>
      </c>
    </row>
    <row r="35379" spans="1:2" x14ac:dyDescent="0.2">
      <c r="A35379" s="57" t="s">
        <v>73215</v>
      </c>
      <c r="B35379" s="57" t="s">
        <v>73216</v>
      </c>
    </row>
    <row r="35380" spans="1:2" x14ac:dyDescent="0.2">
      <c r="A35380" s="57" t="s">
        <v>73217</v>
      </c>
      <c r="B35380" s="57" t="s">
        <v>73218</v>
      </c>
    </row>
    <row r="35381" spans="1:2" x14ac:dyDescent="0.2">
      <c r="A35381" s="57" t="s">
        <v>73219</v>
      </c>
      <c r="B35381" s="57" t="s">
        <v>73220</v>
      </c>
    </row>
    <row r="35382" spans="1:2" x14ac:dyDescent="0.2">
      <c r="A35382" s="57" t="s">
        <v>73221</v>
      </c>
      <c r="B35382" s="57" t="s">
        <v>73222</v>
      </c>
    </row>
    <row r="35383" spans="1:2" x14ac:dyDescent="0.2">
      <c r="A35383" s="57" t="s">
        <v>73223</v>
      </c>
      <c r="B35383" s="57" t="s">
        <v>73224</v>
      </c>
    </row>
    <row r="35384" spans="1:2" x14ac:dyDescent="0.2">
      <c r="A35384" s="57" t="s">
        <v>73225</v>
      </c>
      <c r="B35384" s="57" t="s">
        <v>73226</v>
      </c>
    </row>
    <row r="35385" spans="1:2" x14ac:dyDescent="0.2">
      <c r="A35385" s="57" t="s">
        <v>73227</v>
      </c>
      <c r="B35385" s="57" t="s">
        <v>73228</v>
      </c>
    </row>
    <row r="35386" spans="1:2" x14ac:dyDescent="0.2">
      <c r="A35386" s="57" t="s">
        <v>73229</v>
      </c>
      <c r="B35386" s="57" t="s">
        <v>73230</v>
      </c>
    </row>
    <row r="35387" spans="1:2" x14ac:dyDescent="0.2">
      <c r="A35387" s="57" t="s">
        <v>73231</v>
      </c>
      <c r="B35387" s="57" t="s">
        <v>73232</v>
      </c>
    </row>
    <row r="35388" spans="1:2" x14ac:dyDescent="0.2">
      <c r="A35388" s="57" t="s">
        <v>73233</v>
      </c>
      <c r="B35388" s="57" t="s">
        <v>73234</v>
      </c>
    </row>
    <row r="35389" spans="1:2" x14ac:dyDescent="0.2">
      <c r="A35389" s="57" t="s">
        <v>73235</v>
      </c>
      <c r="B35389" s="57" t="s">
        <v>73236</v>
      </c>
    </row>
    <row r="35390" spans="1:2" x14ac:dyDescent="0.2">
      <c r="A35390" s="57" t="s">
        <v>73237</v>
      </c>
      <c r="B35390" s="57" t="s">
        <v>73238</v>
      </c>
    </row>
    <row r="35391" spans="1:2" x14ac:dyDescent="0.2">
      <c r="A35391" s="57" t="s">
        <v>73239</v>
      </c>
      <c r="B35391" s="57" t="s">
        <v>73240</v>
      </c>
    </row>
    <row r="35392" spans="1:2" x14ac:dyDescent="0.2">
      <c r="A35392" s="57" t="s">
        <v>73241</v>
      </c>
      <c r="B35392" s="57" t="s">
        <v>73242</v>
      </c>
    </row>
    <row r="35393" spans="1:2" x14ac:dyDescent="0.2">
      <c r="A35393" s="57" t="s">
        <v>73243</v>
      </c>
      <c r="B35393" s="57" t="s">
        <v>73244</v>
      </c>
    </row>
    <row r="35394" spans="1:2" x14ac:dyDescent="0.2">
      <c r="A35394" s="57" t="s">
        <v>73245</v>
      </c>
      <c r="B35394" s="57" t="s">
        <v>73246</v>
      </c>
    </row>
    <row r="35395" spans="1:2" x14ac:dyDescent="0.2">
      <c r="A35395" s="57" t="s">
        <v>73247</v>
      </c>
      <c r="B35395" s="57" t="s">
        <v>73248</v>
      </c>
    </row>
    <row r="35396" spans="1:2" x14ac:dyDescent="0.2">
      <c r="A35396" s="57" t="s">
        <v>73249</v>
      </c>
      <c r="B35396" s="57" t="s">
        <v>73250</v>
      </c>
    </row>
    <row r="35397" spans="1:2" x14ac:dyDescent="0.2">
      <c r="A35397" s="57" t="s">
        <v>73251</v>
      </c>
      <c r="B35397" s="57" t="s">
        <v>73252</v>
      </c>
    </row>
    <row r="35398" spans="1:2" x14ac:dyDescent="0.2">
      <c r="A35398" s="57" t="s">
        <v>73253</v>
      </c>
      <c r="B35398" s="57" t="s">
        <v>73254</v>
      </c>
    </row>
    <row r="35399" spans="1:2" x14ac:dyDescent="0.2">
      <c r="A35399" s="57" t="s">
        <v>73255</v>
      </c>
      <c r="B35399" s="57" t="s">
        <v>73256</v>
      </c>
    </row>
    <row r="35400" spans="1:2" x14ac:dyDescent="0.2">
      <c r="A35400" s="57" t="s">
        <v>73257</v>
      </c>
      <c r="B35400" s="57" t="s">
        <v>73258</v>
      </c>
    </row>
    <row r="35401" spans="1:2" x14ac:dyDescent="0.2">
      <c r="A35401" s="57" t="s">
        <v>73259</v>
      </c>
      <c r="B35401" s="57" t="s">
        <v>73260</v>
      </c>
    </row>
    <row r="35402" spans="1:2" x14ac:dyDescent="0.2">
      <c r="A35402" s="57" t="s">
        <v>73261</v>
      </c>
      <c r="B35402" s="57" t="s">
        <v>73262</v>
      </c>
    </row>
    <row r="35403" spans="1:2" x14ac:dyDescent="0.2">
      <c r="A35403" s="57" t="s">
        <v>73263</v>
      </c>
      <c r="B35403" s="57" t="s">
        <v>73264</v>
      </c>
    </row>
    <row r="35404" spans="1:2" x14ac:dyDescent="0.2">
      <c r="A35404" s="57" t="s">
        <v>73265</v>
      </c>
      <c r="B35404" s="57" t="s">
        <v>73266</v>
      </c>
    </row>
    <row r="35405" spans="1:2" x14ac:dyDescent="0.2">
      <c r="A35405" s="57" t="s">
        <v>73267</v>
      </c>
      <c r="B35405" s="57" t="s">
        <v>73268</v>
      </c>
    </row>
    <row r="35406" spans="1:2" x14ac:dyDescent="0.2">
      <c r="A35406" s="57" t="s">
        <v>73269</v>
      </c>
      <c r="B35406" s="57" t="s">
        <v>73270</v>
      </c>
    </row>
    <row r="35407" spans="1:2" x14ac:dyDescent="0.2">
      <c r="A35407" s="57" t="s">
        <v>73271</v>
      </c>
      <c r="B35407" s="57" t="s">
        <v>73272</v>
      </c>
    </row>
    <row r="35408" spans="1:2" x14ac:dyDescent="0.2">
      <c r="A35408" s="57" t="s">
        <v>73273</v>
      </c>
      <c r="B35408" s="57" t="s">
        <v>73274</v>
      </c>
    </row>
    <row r="35409" spans="1:2" x14ac:dyDescent="0.2">
      <c r="A35409" s="57" t="s">
        <v>73275</v>
      </c>
      <c r="B35409" s="57" t="s">
        <v>73276</v>
      </c>
    </row>
    <row r="35410" spans="1:2" x14ac:dyDescent="0.2">
      <c r="A35410" s="57" t="s">
        <v>73277</v>
      </c>
      <c r="B35410" s="57" t="s">
        <v>73278</v>
      </c>
    </row>
    <row r="35411" spans="1:2" x14ac:dyDescent="0.2">
      <c r="A35411" s="57" t="s">
        <v>73279</v>
      </c>
      <c r="B35411" s="57" t="s">
        <v>73280</v>
      </c>
    </row>
    <row r="35412" spans="1:2" x14ac:dyDescent="0.2">
      <c r="A35412" s="57" t="s">
        <v>73281</v>
      </c>
      <c r="B35412" s="57" t="s">
        <v>73282</v>
      </c>
    </row>
    <row r="35413" spans="1:2" x14ac:dyDescent="0.2">
      <c r="A35413" s="57" t="s">
        <v>73283</v>
      </c>
      <c r="B35413" s="57" t="s">
        <v>73284</v>
      </c>
    </row>
    <row r="35414" spans="1:2" x14ac:dyDescent="0.2">
      <c r="A35414" s="57" t="s">
        <v>73285</v>
      </c>
      <c r="B35414" s="57" t="s">
        <v>73286</v>
      </c>
    </row>
    <row r="35415" spans="1:2" x14ac:dyDescent="0.2">
      <c r="A35415" s="57" t="s">
        <v>73287</v>
      </c>
      <c r="B35415" s="57" t="s">
        <v>73288</v>
      </c>
    </row>
    <row r="35416" spans="1:2" x14ac:dyDescent="0.2">
      <c r="A35416" s="57" t="s">
        <v>73289</v>
      </c>
      <c r="B35416" s="57" t="s">
        <v>73290</v>
      </c>
    </row>
    <row r="35417" spans="1:2" x14ac:dyDescent="0.2">
      <c r="A35417" s="57" t="s">
        <v>73291</v>
      </c>
      <c r="B35417" s="57" t="s">
        <v>73292</v>
      </c>
    </row>
    <row r="35418" spans="1:2" x14ac:dyDescent="0.2">
      <c r="A35418" s="57" t="s">
        <v>73293</v>
      </c>
      <c r="B35418" s="57" t="s">
        <v>73294</v>
      </c>
    </row>
    <row r="35419" spans="1:2" x14ac:dyDescent="0.2">
      <c r="A35419" s="57" t="s">
        <v>73295</v>
      </c>
      <c r="B35419" s="57" t="s">
        <v>73296</v>
      </c>
    </row>
    <row r="35420" spans="1:2" x14ac:dyDescent="0.2">
      <c r="A35420" s="57" t="s">
        <v>73297</v>
      </c>
      <c r="B35420" s="57" t="s">
        <v>73298</v>
      </c>
    </row>
    <row r="35421" spans="1:2" x14ac:dyDescent="0.2">
      <c r="A35421" s="57" t="s">
        <v>73299</v>
      </c>
      <c r="B35421" s="57" t="s">
        <v>73300</v>
      </c>
    </row>
    <row r="35422" spans="1:2" x14ac:dyDescent="0.2">
      <c r="A35422" s="57" t="s">
        <v>73301</v>
      </c>
      <c r="B35422" s="57" t="s">
        <v>73302</v>
      </c>
    </row>
    <row r="35423" spans="1:2" x14ac:dyDescent="0.2">
      <c r="A35423" s="57" t="s">
        <v>73303</v>
      </c>
      <c r="B35423" s="57" t="s">
        <v>73304</v>
      </c>
    </row>
    <row r="35424" spans="1:2" x14ac:dyDescent="0.2">
      <c r="A35424" s="57" t="s">
        <v>73305</v>
      </c>
      <c r="B35424" s="57" t="s">
        <v>73306</v>
      </c>
    </row>
    <row r="35425" spans="1:2" x14ac:dyDescent="0.2">
      <c r="A35425" s="57" t="s">
        <v>73307</v>
      </c>
      <c r="B35425" s="57" t="s">
        <v>73308</v>
      </c>
    </row>
    <row r="35426" spans="1:2" x14ac:dyDescent="0.2">
      <c r="A35426" s="57" t="s">
        <v>73309</v>
      </c>
      <c r="B35426" s="57" t="s">
        <v>73310</v>
      </c>
    </row>
    <row r="35427" spans="1:2" x14ac:dyDescent="0.2">
      <c r="A35427" s="57" t="s">
        <v>73311</v>
      </c>
      <c r="B35427" s="57" t="s">
        <v>73312</v>
      </c>
    </row>
    <row r="35428" spans="1:2" x14ac:dyDescent="0.2">
      <c r="A35428" s="57" t="s">
        <v>73313</v>
      </c>
      <c r="B35428" s="57" t="s">
        <v>73314</v>
      </c>
    </row>
    <row r="35429" spans="1:2" x14ac:dyDescent="0.2">
      <c r="A35429" s="57" t="s">
        <v>73315</v>
      </c>
      <c r="B35429" s="57" t="s">
        <v>73316</v>
      </c>
    </row>
    <row r="35430" spans="1:2" x14ac:dyDescent="0.2">
      <c r="A35430" s="57" t="s">
        <v>73317</v>
      </c>
      <c r="B35430" s="57" t="s">
        <v>73318</v>
      </c>
    </row>
    <row r="35431" spans="1:2" x14ac:dyDescent="0.2">
      <c r="A35431" s="57" t="s">
        <v>73319</v>
      </c>
      <c r="B35431" s="57" t="s">
        <v>73320</v>
      </c>
    </row>
    <row r="35432" spans="1:2" x14ac:dyDescent="0.2">
      <c r="A35432" s="57" t="s">
        <v>73321</v>
      </c>
      <c r="B35432" s="57" t="s">
        <v>73322</v>
      </c>
    </row>
    <row r="35433" spans="1:2" x14ac:dyDescent="0.2">
      <c r="A35433" s="57" t="s">
        <v>73323</v>
      </c>
      <c r="B35433" s="57" t="s">
        <v>73324</v>
      </c>
    </row>
    <row r="35434" spans="1:2" x14ac:dyDescent="0.2">
      <c r="A35434" s="57" t="s">
        <v>73325</v>
      </c>
      <c r="B35434" s="57" t="s">
        <v>73326</v>
      </c>
    </row>
    <row r="35435" spans="1:2" x14ac:dyDescent="0.2">
      <c r="A35435" s="57" t="s">
        <v>73327</v>
      </c>
      <c r="B35435" s="57" t="s">
        <v>73328</v>
      </c>
    </row>
    <row r="35436" spans="1:2" x14ac:dyDescent="0.2">
      <c r="A35436" s="57" t="s">
        <v>73329</v>
      </c>
      <c r="B35436" s="57" t="s">
        <v>73330</v>
      </c>
    </row>
    <row r="35437" spans="1:2" x14ac:dyDescent="0.2">
      <c r="A35437" s="57" t="s">
        <v>73331</v>
      </c>
      <c r="B35437" s="57" t="s">
        <v>73332</v>
      </c>
    </row>
    <row r="35438" spans="1:2" x14ac:dyDescent="0.2">
      <c r="A35438" s="57" t="s">
        <v>73333</v>
      </c>
      <c r="B35438" s="57" t="s">
        <v>73334</v>
      </c>
    </row>
    <row r="35439" spans="1:2" x14ac:dyDescent="0.2">
      <c r="A35439" s="57" t="s">
        <v>73335</v>
      </c>
      <c r="B35439" s="57" t="s">
        <v>73336</v>
      </c>
    </row>
    <row r="35440" spans="1:2" x14ac:dyDescent="0.2">
      <c r="A35440" s="57" t="s">
        <v>73337</v>
      </c>
      <c r="B35440" s="57" t="s">
        <v>73338</v>
      </c>
    </row>
    <row r="35441" spans="1:2" x14ac:dyDescent="0.2">
      <c r="A35441" s="57" t="s">
        <v>73339</v>
      </c>
      <c r="B35441" s="57" t="s">
        <v>73340</v>
      </c>
    </row>
    <row r="35442" spans="1:2" x14ac:dyDescent="0.2">
      <c r="A35442" s="57" t="s">
        <v>73341</v>
      </c>
      <c r="B35442" s="57" t="s">
        <v>73342</v>
      </c>
    </row>
    <row r="35443" spans="1:2" x14ac:dyDescent="0.2">
      <c r="A35443" s="57" t="s">
        <v>73343</v>
      </c>
      <c r="B35443" s="57" t="s">
        <v>73344</v>
      </c>
    </row>
    <row r="35444" spans="1:2" x14ac:dyDescent="0.2">
      <c r="A35444" s="57" t="s">
        <v>73345</v>
      </c>
      <c r="B35444" s="57" t="s">
        <v>73346</v>
      </c>
    </row>
    <row r="35445" spans="1:2" x14ac:dyDescent="0.2">
      <c r="A35445" s="57" t="s">
        <v>73347</v>
      </c>
      <c r="B35445" s="57" t="s">
        <v>73348</v>
      </c>
    </row>
    <row r="35446" spans="1:2" x14ac:dyDescent="0.2">
      <c r="A35446" s="57" t="s">
        <v>73349</v>
      </c>
      <c r="B35446" s="57" t="s">
        <v>73350</v>
      </c>
    </row>
    <row r="35447" spans="1:2" x14ac:dyDescent="0.2">
      <c r="A35447" s="57" t="s">
        <v>73351</v>
      </c>
      <c r="B35447" s="57" t="s">
        <v>73352</v>
      </c>
    </row>
    <row r="35448" spans="1:2" x14ac:dyDescent="0.2">
      <c r="A35448" s="57" t="s">
        <v>73353</v>
      </c>
      <c r="B35448" s="57" t="s">
        <v>73354</v>
      </c>
    </row>
    <row r="35449" spans="1:2" x14ac:dyDescent="0.2">
      <c r="A35449" s="57" t="s">
        <v>73355</v>
      </c>
      <c r="B35449" s="57" t="s">
        <v>73356</v>
      </c>
    </row>
    <row r="35450" spans="1:2" x14ac:dyDescent="0.2">
      <c r="A35450" s="57" t="s">
        <v>73357</v>
      </c>
      <c r="B35450" s="57" t="s">
        <v>73358</v>
      </c>
    </row>
    <row r="35451" spans="1:2" x14ac:dyDescent="0.2">
      <c r="A35451" s="57" t="s">
        <v>73359</v>
      </c>
      <c r="B35451" s="57" t="s">
        <v>73360</v>
      </c>
    </row>
    <row r="35452" spans="1:2" x14ac:dyDescent="0.2">
      <c r="A35452" s="57" t="s">
        <v>73361</v>
      </c>
      <c r="B35452" s="57" t="s">
        <v>73362</v>
      </c>
    </row>
    <row r="35453" spans="1:2" x14ac:dyDescent="0.2">
      <c r="A35453" s="57" t="s">
        <v>73363</v>
      </c>
      <c r="B35453" s="57" t="s">
        <v>73364</v>
      </c>
    </row>
    <row r="35454" spans="1:2" x14ac:dyDescent="0.2">
      <c r="A35454" s="57" t="s">
        <v>73365</v>
      </c>
      <c r="B35454" s="57" t="s">
        <v>73366</v>
      </c>
    </row>
    <row r="35455" spans="1:2" x14ac:dyDescent="0.2">
      <c r="A35455" s="57" t="s">
        <v>73367</v>
      </c>
      <c r="B35455" s="57" t="s">
        <v>73368</v>
      </c>
    </row>
    <row r="35456" spans="1:2" x14ac:dyDescent="0.2">
      <c r="A35456" s="57" t="s">
        <v>73369</v>
      </c>
      <c r="B35456" s="57" t="s">
        <v>73370</v>
      </c>
    </row>
    <row r="35457" spans="1:2" x14ac:dyDescent="0.2">
      <c r="A35457" s="57" t="s">
        <v>73371</v>
      </c>
      <c r="B35457" s="57" t="s">
        <v>73372</v>
      </c>
    </row>
    <row r="35458" spans="1:2" x14ac:dyDescent="0.2">
      <c r="A35458" s="57" t="s">
        <v>73373</v>
      </c>
      <c r="B35458" s="57" t="s">
        <v>73374</v>
      </c>
    </row>
    <row r="35459" spans="1:2" x14ac:dyDescent="0.2">
      <c r="A35459" s="57" t="s">
        <v>73375</v>
      </c>
      <c r="B35459" s="57" t="s">
        <v>73376</v>
      </c>
    </row>
    <row r="35460" spans="1:2" x14ac:dyDescent="0.2">
      <c r="A35460" s="57" t="s">
        <v>73377</v>
      </c>
      <c r="B35460" s="57" t="s">
        <v>73378</v>
      </c>
    </row>
    <row r="35461" spans="1:2" x14ac:dyDescent="0.2">
      <c r="A35461" s="57" t="s">
        <v>73379</v>
      </c>
      <c r="B35461" s="57" t="s">
        <v>73380</v>
      </c>
    </row>
    <row r="35462" spans="1:2" x14ac:dyDescent="0.2">
      <c r="A35462" s="57" t="s">
        <v>73381</v>
      </c>
      <c r="B35462" s="57" t="s">
        <v>73382</v>
      </c>
    </row>
    <row r="35463" spans="1:2" x14ac:dyDescent="0.2">
      <c r="A35463" s="57" t="s">
        <v>73383</v>
      </c>
      <c r="B35463" s="57" t="s">
        <v>73384</v>
      </c>
    </row>
    <row r="35464" spans="1:2" x14ac:dyDescent="0.2">
      <c r="A35464" s="57" t="s">
        <v>73385</v>
      </c>
      <c r="B35464" s="57" t="s">
        <v>73386</v>
      </c>
    </row>
    <row r="35465" spans="1:2" x14ac:dyDescent="0.2">
      <c r="A35465" s="57" t="s">
        <v>73387</v>
      </c>
      <c r="B35465" s="57" t="s">
        <v>73388</v>
      </c>
    </row>
    <row r="35466" spans="1:2" x14ac:dyDescent="0.2">
      <c r="A35466" s="57" t="s">
        <v>73389</v>
      </c>
      <c r="B35466" s="57" t="s">
        <v>73390</v>
      </c>
    </row>
    <row r="35467" spans="1:2" x14ac:dyDescent="0.2">
      <c r="A35467" s="57" t="s">
        <v>73391</v>
      </c>
      <c r="B35467" s="57" t="s">
        <v>73392</v>
      </c>
    </row>
    <row r="35468" spans="1:2" x14ac:dyDescent="0.2">
      <c r="A35468" s="57" t="s">
        <v>73393</v>
      </c>
      <c r="B35468" s="57" t="s">
        <v>73394</v>
      </c>
    </row>
    <row r="35469" spans="1:2" x14ac:dyDescent="0.2">
      <c r="A35469" s="57" t="s">
        <v>73395</v>
      </c>
      <c r="B35469" s="57" t="s">
        <v>73396</v>
      </c>
    </row>
    <row r="35470" spans="1:2" x14ac:dyDescent="0.2">
      <c r="A35470" s="57" t="s">
        <v>73397</v>
      </c>
      <c r="B35470" s="57" t="s">
        <v>73398</v>
      </c>
    </row>
    <row r="35471" spans="1:2" x14ac:dyDescent="0.2">
      <c r="A35471" s="57" t="s">
        <v>73399</v>
      </c>
      <c r="B35471" s="57" t="s">
        <v>73400</v>
      </c>
    </row>
    <row r="35472" spans="1:2" x14ac:dyDescent="0.2">
      <c r="A35472" s="57" t="s">
        <v>73401</v>
      </c>
      <c r="B35472" s="57" t="s">
        <v>73402</v>
      </c>
    </row>
    <row r="35473" spans="1:2" x14ac:dyDescent="0.2">
      <c r="A35473" s="57" t="s">
        <v>73403</v>
      </c>
      <c r="B35473" s="57" t="s">
        <v>73404</v>
      </c>
    </row>
    <row r="35474" spans="1:2" x14ac:dyDescent="0.2">
      <c r="A35474" s="57" t="s">
        <v>73405</v>
      </c>
      <c r="B35474" s="57" t="s">
        <v>73406</v>
      </c>
    </row>
    <row r="35475" spans="1:2" x14ac:dyDescent="0.2">
      <c r="A35475" s="57" t="s">
        <v>73407</v>
      </c>
      <c r="B35475" s="57" t="s">
        <v>73408</v>
      </c>
    </row>
    <row r="35476" spans="1:2" x14ac:dyDescent="0.2">
      <c r="A35476" s="57" t="s">
        <v>73409</v>
      </c>
      <c r="B35476" s="57" t="s">
        <v>73410</v>
      </c>
    </row>
    <row r="35477" spans="1:2" x14ac:dyDescent="0.2">
      <c r="A35477" s="57" t="s">
        <v>73411</v>
      </c>
      <c r="B35477" s="57" t="s">
        <v>73412</v>
      </c>
    </row>
    <row r="35478" spans="1:2" x14ac:dyDescent="0.2">
      <c r="A35478" s="57" t="s">
        <v>73413</v>
      </c>
      <c r="B35478" s="57" t="s">
        <v>73414</v>
      </c>
    </row>
    <row r="35479" spans="1:2" x14ac:dyDescent="0.2">
      <c r="A35479" s="57" t="s">
        <v>73415</v>
      </c>
      <c r="B35479" s="57" t="s">
        <v>73416</v>
      </c>
    </row>
    <row r="35480" spans="1:2" x14ac:dyDescent="0.2">
      <c r="A35480" s="57" t="s">
        <v>73417</v>
      </c>
      <c r="B35480" s="57" t="s">
        <v>73418</v>
      </c>
    </row>
    <row r="35481" spans="1:2" x14ac:dyDescent="0.2">
      <c r="A35481" s="57" t="s">
        <v>73419</v>
      </c>
      <c r="B35481" s="57" t="s">
        <v>73420</v>
      </c>
    </row>
    <row r="35482" spans="1:2" x14ac:dyDescent="0.2">
      <c r="A35482" s="57" t="s">
        <v>73421</v>
      </c>
      <c r="B35482" s="57" t="s">
        <v>73420</v>
      </c>
    </row>
    <row r="35483" spans="1:2" x14ac:dyDescent="0.2">
      <c r="A35483" s="57" t="s">
        <v>73422</v>
      </c>
      <c r="B35483" s="57" t="s">
        <v>73423</v>
      </c>
    </row>
    <row r="35484" spans="1:2" x14ac:dyDescent="0.2">
      <c r="A35484" s="57" t="s">
        <v>73424</v>
      </c>
      <c r="B35484" s="57" t="s">
        <v>73425</v>
      </c>
    </row>
    <row r="35485" spans="1:2" x14ac:dyDescent="0.2">
      <c r="A35485" s="57" t="s">
        <v>73426</v>
      </c>
      <c r="B35485" s="57" t="s">
        <v>73427</v>
      </c>
    </row>
    <row r="35486" spans="1:2" x14ac:dyDescent="0.2">
      <c r="A35486" s="57" t="s">
        <v>73428</v>
      </c>
      <c r="B35486" s="57" t="s">
        <v>73429</v>
      </c>
    </row>
    <row r="35487" spans="1:2" x14ac:dyDescent="0.2">
      <c r="A35487" s="57" t="s">
        <v>73430</v>
      </c>
      <c r="B35487" s="57" t="s">
        <v>73431</v>
      </c>
    </row>
    <row r="35488" spans="1:2" x14ac:dyDescent="0.2">
      <c r="A35488" s="57" t="s">
        <v>73432</v>
      </c>
      <c r="B35488" s="57" t="s">
        <v>73433</v>
      </c>
    </row>
    <row r="35489" spans="1:2" x14ac:dyDescent="0.2">
      <c r="A35489" s="57" t="s">
        <v>73434</v>
      </c>
      <c r="B35489" s="57" t="s">
        <v>73435</v>
      </c>
    </row>
    <row r="35490" spans="1:2" x14ac:dyDescent="0.2">
      <c r="A35490" s="57" t="s">
        <v>73436</v>
      </c>
      <c r="B35490" s="57" t="s">
        <v>73437</v>
      </c>
    </row>
    <row r="35491" spans="1:2" x14ac:dyDescent="0.2">
      <c r="A35491" s="57" t="s">
        <v>73438</v>
      </c>
      <c r="B35491" s="57" t="s">
        <v>73439</v>
      </c>
    </row>
    <row r="35492" spans="1:2" x14ac:dyDescent="0.2">
      <c r="A35492" s="57" t="s">
        <v>73440</v>
      </c>
      <c r="B35492" s="57" t="s">
        <v>73441</v>
      </c>
    </row>
    <row r="35493" spans="1:2" x14ac:dyDescent="0.2">
      <c r="A35493" s="57" t="s">
        <v>73442</v>
      </c>
      <c r="B35493" s="57" t="s">
        <v>73443</v>
      </c>
    </row>
    <row r="35494" spans="1:2" x14ac:dyDescent="0.2">
      <c r="A35494" s="57" t="s">
        <v>73444</v>
      </c>
      <c r="B35494" s="57" t="s">
        <v>73445</v>
      </c>
    </row>
    <row r="35495" spans="1:2" x14ac:dyDescent="0.2">
      <c r="A35495" s="57" t="s">
        <v>73446</v>
      </c>
      <c r="B35495" s="57" t="s">
        <v>73447</v>
      </c>
    </row>
    <row r="35496" spans="1:2" x14ac:dyDescent="0.2">
      <c r="A35496" s="57" t="s">
        <v>73448</v>
      </c>
      <c r="B35496" s="57" t="s">
        <v>73449</v>
      </c>
    </row>
    <row r="35497" spans="1:2" x14ac:dyDescent="0.2">
      <c r="A35497" s="57" t="s">
        <v>73450</v>
      </c>
      <c r="B35497" s="57" t="s">
        <v>73451</v>
      </c>
    </row>
    <row r="35498" spans="1:2" x14ac:dyDescent="0.2">
      <c r="A35498" s="57" t="s">
        <v>73452</v>
      </c>
      <c r="B35498" s="57" t="s">
        <v>73453</v>
      </c>
    </row>
    <row r="35499" spans="1:2" x14ac:dyDescent="0.2">
      <c r="A35499" s="57" t="s">
        <v>73454</v>
      </c>
      <c r="B35499" s="57" t="s">
        <v>73455</v>
      </c>
    </row>
    <row r="35500" spans="1:2" x14ac:dyDescent="0.2">
      <c r="A35500" s="57" t="s">
        <v>73456</v>
      </c>
      <c r="B35500" s="57" t="s">
        <v>73457</v>
      </c>
    </row>
    <row r="35501" spans="1:2" x14ac:dyDescent="0.2">
      <c r="A35501" s="57" t="s">
        <v>73458</v>
      </c>
      <c r="B35501" s="57" t="s">
        <v>73459</v>
      </c>
    </row>
    <row r="35502" spans="1:2" x14ac:dyDescent="0.2">
      <c r="A35502" s="57" t="s">
        <v>73460</v>
      </c>
      <c r="B35502" s="57" t="s">
        <v>73461</v>
      </c>
    </row>
    <row r="35503" spans="1:2" x14ac:dyDescent="0.2">
      <c r="A35503" s="57" t="s">
        <v>73462</v>
      </c>
      <c r="B35503" s="57" t="s">
        <v>73463</v>
      </c>
    </row>
    <row r="35504" spans="1:2" x14ac:dyDescent="0.2">
      <c r="A35504" s="57" t="s">
        <v>73464</v>
      </c>
      <c r="B35504" s="57" t="s">
        <v>73465</v>
      </c>
    </row>
    <row r="35505" spans="1:2" x14ac:dyDescent="0.2">
      <c r="A35505" s="57" t="s">
        <v>73466</v>
      </c>
      <c r="B35505" s="57" t="s">
        <v>73467</v>
      </c>
    </row>
    <row r="35506" spans="1:2" x14ac:dyDescent="0.2">
      <c r="A35506" s="57" t="s">
        <v>73468</v>
      </c>
      <c r="B35506" s="57" t="s">
        <v>73469</v>
      </c>
    </row>
    <row r="35507" spans="1:2" x14ac:dyDescent="0.2">
      <c r="A35507" s="57" t="s">
        <v>73470</v>
      </c>
      <c r="B35507" s="57" t="s">
        <v>73471</v>
      </c>
    </row>
    <row r="35508" spans="1:2" x14ac:dyDescent="0.2">
      <c r="A35508" s="57" t="s">
        <v>73472</v>
      </c>
      <c r="B35508" s="57" t="s">
        <v>73473</v>
      </c>
    </row>
    <row r="35509" spans="1:2" x14ac:dyDescent="0.2">
      <c r="A35509" s="57" t="s">
        <v>73474</v>
      </c>
      <c r="B35509" s="57" t="s">
        <v>73475</v>
      </c>
    </row>
    <row r="35510" spans="1:2" x14ac:dyDescent="0.2">
      <c r="A35510" s="57" t="s">
        <v>73476</v>
      </c>
      <c r="B35510" s="57" t="s">
        <v>73477</v>
      </c>
    </row>
    <row r="35511" spans="1:2" x14ac:dyDescent="0.2">
      <c r="A35511" s="57" t="s">
        <v>73478</v>
      </c>
      <c r="B35511" s="57" t="s">
        <v>73479</v>
      </c>
    </row>
    <row r="35512" spans="1:2" x14ac:dyDescent="0.2">
      <c r="A35512" s="57" t="s">
        <v>73480</v>
      </c>
      <c r="B35512" s="57" t="s">
        <v>73481</v>
      </c>
    </row>
    <row r="35513" spans="1:2" x14ac:dyDescent="0.2">
      <c r="A35513" s="57" t="s">
        <v>73482</v>
      </c>
      <c r="B35513" s="57" t="s">
        <v>73483</v>
      </c>
    </row>
    <row r="35514" spans="1:2" x14ac:dyDescent="0.2">
      <c r="A35514" s="57" t="s">
        <v>73484</v>
      </c>
      <c r="B35514" s="57" t="s">
        <v>73485</v>
      </c>
    </row>
    <row r="35515" spans="1:2" x14ac:dyDescent="0.2">
      <c r="A35515" s="57" t="s">
        <v>73486</v>
      </c>
      <c r="B35515" s="57" t="s">
        <v>73487</v>
      </c>
    </row>
    <row r="35516" spans="1:2" x14ac:dyDescent="0.2">
      <c r="A35516" s="57" t="s">
        <v>73488</v>
      </c>
      <c r="B35516" s="57" t="s">
        <v>73489</v>
      </c>
    </row>
    <row r="35517" spans="1:2" x14ac:dyDescent="0.2">
      <c r="A35517" s="57" t="s">
        <v>73490</v>
      </c>
      <c r="B35517" s="57" t="s">
        <v>73491</v>
      </c>
    </row>
    <row r="35518" spans="1:2" x14ac:dyDescent="0.2">
      <c r="A35518" s="57" t="s">
        <v>73492</v>
      </c>
      <c r="B35518" s="57" t="s">
        <v>73493</v>
      </c>
    </row>
    <row r="35519" spans="1:2" x14ac:dyDescent="0.2">
      <c r="A35519" s="57" t="s">
        <v>73494</v>
      </c>
      <c r="B35519" s="57" t="s">
        <v>73495</v>
      </c>
    </row>
    <row r="35520" spans="1:2" x14ac:dyDescent="0.2">
      <c r="A35520" s="57" t="s">
        <v>73496</v>
      </c>
      <c r="B35520" s="57" t="s">
        <v>73497</v>
      </c>
    </row>
    <row r="35521" spans="1:2" x14ac:dyDescent="0.2">
      <c r="A35521" s="57" t="s">
        <v>73498</v>
      </c>
      <c r="B35521" s="57" t="s">
        <v>73499</v>
      </c>
    </row>
    <row r="35522" spans="1:2" x14ac:dyDescent="0.2">
      <c r="A35522" s="57" t="s">
        <v>73500</v>
      </c>
      <c r="B35522" s="57" t="s">
        <v>73501</v>
      </c>
    </row>
    <row r="35523" spans="1:2" x14ac:dyDescent="0.2">
      <c r="A35523" s="57" t="s">
        <v>73502</v>
      </c>
      <c r="B35523" s="57" t="s">
        <v>73503</v>
      </c>
    </row>
    <row r="35524" spans="1:2" x14ac:dyDescent="0.2">
      <c r="A35524" s="57" t="s">
        <v>73504</v>
      </c>
      <c r="B35524" s="57" t="s">
        <v>73505</v>
      </c>
    </row>
    <row r="35525" spans="1:2" x14ac:dyDescent="0.2">
      <c r="A35525" s="57" t="s">
        <v>73506</v>
      </c>
      <c r="B35525" s="57" t="s">
        <v>73507</v>
      </c>
    </row>
    <row r="35526" spans="1:2" x14ac:dyDescent="0.2">
      <c r="A35526" s="57" t="s">
        <v>73508</v>
      </c>
      <c r="B35526" s="57" t="s">
        <v>73509</v>
      </c>
    </row>
    <row r="35527" spans="1:2" x14ac:dyDescent="0.2">
      <c r="A35527" s="57" t="s">
        <v>73510</v>
      </c>
      <c r="B35527" s="57" t="s">
        <v>73511</v>
      </c>
    </row>
    <row r="35528" spans="1:2" x14ac:dyDescent="0.2">
      <c r="A35528" s="57" t="s">
        <v>73512</v>
      </c>
      <c r="B35528" s="57" t="s">
        <v>73513</v>
      </c>
    </row>
    <row r="35529" spans="1:2" x14ac:dyDescent="0.2">
      <c r="A35529" s="57" t="s">
        <v>73514</v>
      </c>
      <c r="B35529" s="57" t="s">
        <v>73515</v>
      </c>
    </row>
    <row r="35530" spans="1:2" x14ac:dyDescent="0.2">
      <c r="A35530" s="57" t="s">
        <v>73516</v>
      </c>
      <c r="B35530" s="57" t="s">
        <v>73517</v>
      </c>
    </row>
    <row r="35531" spans="1:2" x14ac:dyDescent="0.2">
      <c r="A35531" s="57" t="s">
        <v>73518</v>
      </c>
      <c r="B35531" s="57" t="s">
        <v>73519</v>
      </c>
    </row>
    <row r="35532" spans="1:2" x14ac:dyDescent="0.2">
      <c r="A35532" s="57" t="s">
        <v>73520</v>
      </c>
      <c r="B35532" s="57" t="s">
        <v>73521</v>
      </c>
    </row>
    <row r="35533" spans="1:2" x14ac:dyDescent="0.2">
      <c r="A35533" s="57" t="s">
        <v>73522</v>
      </c>
      <c r="B35533" s="57" t="s">
        <v>73523</v>
      </c>
    </row>
    <row r="35534" spans="1:2" x14ac:dyDescent="0.2">
      <c r="A35534" s="57" t="s">
        <v>73524</v>
      </c>
      <c r="B35534" s="57" t="s">
        <v>73525</v>
      </c>
    </row>
    <row r="35535" spans="1:2" x14ac:dyDescent="0.2">
      <c r="A35535" s="57" t="s">
        <v>73526</v>
      </c>
      <c r="B35535" s="57" t="s">
        <v>73527</v>
      </c>
    </row>
    <row r="35536" spans="1:2" x14ac:dyDescent="0.2">
      <c r="A35536" s="57" t="s">
        <v>73528</v>
      </c>
      <c r="B35536" s="57" t="s">
        <v>73529</v>
      </c>
    </row>
    <row r="35537" spans="1:2" x14ac:dyDescent="0.2">
      <c r="A35537" s="57" t="s">
        <v>73530</v>
      </c>
      <c r="B35537" s="57" t="s">
        <v>73531</v>
      </c>
    </row>
    <row r="35538" spans="1:2" x14ac:dyDescent="0.2">
      <c r="A35538" s="57" t="s">
        <v>73532</v>
      </c>
      <c r="B35538" s="57" t="s">
        <v>73533</v>
      </c>
    </row>
    <row r="35539" spans="1:2" x14ac:dyDescent="0.2">
      <c r="A35539" s="57" t="s">
        <v>73534</v>
      </c>
      <c r="B35539" s="57" t="s">
        <v>73535</v>
      </c>
    </row>
    <row r="35540" spans="1:2" x14ac:dyDescent="0.2">
      <c r="A35540" s="57" t="s">
        <v>73536</v>
      </c>
      <c r="B35540" s="57" t="s">
        <v>73537</v>
      </c>
    </row>
    <row r="35541" spans="1:2" x14ac:dyDescent="0.2">
      <c r="A35541" s="57" t="s">
        <v>73538</v>
      </c>
      <c r="B35541" s="57" t="s">
        <v>73539</v>
      </c>
    </row>
    <row r="35542" spans="1:2" x14ac:dyDescent="0.2">
      <c r="A35542" s="57" t="s">
        <v>73540</v>
      </c>
      <c r="B35542" s="57" t="s">
        <v>73541</v>
      </c>
    </row>
    <row r="35543" spans="1:2" x14ac:dyDescent="0.2">
      <c r="A35543" s="57" t="s">
        <v>73542</v>
      </c>
      <c r="B35543" s="57" t="s">
        <v>73543</v>
      </c>
    </row>
    <row r="35544" spans="1:2" x14ac:dyDescent="0.2">
      <c r="A35544" s="57" t="s">
        <v>73544</v>
      </c>
      <c r="B35544" s="57" t="s">
        <v>73545</v>
      </c>
    </row>
    <row r="35545" spans="1:2" x14ac:dyDescent="0.2">
      <c r="A35545" s="57" t="s">
        <v>73546</v>
      </c>
      <c r="B35545" s="57" t="s">
        <v>73547</v>
      </c>
    </row>
    <row r="35546" spans="1:2" x14ac:dyDescent="0.2">
      <c r="A35546" s="57" t="s">
        <v>73548</v>
      </c>
      <c r="B35546" s="57" t="s">
        <v>73549</v>
      </c>
    </row>
    <row r="35547" spans="1:2" x14ac:dyDescent="0.2">
      <c r="A35547" s="57" t="s">
        <v>73550</v>
      </c>
      <c r="B35547" s="57" t="s">
        <v>73551</v>
      </c>
    </row>
    <row r="35548" spans="1:2" x14ac:dyDescent="0.2">
      <c r="A35548" s="57" t="s">
        <v>73552</v>
      </c>
      <c r="B35548" s="57" t="s">
        <v>73553</v>
      </c>
    </row>
    <row r="35549" spans="1:2" x14ac:dyDescent="0.2">
      <c r="A35549" s="57" t="s">
        <v>73554</v>
      </c>
      <c r="B35549" s="57" t="s">
        <v>73555</v>
      </c>
    </row>
    <row r="35550" spans="1:2" x14ac:dyDescent="0.2">
      <c r="A35550" s="57" t="s">
        <v>73556</v>
      </c>
      <c r="B35550" s="57" t="s">
        <v>73557</v>
      </c>
    </row>
    <row r="35551" spans="1:2" x14ac:dyDescent="0.2">
      <c r="A35551" s="57" t="s">
        <v>73558</v>
      </c>
      <c r="B35551" s="57" t="s">
        <v>73559</v>
      </c>
    </row>
    <row r="35552" spans="1:2" x14ac:dyDescent="0.2">
      <c r="A35552" s="57" t="s">
        <v>73560</v>
      </c>
      <c r="B35552" s="57" t="s">
        <v>73561</v>
      </c>
    </row>
    <row r="35553" spans="1:2" x14ac:dyDescent="0.2">
      <c r="A35553" s="57" t="s">
        <v>73562</v>
      </c>
      <c r="B35553" s="57" t="s">
        <v>73563</v>
      </c>
    </row>
    <row r="35554" spans="1:2" x14ac:dyDescent="0.2">
      <c r="A35554" s="57" t="s">
        <v>73564</v>
      </c>
      <c r="B35554" s="57" t="s">
        <v>73565</v>
      </c>
    </row>
    <row r="35555" spans="1:2" x14ac:dyDescent="0.2">
      <c r="A35555" s="57" t="s">
        <v>73566</v>
      </c>
      <c r="B35555" s="57" t="s">
        <v>73567</v>
      </c>
    </row>
    <row r="35556" spans="1:2" x14ac:dyDescent="0.2">
      <c r="A35556" s="57" t="s">
        <v>73568</v>
      </c>
      <c r="B35556" s="57" t="s">
        <v>73569</v>
      </c>
    </row>
    <row r="35557" spans="1:2" x14ac:dyDescent="0.2">
      <c r="A35557" s="57" t="s">
        <v>73570</v>
      </c>
      <c r="B35557" s="57" t="s">
        <v>73571</v>
      </c>
    </row>
    <row r="35558" spans="1:2" x14ac:dyDescent="0.2">
      <c r="A35558" s="57" t="s">
        <v>73572</v>
      </c>
      <c r="B35558" s="57" t="s">
        <v>73573</v>
      </c>
    </row>
    <row r="35559" spans="1:2" x14ac:dyDescent="0.2">
      <c r="A35559" s="57" t="s">
        <v>73574</v>
      </c>
      <c r="B35559" s="57" t="s">
        <v>73575</v>
      </c>
    </row>
    <row r="35560" spans="1:2" x14ac:dyDescent="0.2">
      <c r="A35560" s="57" t="s">
        <v>73576</v>
      </c>
      <c r="B35560" s="57" t="s">
        <v>73577</v>
      </c>
    </row>
    <row r="35561" spans="1:2" x14ac:dyDescent="0.2">
      <c r="A35561" s="57" t="s">
        <v>73578</v>
      </c>
      <c r="B35561" s="57" t="s">
        <v>73579</v>
      </c>
    </row>
    <row r="35562" spans="1:2" x14ac:dyDescent="0.2">
      <c r="A35562" s="57" t="s">
        <v>73580</v>
      </c>
      <c r="B35562" s="57" t="s">
        <v>73581</v>
      </c>
    </row>
    <row r="35563" spans="1:2" x14ac:dyDescent="0.2">
      <c r="A35563" s="57" t="s">
        <v>73582</v>
      </c>
      <c r="B35563" s="57" t="s">
        <v>73583</v>
      </c>
    </row>
    <row r="35564" spans="1:2" x14ac:dyDescent="0.2">
      <c r="A35564" s="57" t="s">
        <v>73584</v>
      </c>
      <c r="B35564" s="57" t="s">
        <v>73585</v>
      </c>
    </row>
    <row r="35565" spans="1:2" x14ac:dyDescent="0.2">
      <c r="A35565" s="57" t="s">
        <v>73586</v>
      </c>
      <c r="B35565" s="57" t="s">
        <v>73587</v>
      </c>
    </row>
    <row r="35566" spans="1:2" x14ac:dyDescent="0.2">
      <c r="A35566" s="57" t="s">
        <v>73588</v>
      </c>
      <c r="B35566" s="57" t="s">
        <v>73589</v>
      </c>
    </row>
    <row r="35567" spans="1:2" x14ac:dyDescent="0.2">
      <c r="A35567" s="57" t="s">
        <v>73590</v>
      </c>
      <c r="B35567" s="57" t="s">
        <v>73591</v>
      </c>
    </row>
    <row r="35568" spans="1:2" x14ac:dyDescent="0.2">
      <c r="A35568" s="57" t="s">
        <v>73592</v>
      </c>
      <c r="B35568" s="57" t="s">
        <v>73593</v>
      </c>
    </row>
    <row r="35569" spans="1:2" x14ac:dyDescent="0.2">
      <c r="A35569" s="57" t="s">
        <v>73594</v>
      </c>
      <c r="B35569" s="57" t="s">
        <v>73595</v>
      </c>
    </row>
    <row r="35570" spans="1:2" x14ac:dyDescent="0.2">
      <c r="A35570" s="57" t="s">
        <v>73596</v>
      </c>
      <c r="B35570" s="57" t="s">
        <v>73597</v>
      </c>
    </row>
    <row r="35571" spans="1:2" x14ac:dyDescent="0.2">
      <c r="A35571" s="57" t="s">
        <v>73598</v>
      </c>
      <c r="B35571" s="57" t="s">
        <v>73599</v>
      </c>
    </row>
    <row r="35572" spans="1:2" x14ac:dyDescent="0.2">
      <c r="A35572" s="57" t="s">
        <v>73600</v>
      </c>
      <c r="B35572" s="57" t="s">
        <v>73601</v>
      </c>
    </row>
    <row r="35573" spans="1:2" x14ac:dyDescent="0.2">
      <c r="A35573" s="57" t="s">
        <v>73602</v>
      </c>
      <c r="B35573" s="57" t="s">
        <v>73603</v>
      </c>
    </row>
    <row r="35574" spans="1:2" x14ac:dyDescent="0.2">
      <c r="A35574" s="57" t="s">
        <v>73604</v>
      </c>
      <c r="B35574" s="57" t="s">
        <v>73605</v>
      </c>
    </row>
    <row r="35575" spans="1:2" x14ac:dyDescent="0.2">
      <c r="A35575" s="57" t="s">
        <v>73606</v>
      </c>
      <c r="B35575" s="57" t="s">
        <v>73607</v>
      </c>
    </row>
    <row r="35576" spans="1:2" x14ac:dyDescent="0.2">
      <c r="A35576" s="57" t="s">
        <v>73608</v>
      </c>
      <c r="B35576" s="57" t="s">
        <v>73609</v>
      </c>
    </row>
    <row r="35577" spans="1:2" x14ac:dyDescent="0.2">
      <c r="A35577" s="57" t="s">
        <v>73610</v>
      </c>
      <c r="B35577" s="57" t="s">
        <v>73611</v>
      </c>
    </row>
    <row r="35578" spans="1:2" x14ac:dyDescent="0.2">
      <c r="A35578" s="57" t="s">
        <v>73612</v>
      </c>
      <c r="B35578" s="57" t="s">
        <v>73613</v>
      </c>
    </row>
    <row r="35579" spans="1:2" x14ac:dyDescent="0.2">
      <c r="A35579" s="57" t="s">
        <v>73614</v>
      </c>
      <c r="B35579" s="57" t="s">
        <v>73615</v>
      </c>
    </row>
    <row r="35580" spans="1:2" x14ac:dyDescent="0.2">
      <c r="A35580" s="57" t="s">
        <v>73616</v>
      </c>
      <c r="B35580" s="57" t="s">
        <v>73617</v>
      </c>
    </row>
    <row r="35581" spans="1:2" x14ac:dyDescent="0.2">
      <c r="A35581" s="57" t="s">
        <v>73618</v>
      </c>
      <c r="B35581" s="57" t="s">
        <v>73619</v>
      </c>
    </row>
    <row r="35582" spans="1:2" x14ac:dyDescent="0.2">
      <c r="A35582" s="57" t="s">
        <v>73620</v>
      </c>
      <c r="B35582" s="57" t="s">
        <v>73621</v>
      </c>
    </row>
    <row r="35583" spans="1:2" x14ac:dyDescent="0.2">
      <c r="A35583" s="57" t="s">
        <v>73622</v>
      </c>
      <c r="B35583" s="57" t="s">
        <v>73623</v>
      </c>
    </row>
    <row r="35584" spans="1:2" x14ac:dyDescent="0.2">
      <c r="A35584" s="57" t="s">
        <v>73624</v>
      </c>
      <c r="B35584" s="57" t="s">
        <v>73625</v>
      </c>
    </row>
    <row r="35585" spans="1:2" x14ac:dyDescent="0.2">
      <c r="A35585" s="57" t="s">
        <v>73626</v>
      </c>
      <c r="B35585" s="57" t="s">
        <v>73627</v>
      </c>
    </row>
    <row r="35586" spans="1:2" x14ac:dyDescent="0.2">
      <c r="A35586" s="57" t="s">
        <v>73628</v>
      </c>
      <c r="B35586" s="57" t="s">
        <v>73629</v>
      </c>
    </row>
    <row r="35587" spans="1:2" x14ac:dyDescent="0.2">
      <c r="A35587" s="57" t="s">
        <v>73630</v>
      </c>
      <c r="B35587" s="57" t="s">
        <v>73631</v>
      </c>
    </row>
    <row r="35588" spans="1:2" x14ac:dyDescent="0.2">
      <c r="A35588" s="57" t="s">
        <v>73632</v>
      </c>
      <c r="B35588" s="57" t="s">
        <v>73633</v>
      </c>
    </row>
    <row r="35589" spans="1:2" x14ac:dyDescent="0.2">
      <c r="A35589" s="57" t="s">
        <v>73634</v>
      </c>
      <c r="B35589" s="57" t="s">
        <v>73635</v>
      </c>
    </row>
    <row r="35590" spans="1:2" x14ac:dyDescent="0.2">
      <c r="A35590" s="57" t="s">
        <v>73636</v>
      </c>
      <c r="B35590" s="57" t="s">
        <v>73637</v>
      </c>
    </row>
    <row r="35591" spans="1:2" x14ac:dyDescent="0.2">
      <c r="A35591" s="57" t="s">
        <v>73638</v>
      </c>
      <c r="B35591" s="57" t="s">
        <v>73639</v>
      </c>
    </row>
    <row r="35592" spans="1:2" x14ac:dyDescent="0.2">
      <c r="A35592" s="57" t="s">
        <v>73640</v>
      </c>
      <c r="B35592" s="57" t="s">
        <v>73641</v>
      </c>
    </row>
    <row r="35593" spans="1:2" x14ac:dyDescent="0.2">
      <c r="A35593" s="57" t="s">
        <v>73642</v>
      </c>
      <c r="B35593" s="57" t="s">
        <v>73643</v>
      </c>
    </row>
    <row r="35594" spans="1:2" x14ac:dyDescent="0.2">
      <c r="A35594" s="57" t="s">
        <v>73644</v>
      </c>
      <c r="B35594" s="57" t="s">
        <v>73645</v>
      </c>
    </row>
    <row r="35595" spans="1:2" x14ac:dyDescent="0.2">
      <c r="A35595" s="57" t="s">
        <v>73646</v>
      </c>
      <c r="B35595" s="57" t="s">
        <v>73647</v>
      </c>
    </row>
    <row r="35596" spans="1:2" x14ac:dyDescent="0.2">
      <c r="A35596" s="57" t="s">
        <v>73648</v>
      </c>
      <c r="B35596" s="57" t="s">
        <v>73649</v>
      </c>
    </row>
    <row r="35597" spans="1:2" x14ac:dyDescent="0.2">
      <c r="A35597" s="57" t="s">
        <v>73650</v>
      </c>
      <c r="B35597" s="57" t="s">
        <v>73651</v>
      </c>
    </row>
    <row r="35598" spans="1:2" x14ac:dyDescent="0.2">
      <c r="A35598" s="57" t="s">
        <v>73652</v>
      </c>
      <c r="B35598" s="57" t="s">
        <v>73653</v>
      </c>
    </row>
    <row r="35599" spans="1:2" x14ac:dyDescent="0.2">
      <c r="A35599" s="57" t="s">
        <v>73654</v>
      </c>
      <c r="B35599" s="57" t="s">
        <v>73655</v>
      </c>
    </row>
    <row r="35600" spans="1:2" x14ac:dyDescent="0.2">
      <c r="A35600" s="57" t="s">
        <v>73656</v>
      </c>
      <c r="B35600" s="57" t="s">
        <v>73657</v>
      </c>
    </row>
    <row r="35601" spans="1:2" x14ac:dyDescent="0.2">
      <c r="A35601" s="57" t="s">
        <v>73658</v>
      </c>
      <c r="B35601" s="57" t="s">
        <v>73659</v>
      </c>
    </row>
    <row r="35602" spans="1:2" x14ac:dyDescent="0.2">
      <c r="A35602" s="57" t="s">
        <v>73660</v>
      </c>
      <c r="B35602" s="57" t="s">
        <v>73661</v>
      </c>
    </row>
    <row r="35603" spans="1:2" x14ac:dyDescent="0.2">
      <c r="A35603" s="57" t="s">
        <v>73662</v>
      </c>
      <c r="B35603" s="57" t="s">
        <v>73663</v>
      </c>
    </row>
    <row r="35604" spans="1:2" x14ac:dyDescent="0.2">
      <c r="A35604" s="57" t="s">
        <v>73664</v>
      </c>
      <c r="B35604" s="57" t="s">
        <v>73665</v>
      </c>
    </row>
    <row r="35605" spans="1:2" x14ac:dyDescent="0.2">
      <c r="A35605" s="57" t="s">
        <v>73666</v>
      </c>
      <c r="B35605" s="57" t="s">
        <v>73667</v>
      </c>
    </row>
    <row r="35606" spans="1:2" x14ac:dyDescent="0.2">
      <c r="A35606" s="57" t="s">
        <v>73668</v>
      </c>
      <c r="B35606" s="57" t="s">
        <v>73669</v>
      </c>
    </row>
    <row r="35607" spans="1:2" x14ac:dyDescent="0.2">
      <c r="A35607" s="57" t="s">
        <v>73670</v>
      </c>
      <c r="B35607" s="57" t="s">
        <v>73671</v>
      </c>
    </row>
    <row r="35608" spans="1:2" x14ac:dyDescent="0.2">
      <c r="A35608" s="57" t="s">
        <v>73672</v>
      </c>
      <c r="B35608" s="57" t="s">
        <v>73673</v>
      </c>
    </row>
    <row r="35609" spans="1:2" x14ac:dyDescent="0.2">
      <c r="A35609" s="57" t="s">
        <v>73674</v>
      </c>
      <c r="B35609" s="57" t="s">
        <v>73675</v>
      </c>
    </row>
    <row r="35610" spans="1:2" x14ac:dyDescent="0.2">
      <c r="A35610" s="57" t="s">
        <v>73676</v>
      </c>
      <c r="B35610" s="57" t="s">
        <v>73677</v>
      </c>
    </row>
    <row r="35611" spans="1:2" x14ac:dyDescent="0.2">
      <c r="A35611" s="57" t="s">
        <v>73678</v>
      </c>
      <c r="B35611" s="57" t="s">
        <v>73679</v>
      </c>
    </row>
    <row r="35612" spans="1:2" x14ac:dyDescent="0.2">
      <c r="A35612" s="57" t="s">
        <v>73680</v>
      </c>
      <c r="B35612" s="57" t="s">
        <v>73681</v>
      </c>
    </row>
    <row r="35613" spans="1:2" x14ac:dyDescent="0.2">
      <c r="A35613" s="57" t="s">
        <v>73682</v>
      </c>
      <c r="B35613" s="57" t="s">
        <v>73683</v>
      </c>
    </row>
    <row r="35614" spans="1:2" x14ac:dyDescent="0.2">
      <c r="A35614" s="57" t="s">
        <v>73684</v>
      </c>
      <c r="B35614" s="57" t="s">
        <v>73685</v>
      </c>
    </row>
    <row r="35615" spans="1:2" x14ac:dyDescent="0.2">
      <c r="A35615" s="57" t="s">
        <v>73686</v>
      </c>
      <c r="B35615" s="57" t="s">
        <v>73687</v>
      </c>
    </row>
    <row r="35616" spans="1:2" x14ac:dyDescent="0.2">
      <c r="A35616" s="57" t="s">
        <v>73688</v>
      </c>
      <c r="B35616" s="57" t="s">
        <v>73689</v>
      </c>
    </row>
    <row r="35617" spans="1:2" x14ac:dyDescent="0.2">
      <c r="A35617" s="57" t="s">
        <v>73690</v>
      </c>
      <c r="B35617" s="57" t="s">
        <v>73691</v>
      </c>
    </row>
    <row r="35618" spans="1:2" x14ac:dyDescent="0.2">
      <c r="A35618" s="57" t="s">
        <v>73692</v>
      </c>
      <c r="B35618" s="57" t="s">
        <v>73693</v>
      </c>
    </row>
    <row r="35619" spans="1:2" x14ac:dyDescent="0.2">
      <c r="A35619" s="57" t="s">
        <v>73694</v>
      </c>
      <c r="B35619" s="57" t="s">
        <v>73695</v>
      </c>
    </row>
    <row r="35620" spans="1:2" x14ac:dyDescent="0.2">
      <c r="A35620" s="57" t="s">
        <v>73696</v>
      </c>
      <c r="B35620" s="57" t="s">
        <v>73697</v>
      </c>
    </row>
    <row r="35621" spans="1:2" x14ac:dyDescent="0.2">
      <c r="A35621" s="57" t="s">
        <v>73698</v>
      </c>
      <c r="B35621" s="57" t="s">
        <v>73699</v>
      </c>
    </row>
    <row r="35622" spans="1:2" x14ac:dyDescent="0.2">
      <c r="A35622" s="57" t="s">
        <v>73700</v>
      </c>
      <c r="B35622" s="57" t="s">
        <v>73701</v>
      </c>
    </row>
    <row r="35623" spans="1:2" x14ac:dyDescent="0.2">
      <c r="A35623" s="57" t="s">
        <v>73702</v>
      </c>
      <c r="B35623" s="57" t="s">
        <v>73703</v>
      </c>
    </row>
    <row r="35624" spans="1:2" x14ac:dyDescent="0.2">
      <c r="A35624" s="57" t="s">
        <v>73704</v>
      </c>
      <c r="B35624" s="57" t="s">
        <v>73705</v>
      </c>
    </row>
    <row r="35625" spans="1:2" x14ac:dyDescent="0.2">
      <c r="A35625" s="57" t="s">
        <v>73706</v>
      </c>
      <c r="B35625" s="57" t="s">
        <v>73707</v>
      </c>
    </row>
    <row r="35626" spans="1:2" x14ac:dyDescent="0.2">
      <c r="A35626" s="57" t="s">
        <v>73708</v>
      </c>
      <c r="B35626" s="57" t="s">
        <v>73709</v>
      </c>
    </row>
    <row r="35627" spans="1:2" x14ac:dyDescent="0.2">
      <c r="A35627" s="57" t="s">
        <v>73710</v>
      </c>
      <c r="B35627" s="57" t="s">
        <v>73711</v>
      </c>
    </row>
    <row r="35628" spans="1:2" x14ac:dyDescent="0.2">
      <c r="A35628" s="57" t="s">
        <v>73712</v>
      </c>
      <c r="B35628" s="57" t="s">
        <v>73713</v>
      </c>
    </row>
    <row r="35629" spans="1:2" x14ac:dyDescent="0.2">
      <c r="A35629" s="57" t="s">
        <v>73714</v>
      </c>
      <c r="B35629" s="57" t="s">
        <v>73715</v>
      </c>
    </row>
    <row r="35630" spans="1:2" x14ac:dyDescent="0.2">
      <c r="A35630" s="57" t="s">
        <v>73716</v>
      </c>
      <c r="B35630" s="57" t="s">
        <v>73717</v>
      </c>
    </row>
    <row r="35631" spans="1:2" x14ac:dyDescent="0.2">
      <c r="A35631" s="57" t="s">
        <v>73718</v>
      </c>
      <c r="B35631" s="57" t="s">
        <v>73719</v>
      </c>
    </row>
    <row r="35632" spans="1:2" x14ac:dyDescent="0.2">
      <c r="A35632" s="57" t="s">
        <v>73720</v>
      </c>
      <c r="B35632" s="57" t="s">
        <v>73721</v>
      </c>
    </row>
    <row r="35633" spans="1:2" x14ac:dyDescent="0.2">
      <c r="A35633" s="57" t="s">
        <v>73722</v>
      </c>
      <c r="B35633" s="57" t="s">
        <v>73723</v>
      </c>
    </row>
    <row r="35634" spans="1:2" x14ac:dyDescent="0.2">
      <c r="A35634" s="57" t="s">
        <v>73724</v>
      </c>
      <c r="B35634" s="57" t="s">
        <v>73725</v>
      </c>
    </row>
    <row r="35635" spans="1:2" x14ac:dyDescent="0.2">
      <c r="A35635" s="57" t="s">
        <v>73726</v>
      </c>
      <c r="B35635" s="57" t="s">
        <v>73727</v>
      </c>
    </row>
    <row r="35636" spans="1:2" x14ac:dyDescent="0.2">
      <c r="A35636" s="57" t="s">
        <v>73728</v>
      </c>
      <c r="B35636" s="57" t="s">
        <v>73729</v>
      </c>
    </row>
    <row r="35637" spans="1:2" x14ac:dyDescent="0.2">
      <c r="A35637" s="57" t="s">
        <v>73730</v>
      </c>
      <c r="B35637" s="57" t="s">
        <v>73731</v>
      </c>
    </row>
    <row r="35638" spans="1:2" x14ac:dyDescent="0.2">
      <c r="A35638" s="57" t="s">
        <v>73732</v>
      </c>
      <c r="B35638" s="57" t="s">
        <v>73733</v>
      </c>
    </row>
    <row r="35639" spans="1:2" x14ac:dyDescent="0.2">
      <c r="A35639" s="57" t="s">
        <v>73734</v>
      </c>
      <c r="B35639" s="57" t="s">
        <v>73735</v>
      </c>
    </row>
    <row r="35640" spans="1:2" x14ac:dyDescent="0.2">
      <c r="A35640" s="57" t="s">
        <v>73736</v>
      </c>
      <c r="B35640" s="57" t="s">
        <v>73737</v>
      </c>
    </row>
    <row r="35641" spans="1:2" x14ac:dyDescent="0.2">
      <c r="A35641" s="57" t="s">
        <v>73738</v>
      </c>
      <c r="B35641" s="57" t="s">
        <v>73739</v>
      </c>
    </row>
    <row r="35642" spans="1:2" x14ac:dyDescent="0.2">
      <c r="A35642" s="57" t="s">
        <v>73740</v>
      </c>
      <c r="B35642" s="57" t="s">
        <v>73741</v>
      </c>
    </row>
    <row r="35643" spans="1:2" x14ac:dyDescent="0.2">
      <c r="A35643" s="57" t="s">
        <v>73742</v>
      </c>
      <c r="B35643" s="57" t="s">
        <v>73743</v>
      </c>
    </row>
    <row r="35644" spans="1:2" x14ac:dyDescent="0.2">
      <c r="A35644" s="57" t="s">
        <v>73744</v>
      </c>
      <c r="B35644" s="57" t="s">
        <v>73745</v>
      </c>
    </row>
    <row r="35645" spans="1:2" x14ac:dyDescent="0.2">
      <c r="A35645" s="57" t="s">
        <v>73746</v>
      </c>
      <c r="B35645" s="57" t="s">
        <v>73747</v>
      </c>
    </row>
    <row r="35646" spans="1:2" x14ac:dyDescent="0.2">
      <c r="A35646" s="57" t="s">
        <v>73748</v>
      </c>
      <c r="B35646" s="57" t="s">
        <v>73749</v>
      </c>
    </row>
    <row r="35647" spans="1:2" x14ac:dyDescent="0.2">
      <c r="A35647" s="57" t="s">
        <v>73750</v>
      </c>
      <c r="B35647" s="57" t="s">
        <v>73751</v>
      </c>
    </row>
    <row r="35648" spans="1:2" x14ac:dyDescent="0.2">
      <c r="A35648" s="57" t="s">
        <v>73752</v>
      </c>
      <c r="B35648" s="57" t="s">
        <v>73753</v>
      </c>
    </row>
    <row r="35649" spans="1:2" x14ac:dyDescent="0.2">
      <c r="A35649" s="57" t="s">
        <v>73754</v>
      </c>
      <c r="B35649" s="57" t="s">
        <v>73755</v>
      </c>
    </row>
    <row r="35650" spans="1:2" x14ac:dyDescent="0.2">
      <c r="A35650" s="57" t="s">
        <v>73756</v>
      </c>
      <c r="B35650" s="57" t="s">
        <v>73757</v>
      </c>
    </row>
    <row r="35651" spans="1:2" x14ac:dyDescent="0.2">
      <c r="A35651" s="57" t="s">
        <v>73758</v>
      </c>
      <c r="B35651" s="57" t="s">
        <v>73759</v>
      </c>
    </row>
    <row r="35652" spans="1:2" x14ac:dyDescent="0.2">
      <c r="A35652" s="57" t="s">
        <v>73760</v>
      </c>
      <c r="B35652" s="57" t="s">
        <v>73761</v>
      </c>
    </row>
    <row r="35653" spans="1:2" x14ac:dyDescent="0.2">
      <c r="A35653" s="57" t="s">
        <v>73762</v>
      </c>
      <c r="B35653" s="57" t="s">
        <v>73763</v>
      </c>
    </row>
    <row r="35654" spans="1:2" x14ac:dyDescent="0.2">
      <c r="A35654" s="57" t="s">
        <v>73764</v>
      </c>
      <c r="B35654" s="57" t="s">
        <v>73765</v>
      </c>
    </row>
    <row r="35655" spans="1:2" x14ac:dyDescent="0.2">
      <c r="A35655" s="57" t="s">
        <v>73766</v>
      </c>
      <c r="B35655" s="57" t="s">
        <v>73767</v>
      </c>
    </row>
    <row r="35656" spans="1:2" x14ac:dyDescent="0.2">
      <c r="A35656" s="57" t="s">
        <v>73768</v>
      </c>
      <c r="B35656" s="57" t="s">
        <v>73769</v>
      </c>
    </row>
    <row r="35657" spans="1:2" x14ac:dyDescent="0.2">
      <c r="A35657" s="57" t="s">
        <v>73770</v>
      </c>
      <c r="B35657" s="57" t="s">
        <v>73771</v>
      </c>
    </row>
    <row r="35658" spans="1:2" x14ac:dyDescent="0.2">
      <c r="A35658" s="57" t="s">
        <v>73772</v>
      </c>
      <c r="B35658" s="57" t="s">
        <v>73773</v>
      </c>
    </row>
    <row r="35659" spans="1:2" x14ac:dyDescent="0.2">
      <c r="A35659" s="57" t="s">
        <v>73774</v>
      </c>
      <c r="B35659" s="57" t="s">
        <v>73775</v>
      </c>
    </row>
    <row r="35660" spans="1:2" x14ac:dyDescent="0.2">
      <c r="A35660" s="57" t="s">
        <v>73776</v>
      </c>
      <c r="B35660" s="57" t="s">
        <v>73777</v>
      </c>
    </row>
    <row r="35661" spans="1:2" x14ac:dyDescent="0.2">
      <c r="A35661" s="57" t="s">
        <v>73778</v>
      </c>
      <c r="B35661" s="57" t="s">
        <v>73779</v>
      </c>
    </row>
    <row r="35662" spans="1:2" x14ac:dyDescent="0.2">
      <c r="A35662" s="57" t="s">
        <v>73780</v>
      </c>
      <c r="B35662" s="57" t="s">
        <v>73781</v>
      </c>
    </row>
    <row r="35663" spans="1:2" x14ac:dyDescent="0.2">
      <c r="A35663" s="57" t="s">
        <v>73782</v>
      </c>
      <c r="B35663" s="57" t="s">
        <v>73783</v>
      </c>
    </row>
    <row r="35664" spans="1:2" x14ac:dyDescent="0.2">
      <c r="A35664" s="57" t="s">
        <v>73784</v>
      </c>
      <c r="B35664" s="57" t="s">
        <v>73785</v>
      </c>
    </row>
    <row r="35665" spans="1:2" x14ac:dyDescent="0.2">
      <c r="A35665" s="57" t="s">
        <v>73786</v>
      </c>
      <c r="B35665" s="57" t="s">
        <v>73787</v>
      </c>
    </row>
    <row r="35666" spans="1:2" x14ac:dyDescent="0.2">
      <c r="A35666" s="57" t="s">
        <v>73788</v>
      </c>
      <c r="B35666" s="57" t="s">
        <v>73789</v>
      </c>
    </row>
    <row r="35667" spans="1:2" x14ac:dyDescent="0.2">
      <c r="A35667" s="57" t="s">
        <v>73790</v>
      </c>
      <c r="B35667" s="57" t="s">
        <v>73791</v>
      </c>
    </row>
    <row r="35668" spans="1:2" x14ac:dyDescent="0.2">
      <c r="A35668" s="57" t="s">
        <v>73792</v>
      </c>
      <c r="B35668" s="57" t="s">
        <v>73793</v>
      </c>
    </row>
    <row r="35669" spans="1:2" x14ac:dyDescent="0.2">
      <c r="A35669" s="57" t="s">
        <v>73794</v>
      </c>
      <c r="B35669" s="57" t="s">
        <v>73795</v>
      </c>
    </row>
    <row r="35670" spans="1:2" x14ac:dyDescent="0.2">
      <c r="A35670" s="57" t="s">
        <v>73796</v>
      </c>
      <c r="B35670" s="57" t="s">
        <v>73797</v>
      </c>
    </row>
    <row r="35671" spans="1:2" x14ac:dyDescent="0.2">
      <c r="A35671" s="57" t="s">
        <v>73798</v>
      </c>
      <c r="B35671" s="57" t="s">
        <v>73799</v>
      </c>
    </row>
    <row r="35672" spans="1:2" x14ac:dyDescent="0.2">
      <c r="A35672" s="57" t="s">
        <v>73800</v>
      </c>
      <c r="B35672" s="57" t="s">
        <v>73801</v>
      </c>
    </row>
    <row r="35673" spans="1:2" x14ac:dyDescent="0.2">
      <c r="A35673" s="57" t="s">
        <v>73802</v>
      </c>
      <c r="B35673" s="57" t="s">
        <v>73803</v>
      </c>
    </row>
    <row r="35674" spans="1:2" x14ac:dyDescent="0.2">
      <c r="A35674" s="57" t="s">
        <v>73804</v>
      </c>
      <c r="B35674" s="57" t="s">
        <v>73805</v>
      </c>
    </row>
    <row r="35675" spans="1:2" x14ac:dyDescent="0.2">
      <c r="A35675" s="57" t="s">
        <v>73806</v>
      </c>
      <c r="B35675" s="57" t="s">
        <v>73807</v>
      </c>
    </row>
    <row r="35676" spans="1:2" x14ac:dyDescent="0.2">
      <c r="A35676" s="57" t="s">
        <v>73808</v>
      </c>
      <c r="B35676" s="57" t="s">
        <v>73809</v>
      </c>
    </row>
    <row r="35677" spans="1:2" x14ac:dyDescent="0.2">
      <c r="A35677" s="57" t="s">
        <v>73810</v>
      </c>
      <c r="B35677" s="57" t="s">
        <v>73811</v>
      </c>
    </row>
    <row r="35678" spans="1:2" x14ac:dyDescent="0.2">
      <c r="A35678" s="57" t="s">
        <v>73812</v>
      </c>
      <c r="B35678" s="57" t="s">
        <v>73813</v>
      </c>
    </row>
    <row r="35679" spans="1:2" x14ac:dyDescent="0.2">
      <c r="A35679" s="57" t="s">
        <v>73814</v>
      </c>
      <c r="B35679" s="57" t="s">
        <v>73815</v>
      </c>
    </row>
    <row r="35680" spans="1:2" x14ac:dyDescent="0.2">
      <c r="A35680" s="57" t="s">
        <v>73816</v>
      </c>
      <c r="B35680" s="57" t="s">
        <v>73817</v>
      </c>
    </row>
    <row r="35681" spans="1:2" x14ac:dyDescent="0.2">
      <c r="A35681" s="57" t="s">
        <v>73818</v>
      </c>
      <c r="B35681" s="57" t="s">
        <v>73819</v>
      </c>
    </row>
    <row r="35682" spans="1:2" x14ac:dyDescent="0.2">
      <c r="A35682" s="57" t="s">
        <v>73820</v>
      </c>
      <c r="B35682" s="57" t="s">
        <v>73821</v>
      </c>
    </row>
    <row r="35683" spans="1:2" x14ac:dyDescent="0.2">
      <c r="A35683" s="57" t="s">
        <v>73822</v>
      </c>
      <c r="B35683" s="57" t="s">
        <v>73823</v>
      </c>
    </row>
    <row r="35684" spans="1:2" x14ac:dyDescent="0.2">
      <c r="A35684" s="57" t="s">
        <v>73824</v>
      </c>
      <c r="B35684" s="57" t="s">
        <v>73825</v>
      </c>
    </row>
    <row r="35685" spans="1:2" x14ac:dyDescent="0.2">
      <c r="A35685" s="57" t="s">
        <v>73826</v>
      </c>
      <c r="B35685" s="57" t="s">
        <v>73827</v>
      </c>
    </row>
    <row r="35686" spans="1:2" x14ac:dyDescent="0.2">
      <c r="A35686" s="57" t="s">
        <v>73828</v>
      </c>
      <c r="B35686" s="57" t="s">
        <v>73829</v>
      </c>
    </row>
    <row r="35687" spans="1:2" x14ac:dyDescent="0.2">
      <c r="A35687" s="57" t="s">
        <v>73830</v>
      </c>
      <c r="B35687" s="57" t="s">
        <v>73831</v>
      </c>
    </row>
    <row r="35688" spans="1:2" x14ac:dyDescent="0.2">
      <c r="A35688" s="57" t="s">
        <v>73832</v>
      </c>
      <c r="B35688" s="57" t="s">
        <v>73833</v>
      </c>
    </row>
    <row r="35689" spans="1:2" x14ac:dyDescent="0.2">
      <c r="A35689" s="57" t="s">
        <v>73834</v>
      </c>
      <c r="B35689" s="57" t="s">
        <v>73835</v>
      </c>
    </row>
    <row r="35690" spans="1:2" x14ac:dyDescent="0.2">
      <c r="A35690" s="57" t="s">
        <v>73836</v>
      </c>
      <c r="B35690" s="57" t="s">
        <v>73837</v>
      </c>
    </row>
    <row r="35691" spans="1:2" x14ac:dyDescent="0.2">
      <c r="A35691" s="57" t="s">
        <v>73838</v>
      </c>
      <c r="B35691" s="57" t="s">
        <v>73839</v>
      </c>
    </row>
    <row r="35692" spans="1:2" x14ac:dyDescent="0.2">
      <c r="A35692" s="57" t="s">
        <v>73840</v>
      </c>
      <c r="B35692" s="57" t="s">
        <v>73841</v>
      </c>
    </row>
    <row r="35693" spans="1:2" x14ac:dyDescent="0.2">
      <c r="A35693" s="57" t="s">
        <v>73842</v>
      </c>
      <c r="B35693" s="57" t="s">
        <v>73843</v>
      </c>
    </row>
    <row r="35694" spans="1:2" x14ac:dyDescent="0.2">
      <c r="A35694" s="57" t="s">
        <v>73844</v>
      </c>
      <c r="B35694" s="57" t="s">
        <v>73845</v>
      </c>
    </row>
    <row r="35695" spans="1:2" x14ac:dyDescent="0.2">
      <c r="A35695" s="57" t="s">
        <v>73846</v>
      </c>
      <c r="B35695" s="57" t="s">
        <v>73847</v>
      </c>
    </row>
    <row r="35696" spans="1:2" x14ac:dyDescent="0.2">
      <c r="A35696" s="57" t="s">
        <v>73848</v>
      </c>
      <c r="B35696" s="57" t="s">
        <v>73849</v>
      </c>
    </row>
    <row r="35697" spans="1:2" x14ac:dyDescent="0.2">
      <c r="A35697" s="57" t="s">
        <v>73850</v>
      </c>
      <c r="B35697" s="57" t="s">
        <v>73851</v>
      </c>
    </row>
    <row r="35698" spans="1:2" x14ac:dyDescent="0.2">
      <c r="A35698" s="57" t="s">
        <v>73852</v>
      </c>
      <c r="B35698" s="57" t="s">
        <v>73853</v>
      </c>
    </row>
    <row r="35699" spans="1:2" x14ac:dyDescent="0.2">
      <c r="A35699" s="57" t="s">
        <v>73854</v>
      </c>
      <c r="B35699" s="57" t="s">
        <v>73855</v>
      </c>
    </row>
    <row r="35700" spans="1:2" x14ac:dyDescent="0.2">
      <c r="A35700" s="57" t="s">
        <v>73856</v>
      </c>
      <c r="B35700" s="57" t="s">
        <v>73857</v>
      </c>
    </row>
    <row r="35701" spans="1:2" x14ac:dyDescent="0.2">
      <c r="A35701" s="57" t="s">
        <v>73858</v>
      </c>
      <c r="B35701" s="57" t="s">
        <v>73859</v>
      </c>
    </row>
    <row r="35702" spans="1:2" x14ac:dyDescent="0.2">
      <c r="A35702" s="57" t="s">
        <v>73860</v>
      </c>
      <c r="B35702" s="57" t="s">
        <v>73861</v>
      </c>
    </row>
    <row r="35703" spans="1:2" x14ac:dyDescent="0.2">
      <c r="A35703" s="57" t="s">
        <v>73862</v>
      </c>
      <c r="B35703" s="57" t="s">
        <v>73863</v>
      </c>
    </row>
    <row r="35704" spans="1:2" x14ac:dyDescent="0.2">
      <c r="A35704" s="57" t="s">
        <v>73864</v>
      </c>
      <c r="B35704" s="57" t="s">
        <v>73865</v>
      </c>
    </row>
    <row r="35705" spans="1:2" x14ac:dyDescent="0.2">
      <c r="A35705" s="57" t="s">
        <v>73866</v>
      </c>
      <c r="B35705" s="57" t="s">
        <v>73867</v>
      </c>
    </row>
    <row r="35706" spans="1:2" x14ac:dyDescent="0.2">
      <c r="A35706" s="57" t="s">
        <v>73868</v>
      </c>
      <c r="B35706" s="57" t="s">
        <v>73869</v>
      </c>
    </row>
    <row r="35707" spans="1:2" x14ac:dyDescent="0.2">
      <c r="A35707" s="57" t="s">
        <v>73870</v>
      </c>
      <c r="B35707" s="57" t="s">
        <v>73871</v>
      </c>
    </row>
    <row r="35708" spans="1:2" x14ac:dyDescent="0.2">
      <c r="A35708" s="57" t="s">
        <v>73872</v>
      </c>
      <c r="B35708" s="57" t="s">
        <v>73873</v>
      </c>
    </row>
    <row r="35709" spans="1:2" x14ac:dyDescent="0.2">
      <c r="A35709" s="57" t="s">
        <v>73874</v>
      </c>
      <c r="B35709" s="57" t="s">
        <v>73875</v>
      </c>
    </row>
    <row r="35710" spans="1:2" x14ac:dyDescent="0.2">
      <c r="A35710" s="57" t="s">
        <v>73876</v>
      </c>
      <c r="B35710" s="57" t="s">
        <v>73877</v>
      </c>
    </row>
    <row r="35711" spans="1:2" x14ac:dyDescent="0.2">
      <c r="A35711" s="57" t="s">
        <v>73878</v>
      </c>
      <c r="B35711" s="57" t="s">
        <v>73879</v>
      </c>
    </row>
    <row r="35712" spans="1:2" x14ac:dyDescent="0.2">
      <c r="A35712" s="57" t="s">
        <v>73880</v>
      </c>
      <c r="B35712" s="57" t="s">
        <v>73881</v>
      </c>
    </row>
    <row r="35713" spans="1:2" x14ac:dyDescent="0.2">
      <c r="A35713" s="57" t="s">
        <v>73882</v>
      </c>
      <c r="B35713" s="57" t="s">
        <v>73883</v>
      </c>
    </row>
    <row r="35714" spans="1:2" x14ac:dyDescent="0.2">
      <c r="A35714" s="57" t="s">
        <v>73884</v>
      </c>
      <c r="B35714" s="57" t="s">
        <v>73885</v>
      </c>
    </row>
    <row r="35715" spans="1:2" x14ac:dyDescent="0.2">
      <c r="A35715" s="57" t="s">
        <v>73886</v>
      </c>
      <c r="B35715" s="57" t="s">
        <v>73887</v>
      </c>
    </row>
    <row r="35716" spans="1:2" x14ac:dyDescent="0.2">
      <c r="A35716" s="57" t="s">
        <v>73888</v>
      </c>
      <c r="B35716" s="57" t="s">
        <v>73889</v>
      </c>
    </row>
    <row r="35717" spans="1:2" x14ac:dyDescent="0.2">
      <c r="A35717" s="57" t="s">
        <v>73890</v>
      </c>
      <c r="B35717" s="57" t="s">
        <v>73891</v>
      </c>
    </row>
    <row r="35718" spans="1:2" x14ac:dyDescent="0.2">
      <c r="A35718" s="57" t="s">
        <v>73892</v>
      </c>
      <c r="B35718" s="57" t="s">
        <v>73893</v>
      </c>
    </row>
    <row r="35719" spans="1:2" x14ac:dyDescent="0.2">
      <c r="A35719" s="57" t="s">
        <v>73894</v>
      </c>
      <c r="B35719" s="57" t="s">
        <v>73895</v>
      </c>
    </row>
    <row r="35720" spans="1:2" x14ac:dyDescent="0.2">
      <c r="A35720" s="57" t="s">
        <v>73896</v>
      </c>
      <c r="B35720" s="57" t="s">
        <v>73897</v>
      </c>
    </row>
    <row r="35721" spans="1:2" x14ac:dyDescent="0.2">
      <c r="A35721" s="57" t="s">
        <v>73898</v>
      </c>
      <c r="B35721" s="57" t="s">
        <v>73899</v>
      </c>
    </row>
    <row r="35722" spans="1:2" x14ac:dyDescent="0.2">
      <c r="A35722" s="57" t="s">
        <v>73900</v>
      </c>
      <c r="B35722" s="57" t="s">
        <v>73901</v>
      </c>
    </row>
    <row r="35723" spans="1:2" x14ac:dyDescent="0.2">
      <c r="A35723" s="57" t="s">
        <v>73902</v>
      </c>
      <c r="B35723" s="57" t="s">
        <v>73903</v>
      </c>
    </row>
    <row r="35724" spans="1:2" x14ac:dyDescent="0.2">
      <c r="A35724" s="57" t="s">
        <v>73904</v>
      </c>
      <c r="B35724" s="57" t="s">
        <v>73905</v>
      </c>
    </row>
    <row r="35725" spans="1:2" x14ac:dyDescent="0.2">
      <c r="A35725" s="57" t="s">
        <v>73906</v>
      </c>
      <c r="B35725" s="57" t="s">
        <v>73907</v>
      </c>
    </row>
    <row r="35726" spans="1:2" x14ac:dyDescent="0.2">
      <c r="A35726" s="57" t="s">
        <v>73908</v>
      </c>
      <c r="B35726" s="57" t="s">
        <v>73909</v>
      </c>
    </row>
    <row r="35727" spans="1:2" x14ac:dyDescent="0.2">
      <c r="A35727" s="57" t="s">
        <v>73910</v>
      </c>
      <c r="B35727" s="57" t="s">
        <v>73911</v>
      </c>
    </row>
    <row r="35728" spans="1:2" x14ac:dyDescent="0.2">
      <c r="A35728" s="57" t="s">
        <v>73912</v>
      </c>
      <c r="B35728" s="57" t="s">
        <v>73913</v>
      </c>
    </row>
    <row r="35729" spans="1:2" x14ac:dyDescent="0.2">
      <c r="A35729" s="57" t="s">
        <v>73914</v>
      </c>
      <c r="B35729" s="57" t="s">
        <v>73915</v>
      </c>
    </row>
    <row r="35730" spans="1:2" x14ac:dyDescent="0.2">
      <c r="A35730" s="57" t="s">
        <v>73916</v>
      </c>
      <c r="B35730" s="57" t="s">
        <v>73917</v>
      </c>
    </row>
    <row r="35731" spans="1:2" x14ac:dyDescent="0.2">
      <c r="A35731" s="57" t="s">
        <v>73918</v>
      </c>
      <c r="B35731" s="57" t="s">
        <v>73919</v>
      </c>
    </row>
    <row r="35732" spans="1:2" x14ac:dyDescent="0.2">
      <c r="A35732" s="57" t="s">
        <v>73920</v>
      </c>
      <c r="B35732" s="57" t="s">
        <v>73921</v>
      </c>
    </row>
    <row r="35733" spans="1:2" x14ac:dyDescent="0.2">
      <c r="A35733" s="57" t="s">
        <v>73922</v>
      </c>
      <c r="B35733" s="57" t="s">
        <v>73923</v>
      </c>
    </row>
    <row r="35734" spans="1:2" x14ac:dyDescent="0.2">
      <c r="A35734" s="57" t="s">
        <v>73924</v>
      </c>
      <c r="B35734" s="57" t="s">
        <v>73925</v>
      </c>
    </row>
    <row r="35735" spans="1:2" x14ac:dyDescent="0.2">
      <c r="A35735" s="57" t="s">
        <v>73926</v>
      </c>
      <c r="B35735" s="57" t="s">
        <v>73927</v>
      </c>
    </row>
    <row r="35736" spans="1:2" x14ac:dyDescent="0.2">
      <c r="A35736" s="57" t="s">
        <v>73928</v>
      </c>
      <c r="B35736" s="57" t="s">
        <v>73929</v>
      </c>
    </row>
    <row r="35737" spans="1:2" x14ac:dyDescent="0.2">
      <c r="A35737" s="57" t="s">
        <v>73930</v>
      </c>
      <c r="B35737" s="57" t="s">
        <v>73931</v>
      </c>
    </row>
    <row r="35738" spans="1:2" x14ac:dyDescent="0.2">
      <c r="A35738" s="57" t="s">
        <v>73932</v>
      </c>
      <c r="B35738" s="57" t="s">
        <v>73933</v>
      </c>
    </row>
    <row r="35739" spans="1:2" x14ac:dyDescent="0.2">
      <c r="A35739" s="57" t="s">
        <v>73934</v>
      </c>
      <c r="B35739" s="57" t="s">
        <v>73935</v>
      </c>
    </row>
    <row r="35740" spans="1:2" x14ac:dyDescent="0.2">
      <c r="A35740" s="57" t="s">
        <v>73936</v>
      </c>
      <c r="B35740" s="57" t="s">
        <v>73937</v>
      </c>
    </row>
    <row r="35741" spans="1:2" x14ac:dyDescent="0.2">
      <c r="A35741" s="57" t="s">
        <v>73938</v>
      </c>
      <c r="B35741" s="57" t="s">
        <v>73939</v>
      </c>
    </row>
    <row r="35742" spans="1:2" x14ac:dyDescent="0.2">
      <c r="A35742" s="57" t="s">
        <v>73940</v>
      </c>
      <c r="B35742" s="57" t="s">
        <v>73941</v>
      </c>
    </row>
    <row r="35743" spans="1:2" x14ac:dyDescent="0.2">
      <c r="A35743" s="57" t="s">
        <v>73942</v>
      </c>
      <c r="B35743" s="57" t="s">
        <v>73943</v>
      </c>
    </row>
    <row r="35744" spans="1:2" x14ac:dyDescent="0.2">
      <c r="A35744" s="57" t="s">
        <v>73944</v>
      </c>
      <c r="B35744" s="57" t="s">
        <v>73945</v>
      </c>
    </row>
    <row r="35745" spans="1:2" x14ac:dyDescent="0.2">
      <c r="A35745" s="57" t="s">
        <v>73946</v>
      </c>
      <c r="B35745" s="57" t="s">
        <v>73947</v>
      </c>
    </row>
    <row r="35746" spans="1:2" x14ac:dyDescent="0.2">
      <c r="A35746" s="57" t="s">
        <v>73948</v>
      </c>
      <c r="B35746" s="57" t="s">
        <v>73949</v>
      </c>
    </row>
    <row r="35747" spans="1:2" x14ac:dyDescent="0.2">
      <c r="A35747" s="57" t="s">
        <v>73950</v>
      </c>
      <c r="B35747" s="57" t="s">
        <v>73951</v>
      </c>
    </row>
    <row r="35748" spans="1:2" x14ac:dyDescent="0.2">
      <c r="A35748" s="57" t="s">
        <v>73952</v>
      </c>
      <c r="B35748" s="57" t="s">
        <v>73953</v>
      </c>
    </row>
    <row r="35749" spans="1:2" x14ac:dyDescent="0.2">
      <c r="A35749" s="57" t="s">
        <v>73954</v>
      </c>
      <c r="B35749" s="57" t="s">
        <v>73955</v>
      </c>
    </row>
    <row r="35750" spans="1:2" x14ac:dyDescent="0.2">
      <c r="A35750" s="57" t="s">
        <v>73956</v>
      </c>
      <c r="B35750" s="57" t="s">
        <v>73957</v>
      </c>
    </row>
    <row r="35751" spans="1:2" x14ac:dyDescent="0.2">
      <c r="A35751" s="57" t="s">
        <v>73958</v>
      </c>
      <c r="B35751" s="57" t="s">
        <v>73959</v>
      </c>
    </row>
    <row r="35752" spans="1:2" x14ac:dyDescent="0.2">
      <c r="A35752" s="57" t="s">
        <v>73960</v>
      </c>
      <c r="B35752" s="57" t="s">
        <v>73961</v>
      </c>
    </row>
    <row r="35753" spans="1:2" x14ac:dyDescent="0.2">
      <c r="A35753" s="57" t="s">
        <v>73962</v>
      </c>
      <c r="B35753" s="57" t="s">
        <v>73963</v>
      </c>
    </row>
    <row r="35754" spans="1:2" x14ac:dyDescent="0.2">
      <c r="A35754" s="57" t="s">
        <v>73964</v>
      </c>
      <c r="B35754" s="57" t="s">
        <v>73965</v>
      </c>
    </row>
    <row r="35755" spans="1:2" x14ac:dyDescent="0.2">
      <c r="A35755" s="57" t="s">
        <v>73966</v>
      </c>
      <c r="B35755" s="57" t="s">
        <v>73967</v>
      </c>
    </row>
    <row r="35756" spans="1:2" x14ac:dyDescent="0.2">
      <c r="A35756" s="57" t="s">
        <v>73968</v>
      </c>
      <c r="B35756" s="57" t="s">
        <v>73969</v>
      </c>
    </row>
    <row r="35757" spans="1:2" x14ac:dyDescent="0.2">
      <c r="A35757" s="57" t="s">
        <v>73970</v>
      </c>
      <c r="B35757" s="57" t="s">
        <v>73971</v>
      </c>
    </row>
    <row r="35758" spans="1:2" x14ac:dyDescent="0.2">
      <c r="A35758" s="57" t="s">
        <v>73972</v>
      </c>
      <c r="B35758" s="57" t="s">
        <v>73973</v>
      </c>
    </row>
    <row r="35759" spans="1:2" x14ac:dyDescent="0.2">
      <c r="A35759" s="57" t="s">
        <v>73974</v>
      </c>
      <c r="B35759" s="57" t="s">
        <v>73975</v>
      </c>
    </row>
    <row r="35760" spans="1:2" x14ac:dyDescent="0.2">
      <c r="A35760" s="57" t="s">
        <v>73976</v>
      </c>
      <c r="B35760" s="57" t="s">
        <v>73977</v>
      </c>
    </row>
    <row r="35761" spans="1:2" x14ac:dyDescent="0.2">
      <c r="A35761" s="57" t="s">
        <v>73978</v>
      </c>
      <c r="B35761" s="57" t="s">
        <v>73979</v>
      </c>
    </row>
    <row r="35762" spans="1:2" x14ac:dyDescent="0.2">
      <c r="A35762" s="57" t="s">
        <v>73980</v>
      </c>
      <c r="B35762" s="57" t="s">
        <v>73981</v>
      </c>
    </row>
    <row r="35763" spans="1:2" x14ac:dyDescent="0.2">
      <c r="A35763" s="57" t="s">
        <v>73982</v>
      </c>
      <c r="B35763" s="57" t="s">
        <v>73983</v>
      </c>
    </row>
    <row r="35764" spans="1:2" x14ac:dyDescent="0.2">
      <c r="A35764" s="57" t="s">
        <v>73984</v>
      </c>
      <c r="B35764" s="57" t="s">
        <v>73985</v>
      </c>
    </row>
    <row r="35765" spans="1:2" x14ac:dyDescent="0.2">
      <c r="A35765" s="57" t="s">
        <v>73986</v>
      </c>
      <c r="B35765" s="57" t="s">
        <v>73987</v>
      </c>
    </row>
    <row r="35766" spans="1:2" x14ac:dyDescent="0.2">
      <c r="A35766" s="57" t="s">
        <v>73988</v>
      </c>
      <c r="B35766" s="57" t="s">
        <v>73989</v>
      </c>
    </row>
    <row r="35767" spans="1:2" x14ac:dyDescent="0.2">
      <c r="A35767" s="57" t="s">
        <v>73990</v>
      </c>
      <c r="B35767" s="57" t="s">
        <v>73991</v>
      </c>
    </row>
    <row r="35768" spans="1:2" x14ac:dyDescent="0.2">
      <c r="A35768" s="57" t="s">
        <v>73992</v>
      </c>
      <c r="B35768" s="57" t="s">
        <v>73993</v>
      </c>
    </row>
    <row r="35769" spans="1:2" x14ac:dyDescent="0.2">
      <c r="A35769" s="57" t="s">
        <v>73994</v>
      </c>
      <c r="B35769" s="57" t="s">
        <v>73995</v>
      </c>
    </row>
    <row r="35770" spans="1:2" x14ac:dyDescent="0.2">
      <c r="A35770" s="57" t="s">
        <v>73996</v>
      </c>
      <c r="B35770" s="57" t="s">
        <v>73997</v>
      </c>
    </row>
    <row r="35771" spans="1:2" x14ac:dyDescent="0.2">
      <c r="A35771" s="57" t="s">
        <v>73998</v>
      </c>
      <c r="B35771" s="57" t="s">
        <v>73999</v>
      </c>
    </row>
    <row r="35772" spans="1:2" x14ac:dyDescent="0.2">
      <c r="A35772" s="57" t="s">
        <v>74000</v>
      </c>
      <c r="B35772" s="57" t="s">
        <v>74001</v>
      </c>
    </row>
    <row r="35773" spans="1:2" x14ac:dyDescent="0.2">
      <c r="A35773" s="57" t="s">
        <v>74002</v>
      </c>
      <c r="B35773" s="57" t="s">
        <v>74003</v>
      </c>
    </row>
    <row r="35774" spans="1:2" x14ac:dyDescent="0.2">
      <c r="A35774" s="57" t="s">
        <v>74004</v>
      </c>
      <c r="B35774" s="57" t="s">
        <v>74005</v>
      </c>
    </row>
    <row r="35775" spans="1:2" x14ac:dyDescent="0.2">
      <c r="A35775" s="57" t="s">
        <v>74006</v>
      </c>
      <c r="B35775" s="57" t="s">
        <v>74007</v>
      </c>
    </row>
    <row r="35776" spans="1:2" x14ac:dyDescent="0.2">
      <c r="A35776" s="57" t="s">
        <v>74008</v>
      </c>
      <c r="B35776" s="57" t="s">
        <v>74009</v>
      </c>
    </row>
    <row r="35777" spans="1:2" x14ac:dyDescent="0.2">
      <c r="A35777" s="57" t="s">
        <v>74010</v>
      </c>
      <c r="B35777" s="57" t="s">
        <v>74011</v>
      </c>
    </row>
    <row r="35778" spans="1:2" x14ac:dyDescent="0.2">
      <c r="A35778" s="57" t="s">
        <v>74012</v>
      </c>
      <c r="B35778" s="57" t="s">
        <v>74013</v>
      </c>
    </row>
    <row r="35779" spans="1:2" x14ac:dyDescent="0.2">
      <c r="A35779" s="57" t="s">
        <v>74014</v>
      </c>
      <c r="B35779" s="57" t="s">
        <v>74015</v>
      </c>
    </row>
    <row r="35780" spans="1:2" x14ac:dyDescent="0.2">
      <c r="A35780" s="57" t="s">
        <v>74016</v>
      </c>
      <c r="B35780" s="57" t="s">
        <v>74017</v>
      </c>
    </row>
    <row r="35781" spans="1:2" x14ac:dyDescent="0.2">
      <c r="A35781" s="57" t="s">
        <v>74018</v>
      </c>
      <c r="B35781" s="57" t="s">
        <v>74019</v>
      </c>
    </row>
    <row r="35782" spans="1:2" x14ac:dyDescent="0.2">
      <c r="A35782" s="57" t="s">
        <v>74020</v>
      </c>
      <c r="B35782" s="57" t="s">
        <v>74021</v>
      </c>
    </row>
    <row r="35783" spans="1:2" x14ac:dyDescent="0.2">
      <c r="A35783" s="57" t="s">
        <v>74022</v>
      </c>
      <c r="B35783" s="57" t="s">
        <v>74023</v>
      </c>
    </row>
    <row r="35784" spans="1:2" x14ac:dyDescent="0.2">
      <c r="A35784" s="57" t="s">
        <v>74024</v>
      </c>
      <c r="B35784" s="57" t="s">
        <v>74025</v>
      </c>
    </row>
    <row r="35785" spans="1:2" x14ac:dyDescent="0.2">
      <c r="A35785" s="57" t="s">
        <v>74026</v>
      </c>
      <c r="B35785" s="57" t="s">
        <v>74027</v>
      </c>
    </row>
    <row r="35786" spans="1:2" x14ac:dyDescent="0.2">
      <c r="A35786" s="57" t="s">
        <v>74028</v>
      </c>
      <c r="B35786" s="57" t="s">
        <v>74029</v>
      </c>
    </row>
    <row r="35787" spans="1:2" x14ac:dyDescent="0.2">
      <c r="A35787" s="57" t="s">
        <v>74030</v>
      </c>
      <c r="B35787" s="57" t="s">
        <v>74031</v>
      </c>
    </row>
    <row r="35788" spans="1:2" x14ac:dyDescent="0.2">
      <c r="A35788" s="57" t="s">
        <v>74032</v>
      </c>
      <c r="B35788" s="57" t="s">
        <v>74033</v>
      </c>
    </row>
    <row r="35789" spans="1:2" x14ac:dyDescent="0.2">
      <c r="A35789" s="57" t="s">
        <v>74034</v>
      </c>
      <c r="B35789" s="57" t="s">
        <v>74035</v>
      </c>
    </row>
    <row r="35790" spans="1:2" x14ac:dyDescent="0.2">
      <c r="A35790" s="57" t="s">
        <v>74036</v>
      </c>
      <c r="B35790" s="57" t="s">
        <v>74037</v>
      </c>
    </row>
    <row r="35791" spans="1:2" x14ac:dyDescent="0.2">
      <c r="A35791" s="57" t="s">
        <v>74038</v>
      </c>
      <c r="B35791" s="57" t="s">
        <v>74039</v>
      </c>
    </row>
    <row r="35792" spans="1:2" x14ac:dyDescent="0.2">
      <c r="A35792" s="57" t="s">
        <v>74040</v>
      </c>
      <c r="B35792" s="57" t="s">
        <v>74041</v>
      </c>
    </row>
    <row r="35793" spans="1:2" x14ac:dyDescent="0.2">
      <c r="A35793" s="57" t="s">
        <v>74042</v>
      </c>
      <c r="B35793" s="57" t="s">
        <v>74043</v>
      </c>
    </row>
    <row r="35794" spans="1:2" x14ac:dyDescent="0.2">
      <c r="A35794" s="57" t="s">
        <v>74044</v>
      </c>
      <c r="B35794" s="57" t="s">
        <v>74045</v>
      </c>
    </row>
    <row r="35795" spans="1:2" x14ac:dyDescent="0.2">
      <c r="A35795" s="57" t="s">
        <v>74046</v>
      </c>
      <c r="B35795" s="57" t="s">
        <v>74047</v>
      </c>
    </row>
    <row r="35796" spans="1:2" x14ac:dyDescent="0.2">
      <c r="A35796" s="57" t="s">
        <v>74048</v>
      </c>
      <c r="B35796" s="57" t="s">
        <v>74049</v>
      </c>
    </row>
    <row r="35797" spans="1:2" x14ac:dyDescent="0.2">
      <c r="A35797" s="57" t="s">
        <v>74050</v>
      </c>
      <c r="B35797" s="57" t="s">
        <v>74051</v>
      </c>
    </row>
    <row r="35798" spans="1:2" x14ac:dyDescent="0.2">
      <c r="A35798" s="57" t="s">
        <v>74052</v>
      </c>
      <c r="B35798" s="57" t="s">
        <v>74053</v>
      </c>
    </row>
    <row r="35799" spans="1:2" x14ac:dyDescent="0.2">
      <c r="A35799" s="57" t="s">
        <v>74054</v>
      </c>
      <c r="B35799" s="57" t="s">
        <v>74055</v>
      </c>
    </row>
    <row r="35800" spans="1:2" x14ac:dyDescent="0.2">
      <c r="A35800" s="57" t="s">
        <v>74056</v>
      </c>
      <c r="B35800" s="57" t="s">
        <v>74057</v>
      </c>
    </row>
    <row r="35801" spans="1:2" x14ac:dyDescent="0.2">
      <c r="A35801" s="57" t="s">
        <v>74058</v>
      </c>
      <c r="B35801" s="57" t="s">
        <v>74059</v>
      </c>
    </row>
    <row r="35802" spans="1:2" x14ac:dyDescent="0.2">
      <c r="A35802" s="57" t="s">
        <v>74060</v>
      </c>
      <c r="B35802" s="57" t="s">
        <v>74061</v>
      </c>
    </row>
    <row r="35803" spans="1:2" x14ac:dyDescent="0.2">
      <c r="A35803" s="57" t="s">
        <v>74062</v>
      </c>
      <c r="B35803" s="57" t="s">
        <v>74063</v>
      </c>
    </row>
    <row r="35804" spans="1:2" x14ac:dyDescent="0.2">
      <c r="A35804" s="57" t="s">
        <v>74064</v>
      </c>
      <c r="B35804" s="57" t="s">
        <v>74065</v>
      </c>
    </row>
    <row r="35805" spans="1:2" x14ac:dyDescent="0.2">
      <c r="A35805" s="57" t="s">
        <v>74066</v>
      </c>
      <c r="B35805" s="57" t="s">
        <v>74067</v>
      </c>
    </row>
    <row r="35806" spans="1:2" x14ac:dyDescent="0.2">
      <c r="A35806" s="57" t="s">
        <v>74068</v>
      </c>
      <c r="B35806" s="57" t="s">
        <v>74069</v>
      </c>
    </row>
    <row r="35807" spans="1:2" x14ac:dyDescent="0.2">
      <c r="A35807" s="57" t="s">
        <v>74070</v>
      </c>
      <c r="B35807" s="57" t="s">
        <v>74071</v>
      </c>
    </row>
    <row r="35808" spans="1:2" x14ac:dyDescent="0.2">
      <c r="A35808" s="57" t="s">
        <v>74072</v>
      </c>
      <c r="B35808" s="57" t="s">
        <v>74073</v>
      </c>
    </row>
    <row r="35809" spans="1:2" x14ac:dyDescent="0.2">
      <c r="A35809" s="57" t="s">
        <v>74074</v>
      </c>
      <c r="B35809" s="57" t="s">
        <v>74075</v>
      </c>
    </row>
    <row r="35810" spans="1:2" x14ac:dyDescent="0.2">
      <c r="A35810" s="57" t="s">
        <v>74076</v>
      </c>
      <c r="B35810" s="57" t="s">
        <v>74077</v>
      </c>
    </row>
    <row r="35811" spans="1:2" x14ac:dyDescent="0.2">
      <c r="A35811" s="57" t="s">
        <v>74078</v>
      </c>
      <c r="B35811" s="57" t="s">
        <v>74079</v>
      </c>
    </row>
    <row r="35812" spans="1:2" x14ac:dyDescent="0.2">
      <c r="A35812" s="57" t="s">
        <v>74080</v>
      </c>
      <c r="B35812" s="57" t="s">
        <v>74081</v>
      </c>
    </row>
    <row r="35813" spans="1:2" x14ac:dyDescent="0.2">
      <c r="A35813" s="57" t="s">
        <v>74082</v>
      </c>
      <c r="B35813" s="57" t="s">
        <v>74083</v>
      </c>
    </row>
    <row r="35814" spans="1:2" x14ac:dyDescent="0.2">
      <c r="A35814" s="57" t="s">
        <v>74084</v>
      </c>
      <c r="B35814" s="57" t="s">
        <v>74085</v>
      </c>
    </row>
    <row r="35815" spans="1:2" x14ac:dyDescent="0.2">
      <c r="A35815" s="57" t="s">
        <v>74086</v>
      </c>
      <c r="B35815" s="57" t="s">
        <v>74087</v>
      </c>
    </row>
    <row r="35816" spans="1:2" x14ac:dyDescent="0.2">
      <c r="A35816" s="57" t="s">
        <v>74088</v>
      </c>
      <c r="B35816" s="57" t="s">
        <v>74089</v>
      </c>
    </row>
    <row r="35817" spans="1:2" x14ac:dyDescent="0.2">
      <c r="A35817" s="57" t="s">
        <v>74090</v>
      </c>
      <c r="B35817" s="57" t="s">
        <v>74091</v>
      </c>
    </row>
    <row r="35818" spans="1:2" x14ac:dyDescent="0.2">
      <c r="A35818" s="57" t="s">
        <v>74092</v>
      </c>
      <c r="B35818" s="57" t="s">
        <v>74093</v>
      </c>
    </row>
    <row r="35819" spans="1:2" x14ac:dyDescent="0.2">
      <c r="A35819" s="57" t="s">
        <v>74094</v>
      </c>
      <c r="B35819" s="57" t="s">
        <v>74095</v>
      </c>
    </row>
    <row r="35820" spans="1:2" x14ac:dyDescent="0.2">
      <c r="A35820" s="57" t="s">
        <v>74096</v>
      </c>
      <c r="B35820" s="57" t="s">
        <v>74097</v>
      </c>
    </row>
    <row r="35821" spans="1:2" x14ac:dyDescent="0.2">
      <c r="A35821" s="57" t="s">
        <v>74098</v>
      </c>
      <c r="B35821" s="57" t="s">
        <v>74099</v>
      </c>
    </row>
    <row r="35822" spans="1:2" x14ac:dyDescent="0.2">
      <c r="A35822" s="57" t="s">
        <v>74100</v>
      </c>
      <c r="B35822" s="57" t="s">
        <v>74101</v>
      </c>
    </row>
    <row r="35823" spans="1:2" x14ac:dyDescent="0.2">
      <c r="A35823" s="57" t="s">
        <v>74102</v>
      </c>
      <c r="B35823" s="57" t="s">
        <v>74103</v>
      </c>
    </row>
    <row r="35824" spans="1:2" x14ac:dyDescent="0.2">
      <c r="A35824" s="57" t="s">
        <v>74104</v>
      </c>
      <c r="B35824" s="57" t="s">
        <v>74105</v>
      </c>
    </row>
    <row r="35825" spans="1:2" x14ac:dyDescent="0.2">
      <c r="A35825" s="57" t="s">
        <v>74106</v>
      </c>
      <c r="B35825" s="57" t="s">
        <v>74107</v>
      </c>
    </row>
    <row r="35826" spans="1:2" x14ac:dyDescent="0.2">
      <c r="A35826" s="57" t="s">
        <v>74108</v>
      </c>
      <c r="B35826" s="57" t="s">
        <v>74109</v>
      </c>
    </row>
    <row r="35827" spans="1:2" x14ac:dyDescent="0.2">
      <c r="A35827" s="57" t="s">
        <v>74110</v>
      </c>
      <c r="B35827" s="57" t="s">
        <v>74111</v>
      </c>
    </row>
    <row r="35828" spans="1:2" x14ac:dyDescent="0.2">
      <c r="A35828" s="57" t="s">
        <v>74112</v>
      </c>
      <c r="B35828" s="57" t="s">
        <v>74113</v>
      </c>
    </row>
    <row r="35829" spans="1:2" x14ac:dyDescent="0.2">
      <c r="A35829" s="57" t="s">
        <v>74114</v>
      </c>
      <c r="B35829" s="57" t="s">
        <v>74115</v>
      </c>
    </row>
    <row r="35830" spans="1:2" x14ac:dyDescent="0.2">
      <c r="A35830" s="57" t="s">
        <v>74116</v>
      </c>
      <c r="B35830" s="57" t="s">
        <v>74117</v>
      </c>
    </row>
    <row r="35831" spans="1:2" x14ac:dyDescent="0.2">
      <c r="A35831" s="57" t="s">
        <v>74118</v>
      </c>
      <c r="B35831" s="57" t="s">
        <v>74119</v>
      </c>
    </row>
    <row r="35832" spans="1:2" x14ac:dyDescent="0.2">
      <c r="A35832" s="57" t="s">
        <v>74120</v>
      </c>
      <c r="B35832" s="57" t="s">
        <v>74121</v>
      </c>
    </row>
    <row r="35833" spans="1:2" x14ac:dyDescent="0.2">
      <c r="A35833" s="57" t="s">
        <v>74122</v>
      </c>
      <c r="B35833" s="57" t="s">
        <v>74123</v>
      </c>
    </row>
    <row r="35834" spans="1:2" x14ac:dyDescent="0.2">
      <c r="A35834" s="57" t="s">
        <v>74124</v>
      </c>
      <c r="B35834" s="57" t="s">
        <v>74125</v>
      </c>
    </row>
    <row r="35835" spans="1:2" x14ac:dyDescent="0.2">
      <c r="A35835" s="57" t="s">
        <v>74126</v>
      </c>
      <c r="B35835" s="57" t="s">
        <v>74127</v>
      </c>
    </row>
    <row r="35836" spans="1:2" x14ac:dyDescent="0.2">
      <c r="A35836" s="57" t="s">
        <v>74128</v>
      </c>
      <c r="B35836" s="57" t="s">
        <v>74129</v>
      </c>
    </row>
    <row r="35837" spans="1:2" x14ac:dyDescent="0.2">
      <c r="A35837" s="57" t="s">
        <v>74130</v>
      </c>
      <c r="B35837" s="57" t="s">
        <v>74131</v>
      </c>
    </row>
    <row r="35838" spans="1:2" x14ac:dyDescent="0.2">
      <c r="A35838" s="57" t="s">
        <v>74132</v>
      </c>
      <c r="B35838" s="57" t="s">
        <v>74133</v>
      </c>
    </row>
    <row r="35839" spans="1:2" x14ac:dyDescent="0.2">
      <c r="A35839" s="57" t="s">
        <v>74134</v>
      </c>
      <c r="B35839" s="57" t="s">
        <v>74135</v>
      </c>
    </row>
    <row r="35840" spans="1:2" x14ac:dyDescent="0.2">
      <c r="A35840" s="57" t="s">
        <v>74136</v>
      </c>
      <c r="B35840" s="57" t="s">
        <v>74137</v>
      </c>
    </row>
    <row r="35841" spans="1:2" x14ac:dyDescent="0.2">
      <c r="A35841" s="57" t="s">
        <v>74138</v>
      </c>
      <c r="B35841" s="57" t="s">
        <v>74139</v>
      </c>
    </row>
    <row r="35842" spans="1:2" x14ac:dyDescent="0.2">
      <c r="A35842" s="57" t="s">
        <v>74140</v>
      </c>
      <c r="B35842" s="57" t="s">
        <v>74141</v>
      </c>
    </row>
    <row r="35843" spans="1:2" x14ac:dyDescent="0.2">
      <c r="A35843" s="57" t="s">
        <v>74142</v>
      </c>
      <c r="B35843" s="57" t="s">
        <v>74143</v>
      </c>
    </row>
    <row r="35844" spans="1:2" x14ac:dyDescent="0.2">
      <c r="A35844" s="57" t="s">
        <v>74144</v>
      </c>
      <c r="B35844" s="57" t="s">
        <v>74145</v>
      </c>
    </row>
    <row r="35845" spans="1:2" x14ac:dyDescent="0.2">
      <c r="A35845" s="57" t="s">
        <v>74146</v>
      </c>
      <c r="B35845" s="57" t="s">
        <v>74147</v>
      </c>
    </row>
    <row r="35846" spans="1:2" x14ac:dyDescent="0.2">
      <c r="A35846" s="57" t="s">
        <v>74148</v>
      </c>
      <c r="B35846" s="57" t="s">
        <v>74149</v>
      </c>
    </row>
    <row r="35847" spans="1:2" x14ac:dyDescent="0.2">
      <c r="A35847" s="57" t="s">
        <v>74150</v>
      </c>
      <c r="B35847" s="57" t="s">
        <v>74151</v>
      </c>
    </row>
    <row r="35848" spans="1:2" x14ac:dyDescent="0.2">
      <c r="A35848" s="57" t="s">
        <v>74152</v>
      </c>
      <c r="B35848" s="57" t="s">
        <v>74153</v>
      </c>
    </row>
    <row r="35849" spans="1:2" x14ac:dyDescent="0.2">
      <c r="A35849" s="57" t="s">
        <v>74154</v>
      </c>
      <c r="B35849" s="57" t="s">
        <v>74155</v>
      </c>
    </row>
    <row r="35850" spans="1:2" x14ac:dyDescent="0.2">
      <c r="A35850" s="57" t="s">
        <v>74156</v>
      </c>
      <c r="B35850" s="57" t="s">
        <v>74157</v>
      </c>
    </row>
    <row r="35851" spans="1:2" x14ac:dyDescent="0.2">
      <c r="A35851" s="57" t="s">
        <v>74158</v>
      </c>
      <c r="B35851" s="57" t="s">
        <v>74159</v>
      </c>
    </row>
    <row r="35852" spans="1:2" x14ac:dyDescent="0.2">
      <c r="A35852" s="57" t="s">
        <v>74160</v>
      </c>
      <c r="B35852" s="57" t="s">
        <v>74161</v>
      </c>
    </row>
    <row r="35853" spans="1:2" x14ac:dyDescent="0.2">
      <c r="A35853" s="57" t="s">
        <v>74162</v>
      </c>
      <c r="B35853" s="57" t="s">
        <v>74163</v>
      </c>
    </row>
    <row r="35854" spans="1:2" x14ac:dyDescent="0.2">
      <c r="A35854" s="57" t="s">
        <v>74164</v>
      </c>
      <c r="B35854" s="57" t="s">
        <v>74165</v>
      </c>
    </row>
    <row r="35855" spans="1:2" x14ac:dyDescent="0.2">
      <c r="A35855" s="57" t="s">
        <v>74166</v>
      </c>
      <c r="B35855" s="57" t="s">
        <v>74167</v>
      </c>
    </row>
    <row r="35856" spans="1:2" x14ac:dyDescent="0.2">
      <c r="A35856" s="57" t="s">
        <v>74168</v>
      </c>
      <c r="B35856" s="57" t="s">
        <v>74169</v>
      </c>
    </row>
    <row r="35857" spans="1:2" x14ac:dyDescent="0.2">
      <c r="A35857" s="57" t="s">
        <v>74170</v>
      </c>
      <c r="B35857" s="57" t="s">
        <v>74171</v>
      </c>
    </row>
    <row r="35858" spans="1:2" x14ac:dyDescent="0.2">
      <c r="A35858" s="57" t="s">
        <v>74172</v>
      </c>
      <c r="B35858" s="57" t="s">
        <v>74173</v>
      </c>
    </row>
    <row r="35859" spans="1:2" x14ac:dyDescent="0.2">
      <c r="A35859" s="57" t="s">
        <v>74174</v>
      </c>
      <c r="B35859" s="57" t="s">
        <v>74175</v>
      </c>
    </row>
    <row r="35860" spans="1:2" x14ac:dyDescent="0.2">
      <c r="A35860" s="57" t="s">
        <v>74176</v>
      </c>
      <c r="B35860" s="57" t="s">
        <v>74177</v>
      </c>
    </row>
    <row r="35861" spans="1:2" x14ac:dyDescent="0.2">
      <c r="A35861" s="57" t="s">
        <v>74178</v>
      </c>
      <c r="B35861" s="57" t="s">
        <v>74179</v>
      </c>
    </row>
    <row r="35862" spans="1:2" x14ac:dyDescent="0.2">
      <c r="A35862" s="57" t="s">
        <v>74180</v>
      </c>
      <c r="B35862" s="57" t="s">
        <v>74181</v>
      </c>
    </row>
    <row r="35863" spans="1:2" x14ac:dyDescent="0.2">
      <c r="A35863" s="57" t="s">
        <v>74182</v>
      </c>
      <c r="B35863" s="57" t="s">
        <v>74183</v>
      </c>
    </row>
    <row r="35864" spans="1:2" x14ac:dyDescent="0.2">
      <c r="A35864" s="57" t="s">
        <v>74184</v>
      </c>
      <c r="B35864" s="57" t="s">
        <v>74185</v>
      </c>
    </row>
    <row r="35865" spans="1:2" x14ac:dyDescent="0.2">
      <c r="A35865" s="57" t="s">
        <v>74186</v>
      </c>
      <c r="B35865" s="57" t="s">
        <v>74187</v>
      </c>
    </row>
    <row r="35866" spans="1:2" x14ac:dyDescent="0.2">
      <c r="A35866" s="57" t="s">
        <v>74188</v>
      </c>
      <c r="B35866" s="57" t="s">
        <v>74189</v>
      </c>
    </row>
    <row r="35867" spans="1:2" x14ac:dyDescent="0.2">
      <c r="A35867" s="57" t="s">
        <v>74190</v>
      </c>
      <c r="B35867" s="57" t="s">
        <v>74191</v>
      </c>
    </row>
    <row r="35868" spans="1:2" x14ac:dyDescent="0.2">
      <c r="A35868" s="57" t="s">
        <v>74192</v>
      </c>
      <c r="B35868" s="57" t="s">
        <v>74193</v>
      </c>
    </row>
    <row r="35869" spans="1:2" x14ac:dyDescent="0.2">
      <c r="A35869" s="57" t="s">
        <v>74194</v>
      </c>
      <c r="B35869" s="57" t="s">
        <v>74195</v>
      </c>
    </row>
    <row r="35870" spans="1:2" x14ac:dyDescent="0.2">
      <c r="A35870" s="57" t="s">
        <v>74196</v>
      </c>
      <c r="B35870" s="57" t="s">
        <v>74197</v>
      </c>
    </row>
    <row r="35871" spans="1:2" x14ac:dyDescent="0.2">
      <c r="A35871" s="57" t="s">
        <v>74198</v>
      </c>
      <c r="B35871" s="57" t="s">
        <v>74199</v>
      </c>
    </row>
    <row r="35872" spans="1:2" x14ac:dyDescent="0.2">
      <c r="A35872" s="57" t="s">
        <v>74200</v>
      </c>
      <c r="B35872" s="57" t="s">
        <v>74201</v>
      </c>
    </row>
    <row r="35873" spans="1:2" x14ac:dyDescent="0.2">
      <c r="A35873" s="57" t="s">
        <v>74202</v>
      </c>
      <c r="B35873" s="57" t="s">
        <v>74203</v>
      </c>
    </row>
    <row r="35874" spans="1:2" x14ac:dyDescent="0.2">
      <c r="A35874" s="57" t="s">
        <v>74204</v>
      </c>
      <c r="B35874" s="57" t="s">
        <v>74205</v>
      </c>
    </row>
    <row r="35875" spans="1:2" x14ac:dyDescent="0.2">
      <c r="A35875" s="57" t="s">
        <v>74206</v>
      </c>
      <c r="B35875" s="57" t="s">
        <v>74207</v>
      </c>
    </row>
    <row r="35876" spans="1:2" x14ac:dyDescent="0.2">
      <c r="A35876" s="57" t="s">
        <v>74208</v>
      </c>
      <c r="B35876" s="57" t="s">
        <v>74209</v>
      </c>
    </row>
    <row r="35877" spans="1:2" x14ac:dyDescent="0.2">
      <c r="A35877" s="57" t="s">
        <v>74210</v>
      </c>
      <c r="B35877" s="57" t="s">
        <v>74211</v>
      </c>
    </row>
    <row r="35878" spans="1:2" x14ac:dyDescent="0.2">
      <c r="A35878" s="57" t="s">
        <v>74212</v>
      </c>
      <c r="B35878" s="57" t="s">
        <v>74213</v>
      </c>
    </row>
    <row r="35879" spans="1:2" x14ac:dyDescent="0.2">
      <c r="A35879" s="57" t="s">
        <v>74214</v>
      </c>
      <c r="B35879" s="57" t="s">
        <v>74215</v>
      </c>
    </row>
    <row r="35880" spans="1:2" x14ac:dyDescent="0.2">
      <c r="A35880" s="57" t="s">
        <v>74216</v>
      </c>
      <c r="B35880" s="57" t="s">
        <v>74217</v>
      </c>
    </row>
    <row r="35881" spans="1:2" x14ac:dyDescent="0.2">
      <c r="A35881" s="57" t="s">
        <v>74218</v>
      </c>
      <c r="B35881" s="57" t="s">
        <v>74219</v>
      </c>
    </row>
    <row r="35882" spans="1:2" x14ac:dyDescent="0.2">
      <c r="A35882" s="57" t="s">
        <v>74220</v>
      </c>
      <c r="B35882" s="57" t="s">
        <v>74221</v>
      </c>
    </row>
    <row r="35883" spans="1:2" x14ac:dyDescent="0.2">
      <c r="A35883" s="57" t="s">
        <v>74222</v>
      </c>
      <c r="B35883" s="57" t="s">
        <v>74223</v>
      </c>
    </row>
    <row r="35884" spans="1:2" x14ac:dyDescent="0.2">
      <c r="A35884" s="57" t="s">
        <v>74224</v>
      </c>
      <c r="B35884" s="57" t="s">
        <v>74225</v>
      </c>
    </row>
    <row r="35885" spans="1:2" x14ac:dyDescent="0.2">
      <c r="A35885" s="57" t="s">
        <v>74226</v>
      </c>
      <c r="B35885" s="57" t="s">
        <v>74227</v>
      </c>
    </row>
    <row r="35886" spans="1:2" x14ac:dyDescent="0.2">
      <c r="A35886" s="57" t="s">
        <v>74228</v>
      </c>
      <c r="B35886" s="57" t="s">
        <v>74229</v>
      </c>
    </row>
    <row r="35887" spans="1:2" x14ac:dyDescent="0.2">
      <c r="A35887" s="57" t="s">
        <v>74230</v>
      </c>
      <c r="B35887" s="57" t="s">
        <v>74231</v>
      </c>
    </row>
    <row r="35888" spans="1:2" x14ac:dyDescent="0.2">
      <c r="A35888" s="57" t="s">
        <v>74232</v>
      </c>
      <c r="B35888" s="57" t="s">
        <v>74233</v>
      </c>
    </row>
    <row r="35889" spans="1:2" x14ac:dyDescent="0.2">
      <c r="A35889" s="57" t="s">
        <v>74234</v>
      </c>
      <c r="B35889" s="57" t="s">
        <v>74235</v>
      </c>
    </row>
    <row r="35890" spans="1:2" x14ac:dyDescent="0.2">
      <c r="A35890" s="57" t="s">
        <v>74236</v>
      </c>
      <c r="B35890" s="57" t="s">
        <v>74237</v>
      </c>
    </row>
    <row r="35891" spans="1:2" x14ac:dyDescent="0.2">
      <c r="A35891" s="57" t="s">
        <v>74238</v>
      </c>
      <c r="B35891" s="57" t="s">
        <v>74239</v>
      </c>
    </row>
    <row r="35892" spans="1:2" x14ac:dyDescent="0.2">
      <c r="A35892" s="57" t="s">
        <v>74240</v>
      </c>
      <c r="B35892" s="57" t="s">
        <v>74241</v>
      </c>
    </row>
    <row r="35893" spans="1:2" x14ac:dyDescent="0.2">
      <c r="A35893" s="57" t="s">
        <v>74242</v>
      </c>
      <c r="B35893" s="57" t="s">
        <v>74243</v>
      </c>
    </row>
    <row r="35894" spans="1:2" x14ac:dyDescent="0.2">
      <c r="A35894" s="57" t="s">
        <v>74244</v>
      </c>
      <c r="B35894" s="57" t="s">
        <v>74245</v>
      </c>
    </row>
    <row r="35895" spans="1:2" x14ac:dyDescent="0.2">
      <c r="A35895" s="57" t="s">
        <v>74246</v>
      </c>
      <c r="B35895" s="57" t="s">
        <v>74247</v>
      </c>
    </row>
    <row r="35896" spans="1:2" x14ac:dyDescent="0.2">
      <c r="A35896" s="57" t="s">
        <v>74248</v>
      </c>
      <c r="B35896" s="57" t="s">
        <v>74249</v>
      </c>
    </row>
    <row r="35897" spans="1:2" x14ac:dyDescent="0.2">
      <c r="A35897" s="57" t="s">
        <v>74250</v>
      </c>
      <c r="B35897" s="57" t="s">
        <v>74251</v>
      </c>
    </row>
    <row r="35898" spans="1:2" x14ac:dyDescent="0.2">
      <c r="A35898" s="57" t="s">
        <v>74252</v>
      </c>
      <c r="B35898" s="57" t="s">
        <v>74253</v>
      </c>
    </row>
    <row r="35899" spans="1:2" x14ac:dyDescent="0.2">
      <c r="A35899" s="57" t="s">
        <v>74254</v>
      </c>
      <c r="B35899" s="57" t="s">
        <v>74255</v>
      </c>
    </row>
    <row r="35900" spans="1:2" x14ac:dyDescent="0.2">
      <c r="A35900" s="57" t="s">
        <v>74256</v>
      </c>
      <c r="B35900" s="57" t="s">
        <v>74257</v>
      </c>
    </row>
    <row r="35901" spans="1:2" x14ac:dyDescent="0.2">
      <c r="A35901" s="57" t="s">
        <v>74258</v>
      </c>
      <c r="B35901" s="57" t="s">
        <v>74259</v>
      </c>
    </row>
    <row r="35902" spans="1:2" x14ac:dyDescent="0.2">
      <c r="A35902" s="57" t="s">
        <v>74260</v>
      </c>
      <c r="B35902" s="57" t="s">
        <v>74261</v>
      </c>
    </row>
    <row r="35903" spans="1:2" x14ac:dyDescent="0.2">
      <c r="A35903" s="57" t="s">
        <v>74262</v>
      </c>
      <c r="B35903" s="57" t="s">
        <v>74263</v>
      </c>
    </row>
    <row r="35904" spans="1:2" x14ac:dyDescent="0.2">
      <c r="A35904" s="57" t="s">
        <v>74264</v>
      </c>
      <c r="B35904" s="57" t="s">
        <v>74265</v>
      </c>
    </row>
    <row r="35905" spans="1:2" x14ac:dyDescent="0.2">
      <c r="A35905" s="57" t="s">
        <v>74266</v>
      </c>
      <c r="B35905" s="57" t="s">
        <v>74267</v>
      </c>
    </row>
    <row r="35906" spans="1:2" x14ac:dyDescent="0.2">
      <c r="A35906" s="57" t="s">
        <v>74268</v>
      </c>
      <c r="B35906" s="57" t="s">
        <v>74269</v>
      </c>
    </row>
    <row r="35907" spans="1:2" x14ac:dyDescent="0.2">
      <c r="A35907" s="57" t="s">
        <v>74270</v>
      </c>
      <c r="B35907" s="57" t="s">
        <v>74271</v>
      </c>
    </row>
    <row r="35908" spans="1:2" x14ac:dyDescent="0.2">
      <c r="A35908" s="57" t="s">
        <v>74272</v>
      </c>
      <c r="B35908" s="57" t="s">
        <v>74273</v>
      </c>
    </row>
    <row r="35909" spans="1:2" x14ac:dyDescent="0.2">
      <c r="A35909" s="57" t="s">
        <v>74274</v>
      </c>
      <c r="B35909" s="57" t="s">
        <v>74275</v>
      </c>
    </row>
    <row r="35910" spans="1:2" x14ac:dyDescent="0.2">
      <c r="A35910" s="57" t="s">
        <v>74276</v>
      </c>
      <c r="B35910" s="57" t="s">
        <v>74277</v>
      </c>
    </row>
    <row r="35911" spans="1:2" x14ac:dyDescent="0.2">
      <c r="A35911" s="57" t="s">
        <v>74278</v>
      </c>
      <c r="B35911" s="57" t="s">
        <v>74279</v>
      </c>
    </row>
    <row r="35912" spans="1:2" x14ac:dyDescent="0.2">
      <c r="A35912" s="57" t="s">
        <v>74280</v>
      </c>
      <c r="B35912" s="57" t="s">
        <v>74281</v>
      </c>
    </row>
    <row r="35913" spans="1:2" x14ac:dyDescent="0.2">
      <c r="A35913" s="57" t="s">
        <v>74282</v>
      </c>
      <c r="B35913" s="57" t="s">
        <v>74283</v>
      </c>
    </row>
    <row r="35914" spans="1:2" x14ac:dyDescent="0.2">
      <c r="A35914" s="57" t="s">
        <v>74284</v>
      </c>
      <c r="B35914" s="57" t="s">
        <v>74285</v>
      </c>
    </row>
    <row r="35915" spans="1:2" x14ac:dyDescent="0.2">
      <c r="A35915" s="57" t="s">
        <v>74286</v>
      </c>
      <c r="B35915" s="57" t="s">
        <v>74287</v>
      </c>
    </row>
    <row r="35916" spans="1:2" x14ac:dyDescent="0.2">
      <c r="A35916" s="57" t="s">
        <v>74288</v>
      </c>
      <c r="B35916" s="57" t="s">
        <v>74289</v>
      </c>
    </row>
    <row r="35917" spans="1:2" x14ac:dyDescent="0.2">
      <c r="A35917" s="57" t="s">
        <v>74290</v>
      </c>
      <c r="B35917" s="57" t="s">
        <v>74291</v>
      </c>
    </row>
    <row r="35918" spans="1:2" x14ac:dyDescent="0.2">
      <c r="A35918" s="57" t="s">
        <v>74292</v>
      </c>
      <c r="B35918" s="57" t="s">
        <v>74293</v>
      </c>
    </row>
    <row r="35919" spans="1:2" x14ac:dyDescent="0.2">
      <c r="A35919" s="57" t="s">
        <v>74294</v>
      </c>
      <c r="B35919" s="57" t="s">
        <v>74295</v>
      </c>
    </row>
    <row r="35920" spans="1:2" x14ac:dyDescent="0.2">
      <c r="A35920" s="57" t="s">
        <v>74296</v>
      </c>
      <c r="B35920" s="57" t="s">
        <v>74297</v>
      </c>
    </row>
    <row r="35921" spans="1:2" x14ac:dyDescent="0.2">
      <c r="A35921" s="57" t="s">
        <v>74298</v>
      </c>
      <c r="B35921" s="57" t="s">
        <v>74299</v>
      </c>
    </row>
    <row r="35922" spans="1:2" x14ac:dyDescent="0.2">
      <c r="A35922" s="57" t="s">
        <v>74300</v>
      </c>
      <c r="B35922" s="57" t="s">
        <v>74301</v>
      </c>
    </row>
    <row r="35923" spans="1:2" x14ac:dyDescent="0.2">
      <c r="A35923" s="57" t="s">
        <v>74302</v>
      </c>
      <c r="B35923" s="57" t="s">
        <v>74303</v>
      </c>
    </row>
    <row r="35924" spans="1:2" x14ac:dyDescent="0.2">
      <c r="A35924" s="57" t="s">
        <v>74304</v>
      </c>
      <c r="B35924" s="57" t="s">
        <v>74305</v>
      </c>
    </row>
    <row r="35925" spans="1:2" x14ac:dyDescent="0.2">
      <c r="A35925" s="57" t="s">
        <v>74306</v>
      </c>
      <c r="B35925" s="57" t="s">
        <v>74307</v>
      </c>
    </row>
    <row r="35926" spans="1:2" x14ac:dyDescent="0.2">
      <c r="A35926" s="57" t="s">
        <v>74308</v>
      </c>
      <c r="B35926" s="57" t="s">
        <v>74309</v>
      </c>
    </row>
    <row r="35927" spans="1:2" x14ac:dyDescent="0.2">
      <c r="A35927" s="57" t="s">
        <v>74310</v>
      </c>
      <c r="B35927" s="57" t="s">
        <v>74311</v>
      </c>
    </row>
    <row r="35928" spans="1:2" x14ac:dyDescent="0.2">
      <c r="A35928" s="57" t="s">
        <v>74312</v>
      </c>
      <c r="B35928" s="57" t="s">
        <v>74313</v>
      </c>
    </row>
    <row r="35929" spans="1:2" x14ac:dyDescent="0.2">
      <c r="A35929" s="57" t="s">
        <v>74314</v>
      </c>
      <c r="B35929" s="57" t="s">
        <v>74315</v>
      </c>
    </row>
    <row r="35930" spans="1:2" x14ac:dyDescent="0.2">
      <c r="A35930" s="57" t="s">
        <v>74316</v>
      </c>
      <c r="B35930" s="57" t="s">
        <v>74317</v>
      </c>
    </row>
    <row r="35931" spans="1:2" x14ac:dyDescent="0.2">
      <c r="A35931" s="57" t="s">
        <v>74318</v>
      </c>
      <c r="B35931" s="57" t="s">
        <v>74319</v>
      </c>
    </row>
    <row r="35932" spans="1:2" x14ac:dyDescent="0.2">
      <c r="A35932" s="57" t="s">
        <v>74320</v>
      </c>
      <c r="B35932" s="57" t="s">
        <v>74321</v>
      </c>
    </row>
    <row r="35933" spans="1:2" x14ac:dyDescent="0.2">
      <c r="A35933" s="57" t="s">
        <v>74322</v>
      </c>
      <c r="B35933" s="57" t="s">
        <v>74323</v>
      </c>
    </row>
    <row r="35934" spans="1:2" x14ac:dyDescent="0.2">
      <c r="A35934" s="57" t="s">
        <v>74324</v>
      </c>
      <c r="B35934" s="57" t="s">
        <v>74325</v>
      </c>
    </row>
    <row r="35935" spans="1:2" x14ac:dyDescent="0.2">
      <c r="A35935" s="57" t="s">
        <v>74326</v>
      </c>
      <c r="B35935" s="57" t="s">
        <v>74327</v>
      </c>
    </row>
    <row r="35936" spans="1:2" x14ac:dyDescent="0.2">
      <c r="A35936" s="57" t="s">
        <v>74328</v>
      </c>
      <c r="B35936" s="57" t="s">
        <v>74329</v>
      </c>
    </row>
    <row r="35937" spans="1:2" x14ac:dyDescent="0.2">
      <c r="A35937" s="57" t="s">
        <v>74330</v>
      </c>
      <c r="B35937" s="57" t="s">
        <v>74331</v>
      </c>
    </row>
    <row r="35938" spans="1:2" x14ac:dyDescent="0.2">
      <c r="A35938" s="57" t="s">
        <v>74332</v>
      </c>
      <c r="B35938" s="57" t="s">
        <v>74333</v>
      </c>
    </row>
    <row r="35939" spans="1:2" x14ac:dyDescent="0.2">
      <c r="A35939" s="57" t="s">
        <v>74334</v>
      </c>
      <c r="B35939" s="57" t="s">
        <v>74335</v>
      </c>
    </row>
    <row r="35940" spans="1:2" x14ac:dyDescent="0.2">
      <c r="A35940" s="57" t="s">
        <v>74336</v>
      </c>
      <c r="B35940" s="57" t="s">
        <v>74337</v>
      </c>
    </row>
    <row r="35941" spans="1:2" x14ac:dyDescent="0.2">
      <c r="A35941" s="57" t="s">
        <v>74338</v>
      </c>
      <c r="B35941" s="57" t="s">
        <v>74339</v>
      </c>
    </row>
    <row r="35942" spans="1:2" x14ac:dyDescent="0.2">
      <c r="A35942" s="57" t="s">
        <v>74340</v>
      </c>
      <c r="B35942" s="57" t="s">
        <v>74341</v>
      </c>
    </row>
    <row r="35943" spans="1:2" x14ac:dyDescent="0.2">
      <c r="A35943" s="57" t="s">
        <v>74342</v>
      </c>
      <c r="B35943" s="57" t="s">
        <v>74343</v>
      </c>
    </row>
    <row r="35944" spans="1:2" x14ac:dyDescent="0.2">
      <c r="A35944" s="57" t="s">
        <v>74344</v>
      </c>
      <c r="B35944" s="57" t="s">
        <v>74345</v>
      </c>
    </row>
    <row r="35945" spans="1:2" x14ac:dyDescent="0.2">
      <c r="A35945" s="57" t="s">
        <v>74346</v>
      </c>
      <c r="B35945" s="57" t="s">
        <v>74347</v>
      </c>
    </row>
    <row r="35946" spans="1:2" x14ac:dyDescent="0.2">
      <c r="A35946" s="57" t="s">
        <v>74348</v>
      </c>
      <c r="B35946" s="57" t="s">
        <v>74349</v>
      </c>
    </row>
    <row r="35947" spans="1:2" x14ac:dyDescent="0.2">
      <c r="A35947" s="57" t="s">
        <v>74350</v>
      </c>
      <c r="B35947" s="57" t="s">
        <v>74351</v>
      </c>
    </row>
    <row r="35948" spans="1:2" x14ac:dyDescent="0.2">
      <c r="A35948" s="57" t="s">
        <v>74352</v>
      </c>
      <c r="B35948" s="57" t="s">
        <v>74353</v>
      </c>
    </row>
    <row r="35949" spans="1:2" x14ac:dyDescent="0.2">
      <c r="A35949" s="57" t="s">
        <v>74354</v>
      </c>
      <c r="B35949" s="57" t="s">
        <v>74355</v>
      </c>
    </row>
    <row r="35950" spans="1:2" x14ac:dyDescent="0.2">
      <c r="A35950" s="57" t="s">
        <v>74356</v>
      </c>
      <c r="B35950" s="57" t="s">
        <v>74357</v>
      </c>
    </row>
    <row r="35951" spans="1:2" x14ac:dyDescent="0.2">
      <c r="A35951" s="57" t="s">
        <v>74358</v>
      </c>
      <c r="B35951" s="57" t="s">
        <v>74359</v>
      </c>
    </row>
    <row r="35952" spans="1:2" x14ac:dyDescent="0.2">
      <c r="A35952" s="57" t="s">
        <v>74360</v>
      </c>
      <c r="B35952" s="57" t="s">
        <v>74361</v>
      </c>
    </row>
    <row r="35953" spans="1:2" x14ac:dyDescent="0.2">
      <c r="A35953" s="57" t="s">
        <v>74362</v>
      </c>
      <c r="B35953" s="57" t="s">
        <v>74363</v>
      </c>
    </row>
    <row r="35954" spans="1:2" x14ac:dyDescent="0.2">
      <c r="A35954" s="57" t="s">
        <v>74364</v>
      </c>
      <c r="B35954" s="57" t="s">
        <v>74365</v>
      </c>
    </row>
    <row r="35955" spans="1:2" x14ac:dyDescent="0.2">
      <c r="A35955" s="57" t="s">
        <v>74366</v>
      </c>
      <c r="B35955" s="57" t="s">
        <v>74367</v>
      </c>
    </row>
    <row r="35956" spans="1:2" x14ac:dyDescent="0.2">
      <c r="A35956" s="57" t="s">
        <v>74368</v>
      </c>
      <c r="B35956" s="57" t="s">
        <v>74369</v>
      </c>
    </row>
    <row r="35957" spans="1:2" x14ac:dyDescent="0.2">
      <c r="A35957" s="57" t="s">
        <v>74370</v>
      </c>
      <c r="B35957" s="57" t="s">
        <v>74371</v>
      </c>
    </row>
    <row r="35958" spans="1:2" x14ac:dyDescent="0.2">
      <c r="A35958" s="57" t="s">
        <v>74372</v>
      </c>
      <c r="B35958" s="57" t="s">
        <v>74373</v>
      </c>
    </row>
    <row r="35959" spans="1:2" x14ac:dyDescent="0.2">
      <c r="A35959" s="57" t="s">
        <v>74374</v>
      </c>
      <c r="B35959" s="57" t="s">
        <v>74375</v>
      </c>
    </row>
    <row r="35960" spans="1:2" x14ac:dyDescent="0.2">
      <c r="A35960" s="57" t="s">
        <v>74376</v>
      </c>
      <c r="B35960" s="57" t="s">
        <v>74377</v>
      </c>
    </row>
    <row r="35961" spans="1:2" x14ac:dyDescent="0.2">
      <c r="A35961" s="57" t="s">
        <v>74378</v>
      </c>
      <c r="B35961" s="57" t="s">
        <v>74379</v>
      </c>
    </row>
    <row r="35962" spans="1:2" x14ac:dyDescent="0.2">
      <c r="A35962" s="57" t="s">
        <v>74380</v>
      </c>
      <c r="B35962" s="57" t="s">
        <v>74381</v>
      </c>
    </row>
    <row r="35963" spans="1:2" x14ac:dyDescent="0.2">
      <c r="A35963" s="57" t="s">
        <v>74382</v>
      </c>
      <c r="B35963" s="57" t="s">
        <v>74383</v>
      </c>
    </row>
    <row r="35964" spans="1:2" x14ac:dyDescent="0.2">
      <c r="A35964" s="57" t="s">
        <v>74384</v>
      </c>
      <c r="B35964" s="57" t="s">
        <v>74385</v>
      </c>
    </row>
    <row r="35965" spans="1:2" x14ac:dyDescent="0.2">
      <c r="A35965" s="57" t="s">
        <v>74386</v>
      </c>
      <c r="B35965" s="57" t="s">
        <v>74387</v>
      </c>
    </row>
    <row r="35966" spans="1:2" x14ac:dyDescent="0.2">
      <c r="A35966" s="57" t="s">
        <v>74388</v>
      </c>
      <c r="B35966" s="57" t="s">
        <v>74389</v>
      </c>
    </row>
    <row r="35967" spans="1:2" x14ac:dyDescent="0.2">
      <c r="A35967" s="57" t="s">
        <v>74390</v>
      </c>
      <c r="B35967" s="57" t="s">
        <v>74391</v>
      </c>
    </row>
    <row r="35968" spans="1:2" x14ac:dyDescent="0.2">
      <c r="A35968" s="57" t="s">
        <v>74392</v>
      </c>
      <c r="B35968" s="57" t="s">
        <v>74393</v>
      </c>
    </row>
    <row r="35969" spans="1:2" x14ac:dyDescent="0.2">
      <c r="A35969" s="57" t="s">
        <v>74394</v>
      </c>
      <c r="B35969" s="57" t="s">
        <v>74395</v>
      </c>
    </row>
    <row r="35970" spans="1:2" x14ac:dyDescent="0.2">
      <c r="A35970" s="57" t="s">
        <v>74396</v>
      </c>
      <c r="B35970" s="57" t="s">
        <v>74397</v>
      </c>
    </row>
    <row r="35971" spans="1:2" x14ac:dyDescent="0.2">
      <c r="A35971" s="57" t="s">
        <v>74398</v>
      </c>
      <c r="B35971" s="57" t="s">
        <v>74399</v>
      </c>
    </row>
    <row r="35972" spans="1:2" x14ac:dyDescent="0.2">
      <c r="A35972" s="57" t="s">
        <v>74400</v>
      </c>
      <c r="B35972" s="57" t="s">
        <v>74401</v>
      </c>
    </row>
    <row r="35973" spans="1:2" x14ac:dyDescent="0.2">
      <c r="A35973" s="57" t="s">
        <v>74402</v>
      </c>
      <c r="B35973" s="57" t="s">
        <v>74403</v>
      </c>
    </row>
    <row r="35974" spans="1:2" x14ac:dyDescent="0.2">
      <c r="A35974" s="57" t="s">
        <v>74404</v>
      </c>
      <c r="B35974" s="57" t="s">
        <v>74405</v>
      </c>
    </row>
    <row r="35975" spans="1:2" x14ac:dyDescent="0.2">
      <c r="A35975" s="57" t="s">
        <v>74406</v>
      </c>
      <c r="B35975" s="57" t="s">
        <v>74407</v>
      </c>
    </row>
    <row r="35976" spans="1:2" x14ac:dyDescent="0.2">
      <c r="A35976" s="57" t="s">
        <v>74408</v>
      </c>
      <c r="B35976" s="57" t="s">
        <v>74409</v>
      </c>
    </row>
    <row r="35977" spans="1:2" x14ac:dyDescent="0.2">
      <c r="A35977" s="57" t="s">
        <v>74410</v>
      </c>
      <c r="B35977" s="57" t="s">
        <v>74411</v>
      </c>
    </row>
    <row r="35978" spans="1:2" x14ac:dyDescent="0.2">
      <c r="A35978" s="57" t="s">
        <v>74412</v>
      </c>
      <c r="B35978" s="57" t="s">
        <v>74413</v>
      </c>
    </row>
    <row r="35979" spans="1:2" x14ac:dyDescent="0.2">
      <c r="A35979" s="57" t="s">
        <v>74414</v>
      </c>
      <c r="B35979" s="57" t="s">
        <v>74415</v>
      </c>
    </row>
    <row r="35980" spans="1:2" x14ac:dyDescent="0.2">
      <c r="A35980" s="57" t="s">
        <v>74416</v>
      </c>
      <c r="B35980" s="57" t="s">
        <v>74417</v>
      </c>
    </row>
    <row r="35981" spans="1:2" x14ac:dyDescent="0.2">
      <c r="A35981" s="57" t="s">
        <v>74418</v>
      </c>
      <c r="B35981" s="57" t="s">
        <v>74419</v>
      </c>
    </row>
    <row r="35982" spans="1:2" x14ac:dyDescent="0.2">
      <c r="A35982" s="57" t="s">
        <v>74420</v>
      </c>
      <c r="B35982" s="57" t="s">
        <v>74421</v>
      </c>
    </row>
    <row r="35983" spans="1:2" x14ac:dyDescent="0.2">
      <c r="A35983" s="57" t="s">
        <v>74422</v>
      </c>
      <c r="B35983" s="57" t="s">
        <v>74423</v>
      </c>
    </row>
    <row r="35984" spans="1:2" x14ac:dyDescent="0.2">
      <c r="A35984" s="57" t="s">
        <v>74424</v>
      </c>
      <c r="B35984" s="57" t="s">
        <v>74425</v>
      </c>
    </row>
    <row r="35985" spans="1:2" x14ac:dyDescent="0.2">
      <c r="A35985" s="57" t="s">
        <v>74426</v>
      </c>
      <c r="B35985" s="57" t="s">
        <v>74427</v>
      </c>
    </row>
    <row r="35986" spans="1:2" x14ac:dyDescent="0.2">
      <c r="A35986" s="57" t="s">
        <v>74428</v>
      </c>
      <c r="B35986" s="57" t="s">
        <v>74429</v>
      </c>
    </row>
    <row r="35987" spans="1:2" x14ac:dyDescent="0.2">
      <c r="A35987" s="57" t="s">
        <v>74430</v>
      </c>
      <c r="B35987" s="57" t="s">
        <v>74431</v>
      </c>
    </row>
    <row r="35988" spans="1:2" x14ac:dyDescent="0.2">
      <c r="A35988" s="57" t="s">
        <v>74432</v>
      </c>
      <c r="B35988" s="57" t="s">
        <v>74433</v>
      </c>
    </row>
    <row r="35989" spans="1:2" x14ac:dyDescent="0.2">
      <c r="A35989" s="57" t="s">
        <v>74434</v>
      </c>
      <c r="B35989" s="57" t="s">
        <v>74435</v>
      </c>
    </row>
    <row r="35990" spans="1:2" x14ac:dyDescent="0.2">
      <c r="A35990" s="57" t="s">
        <v>74436</v>
      </c>
      <c r="B35990" s="57" t="s">
        <v>74437</v>
      </c>
    </row>
    <row r="35991" spans="1:2" x14ac:dyDescent="0.2">
      <c r="A35991" s="57" t="s">
        <v>74438</v>
      </c>
      <c r="B35991" s="57" t="s">
        <v>74439</v>
      </c>
    </row>
    <row r="35992" spans="1:2" x14ac:dyDescent="0.2">
      <c r="A35992" s="57" t="s">
        <v>74440</v>
      </c>
      <c r="B35992" s="57" t="s">
        <v>74441</v>
      </c>
    </row>
    <row r="35993" spans="1:2" x14ac:dyDescent="0.2">
      <c r="A35993" s="57" t="s">
        <v>74442</v>
      </c>
      <c r="B35993" s="57" t="s">
        <v>74443</v>
      </c>
    </row>
    <row r="35994" spans="1:2" x14ac:dyDescent="0.2">
      <c r="A35994" s="57" t="s">
        <v>74444</v>
      </c>
      <c r="B35994" s="57" t="s">
        <v>74445</v>
      </c>
    </row>
    <row r="35995" spans="1:2" x14ac:dyDescent="0.2">
      <c r="A35995" s="57" t="s">
        <v>74446</v>
      </c>
      <c r="B35995" s="57" t="s">
        <v>74447</v>
      </c>
    </row>
    <row r="35996" spans="1:2" x14ac:dyDescent="0.2">
      <c r="A35996" s="57" t="s">
        <v>74448</v>
      </c>
      <c r="B35996" s="57" t="s">
        <v>74449</v>
      </c>
    </row>
    <row r="35997" spans="1:2" x14ac:dyDescent="0.2">
      <c r="A35997" s="57" t="s">
        <v>74450</v>
      </c>
      <c r="B35997" s="57" t="s">
        <v>74451</v>
      </c>
    </row>
    <row r="35998" spans="1:2" x14ac:dyDescent="0.2">
      <c r="A35998" s="57" t="s">
        <v>74452</v>
      </c>
      <c r="B35998" s="57" t="s">
        <v>74453</v>
      </c>
    </row>
    <row r="35999" spans="1:2" x14ac:dyDescent="0.2">
      <c r="A35999" s="57" t="s">
        <v>74454</v>
      </c>
      <c r="B35999" s="57" t="s">
        <v>74455</v>
      </c>
    </row>
    <row r="36000" spans="1:2" x14ac:dyDescent="0.2">
      <c r="A36000" s="57" t="s">
        <v>74456</v>
      </c>
      <c r="B36000" s="57" t="s">
        <v>74457</v>
      </c>
    </row>
    <row r="36001" spans="1:2" x14ac:dyDescent="0.2">
      <c r="A36001" s="57" t="s">
        <v>74458</v>
      </c>
      <c r="B36001" s="57" t="s">
        <v>74459</v>
      </c>
    </row>
    <row r="36002" spans="1:2" x14ac:dyDescent="0.2">
      <c r="A36002" s="57" t="s">
        <v>74460</v>
      </c>
      <c r="B36002" s="57" t="s">
        <v>74461</v>
      </c>
    </row>
    <row r="36003" spans="1:2" x14ac:dyDescent="0.2">
      <c r="A36003" s="57" t="s">
        <v>74462</v>
      </c>
      <c r="B36003" s="57" t="s">
        <v>74463</v>
      </c>
    </row>
    <row r="36004" spans="1:2" x14ac:dyDescent="0.2">
      <c r="A36004" s="57" t="s">
        <v>74464</v>
      </c>
      <c r="B36004" s="57" t="s">
        <v>74465</v>
      </c>
    </row>
    <row r="36005" spans="1:2" x14ac:dyDescent="0.2">
      <c r="A36005" s="57" t="s">
        <v>74466</v>
      </c>
      <c r="B36005" s="57" t="s">
        <v>74467</v>
      </c>
    </row>
    <row r="36006" spans="1:2" x14ac:dyDescent="0.2">
      <c r="A36006" s="57" t="s">
        <v>74468</v>
      </c>
      <c r="B36006" s="57" t="s">
        <v>74469</v>
      </c>
    </row>
    <row r="36007" spans="1:2" x14ac:dyDescent="0.2">
      <c r="A36007" s="57" t="s">
        <v>74470</v>
      </c>
      <c r="B36007" s="57" t="s">
        <v>74471</v>
      </c>
    </row>
    <row r="36008" spans="1:2" x14ac:dyDescent="0.2">
      <c r="A36008" s="57" t="s">
        <v>74472</v>
      </c>
      <c r="B36008" s="57" t="s">
        <v>74473</v>
      </c>
    </row>
    <row r="36009" spans="1:2" x14ac:dyDescent="0.2">
      <c r="A36009" s="57" t="s">
        <v>74474</v>
      </c>
      <c r="B36009" s="57" t="s">
        <v>74475</v>
      </c>
    </row>
    <row r="36010" spans="1:2" x14ac:dyDescent="0.2">
      <c r="A36010" s="57" t="s">
        <v>74476</v>
      </c>
      <c r="B36010" s="57" t="s">
        <v>74477</v>
      </c>
    </row>
    <row r="36011" spans="1:2" x14ac:dyDescent="0.2">
      <c r="A36011" s="57" t="s">
        <v>74478</v>
      </c>
      <c r="B36011" s="57" t="s">
        <v>74479</v>
      </c>
    </row>
    <row r="36012" spans="1:2" x14ac:dyDescent="0.2">
      <c r="A36012" s="57" t="s">
        <v>74480</v>
      </c>
      <c r="B36012" s="57" t="s">
        <v>74481</v>
      </c>
    </row>
    <row r="36013" spans="1:2" x14ac:dyDescent="0.2">
      <c r="A36013" s="57" t="s">
        <v>74482</v>
      </c>
      <c r="B36013" s="57" t="s">
        <v>74483</v>
      </c>
    </row>
    <row r="36014" spans="1:2" x14ac:dyDescent="0.2">
      <c r="A36014" s="57" t="s">
        <v>74484</v>
      </c>
      <c r="B36014" s="57" t="s">
        <v>74485</v>
      </c>
    </row>
    <row r="36015" spans="1:2" x14ac:dyDescent="0.2">
      <c r="A36015" s="57" t="s">
        <v>74486</v>
      </c>
      <c r="B36015" s="57" t="s">
        <v>74487</v>
      </c>
    </row>
    <row r="36016" spans="1:2" x14ac:dyDescent="0.2">
      <c r="A36016" s="57" t="s">
        <v>74488</v>
      </c>
      <c r="B36016" s="57" t="s">
        <v>74489</v>
      </c>
    </row>
    <row r="36017" spans="1:2" x14ac:dyDescent="0.2">
      <c r="A36017" s="57" t="s">
        <v>74490</v>
      </c>
      <c r="B36017" s="57" t="s">
        <v>74491</v>
      </c>
    </row>
    <row r="36018" spans="1:2" x14ac:dyDescent="0.2">
      <c r="A36018" s="57" t="s">
        <v>74492</v>
      </c>
      <c r="B36018" s="57" t="s">
        <v>74493</v>
      </c>
    </row>
    <row r="36019" spans="1:2" x14ac:dyDescent="0.2">
      <c r="A36019" s="57" t="s">
        <v>74494</v>
      </c>
      <c r="B36019" s="57" t="s">
        <v>74495</v>
      </c>
    </row>
    <row r="36020" spans="1:2" x14ac:dyDescent="0.2">
      <c r="A36020" s="57" t="s">
        <v>74496</v>
      </c>
      <c r="B36020" s="57" t="s">
        <v>74497</v>
      </c>
    </row>
    <row r="36021" spans="1:2" x14ac:dyDescent="0.2">
      <c r="A36021" s="57" t="s">
        <v>74498</v>
      </c>
      <c r="B36021" s="57" t="s">
        <v>74499</v>
      </c>
    </row>
    <row r="36022" spans="1:2" x14ac:dyDescent="0.2">
      <c r="A36022" s="57" t="s">
        <v>74500</v>
      </c>
      <c r="B36022" s="57" t="s">
        <v>74501</v>
      </c>
    </row>
    <row r="36023" spans="1:2" x14ac:dyDescent="0.2">
      <c r="A36023" s="57" t="s">
        <v>74502</v>
      </c>
      <c r="B36023" s="57" t="s">
        <v>74503</v>
      </c>
    </row>
    <row r="36024" spans="1:2" x14ac:dyDescent="0.2">
      <c r="A36024" s="57" t="s">
        <v>74504</v>
      </c>
      <c r="B36024" s="57" t="s">
        <v>74505</v>
      </c>
    </row>
    <row r="36025" spans="1:2" x14ac:dyDescent="0.2">
      <c r="A36025" s="57" t="s">
        <v>74506</v>
      </c>
      <c r="B36025" s="57" t="s">
        <v>74507</v>
      </c>
    </row>
    <row r="36026" spans="1:2" x14ac:dyDescent="0.2">
      <c r="A36026" s="57" t="s">
        <v>74508</v>
      </c>
      <c r="B36026" s="57" t="s">
        <v>74509</v>
      </c>
    </row>
    <row r="36027" spans="1:2" x14ac:dyDescent="0.2">
      <c r="A36027" s="57" t="s">
        <v>74510</v>
      </c>
      <c r="B36027" s="57" t="s">
        <v>74511</v>
      </c>
    </row>
    <row r="36028" spans="1:2" x14ac:dyDescent="0.2">
      <c r="A36028" s="57" t="s">
        <v>74512</v>
      </c>
      <c r="B36028" s="57" t="s">
        <v>74513</v>
      </c>
    </row>
    <row r="36029" spans="1:2" x14ac:dyDescent="0.2">
      <c r="A36029" s="57" t="s">
        <v>74514</v>
      </c>
      <c r="B36029" s="57" t="s">
        <v>74515</v>
      </c>
    </row>
    <row r="36030" spans="1:2" x14ac:dyDescent="0.2">
      <c r="A36030" s="57" t="s">
        <v>74516</v>
      </c>
      <c r="B36030" s="57" t="s">
        <v>74517</v>
      </c>
    </row>
    <row r="36031" spans="1:2" x14ac:dyDescent="0.2">
      <c r="A36031" s="57" t="s">
        <v>74518</v>
      </c>
      <c r="B36031" s="57" t="s">
        <v>74519</v>
      </c>
    </row>
    <row r="36032" spans="1:2" x14ac:dyDescent="0.2">
      <c r="A36032" s="57" t="s">
        <v>74520</v>
      </c>
      <c r="B36032" s="57" t="s">
        <v>74521</v>
      </c>
    </row>
    <row r="36033" spans="1:2" x14ac:dyDescent="0.2">
      <c r="A36033" s="57" t="s">
        <v>74522</v>
      </c>
      <c r="B36033" s="57" t="s">
        <v>74523</v>
      </c>
    </row>
    <row r="36034" spans="1:2" x14ac:dyDescent="0.2">
      <c r="A36034" s="57" t="s">
        <v>74524</v>
      </c>
      <c r="B36034" s="57" t="s">
        <v>74525</v>
      </c>
    </row>
    <row r="36035" spans="1:2" x14ac:dyDescent="0.2">
      <c r="A36035" s="57" t="s">
        <v>74526</v>
      </c>
      <c r="B36035" s="57" t="s">
        <v>74527</v>
      </c>
    </row>
    <row r="36036" spans="1:2" x14ac:dyDescent="0.2">
      <c r="A36036" s="57" t="s">
        <v>74528</v>
      </c>
      <c r="B36036" s="57" t="s">
        <v>74529</v>
      </c>
    </row>
    <row r="36037" spans="1:2" x14ac:dyDescent="0.2">
      <c r="A36037" s="57" t="s">
        <v>74530</v>
      </c>
      <c r="B36037" s="57" t="s">
        <v>74531</v>
      </c>
    </row>
    <row r="36038" spans="1:2" x14ac:dyDescent="0.2">
      <c r="A36038" s="57" t="s">
        <v>74532</v>
      </c>
      <c r="B36038" s="57" t="s">
        <v>74533</v>
      </c>
    </row>
    <row r="36039" spans="1:2" x14ac:dyDescent="0.2">
      <c r="A36039" s="57" t="s">
        <v>74534</v>
      </c>
      <c r="B36039" s="57" t="s">
        <v>74535</v>
      </c>
    </row>
    <row r="36040" spans="1:2" x14ac:dyDescent="0.2">
      <c r="A36040" s="57" t="s">
        <v>74536</v>
      </c>
      <c r="B36040" s="57" t="s">
        <v>74537</v>
      </c>
    </row>
    <row r="36041" spans="1:2" x14ac:dyDescent="0.2">
      <c r="A36041" s="57" t="s">
        <v>74538</v>
      </c>
      <c r="B36041" s="57" t="s">
        <v>74539</v>
      </c>
    </row>
    <row r="36042" spans="1:2" x14ac:dyDescent="0.2">
      <c r="A36042" s="57" t="s">
        <v>74540</v>
      </c>
      <c r="B36042" s="57" t="s">
        <v>74541</v>
      </c>
    </row>
    <row r="36043" spans="1:2" x14ac:dyDescent="0.2">
      <c r="A36043" s="57" t="s">
        <v>74542</v>
      </c>
      <c r="B36043" s="57" t="s">
        <v>74543</v>
      </c>
    </row>
    <row r="36044" spans="1:2" x14ac:dyDescent="0.2">
      <c r="A36044" s="57" t="s">
        <v>74544</v>
      </c>
      <c r="B36044" s="57" t="s">
        <v>74545</v>
      </c>
    </row>
    <row r="36045" spans="1:2" x14ac:dyDescent="0.2">
      <c r="A36045" s="57" t="s">
        <v>74546</v>
      </c>
      <c r="B36045" s="57" t="s">
        <v>74547</v>
      </c>
    </row>
    <row r="36046" spans="1:2" x14ac:dyDescent="0.2">
      <c r="A36046" s="57" t="s">
        <v>74548</v>
      </c>
      <c r="B36046" s="57" t="s">
        <v>74549</v>
      </c>
    </row>
    <row r="36047" spans="1:2" x14ac:dyDescent="0.2">
      <c r="A36047" s="57" t="s">
        <v>74550</v>
      </c>
      <c r="B36047" s="57" t="s">
        <v>74551</v>
      </c>
    </row>
    <row r="36048" spans="1:2" x14ac:dyDescent="0.2">
      <c r="A36048" s="57" t="s">
        <v>74552</v>
      </c>
      <c r="B36048" s="57" t="s">
        <v>74553</v>
      </c>
    </row>
    <row r="36049" spans="1:2" x14ac:dyDescent="0.2">
      <c r="A36049" s="57" t="s">
        <v>74554</v>
      </c>
      <c r="B36049" s="57" t="s">
        <v>74555</v>
      </c>
    </row>
    <row r="36050" spans="1:2" x14ac:dyDescent="0.2">
      <c r="A36050" s="57" t="s">
        <v>74556</v>
      </c>
      <c r="B36050" s="57" t="s">
        <v>74557</v>
      </c>
    </row>
    <row r="36051" spans="1:2" x14ac:dyDescent="0.2">
      <c r="A36051" s="57" t="s">
        <v>74558</v>
      </c>
      <c r="B36051" s="57" t="s">
        <v>74559</v>
      </c>
    </row>
    <row r="36052" spans="1:2" x14ac:dyDescent="0.2">
      <c r="A36052" s="57" t="s">
        <v>74560</v>
      </c>
      <c r="B36052" s="57" t="s">
        <v>74561</v>
      </c>
    </row>
    <row r="36053" spans="1:2" x14ac:dyDescent="0.2">
      <c r="A36053" s="57" t="s">
        <v>74562</v>
      </c>
      <c r="B36053" s="57" t="s">
        <v>74563</v>
      </c>
    </row>
    <row r="36054" spans="1:2" x14ac:dyDescent="0.2">
      <c r="A36054" s="57" t="s">
        <v>74564</v>
      </c>
      <c r="B36054" s="57" t="s">
        <v>74565</v>
      </c>
    </row>
    <row r="36055" spans="1:2" x14ac:dyDescent="0.2">
      <c r="A36055" s="57" t="s">
        <v>74566</v>
      </c>
      <c r="B36055" s="57" t="s">
        <v>74567</v>
      </c>
    </row>
    <row r="36056" spans="1:2" x14ac:dyDescent="0.2">
      <c r="A36056" s="57" t="s">
        <v>74568</v>
      </c>
      <c r="B36056" s="57" t="s">
        <v>74569</v>
      </c>
    </row>
    <row r="36057" spans="1:2" x14ac:dyDescent="0.2">
      <c r="A36057" s="57" t="s">
        <v>74570</v>
      </c>
      <c r="B36057" s="57" t="s">
        <v>74571</v>
      </c>
    </row>
    <row r="36058" spans="1:2" x14ac:dyDescent="0.2">
      <c r="A36058" s="57" t="s">
        <v>74572</v>
      </c>
      <c r="B36058" s="57" t="s">
        <v>74573</v>
      </c>
    </row>
    <row r="36059" spans="1:2" x14ac:dyDescent="0.2">
      <c r="A36059" s="57" t="s">
        <v>74574</v>
      </c>
      <c r="B36059" s="57" t="s">
        <v>74575</v>
      </c>
    </row>
    <row r="36060" spans="1:2" x14ac:dyDescent="0.2">
      <c r="A36060" s="57" t="s">
        <v>74576</v>
      </c>
      <c r="B36060" s="57" t="s">
        <v>74577</v>
      </c>
    </row>
    <row r="36061" spans="1:2" x14ac:dyDescent="0.2">
      <c r="A36061" s="57" t="s">
        <v>74578</v>
      </c>
      <c r="B36061" s="57" t="s">
        <v>74579</v>
      </c>
    </row>
    <row r="36062" spans="1:2" x14ac:dyDescent="0.2">
      <c r="A36062" s="57" t="s">
        <v>74580</v>
      </c>
      <c r="B36062" s="57" t="s">
        <v>74581</v>
      </c>
    </row>
    <row r="36063" spans="1:2" x14ac:dyDescent="0.2">
      <c r="A36063" s="57" t="s">
        <v>74582</v>
      </c>
      <c r="B36063" s="57" t="s">
        <v>74583</v>
      </c>
    </row>
    <row r="36064" spans="1:2" x14ac:dyDescent="0.2">
      <c r="A36064" s="57" t="s">
        <v>74584</v>
      </c>
      <c r="B36064" s="57" t="s">
        <v>74585</v>
      </c>
    </row>
    <row r="36065" spans="1:2" x14ac:dyDescent="0.2">
      <c r="A36065" s="57" t="s">
        <v>74586</v>
      </c>
      <c r="B36065" s="57" t="s">
        <v>74587</v>
      </c>
    </row>
    <row r="36066" spans="1:2" x14ac:dyDescent="0.2">
      <c r="A36066" s="57" t="s">
        <v>74588</v>
      </c>
      <c r="B36066" s="57" t="s">
        <v>74589</v>
      </c>
    </row>
    <row r="36067" spans="1:2" x14ac:dyDescent="0.2">
      <c r="A36067" s="57" t="s">
        <v>74590</v>
      </c>
      <c r="B36067" s="57" t="s">
        <v>74591</v>
      </c>
    </row>
    <row r="36068" spans="1:2" x14ac:dyDescent="0.2">
      <c r="A36068" s="57" t="s">
        <v>74592</v>
      </c>
      <c r="B36068" s="57" t="s">
        <v>74593</v>
      </c>
    </row>
    <row r="36069" spans="1:2" x14ac:dyDescent="0.2">
      <c r="A36069" s="57" t="s">
        <v>74594</v>
      </c>
      <c r="B36069" s="57" t="s">
        <v>74595</v>
      </c>
    </row>
    <row r="36070" spans="1:2" x14ac:dyDescent="0.2">
      <c r="A36070" s="57" t="s">
        <v>74596</v>
      </c>
      <c r="B36070" s="57" t="s">
        <v>74597</v>
      </c>
    </row>
    <row r="36071" spans="1:2" x14ac:dyDescent="0.2">
      <c r="A36071" s="57" t="s">
        <v>74598</v>
      </c>
      <c r="B36071" s="57" t="s">
        <v>74599</v>
      </c>
    </row>
    <row r="36072" spans="1:2" x14ac:dyDescent="0.2">
      <c r="A36072" s="57" t="s">
        <v>74600</v>
      </c>
      <c r="B36072" s="57" t="s">
        <v>74601</v>
      </c>
    </row>
    <row r="36073" spans="1:2" x14ac:dyDescent="0.2">
      <c r="A36073" s="57" t="s">
        <v>74602</v>
      </c>
      <c r="B36073" s="57" t="s">
        <v>74603</v>
      </c>
    </row>
    <row r="36074" spans="1:2" x14ac:dyDescent="0.2">
      <c r="A36074" s="57" t="s">
        <v>74604</v>
      </c>
      <c r="B36074" s="57" t="s">
        <v>74605</v>
      </c>
    </row>
    <row r="36075" spans="1:2" x14ac:dyDescent="0.2">
      <c r="A36075" s="57" t="s">
        <v>74606</v>
      </c>
      <c r="B36075" s="57" t="s">
        <v>74607</v>
      </c>
    </row>
    <row r="36076" spans="1:2" x14ac:dyDescent="0.2">
      <c r="A36076" s="57" t="s">
        <v>74608</v>
      </c>
      <c r="B36076" s="57" t="s">
        <v>74609</v>
      </c>
    </row>
    <row r="36077" spans="1:2" x14ac:dyDescent="0.2">
      <c r="A36077" s="57" t="s">
        <v>74610</v>
      </c>
      <c r="B36077" s="57" t="s">
        <v>74611</v>
      </c>
    </row>
    <row r="36078" spans="1:2" x14ac:dyDescent="0.2">
      <c r="A36078" s="57" t="s">
        <v>74612</v>
      </c>
      <c r="B36078" s="57" t="s">
        <v>74613</v>
      </c>
    </row>
    <row r="36079" spans="1:2" x14ac:dyDescent="0.2">
      <c r="A36079" s="57" t="s">
        <v>74614</v>
      </c>
      <c r="B36079" s="57" t="s">
        <v>74615</v>
      </c>
    </row>
    <row r="36080" spans="1:2" x14ac:dyDescent="0.2">
      <c r="A36080" s="57" t="s">
        <v>74616</v>
      </c>
      <c r="B36080" s="57" t="s">
        <v>74617</v>
      </c>
    </row>
    <row r="36081" spans="1:2" x14ac:dyDescent="0.2">
      <c r="A36081" s="57" t="s">
        <v>74618</v>
      </c>
      <c r="B36081" s="57" t="s">
        <v>74619</v>
      </c>
    </row>
    <row r="36082" spans="1:2" x14ac:dyDescent="0.2">
      <c r="A36082" s="57" t="s">
        <v>74620</v>
      </c>
      <c r="B36082" s="57" t="s">
        <v>74621</v>
      </c>
    </row>
    <row r="36083" spans="1:2" x14ac:dyDescent="0.2">
      <c r="A36083" s="57" t="s">
        <v>74622</v>
      </c>
      <c r="B36083" s="57" t="s">
        <v>74623</v>
      </c>
    </row>
    <row r="36084" spans="1:2" x14ac:dyDescent="0.2">
      <c r="A36084" s="57" t="s">
        <v>74624</v>
      </c>
      <c r="B36084" s="57" t="s">
        <v>74625</v>
      </c>
    </row>
    <row r="36085" spans="1:2" x14ac:dyDescent="0.2">
      <c r="A36085" s="57" t="s">
        <v>74626</v>
      </c>
      <c r="B36085" s="57" t="s">
        <v>74627</v>
      </c>
    </row>
    <row r="36086" spans="1:2" x14ac:dyDescent="0.2">
      <c r="A36086" s="57" t="s">
        <v>74628</v>
      </c>
      <c r="B36086" s="57" t="s">
        <v>74629</v>
      </c>
    </row>
    <row r="36087" spans="1:2" x14ac:dyDescent="0.2">
      <c r="A36087" s="57" t="s">
        <v>74630</v>
      </c>
      <c r="B36087" s="57" t="s">
        <v>74631</v>
      </c>
    </row>
    <row r="36088" spans="1:2" x14ac:dyDescent="0.2">
      <c r="A36088" s="57" t="s">
        <v>74632</v>
      </c>
      <c r="B36088" s="57" t="s">
        <v>74633</v>
      </c>
    </row>
    <row r="36089" spans="1:2" x14ac:dyDescent="0.2">
      <c r="A36089" s="57" t="s">
        <v>74634</v>
      </c>
      <c r="B36089" s="57" t="s">
        <v>74635</v>
      </c>
    </row>
    <row r="36090" spans="1:2" x14ac:dyDescent="0.2">
      <c r="A36090" s="57" t="s">
        <v>74636</v>
      </c>
      <c r="B36090" s="57" t="s">
        <v>74637</v>
      </c>
    </row>
    <row r="36091" spans="1:2" x14ac:dyDescent="0.2">
      <c r="A36091" s="57" t="s">
        <v>74638</v>
      </c>
      <c r="B36091" s="57" t="s">
        <v>74639</v>
      </c>
    </row>
    <row r="36092" spans="1:2" x14ac:dyDescent="0.2">
      <c r="A36092" s="57" t="s">
        <v>74640</v>
      </c>
      <c r="B36092" s="57" t="s">
        <v>74641</v>
      </c>
    </row>
    <row r="36093" spans="1:2" x14ac:dyDescent="0.2">
      <c r="A36093" s="57" t="s">
        <v>74642</v>
      </c>
      <c r="B36093" s="57" t="s">
        <v>74643</v>
      </c>
    </row>
    <row r="36094" spans="1:2" x14ac:dyDescent="0.2">
      <c r="A36094" s="57" t="s">
        <v>74644</v>
      </c>
      <c r="B36094" s="57" t="s">
        <v>74645</v>
      </c>
    </row>
    <row r="36095" spans="1:2" x14ac:dyDescent="0.2">
      <c r="A36095" s="57" t="s">
        <v>74646</v>
      </c>
      <c r="B36095" s="57" t="s">
        <v>74647</v>
      </c>
    </row>
    <row r="36096" spans="1:2" x14ac:dyDescent="0.2">
      <c r="A36096" s="57" t="s">
        <v>74648</v>
      </c>
      <c r="B36096" s="57" t="s">
        <v>74649</v>
      </c>
    </row>
    <row r="36097" spans="1:2" x14ac:dyDescent="0.2">
      <c r="A36097" s="57" t="s">
        <v>74650</v>
      </c>
      <c r="B36097" s="57" t="s">
        <v>74651</v>
      </c>
    </row>
    <row r="36098" spans="1:2" x14ac:dyDescent="0.2">
      <c r="A36098" s="57" t="s">
        <v>74652</v>
      </c>
      <c r="B36098" s="57" t="s">
        <v>74653</v>
      </c>
    </row>
    <row r="36099" spans="1:2" x14ac:dyDescent="0.2">
      <c r="A36099" s="57" t="s">
        <v>74654</v>
      </c>
      <c r="B36099" s="57" t="s">
        <v>74655</v>
      </c>
    </row>
    <row r="36100" spans="1:2" x14ac:dyDescent="0.2">
      <c r="A36100" s="57" t="s">
        <v>74656</v>
      </c>
      <c r="B36100" s="57" t="s">
        <v>74657</v>
      </c>
    </row>
    <row r="36101" spans="1:2" x14ac:dyDescent="0.2">
      <c r="A36101" s="57" t="s">
        <v>74658</v>
      </c>
      <c r="B36101" s="57" t="s">
        <v>74659</v>
      </c>
    </row>
    <row r="36102" spans="1:2" x14ac:dyDescent="0.2">
      <c r="A36102" s="57" t="s">
        <v>74660</v>
      </c>
      <c r="B36102" s="57" t="s">
        <v>74661</v>
      </c>
    </row>
    <row r="36103" spans="1:2" x14ac:dyDescent="0.2">
      <c r="A36103" s="57" t="s">
        <v>74662</v>
      </c>
      <c r="B36103" s="57" t="s">
        <v>74663</v>
      </c>
    </row>
    <row r="36104" spans="1:2" x14ac:dyDescent="0.2">
      <c r="A36104" s="57" t="s">
        <v>74664</v>
      </c>
      <c r="B36104" s="57" t="s">
        <v>74665</v>
      </c>
    </row>
    <row r="36105" spans="1:2" x14ac:dyDescent="0.2">
      <c r="A36105" s="57" t="s">
        <v>74666</v>
      </c>
      <c r="B36105" s="57" t="s">
        <v>74667</v>
      </c>
    </row>
    <row r="36106" spans="1:2" x14ac:dyDescent="0.2">
      <c r="A36106" s="57" t="s">
        <v>74668</v>
      </c>
      <c r="B36106" s="57" t="s">
        <v>74669</v>
      </c>
    </row>
    <row r="36107" spans="1:2" x14ac:dyDescent="0.2">
      <c r="A36107" s="57" t="s">
        <v>74670</v>
      </c>
      <c r="B36107" s="57" t="s">
        <v>74671</v>
      </c>
    </row>
    <row r="36108" spans="1:2" x14ac:dyDescent="0.2">
      <c r="A36108" s="57" t="s">
        <v>74672</v>
      </c>
      <c r="B36108" s="57" t="s">
        <v>74673</v>
      </c>
    </row>
    <row r="36109" spans="1:2" x14ac:dyDescent="0.2">
      <c r="A36109" s="57" t="s">
        <v>74674</v>
      </c>
      <c r="B36109" s="57" t="s">
        <v>74675</v>
      </c>
    </row>
    <row r="36110" spans="1:2" x14ac:dyDescent="0.2">
      <c r="A36110" s="57" t="s">
        <v>74676</v>
      </c>
      <c r="B36110" s="57" t="s">
        <v>74677</v>
      </c>
    </row>
    <row r="36111" spans="1:2" x14ac:dyDescent="0.2">
      <c r="A36111" s="57" t="s">
        <v>74678</v>
      </c>
      <c r="B36111" s="57" t="s">
        <v>74679</v>
      </c>
    </row>
    <row r="36112" spans="1:2" x14ac:dyDescent="0.2">
      <c r="A36112" s="57" t="s">
        <v>74680</v>
      </c>
      <c r="B36112" s="57" t="s">
        <v>74681</v>
      </c>
    </row>
    <row r="36113" spans="1:2" x14ac:dyDescent="0.2">
      <c r="A36113" s="57" t="s">
        <v>74682</v>
      </c>
      <c r="B36113" s="57" t="s">
        <v>74683</v>
      </c>
    </row>
    <row r="36114" spans="1:2" x14ac:dyDescent="0.2">
      <c r="A36114" s="57" t="s">
        <v>74684</v>
      </c>
      <c r="B36114" s="57" t="s">
        <v>74685</v>
      </c>
    </row>
    <row r="36115" spans="1:2" x14ac:dyDescent="0.2">
      <c r="A36115" s="57" t="s">
        <v>74686</v>
      </c>
      <c r="B36115" s="57" t="s">
        <v>74687</v>
      </c>
    </row>
    <row r="36116" spans="1:2" x14ac:dyDescent="0.2">
      <c r="A36116" s="57" t="s">
        <v>74688</v>
      </c>
      <c r="B36116" s="57" t="s">
        <v>74689</v>
      </c>
    </row>
    <row r="36117" spans="1:2" x14ac:dyDescent="0.2">
      <c r="A36117" s="57" t="s">
        <v>74690</v>
      </c>
      <c r="B36117" s="57" t="s">
        <v>74691</v>
      </c>
    </row>
    <row r="36118" spans="1:2" x14ac:dyDescent="0.2">
      <c r="A36118" s="57" t="s">
        <v>74692</v>
      </c>
      <c r="B36118" s="57" t="s">
        <v>74693</v>
      </c>
    </row>
    <row r="36119" spans="1:2" x14ac:dyDescent="0.2">
      <c r="A36119" s="57" t="s">
        <v>74694</v>
      </c>
      <c r="B36119" s="57" t="s">
        <v>74695</v>
      </c>
    </row>
    <row r="36120" spans="1:2" x14ac:dyDescent="0.2">
      <c r="A36120" s="57" t="s">
        <v>74696</v>
      </c>
      <c r="B36120" s="57" t="s">
        <v>74697</v>
      </c>
    </row>
    <row r="36121" spans="1:2" x14ac:dyDescent="0.2">
      <c r="A36121" s="57" t="s">
        <v>74698</v>
      </c>
      <c r="B36121" s="57" t="s">
        <v>74699</v>
      </c>
    </row>
    <row r="36122" spans="1:2" x14ac:dyDescent="0.2">
      <c r="A36122" s="57" t="s">
        <v>74700</v>
      </c>
      <c r="B36122" s="57" t="s">
        <v>74701</v>
      </c>
    </row>
    <row r="36123" spans="1:2" x14ac:dyDescent="0.2">
      <c r="A36123" s="57" t="s">
        <v>74702</v>
      </c>
      <c r="B36123" s="57" t="s">
        <v>74703</v>
      </c>
    </row>
    <row r="36124" spans="1:2" x14ac:dyDescent="0.2">
      <c r="A36124" s="57" t="s">
        <v>74704</v>
      </c>
      <c r="B36124" s="57" t="s">
        <v>74705</v>
      </c>
    </row>
    <row r="36125" spans="1:2" x14ac:dyDescent="0.2">
      <c r="A36125" s="57" t="s">
        <v>74706</v>
      </c>
      <c r="B36125" s="57" t="s">
        <v>74707</v>
      </c>
    </row>
    <row r="36126" spans="1:2" x14ac:dyDescent="0.2">
      <c r="A36126" s="57" t="s">
        <v>74708</v>
      </c>
      <c r="B36126" s="57" t="s">
        <v>74709</v>
      </c>
    </row>
    <row r="36127" spans="1:2" x14ac:dyDescent="0.2">
      <c r="A36127" s="57" t="s">
        <v>74710</v>
      </c>
      <c r="B36127" s="57" t="s">
        <v>74711</v>
      </c>
    </row>
    <row r="36128" spans="1:2" x14ac:dyDescent="0.2">
      <c r="A36128" s="57" t="s">
        <v>74712</v>
      </c>
      <c r="B36128" s="57" t="s">
        <v>74713</v>
      </c>
    </row>
    <row r="36129" spans="1:2" x14ac:dyDescent="0.2">
      <c r="A36129" s="57" t="s">
        <v>74714</v>
      </c>
      <c r="B36129" s="57" t="s">
        <v>74715</v>
      </c>
    </row>
    <row r="36130" spans="1:2" x14ac:dyDescent="0.2">
      <c r="A36130" s="57" t="s">
        <v>74716</v>
      </c>
      <c r="B36130" s="57" t="s">
        <v>74717</v>
      </c>
    </row>
    <row r="36131" spans="1:2" x14ac:dyDescent="0.2">
      <c r="A36131" s="57" t="s">
        <v>74718</v>
      </c>
      <c r="B36131" s="57" t="s">
        <v>74719</v>
      </c>
    </row>
    <row r="36132" spans="1:2" x14ac:dyDescent="0.2">
      <c r="A36132" s="57" t="s">
        <v>74720</v>
      </c>
      <c r="B36132" s="57" t="s">
        <v>74721</v>
      </c>
    </row>
    <row r="36133" spans="1:2" x14ac:dyDescent="0.2">
      <c r="A36133" s="57" t="s">
        <v>74722</v>
      </c>
      <c r="B36133" s="57" t="s">
        <v>74723</v>
      </c>
    </row>
    <row r="36134" spans="1:2" x14ac:dyDescent="0.2">
      <c r="A36134" s="57" t="s">
        <v>74724</v>
      </c>
      <c r="B36134" s="57" t="s">
        <v>74725</v>
      </c>
    </row>
    <row r="36135" spans="1:2" x14ac:dyDescent="0.2">
      <c r="A36135" s="57" t="s">
        <v>74726</v>
      </c>
      <c r="B36135" s="57" t="s">
        <v>74727</v>
      </c>
    </row>
    <row r="36136" spans="1:2" x14ac:dyDescent="0.2">
      <c r="A36136" s="57" t="s">
        <v>74728</v>
      </c>
      <c r="B36136" s="57" t="s">
        <v>74729</v>
      </c>
    </row>
    <row r="36137" spans="1:2" x14ac:dyDescent="0.2">
      <c r="A36137" s="57" t="s">
        <v>74730</v>
      </c>
      <c r="B36137" s="57" t="s">
        <v>74731</v>
      </c>
    </row>
    <row r="36138" spans="1:2" x14ac:dyDescent="0.2">
      <c r="A36138" s="57" t="s">
        <v>74732</v>
      </c>
      <c r="B36138" s="57" t="s">
        <v>74733</v>
      </c>
    </row>
    <row r="36139" spans="1:2" x14ac:dyDescent="0.2">
      <c r="A36139" s="57" t="s">
        <v>74734</v>
      </c>
      <c r="B36139" s="57" t="s">
        <v>74735</v>
      </c>
    </row>
    <row r="36140" spans="1:2" x14ac:dyDescent="0.2">
      <c r="A36140" s="57" t="s">
        <v>74736</v>
      </c>
      <c r="B36140" s="57" t="s">
        <v>74737</v>
      </c>
    </row>
    <row r="36141" spans="1:2" x14ac:dyDescent="0.2">
      <c r="A36141" s="57" t="s">
        <v>74738</v>
      </c>
      <c r="B36141" s="57" t="s">
        <v>74739</v>
      </c>
    </row>
    <row r="36142" spans="1:2" x14ac:dyDescent="0.2">
      <c r="A36142" s="57" t="s">
        <v>74740</v>
      </c>
      <c r="B36142" s="57" t="s">
        <v>74741</v>
      </c>
    </row>
    <row r="36143" spans="1:2" x14ac:dyDescent="0.2">
      <c r="A36143" s="57" t="s">
        <v>74742</v>
      </c>
      <c r="B36143" s="57" t="s">
        <v>74743</v>
      </c>
    </row>
    <row r="36144" spans="1:2" x14ac:dyDescent="0.2">
      <c r="A36144" s="57" t="s">
        <v>74744</v>
      </c>
      <c r="B36144" s="57" t="s">
        <v>74745</v>
      </c>
    </row>
    <row r="36145" spans="1:2" x14ac:dyDescent="0.2">
      <c r="A36145" s="57" t="s">
        <v>74746</v>
      </c>
      <c r="B36145" s="57" t="s">
        <v>74747</v>
      </c>
    </row>
    <row r="36146" spans="1:2" x14ac:dyDescent="0.2">
      <c r="A36146" s="57" t="s">
        <v>74748</v>
      </c>
      <c r="B36146" s="57" t="s">
        <v>74749</v>
      </c>
    </row>
    <row r="36147" spans="1:2" x14ac:dyDescent="0.2">
      <c r="A36147" s="57" t="s">
        <v>74750</v>
      </c>
      <c r="B36147" s="57" t="s">
        <v>74751</v>
      </c>
    </row>
    <row r="36148" spans="1:2" x14ac:dyDescent="0.2">
      <c r="A36148" s="57" t="s">
        <v>74752</v>
      </c>
      <c r="B36148" s="57" t="s">
        <v>74753</v>
      </c>
    </row>
    <row r="36149" spans="1:2" x14ac:dyDescent="0.2">
      <c r="A36149" s="57" t="s">
        <v>74754</v>
      </c>
      <c r="B36149" s="57" t="s">
        <v>74755</v>
      </c>
    </row>
    <row r="36150" spans="1:2" x14ac:dyDescent="0.2">
      <c r="A36150" s="57" t="s">
        <v>74756</v>
      </c>
      <c r="B36150" s="57" t="s">
        <v>74757</v>
      </c>
    </row>
    <row r="36151" spans="1:2" x14ac:dyDescent="0.2">
      <c r="A36151" s="57" t="s">
        <v>74758</v>
      </c>
      <c r="B36151" s="57" t="s">
        <v>74759</v>
      </c>
    </row>
    <row r="36152" spans="1:2" x14ac:dyDescent="0.2">
      <c r="A36152" s="57" t="s">
        <v>74760</v>
      </c>
      <c r="B36152" s="57" t="s">
        <v>74761</v>
      </c>
    </row>
    <row r="36153" spans="1:2" x14ac:dyDescent="0.2">
      <c r="A36153" s="57" t="s">
        <v>74762</v>
      </c>
      <c r="B36153" s="57" t="s">
        <v>74763</v>
      </c>
    </row>
    <row r="36154" spans="1:2" x14ac:dyDescent="0.2">
      <c r="A36154" s="57" t="s">
        <v>74764</v>
      </c>
      <c r="B36154" s="57" t="s">
        <v>74765</v>
      </c>
    </row>
    <row r="36155" spans="1:2" x14ac:dyDescent="0.2">
      <c r="A36155" s="57" t="s">
        <v>74766</v>
      </c>
      <c r="B36155" s="57" t="s">
        <v>74767</v>
      </c>
    </row>
    <row r="36156" spans="1:2" x14ac:dyDescent="0.2">
      <c r="A36156" s="57" t="s">
        <v>74768</v>
      </c>
      <c r="B36156" s="57" t="s">
        <v>74769</v>
      </c>
    </row>
    <row r="36157" spans="1:2" x14ac:dyDescent="0.2">
      <c r="A36157" s="57" t="s">
        <v>74770</v>
      </c>
      <c r="B36157" s="57" t="s">
        <v>74771</v>
      </c>
    </row>
    <row r="36158" spans="1:2" x14ac:dyDescent="0.2">
      <c r="A36158" s="57" t="s">
        <v>74772</v>
      </c>
      <c r="B36158" s="57" t="s">
        <v>74773</v>
      </c>
    </row>
    <row r="36159" spans="1:2" x14ac:dyDescent="0.2">
      <c r="A36159" s="57" t="s">
        <v>74774</v>
      </c>
      <c r="B36159" s="57" t="s">
        <v>74775</v>
      </c>
    </row>
    <row r="36160" spans="1:2" x14ac:dyDescent="0.2">
      <c r="A36160" s="57" t="s">
        <v>74776</v>
      </c>
      <c r="B36160" s="57" t="s">
        <v>74777</v>
      </c>
    </row>
    <row r="36161" spans="1:2" x14ac:dyDescent="0.2">
      <c r="A36161" s="57" t="s">
        <v>74778</v>
      </c>
      <c r="B36161" s="57" t="s">
        <v>74779</v>
      </c>
    </row>
    <row r="36162" spans="1:2" x14ac:dyDescent="0.2">
      <c r="A36162" s="57" t="s">
        <v>74780</v>
      </c>
      <c r="B36162" s="57" t="s">
        <v>74781</v>
      </c>
    </row>
    <row r="36163" spans="1:2" x14ac:dyDescent="0.2">
      <c r="A36163" s="57" t="s">
        <v>74782</v>
      </c>
      <c r="B36163" s="57" t="s">
        <v>74783</v>
      </c>
    </row>
    <row r="36164" spans="1:2" x14ac:dyDescent="0.2">
      <c r="A36164" s="57" t="s">
        <v>74784</v>
      </c>
      <c r="B36164" s="57" t="s">
        <v>74785</v>
      </c>
    </row>
    <row r="36165" spans="1:2" x14ac:dyDescent="0.2">
      <c r="A36165" s="57" t="s">
        <v>74786</v>
      </c>
      <c r="B36165" s="57" t="s">
        <v>74787</v>
      </c>
    </row>
    <row r="36166" spans="1:2" x14ac:dyDescent="0.2">
      <c r="A36166" s="57" t="s">
        <v>74788</v>
      </c>
      <c r="B36166" s="57" t="s">
        <v>74789</v>
      </c>
    </row>
    <row r="36167" spans="1:2" x14ac:dyDescent="0.2">
      <c r="A36167" s="57" t="s">
        <v>74790</v>
      </c>
      <c r="B36167" s="57" t="s">
        <v>74791</v>
      </c>
    </row>
    <row r="36168" spans="1:2" x14ac:dyDescent="0.2">
      <c r="A36168" s="57" t="s">
        <v>74792</v>
      </c>
      <c r="B36168" s="57" t="s">
        <v>74793</v>
      </c>
    </row>
    <row r="36169" spans="1:2" x14ac:dyDescent="0.2">
      <c r="A36169" s="57" t="s">
        <v>74794</v>
      </c>
      <c r="B36169" s="57" t="s">
        <v>74795</v>
      </c>
    </row>
    <row r="36170" spans="1:2" x14ac:dyDescent="0.2">
      <c r="A36170" s="57" t="s">
        <v>74796</v>
      </c>
      <c r="B36170" s="57" t="s">
        <v>74797</v>
      </c>
    </row>
    <row r="36171" spans="1:2" x14ac:dyDescent="0.2">
      <c r="A36171" s="57" t="s">
        <v>74798</v>
      </c>
      <c r="B36171" s="57" t="s">
        <v>74799</v>
      </c>
    </row>
    <row r="36172" spans="1:2" x14ac:dyDescent="0.2">
      <c r="A36172" s="57" t="s">
        <v>74800</v>
      </c>
      <c r="B36172" s="57" t="s">
        <v>74801</v>
      </c>
    </row>
    <row r="36173" spans="1:2" x14ac:dyDescent="0.2">
      <c r="A36173" s="57" t="s">
        <v>74802</v>
      </c>
      <c r="B36173" s="57" t="s">
        <v>74803</v>
      </c>
    </row>
    <row r="36174" spans="1:2" x14ac:dyDescent="0.2">
      <c r="A36174" s="57" t="s">
        <v>74804</v>
      </c>
      <c r="B36174" s="57" t="s">
        <v>74805</v>
      </c>
    </row>
    <row r="36175" spans="1:2" x14ac:dyDescent="0.2">
      <c r="A36175" s="57" t="s">
        <v>74806</v>
      </c>
      <c r="B36175" s="57" t="s">
        <v>74807</v>
      </c>
    </row>
    <row r="36176" spans="1:2" x14ac:dyDescent="0.2">
      <c r="A36176" s="57" t="s">
        <v>74808</v>
      </c>
      <c r="B36176" s="57" t="s">
        <v>74809</v>
      </c>
    </row>
    <row r="36177" spans="1:2" x14ac:dyDescent="0.2">
      <c r="A36177" s="57" t="s">
        <v>74810</v>
      </c>
      <c r="B36177" s="57" t="s">
        <v>74811</v>
      </c>
    </row>
    <row r="36178" spans="1:2" x14ac:dyDescent="0.2">
      <c r="A36178" s="57" t="s">
        <v>74812</v>
      </c>
      <c r="B36178" s="57" t="s">
        <v>74813</v>
      </c>
    </row>
    <row r="36179" spans="1:2" x14ac:dyDescent="0.2">
      <c r="A36179" s="57" t="s">
        <v>74814</v>
      </c>
      <c r="B36179" s="57" t="s">
        <v>74815</v>
      </c>
    </row>
    <row r="36180" spans="1:2" x14ac:dyDescent="0.2">
      <c r="A36180" s="57" t="s">
        <v>74816</v>
      </c>
      <c r="B36180" s="57" t="s">
        <v>74817</v>
      </c>
    </row>
    <row r="36181" spans="1:2" x14ac:dyDescent="0.2">
      <c r="A36181" s="57" t="s">
        <v>74818</v>
      </c>
      <c r="B36181" s="57" t="s">
        <v>74819</v>
      </c>
    </row>
    <row r="36182" spans="1:2" x14ac:dyDescent="0.2">
      <c r="A36182" s="57" t="s">
        <v>74820</v>
      </c>
      <c r="B36182" s="57" t="s">
        <v>74821</v>
      </c>
    </row>
    <row r="36183" spans="1:2" x14ac:dyDescent="0.2">
      <c r="A36183" s="57" t="s">
        <v>74822</v>
      </c>
      <c r="B36183" s="57" t="s">
        <v>74823</v>
      </c>
    </row>
    <row r="36184" spans="1:2" x14ac:dyDescent="0.2">
      <c r="A36184" s="57" t="s">
        <v>74824</v>
      </c>
      <c r="B36184" s="57" t="s">
        <v>74825</v>
      </c>
    </row>
    <row r="36185" spans="1:2" x14ac:dyDescent="0.2">
      <c r="A36185" s="57" t="s">
        <v>74826</v>
      </c>
      <c r="B36185" s="57" t="s">
        <v>74827</v>
      </c>
    </row>
    <row r="36186" spans="1:2" x14ac:dyDescent="0.2">
      <c r="A36186" s="57" t="s">
        <v>74828</v>
      </c>
      <c r="B36186" s="57" t="s">
        <v>74829</v>
      </c>
    </row>
    <row r="36187" spans="1:2" x14ac:dyDescent="0.2">
      <c r="A36187" s="57" t="s">
        <v>74830</v>
      </c>
      <c r="B36187" s="57" t="s">
        <v>74831</v>
      </c>
    </row>
    <row r="36188" spans="1:2" x14ac:dyDescent="0.2">
      <c r="A36188" s="57" t="s">
        <v>74832</v>
      </c>
      <c r="B36188" s="57" t="s">
        <v>74833</v>
      </c>
    </row>
    <row r="36189" spans="1:2" x14ac:dyDescent="0.2">
      <c r="A36189" s="57" t="s">
        <v>74834</v>
      </c>
      <c r="B36189" s="57" t="s">
        <v>74835</v>
      </c>
    </row>
    <row r="36190" spans="1:2" x14ac:dyDescent="0.2">
      <c r="A36190" s="57" t="s">
        <v>74836</v>
      </c>
      <c r="B36190" s="57" t="s">
        <v>74837</v>
      </c>
    </row>
    <row r="36191" spans="1:2" x14ac:dyDescent="0.2">
      <c r="A36191" s="57" t="s">
        <v>74838</v>
      </c>
      <c r="B36191" s="57" t="s">
        <v>74839</v>
      </c>
    </row>
    <row r="36192" spans="1:2" x14ac:dyDescent="0.2">
      <c r="A36192" s="57" t="s">
        <v>74840</v>
      </c>
      <c r="B36192" s="57" t="s">
        <v>74841</v>
      </c>
    </row>
    <row r="36193" spans="1:2" x14ac:dyDescent="0.2">
      <c r="A36193" s="57" t="s">
        <v>74842</v>
      </c>
      <c r="B36193" s="57" t="s">
        <v>74843</v>
      </c>
    </row>
    <row r="36194" spans="1:2" x14ac:dyDescent="0.2">
      <c r="A36194" s="57" t="s">
        <v>74844</v>
      </c>
      <c r="B36194" s="57" t="s">
        <v>74845</v>
      </c>
    </row>
    <row r="36195" spans="1:2" x14ac:dyDescent="0.2">
      <c r="A36195" s="57" t="s">
        <v>74846</v>
      </c>
      <c r="B36195" s="57" t="s">
        <v>74847</v>
      </c>
    </row>
    <row r="36196" spans="1:2" x14ac:dyDescent="0.2">
      <c r="A36196" s="57" t="s">
        <v>74848</v>
      </c>
      <c r="B36196" s="57" t="s">
        <v>74849</v>
      </c>
    </row>
    <row r="36197" spans="1:2" x14ac:dyDescent="0.2">
      <c r="A36197" s="57" t="s">
        <v>74850</v>
      </c>
      <c r="B36197" s="57" t="s">
        <v>74851</v>
      </c>
    </row>
    <row r="36198" spans="1:2" x14ac:dyDescent="0.2">
      <c r="A36198" s="57" t="s">
        <v>74852</v>
      </c>
      <c r="B36198" s="57" t="s">
        <v>74853</v>
      </c>
    </row>
    <row r="36199" spans="1:2" x14ac:dyDescent="0.2">
      <c r="A36199" s="57" t="s">
        <v>74854</v>
      </c>
      <c r="B36199" s="57" t="s">
        <v>74855</v>
      </c>
    </row>
    <row r="36200" spans="1:2" x14ac:dyDescent="0.2">
      <c r="A36200" s="57" t="s">
        <v>74856</v>
      </c>
      <c r="B36200" s="57" t="s">
        <v>74857</v>
      </c>
    </row>
    <row r="36201" spans="1:2" x14ac:dyDescent="0.2">
      <c r="A36201" s="57" t="s">
        <v>74858</v>
      </c>
      <c r="B36201" s="57" t="s">
        <v>74859</v>
      </c>
    </row>
    <row r="36202" spans="1:2" x14ac:dyDescent="0.2">
      <c r="A36202" s="57" t="s">
        <v>74860</v>
      </c>
      <c r="B36202" s="57" t="s">
        <v>74861</v>
      </c>
    </row>
    <row r="36203" spans="1:2" x14ac:dyDescent="0.2">
      <c r="A36203" s="57" t="s">
        <v>74862</v>
      </c>
      <c r="B36203" s="57" t="s">
        <v>74863</v>
      </c>
    </row>
    <row r="36204" spans="1:2" x14ac:dyDescent="0.2">
      <c r="A36204" s="57" t="s">
        <v>74864</v>
      </c>
      <c r="B36204" s="57" t="s">
        <v>74865</v>
      </c>
    </row>
    <row r="36205" spans="1:2" x14ac:dyDescent="0.2">
      <c r="A36205" s="57" t="s">
        <v>74866</v>
      </c>
      <c r="B36205" s="57" t="s">
        <v>74867</v>
      </c>
    </row>
    <row r="36206" spans="1:2" x14ac:dyDescent="0.2">
      <c r="A36206" s="57" t="s">
        <v>74868</v>
      </c>
      <c r="B36206" s="57" t="s">
        <v>74869</v>
      </c>
    </row>
    <row r="36207" spans="1:2" x14ac:dyDescent="0.2">
      <c r="A36207" s="57" t="s">
        <v>74870</v>
      </c>
      <c r="B36207" s="57" t="s">
        <v>74871</v>
      </c>
    </row>
    <row r="36208" spans="1:2" x14ac:dyDescent="0.2">
      <c r="A36208" s="57" t="s">
        <v>74872</v>
      </c>
      <c r="B36208" s="57" t="s">
        <v>74873</v>
      </c>
    </row>
    <row r="36209" spans="1:2" x14ac:dyDescent="0.2">
      <c r="A36209" s="57" t="s">
        <v>74874</v>
      </c>
      <c r="B36209" s="57" t="s">
        <v>74875</v>
      </c>
    </row>
    <row r="36210" spans="1:2" x14ac:dyDescent="0.2">
      <c r="A36210" s="57" t="s">
        <v>74876</v>
      </c>
      <c r="B36210" s="57" t="s">
        <v>74877</v>
      </c>
    </row>
    <row r="36211" spans="1:2" x14ac:dyDescent="0.2">
      <c r="A36211" s="57" t="s">
        <v>74878</v>
      </c>
      <c r="B36211" s="57" t="s">
        <v>74879</v>
      </c>
    </row>
    <row r="36212" spans="1:2" x14ac:dyDescent="0.2">
      <c r="A36212" s="57" t="s">
        <v>74880</v>
      </c>
      <c r="B36212" s="57" t="s">
        <v>74881</v>
      </c>
    </row>
    <row r="36213" spans="1:2" x14ac:dyDescent="0.2">
      <c r="A36213" s="57" t="s">
        <v>74882</v>
      </c>
      <c r="B36213" s="57" t="s">
        <v>74883</v>
      </c>
    </row>
    <row r="36214" spans="1:2" x14ac:dyDescent="0.2">
      <c r="A36214" s="57" t="s">
        <v>74884</v>
      </c>
      <c r="B36214" s="57" t="s">
        <v>74885</v>
      </c>
    </row>
    <row r="36215" spans="1:2" x14ac:dyDescent="0.2">
      <c r="A36215" s="57" t="s">
        <v>74886</v>
      </c>
      <c r="B36215" s="57" t="s">
        <v>74887</v>
      </c>
    </row>
    <row r="36216" spans="1:2" x14ac:dyDescent="0.2">
      <c r="A36216" s="57" t="s">
        <v>74888</v>
      </c>
      <c r="B36216" s="57" t="s">
        <v>74889</v>
      </c>
    </row>
    <row r="36217" spans="1:2" x14ac:dyDescent="0.2">
      <c r="A36217" s="57" t="s">
        <v>74890</v>
      </c>
      <c r="B36217" s="57" t="s">
        <v>74891</v>
      </c>
    </row>
    <row r="36218" spans="1:2" x14ac:dyDescent="0.2">
      <c r="A36218" s="57" t="s">
        <v>74892</v>
      </c>
      <c r="B36218" s="57" t="s">
        <v>74893</v>
      </c>
    </row>
    <row r="36219" spans="1:2" x14ac:dyDescent="0.2">
      <c r="A36219" s="57" t="s">
        <v>74894</v>
      </c>
      <c r="B36219" s="57" t="s">
        <v>74895</v>
      </c>
    </row>
    <row r="36220" spans="1:2" x14ac:dyDescent="0.2">
      <c r="A36220" s="57" t="s">
        <v>74896</v>
      </c>
      <c r="B36220" s="57" t="s">
        <v>74897</v>
      </c>
    </row>
    <row r="36221" spans="1:2" x14ac:dyDescent="0.2">
      <c r="A36221" s="57" t="s">
        <v>74898</v>
      </c>
      <c r="B36221" s="57" t="s">
        <v>74899</v>
      </c>
    </row>
    <row r="36222" spans="1:2" x14ac:dyDescent="0.2">
      <c r="A36222" s="57" t="s">
        <v>74900</v>
      </c>
      <c r="B36222" s="57" t="s">
        <v>74901</v>
      </c>
    </row>
    <row r="36223" spans="1:2" x14ac:dyDescent="0.2">
      <c r="A36223" s="57" t="s">
        <v>74902</v>
      </c>
      <c r="B36223" s="57" t="s">
        <v>74903</v>
      </c>
    </row>
    <row r="36224" spans="1:2" x14ac:dyDescent="0.2">
      <c r="A36224" s="57" t="s">
        <v>74904</v>
      </c>
      <c r="B36224" s="57" t="s">
        <v>74905</v>
      </c>
    </row>
    <row r="36225" spans="1:2" x14ac:dyDescent="0.2">
      <c r="A36225" s="57" t="s">
        <v>74906</v>
      </c>
      <c r="B36225" s="57" t="s">
        <v>74907</v>
      </c>
    </row>
    <row r="36226" spans="1:2" x14ac:dyDescent="0.2">
      <c r="A36226" s="57" t="s">
        <v>74908</v>
      </c>
      <c r="B36226" s="57" t="s">
        <v>74909</v>
      </c>
    </row>
    <row r="36227" spans="1:2" x14ac:dyDescent="0.2">
      <c r="A36227" s="57" t="s">
        <v>74910</v>
      </c>
      <c r="B36227" s="57" t="s">
        <v>74911</v>
      </c>
    </row>
    <row r="36228" spans="1:2" x14ac:dyDescent="0.2">
      <c r="A36228" s="57" t="s">
        <v>74912</v>
      </c>
      <c r="B36228" s="57" t="s">
        <v>74913</v>
      </c>
    </row>
    <row r="36229" spans="1:2" x14ac:dyDescent="0.2">
      <c r="A36229" s="57" t="s">
        <v>74914</v>
      </c>
      <c r="B36229" s="57" t="s">
        <v>74915</v>
      </c>
    </row>
    <row r="36230" spans="1:2" x14ac:dyDescent="0.2">
      <c r="A36230" s="57" t="s">
        <v>74916</v>
      </c>
      <c r="B36230" s="57" t="s">
        <v>74917</v>
      </c>
    </row>
    <row r="36231" spans="1:2" x14ac:dyDescent="0.2">
      <c r="A36231" s="57" t="s">
        <v>74918</v>
      </c>
      <c r="B36231" s="57" t="s">
        <v>74919</v>
      </c>
    </row>
    <row r="36232" spans="1:2" x14ac:dyDescent="0.2">
      <c r="A36232" s="57" t="s">
        <v>74920</v>
      </c>
      <c r="B36232" s="57" t="s">
        <v>74921</v>
      </c>
    </row>
    <row r="36233" spans="1:2" x14ac:dyDescent="0.2">
      <c r="A36233" s="57" t="s">
        <v>74922</v>
      </c>
      <c r="B36233" s="57" t="s">
        <v>74923</v>
      </c>
    </row>
    <row r="36234" spans="1:2" x14ac:dyDescent="0.2">
      <c r="A36234" s="57" t="s">
        <v>74924</v>
      </c>
      <c r="B36234" s="57" t="s">
        <v>74925</v>
      </c>
    </row>
    <row r="36235" spans="1:2" x14ac:dyDescent="0.2">
      <c r="A36235" s="57" t="s">
        <v>74926</v>
      </c>
      <c r="B36235" s="57" t="s">
        <v>74927</v>
      </c>
    </row>
    <row r="36236" spans="1:2" x14ac:dyDescent="0.2">
      <c r="A36236" s="57" t="s">
        <v>74928</v>
      </c>
      <c r="B36236" s="57" t="s">
        <v>74929</v>
      </c>
    </row>
    <row r="36237" spans="1:2" x14ac:dyDescent="0.2">
      <c r="A36237" s="57" t="s">
        <v>74930</v>
      </c>
      <c r="B36237" s="57" t="s">
        <v>74931</v>
      </c>
    </row>
    <row r="36238" spans="1:2" x14ac:dyDescent="0.2">
      <c r="A36238" s="57" t="s">
        <v>74932</v>
      </c>
      <c r="B36238" s="57" t="s">
        <v>74933</v>
      </c>
    </row>
    <row r="36239" spans="1:2" x14ac:dyDescent="0.2">
      <c r="A36239" s="57" t="s">
        <v>74934</v>
      </c>
      <c r="B36239" s="57" t="s">
        <v>74935</v>
      </c>
    </row>
    <row r="36240" spans="1:2" x14ac:dyDescent="0.2">
      <c r="A36240" s="57" t="s">
        <v>74936</v>
      </c>
      <c r="B36240" s="57" t="s">
        <v>74937</v>
      </c>
    </row>
    <row r="36241" spans="1:2" x14ac:dyDescent="0.2">
      <c r="A36241" s="57" t="s">
        <v>74938</v>
      </c>
      <c r="B36241" s="57" t="s">
        <v>74939</v>
      </c>
    </row>
    <row r="36242" spans="1:2" x14ac:dyDescent="0.2">
      <c r="A36242" s="57" t="s">
        <v>74940</v>
      </c>
      <c r="B36242" s="57" t="s">
        <v>74941</v>
      </c>
    </row>
    <row r="36243" spans="1:2" x14ac:dyDescent="0.2">
      <c r="A36243" s="57" t="s">
        <v>74942</v>
      </c>
      <c r="B36243" s="57" t="s">
        <v>74943</v>
      </c>
    </row>
    <row r="36244" spans="1:2" x14ac:dyDescent="0.2">
      <c r="A36244" s="57" t="s">
        <v>74944</v>
      </c>
      <c r="B36244" s="57" t="s">
        <v>74945</v>
      </c>
    </row>
    <row r="36245" spans="1:2" x14ac:dyDescent="0.2">
      <c r="A36245" s="57" t="s">
        <v>74946</v>
      </c>
      <c r="B36245" s="57" t="s">
        <v>74947</v>
      </c>
    </row>
    <row r="36246" spans="1:2" x14ac:dyDescent="0.2">
      <c r="A36246" s="57" t="s">
        <v>74948</v>
      </c>
      <c r="B36246" s="57" t="s">
        <v>74949</v>
      </c>
    </row>
    <row r="36247" spans="1:2" x14ac:dyDescent="0.2">
      <c r="A36247" s="57" t="s">
        <v>74950</v>
      </c>
      <c r="B36247" s="57" t="s">
        <v>74951</v>
      </c>
    </row>
    <row r="36248" spans="1:2" x14ac:dyDescent="0.2">
      <c r="A36248" s="57" t="s">
        <v>74952</v>
      </c>
      <c r="B36248" s="57" t="s">
        <v>74953</v>
      </c>
    </row>
    <row r="36249" spans="1:2" x14ac:dyDescent="0.2">
      <c r="A36249" s="57" t="s">
        <v>74954</v>
      </c>
      <c r="B36249" s="57" t="s">
        <v>74955</v>
      </c>
    </row>
    <row r="36250" spans="1:2" x14ac:dyDescent="0.2">
      <c r="A36250" s="57" t="s">
        <v>74956</v>
      </c>
      <c r="B36250" s="57" t="s">
        <v>74957</v>
      </c>
    </row>
    <row r="36251" spans="1:2" x14ac:dyDescent="0.2">
      <c r="A36251" s="57" t="s">
        <v>74958</v>
      </c>
      <c r="B36251" s="57" t="s">
        <v>74959</v>
      </c>
    </row>
    <row r="36252" spans="1:2" x14ac:dyDescent="0.2">
      <c r="A36252" s="57" t="s">
        <v>74960</v>
      </c>
      <c r="B36252" s="57" t="s">
        <v>74961</v>
      </c>
    </row>
    <row r="36253" spans="1:2" x14ac:dyDescent="0.2">
      <c r="A36253" s="57" t="s">
        <v>74962</v>
      </c>
      <c r="B36253" s="57" t="s">
        <v>74963</v>
      </c>
    </row>
    <row r="36254" spans="1:2" x14ac:dyDescent="0.2">
      <c r="A36254" s="57" t="s">
        <v>74964</v>
      </c>
      <c r="B36254" s="57" t="s">
        <v>74965</v>
      </c>
    </row>
    <row r="36255" spans="1:2" x14ac:dyDescent="0.2">
      <c r="A36255" s="57" t="s">
        <v>74966</v>
      </c>
      <c r="B36255" s="57" t="s">
        <v>74967</v>
      </c>
    </row>
    <row r="36256" spans="1:2" x14ac:dyDescent="0.2">
      <c r="A36256" s="57" t="s">
        <v>74968</v>
      </c>
      <c r="B36256" s="57" t="s">
        <v>74969</v>
      </c>
    </row>
    <row r="36257" spans="1:2" x14ac:dyDescent="0.2">
      <c r="A36257" s="57" t="s">
        <v>74970</v>
      </c>
      <c r="B36257" s="57" t="s">
        <v>74971</v>
      </c>
    </row>
    <row r="36258" spans="1:2" x14ac:dyDescent="0.2">
      <c r="A36258" s="57" t="s">
        <v>74972</v>
      </c>
      <c r="B36258" s="57" t="s">
        <v>74973</v>
      </c>
    </row>
    <row r="36259" spans="1:2" x14ac:dyDescent="0.2">
      <c r="A36259" s="57" t="s">
        <v>74974</v>
      </c>
      <c r="B36259" s="57" t="s">
        <v>74975</v>
      </c>
    </row>
    <row r="36260" spans="1:2" x14ac:dyDescent="0.2">
      <c r="A36260" s="57" t="s">
        <v>74976</v>
      </c>
      <c r="B36260" s="57" t="s">
        <v>74977</v>
      </c>
    </row>
    <row r="36261" spans="1:2" x14ac:dyDescent="0.2">
      <c r="A36261" s="57" t="s">
        <v>74978</v>
      </c>
      <c r="B36261" s="57" t="s">
        <v>74979</v>
      </c>
    </row>
    <row r="36262" spans="1:2" x14ac:dyDescent="0.2">
      <c r="A36262" s="57" t="s">
        <v>74980</v>
      </c>
      <c r="B36262" s="57" t="s">
        <v>74981</v>
      </c>
    </row>
    <row r="36263" spans="1:2" x14ac:dyDescent="0.2">
      <c r="A36263" s="57" t="s">
        <v>74982</v>
      </c>
      <c r="B36263" s="57" t="s">
        <v>74983</v>
      </c>
    </row>
    <row r="36264" spans="1:2" x14ac:dyDescent="0.2">
      <c r="A36264" s="57" t="s">
        <v>74984</v>
      </c>
      <c r="B36264" s="57" t="s">
        <v>74985</v>
      </c>
    </row>
    <row r="36265" spans="1:2" x14ac:dyDescent="0.2">
      <c r="A36265" s="57" t="s">
        <v>74986</v>
      </c>
      <c r="B36265" s="57" t="s">
        <v>74987</v>
      </c>
    </row>
    <row r="36266" spans="1:2" x14ac:dyDescent="0.2">
      <c r="A36266" s="57" t="s">
        <v>74988</v>
      </c>
      <c r="B36266" s="57" t="s">
        <v>74989</v>
      </c>
    </row>
    <row r="36267" spans="1:2" x14ac:dyDescent="0.2">
      <c r="A36267" s="57" t="s">
        <v>74990</v>
      </c>
      <c r="B36267" s="57" t="s">
        <v>57357</v>
      </c>
    </row>
    <row r="36268" spans="1:2" x14ac:dyDescent="0.2">
      <c r="A36268" s="57" t="s">
        <v>74991</v>
      </c>
      <c r="B36268" s="57" t="s">
        <v>74992</v>
      </c>
    </row>
    <row r="36269" spans="1:2" x14ac:dyDescent="0.2">
      <c r="A36269" s="57" t="s">
        <v>74993</v>
      </c>
      <c r="B36269" s="57" t="s">
        <v>74994</v>
      </c>
    </row>
    <row r="36270" spans="1:2" x14ac:dyDescent="0.2">
      <c r="A36270" s="57" t="s">
        <v>74995</v>
      </c>
      <c r="B36270" s="57" t="s">
        <v>74996</v>
      </c>
    </row>
    <row r="36271" spans="1:2" x14ac:dyDescent="0.2">
      <c r="A36271" s="57" t="s">
        <v>74997</v>
      </c>
      <c r="B36271" s="57" t="s">
        <v>74998</v>
      </c>
    </row>
    <row r="36272" spans="1:2" x14ac:dyDescent="0.2">
      <c r="A36272" s="57" t="s">
        <v>74999</v>
      </c>
      <c r="B36272" s="57" t="s">
        <v>75000</v>
      </c>
    </row>
    <row r="36273" spans="1:2" x14ac:dyDescent="0.2">
      <c r="A36273" s="57" t="s">
        <v>75001</v>
      </c>
      <c r="B36273" s="57" t="s">
        <v>75002</v>
      </c>
    </row>
    <row r="36274" spans="1:2" x14ac:dyDescent="0.2">
      <c r="A36274" s="57" t="s">
        <v>75003</v>
      </c>
      <c r="B36274" s="57" t="s">
        <v>75004</v>
      </c>
    </row>
    <row r="36275" spans="1:2" x14ac:dyDescent="0.2">
      <c r="A36275" s="57" t="s">
        <v>75005</v>
      </c>
      <c r="B36275" s="57" t="s">
        <v>75006</v>
      </c>
    </row>
    <row r="36276" spans="1:2" x14ac:dyDescent="0.2">
      <c r="A36276" s="57" t="s">
        <v>75007</v>
      </c>
      <c r="B36276" s="57" t="s">
        <v>75008</v>
      </c>
    </row>
    <row r="36277" spans="1:2" x14ac:dyDescent="0.2">
      <c r="A36277" s="57" t="s">
        <v>75009</v>
      </c>
      <c r="B36277" s="57" t="s">
        <v>75010</v>
      </c>
    </row>
    <row r="36278" spans="1:2" x14ac:dyDescent="0.2">
      <c r="A36278" s="57" t="s">
        <v>75011</v>
      </c>
      <c r="B36278" s="57" t="s">
        <v>75012</v>
      </c>
    </row>
    <row r="36279" spans="1:2" x14ac:dyDescent="0.2">
      <c r="A36279" s="57" t="s">
        <v>75013</v>
      </c>
      <c r="B36279" s="57" t="s">
        <v>75014</v>
      </c>
    </row>
    <row r="36280" spans="1:2" x14ac:dyDescent="0.2">
      <c r="A36280" s="57" t="s">
        <v>75015</v>
      </c>
      <c r="B36280" s="57" t="s">
        <v>75016</v>
      </c>
    </row>
    <row r="36281" spans="1:2" x14ac:dyDescent="0.2">
      <c r="A36281" s="57" t="s">
        <v>75017</v>
      </c>
      <c r="B36281" s="57" t="s">
        <v>75018</v>
      </c>
    </row>
    <row r="36282" spans="1:2" x14ac:dyDescent="0.2">
      <c r="A36282" s="57" t="s">
        <v>75019</v>
      </c>
      <c r="B36282" s="57" t="s">
        <v>75020</v>
      </c>
    </row>
    <row r="36283" spans="1:2" x14ac:dyDescent="0.2">
      <c r="A36283" s="57" t="s">
        <v>75021</v>
      </c>
      <c r="B36283" s="57" t="s">
        <v>75022</v>
      </c>
    </row>
    <row r="36284" spans="1:2" x14ac:dyDescent="0.2">
      <c r="A36284" s="57" t="s">
        <v>75023</v>
      </c>
      <c r="B36284" s="57" t="s">
        <v>75024</v>
      </c>
    </row>
    <row r="36285" spans="1:2" x14ac:dyDescent="0.2">
      <c r="A36285" s="57" t="s">
        <v>75025</v>
      </c>
      <c r="B36285" s="57" t="s">
        <v>75026</v>
      </c>
    </row>
    <row r="36286" spans="1:2" x14ac:dyDescent="0.2">
      <c r="A36286" s="57" t="s">
        <v>75027</v>
      </c>
      <c r="B36286" s="57" t="s">
        <v>75028</v>
      </c>
    </row>
    <row r="36287" spans="1:2" x14ac:dyDescent="0.2">
      <c r="A36287" s="57" t="s">
        <v>75029</v>
      </c>
      <c r="B36287" s="57" t="s">
        <v>75030</v>
      </c>
    </row>
    <row r="36288" spans="1:2" x14ac:dyDescent="0.2">
      <c r="A36288" s="57" t="s">
        <v>75031</v>
      </c>
      <c r="B36288" s="57" t="s">
        <v>75032</v>
      </c>
    </row>
    <row r="36289" spans="1:2" x14ac:dyDescent="0.2">
      <c r="A36289" s="57" t="s">
        <v>75033</v>
      </c>
      <c r="B36289" s="57" t="s">
        <v>75034</v>
      </c>
    </row>
    <row r="36290" spans="1:2" x14ac:dyDescent="0.2">
      <c r="A36290" s="57" t="s">
        <v>75035</v>
      </c>
      <c r="B36290" s="57" t="s">
        <v>75036</v>
      </c>
    </row>
    <row r="36291" spans="1:2" x14ac:dyDescent="0.2">
      <c r="A36291" s="57" t="s">
        <v>75037</v>
      </c>
      <c r="B36291" s="57" t="s">
        <v>75038</v>
      </c>
    </row>
    <row r="36292" spans="1:2" x14ac:dyDescent="0.2">
      <c r="A36292" s="57" t="s">
        <v>75039</v>
      </c>
      <c r="B36292" s="57" t="s">
        <v>75040</v>
      </c>
    </row>
    <row r="36293" spans="1:2" x14ac:dyDescent="0.2">
      <c r="A36293" s="57" t="s">
        <v>75041</v>
      </c>
      <c r="B36293" s="57" t="s">
        <v>75042</v>
      </c>
    </row>
    <row r="36294" spans="1:2" x14ac:dyDescent="0.2">
      <c r="A36294" s="57" t="s">
        <v>75043</v>
      </c>
      <c r="B36294" s="57" t="s">
        <v>75044</v>
      </c>
    </row>
    <row r="36295" spans="1:2" x14ac:dyDescent="0.2">
      <c r="A36295" s="57" t="s">
        <v>75045</v>
      </c>
      <c r="B36295" s="57" t="s">
        <v>75046</v>
      </c>
    </row>
    <row r="36296" spans="1:2" x14ac:dyDescent="0.2">
      <c r="A36296" s="57" t="s">
        <v>75047</v>
      </c>
      <c r="B36296" s="57" t="s">
        <v>75048</v>
      </c>
    </row>
    <row r="36297" spans="1:2" x14ac:dyDescent="0.2">
      <c r="A36297" s="57" t="s">
        <v>75049</v>
      </c>
      <c r="B36297" s="57" t="s">
        <v>75050</v>
      </c>
    </row>
    <row r="36298" spans="1:2" x14ac:dyDescent="0.2">
      <c r="A36298" s="57" t="s">
        <v>75051</v>
      </c>
      <c r="B36298" s="57" t="s">
        <v>75052</v>
      </c>
    </row>
    <row r="36299" spans="1:2" x14ac:dyDescent="0.2">
      <c r="A36299" s="57" t="s">
        <v>75053</v>
      </c>
      <c r="B36299" s="57" t="s">
        <v>75054</v>
      </c>
    </row>
    <row r="36300" spans="1:2" x14ac:dyDescent="0.2">
      <c r="A36300" s="57" t="s">
        <v>75055</v>
      </c>
      <c r="B36300" s="57" t="s">
        <v>75056</v>
      </c>
    </row>
    <row r="36301" spans="1:2" x14ac:dyDescent="0.2">
      <c r="A36301" s="57" t="s">
        <v>75057</v>
      </c>
      <c r="B36301" s="57" t="s">
        <v>75058</v>
      </c>
    </row>
    <row r="36302" spans="1:2" x14ac:dyDescent="0.2">
      <c r="A36302" s="57" t="s">
        <v>75059</v>
      </c>
      <c r="B36302" s="57" t="s">
        <v>75060</v>
      </c>
    </row>
    <row r="36303" spans="1:2" x14ac:dyDescent="0.2">
      <c r="A36303" s="57" t="s">
        <v>75061</v>
      </c>
      <c r="B36303" s="57" t="s">
        <v>75062</v>
      </c>
    </row>
    <row r="36304" spans="1:2" x14ac:dyDescent="0.2">
      <c r="A36304" s="57" t="s">
        <v>75063</v>
      </c>
      <c r="B36304" s="57" t="s">
        <v>75064</v>
      </c>
    </row>
    <row r="36305" spans="1:2" x14ac:dyDescent="0.2">
      <c r="A36305" s="57" t="s">
        <v>75065</v>
      </c>
      <c r="B36305" s="57" t="s">
        <v>75066</v>
      </c>
    </row>
    <row r="36306" spans="1:2" x14ac:dyDescent="0.2">
      <c r="A36306" s="57" t="s">
        <v>75067</v>
      </c>
      <c r="B36306" s="57" t="s">
        <v>75068</v>
      </c>
    </row>
    <row r="36307" spans="1:2" x14ac:dyDescent="0.2">
      <c r="A36307" s="57" t="s">
        <v>75069</v>
      </c>
      <c r="B36307" s="57" t="s">
        <v>75070</v>
      </c>
    </row>
    <row r="36308" spans="1:2" x14ac:dyDescent="0.2">
      <c r="A36308" s="57" t="s">
        <v>75071</v>
      </c>
      <c r="B36308" s="57" t="s">
        <v>75072</v>
      </c>
    </row>
    <row r="36309" spans="1:2" x14ac:dyDescent="0.2">
      <c r="A36309" s="57" t="s">
        <v>75073</v>
      </c>
      <c r="B36309" s="57" t="s">
        <v>75074</v>
      </c>
    </row>
    <row r="36310" spans="1:2" x14ac:dyDescent="0.2">
      <c r="A36310" s="57" t="s">
        <v>75075</v>
      </c>
      <c r="B36310" s="57" t="s">
        <v>75076</v>
      </c>
    </row>
    <row r="36311" spans="1:2" x14ac:dyDescent="0.2">
      <c r="A36311" s="57" t="s">
        <v>75077</v>
      </c>
      <c r="B36311" s="57" t="s">
        <v>75078</v>
      </c>
    </row>
    <row r="36312" spans="1:2" x14ac:dyDescent="0.2">
      <c r="A36312" s="57" t="s">
        <v>75079</v>
      </c>
      <c r="B36312" s="57" t="s">
        <v>75080</v>
      </c>
    </row>
    <row r="36313" spans="1:2" x14ac:dyDescent="0.2">
      <c r="A36313" s="57" t="s">
        <v>75081</v>
      </c>
      <c r="B36313" s="57" t="s">
        <v>75082</v>
      </c>
    </row>
    <row r="36314" spans="1:2" x14ac:dyDescent="0.2">
      <c r="A36314" s="57" t="s">
        <v>75083</v>
      </c>
      <c r="B36314" s="57" t="s">
        <v>75084</v>
      </c>
    </row>
    <row r="36315" spans="1:2" x14ac:dyDescent="0.2">
      <c r="A36315" s="57" t="s">
        <v>75085</v>
      </c>
      <c r="B36315" s="57" t="s">
        <v>75086</v>
      </c>
    </row>
    <row r="36316" spans="1:2" x14ac:dyDescent="0.2">
      <c r="A36316" s="57" t="s">
        <v>75087</v>
      </c>
      <c r="B36316" s="57" t="s">
        <v>75088</v>
      </c>
    </row>
    <row r="36317" spans="1:2" x14ac:dyDescent="0.2">
      <c r="A36317" s="57" t="s">
        <v>75089</v>
      </c>
      <c r="B36317" s="57" t="s">
        <v>75090</v>
      </c>
    </row>
    <row r="36318" spans="1:2" x14ac:dyDescent="0.2">
      <c r="A36318" s="57" t="s">
        <v>75091</v>
      </c>
      <c r="B36318" s="57" t="s">
        <v>75092</v>
      </c>
    </row>
    <row r="36319" spans="1:2" x14ac:dyDescent="0.2">
      <c r="A36319" s="57" t="s">
        <v>75093</v>
      </c>
      <c r="B36319" s="57" t="s">
        <v>75094</v>
      </c>
    </row>
    <row r="36320" spans="1:2" x14ac:dyDescent="0.2">
      <c r="A36320" s="57" t="s">
        <v>75095</v>
      </c>
      <c r="B36320" s="57" t="s">
        <v>75096</v>
      </c>
    </row>
    <row r="36321" spans="1:2" x14ac:dyDescent="0.2">
      <c r="A36321" s="57" t="s">
        <v>75097</v>
      </c>
      <c r="B36321" s="57" t="s">
        <v>75098</v>
      </c>
    </row>
    <row r="36322" spans="1:2" x14ac:dyDescent="0.2">
      <c r="A36322" s="57" t="s">
        <v>75099</v>
      </c>
      <c r="B36322" s="57" t="s">
        <v>75100</v>
      </c>
    </row>
    <row r="36323" spans="1:2" x14ac:dyDescent="0.2">
      <c r="A36323" s="57" t="s">
        <v>75101</v>
      </c>
      <c r="B36323" s="57" t="s">
        <v>75102</v>
      </c>
    </row>
    <row r="36324" spans="1:2" x14ac:dyDescent="0.2">
      <c r="A36324" s="57" t="s">
        <v>75103</v>
      </c>
      <c r="B36324" s="57" t="s">
        <v>75104</v>
      </c>
    </row>
    <row r="36325" spans="1:2" x14ac:dyDescent="0.2">
      <c r="A36325" s="57" t="s">
        <v>75105</v>
      </c>
      <c r="B36325" s="57" t="s">
        <v>75106</v>
      </c>
    </row>
    <row r="36326" spans="1:2" x14ac:dyDescent="0.2">
      <c r="A36326" s="57" t="s">
        <v>75107</v>
      </c>
      <c r="B36326" s="57" t="s">
        <v>75108</v>
      </c>
    </row>
    <row r="36327" spans="1:2" x14ac:dyDescent="0.2">
      <c r="A36327" s="57" t="s">
        <v>75109</v>
      </c>
      <c r="B36327" s="57" t="s">
        <v>75110</v>
      </c>
    </row>
    <row r="36328" spans="1:2" x14ac:dyDescent="0.2">
      <c r="A36328" s="57" t="s">
        <v>75111</v>
      </c>
      <c r="B36328" s="57" t="s">
        <v>75112</v>
      </c>
    </row>
    <row r="36329" spans="1:2" x14ac:dyDescent="0.2">
      <c r="A36329" s="57" t="s">
        <v>75113</v>
      </c>
      <c r="B36329" s="57" t="s">
        <v>75114</v>
      </c>
    </row>
    <row r="36330" spans="1:2" x14ac:dyDescent="0.2">
      <c r="A36330" s="57" t="s">
        <v>75115</v>
      </c>
      <c r="B36330" s="57" t="s">
        <v>75116</v>
      </c>
    </row>
    <row r="36331" spans="1:2" x14ac:dyDescent="0.2">
      <c r="A36331" s="57" t="s">
        <v>75117</v>
      </c>
      <c r="B36331" s="57" t="s">
        <v>75118</v>
      </c>
    </row>
    <row r="36332" spans="1:2" x14ac:dyDescent="0.2">
      <c r="A36332" s="57" t="s">
        <v>75119</v>
      </c>
      <c r="B36332" s="57" t="s">
        <v>75120</v>
      </c>
    </row>
    <row r="36333" spans="1:2" x14ac:dyDescent="0.2">
      <c r="A36333" s="57" t="s">
        <v>75121</v>
      </c>
      <c r="B36333" s="57" t="s">
        <v>75122</v>
      </c>
    </row>
    <row r="36334" spans="1:2" x14ac:dyDescent="0.2">
      <c r="A36334" s="57" t="s">
        <v>75123</v>
      </c>
      <c r="B36334" s="57" t="s">
        <v>75124</v>
      </c>
    </row>
    <row r="36335" spans="1:2" x14ac:dyDescent="0.2">
      <c r="A36335" s="57" t="s">
        <v>75125</v>
      </c>
      <c r="B36335" s="57" t="s">
        <v>75126</v>
      </c>
    </row>
    <row r="36336" spans="1:2" x14ac:dyDescent="0.2">
      <c r="A36336" s="57" t="s">
        <v>75127</v>
      </c>
      <c r="B36336" s="57" t="s">
        <v>75128</v>
      </c>
    </row>
    <row r="36337" spans="1:2" x14ac:dyDescent="0.2">
      <c r="A36337" s="57" t="s">
        <v>75129</v>
      </c>
      <c r="B36337" s="57" t="s">
        <v>75130</v>
      </c>
    </row>
    <row r="36338" spans="1:2" x14ac:dyDescent="0.2">
      <c r="A36338" s="57" t="s">
        <v>75131</v>
      </c>
      <c r="B36338" s="57" t="s">
        <v>75132</v>
      </c>
    </row>
    <row r="36339" spans="1:2" x14ac:dyDescent="0.2">
      <c r="A36339" s="57" t="s">
        <v>75133</v>
      </c>
      <c r="B36339" s="57" t="s">
        <v>75134</v>
      </c>
    </row>
    <row r="36340" spans="1:2" x14ac:dyDescent="0.2">
      <c r="A36340" s="57" t="s">
        <v>75135</v>
      </c>
      <c r="B36340" s="57" t="s">
        <v>75136</v>
      </c>
    </row>
    <row r="36341" spans="1:2" x14ac:dyDescent="0.2">
      <c r="A36341" s="57" t="s">
        <v>75137</v>
      </c>
      <c r="B36341" s="57" t="s">
        <v>75138</v>
      </c>
    </row>
    <row r="36342" spans="1:2" x14ac:dyDescent="0.2">
      <c r="A36342" s="57" t="s">
        <v>75139</v>
      </c>
      <c r="B36342" s="57" t="s">
        <v>75140</v>
      </c>
    </row>
    <row r="36343" spans="1:2" x14ac:dyDescent="0.2">
      <c r="A36343" s="57" t="s">
        <v>75141</v>
      </c>
      <c r="B36343" s="57" t="s">
        <v>75142</v>
      </c>
    </row>
    <row r="36344" spans="1:2" x14ac:dyDescent="0.2">
      <c r="A36344" s="57" t="s">
        <v>75143</v>
      </c>
      <c r="B36344" s="57" t="s">
        <v>75144</v>
      </c>
    </row>
    <row r="36345" spans="1:2" x14ac:dyDescent="0.2">
      <c r="A36345" s="57" t="s">
        <v>75145</v>
      </c>
      <c r="B36345" s="57" t="s">
        <v>75146</v>
      </c>
    </row>
    <row r="36346" spans="1:2" x14ac:dyDescent="0.2">
      <c r="A36346" s="57" t="s">
        <v>75147</v>
      </c>
      <c r="B36346" s="57" t="s">
        <v>75148</v>
      </c>
    </row>
    <row r="36347" spans="1:2" x14ac:dyDescent="0.2">
      <c r="A36347" s="57" t="s">
        <v>75149</v>
      </c>
      <c r="B36347" s="57" t="s">
        <v>75150</v>
      </c>
    </row>
    <row r="36348" spans="1:2" x14ac:dyDescent="0.2">
      <c r="A36348" s="57" t="s">
        <v>75151</v>
      </c>
      <c r="B36348" s="57" t="s">
        <v>75152</v>
      </c>
    </row>
    <row r="36349" spans="1:2" x14ac:dyDescent="0.2">
      <c r="A36349" s="57" t="s">
        <v>75153</v>
      </c>
      <c r="B36349" s="57" t="s">
        <v>75154</v>
      </c>
    </row>
    <row r="36350" spans="1:2" x14ac:dyDescent="0.2">
      <c r="A36350" s="57" t="s">
        <v>75155</v>
      </c>
      <c r="B36350" s="57" t="s">
        <v>75156</v>
      </c>
    </row>
    <row r="36351" spans="1:2" x14ac:dyDescent="0.2">
      <c r="A36351" s="57" t="s">
        <v>75157</v>
      </c>
      <c r="B36351" s="57" t="s">
        <v>75158</v>
      </c>
    </row>
    <row r="36352" spans="1:2" x14ac:dyDescent="0.2">
      <c r="A36352" s="57" t="s">
        <v>75159</v>
      </c>
      <c r="B36352" s="57" t="s">
        <v>75160</v>
      </c>
    </row>
    <row r="36353" spans="1:2" x14ac:dyDescent="0.2">
      <c r="A36353" s="57" t="s">
        <v>75161</v>
      </c>
      <c r="B36353" s="57" t="s">
        <v>75162</v>
      </c>
    </row>
    <row r="36354" spans="1:2" x14ac:dyDescent="0.2">
      <c r="A36354" s="57" t="s">
        <v>75163</v>
      </c>
      <c r="B36354" s="57" t="s">
        <v>75164</v>
      </c>
    </row>
    <row r="36355" spans="1:2" x14ac:dyDescent="0.2">
      <c r="A36355" s="57" t="s">
        <v>75165</v>
      </c>
      <c r="B36355" s="57" t="s">
        <v>75166</v>
      </c>
    </row>
    <row r="36356" spans="1:2" x14ac:dyDescent="0.2">
      <c r="A36356" s="57" t="s">
        <v>75167</v>
      </c>
      <c r="B36356" s="57" t="s">
        <v>75168</v>
      </c>
    </row>
    <row r="36357" spans="1:2" x14ac:dyDescent="0.2">
      <c r="A36357" s="57" t="s">
        <v>75169</v>
      </c>
      <c r="B36357" s="57" t="s">
        <v>75170</v>
      </c>
    </row>
    <row r="36358" spans="1:2" x14ac:dyDescent="0.2">
      <c r="A36358" s="57" t="s">
        <v>75171</v>
      </c>
      <c r="B36358" s="57" t="s">
        <v>75172</v>
      </c>
    </row>
    <row r="36359" spans="1:2" x14ac:dyDescent="0.2">
      <c r="A36359" s="57" t="s">
        <v>75173</v>
      </c>
      <c r="B36359" s="57" t="s">
        <v>75174</v>
      </c>
    </row>
    <row r="36360" spans="1:2" x14ac:dyDescent="0.2">
      <c r="A36360" s="57" t="s">
        <v>75175</v>
      </c>
      <c r="B36360" s="57" t="s">
        <v>75176</v>
      </c>
    </row>
    <row r="36361" spans="1:2" x14ac:dyDescent="0.2">
      <c r="A36361" s="57" t="s">
        <v>75177</v>
      </c>
      <c r="B36361" s="57" t="s">
        <v>75178</v>
      </c>
    </row>
    <row r="36362" spans="1:2" x14ac:dyDescent="0.2">
      <c r="A36362" s="57" t="s">
        <v>75179</v>
      </c>
      <c r="B36362" s="57" t="s">
        <v>75180</v>
      </c>
    </row>
    <row r="36363" spans="1:2" x14ac:dyDescent="0.2">
      <c r="A36363" s="57" t="s">
        <v>75181</v>
      </c>
      <c r="B36363" s="57" t="s">
        <v>75182</v>
      </c>
    </row>
    <row r="36364" spans="1:2" x14ac:dyDescent="0.2">
      <c r="A36364" s="57" t="s">
        <v>75183</v>
      </c>
      <c r="B36364" s="57" t="s">
        <v>75184</v>
      </c>
    </row>
    <row r="36365" spans="1:2" x14ac:dyDescent="0.2">
      <c r="A36365" s="57" t="s">
        <v>75185</v>
      </c>
      <c r="B36365" s="57" t="s">
        <v>75186</v>
      </c>
    </row>
    <row r="36366" spans="1:2" x14ac:dyDescent="0.2">
      <c r="A36366" s="57" t="s">
        <v>75187</v>
      </c>
      <c r="B36366" s="57" t="s">
        <v>75188</v>
      </c>
    </row>
    <row r="36367" spans="1:2" x14ac:dyDescent="0.2">
      <c r="A36367" s="57" t="s">
        <v>75189</v>
      </c>
      <c r="B36367" s="57" t="s">
        <v>75190</v>
      </c>
    </row>
    <row r="36368" spans="1:2" x14ac:dyDescent="0.2">
      <c r="A36368" s="57" t="s">
        <v>75191</v>
      </c>
      <c r="B36368" s="57" t="s">
        <v>75192</v>
      </c>
    </row>
    <row r="36369" spans="1:2" x14ac:dyDescent="0.2">
      <c r="A36369" s="57" t="s">
        <v>75193</v>
      </c>
      <c r="B36369" s="57" t="s">
        <v>75194</v>
      </c>
    </row>
    <row r="36370" spans="1:2" x14ac:dyDescent="0.2">
      <c r="A36370" s="57" t="s">
        <v>75195</v>
      </c>
      <c r="B36370" s="57" t="s">
        <v>75196</v>
      </c>
    </row>
    <row r="36371" spans="1:2" x14ac:dyDescent="0.2">
      <c r="A36371" s="57" t="s">
        <v>75197</v>
      </c>
      <c r="B36371" s="57" t="s">
        <v>75198</v>
      </c>
    </row>
    <row r="36372" spans="1:2" x14ac:dyDescent="0.2">
      <c r="A36372" s="57" t="s">
        <v>75199</v>
      </c>
      <c r="B36372" s="57" t="s">
        <v>75200</v>
      </c>
    </row>
    <row r="36373" spans="1:2" x14ac:dyDescent="0.2">
      <c r="A36373" s="57" t="s">
        <v>75201</v>
      </c>
      <c r="B36373" s="57" t="s">
        <v>75202</v>
      </c>
    </row>
    <row r="36374" spans="1:2" x14ac:dyDescent="0.2">
      <c r="A36374" s="57" t="s">
        <v>75203</v>
      </c>
      <c r="B36374" s="57" t="s">
        <v>75204</v>
      </c>
    </row>
    <row r="36375" spans="1:2" x14ac:dyDescent="0.2">
      <c r="A36375" s="57" t="s">
        <v>75205</v>
      </c>
      <c r="B36375" s="57" t="s">
        <v>75206</v>
      </c>
    </row>
    <row r="36376" spans="1:2" x14ac:dyDescent="0.2">
      <c r="A36376" s="57" t="s">
        <v>75207</v>
      </c>
      <c r="B36376" s="57" t="s">
        <v>75208</v>
      </c>
    </row>
    <row r="36377" spans="1:2" x14ac:dyDescent="0.2">
      <c r="A36377" s="57" t="s">
        <v>75209</v>
      </c>
      <c r="B36377" s="57" t="s">
        <v>75210</v>
      </c>
    </row>
    <row r="36378" spans="1:2" x14ac:dyDescent="0.2">
      <c r="A36378" s="57" t="s">
        <v>75211</v>
      </c>
      <c r="B36378" s="57" t="s">
        <v>75212</v>
      </c>
    </row>
    <row r="36379" spans="1:2" x14ac:dyDescent="0.2">
      <c r="A36379" s="57" t="s">
        <v>75213</v>
      </c>
      <c r="B36379" s="57" t="s">
        <v>75214</v>
      </c>
    </row>
    <row r="36380" spans="1:2" x14ac:dyDescent="0.2">
      <c r="A36380" s="57" t="s">
        <v>75215</v>
      </c>
      <c r="B36380" s="57" t="s">
        <v>75216</v>
      </c>
    </row>
    <row r="36381" spans="1:2" x14ac:dyDescent="0.2">
      <c r="A36381" s="57" t="s">
        <v>75217</v>
      </c>
      <c r="B36381" s="57" t="s">
        <v>75218</v>
      </c>
    </row>
    <row r="36382" spans="1:2" x14ac:dyDescent="0.2">
      <c r="A36382" s="57" t="s">
        <v>75219</v>
      </c>
      <c r="B36382" s="57" t="s">
        <v>75220</v>
      </c>
    </row>
    <row r="36383" spans="1:2" x14ac:dyDescent="0.2">
      <c r="A36383" s="57" t="s">
        <v>75221</v>
      </c>
      <c r="B36383" s="57" t="s">
        <v>75222</v>
      </c>
    </row>
    <row r="36384" spans="1:2" x14ac:dyDescent="0.2">
      <c r="A36384" s="57" t="s">
        <v>75223</v>
      </c>
      <c r="B36384" s="57" t="s">
        <v>75224</v>
      </c>
    </row>
    <row r="36385" spans="1:2" x14ac:dyDescent="0.2">
      <c r="A36385" s="57" t="s">
        <v>75225</v>
      </c>
      <c r="B36385" s="57" t="s">
        <v>75226</v>
      </c>
    </row>
    <row r="36386" spans="1:2" x14ac:dyDescent="0.2">
      <c r="A36386" s="57" t="s">
        <v>75227</v>
      </c>
      <c r="B36386" s="57" t="s">
        <v>75228</v>
      </c>
    </row>
    <row r="36387" spans="1:2" x14ac:dyDescent="0.2">
      <c r="A36387" s="57" t="s">
        <v>75229</v>
      </c>
      <c r="B36387" s="57" t="s">
        <v>75230</v>
      </c>
    </row>
    <row r="36388" spans="1:2" x14ac:dyDescent="0.2">
      <c r="A36388" s="57" t="s">
        <v>75231</v>
      </c>
      <c r="B36388" s="57" t="s">
        <v>75232</v>
      </c>
    </row>
    <row r="36389" spans="1:2" x14ac:dyDescent="0.2">
      <c r="A36389" s="57" t="s">
        <v>75233</v>
      </c>
      <c r="B36389" s="57" t="s">
        <v>75234</v>
      </c>
    </row>
    <row r="36390" spans="1:2" x14ac:dyDescent="0.2">
      <c r="A36390" s="57" t="s">
        <v>75235</v>
      </c>
      <c r="B36390" s="57" t="s">
        <v>75236</v>
      </c>
    </row>
    <row r="36391" spans="1:2" x14ac:dyDescent="0.2">
      <c r="A36391" s="57" t="s">
        <v>75237</v>
      </c>
      <c r="B36391" s="57" t="s">
        <v>75238</v>
      </c>
    </row>
    <row r="36392" spans="1:2" x14ac:dyDescent="0.2">
      <c r="A36392" s="57" t="s">
        <v>75239</v>
      </c>
      <c r="B36392" s="57" t="s">
        <v>75240</v>
      </c>
    </row>
    <row r="36393" spans="1:2" x14ac:dyDescent="0.2">
      <c r="A36393" s="57" t="s">
        <v>75241</v>
      </c>
      <c r="B36393" s="57" t="s">
        <v>75242</v>
      </c>
    </row>
    <row r="36394" spans="1:2" x14ac:dyDescent="0.2">
      <c r="A36394" s="57" t="s">
        <v>75243</v>
      </c>
      <c r="B36394" s="57" t="s">
        <v>75244</v>
      </c>
    </row>
    <row r="36395" spans="1:2" x14ac:dyDescent="0.2">
      <c r="A36395" s="57" t="s">
        <v>75245</v>
      </c>
      <c r="B36395" s="57" t="s">
        <v>75246</v>
      </c>
    </row>
    <row r="36396" spans="1:2" x14ac:dyDescent="0.2">
      <c r="A36396" s="57" t="s">
        <v>75247</v>
      </c>
      <c r="B36396" s="57" t="s">
        <v>75248</v>
      </c>
    </row>
    <row r="36397" spans="1:2" x14ac:dyDescent="0.2">
      <c r="A36397" s="57" t="s">
        <v>75249</v>
      </c>
      <c r="B36397" s="57" t="s">
        <v>75250</v>
      </c>
    </row>
    <row r="36398" spans="1:2" x14ac:dyDescent="0.2">
      <c r="A36398" s="57" t="s">
        <v>75251</v>
      </c>
      <c r="B36398" s="57" t="s">
        <v>75252</v>
      </c>
    </row>
    <row r="36399" spans="1:2" x14ac:dyDescent="0.2">
      <c r="A36399" s="57" t="s">
        <v>75253</v>
      </c>
      <c r="B36399" s="57" t="s">
        <v>75254</v>
      </c>
    </row>
    <row r="36400" spans="1:2" x14ac:dyDescent="0.2">
      <c r="A36400" s="57" t="s">
        <v>75255</v>
      </c>
      <c r="B36400" s="57" t="s">
        <v>75256</v>
      </c>
    </row>
    <row r="36401" spans="1:2" x14ac:dyDescent="0.2">
      <c r="A36401" s="57" t="s">
        <v>75257</v>
      </c>
      <c r="B36401" s="57" t="s">
        <v>75258</v>
      </c>
    </row>
    <row r="36402" spans="1:2" x14ac:dyDescent="0.2">
      <c r="A36402" s="57" t="s">
        <v>75259</v>
      </c>
      <c r="B36402" s="57" t="s">
        <v>75260</v>
      </c>
    </row>
    <row r="36403" spans="1:2" x14ac:dyDescent="0.2">
      <c r="A36403" s="57" t="s">
        <v>75261</v>
      </c>
      <c r="B36403" s="57" t="s">
        <v>75262</v>
      </c>
    </row>
    <row r="36404" spans="1:2" x14ac:dyDescent="0.2">
      <c r="A36404" s="57" t="s">
        <v>75263</v>
      </c>
      <c r="B36404" s="57" t="s">
        <v>75264</v>
      </c>
    </row>
    <row r="36405" spans="1:2" x14ac:dyDescent="0.2">
      <c r="A36405" s="57" t="s">
        <v>75265</v>
      </c>
      <c r="B36405" s="57" t="s">
        <v>75266</v>
      </c>
    </row>
    <row r="36406" spans="1:2" x14ac:dyDescent="0.2">
      <c r="A36406" s="57" t="s">
        <v>75267</v>
      </c>
      <c r="B36406" s="57" t="s">
        <v>75268</v>
      </c>
    </row>
    <row r="36407" spans="1:2" x14ac:dyDescent="0.2">
      <c r="A36407" s="57" t="s">
        <v>75269</v>
      </c>
      <c r="B36407" s="57" t="s">
        <v>75270</v>
      </c>
    </row>
    <row r="36408" spans="1:2" x14ac:dyDescent="0.2">
      <c r="A36408" s="57" t="s">
        <v>75271</v>
      </c>
      <c r="B36408" s="57" t="s">
        <v>75272</v>
      </c>
    </row>
    <row r="36409" spans="1:2" x14ac:dyDescent="0.2">
      <c r="A36409" s="57" t="s">
        <v>75273</v>
      </c>
      <c r="B36409" s="57" t="s">
        <v>75274</v>
      </c>
    </row>
    <row r="36410" spans="1:2" x14ac:dyDescent="0.2">
      <c r="A36410" s="57" t="s">
        <v>75275</v>
      </c>
      <c r="B36410" s="57" t="s">
        <v>75276</v>
      </c>
    </row>
    <row r="36411" spans="1:2" x14ac:dyDescent="0.2">
      <c r="A36411" s="57" t="s">
        <v>75277</v>
      </c>
      <c r="B36411" s="57" t="s">
        <v>75278</v>
      </c>
    </row>
    <row r="36412" spans="1:2" x14ac:dyDescent="0.2">
      <c r="A36412" s="57" t="s">
        <v>75279</v>
      </c>
      <c r="B36412" s="57" t="s">
        <v>75280</v>
      </c>
    </row>
    <row r="36413" spans="1:2" x14ac:dyDescent="0.2">
      <c r="A36413" s="57" t="s">
        <v>75281</v>
      </c>
      <c r="B36413" s="57" t="s">
        <v>75282</v>
      </c>
    </row>
    <row r="36414" spans="1:2" x14ac:dyDescent="0.2">
      <c r="A36414" s="57" t="s">
        <v>75283</v>
      </c>
      <c r="B36414" s="57" t="s">
        <v>75284</v>
      </c>
    </row>
    <row r="36415" spans="1:2" x14ac:dyDescent="0.2">
      <c r="A36415" s="57" t="s">
        <v>75285</v>
      </c>
      <c r="B36415" s="57" t="s">
        <v>75286</v>
      </c>
    </row>
    <row r="36416" spans="1:2" x14ac:dyDescent="0.2">
      <c r="A36416" s="57" t="s">
        <v>75287</v>
      </c>
      <c r="B36416" s="57" t="s">
        <v>75288</v>
      </c>
    </row>
    <row r="36417" spans="1:2" x14ac:dyDescent="0.2">
      <c r="A36417" s="57" t="s">
        <v>75289</v>
      </c>
      <c r="B36417" s="57" t="s">
        <v>75290</v>
      </c>
    </row>
    <row r="36418" spans="1:2" x14ac:dyDescent="0.2">
      <c r="A36418" s="57" t="s">
        <v>75291</v>
      </c>
      <c r="B36418" s="57" t="s">
        <v>75292</v>
      </c>
    </row>
    <row r="36419" spans="1:2" x14ac:dyDescent="0.2">
      <c r="A36419" s="57" t="s">
        <v>75293</v>
      </c>
      <c r="B36419" s="57" t="s">
        <v>75294</v>
      </c>
    </row>
    <row r="36420" spans="1:2" x14ac:dyDescent="0.2">
      <c r="A36420" s="57" t="s">
        <v>75295</v>
      </c>
      <c r="B36420" s="57" t="s">
        <v>75296</v>
      </c>
    </row>
    <row r="36421" spans="1:2" x14ac:dyDescent="0.2">
      <c r="A36421" s="57" t="s">
        <v>75297</v>
      </c>
      <c r="B36421" s="57" t="s">
        <v>75298</v>
      </c>
    </row>
    <row r="36422" spans="1:2" x14ac:dyDescent="0.2">
      <c r="A36422" s="57" t="s">
        <v>75299</v>
      </c>
      <c r="B36422" s="57" t="s">
        <v>75300</v>
      </c>
    </row>
    <row r="36423" spans="1:2" x14ac:dyDescent="0.2">
      <c r="A36423" s="57" t="s">
        <v>75301</v>
      </c>
      <c r="B36423" s="57" t="s">
        <v>75302</v>
      </c>
    </row>
    <row r="36424" spans="1:2" x14ac:dyDescent="0.2">
      <c r="A36424" s="57" t="s">
        <v>75303</v>
      </c>
      <c r="B36424" s="57" t="s">
        <v>75304</v>
      </c>
    </row>
    <row r="36425" spans="1:2" x14ac:dyDescent="0.2">
      <c r="A36425" s="57" t="s">
        <v>75305</v>
      </c>
      <c r="B36425" s="57" t="s">
        <v>75306</v>
      </c>
    </row>
    <row r="36426" spans="1:2" x14ac:dyDescent="0.2">
      <c r="A36426" s="57" t="s">
        <v>75307</v>
      </c>
      <c r="B36426" s="57" t="s">
        <v>75308</v>
      </c>
    </row>
    <row r="36427" spans="1:2" x14ac:dyDescent="0.2">
      <c r="A36427" s="57" t="s">
        <v>75309</v>
      </c>
      <c r="B36427" s="57" t="s">
        <v>75310</v>
      </c>
    </row>
    <row r="36428" spans="1:2" x14ac:dyDescent="0.2">
      <c r="A36428" s="57" t="s">
        <v>75311</v>
      </c>
      <c r="B36428" s="57" t="s">
        <v>75312</v>
      </c>
    </row>
    <row r="36429" spans="1:2" x14ac:dyDescent="0.2">
      <c r="A36429" s="57" t="s">
        <v>75313</v>
      </c>
      <c r="B36429" s="57" t="s">
        <v>75314</v>
      </c>
    </row>
    <row r="36430" spans="1:2" x14ac:dyDescent="0.2">
      <c r="A36430" s="57" t="s">
        <v>75315</v>
      </c>
      <c r="B36430" s="57" t="s">
        <v>75316</v>
      </c>
    </row>
    <row r="36431" spans="1:2" x14ac:dyDescent="0.2">
      <c r="A36431" s="57" t="s">
        <v>75317</v>
      </c>
      <c r="B36431" s="57" t="s">
        <v>75318</v>
      </c>
    </row>
    <row r="36432" spans="1:2" x14ac:dyDescent="0.2">
      <c r="A36432" s="57" t="s">
        <v>75319</v>
      </c>
      <c r="B36432" s="57" t="s">
        <v>75320</v>
      </c>
    </row>
    <row r="36433" spans="1:2" x14ac:dyDescent="0.2">
      <c r="A36433" s="57" t="s">
        <v>75321</v>
      </c>
      <c r="B36433" s="57" t="s">
        <v>75322</v>
      </c>
    </row>
    <row r="36434" spans="1:2" x14ac:dyDescent="0.2">
      <c r="A36434" s="57" t="s">
        <v>75323</v>
      </c>
      <c r="B36434" s="57" t="s">
        <v>75324</v>
      </c>
    </row>
    <row r="36435" spans="1:2" x14ac:dyDescent="0.2">
      <c r="A36435" s="57" t="s">
        <v>75325</v>
      </c>
      <c r="B36435" s="57" t="s">
        <v>75326</v>
      </c>
    </row>
    <row r="36436" spans="1:2" x14ac:dyDescent="0.2">
      <c r="A36436" s="57" t="s">
        <v>75327</v>
      </c>
      <c r="B36436" s="57" t="s">
        <v>75328</v>
      </c>
    </row>
    <row r="36437" spans="1:2" x14ac:dyDescent="0.2">
      <c r="A36437" s="57" t="s">
        <v>75329</v>
      </c>
      <c r="B36437" s="57" t="s">
        <v>75330</v>
      </c>
    </row>
    <row r="36438" spans="1:2" x14ac:dyDescent="0.2">
      <c r="A36438" s="57" t="s">
        <v>75331</v>
      </c>
      <c r="B36438" s="57" t="s">
        <v>75332</v>
      </c>
    </row>
    <row r="36439" spans="1:2" x14ac:dyDescent="0.2">
      <c r="A36439" s="57" t="s">
        <v>75333</v>
      </c>
      <c r="B36439" s="57" t="s">
        <v>75334</v>
      </c>
    </row>
    <row r="36440" spans="1:2" x14ac:dyDescent="0.2">
      <c r="A36440" s="57" t="s">
        <v>75335</v>
      </c>
      <c r="B36440" s="57" t="s">
        <v>75336</v>
      </c>
    </row>
    <row r="36441" spans="1:2" x14ac:dyDescent="0.2">
      <c r="A36441" s="57" t="s">
        <v>75337</v>
      </c>
      <c r="B36441" s="57" t="s">
        <v>75338</v>
      </c>
    </row>
    <row r="36442" spans="1:2" x14ac:dyDescent="0.2">
      <c r="A36442" s="57" t="s">
        <v>75339</v>
      </c>
      <c r="B36442" s="57" t="s">
        <v>75340</v>
      </c>
    </row>
    <row r="36443" spans="1:2" x14ac:dyDescent="0.2">
      <c r="A36443" s="57" t="s">
        <v>75341</v>
      </c>
      <c r="B36443" s="57" t="s">
        <v>75342</v>
      </c>
    </row>
    <row r="36444" spans="1:2" x14ac:dyDescent="0.2">
      <c r="A36444" s="57" t="s">
        <v>75343</v>
      </c>
      <c r="B36444" s="57" t="s">
        <v>75344</v>
      </c>
    </row>
    <row r="36445" spans="1:2" x14ac:dyDescent="0.2">
      <c r="A36445" s="57" t="s">
        <v>75345</v>
      </c>
      <c r="B36445" s="57" t="s">
        <v>75346</v>
      </c>
    </row>
    <row r="36446" spans="1:2" x14ac:dyDescent="0.2">
      <c r="A36446" s="57" t="s">
        <v>75347</v>
      </c>
      <c r="B36446" s="57" t="s">
        <v>75348</v>
      </c>
    </row>
    <row r="36447" spans="1:2" x14ac:dyDescent="0.2">
      <c r="A36447" s="57" t="s">
        <v>75349</v>
      </c>
      <c r="B36447" s="57" t="s">
        <v>75350</v>
      </c>
    </row>
    <row r="36448" spans="1:2" x14ac:dyDescent="0.2">
      <c r="A36448" s="57" t="s">
        <v>75351</v>
      </c>
      <c r="B36448" s="57" t="s">
        <v>75352</v>
      </c>
    </row>
    <row r="36449" spans="1:2" x14ac:dyDescent="0.2">
      <c r="A36449" s="57" t="s">
        <v>75353</v>
      </c>
      <c r="B36449" s="57" t="s">
        <v>75354</v>
      </c>
    </row>
    <row r="36450" spans="1:2" x14ac:dyDescent="0.2">
      <c r="A36450" s="57" t="s">
        <v>75355</v>
      </c>
      <c r="B36450" s="57" t="s">
        <v>75356</v>
      </c>
    </row>
    <row r="36451" spans="1:2" x14ac:dyDescent="0.2">
      <c r="A36451" s="57" t="s">
        <v>75357</v>
      </c>
      <c r="B36451" s="57" t="s">
        <v>75358</v>
      </c>
    </row>
    <row r="36452" spans="1:2" x14ac:dyDescent="0.2">
      <c r="A36452" s="57" t="s">
        <v>75359</v>
      </c>
      <c r="B36452" s="57" t="s">
        <v>75360</v>
      </c>
    </row>
    <row r="36453" spans="1:2" x14ac:dyDescent="0.2">
      <c r="A36453" s="57" t="s">
        <v>75361</v>
      </c>
      <c r="B36453" s="57" t="s">
        <v>75362</v>
      </c>
    </row>
    <row r="36454" spans="1:2" x14ac:dyDescent="0.2">
      <c r="A36454" s="57" t="s">
        <v>75363</v>
      </c>
      <c r="B36454" s="57" t="s">
        <v>75364</v>
      </c>
    </row>
    <row r="36455" spans="1:2" x14ac:dyDescent="0.2">
      <c r="A36455" s="57" t="s">
        <v>75365</v>
      </c>
      <c r="B36455" s="57" t="s">
        <v>75366</v>
      </c>
    </row>
    <row r="36456" spans="1:2" x14ac:dyDescent="0.2">
      <c r="A36456" s="57" t="s">
        <v>75367</v>
      </c>
      <c r="B36456" s="57" t="s">
        <v>75368</v>
      </c>
    </row>
    <row r="36457" spans="1:2" x14ac:dyDescent="0.2">
      <c r="A36457" s="57" t="s">
        <v>75369</v>
      </c>
      <c r="B36457" s="57" t="s">
        <v>75370</v>
      </c>
    </row>
    <row r="36458" spans="1:2" x14ac:dyDescent="0.2">
      <c r="A36458" s="57" t="s">
        <v>75371</v>
      </c>
      <c r="B36458" s="57" t="s">
        <v>75372</v>
      </c>
    </row>
    <row r="36459" spans="1:2" x14ac:dyDescent="0.2">
      <c r="A36459" s="57" t="s">
        <v>75373</v>
      </c>
      <c r="B36459" s="57" t="s">
        <v>75374</v>
      </c>
    </row>
    <row r="36460" spans="1:2" x14ac:dyDescent="0.2">
      <c r="A36460" s="57" t="s">
        <v>75375</v>
      </c>
      <c r="B36460" s="57" t="s">
        <v>75376</v>
      </c>
    </row>
    <row r="36461" spans="1:2" x14ac:dyDescent="0.2">
      <c r="A36461" s="57" t="s">
        <v>75377</v>
      </c>
      <c r="B36461" s="57" t="s">
        <v>75378</v>
      </c>
    </row>
    <row r="36462" spans="1:2" x14ac:dyDescent="0.2">
      <c r="A36462" s="57" t="s">
        <v>75379</v>
      </c>
      <c r="B36462" s="57" t="s">
        <v>75380</v>
      </c>
    </row>
    <row r="36463" spans="1:2" x14ac:dyDescent="0.2">
      <c r="A36463" s="57" t="s">
        <v>75381</v>
      </c>
      <c r="B36463" s="57" t="s">
        <v>75382</v>
      </c>
    </row>
    <row r="36464" spans="1:2" x14ac:dyDescent="0.2">
      <c r="A36464" s="57" t="s">
        <v>75383</v>
      </c>
      <c r="B36464" s="57" t="s">
        <v>75384</v>
      </c>
    </row>
    <row r="36465" spans="1:2" x14ac:dyDescent="0.2">
      <c r="A36465" s="57" t="s">
        <v>75385</v>
      </c>
      <c r="B36465" s="57" t="s">
        <v>75386</v>
      </c>
    </row>
    <row r="36466" spans="1:2" x14ac:dyDescent="0.2">
      <c r="A36466" s="57" t="s">
        <v>75387</v>
      </c>
      <c r="B36466" s="57" t="s">
        <v>75388</v>
      </c>
    </row>
    <row r="36467" spans="1:2" x14ac:dyDescent="0.2">
      <c r="A36467" s="57" t="s">
        <v>75389</v>
      </c>
      <c r="B36467" s="57" t="s">
        <v>75390</v>
      </c>
    </row>
    <row r="36468" spans="1:2" x14ac:dyDescent="0.2">
      <c r="A36468" s="57" t="s">
        <v>75391</v>
      </c>
      <c r="B36468" s="57" t="s">
        <v>75392</v>
      </c>
    </row>
    <row r="36469" spans="1:2" x14ac:dyDescent="0.2">
      <c r="A36469" s="57" t="s">
        <v>75393</v>
      </c>
      <c r="B36469" s="57" t="s">
        <v>75394</v>
      </c>
    </row>
    <row r="36470" spans="1:2" x14ac:dyDescent="0.2">
      <c r="A36470" s="57" t="s">
        <v>75395</v>
      </c>
      <c r="B36470" s="57" t="s">
        <v>75396</v>
      </c>
    </row>
    <row r="36471" spans="1:2" x14ac:dyDescent="0.2">
      <c r="A36471" s="57" t="s">
        <v>75397</v>
      </c>
      <c r="B36471" s="57" t="s">
        <v>75398</v>
      </c>
    </row>
    <row r="36472" spans="1:2" x14ac:dyDescent="0.2">
      <c r="A36472" s="57" t="s">
        <v>75399</v>
      </c>
      <c r="B36472" s="57" t="s">
        <v>75400</v>
      </c>
    </row>
    <row r="36473" spans="1:2" x14ac:dyDescent="0.2">
      <c r="A36473" s="57" t="s">
        <v>75401</v>
      </c>
      <c r="B36473" s="57" t="s">
        <v>75402</v>
      </c>
    </row>
    <row r="36474" spans="1:2" x14ac:dyDescent="0.2">
      <c r="A36474" s="57" t="s">
        <v>75403</v>
      </c>
      <c r="B36474" s="57" t="s">
        <v>75404</v>
      </c>
    </row>
    <row r="36475" spans="1:2" x14ac:dyDescent="0.2">
      <c r="A36475" s="57" t="s">
        <v>75405</v>
      </c>
      <c r="B36475" s="57" t="s">
        <v>75406</v>
      </c>
    </row>
    <row r="36476" spans="1:2" x14ac:dyDescent="0.2">
      <c r="A36476" s="57" t="s">
        <v>75407</v>
      </c>
      <c r="B36476" s="57" t="s">
        <v>75408</v>
      </c>
    </row>
    <row r="36477" spans="1:2" x14ac:dyDescent="0.2">
      <c r="A36477" s="57" t="s">
        <v>75409</v>
      </c>
      <c r="B36477" s="57" t="s">
        <v>75410</v>
      </c>
    </row>
    <row r="36478" spans="1:2" x14ac:dyDescent="0.2">
      <c r="A36478" s="57" t="s">
        <v>75411</v>
      </c>
      <c r="B36478" s="57" t="s">
        <v>75412</v>
      </c>
    </row>
    <row r="36479" spans="1:2" x14ac:dyDescent="0.2">
      <c r="A36479" s="57" t="s">
        <v>75413</v>
      </c>
      <c r="B36479" s="57" t="s">
        <v>75414</v>
      </c>
    </row>
    <row r="36480" spans="1:2" x14ac:dyDescent="0.2">
      <c r="A36480" s="57" t="s">
        <v>75415</v>
      </c>
      <c r="B36480" s="57" t="s">
        <v>75416</v>
      </c>
    </row>
    <row r="36481" spans="1:2" x14ac:dyDescent="0.2">
      <c r="A36481" s="57" t="s">
        <v>75417</v>
      </c>
      <c r="B36481" s="57" t="s">
        <v>75418</v>
      </c>
    </row>
    <row r="36482" spans="1:2" x14ac:dyDescent="0.2">
      <c r="A36482" s="57" t="s">
        <v>75419</v>
      </c>
      <c r="B36482" s="57" t="s">
        <v>75420</v>
      </c>
    </row>
    <row r="36483" spans="1:2" x14ac:dyDescent="0.2">
      <c r="A36483" s="57" t="s">
        <v>75421</v>
      </c>
      <c r="B36483" s="57" t="s">
        <v>75422</v>
      </c>
    </row>
    <row r="36484" spans="1:2" x14ac:dyDescent="0.2">
      <c r="A36484" s="57" t="s">
        <v>75423</v>
      </c>
      <c r="B36484" s="57" t="s">
        <v>75424</v>
      </c>
    </row>
    <row r="36485" spans="1:2" x14ac:dyDescent="0.2">
      <c r="A36485" s="57" t="s">
        <v>75425</v>
      </c>
      <c r="B36485" s="57" t="s">
        <v>75426</v>
      </c>
    </row>
    <row r="36486" spans="1:2" x14ac:dyDescent="0.2">
      <c r="A36486" s="57" t="s">
        <v>75427</v>
      </c>
      <c r="B36486" s="57" t="s">
        <v>75428</v>
      </c>
    </row>
    <row r="36487" spans="1:2" x14ac:dyDescent="0.2">
      <c r="A36487" s="57" t="s">
        <v>75429</v>
      </c>
      <c r="B36487" s="57" t="s">
        <v>75430</v>
      </c>
    </row>
    <row r="36488" spans="1:2" x14ac:dyDescent="0.2">
      <c r="A36488" s="57" t="s">
        <v>75431</v>
      </c>
      <c r="B36488" s="57" t="s">
        <v>75432</v>
      </c>
    </row>
    <row r="36489" spans="1:2" x14ac:dyDescent="0.2">
      <c r="A36489" s="57" t="s">
        <v>75433</v>
      </c>
      <c r="B36489" s="57" t="s">
        <v>75434</v>
      </c>
    </row>
    <row r="36490" spans="1:2" x14ac:dyDescent="0.2">
      <c r="A36490" s="57" t="s">
        <v>75435</v>
      </c>
      <c r="B36490" s="57" t="s">
        <v>75436</v>
      </c>
    </row>
    <row r="36491" spans="1:2" x14ac:dyDescent="0.2">
      <c r="A36491" s="57" t="s">
        <v>75437</v>
      </c>
      <c r="B36491" s="57" t="s">
        <v>75438</v>
      </c>
    </row>
    <row r="36492" spans="1:2" x14ac:dyDescent="0.2">
      <c r="A36492" s="57" t="s">
        <v>75439</v>
      </c>
      <c r="B36492" s="57" t="s">
        <v>75440</v>
      </c>
    </row>
    <row r="36493" spans="1:2" x14ac:dyDescent="0.2">
      <c r="A36493" s="57" t="s">
        <v>75441</v>
      </c>
      <c r="B36493" s="57" t="s">
        <v>75442</v>
      </c>
    </row>
    <row r="36494" spans="1:2" x14ac:dyDescent="0.2">
      <c r="A36494" s="57" t="s">
        <v>75443</v>
      </c>
      <c r="B36494" s="57" t="s">
        <v>75444</v>
      </c>
    </row>
    <row r="36495" spans="1:2" x14ac:dyDescent="0.2">
      <c r="A36495" s="57" t="s">
        <v>75445</v>
      </c>
      <c r="B36495" s="57" t="s">
        <v>75446</v>
      </c>
    </row>
    <row r="36496" spans="1:2" x14ac:dyDescent="0.2">
      <c r="A36496" s="57" t="s">
        <v>75447</v>
      </c>
      <c r="B36496" s="57" t="s">
        <v>75448</v>
      </c>
    </row>
    <row r="36497" spans="1:2" x14ac:dyDescent="0.2">
      <c r="A36497" s="57" t="s">
        <v>75449</v>
      </c>
      <c r="B36497" s="57" t="s">
        <v>75450</v>
      </c>
    </row>
    <row r="36498" spans="1:2" x14ac:dyDescent="0.2">
      <c r="A36498" s="57" t="s">
        <v>75451</v>
      </c>
      <c r="B36498" s="57" t="s">
        <v>75452</v>
      </c>
    </row>
    <row r="36499" spans="1:2" x14ac:dyDescent="0.2">
      <c r="A36499" s="57" t="s">
        <v>75453</v>
      </c>
      <c r="B36499" s="57" t="s">
        <v>75454</v>
      </c>
    </row>
    <row r="36500" spans="1:2" x14ac:dyDescent="0.2">
      <c r="A36500" s="57" t="s">
        <v>75455</v>
      </c>
      <c r="B36500" s="57" t="s">
        <v>75456</v>
      </c>
    </row>
    <row r="36501" spans="1:2" x14ac:dyDescent="0.2">
      <c r="A36501" s="57" t="s">
        <v>75457</v>
      </c>
      <c r="B36501" s="57" t="s">
        <v>75458</v>
      </c>
    </row>
    <row r="36502" spans="1:2" x14ac:dyDescent="0.2">
      <c r="A36502" s="57" t="s">
        <v>75459</v>
      </c>
      <c r="B36502" s="57" t="s">
        <v>75460</v>
      </c>
    </row>
    <row r="36503" spans="1:2" x14ac:dyDescent="0.2">
      <c r="A36503" s="57" t="s">
        <v>75461</v>
      </c>
      <c r="B36503" s="57" t="s">
        <v>75462</v>
      </c>
    </row>
    <row r="36504" spans="1:2" x14ac:dyDescent="0.2">
      <c r="A36504" s="57" t="s">
        <v>75463</v>
      </c>
      <c r="B36504" s="57" t="s">
        <v>75464</v>
      </c>
    </row>
    <row r="36505" spans="1:2" x14ac:dyDescent="0.2">
      <c r="A36505" s="57" t="s">
        <v>75465</v>
      </c>
      <c r="B36505" s="57" t="s">
        <v>75466</v>
      </c>
    </row>
    <row r="36506" spans="1:2" x14ac:dyDescent="0.2">
      <c r="A36506" s="57" t="s">
        <v>75467</v>
      </c>
      <c r="B36506" s="57" t="s">
        <v>75468</v>
      </c>
    </row>
    <row r="36507" spans="1:2" x14ac:dyDescent="0.2">
      <c r="A36507" s="57" t="s">
        <v>75469</v>
      </c>
      <c r="B36507" s="57" t="s">
        <v>75470</v>
      </c>
    </row>
    <row r="36508" spans="1:2" x14ac:dyDescent="0.2">
      <c r="A36508" s="57" t="s">
        <v>75471</v>
      </c>
      <c r="B36508" s="57" t="s">
        <v>75472</v>
      </c>
    </row>
    <row r="36509" spans="1:2" x14ac:dyDescent="0.2">
      <c r="A36509" s="57" t="s">
        <v>75473</v>
      </c>
      <c r="B36509" s="57" t="s">
        <v>75474</v>
      </c>
    </row>
    <row r="36510" spans="1:2" x14ac:dyDescent="0.2">
      <c r="A36510" s="57" t="s">
        <v>75475</v>
      </c>
      <c r="B36510" s="57" t="s">
        <v>75476</v>
      </c>
    </row>
    <row r="36511" spans="1:2" x14ac:dyDescent="0.2">
      <c r="A36511" s="57" t="s">
        <v>75477</v>
      </c>
      <c r="B36511" s="57" t="s">
        <v>75478</v>
      </c>
    </row>
    <row r="36512" spans="1:2" x14ac:dyDescent="0.2">
      <c r="A36512" s="57" t="s">
        <v>75479</v>
      </c>
      <c r="B36512" s="57" t="s">
        <v>75480</v>
      </c>
    </row>
    <row r="36513" spans="1:2" x14ac:dyDescent="0.2">
      <c r="A36513" s="57" t="s">
        <v>75481</v>
      </c>
      <c r="B36513" s="57" t="s">
        <v>75482</v>
      </c>
    </row>
    <row r="36514" spans="1:2" x14ac:dyDescent="0.2">
      <c r="A36514" s="57" t="s">
        <v>75483</v>
      </c>
      <c r="B36514" s="57" t="s">
        <v>75484</v>
      </c>
    </row>
    <row r="36515" spans="1:2" x14ac:dyDescent="0.2">
      <c r="A36515" s="57" t="s">
        <v>75485</v>
      </c>
      <c r="B36515" s="57" t="s">
        <v>75486</v>
      </c>
    </row>
    <row r="36516" spans="1:2" x14ac:dyDescent="0.2">
      <c r="A36516" s="57" t="s">
        <v>75487</v>
      </c>
      <c r="B36516" s="57" t="s">
        <v>75488</v>
      </c>
    </row>
    <row r="36517" spans="1:2" x14ac:dyDescent="0.2">
      <c r="A36517" s="57" t="s">
        <v>75489</v>
      </c>
      <c r="B36517" s="57" t="s">
        <v>75490</v>
      </c>
    </row>
    <row r="36518" spans="1:2" x14ac:dyDescent="0.2">
      <c r="A36518" s="57" t="s">
        <v>75491</v>
      </c>
      <c r="B36518" s="57" t="s">
        <v>75492</v>
      </c>
    </row>
    <row r="36519" spans="1:2" x14ac:dyDescent="0.2">
      <c r="A36519" s="57" t="s">
        <v>75493</v>
      </c>
      <c r="B36519" s="57" t="s">
        <v>75494</v>
      </c>
    </row>
    <row r="36520" spans="1:2" x14ac:dyDescent="0.2">
      <c r="A36520" s="57" t="s">
        <v>75495</v>
      </c>
      <c r="B36520" s="57" t="s">
        <v>75496</v>
      </c>
    </row>
    <row r="36521" spans="1:2" x14ac:dyDescent="0.2">
      <c r="A36521" s="57" t="s">
        <v>75497</v>
      </c>
      <c r="B36521" s="57" t="s">
        <v>75498</v>
      </c>
    </row>
    <row r="36522" spans="1:2" x14ac:dyDescent="0.2">
      <c r="A36522" s="57" t="s">
        <v>75499</v>
      </c>
      <c r="B36522" s="57" t="s">
        <v>75500</v>
      </c>
    </row>
    <row r="36523" spans="1:2" x14ac:dyDescent="0.2">
      <c r="A36523" s="57" t="s">
        <v>75501</v>
      </c>
      <c r="B36523" s="57" t="s">
        <v>75502</v>
      </c>
    </row>
    <row r="36524" spans="1:2" x14ac:dyDescent="0.2">
      <c r="A36524" s="57" t="s">
        <v>75503</v>
      </c>
      <c r="B36524" s="57" t="s">
        <v>75504</v>
      </c>
    </row>
    <row r="36525" spans="1:2" x14ac:dyDescent="0.2">
      <c r="A36525" s="57" t="s">
        <v>75505</v>
      </c>
      <c r="B36525" s="57" t="s">
        <v>75506</v>
      </c>
    </row>
    <row r="36526" spans="1:2" x14ac:dyDescent="0.2">
      <c r="A36526" s="57" t="s">
        <v>75507</v>
      </c>
      <c r="B36526" s="57" t="s">
        <v>75508</v>
      </c>
    </row>
    <row r="36527" spans="1:2" x14ac:dyDescent="0.2">
      <c r="A36527" s="57" t="s">
        <v>75509</v>
      </c>
      <c r="B36527" s="57" t="s">
        <v>75510</v>
      </c>
    </row>
    <row r="36528" spans="1:2" x14ac:dyDescent="0.2">
      <c r="A36528" s="57" t="s">
        <v>75511</v>
      </c>
      <c r="B36528" s="57" t="s">
        <v>75512</v>
      </c>
    </row>
    <row r="36529" spans="1:2" x14ac:dyDescent="0.2">
      <c r="A36529" s="57" t="s">
        <v>75513</v>
      </c>
      <c r="B36529" s="57" t="s">
        <v>75514</v>
      </c>
    </row>
    <row r="36530" spans="1:2" x14ac:dyDescent="0.2">
      <c r="A36530" s="57" t="s">
        <v>75515</v>
      </c>
      <c r="B36530" s="57" t="s">
        <v>75516</v>
      </c>
    </row>
    <row r="36531" spans="1:2" x14ac:dyDescent="0.2">
      <c r="A36531" s="57" t="s">
        <v>75517</v>
      </c>
      <c r="B36531" s="57" t="s">
        <v>75518</v>
      </c>
    </row>
    <row r="36532" spans="1:2" x14ac:dyDescent="0.2">
      <c r="A36532" s="57" t="s">
        <v>75519</v>
      </c>
      <c r="B36532" s="57" t="s">
        <v>75520</v>
      </c>
    </row>
    <row r="36533" spans="1:2" x14ac:dyDescent="0.2">
      <c r="A36533" s="57" t="s">
        <v>75521</v>
      </c>
      <c r="B36533" s="57" t="s">
        <v>75522</v>
      </c>
    </row>
    <row r="36534" spans="1:2" x14ac:dyDescent="0.2">
      <c r="A36534" s="57" t="s">
        <v>75523</v>
      </c>
      <c r="B36534" s="57" t="s">
        <v>75524</v>
      </c>
    </row>
    <row r="36535" spans="1:2" x14ac:dyDescent="0.2">
      <c r="A36535" s="57" t="s">
        <v>75525</v>
      </c>
      <c r="B36535" s="57" t="s">
        <v>75526</v>
      </c>
    </row>
    <row r="36536" spans="1:2" x14ac:dyDescent="0.2">
      <c r="A36536" s="57" t="s">
        <v>75527</v>
      </c>
      <c r="B36536" s="57" t="s">
        <v>75528</v>
      </c>
    </row>
    <row r="36537" spans="1:2" x14ac:dyDescent="0.2">
      <c r="A36537" s="57" t="s">
        <v>75529</v>
      </c>
      <c r="B36537" s="57" t="s">
        <v>75530</v>
      </c>
    </row>
    <row r="36538" spans="1:2" x14ac:dyDescent="0.2">
      <c r="A36538" s="57" t="s">
        <v>75531</v>
      </c>
      <c r="B36538" s="57" t="s">
        <v>75532</v>
      </c>
    </row>
    <row r="36539" spans="1:2" x14ac:dyDescent="0.2">
      <c r="A36539" s="57" t="s">
        <v>75533</v>
      </c>
      <c r="B36539" s="57" t="s">
        <v>75534</v>
      </c>
    </row>
    <row r="36540" spans="1:2" x14ac:dyDescent="0.2">
      <c r="A36540" s="57" t="s">
        <v>75535</v>
      </c>
      <c r="B36540" s="57" t="s">
        <v>75536</v>
      </c>
    </row>
    <row r="36541" spans="1:2" x14ac:dyDescent="0.2">
      <c r="A36541" s="57" t="s">
        <v>75537</v>
      </c>
      <c r="B36541" s="57" t="s">
        <v>75538</v>
      </c>
    </row>
    <row r="36542" spans="1:2" x14ac:dyDescent="0.2">
      <c r="A36542" s="57" t="s">
        <v>75539</v>
      </c>
      <c r="B36542" s="57" t="s">
        <v>75540</v>
      </c>
    </row>
    <row r="36543" spans="1:2" x14ac:dyDescent="0.2">
      <c r="A36543" s="57" t="s">
        <v>75541</v>
      </c>
      <c r="B36543" s="57" t="s">
        <v>75542</v>
      </c>
    </row>
    <row r="36544" spans="1:2" x14ac:dyDescent="0.2">
      <c r="A36544" s="57" t="s">
        <v>75543</v>
      </c>
      <c r="B36544" s="57" t="s">
        <v>75544</v>
      </c>
    </row>
    <row r="36545" spans="1:2" x14ac:dyDescent="0.2">
      <c r="A36545" s="57" t="s">
        <v>75545</v>
      </c>
      <c r="B36545" s="57" t="s">
        <v>75546</v>
      </c>
    </row>
    <row r="36546" spans="1:2" x14ac:dyDescent="0.2">
      <c r="A36546" s="57" t="s">
        <v>75547</v>
      </c>
      <c r="B36546" s="57" t="s">
        <v>75548</v>
      </c>
    </row>
    <row r="36547" spans="1:2" x14ac:dyDescent="0.2">
      <c r="A36547" s="57" t="s">
        <v>75549</v>
      </c>
      <c r="B36547" s="57" t="s">
        <v>75544</v>
      </c>
    </row>
    <row r="36548" spans="1:2" x14ac:dyDescent="0.2">
      <c r="A36548" s="57" t="s">
        <v>75550</v>
      </c>
      <c r="B36548" s="57" t="s">
        <v>75551</v>
      </c>
    </row>
    <row r="36549" spans="1:2" x14ac:dyDescent="0.2">
      <c r="A36549" s="57" t="s">
        <v>75552</v>
      </c>
      <c r="B36549" s="57" t="s">
        <v>75553</v>
      </c>
    </row>
    <row r="36550" spans="1:2" x14ac:dyDescent="0.2">
      <c r="A36550" s="57" t="s">
        <v>75554</v>
      </c>
      <c r="B36550" s="57" t="s">
        <v>75308</v>
      </c>
    </row>
    <row r="36551" spans="1:2" x14ac:dyDescent="0.2">
      <c r="A36551" s="57" t="s">
        <v>75555</v>
      </c>
      <c r="B36551" s="57" t="s">
        <v>75556</v>
      </c>
    </row>
    <row r="36552" spans="1:2" x14ac:dyDescent="0.2">
      <c r="A36552" s="57" t="s">
        <v>75557</v>
      </c>
      <c r="B36552" s="57" t="s">
        <v>75558</v>
      </c>
    </row>
    <row r="36553" spans="1:2" x14ac:dyDescent="0.2">
      <c r="A36553" s="57" t="s">
        <v>75559</v>
      </c>
      <c r="B36553" s="57" t="s">
        <v>75560</v>
      </c>
    </row>
    <row r="36554" spans="1:2" x14ac:dyDescent="0.2">
      <c r="A36554" s="57" t="s">
        <v>75561</v>
      </c>
      <c r="B36554" s="57" t="s">
        <v>75562</v>
      </c>
    </row>
    <row r="36555" spans="1:2" x14ac:dyDescent="0.2">
      <c r="A36555" s="57" t="s">
        <v>75563</v>
      </c>
      <c r="B36555" s="57" t="s">
        <v>75564</v>
      </c>
    </row>
    <row r="36556" spans="1:2" x14ac:dyDescent="0.2">
      <c r="A36556" s="57" t="s">
        <v>75565</v>
      </c>
      <c r="B36556" s="57" t="s">
        <v>75566</v>
      </c>
    </row>
    <row r="36557" spans="1:2" x14ac:dyDescent="0.2">
      <c r="A36557" s="57" t="s">
        <v>75567</v>
      </c>
      <c r="B36557" s="57" t="s">
        <v>75568</v>
      </c>
    </row>
    <row r="36558" spans="1:2" x14ac:dyDescent="0.2">
      <c r="A36558" s="57" t="s">
        <v>75569</v>
      </c>
      <c r="B36558" s="57" t="s">
        <v>75570</v>
      </c>
    </row>
    <row r="36559" spans="1:2" x14ac:dyDescent="0.2">
      <c r="A36559" s="57" t="s">
        <v>75571</v>
      </c>
      <c r="B36559" s="57" t="s">
        <v>75572</v>
      </c>
    </row>
    <row r="36560" spans="1:2" x14ac:dyDescent="0.2">
      <c r="A36560" s="57" t="s">
        <v>75573</v>
      </c>
      <c r="B36560" s="57" t="s">
        <v>75574</v>
      </c>
    </row>
    <row r="36561" spans="1:2" x14ac:dyDescent="0.2">
      <c r="A36561" s="57" t="s">
        <v>75575</v>
      </c>
      <c r="B36561" s="57" t="s">
        <v>75576</v>
      </c>
    </row>
    <row r="36562" spans="1:2" x14ac:dyDescent="0.2">
      <c r="A36562" s="57" t="s">
        <v>75577</v>
      </c>
      <c r="B36562" s="57" t="s">
        <v>75578</v>
      </c>
    </row>
    <row r="36563" spans="1:2" x14ac:dyDescent="0.2">
      <c r="A36563" s="57" t="s">
        <v>75579</v>
      </c>
      <c r="B36563" s="57" t="s">
        <v>75580</v>
      </c>
    </row>
    <row r="36564" spans="1:2" x14ac:dyDescent="0.2">
      <c r="A36564" s="57" t="s">
        <v>75581</v>
      </c>
      <c r="B36564" s="57" t="s">
        <v>75582</v>
      </c>
    </row>
    <row r="36565" spans="1:2" x14ac:dyDescent="0.2">
      <c r="A36565" s="57" t="s">
        <v>75583</v>
      </c>
      <c r="B36565" s="57" t="s">
        <v>75584</v>
      </c>
    </row>
    <row r="36566" spans="1:2" x14ac:dyDescent="0.2">
      <c r="A36566" s="57" t="s">
        <v>75585</v>
      </c>
      <c r="B36566" s="57" t="s">
        <v>75586</v>
      </c>
    </row>
    <row r="36567" spans="1:2" x14ac:dyDescent="0.2">
      <c r="A36567" s="57" t="s">
        <v>75587</v>
      </c>
      <c r="B36567" s="57" t="s">
        <v>75588</v>
      </c>
    </row>
    <row r="36568" spans="1:2" x14ac:dyDescent="0.2">
      <c r="A36568" s="57" t="s">
        <v>75589</v>
      </c>
      <c r="B36568" s="57" t="s">
        <v>75590</v>
      </c>
    </row>
    <row r="36569" spans="1:2" x14ac:dyDescent="0.2">
      <c r="A36569" s="57" t="s">
        <v>75591</v>
      </c>
      <c r="B36569" s="57" t="s">
        <v>75592</v>
      </c>
    </row>
    <row r="36570" spans="1:2" x14ac:dyDescent="0.2">
      <c r="A36570" s="57" t="s">
        <v>75593</v>
      </c>
      <c r="B36570" s="57" t="s">
        <v>75594</v>
      </c>
    </row>
    <row r="36571" spans="1:2" x14ac:dyDescent="0.2">
      <c r="A36571" s="57" t="s">
        <v>75595</v>
      </c>
      <c r="B36571" s="57" t="s">
        <v>75596</v>
      </c>
    </row>
    <row r="36572" spans="1:2" x14ac:dyDescent="0.2">
      <c r="A36572" s="57" t="s">
        <v>75597</v>
      </c>
      <c r="B36572" s="57" t="s">
        <v>75598</v>
      </c>
    </row>
    <row r="36573" spans="1:2" x14ac:dyDescent="0.2">
      <c r="A36573" s="57" t="s">
        <v>75599</v>
      </c>
      <c r="B36573" s="57" t="s">
        <v>75600</v>
      </c>
    </row>
    <row r="36574" spans="1:2" x14ac:dyDescent="0.2">
      <c r="A36574" s="57" t="s">
        <v>75601</v>
      </c>
      <c r="B36574" s="57" t="s">
        <v>75602</v>
      </c>
    </row>
    <row r="36575" spans="1:2" x14ac:dyDescent="0.2">
      <c r="A36575" s="57" t="s">
        <v>75603</v>
      </c>
      <c r="B36575" s="57" t="s">
        <v>75604</v>
      </c>
    </row>
    <row r="36576" spans="1:2" x14ac:dyDescent="0.2">
      <c r="A36576" s="57" t="s">
        <v>75605</v>
      </c>
      <c r="B36576" s="57" t="s">
        <v>75606</v>
      </c>
    </row>
    <row r="36577" spans="1:2" x14ac:dyDescent="0.2">
      <c r="A36577" s="57" t="s">
        <v>75607</v>
      </c>
      <c r="B36577" s="57" t="s">
        <v>75608</v>
      </c>
    </row>
    <row r="36578" spans="1:2" x14ac:dyDescent="0.2">
      <c r="A36578" s="57" t="s">
        <v>75609</v>
      </c>
      <c r="B36578" s="57" t="s">
        <v>75610</v>
      </c>
    </row>
    <row r="36579" spans="1:2" x14ac:dyDescent="0.2">
      <c r="A36579" s="57" t="s">
        <v>75611</v>
      </c>
      <c r="B36579" s="57" t="s">
        <v>75612</v>
      </c>
    </row>
    <row r="36580" spans="1:2" x14ac:dyDescent="0.2">
      <c r="A36580" s="57" t="s">
        <v>75613</v>
      </c>
      <c r="B36580" s="57" t="s">
        <v>75614</v>
      </c>
    </row>
    <row r="36581" spans="1:2" x14ac:dyDescent="0.2">
      <c r="A36581" s="57" t="s">
        <v>75615</v>
      </c>
      <c r="B36581" s="57" t="s">
        <v>75616</v>
      </c>
    </row>
    <row r="36582" spans="1:2" x14ac:dyDescent="0.2">
      <c r="A36582" s="57" t="s">
        <v>75617</v>
      </c>
      <c r="B36582" s="57" t="s">
        <v>75618</v>
      </c>
    </row>
    <row r="36583" spans="1:2" x14ac:dyDescent="0.2">
      <c r="A36583" s="57" t="s">
        <v>75619</v>
      </c>
      <c r="B36583" s="57" t="s">
        <v>75620</v>
      </c>
    </row>
    <row r="36584" spans="1:2" x14ac:dyDescent="0.2">
      <c r="A36584" s="57" t="s">
        <v>75621</v>
      </c>
      <c r="B36584" s="57" t="s">
        <v>75622</v>
      </c>
    </row>
    <row r="36585" spans="1:2" x14ac:dyDescent="0.2">
      <c r="A36585" s="57" t="s">
        <v>75623</v>
      </c>
      <c r="B36585" s="57" t="s">
        <v>75624</v>
      </c>
    </row>
    <row r="36586" spans="1:2" x14ac:dyDescent="0.2">
      <c r="A36586" s="57" t="s">
        <v>75625</v>
      </c>
      <c r="B36586" s="57" t="s">
        <v>75626</v>
      </c>
    </row>
    <row r="36587" spans="1:2" x14ac:dyDescent="0.2">
      <c r="A36587" s="57" t="s">
        <v>75627</v>
      </c>
      <c r="B36587" s="57" t="s">
        <v>75628</v>
      </c>
    </row>
    <row r="36588" spans="1:2" x14ac:dyDescent="0.2">
      <c r="A36588" s="57" t="s">
        <v>75629</v>
      </c>
      <c r="B36588" s="57" t="s">
        <v>75630</v>
      </c>
    </row>
    <row r="36589" spans="1:2" x14ac:dyDescent="0.2">
      <c r="A36589" s="57" t="s">
        <v>75631</v>
      </c>
      <c r="B36589" s="57" t="s">
        <v>75632</v>
      </c>
    </row>
    <row r="36590" spans="1:2" x14ac:dyDescent="0.2">
      <c r="A36590" s="57" t="s">
        <v>75633</v>
      </c>
      <c r="B36590" s="57" t="s">
        <v>75634</v>
      </c>
    </row>
    <row r="36591" spans="1:2" x14ac:dyDescent="0.2">
      <c r="A36591" s="57" t="s">
        <v>75635</v>
      </c>
      <c r="B36591" s="57" t="s">
        <v>75636</v>
      </c>
    </row>
    <row r="36592" spans="1:2" x14ac:dyDescent="0.2">
      <c r="A36592" s="57" t="s">
        <v>75637</v>
      </c>
      <c r="B36592" s="57" t="s">
        <v>75638</v>
      </c>
    </row>
    <row r="36593" spans="1:2" x14ac:dyDescent="0.2">
      <c r="A36593" s="57" t="s">
        <v>75639</v>
      </c>
      <c r="B36593" s="57" t="s">
        <v>75640</v>
      </c>
    </row>
    <row r="36594" spans="1:2" x14ac:dyDescent="0.2">
      <c r="A36594" s="57" t="s">
        <v>75641</v>
      </c>
      <c r="B36594" s="57" t="s">
        <v>75642</v>
      </c>
    </row>
    <row r="36595" spans="1:2" x14ac:dyDescent="0.2">
      <c r="A36595" s="57" t="s">
        <v>75643</v>
      </c>
      <c r="B36595" s="57" t="s">
        <v>75644</v>
      </c>
    </row>
    <row r="36596" spans="1:2" x14ac:dyDescent="0.2">
      <c r="A36596" s="57" t="s">
        <v>75645</v>
      </c>
      <c r="B36596" s="57" t="s">
        <v>75646</v>
      </c>
    </row>
    <row r="36597" spans="1:2" x14ac:dyDescent="0.2">
      <c r="A36597" s="57" t="s">
        <v>75647</v>
      </c>
      <c r="B36597" s="57" t="s">
        <v>75648</v>
      </c>
    </row>
    <row r="36598" spans="1:2" x14ac:dyDescent="0.2">
      <c r="A36598" s="57" t="s">
        <v>75649</v>
      </c>
      <c r="B36598" s="57" t="s">
        <v>75650</v>
      </c>
    </row>
    <row r="36599" spans="1:2" x14ac:dyDescent="0.2">
      <c r="A36599" s="57" t="s">
        <v>75651</v>
      </c>
      <c r="B36599" s="57" t="s">
        <v>75652</v>
      </c>
    </row>
    <row r="36600" spans="1:2" x14ac:dyDescent="0.2">
      <c r="A36600" s="57" t="s">
        <v>75653</v>
      </c>
      <c r="B36600" s="57" t="s">
        <v>75654</v>
      </c>
    </row>
    <row r="36601" spans="1:2" x14ac:dyDescent="0.2">
      <c r="A36601" s="57" t="s">
        <v>75655</v>
      </c>
      <c r="B36601" s="57" t="s">
        <v>75656</v>
      </c>
    </row>
    <row r="36602" spans="1:2" x14ac:dyDescent="0.2">
      <c r="A36602" s="57" t="s">
        <v>75657</v>
      </c>
      <c r="B36602" s="57" t="s">
        <v>75658</v>
      </c>
    </row>
    <row r="36603" spans="1:2" x14ac:dyDescent="0.2">
      <c r="A36603" s="57" t="s">
        <v>75659</v>
      </c>
      <c r="B36603" s="57" t="s">
        <v>75660</v>
      </c>
    </row>
    <row r="36604" spans="1:2" x14ac:dyDescent="0.2">
      <c r="A36604" s="57" t="s">
        <v>75661</v>
      </c>
      <c r="B36604" s="57" t="s">
        <v>75662</v>
      </c>
    </row>
    <row r="36605" spans="1:2" x14ac:dyDescent="0.2">
      <c r="A36605" s="57" t="s">
        <v>75663</v>
      </c>
      <c r="B36605" s="57" t="s">
        <v>75664</v>
      </c>
    </row>
    <row r="36606" spans="1:2" x14ac:dyDescent="0.2">
      <c r="A36606" s="57" t="s">
        <v>75665</v>
      </c>
      <c r="B36606" s="57" t="s">
        <v>75666</v>
      </c>
    </row>
    <row r="36607" spans="1:2" x14ac:dyDescent="0.2">
      <c r="A36607" s="57" t="s">
        <v>75667</v>
      </c>
      <c r="B36607" s="57" t="s">
        <v>75668</v>
      </c>
    </row>
    <row r="36608" spans="1:2" x14ac:dyDescent="0.2">
      <c r="A36608" s="57" t="s">
        <v>75669</v>
      </c>
      <c r="B36608" s="57" t="s">
        <v>75670</v>
      </c>
    </row>
    <row r="36609" spans="1:2" x14ac:dyDescent="0.2">
      <c r="A36609" s="57" t="s">
        <v>75671</v>
      </c>
      <c r="B36609" s="57" t="s">
        <v>75672</v>
      </c>
    </row>
    <row r="36610" spans="1:2" x14ac:dyDescent="0.2">
      <c r="A36610" s="57" t="s">
        <v>75673</v>
      </c>
      <c r="B36610" s="57" t="s">
        <v>75674</v>
      </c>
    </row>
    <row r="36611" spans="1:2" x14ac:dyDescent="0.2">
      <c r="A36611" s="57" t="s">
        <v>75675</v>
      </c>
      <c r="B36611" s="57" t="s">
        <v>75676</v>
      </c>
    </row>
    <row r="36612" spans="1:2" x14ac:dyDescent="0.2">
      <c r="A36612" s="57" t="s">
        <v>75677</v>
      </c>
      <c r="B36612" s="57" t="s">
        <v>75678</v>
      </c>
    </row>
    <row r="36613" spans="1:2" x14ac:dyDescent="0.2">
      <c r="A36613" s="57" t="s">
        <v>75679</v>
      </c>
      <c r="B36613" s="57" t="s">
        <v>75680</v>
      </c>
    </row>
    <row r="36614" spans="1:2" x14ac:dyDescent="0.2">
      <c r="A36614" s="57" t="s">
        <v>75681</v>
      </c>
      <c r="B36614" s="57" t="s">
        <v>75682</v>
      </c>
    </row>
    <row r="36615" spans="1:2" x14ac:dyDescent="0.2">
      <c r="A36615" s="57" t="s">
        <v>75683</v>
      </c>
      <c r="B36615" s="57" t="s">
        <v>75684</v>
      </c>
    </row>
    <row r="36616" spans="1:2" x14ac:dyDescent="0.2">
      <c r="A36616" s="57" t="s">
        <v>75685</v>
      </c>
      <c r="B36616" s="57" t="s">
        <v>75686</v>
      </c>
    </row>
    <row r="36617" spans="1:2" x14ac:dyDescent="0.2">
      <c r="A36617" s="57" t="s">
        <v>75687</v>
      </c>
      <c r="B36617" s="57" t="s">
        <v>75688</v>
      </c>
    </row>
    <row r="36618" spans="1:2" x14ac:dyDescent="0.2">
      <c r="A36618" s="57" t="s">
        <v>75689</v>
      </c>
      <c r="B36618" s="57" t="s">
        <v>75690</v>
      </c>
    </row>
    <row r="36619" spans="1:2" x14ac:dyDescent="0.2">
      <c r="A36619" s="57" t="s">
        <v>75691</v>
      </c>
      <c r="B36619" s="57" t="s">
        <v>75692</v>
      </c>
    </row>
    <row r="36620" spans="1:2" x14ac:dyDescent="0.2">
      <c r="A36620" s="57" t="s">
        <v>75693</v>
      </c>
      <c r="B36620" s="57" t="s">
        <v>75694</v>
      </c>
    </row>
    <row r="36621" spans="1:2" x14ac:dyDescent="0.2">
      <c r="A36621" s="57" t="s">
        <v>75695</v>
      </c>
      <c r="B36621" s="57" t="s">
        <v>75696</v>
      </c>
    </row>
    <row r="36622" spans="1:2" x14ac:dyDescent="0.2">
      <c r="A36622" s="57" t="s">
        <v>75697</v>
      </c>
      <c r="B36622" s="57" t="s">
        <v>75698</v>
      </c>
    </row>
    <row r="36623" spans="1:2" x14ac:dyDescent="0.2">
      <c r="A36623" s="57" t="s">
        <v>75699</v>
      </c>
      <c r="B36623" s="57" t="s">
        <v>75700</v>
      </c>
    </row>
    <row r="36624" spans="1:2" x14ac:dyDescent="0.2">
      <c r="A36624" s="57" t="s">
        <v>75701</v>
      </c>
      <c r="B36624" s="57" t="s">
        <v>75702</v>
      </c>
    </row>
    <row r="36625" spans="1:2" x14ac:dyDescent="0.2">
      <c r="A36625" s="57" t="s">
        <v>75703</v>
      </c>
      <c r="B36625" s="57" t="s">
        <v>75704</v>
      </c>
    </row>
    <row r="36626" spans="1:2" x14ac:dyDescent="0.2">
      <c r="A36626" s="57" t="s">
        <v>75705</v>
      </c>
      <c r="B36626" s="57" t="s">
        <v>75706</v>
      </c>
    </row>
    <row r="36627" spans="1:2" x14ac:dyDescent="0.2">
      <c r="A36627" s="57" t="s">
        <v>75707</v>
      </c>
      <c r="B36627" s="57" t="s">
        <v>75708</v>
      </c>
    </row>
    <row r="36628" spans="1:2" x14ac:dyDescent="0.2">
      <c r="A36628" s="57" t="s">
        <v>75709</v>
      </c>
      <c r="B36628" s="57" t="s">
        <v>75710</v>
      </c>
    </row>
    <row r="36629" spans="1:2" x14ac:dyDescent="0.2">
      <c r="A36629" s="57" t="s">
        <v>75711</v>
      </c>
      <c r="B36629" s="57" t="s">
        <v>75712</v>
      </c>
    </row>
    <row r="36630" spans="1:2" x14ac:dyDescent="0.2">
      <c r="A36630" s="57" t="s">
        <v>75713</v>
      </c>
      <c r="B36630" s="57" t="s">
        <v>75714</v>
      </c>
    </row>
    <row r="36631" spans="1:2" x14ac:dyDescent="0.2">
      <c r="A36631" s="57" t="s">
        <v>75715</v>
      </c>
      <c r="B36631" s="57" t="s">
        <v>75716</v>
      </c>
    </row>
    <row r="36632" spans="1:2" x14ac:dyDescent="0.2">
      <c r="A36632" s="57" t="s">
        <v>75717</v>
      </c>
      <c r="B36632" s="57" t="s">
        <v>75718</v>
      </c>
    </row>
    <row r="36633" spans="1:2" x14ac:dyDescent="0.2">
      <c r="A36633" s="57" t="s">
        <v>75719</v>
      </c>
      <c r="B36633" s="57" t="s">
        <v>75720</v>
      </c>
    </row>
    <row r="36634" spans="1:2" x14ac:dyDescent="0.2">
      <c r="A36634" s="57" t="s">
        <v>75721</v>
      </c>
      <c r="B36634" s="57" t="s">
        <v>75722</v>
      </c>
    </row>
    <row r="36635" spans="1:2" x14ac:dyDescent="0.2">
      <c r="A36635" s="57" t="s">
        <v>75723</v>
      </c>
      <c r="B36635" s="57" t="s">
        <v>75724</v>
      </c>
    </row>
    <row r="36636" spans="1:2" x14ac:dyDescent="0.2">
      <c r="A36636" s="57" t="s">
        <v>75725</v>
      </c>
      <c r="B36636" s="57" t="s">
        <v>75726</v>
      </c>
    </row>
    <row r="36637" spans="1:2" x14ac:dyDescent="0.2">
      <c r="A36637" s="57" t="s">
        <v>75727</v>
      </c>
      <c r="B36637" s="57" t="s">
        <v>75728</v>
      </c>
    </row>
    <row r="36638" spans="1:2" x14ac:dyDescent="0.2">
      <c r="A36638" s="57" t="s">
        <v>75729</v>
      </c>
      <c r="B36638" s="57" t="s">
        <v>75730</v>
      </c>
    </row>
    <row r="36639" spans="1:2" x14ac:dyDescent="0.2">
      <c r="A36639" s="57" t="s">
        <v>75731</v>
      </c>
      <c r="B36639" s="57" t="s">
        <v>75732</v>
      </c>
    </row>
    <row r="36640" spans="1:2" x14ac:dyDescent="0.2">
      <c r="A36640" s="57" t="s">
        <v>75733</v>
      </c>
      <c r="B36640" s="57" t="s">
        <v>75734</v>
      </c>
    </row>
    <row r="36641" spans="1:2" x14ac:dyDescent="0.2">
      <c r="A36641" s="57" t="s">
        <v>75735</v>
      </c>
      <c r="B36641" s="57" t="s">
        <v>75736</v>
      </c>
    </row>
    <row r="36642" spans="1:2" x14ac:dyDescent="0.2">
      <c r="A36642" s="57" t="s">
        <v>75737</v>
      </c>
      <c r="B36642" s="57" t="s">
        <v>75738</v>
      </c>
    </row>
    <row r="36643" spans="1:2" x14ac:dyDescent="0.2">
      <c r="A36643" s="57" t="s">
        <v>75739</v>
      </c>
      <c r="B36643" s="57" t="s">
        <v>75740</v>
      </c>
    </row>
    <row r="36644" spans="1:2" x14ac:dyDescent="0.2">
      <c r="A36644" s="57" t="s">
        <v>75741</v>
      </c>
      <c r="B36644" s="57" t="s">
        <v>75742</v>
      </c>
    </row>
    <row r="36645" spans="1:2" x14ac:dyDescent="0.2">
      <c r="A36645" s="57" t="s">
        <v>75743</v>
      </c>
      <c r="B36645" s="57" t="s">
        <v>75744</v>
      </c>
    </row>
    <row r="36646" spans="1:2" x14ac:dyDescent="0.2">
      <c r="A36646" s="57" t="s">
        <v>75745</v>
      </c>
      <c r="B36646" s="57" t="s">
        <v>75746</v>
      </c>
    </row>
    <row r="36647" spans="1:2" x14ac:dyDescent="0.2">
      <c r="A36647" s="57" t="s">
        <v>75747</v>
      </c>
      <c r="B36647" s="57" t="s">
        <v>75748</v>
      </c>
    </row>
    <row r="36648" spans="1:2" x14ac:dyDescent="0.2">
      <c r="A36648" s="57" t="s">
        <v>75749</v>
      </c>
      <c r="B36648" s="57" t="s">
        <v>75750</v>
      </c>
    </row>
    <row r="36649" spans="1:2" x14ac:dyDescent="0.2">
      <c r="A36649" s="57" t="s">
        <v>75751</v>
      </c>
      <c r="B36649" s="57" t="s">
        <v>75752</v>
      </c>
    </row>
    <row r="36650" spans="1:2" x14ac:dyDescent="0.2">
      <c r="A36650" s="57" t="s">
        <v>75753</v>
      </c>
      <c r="B36650" s="57" t="s">
        <v>75754</v>
      </c>
    </row>
    <row r="36651" spans="1:2" x14ac:dyDescent="0.2">
      <c r="A36651" s="57" t="s">
        <v>75755</v>
      </c>
      <c r="B36651" s="57" t="s">
        <v>75756</v>
      </c>
    </row>
    <row r="36652" spans="1:2" x14ac:dyDescent="0.2">
      <c r="A36652" s="57" t="s">
        <v>75757</v>
      </c>
      <c r="B36652" s="57" t="s">
        <v>75758</v>
      </c>
    </row>
    <row r="36653" spans="1:2" x14ac:dyDescent="0.2">
      <c r="A36653" s="57" t="s">
        <v>75759</v>
      </c>
      <c r="B36653" s="57" t="s">
        <v>75760</v>
      </c>
    </row>
    <row r="36654" spans="1:2" x14ac:dyDescent="0.2">
      <c r="A36654" s="57" t="s">
        <v>75761</v>
      </c>
      <c r="B36654" s="57" t="s">
        <v>75762</v>
      </c>
    </row>
    <row r="36655" spans="1:2" x14ac:dyDescent="0.2">
      <c r="A36655" s="57" t="s">
        <v>75763</v>
      </c>
      <c r="B36655" s="57" t="s">
        <v>75764</v>
      </c>
    </row>
    <row r="36656" spans="1:2" x14ac:dyDescent="0.2">
      <c r="A36656" s="57" t="s">
        <v>75765</v>
      </c>
      <c r="B36656" s="57" t="s">
        <v>75766</v>
      </c>
    </row>
    <row r="36657" spans="1:2" x14ac:dyDescent="0.2">
      <c r="A36657" s="57" t="s">
        <v>75767</v>
      </c>
      <c r="B36657" s="57" t="s">
        <v>75768</v>
      </c>
    </row>
    <row r="36658" spans="1:2" x14ac:dyDescent="0.2">
      <c r="A36658" s="57" t="s">
        <v>75769</v>
      </c>
      <c r="B36658" s="57" t="s">
        <v>75770</v>
      </c>
    </row>
    <row r="36659" spans="1:2" x14ac:dyDescent="0.2">
      <c r="A36659" s="57" t="s">
        <v>75771</v>
      </c>
      <c r="B36659" s="57" t="s">
        <v>75772</v>
      </c>
    </row>
    <row r="36660" spans="1:2" x14ac:dyDescent="0.2">
      <c r="A36660" s="57" t="s">
        <v>75773</v>
      </c>
      <c r="B36660" s="57" t="s">
        <v>75774</v>
      </c>
    </row>
    <row r="36661" spans="1:2" x14ac:dyDescent="0.2">
      <c r="A36661" s="57" t="s">
        <v>75775</v>
      </c>
      <c r="B36661" s="57" t="s">
        <v>75776</v>
      </c>
    </row>
    <row r="36662" spans="1:2" x14ac:dyDescent="0.2">
      <c r="A36662" s="57" t="s">
        <v>75777</v>
      </c>
      <c r="B36662" s="57" t="s">
        <v>75778</v>
      </c>
    </row>
    <row r="36663" spans="1:2" x14ac:dyDescent="0.2">
      <c r="A36663" s="57" t="s">
        <v>75779</v>
      </c>
      <c r="B36663" s="57" t="s">
        <v>75780</v>
      </c>
    </row>
    <row r="36664" spans="1:2" x14ac:dyDescent="0.2">
      <c r="A36664" s="57" t="s">
        <v>75781</v>
      </c>
      <c r="B36664" s="57" t="s">
        <v>75782</v>
      </c>
    </row>
    <row r="36665" spans="1:2" x14ac:dyDescent="0.2">
      <c r="A36665" s="57" t="s">
        <v>75783</v>
      </c>
      <c r="B36665" s="57" t="s">
        <v>75784</v>
      </c>
    </row>
    <row r="36666" spans="1:2" x14ac:dyDescent="0.2">
      <c r="A36666" s="57" t="s">
        <v>75785</v>
      </c>
      <c r="B36666" s="57" t="s">
        <v>75786</v>
      </c>
    </row>
    <row r="36667" spans="1:2" x14ac:dyDescent="0.2">
      <c r="A36667" s="57" t="s">
        <v>75787</v>
      </c>
      <c r="B36667" s="57" t="s">
        <v>75788</v>
      </c>
    </row>
    <row r="36668" spans="1:2" x14ac:dyDescent="0.2">
      <c r="A36668" s="57" t="s">
        <v>75789</v>
      </c>
      <c r="B36668" s="57" t="s">
        <v>75790</v>
      </c>
    </row>
    <row r="36669" spans="1:2" x14ac:dyDescent="0.2">
      <c r="A36669" s="57" t="s">
        <v>75791</v>
      </c>
      <c r="B36669" s="57" t="s">
        <v>75792</v>
      </c>
    </row>
    <row r="36670" spans="1:2" x14ac:dyDescent="0.2">
      <c r="A36670" s="57" t="s">
        <v>75793</v>
      </c>
      <c r="B36670" s="57" t="s">
        <v>75794</v>
      </c>
    </row>
    <row r="36671" spans="1:2" x14ac:dyDescent="0.2">
      <c r="A36671" s="57" t="s">
        <v>75795</v>
      </c>
      <c r="B36671" s="57" t="s">
        <v>75796</v>
      </c>
    </row>
    <row r="36672" spans="1:2" x14ac:dyDescent="0.2">
      <c r="A36672" s="57" t="s">
        <v>75797</v>
      </c>
      <c r="B36672" s="57" t="s">
        <v>75798</v>
      </c>
    </row>
    <row r="36673" spans="1:2" x14ac:dyDescent="0.2">
      <c r="A36673" s="57" t="s">
        <v>75799</v>
      </c>
      <c r="B36673" s="57" t="s">
        <v>75800</v>
      </c>
    </row>
    <row r="36674" spans="1:2" x14ac:dyDescent="0.2">
      <c r="A36674" s="57" t="s">
        <v>75801</v>
      </c>
      <c r="B36674" s="57" t="s">
        <v>75802</v>
      </c>
    </row>
    <row r="36675" spans="1:2" x14ac:dyDescent="0.2">
      <c r="A36675" s="57" t="s">
        <v>75803</v>
      </c>
      <c r="B36675" s="57" t="s">
        <v>75804</v>
      </c>
    </row>
    <row r="36676" spans="1:2" x14ac:dyDescent="0.2">
      <c r="A36676" s="57" t="s">
        <v>75805</v>
      </c>
      <c r="B36676" s="57" t="s">
        <v>75806</v>
      </c>
    </row>
    <row r="36677" spans="1:2" x14ac:dyDescent="0.2">
      <c r="A36677" s="57" t="s">
        <v>75807</v>
      </c>
      <c r="B36677" s="57" t="s">
        <v>75808</v>
      </c>
    </row>
    <row r="36678" spans="1:2" x14ac:dyDescent="0.2">
      <c r="A36678" s="57" t="s">
        <v>75809</v>
      </c>
      <c r="B36678" s="57" t="s">
        <v>75810</v>
      </c>
    </row>
    <row r="36679" spans="1:2" x14ac:dyDescent="0.2">
      <c r="A36679" s="57" t="s">
        <v>75811</v>
      </c>
      <c r="B36679" s="57" t="s">
        <v>75812</v>
      </c>
    </row>
    <row r="36680" spans="1:2" x14ac:dyDescent="0.2">
      <c r="A36680" s="57" t="s">
        <v>75813</v>
      </c>
      <c r="B36680" s="57" t="s">
        <v>75814</v>
      </c>
    </row>
    <row r="36681" spans="1:2" x14ac:dyDescent="0.2">
      <c r="A36681" s="57" t="s">
        <v>75815</v>
      </c>
      <c r="B36681" s="57" t="s">
        <v>75816</v>
      </c>
    </row>
    <row r="36682" spans="1:2" x14ac:dyDescent="0.2">
      <c r="A36682" s="57" t="s">
        <v>75817</v>
      </c>
      <c r="B36682" s="57" t="s">
        <v>75818</v>
      </c>
    </row>
    <row r="36683" spans="1:2" x14ac:dyDescent="0.2">
      <c r="A36683" s="57" t="s">
        <v>75819</v>
      </c>
      <c r="B36683" s="57" t="s">
        <v>75820</v>
      </c>
    </row>
    <row r="36684" spans="1:2" x14ac:dyDescent="0.2">
      <c r="A36684" s="57" t="s">
        <v>75821</v>
      </c>
      <c r="B36684" s="57" t="s">
        <v>75822</v>
      </c>
    </row>
    <row r="36685" spans="1:2" x14ac:dyDescent="0.2">
      <c r="A36685" s="57" t="s">
        <v>75823</v>
      </c>
      <c r="B36685" s="57" t="s">
        <v>75824</v>
      </c>
    </row>
    <row r="36686" spans="1:2" x14ac:dyDescent="0.2">
      <c r="A36686" s="57" t="s">
        <v>75825</v>
      </c>
      <c r="B36686" s="57" t="s">
        <v>75826</v>
      </c>
    </row>
    <row r="36687" spans="1:2" x14ac:dyDescent="0.2">
      <c r="A36687" s="57" t="s">
        <v>75827</v>
      </c>
      <c r="B36687" s="57" t="s">
        <v>75828</v>
      </c>
    </row>
    <row r="36688" spans="1:2" x14ac:dyDescent="0.2">
      <c r="A36688" s="57" t="s">
        <v>75829</v>
      </c>
      <c r="B36688" s="57" t="s">
        <v>75830</v>
      </c>
    </row>
    <row r="36689" spans="1:2" x14ac:dyDescent="0.2">
      <c r="A36689" s="57" t="s">
        <v>75831</v>
      </c>
      <c r="B36689" s="57" t="s">
        <v>75832</v>
      </c>
    </row>
    <row r="36690" spans="1:2" x14ac:dyDescent="0.2">
      <c r="A36690" s="57" t="s">
        <v>75833</v>
      </c>
      <c r="B36690" s="57" t="s">
        <v>75834</v>
      </c>
    </row>
    <row r="36691" spans="1:2" x14ac:dyDescent="0.2">
      <c r="A36691" s="57" t="s">
        <v>75835</v>
      </c>
      <c r="B36691" s="57" t="s">
        <v>75836</v>
      </c>
    </row>
    <row r="36692" spans="1:2" x14ac:dyDescent="0.2">
      <c r="A36692" s="57" t="s">
        <v>75837</v>
      </c>
      <c r="B36692" s="57" t="s">
        <v>75838</v>
      </c>
    </row>
    <row r="36693" spans="1:2" x14ac:dyDescent="0.2">
      <c r="A36693" s="57" t="s">
        <v>75839</v>
      </c>
      <c r="B36693" s="57" t="s">
        <v>75840</v>
      </c>
    </row>
    <row r="36694" spans="1:2" x14ac:dyDescent="0.2">
      <c r="A36694" s="57" t="s">
        <v>75841</v>
      </c>
      <c r="B36694" s="57" t="s">
        <v>75842</v>
      </c>
    </row>
    <row r="36695" spans="1:2" x14ac:dyDescent="0.2">
      <c r="A36695" s="57" t="s">
        <v>75843</v>
      </c>
      <c r="B36695" s="57" t="s">
        <v>75844</v>
      </c>
    </row>
    <row r="36696" spans="1:2" x14ac:dyDescent="0.2">
      <c r="A36696" s="57" t="s">
        <v>75845</v>
      </c>
      <c r="B36696" s="57" t="s">
        <v>75846</v>
      </c>
    </row>
    <row r="36697" spans="1:2" x14ac:dyDescent="0.2">
      <c r="A36697" s="57" t="s">
        <v>75847</v>
      </c>
      <c r="B36697" s="57" t="s">
        <v>75848</v>
      </c>
    </row>
    <row r="36698" spans="1:2" x14ac:dyDescent="0.2">
      <c r="A36698" s="57" t="s">
        <v>75849</v>
      </c>
      <c r="B36698" s="57" t="s">
        <v>75850</v>
      </c>
    </row>
    <row r="36699" spans="1:2" x14ac:dyDescent="0.2">
      <c r="A36699" s="57" t="s">
        <v>75851</v>
      </c>
      <c r="B36699" s="57" t="s">
        <v>75852</v>
      </c>
    </row>
    <row r="36700" spans="1:2" x14ac:dyDescent="0.2">
      <c r="A36700" s="57" t="s">
        <v>75853</v>
      </c>
      <c r="B36700" s="57" t="s">
        <v>75854</v>
      </c>
    </row>
    <row r="36701" spans="1:2" x14ac:dyDescent="0.2">
      <c r="A36701" s="57" t="s">
        <v>75855</v>
      </c>
      <c r="B36701" s="57" t="s">
        <v>75856</v>
      </c>
    </row>
    <row r="36702" spans="1:2" x14ac:dyDescent="0.2">
      <c r="A36702" s="57" t="s">
        <v>75857</v>
      </c>
      <c r="B36702" s="57" t="s">
        <v>75858</v>
      </c>
    </row>
    <row r="36703" spans="1:2" x14ac:dyDescent="0.2">
      <c r="A36703" s="57" t="s">
        <v>75859</v>
      </c>
      <c r="B36703" s="57" t="s">
        <v>75860</v>
      </c>
    </row>
    <row r="36704" spans="1:2" x14ac:dyDescent="0.2">
      <c r="A36704" s="57" t="s">
        <v>75861</v>
      </c>
      <c r="B36704" s="57" t="s">
        <v>75862</v>
      </c>
    </row>
    <row r="36705" spans="1:2" x14ac:dyDescent="0.2">
      <c r="A36705" s="57" t="s">
        <v>75863</v>
      </c>
      <c r="B36705" s="57" t="s">
        <v>75864</v>
      </c>
    </row>
    <row r="36706" spans="1:2" x14ac:dyDescent="0.2">
      <c r="A36706" s="57" t="s">
        <v>75865</v>
      </c>
      <c r="B36706" s="57" t="s">
        <v>75866</v>
      </c>
    </row>
    <row r="36707" spans="1:2" x14ac:dyDescent="0.2">
      <c r="A36707" s="57" t="s">
        <v>75867</v>
      </c>
      <c r="B36707" s="57" t="s">
        <v>75868</v>
      </c>
    </row>
    <row r="36708" spans="1:2" x14ac:dyDescent="0.2">
      <c r="A36708" s="57" t="s">
        <v>75869</v>
      </c>
      <c r="B36708" s="57" t="s">
        <v>75870</v>
      </c>
    </row>
    <row r="36709" spans="1:2" x14ac:dyDescent="0.2">
      <c r="A36709" s="57" t="s">
        <v>75871</v>
      </c>
      <c r="B36709" s="57" t="s">
        <v>75872</v>
      </c>
    </row>
    <row r="36710" spans="1:2" x14ac:dyDescent="0.2">
      <c r="A36710" s="57" t="s">
        <v>75873</v>
      </c>
      <c r="B36710" s="57" t="s">
        <v>75874</v>
      </c>
    </row>
    <row r="36711" spans="1:2" x14ac:dyDescent="0.2">
      <c r="A36711" s="57" t="s">
        <v>75875</v>
      </c>
      <c r="B36711" s="57" t="s">
        <v>75876</v>
      </c>
    </row>
    <row r="36712" spans="1:2" x14ac:dyDescent="0.2">
      <c r="A36712" s="57" t="s">
        <v>75877</v>
      </c>
      <c r="B36712" s="57" t="s">
        <v>75878</v>
      </c>
    </row>
    <row r="36713" spans="1:2" x14ac:dyDescent="0.2">
      <c r="A36713" s="57" t="s">
        <v>75879</v>
      </c>
      <c r="B36713" s="57" t="s">
        <v>75880</v>
      </c>
    </row>
    <row r="36714" spans="1:2" x14ac:dyDescent="0.2">
      <c r="A36714" s="57" t="s">
        <v>75881</v>
      </c>
      <c r="B36714" s="57" t="s">
        <v>75882</v>
      </c>
    </row>
    <row r="36715" spans="1:2" x14ac:dyDescent="0.2">
      <c r="A36715" s="57" t="s">
        <v>75883</v>
      </c>
      <c r="B36715" s="57" t="s">
        <v>75884</v>
      </c>
    </row>
    <row r="36716" spans="1:2" x14ac:dyDescent="0.2">
      <c r="A36716" s="57" t="s">
        <v>75885</v>
      </c>
      <c r="B36716" s="57" t="s">
        <v>75886</v>
      </c>
    </row>
    <row r="36717" spans="1:2" x14ac:dyDescent="0.2">
      <c r="A36717" s="57" t="s">
        <v>75887</v>
      </c>
      <c r="B36717" s="57" t="s">
        <v>75888</v>
      </c>
    </row>
    <row r="36718" spans="1:2" x14ac:dyDescent="0.2">
      <c r="A36718" s="57" t="s">
        <v>75889</v>
      </c>
      <c r="B36718" s="57" t="s">
        <v>75890</v>
      </c>
    </row>
    <row r="36719" spans="1:2" x14ac:dyDescent="0.2">
      <c r="A36719" s="57" t="s">
        <v>75891</v>
      </c>
      <c r="B36719" s="57" t="s">
        <v>75892</v>
      </c>
    </row>
    <row r="36720" spans="1:2" x14ac:dyDescent="0.2">
      <c r="A36720" s="57" t="s">
        <v>75893</v>
      </c>
      <c r="B36720" s="57" t="s">
        <v>75894</v>
      </c>
    </row>
    <row r="36721" spans="1:2" x14ac:dyDescent="0.2">
      <c r="A36721" s="57" t="s">
        <v>75895</v>
      </c>
      <c r="B36721" s="57" t="s">
        <v>75896</v>
      </c>
    </row>
    <row r="36722" spans="1:2" x14ac:dyDescent="0.2">
      <c r="A36722" s="57" t="s">
        <v>75897</v>
      </c>
      <c r="B36722" s="57" t="s">
        <v>75898</v>
      </c>
    </row>
    <row r="36723" spans="1:2" x14ac:dyDescent="0.2">
      <c r="A36723" s="57" t="s">
        <v>75899</v>
      </c>
      <c r="B36723" s="57" t="s">
        <v>75900</v>
      </c>
    </row>
    <row r="36724" spans="1:2" x14ac:dyDescent="0.2">
      <c r="A36724" s="57" t="s">
        <v>75901</v>
      </c>
      <c r="B36724" s="57" t="s">
        <v>75902</v>
      </c>
    </row>
    <row r="36725" spans="1:2" x14ac:dyDescent="0.2">
      <c r="A36725" s="57" t="s">
        <v>75903</v>
      </c>
      <c r="B36725" s="57" t="s">
        <v>75904</v>
      </c>
    </row>
    <row r="36726" spans="1:2" x14ac:dyDescent="0.2">
      <c r="A36726" s="57" t="s">
        <v>75905</v>
      </c>
      <c r="B36726" s="57" t="s">
        <v>75906</v>
      </c>
    </row>
    <row r="36727" spans="1:2" x14ac:dyDescent="0.2">
      <c r="A36727" s="57" t="s">
        <v>75907</v>
      </c>
      <c r="B36727" s="57" t="s">
        <v>75908</v>
      </c>
    </row>
    <row r="36728" spans="1:2" x14ac:dyDescent="0.2">
      <c r="A36728" s="57" t="s">
        <v>75909</v>
      </c>
      <c r="B36728" s="57" t="s">
        <v>75910</v>
      </c>
    </row>
    <row r="36729" spans="1:2" x14ac:dyDescent="0.2">
      <c r="A36729" s="57" t="s">
        <v>75911</v>
      </c>
      <c r="B36729" s="57" t="s">
        <v>75912</v>
      </c>
    </row>
    <row r="36730" spans="1:2" x14ac:dyDescent="0.2">
      <c r="A36730" s="57" t="s">
        <v>75913</v>
      </c>
      <c r="B36730" s="57" t="s">
        <v>75914</v>
      </c>
    </row>
    <row r="36731" spans="1:2" x14ac:dyDescent="0.2">
      <c r="A36731" s="57" t="s">
        <v>75915</v>
      </c>
      <c r="B36731" s="57" t="s">
        <v>75916</v>
      </c>
    </row>
    <row r="36732" spans="1:2" x14ac:dyDescent="0.2">
      <c r="A36732" s="57" t="s">
        <v>75917</v>
      </c>
      <c r="B36732" s="57" t="s">
        <v>75918</v>
      </c>
    </row>
    <row r="36733" spans="1:2" x14ac:dyDescent="0.2">
      <c r="A36733" s="57" t="s">
        <v>75919</v>
      </c>
      <c r="B36733" s="57" t="s">
        <v>75920</v>
      </c>
    </row>
    <row r="36734" spans="1:2" x14ac:dyDescent="0.2">
      <c r="A36734" s="57" t="s">
        <v>75921</v>
      </c>
      <c r="B36734" s="57" t="s">
        <v>75922</v>
      </c>
    </row>
    <row r="36735" spans="1:2" x14ac:dyDescent="0.2">
      <c r="A36735" s="57" t="s">
        <v>75923</v>
      </c>
      <c r="B36735" s="57" t="s">
        <v>75924</v>
      </c>
    </row>
    <row r="36736" spans="1:2" x14ac:dyDescent="0.2">
      <c r="A36736" s="57" t="s">
        <v>75925</v>
      </c>
      <c r="B36736" s="57" t="s">
        <v>75926</v>
      </c>
    </row>
    <row r="36737" spans="1:2" x14ac:dyDescent="0.2">
      <c r="A36737" s="57" t="s">
        <v>75927</v>
      </c>
      <c r="B36737" s="57" t="s">
        <v>75928</v>
      </c>
    </row>
    <row r="36738" spans="1:2" x14ac:dyDescent="0.2">
      <c r="A36738" s="57" t="s">
        <v>75929</v>
      </c>
      <c r="B36738" s="57" t="s">
        <v>75930</v>
      </c>
    </row>
    <row r="36739" spans="1:2" x14ac:dyDescent="0.2">
      <c r="A36739" s="57" t="s">
        <v>75931</v>
      </c>
      <c r="B36739" s="57" t="s">
        <v>75932</v>
      </c>
    </row>
    <row r="36740" spans="1:2" x14ac:dyDescent="0.2">
      <c r="A36740" s="57" t="s">
        <v>75933</v>
      </c>
      <c r="B36740" s="57" t="s">
        <v>75934</v>
      </c>
    </row>
    <row r="36741" spans="1:2" x14ac:dyDescent="0.2">
      <c r="A36741" s="57" t="s">
        <v>75935</v>
      </c>
      <c r="B36741" s="57" t="s">
        <v>75936</v>
      </c>
    </row>
    <row r="36742" spans="1:2" x14ac:dyDescent="0.2">
      <c r="A36742" s="57" t="s">
        <v>75937</v>
      </c>
      <c r="B36742" s="57" t="s">
        <v>75938</v>
      </c>
    </row>
    <row r="36743" spans="1:2" x14ac:dyDescent="0.2">
      <c r="A36743" s="57" t="s">
        <v>75939</v>
      </c>
      <c r="B36743" s="57" t="s">
        <v>75940</v>
      </c>
    </row>
    <row r="36744" spans="1:2" x14ac:dyDescent="0.2">
      <c r="A36744" s="57" t="s">
        <v>75941</v>
      </c>
      <c r="B36744" s="57" t="s">
        <v>75942</v>
      </c>
    </row>
    <row r="36745" spans="1:2" x14ac:dyDescent="0.2">
      <c r="A36745" s="57" t="s">
        <v>75943</v>
      </c>
      <c r="B36745" s="57" t="s">
        <v>75944</v>
      </c>
    </row>
    <row r="36746" spans="1:2" x14ac:dyDescent="0.2">
      <c r="A36746" s="57" t="s">
        <v>75945</v>
      </c>
      <c r="B36746" s="57" t="s">
        <v>75946</v>
      </c>
    </row>
    <row r="36747" spans="1:2" x14ac:dyDescent="0.2">
      <c r="A36747" s="57" t="s">
        <v>75947</v>
      </c>
      <c r="B36747" s="57" t="s">
        <v>75948</v>
      </c>
    </row>
    <row r="36748" spans="1:2" x14ac:dyDescent="0.2">
      <c r="A36748" s="57" t="s">
        <v>75949</v>
      </c>
      <c r="B36748" s="57" t="s">
        <v>75950</v>
      </c>
    </row>
    <row r="36749" spans="1:2" x14ac:dyDescent="0.2">
      <c r="A36749" s="57" t="s">
        <v>75951</v>
      </c>
      <c r="B36749" s="57" t="s">
        <v>75952</v>
      </c>
    </row>
    <row r="36750" spans="1:2" x14ac:dyDescent="0.2">
      <c r="A36750" s="57" t="s">
        <v>75953</v>
      </c>
      <c r="B36750" s="57" t="s">
        <v>75954</v>
      </c>
    </row>
    <row r="36751" spans="1:2" x14ac:dyDescent="0.2">
      <c r="A36751" s="57" t="s">
        <v>75955</v>
      </c>
      <c r="B36751" s="57" t="s">
        <v>75956</v>
      </c>
    </row>
    <row r="36752" spans="1:2" x14ac:dyDescent="0.2">
      <c r="A36752" s="57" t="s">
        <v>75957</v>
      </c>
      <c r="B36752" s="57" t="s">
        <v>75958</v>
      </c>
    </row>
    <row r="36753" spans="1:2" x14ac:dyDescent="0.2">
      <c r="A36753" s="57" t="s">
        <v>75959</v>
      </c>
      <c r="B36753" s="57" t="s">
        <v>75960</v>
      </c>
    </row>
    <row r="36754" spans="1:2" x14ac:dyDescent="0.2">
      <c r="A36754" s="57" t="s">
        <v>75961</v>
      </c>
      <c r="B36754" s="57" t="s">
        <v>75962</v>
      </c>
    </row>
    <row r="36755" spans="1:2" x14ac:dyDescent="0.2">
      <c r="A36755" s="57" t="s">
        <v>75963</v>
      </c>
      <c r="B36755" s="57" t="s">
        <v>75964</v>
      </c>
    </row>
    <row r="36756" spans="1:2" x14ac:dyDescent="0.2">
      <c r="A36756" s="57" t="s">
        <v>75965</v>
      </c>
      <c r="B36756" s="57" t="s">
        <v>75966</v>
      </c>
    </row>
    <row r="36757" spans="1:2" x14ac:dyDescent="0.2">
      <c r="A36757" s="57" t="s">
        <v>75967</v>
      </c>
      <c r="B36757" s="57" t="s">
        <v>75968</v>
      </c>
    </row>
    <row r="36758" spans="1:2" x14ac:dyDescent="0.2">
      <c r="A36758" s="57" t="s">
        <v>75969</v>
      </c>
      <c r="B36758" s="57" t="s">
        <v>75970</v>
      </c>
    </row>
    <row r="36759" spans="1:2" x14ac:dyDescent="0.2">
      <c r="A36759" s="57" t="s">
        <v>75971</v>
      </c>
      <c r="B36759" s="57" t="s">
        <v>75972</v>
      </c>
    </row>
    <row r="36760" spans="1:2" x14ac:dyDescent="0.2">
      <c r="A36760" s="57" t="s">
        <v>75973</v>
      </c>
      <c r="B36760" s="57" t="s">
        <v>75974</v>
      </c>
    </row>
    <row r="36761" spans="1:2" x14ac:dyDescent="0.2">
      <c r="A36761" s="57" t="s">
        <v>75975</v>
      </c>
      <c r="B36761" s="57" t="s">
        <v>75976</v>
      </c>
    </row>
    <row r="36762" spans="1:2" x14ac:dyDescent="0.2">
      <c r="A36762" s="57" t="s">
        <v>75977</v>
      </c>
      <c r="B36762" s="57" t="s">
        <v>75978</v>
      </c>
    </row>
    <row r="36763" spans="1:2" x14ac:dyDescent="0.2">
      <c r="A36763" s="57" t="s">
        <v>75979</v>
      </c>
      <c r="B36763" s="57" t="s">
        <v>75980</v>
      </c>
    </row>
    <row r="36764" spans="1:2" x14ac:dyDescent="0.2">
      <c r="A36764" s="57" t="s">
        <v>75981</v>
      </c>
      <c r="B36764" s="57" t="s">
        <v>75982</v>
      </c>
    </row>
    <row r="36765" spans="1:2" x14ac:dyDescent="0.2">
      <c r="A36765" s="57" t="s">
        <v>75983</v>
      </c>
      <c r="B36765" s="57" t="s">
        <v>75984</v>
      </c>
    </row>
    <row r="36766" spans="1:2" x14ac:dyDescent="0.2">
      <c r="A36766" s="57" t="s">
        <v>75985</v>
      </c>
      <c r="B36766" s="57" t="s">
        <v>75986</v>
      </c>
    </row>
    <row r="36767" spans="1:2" x14ac:dyDescent="0.2">
      <c r="A36767" s="57" t="s">
        <v>75987</v>
      </c>
      <c r="B36767" s="57" t="s">
        <v>75988</v>
      </c>
    </row>
    <row r="36768" spans="1:2" x14ac:dyDescent="0.2">
      <c r="A36768" s="57" t="s">
        <v>75989</v>
      </c>
      <c r="B36768" s="57" t="s">
        <v>75990</v>
      </c>
    </row>
    <row r="36769" spans="1:2" x14ac:dyDescent="0.2">
      <c r="A36769" s="57" t="s">
        <v>75991</v>
      </c>
      <c r="B36769" s="57" t="s">
        <v>75992</v>
      </c>
    </row>
    <row r="36770" spans="1:2" x14ac:dyDescent="0.2">
      <c r="A36770" s="57" t="s">
        <v>75993</v>
      </c>
      <c r="B36770" s="57" t="s">
        <v>75994</v>
      </c>
    </row>
    <row r="36771" spans="1:2" x14ac:dyDescent="0.2">
      <c r="A36771" s="57" t="s">
        <v>75995</v>
      </c>
      <c r="B36771" s="57" t="s">
        <v>75996</v>
      </c>
    </row>
    <row r="36772" spans="1:2" x14ac:dyDescent="0.2">
      <c r="A36772" s="57" t="s">
        <v>75997</v>
      </c>
      <c r="B36772" s="57" t="s">
        <v>75998</v>
      </c>
    </row>
    <row r="36773" spans="1:2" x14ac:dyDescent="0.2">
      <c r="A36773" s="57" t="s">
        <v>75999</v>
      </c>
      <c r="B36773" s="57" t="s">
        <v>76000</v>
      </c>
    </row>
    <row r="36774" spans="1:2" x14ac:dyDescent="0.2">
      <c r="A36774" s="57" t="s">
        <v>76001</v>
      </c>
      <c r="B36774" s="57" t="s">
        <v>76002</v>
      </c>
    </row>
    <row r="36775" spans="1:2" x14ac:dyDescent="0.2">
      <c r="A36775" s="57" t="s">
        <v>76003</v>
      </c>
      <c r="B36775" s="57" t="s">
        <v>76004</v>
      </c>
    </row>
    <row r="36776" spans="1:2" x14ac:dyDescent="0.2">
      <c r="A36776" s="57" t="s">
        <v>76005</v>
      </c>
      <c r="B36776" s="57" t="s">
        <v>76006</v>
      </c>
    </row>
    <row r="36777" spans="1:2" x14ac:dyDescent="0.2">
      <c r="A36777" s="57" t="s">
        <v>76007</v>
      </c>
      <c r="B36777" s="57" t="s">
        <v>76008</v>
      </c>
    </row>
    <row r="36778" spans="1:2" x14ac:dyDescent="0.2">
      <c r="A36778" s="57" t="s">
        <v>76009</v>
      </c>
      <c r="B36778" s="57" t="s">
        <v>76010</v>
      </c>
    </row>
    <row r="36779" spans="1:2" x14ac:dyDescent="0.2">
      <c r="A36779" s="57" t="s">
        <v>76011</v>
      </c>
      <c r="B36779" s="57" t="s">
        <v>76012</v>
      </c>
    </row>
    <row r="36780" spans="1:2" x14ac:dyDescent="0.2">
      <c r="A36780" s="57" t="s">
        <v>76013</v>
      </c>
      <c r="B36780" s="57" t="s">
        <v>76014</v>
      </c>
    </row>
    <row r="36781" spans="1:2" x14ac:dyDescent="0.2">
      <c r="A36781" s="57" t="s">
        <v>76015</v>
      </c>
      <c r="B36781" s="57" t="s">
        <v>76016</v>
      </c>
    </row>
    <row r="36782" spans="1:2" x14ac:dyDescent="0.2">
      <c r="A36782" s="57" t="s">
        <v>76017</v>
      </c>
      <c r="B36782" s="57" t="s">
        <v>76018</v>
      </c>
    </row>
    <row r="36783" spans="1:2" x14ac:dyDescent="0.2">
      <c r="A36783" s="57" t="s">
        <v>76019</v>
      </c>
      <c r="B36783" s="57" t="s">
        <v>76020</v>
      </c>
    </row>
    <row r="36784" spans="1:2" x14ac:dyDescent="0.2">
      <c r="A36784" s="57" t="s">
        <v>76021</v>
      </c>
      <c r="B36784" s="57" t="s">
        <v>76022</v>
      </c>
    </row>
    <row r="36785" spans="1:2" x14ac:dyDescent="0.2">
      <c r="A36785" s="57" t="s">
        <v>76023</v>
      </c>
      <c r="B36785" s="57" t="s">
        <v>76024</v>
      </c>
    </row>
    <row r="36786" spans="1:2" x14ac:dyDescent="0.2">
      <c r="A36786" s="57" t="s">
        <v>76025</v>
      </c>
      <c r="B36786" s="57" t="s">
        <v>76026</v>
      </c>
    </row>
    <row r="36787" spans="1:2" x14ac:dyDescent="0.2">
      <c r="A36787" s="57" t="s">
        <v>76027</v>
      </c>
      <c r="B36787" s="57" t="s">
        <v>76028</v>
      </c>
    </row>
    <row r="36788" spans="1:2" x14ac:dyDescent="0.2">
      <c r="A36788" s="57" t="s">
        <v>76029</v>
      </c>
      <c r="B36788" s="57" t="s">
        <v>76030</v>
      </c>
    </row>
    <row r="36789" spans="1:2" x14ac:dyDescent="0.2">
      <c r="A36789" s="57" t="s">
        <v>76031</v>
      </c>
      <c r="B36789" s="57" t="s">
        <v>76032</v>
      </c>
    </row>
    <row r="36790" spans="1:2" x14ac:dyDescent="0.2">
      <c r="A36790" s="57" t="s">
        <v>76033</v>
      </c>
      <c r="B36790" s="57" t="s">
        <v>60944</v>
      </c>
    </row>
    <row r="36791" spans="1:2" x14ac:dyDescent="0.2">
      <c r="A36791" s="57" t="s">
        <v>76034</v>
      </c>
      <c r="B36791" s="57" t="s">
        <v>76035</v>
      </c>
    </row>
    <row r="36792" spans="1:2" x14ac:dyDescent="0.2">
      <c r="A36792" s="57" t="s">
        <v>76036</v>
      </c>
      <c r="B36792" s="57" t="s">
        <v>76037</v>
      </c>
    </row>
    <row r="36793" spans="1:2" x14ac:dyDescent="0.2">
      <c r="A36793" s="57" t="s">
        <v>76038</v>
      </c>
      <c r="B36793" s="57" t="s">
        <v>76039</v>
      </c>
    </row>
    <row r="36794" spans="1:2" x14ac:dyDescent="0.2">
      <c r="A36794" s="57" t="s">
        <v>76040</v>
      </c>
      <c r="B36794" s="57" t="s">
        <v>76041</v>
      </c>
    </row>
    <row r="36795" spans="1:2" x14ac:dyDescent="0.2">
      <c r="A36795" s="57" t="s">
        <v>76042</v>
      </c>
      <c r="B36795" s="57" t="s">
        <v>76043</v>
      </c>
    </row>
    <row r="36796" spans="1:2" x14ac:dyDescent="0.2">
      <c r="A36796" s="57" t="s">
        <v>76044</v>
      </c>
      <c r="B36796" s="57" t="s">
        <v>76045</v>
      </c>
    </row>
    <row r="36797" spans="1:2" x14ac:dyDescent="0.2">
      <c r="A36797" s="57" t="s">
        <v>76046</v>
      </c>
      <c r="B36797" s="57" t="s">
        <v>76047</v>
      </c>
    </row>
    <row r="36798" spans="1:2" x14ac:dyDescent="0.2">
      <c r="A36798" s="57" t="s">
        <v>76048</v>
      </c>
      <c r="B36798" s="57" t="s">
        <v>76049</v>
      </c>
    </row>
    <row r="36799" spans="1:2" x14ac:dyDescent="0.2">
      <c r="A36799" s="57" t="s">
        <v>76050</v>
      </c>
      <c r="B36799" s="57" t="s">
        <v>76051</v>
      </c>
    </row>
    <row r="36800" spans="1:2" x14ac:dyDescent="0.2">
      <c r="A36800" s="57" t="s">
        <v>76052</v>
      </c>
      <c r="B36800" s="57" t="s">
        <v>76053</v>
      </c>
    </row>
    <row r="36801" spans="1:2" x14ac:dyDescent="0.2">
      <c r="A36801" s="57" t="s">
        <v>76054</v>
      </c>
      <c r="B36801" s="57" t="s">
        <v>76055</v>
      </c>
    </row>
    <row r="36802" spans="1:2" x14ac:dyDescent="0.2">
      <c r="A36802" s="57" t="s">
        <v>76056</v>
      </c>
      <c r="B36802" s="57" t="s">
        <v>76057</v>
      </c>
    </row>
    <row r="36803" spans="1:2" x14ac:dyDescent="0.2">
      <c r="A36803" s="57" t="s">
        <v>76058</v>
      </c>
      <c r="B36803" s="57" t="s">
        <v>76059</v>
      </c>
    </row>
    <row r="36804" spans="1:2" x14ac:dyDescent="0.2">
      <c r="A36804" s="57" t="s">
        <v>76060</v>
      </c>
      <c r="B36804" s="57" t="s">
        <v>76061</v>
      </c>
    </row>
    <row r="36805" spans="1:2" x14ac:dyDescent="0.2">
      <c r="A36805" s="57" t="s">
        <v>76062</v>
      </c>
      <c r="B36805" s="57" t="s">
        <v>76063</v>
      </c>
    </row>
    <row r="36806" spans="1:2" x14ac:dyDescent="0.2">
      <c r="A36806" s="57" t="s">
        <v>76064</v>
      </c>
      <c r="B36806" s="57" t="s">
        <v>76065</v>
      </c>
    </row>
    <row r="36807" spans="1:2" x14ac:dyDescent="0.2">
      <c r="A36807" s="57" t="s">
        <v>76066</v>
      </c>
      <c r="B36807" s="57" t="s">
        <v>76067</v>
      </c>
    </row>
    <row r="36808" spans="1:2" x14ac:dyDescent="0.2">
      <c r="A36808" s="57" t="s">
        <v>76068</v>
      </c>
      <c r="B36808" s="57" t="s">
        <v>76069</v>
      </c>
    </row>
    <row r="36809" spans="1:2" x14ac:dyDescent="0.2">
      <c r="A36809" s="57" t="s">
        <v>76070</v>
      </c>
      <c r="B36809" s="57" t="s">
        <v>76071</v>
      </c>
    </row>
    <row r="36810" spans="1:2" x14ac:dyDescent="0.2">
      <c r="A36810" s="57" t="s">
        <v>76072</v>
      </c>
      <c r="B36810" s="57" t="s">
        <v>76073</v>
      </c>
    </row>
    <row r="36811" spans="1:2" x14ac:dyDescent="0.2">
      <c r="A36811" s="57" t="s">
        <v>76074</v>
      </c>
      <c r="B36811" s="57" t="s">
        <v>76075</v>
      </c>
    </row>
    <row r="36812" spans="1:2" x14ac:dyDescent="0.2">
      <c r="A36812" s="57" t="s">
        <v>76076</v>
      </c>
      <c r="B36812" s="57" t="s">
        <v>76077</v>
      </c>
    </row>
    <row r="36813" spans="1:2" x14ac:dyDescent="0.2">
      <c r="A36813" s="57" t="s">
        <v>76078</v>
      </c>
      <c r="B36813" s="57" t="s">
        <v>76079</v>
      </c>
    </row>
    <row r="36814" spans="1:2" x14ac:dyDescent="0.2">
      <c r="A36814" s="57" t="s">
        <v>76080</v>
      </c>
      <c r="B36814" s="57" t="s">
        <v>76081</v>
      </c>
    </row>
    <row r="36815" spans="1:2" x14ac:dyDescent="0.2">
      <c r="A36815" s="57" t="s">
        <v>76082</v>
      </c>
      <c r="B36815" s="57" t="s">
        <v>76083</v>
      </c>
    </row>
    <row r="36816" spans="1:2" x14ac:dyDescent="0.2">
      <c r="A36816" s="57" t="s">
        <v>76084</v>
      </c>
      <c r="B36816" s="57" t="s">
        <v>76085</v>
      </c>
    </row>
    <row r="36817" spans="1:2" x14ac:dyDescent="0.2">
      <c r="A36817" s="57" t="s">
        <v>76086</v>
      </c>
      <c r="B36817" s="57" t="s">
        <v>76087</v>
      </c>
    </row>
    <row r="36818" spans="1:2" x14ac:dyDescent="0.2">
      <c r="A36818" s="57" t="s">
        <v>76088</v>
      </c>
      <c r="B36818" s="57" t="s">
        <v>76089</v>
      </c>
    </row>
    <row r="36819" spans="1:2" x14ac:dyDescent="0.2">
      <c r="A36819" s="57" t="s">
        <v>76090</v>
      </c>
      <c r="B36819" s="57" t="s">
        <v>76091</v>
      </c>
    </row>
    <row r="36820" spans="1:2" x14ac:dyDescent="0.2">
      <c r="A36820" s="57" t="s">
        <v>76092</v>
      </c>
      <c r="B36820" s="57" t="s">
        <v>76093</v>
      </c>
    </row>
    <row r="36821" spans="1:2" x14ac:dyDescent="0.2">
      <c r="A36821" s="57" t="s">
        <v>76094</v>
      </c>
      <c r="B36821" s="57" t="s">
        <v>76095</v>
      </c>
    </row>
    <row r="36822" spans="1:2" x14ac:dyDescent="0.2">
      <c r="A36822" s="57" t="s">
        <v>76096</v>
      </c>
      <c r="B36822" s="57" t="s">
        <v>76097</v>
      </c>
    </row>
    <row r="36823" spans="1:2" x14ac:dyDescent="0.2">
      <c r="A36823" s="57" t="s">
        <v>76098</v>
      </c>
      <c r="B36823" s="57" t="s">
        <v>76099</v>
      </c>
    </row>
    <row r="36824" spans="1:2" x14ac:dyDescent="0.2">
      <c r="A36824" s="57" t="s">
        <v>76100</v>
      </c>
      <c r="B36824" s="57" t="s">
        <v>76101</v>
      </c>
    </row>
    <row r="36825" spans="1:2" x14ac:dyDescent="0.2">
      <c r="A36825" s="57" t="s">
        <v>76102</v>
      </c>
      <c r="B36825" s="57" t="s">
        <v>76103</v>
      </c>
    </row>
    <row r="36826" spans="1:2" x14ac:dyDescent="0.2">
      <c r="A36826" s="57" t="s">
        <v>76104</v>
      </c>
      <c r="B36826" s="57" t="s">
        <v>76105</v>
      </c>
    </row>
    <row r="36827" spans="1:2" x14ac:dyDescent="0.2">
      <c r="A36827" s="57" t="s">
        <v>76106</v>
      </c>
      <c r="B36827" s="57" t="s">
        <v>76107</v>
      </c>
    </row>
    <row r="36828" spans="1:2" x14ac:dyDescent="0.2">
      <c r="A36828" s="57" t="s">
        <v>76108</v>
      </c>
      <c r="B36828" s="57" t="s">
        <v>76109</v>
      </c>
    </row>
    <row r="36829" spans="1:2" x14ac:dyDescent="0.2">
      <c r="A36829" s="57" t="s">
        <v>76110</v>
      </c>
      <c r="B36829" s="57" t="s">
        <v>76111</v>
      </c>
    </row>
    <row r="36830" spans="1:2" x14ac:dyDescent="0.2">
      <c r="A36830" s="57" t="s">
        <v>76112</v>
      </c>
      <c r="B36830" s="57" t="s">
        <v>76113</v>
      </c>
    </row>
    <row r="36831" spans="1:2" x14ac:dyDescent="0.2">
      <c r="A36831" s="57" t="s">
        <v>76114</v>
      </c>
      <c r="B36831" s="57" t="s">
        <v>76115</v>
      </c>
    </row>
    <row r="36832" spans="1:2" x14ac:dyDescent="0.2">
      <c r="A36832" s="57" t="s">
        <v>76116</v>
      </c>
      <c r="B36832" s="57" t="s">
        <v>76117</v>
      </c>
    </row>
    <row r="36833" spans="1:2" x14ac:dyDescent="0.2">
      <c r="A36833" s="57" t="s">
        <v>76118</v>
      </c>
      <c r="B36833" s="57" t="s">
        <v>76119</v>
      </c>
    </row>
    <row r="36834" spans="1:2" x14ac:dyDescent="0.2">
      <c r="A36834" s="57" t="s">
        <v>76120</v>
      </c>
      <c r="B36834" s="57" t="s">
        <v>76121</v>
      </c>
    </row>
    <row r="36835" spans="1:2" x14ac:dyDescent="0.2">
      <c r="A36835" s="57" t="s">
        <v>76122</v>
      </c>
      <c r="B36835" s="57" t="s">
        <v>76123</v>
      </c>
    </row>
    <row r="36836" spans="1:2" x14ac:dyDescent="0.2">
      <c r="A36836" s="57" t="s">
        <v>76124</v>
      </c>
      <c r="B36836" s="57" t="s">
        <v>76125</v>
      </c>
    </row>
    <row r="36837" spans="1:2" x14ac:dyDescent="0.2">
      <c r="A36837" s="57" t="s">
        <v>76126</v>
      </c>
      <c r="B36837" s="57" t="s">
        <v>76127</v>
      </c>
    </row>
    <row r="36838" spans="1:2" x14ac:dyDescent="0.2">
      <c r="A36838" s="57" t="s">
        <v>76128</v>
      </c>
      <c r="B36838" s="57" t="s">
        <v>76129</v>
      </c>
    </row>
    <row r="36839" spans="1:2" x14ac:dyDescent="0.2">
      <c r="A36839" s="57" t="s">
        <v>76130</v>
      </c>
      <c r="B36839" s="57" t="s">
        <v>76131</v>
      </c>
    </row>
    <row r="36840" spans="1:2" x14ac:dyDescent="0.2">
      <c r="A36840" s="57" t="s">
        <v>76132</v>
      </c>
      <c r="B36840" s="57" t="s">
        <v>76133</v>
      </c>
    </row>
    <row r="36841" spans="1:2" x14ac:dyDescent="0.2">
      <c r="A36841" s="57" t="s">
        <v>76134</v>
      </c>
      <c r="B36841" s="57" t="s">
        <v>76135</v>
      </c>
    </row>
    <row r="36842" spans="1:2" x14ac:dyDescent="0.2">
      <c r="A36842" s="57" t="s">
        <v>76136</v>
      </c>
      <c r="B36842" s="57" t="s">
        <v>76137</v>
      </c>
    </row>
    <row r="36843" spans="1:2" x14ac:dyDescent="0.2">
      <c r="A36843" s="57" t="s">
        <v>76138</v>
      </c>
      <c r="B36843" s="57" t="s">
        <v>76139</v>
      </c>
    </row>
    <row r="36844" spans="1:2" x14ac:dyDescent="0.2">
      <c r="A36844" s="57" t="s">
        <v>76140</v>
      </c>
      <c r="B36844" s="57" t="s">
        <v>76141</v>
      </c>
    </row>
    <row r="36845" spans="1:2" x14ac:dyDescent="0.2">
      <c r="A36845" s="57" t="s">
        <v>76142</v>
      </c>
      <c r="B36845" s="57" t="s">
        <v>76143</v>
      </c>
    </row>
    <row r="36846" spans="1:2" x14ac:dyDescent="0.2">
      <c r="A36846" s="57" t="s">
        <v>76144</v>
      </c>
      <c r="B36846" s="57" t="s">
        <v>76145</v>
      </c>
    </row>
    <row r="36847" spans="1:2" x14ac:dyDescent="0.2">
      <c r="A36847" s="57" t="s">
        <v>76146</v>
      </c>
      <c r="B36847" s="57" t="s">
        <v>76147</v>
      </c>
    </row>
    <row r="36848" spans="1:2" x14ac:dyDescent="0.2">
      <c r="A36848" s="57" t="s">
        <v>76148</v>
      </c>
      <c r="B36848" s="57" t="s">
        <v>76149</v>
      </c>
    </row>
    <row r="36849" spans="1:2" x14ac:dyDescent="0.2">
      <c r="A36849" s="57" t="s">
        <v>76150</v>
      </c>
      <c r="B36849" s="57" t="s">
        <v>76151</v>
      </c>
    </row>
    <row r="36850" spans="1:2" x14ac:dyDescent="0.2">
      <c r="A36850" s="57" t="s">
        <v>76152</v>
      </c>
      <c r="B36850" s="57" t="s">
        <v>76153</v>
      </c>
    </row>
    <row r="36851" spans="1:2" x14ac:dyDescent="0.2">
      <c r="A36851" s="57" t="s">
        <v>76154</v>
      </c>
      <c r="B36851" s="57" t="s">
        <v>76155</v>
      </c>
    </row>
    <row r="36852" spans="1:2" x14ac:dyDescent="0.2">
      <c r="A36852" s="57" t="s">
        <v>76156</v>
      </c>
      <c r="B36852" s="57" t="s">
        <v>76157</v>
      </c>
    </row>
    <row r="36853" spans="1:2" x14ac:dyDescent="0.2">
      <c r="A36853" s="57" t="s">
        <v>76158</v>
      </c>
      <c r="B36853" s="57" t="s">
        <v>76159</v>
      </c>
    </row>
    <row r="36854" spans="1:2" x14ac:dyDescent="0.2">
      <c r="A36854" s="57" t="s">
        <v>76160</v>
      </c>
      <c r="B36854" s="57" t="s">
        <v>76161</v>
      </c>
    </row>
    <row r="36855" spans="1:2" x14ac:dyDescent="0.2">
      <c r="A36855" s="57" t="s">
        <v>76162</v>
      </c>
      <c r="B36855" s="57" t="s">
        <v>76163</v>
      </c>
    </row>
    <row r="36856" spans="1:2" x14ac:dyDescent="0.2">
      <c r="A36856" s="57" t="s">
        <v>76164</v>
      </c>
      <c r="B36856" s="57" t="s">
        <v>76165</v>
      </c>
    </row>
    <row r="36857" spans="1:2" x14ac:dyDescent="0.2">
      <c r="A36857" s="57" t="s">
        <v>76166</v>
      </c>
      <c r="B36857" s="57" t="s">
        <v>76167</v>
      </c>
    </row>
    <row r="36858" spans="1:2" x14ac:dyDescent="0.2">
      <c r="A36858" s="57" t="s">
        <v>76168</v>
      </c>
      <c r="B36858" s="57" t="s">
        <v>76169</v>
      </c>
    </row>
    <row r="36859" spans="1:2" x14ac:dyDescent="0.2">
      <c r="A36859" s="57" t="s">
        <v>76170</v>
      </c>
      <c r="B36859" s="57" t="s">
        <v>76171</v>
      </c>
    </row>
    <row r="36860" spans="1:2" x14ac:dyDescent="0.2">
      <c r="A36860" s="57" t="s">
        <v>76172</v>
      </c>
      <c r="B36860" s="57" t="s">
        <v>76173</v>
      </c>
    </row>
    <row r="36861" spans="1:2" x14ac:dyDescent="0.2">
      <c r="A36861" s="57" t="s">
        <v>76174</v>
      </c>
      <c r="B36861" s="57" t="s">
        <v>76175</v>
      </c>
    </row>
    <row r="36862" spans="1:2" x14ac:dyDescent="0.2">
      <c r="A36862" s="57" t="s">
        <v>76176</v>
      </c>
      <c r="B36862" s="57" t="s">
        <v>76177</v>
      </c>
    </row>
    <row r="36863" spans="1:2" x14ac:dyDescent="0.2">
      <c r="A36863" s="57" t="s">
        <v>76178</v>
      </c>
      <c r="B36863" s="57" t="s">
        <v>76179</v>
      </c>
    </row>
    <row r="36864" spans="1:2" x14ac:dyDescent="0.2">
      <c r="A36864" s="57" t="s">
        <v>76180</v>
      </c>
      <c r="B36864" s="57" t="s">
        <v>76181</v>
      </c>
    </row>
    <row r="36865" spans="1:2" x14ac:dyDescent="0.2">
      <c r="A36865" s="57" t="s">
        <v>76182</v>
      </c>
      <c r="B36865" s="57" t="s">
        <v>76183</v>
      </c>
    </row>
    <row r="36866" spans="1:2" x14ac:dyDescent="0.2">
      <c r="A36866" s="57" t="s">
        <v>76184</v>
      </c>
      <c r="B36866" s="57" t="s">
        <v>76185</v>
      </c>
    </row>
    <row r="36867" spans="1:2" x14ac:dyDescent="0.2">
      <c r="A36867" s="57" t="s">
        <v>76186</v>
      </c>
      <c r="B36867" s="57" t="s">
        <v>76187</v>
      </c>
    </row>
    <row r="36868" spans="1:2" x14ac:dyDescent="0.2">
      <c r="A36868" s="57" t="s">
        <v>76188</v>
      </c>
      <c r="B36868" s="57" t="s">
        <v>76189</v>
      </c>
    </row>
    <row r="36869" spans="1:2" x14ac:dyDescent="0.2">
      <c r="A36869" s="57" t="s">
        <v>76190</v>
      </c>
      <c r="B36869" s="57" t="s">
        <v>76191</v>
      </c>
    </row>
    <row r="36870" spans="1:2" x14ac:dyDescent="0.2">
      <c r="A36870" s="57" t="s">
        <v>76192</v>
      </c>
      <c r="B36870" s="57" t="s">
        <v>76193</v>
      </c>
    </row>
    <row r="36871" spans="1:2" x14ac:dyDescent="0.2">
      <c r="A36871" s="57" t="s">
        <v>76194</v>
      </c>
      <c r="B36871" s="57" t="s">
        <v>76195</v>
      </c>
    </row>
    <row r="36872" spans="1:2" x14ac:dyDescent="0.2">
      <c r="A36872" s="57" t="s">
        <v>76196</v>
      </c>
      <c r="B36872" s="57" t="s">
        <v>76197</v>
      </c>
    </row>
    <row r="36873" spans="1:2" x14ac:dyDescent="0.2">
      <c r="A36873" s="57" t="s">
        <v>76198</v>
      </c>
      <c r="B36873" s="57" t="s">
        <v>76199</v>
      </c>
    </row>
    <row r="36874" spans="1:2" x14ac:dyDescent="0.2">
      <c r="A36874" s="57" t="s">
        <v>76200</v>
      </c>
      <c r="B36874" s="57" t="s">
        <v>76201</v>
      </c>
    </row>
    <row r="36875" spans="1:2" x14ac:dyDescent="0.2">
      <c r="A36875" s="57" t="s">
        <v>76202</v>
      </c>
      <c r="B36875" s="57" t="s">
        <v>76203</v>
      </c>
    </row>
    <row r="36876" spans="1:2" x14ac:dyDescent="0.2">
      <c r="A36876" s="57" t="s">
        <v>76204</v>
      </c>
      <c r="B36876" s="57" t="s">
        <v>76205</v>
      </c>
    </row>
    <row r="36877" spans="1:2" x14ac:dyDescent="0.2">
      <c r="A36877" s="57" t="s">
        <v>76206</v>
      </c>
      <c r="B36877" s="57" t="s">
        <v>76207</v>
      </c>
    </row>
    <row r="36878" spans="1:2" x14ac:dyDescent="0.2">
      <c r="A36878" s="57" t="s">
        <v>76208</v>
      </c>
      <c r="B36878" s="57" t="s">
        <v>76209</v>
      </c>
    </row>
    <row r="36879" spans="1:2" x14ac:dyDescent="0.2">
      <c r="A36879" s="57" t="s">
        <v>76210</v>
      </c>
      <c r="B36879" s="57" t="s">
        <v>76211</v>
      </c>
    </row>
    <row r="36880" spans="1:2" x14ac:dyDescent="0.2">
      <c r="A36880" s="57" t="s">
        <v>76212</v>
      </c>
      <c r="B36880" s="57" t="s">
        <v>76213</v>
      </c>
    </row>
    <row r="36881" spans="1:2" x14ac:dyDescent="0.2">
      <c r="A36881" s="57" t="s">
        <v>76214</v>
      </c>
      <c r="B36881" s="57" t="s">
        <v>76215</v>
      </c>
    </row>
    <row r="36882" spans="1:2" x14ac:dyDescent="0.2">
      <c r="A36882" s="57" t="s">
        <v>76216</v>
      </c>
      <c r="B36882" s="57" t="s">
        <v>76217</v>
      </c>
    </row>
    <row r="36883" spans="1:2" x14ac:dyDescent="0.2">
      <c r="A36883" s="57" t="s">
        <v>76218</v>
      </c>
      <c r="B36883" s="57" t="s">
        <v>76219</v>
      </c>
    </row>
    <row r="36884" spans="1:2" x14ac:dyDescent="0.2">
      <c r="A36884" s="57" t="s">
        <v>76220</v>
      </c>
      <c r="B36884" s="57" t="s">
        <v>76221</v>
      </c>
    </row>
    <row r="36885" spans="1:2" x14ac:dyDescent="0.2">
      <c r="A36885" s="57" t="s">
        <v>76222</v>
      </c>
      <c r="B36885" s="57" t="s">
        <v>76223</v>
      </c>
    </row>
    <row r="36886" spans="1:2" x14ac:dyDescent="0.2">
      <c r="A36886" s="57" t="s">
        <v>76224</v>
      </c>
      <c r="B36886" s="57" t="s">
        <v>76225</v>
      </c>
    </row>
    <row r="36887" spans="1:2" x14ac:dyDescent="0.2">
      <c r="A36887" s="57" t="s">
        <v>76226</v>
      </c>
      <c r="B36887" s="57" t="s">
        <v>76227</v>
      </c>
    </row>
    <row r="36888" spans="1:2" x14ac:dyDescent="0.2">
      <c r="A36888" s="57" t="s">
        <v>76228</v>
      </c>
      <c r="B36888" s="57" t="s">
        <v>74217</v>
      </c>
    </row>
    <row r="36889" spans="1:2" x14ac:dyDescent="0.2">
      <c r="A36889" s="57" t="s">
        <v>76229</v>
      </c>
      <c r="B36889" s="57" t="s">
        <v>76230</v>
      </c>
    </row>
    <row r="36890" spans="1:2" x14ac:dyDescent="0.2">
      <c r="A36890" s="57" t="s">
        <v>76231</v>
      </c>
      <c r="B36890" s="57" t="s">
        <v>76232</v>
      </c>
    </row>
    <row r="36891" spans="1:2" x14ac:dyDescent="0.2">
      <c r="A36891" s="57" t="s">
        <v>76233</v>
      </c>
      <c r="B36891" s="57" t="s">
        <v>76234</v>
      </c>
    </row>
    <row r="36892" spans="1:2" x14ac:dyDescent="0.2">
      <c r="A36892" s="57" t="s">
        <v>76235</v>
      </c>
      <c r="B36892" s="57" t="s">
        <v>76236</v>
      </c>
    </row>
    <row r="36893" spans="1:2" x14ac:dyDescent="0.2">
      <c r="A36893" s="57" t="s">
        <v>76237</v>
      </c>
      <c r="B36893" s="57" t="s">
        <v>76238</v>
      </c>
    </row>
    <row r="36894" spans="1:2" x14ac:dyDescent="0.2">
      <c r="A36894" s="57" t="s">
        <v>76239</v>
      </c>
      <c r="B36894" s="57" t="s">
        <v>76240</v>
      </c>
    </row>
    <row r="36895" spans="1:2" x14ac:dyDescent="0.2">
      <c r="A36895" s="57" t="s">
        <v>76241</v>
      </c>
      <c r="B36895" s="57" t="s">
        <v>76242</v>
      </c>
    </row>
    <row r="36896" spans="1:2" x14ac:dyDescent="0.2">
      <c r="A36896" s="57" t="s">
        <v>76243</v>
      </c>
      <c r="B36896" s="57" t="s">
        <v>76244</v>
      </c>
    </row>
    <row r="36897" spans="1:2" x14ac:dyDescent="0.2">
      <c r="A36897" s="57" t="s">
        <v>76245</v>
      </c>
      <c r="B36897" s="57" t="s">
        <v>76246</v>
      </c>
    </row>
    <row r="36898" spans="1:2" x14ac:dyDescent="0.2">
      <c r="A36898" s="57" t="s">
        <v>76247</v>
      </c>
      <c r="B36898" s="57" t="s">
        <v>76248</v>
      </c>
    </row>
    <row r="36899" spans="1:2" x14ac:dyDescent="0.2">
      <c r="A36899" s="57" t="s">
        <v>76249</v>
      </c>
      <c r="B36899" s="57" t="s">
        <v>76250</v>
      </c>
    </row>
    <row r="36900" spans="1:2" x14ac:dyDescent="0.2">
      <c r="A36900" s="57" t="s">
        <v>76251</v>
      </c>
      <c r="B36900" s="57" t="s">
        <v>76252</v>
      </c>
    </row>
    <row r="36901" spans="1:2" x14ac:dyDescent="0.2">
      <c r="A36901" s="57" t="s">
        <v>76253</v>
      </c>
      <c r="B36901" s="57" t="s">
        <v>76254</v>
      </c>
    </row>
    <row r="36902" spans="1:2" x14ac:dyDescent="0.2">
      <c r="A36902" s="57" t="s">
        <v>76255</v>
      </c>
      <c r="B36902" s="57" t="s">
        <v>76256</v>
      </c>
    </row>
    <row r="36903" spans="1:2" x14ac:dyDescent="0.2">
      <c r="A36903" s="57" t="s">
        <v>76257</v>
      </c>
      <c r="B36903" s="57" t="s">
        <v>76258</v>
      </c>
    </row>
    <row r="36904" spans="1:2" x14ac:dyDescent="0.2">
      <c r="A36904" s="57" t="s">
        <v>76259</v>
      </c>
      <c r="B36904" s="57" t="s">
        <v>76260</v>
      </c>
    </row>
    <row r="36905" spans="1:2" x14ac:dyDescent="0.2">
      <c r="A36905" s="57" t="s">
        <v>76261</v>
      </c>
      <c r="B36905" s="57" t="s">
        <v>76262</v>
      </c>
    </row>
    <row r="36906" spans="1:2" x14ac:dyDescent="0.2">
      <c r="A36906" s="57" t="s">
        <v>76263</v>
      </c>
      <c r="B36906" s="57" t="s">
        <v>76264</v>
      </c>
    </row>
    <row r="36907" spans="1:2" x14ac:dyDescent="0.2">
      <c r="A36907" s="57" t="s">
        <v>76265</v>
      </c>
      <c r="B36907" s="57" t="s">
        <v>76266</v>
      </c>
    </row>
    <row r="36908" spans="1:2" x14ac:dyDescent="0.2">
      <c r="A36908" s="57" t="s">
        <v>76267</v>
      </c>
      <c r="B36908" s="57" t="s">
        <v>76268</v>
      </c>
    </row>
    <row r="36909" spans="1:2" x14ac:dyDescent="0.2">
      <c r="A36909" s="57" t="s">
        <v>76269</v>
      </c>
      <c r="B36909" s="57" t="s">
        <v>76270</v>
      </c>
    </row>
    <row r="36910" spans="1:2" x14ac:dyDescent="0.2">
      <c r="A36910" s="57" t="s">
        <v>76271</v>
      </c>
      <c r="B36910" s="57" t="s">
        <v>76272</v>
      </c>
    </row>
    <row r="36911" spans="1:2" x14ac:dyDescent="0.2">
      <c r="A36911" s="57" t="s">
        <v>76273</v>
      </c>
      <c r="B36911" s="57" t="s">
        <v>76274</v>
      </c>
    </row>
    <row r="36912" spans="1:2" x14ac:dyDescent="0.2">
      <c r="A36912" s="57" t="s">
        <v>76275</v>
      </c>
      <c r="B36912" s="57" t="s">
        <v>76276</v>
      </c>
    </row>
    <row r="36913" spans="1:2" x14ac:dyDescent="0.2">
      <c r="A36913" s="57" t="s">
        <v>76277</v>
      </c>
      <c r="B36913" s="57" t="s">
        <v>76278</v>
      </c>
    </row>
    <row r="36914" spans="1:2" x14ac:dyDescent="0.2">
      <c r="A36914" s="57" t="s">
        <v>76279</v>
      </c>
      <c r="B36914" s="57" t="s">
        <v>76280</v>
      </c>
    </row>
    <row r="36915" spans="1:2" x14ac:dyDescent="0.2">
      <c r="A36915" s="57" t="s">
        <v>76281</v>
      </c>
      <c r="B36915" s="57" t="s">
        <v>76282</v>
      </c>
    </row>
    <row r="36916" spans="1:2" x14ac:dyDescent="0.2">
      <c r="A36916" s="57" t="s">
        <v>76283</v>
      </c>
      <c r="B36916" s="57" t="s">
        <v>76284</v>
      </c>
    </row>
    <row r="36917" spans="1:2" x14ac:dyDescent="0.2">
      <c r="A36917" s="57" t="s">
        <v>76285</v>
      </c>
      <c r="B36917" s="57" t="s">
        <v>76286</v>
      </c>
    </row>
    <row r="36918" spans="1:2" x14ac:dyDescent="0.2">
      <c r="A36918" s="57" t="s">
        <v>76287</v>
      </c>
      <c r="B36918" s="57" t="s">
        <v>76288</v>
      </c>
    </row>
    <row r="36919" spans="1:2" x14ac:dyDescent="0.2">
      <c r="A36919" s="57" t="s">
        <v>76289</v>
      </c>
      <c r="B36919" s="57" t="s">
        <v>76290</v>
      </c>
    </row>
    <row r="36920" spans="1:2" x14ac:dyDescent="0.2">
      <c r="A36920" s="57" t="s">
        <v>76291</v>
      </c>
      <c r="B36920" s="57" t="s">
        <v>76292</v>
      </c>
    </row>
    <row r="36921" spans="1:2" x14ac:dyDescent="0.2">
      <c r="A36921" s="57" t="s">
        <v>76293</v>
      </c>
      <c r="B36921" s="57" t="s">
        <v>76294</v>
      </c>
    </row>
    <row r="36922" spans="1:2" x14ac:dyDescent="0.2">
      <c r="A36922" s="57" t="s">
        <v>76295</v>
      </c>
      <c r="B36922" s="57" t="s">
        <v>76296</v>
      </c>
    </row>
    <row r="36923" spans="1:2" x14ac:dyDescent="0.2">
      <c r="A36923" s="57" t="s">
        <v>76297</v>
      </c>
      <c r="B36923" s="57" t="s">
        <v>76298</v>
      </c>
    </row>
    <row r="36924" spans="1:2" x14ac:dyDescent="0.2">
      <c r="A36924" s="57" t="s">
        <v>76299</v>
      </c>
      <c r="B36924" s="57" t="s">
        <v>76300</v>
      </c>
    </row>
    <row r="36925" spans="1:2" x14ac:dyDescent="0.2">
      <c r="A36925" s="57" t="s">
        <v>76301</v>
      </c>
      <c r="B36925" s="57" t="s">
        <v>76302</v>
      </c>
    </row>
    <row r="36926" spans="1:2" x14ac:dyDescent="0.2">
      <c r="A36926" s="57" t="s">
        <v>76303</v>
      </c>
      <c r="B36926" s="57" t="s">
        <v>76304</v>
      </c>
    </row>
    <row r="36927" spans="1:2" x14ac:dyDescent="0.2">
      <c r="A36927" s="57" t="s">
        <v>76305</v>
      </c>
      <c r="B36927" s="57" t="s">
        <v>76306</v>
      </c>
    </row>
    <row r="36928" spans="1:2" x14ac:dyDescent="0.2">
      <c r="A36928" s="57" t="s">
        <v>76307</v>
      </c>
      <c r="B36928" s="57" t="s">
        <v>76308</v>
      </c>
    </row>
    <row r="36929" spans="1:2" x14ac:dyDescent="0.2">
      <c r="A36929" s="57" t="s">
        <v>76309</v>
      </c>
      <c r="B36929" s="57" t="s">
        <v>76310</v>
      </c>
    </row>
    <row r="36930" spans="1:2" x14ac:dyDescent="0.2">
      <c r="A36930" s="57" t="s">
        <v>76311</v>
      </c>
      <c r="B36930" s="57" t="s">
        <v>76312</v>
      </c>
    </row>
    <row r="36931" spans="1:2" x14ac:dyDescent="0.2">
      <c r="A36931" s="57" t="s">
        <v>76313</v>
      </c>
      <c r="B36931" s="57" t="s">
        <v>76314</v>
      </c>
    </row>
    <row r="36932" spans="1:2" x14ac:dyDescent="0.2">
      <c r="A36932" s="57" t="s">
        <v>76315</v>
      </c>
      <c r="B36932" s="57" t="s">
        <v>76316</v>
      </c>
    </row>
    <row r="36933" spans="1:2" x14ac:dyDescent="0.2">
      <c r="A36933" s="57" t="s">
        <v>76317</v>
      </c>
      <c r="B36933" s="57" t="s">
        <v>76318</v>
      </c>
    </row>
    <row r="36934" spans="1:2" x14ac:dyDescent="0.2">
      <c r="A36934" s="57" t="s">
        <v>76319</v>
      </c>
      <c r="B36934" s="57" t="s">
        <v>76320</v>
      </c>
    </row>
    <row r="36935" spans="1:2" x14ac:dyDescent="0.2">
      <c r="A36935" s="57" t="s">
        <v>76321</v>
      </c>
      <c r="B36935" s="57" t="s">
        <v>76322</v>
      </c>
    </row>
    <row r="36936" spans="1:2" x14ac:dyDescent="0.2">
      <c r="A36936" s="57" t="s">
        <v>76323</v>
      </c>
      <c r="B36936" s="57" t="s">
        <v>76324</v>
      </c>
    </row>
    <row r="36937" spans="1:2" x14ac:dyDescent="0.2">
      <c r="A36937" s="57" t="s">
        <v>76325</v>
      </c>
      <c r="B36937" s="57" t="s">
        <v>76326</v>
      </c>
    </row>
    <row r="36938" spans="1:2" x14ac:dyDescent="0.2">
      <c r="A36938" s="57" t="s">
        <v>76327</v>
      </c>
      <c r="B36938" s="57" t="s">
        <v>76328</v>
      </c>
    </row>
    <row r="36939" spans="1:2" x14ac:dyDescent="0.2">
      <c r="A36939" s="57" t="s">
        <v>76329</v>
      </c>
      <c r="B36939" s="57" t="s">
        <v>76330</v>
      </c>
    </row>
    <row r="36940" spans="1:2" x14ac:dyDescent="0.2">
      <c r="A36940" s="57" t="s">
        <v>76331</v>
      </c>
      <c r="B36940" s="57" t="s">
        <v>76332</v>
      </c>
    </row>
    <row r="36941" spans="1:2" x14ac:dyDescent="0.2">
      <c r="A36941" s="57" t="s">
        <v>76333</v>
      </c>
      <c r="B36941" s="57" t="s">
        <v>76334</v>
      </c>
    </row>
    <row r="36942" spans="1:2" x14ac:dyDescent="0.2">
      <c r="A36942" s="57" t="s">
        <v>76335</v>
      </c>
      <c r="B36942" s="57" t="s">
        <v>76336</v>
      </c>
    </row>
    <row r="36943" spans="1:2" x14ac:dyDescent="0.2">
      <c r="A36943" s="57" t="s">
        <v>76337</v>
      </c>
      <c r="B36943" s="57" t="s">
        <v>76338</v>
      </c>
    </row>
    <row r="36944" spans="1:2" x14ac:dyDescent="0.2">
      <c r="A36944" s="57" t="s">
        <v>76339</v>
      </c>
      <c r="B36944" s="57" t="s">
        <v>76340</v>
      </c>
    </row>
    <row r="36945" spans="1:2" x14ac:dyDescent="0.2">
      <c r="A36945" s="57" t="s">
        <v>76341</v>
      </c>
      <c r="B36945" s="57" t="s">
        <v>76342</v>
      </c>
    </row>
    <row r="36946" spans="1:2" x14ac:dyDescent="0.2">
      <c r="A36946" s="57" t="s">
        <v>76343</v>
      </c>
      <c r="B36946" s="57" t="s">
        <v>76344</v>
      </c>
    </row>
    <row r="36947" spans="1:2" x14ac:dyDescent="0.2">
      <c r="A36947" s="57" t="s">
        <v>76345</v>
      </c>
      <c r="B36947" s="57" t="s">
        <v>76346</v>
      </c>
    </row>
    <row r="36948" spans="1:2" x14ac:dyDescent="0.2">
      <c r="A36948" s="57" t="s">
        <v>76347</v>
      </c>
      <c r="B36948" s="57" t="s">
        <v>76348</v>
      </c>
    </row>
    <row r="36949" spans="1:2" x14ac:dyDescent="0.2">
      <c r="A36949" s="57" t="s">
        <v>76349</v>
      </c>
      <c r="B36949" s="57" t="s">
        <v>76350</v>
      </c>
    </row>
    <row r="36950" spans="1:2" x14ac:dyDescent="0.2">
      <c r="A36950" s="57" t="s">
        <v>76351</v>
      </c>
      <c r="B36950" s="57" t="s">
        <v>76352</v>
      </c>
    </row>
    <row r="36951" spans="1:2" x14ac:dyDescent="0.2">
      <c r="A36951" s="57" t="s">
        <v>76353</v>
      </c>
      <c r="B36951" s="57" t="s">
        <v>76354</v>
      </c>
    </row>
    <row r="36952" spans="1:2" x14ac:dyDescent="0.2">
      <c r="A36952" s="57" t="s">
        <v>76355</v>
      </c>
      <c r="B36952" s="57" t="s">
        <v>76356</v>
      </c>
    </row>
    <row r="36953" spans="1:2" x14ac:dyDescent="0.2">
      <c r="A36953" s="57" t="s">
        <v>76357</v>
      </c>
      <c r="B36953" s="57" t="s">
        <v>76358</v>
      </c>
    </row>
    <row r="36954" spans="1:2" x14ac:dyDescent="0.2">
      <c r="A36954" s="57" t="s">
        <v>76359</v>
      </c>
      <c r="B36954" s="57" t="s">
        <v>76360</v>
      </c>
    </row>
    <row r="36955" spans="1:2" x14ac:dyDescent="0.2">
      <c r="A36955" s="57" t="s">
        <v>76361</v>
      </c>
      <c r="B36955" s="57" t="s">
        <v>76362</v>
      </c>
    </row>
    <row r="36956" spans="1:2" x14ac:dyDescent="0.2">
      <c r="A36956" s="57" t="s">
        <v>76363</v>
      </c>
      <c r="B36956" s="57" t="s">
        <v>76364</v>
      </c>
    </row>
    <row r="36957" spans="1:2" x14ac:dyDescent="0.2">
      <c r="A36957" s="57" t="s">
        <v>76365</v>
      </c>
      <c r="B36957" s="57" t="s">
        <v>76366</v>
      </c>
    </row>
    <row r="36958" spans="1:2" x14ac:dyDescent="0.2">
      <c r="A36958" s="57" t="s">
        <v>76367</v>
      </c>
      <c r="B36958" s="57" t="s">
        <v>76368</v>
      </c>
    </row>
    <row r="36959" spans="1:2" x14ac:dyDescent="0.2">
      <c r="A36959" s="57" t="s">
        <v>76369</v>
      </c>
      <c r="B36959" s="57" t="s">
        <v>76370</v>
      </c>
    </row>
    <row r="36960" spans="1:2" x14ac:dyDescent="0.2">
      <c r="A36960" s="57" t="s">
        <v>76371</v>
      </c>
      <c r="B36960" s="57" t="s">
        <v>76372</v>
      </c>
    </row>
    <row r="36961" spans="1:2" x14ac:dyDescent="0.2">
      <c r="A36961" s="57" t="s">
        <v>76373</v>
      </c>
      <c r="B36961" s="57" t="s">
        <v>76374</v>
      </c>
    </row>
    <row r="36962" spans="1:2" x14ac:dyDescent="0.2">
      <c r="A36962" s="57" t="s">
        <v>76375</v>
      </c>
      <c r="B36962" s="57" t="s">
        <v>76376</v>
      </c>
    </row>
    <row r="36963" spans="1:2" x14ac:dyDescent="0.2">
      <c r="A36963" s="57" t="s">
        <v>76377</v>
      </c>
      <c r="B36963" s="57" t="s">
        <v>76378</v>
      </c>
    </row>
    <row r="36964" spans="1:2" x14ac:dyDescent="0.2">
      <c r="A36964" s="57" t="s">
        <v>76379</v>
      </c>
      <c r="B36964" s="57" t="s">
        <v>76380</v>
      </c>
    </row>
    <row r="36965" spans="1:2" x14ac:dyDescent="0.2">
      <c r="A36965" s="57" t="s">
        <v>76381</v>
      </c>
      <c r="B36965" s="57" t="s">
        <v>76382</v>
      </c>
    </row>
    <row r="36966" spans="1:2" x14ac:dyDescent="0.2">
      <c r="A36966" s="57" t="s">
        <v>76383</v>
      </c>
      <c r="B36966" s="57" t="s">
        <v>76384</v>
      </c>
    </row>
    <row r="36967" spans="1:2" x14ac:dyDescent="0.2">
      <c r="A36967" s="57" t="s">
        <v>76385</v>
      </c>
      <c r="B36967" s="57" t="s">
        <v>76386</v>
      </c>
    </row>
    <row r="36968" spans="1:2" x14ac:dyDescent="0.2">
      <c r="A36968" s="57" t="s">
        <v>76387</v>
      </c>
      <c r="B36968" s="57" t="s">
        <v>76388</v>
      </c>
    </row>
    <row r="36969" spans="1:2" x14ac:dyDescent="0.2">
      <c r="A36969" s="57" t="s">
        <v>76389</v>
      </c>
      <c r="B36969" s="57" t="s">
        <v>76390</v>
      </c>
    </row>
    <row r="36970" spans="1:2" x14ac:dyDescent="0.2">
      <c r="A36970" s="57" t="s">
        <v>76391</v>
      </c>
      <c r="B36970" s="57" t="s">
        <v>76392</v>
      </c>
    </row>
    <row r="36971" spans="1:2" x14ac:dyDescent="0.2">
      <c r="A36971" s="57" t="s">
        <v>76393</v>
      </c>
      <c r="B36971" s="57" t="s">
        <v>76394</v>
      </c>
    </row>
    <row r="36972" spans="1:2" x14ac:dyDescent="0.2">
      <c r="A36972" s="57" t="s">
        <v>76395</v>
      </c>
      <c r="B36972" s="57" t="s">
        <v>76396</v>
      </c>
    </row>
    <row r="36973" spans="1:2" x14ac:dyDescent="0.2">
      <c r="A36973" s="57" t="s">
        <v>76397</v>
      </c>
      <c r="B36973" s="57" t="s">
        <v>76398</v>
      </c>
    </row>
    <row r="36974" spans="1:2" x14ac:dyDescent="0.2">
      <c r="A36974" s="57" t="s">
        <v>76399</v>
      </c>
      <c r="B36974" s="57" t="s">
        <v>76400</v>
      </c>
    </row>
    <row r="36975" spans="1:2" x14ac:dyDescent="0.2">
      <c r="A36975" s="57" t="s">
        <v>76401</v>
      </c>
      <c r="B36975" s="57" t="s">
        <v>76402</v>
      </c>
    </row>
    <row r="36976" spans="1:2" x14ac:dyDescent="0.2">
      <c r="A36976" s="57" t="s">
        <v>76403</v>
      </c>
      <c r="B36976" s="57" t="s">
        <v>76404</v>
      </c>
    </row>
    <row r="36977" spans="1:2" x14ac:dyDescent="0.2">
      <c r="A36977" s="57" t="s">
        <v>76405</v>
      </c>
      <c r="B36977" s="57" t="s">
        <v>76406</v>
      </c>
    </row>
    <row r="36978" spans="1:2" x14ac:dyDescent="0.2">
      <c r="A36978" s="57" t="s">
        <v>76407</v>
      </c>
      <c r="B36978" s="57" t="s">
        <v>76408</v>
      </c>
    </row>
    <row r="36979" spans="1:2" x14ac:dyDescent="0.2">
      <c r="A36979" s="57" t="s">
        <v>76409</v>
      </c>
      <c r="B36979" s="57" t="s">
        <v>76410</v>
      </c>
    </row>
    <row r="36980" spans="1:2" x14ac:dyDescent="0.2">
      <c r="A36980" s="57" t="s">
        <v>76411</v>
      </c>
      <c r="B36980" s="57" t="s">
        <v>76412</v>
      </c>
    </row>
    <row r="36981" spans="1:2" x14ac:dyDescent="0.2">
      <c r="A36981" s="57" t="s">
        <v>76413</v>
      </c>
      <c r="B36981" s="57" t="s">
        <v>76414</v>
      </c>
    </row>
    <row r="36982" spans="1:2" x14ac:dyDescent="0.2">
      <c r="A36982" s="57" t="s">
        <v>76415</v>
      </c>
      <c r="B36982" s="57" t="s">
        <v>76416</v>
      </c>
    </row>
    <row r="36983" spans="1:2" x14ac:dyDescent="0.2">
      <c r="A36983" s="57" t="s">
        <v>76417</v>
      </c>
      <c r="B36983" s="57" t="s">
        <v>76418</v>
      </c>
    </row>
    <row r="36984" spans="1:2" x14ac:dyDescent="0.2">
      <c r="A36984" s="57" t="s">
        <v>76419</v>
      </c>
      <c r="B36984" s="57" t="s">
        <v>76420</v>
      </c>
    </row>
    <row r="36985" spans="1:2" x14ac:dyDescent="0.2">
      <c r="A36985" s="57" t="s">
        <v>76421</v>
      </c>
      <c r="B36985" s="57" t="s">
        <v>76422</v>
      </c>
    </row>
    <row r="36986" spans="1:2" x14ac:dyDescent="0.2">
      <c r="A36986" s="57" t="s">
        <v>76423</v>
      </c>
      <c r="B36986" s="57" t="s">
        <v>76424</v>
      </c>
    </row>
    <row r="36987" spans="1:2" x14ac:dyDescent="0.2">
      <c r="A36987" s="57" t="s">
        <v>76425</v>
      </c>
      <c r="B36987" s="57" t="s">
        <v>76426</v>
      </c>
    </row>
    <row r="36988" spans="1:2" x14ac:dyDescent="0.2">
      <c r="A36988" s="57" t="s">
        <v>76427</v>
      </c>
      <c r="B36988" s="57" t="s">
        <v>76428</v>
      </c>
    </row>
    <row r="36989" spans="1:2" x14ac:dyDescent="0.2">
      <c r="A36989" s="57" t="s">
        <v>76429</v>
      </c>
      <c r="B36989" s="57" t="s">
        <v>76430</v>
      </c>
    </row>
    <row r="36990" spans="1:2" x14ac:dyDescent="0.2">
      <c r="A36990" s="57" t="s">
        <v>76431</v>
      </c>
      <c r="B36990" s="57" t="s">
        <v>76432</v>
      </c>
    </row>
    <row r="36991" spans="1:2" x14ac:dyDescent="0.2">
      <c r="A36991" s="57" t="s">
        <v>76433</v>
      </c>
      <c r="B36991" s="57" t="s">
        <v>76434</v>
      </c>
    </row>
    <row r="36992" spans="1:2" x14ac:dyDescent="0.2">
      <c r="A36992" s="57" t="s">
        <v>76435</v>
      </c>
      <c r="B36992" s="57" t="s">
        <v>76436</v>
      </c>
    </row>
    <row r="36993" spans="1:2" x14ac:dyDescent="0.2">
      <c r="A36993" s="57" t="s">
        <v>76437</v>
      </c>
      <c r="B36993" s="57" t="s">
        <v>76438</v>
      </c>
    </row>
    <row r="36994" spans="1:2" x14ac:dyDescent="0.2">
      <c r="A36994" s="57" t="s">
        <v>76439</v>
      </c>
      <c r="B36994" s="57" t="s">
        <v>76440</v>
      </c>
    </row>
    <row r="36995" spans="1:2" x14ac:dyDescent="0.2">
      <c r="A36995" s="57" t="s">
        <v>76441</v>
      </c>
      <c r="B36995" s="57" t="s">
        <v>76442</v>
      </c>
    </row>
    <row r="36996" spans="1:2" x14ac:dyDescent="0.2">
      <c r="A36996" s="57" t="s">
        <v>76443</v>
      </c>
      <c r="B36996" s="57" t="s">
        <v>76444</v>
      </c>
    </row>
    <row r="36997" spans="1:2" x14ac:dyDescent="0.2">
      <c r="A36997" s="57" t="s">
        <v>76445</v>
      </c>
      <c r="B36997" s="57" t="s">
        <v>76446</v>
      </c>
    </row>
    <row r="36998" spans="1:2" x14ac:dyDescent="0.2">
      <c r="A36998" s="57" t="s">
        <v>76447</v>
      </c>
      <c r="B36998" s="57" t="s">
        <v>76448</v>
      </c>
    </row>
    <row r="36999" spans="1:2" x14ac:dyDescent="0.2">
      <c r="A36999" s="57" t="s">
        <v>76449</v>
      </c>
      <c r="B36999" s="57" t="s">
        <v>76450</v>
      </c>
    </row>
    <row r="37000" spans="1:2" x14ac:dyDescent="0.2">
      <c r="A37000" s="57" t="s">
        <v>76451</v>
      </c>
      <c r="B37000" s="57" t="s">
        <v>76452</v>
      </c>
    </row>
    <row r="37001" spans="1:2" x14ac:dyDescent="0.2">
      <c r="A37001" s="57" t="s">
        <v>76453</v>
      </c>
      <c r="B37001" s="57" t="s">
        <v>76454</v>
      </c>
    </row>
    <row r="37002" spans="1:2" x14ac:dyDescent="0.2">
      <c r="A37002" s="57" t="s">
        <v>76455</v>
      </c>
      <c r="B37002" s="57" t="s">
        <v>76456</v>
      </c>
    </row>
    <row r="37003" spans="1:2" x14ac:dyDescent="0.2">
      <c r="A37003" s="57" t="s">
        <v>76457</v>
      </c>
      <c r="B37003" s="57" t="s">
        <v>76458</v>
      </c>
    </row>
    <row r="37004" spans="1:2" x14ac:dyDescent="0.2">
      <c r="A37004" s="57" t="s">
        <v>76459</v>
      </c>
      <c r="B37004" s="57" t="s">
        <v>76460</v>
      </c>
    </row>
    <row r="37005" spans="1:2" x14ac:dyDescent="0.2">
      <c r="A37005" s="57" t="s">
        <v>76461</v>
      </c>
      <c r="B37005" s="57" t="s">
        <v>76462</v>
      </c>
    </row>
    <row r="37006" spans="1:2" x14ac:dyDescent="0.2">
      <c r="A37006" s="57" t="s">
        <v>76463</v>
      </c>
      <c r="B37006" s="57" t="s">
        <v>76464</v>
      </c>
    </row>
    <row r="37007" spans="1:2" x14ac:dyDescent="0.2">
      <c r="A37007" s="57" t="s">
        <v>76465</v>
      </c>
      <c r="B37007" s="57" t="s">
        <v>76466</v>
      </c>
    </row>
    <row r="37008" spans="1:2" x14ac:dyDescent="0.2">
      <c r="A37008" s="57" t="s">
        <v>76467</v>
      </c>
      <c r="B37008" s="57" t="s">
        <v>76468</v>
      </c>
    </row>
    <row r="37009" spans="1:2" x14ac:dyDescent="0.2">
      <c r="A37009" s="57" t="s">
        <v>76469</v>
      </c>
      <c r="B37009" s="57" t="s">
        <v>76470</v>
      </c>
    </row>
    <row r="37010" spans="1:2" x14ac:dyDescent="0.2">
      <c r="A37010" s="57" t="s">
        <v>76471</v>
      </c>
      <c r="B37010" s="57" t="s">
        <v>76472</v>
      </c>
    </row>
    <row r="37011" spans="1:2" x14ac:dyDescent="0.2">
      <c r="A37011" s="57" t="s">
        <v>76473</v>
      </c>
      <c r="B37011" s="57" t="s">
        <v>76474</v>
      </c>
    </row>
    <row r="37012" spans="1:2" x14ac:dyDescent="0.2">
      <c r="A37012" s="57" t="s">
        <v>76475</v>
      </c>
      <c r="B37012" s="57" t="s">
        <v>76476</v>
      </c>
    </row>
    <row r="37013" spans="1:2" x14ac:dyDescent="0.2">
      <c r="A37013" s="57" t="s">
        <v>76477</v>
      </c>
      <c r="B37013" s="57" t="s">
        <v>76478</v>
      </c>
    </row>
    <row r="37014" spans="1:2" x14ac:dyDescent="0.2">
      <c r="A37014" s="57" t="s">
        <v>76479</v>
      </c>
      <c r="B37014" s="57" t="s">
        <v>76480</v>
      </c>
    </row>
    <row r="37015" spans="1:2" x14ac:dyDescent="0.2">
      <c r="A37015" s="57" t="s">
        <v>76481</v>
      </c>
      <c r="B37015" s="57" t="s">
        <v>76482</v>
      </c>
    </row>
    <row r="37016" spans="1:2" x14ac:dyDescent="0.2">
      <c r="A37016" s="57" t="s">
        <v>76483</v>
      </c>
      <c r="B37016" s="57" t="s">
        <v>76484</v>
      </c>
    </row>
    <row r="37017" spans="1:2" x14ac:dyDescent="0.2">
      <c r="A37017" s="57" t="s">
        <v>76485</v>
      </c>
      <c r="B37017" s="57" t="s">
        <v>76486</v>
      </c>
    </row>
    <row r="37018" spans="1:2" x14ac:dyDescent="0.2">
      <c r="A37018" s="57" t="s">
        <v>76487</v>
      </c>
      <c r="B37018" s="57" t="s">
        <v>76488</v>
      </c>
    </row>
    <row r="37019" spans="1:2" x14ac:dyDescent="0.2">
      <c r="A37019" s="57" t="s">
        <v>76489</v>
      </c>
      <c r="B37019" s="57" t="s">
        <v>76490</v>
      </c>
    </row>
    <row r="37020" spans="1:2" x14ac:dyDescent="0.2">
      <c r="A37020" s="57" t="s">
        <v>76491</v>
      </c>
      <c r="B37020" s="57" t="s">
        <v>76492</v>
      </c>
    </row>
    <row r="37021" spans="1:2" x14ac:dyDescent="0.2">
      <c r="A37021" s="57" t="s">
        <v>76493</v>
      </c>
      <c r="B37021" s="57" t="s">
        <v>76494</v>
      </c>
    </row>
    <row r="37022" spans="1:2" x14ac:dyDescent="0.2">
      <c r="A37022" s="57" t="s">
        <v>76495</v>
      </c>
      <c r="B37022" s="57" t="s">
        <v>76496</v>
      </c>
    </row>
    <row r="37023" spans="1:2" x14ac:dyDescent="0.2">
      <c r="A37023" s="57" t="s">
        <v>76497</v>
      </c>
      <c r="B37023" s="57" t="s">
        <v>76498</v>
      </c>
    </row>
    <row r="37024" spans="1:2" x14ac:dyDescent="0.2">
      <c r="A37024" s="57" t="s">
        <v>76499</v>
      </c>
      <c r="B37024" s="57" t="s">
        <v>76500</v>
      </c>
    </row>
    <row r="37025" spans="1:2" x14ac:dyDescent="0.2">
      <c r="A37025" s="57" t="s">
        <v>76501</v>
      </c>
      <c r="B37025" s="57" t="s">
        <v>76502</v>
      </c>
    </row>
    <row r="37026" spans="1:2" x14ac:dyDescent="0.2">
      <c r="A37026" s="57" t="s">
        <v>76503</v>
      </c>
      <c r="B37026" s="57" t="s">
        <v>76504</v>
      </c>
    </row>
    <row r="37027" spans="1:2" x14ac:dyDescent="0.2">
      <c r="A37027" s="57" t="s">
        <v>76505</v>
      </c>
      <c r="B37027" s="57" t="s">
        <v>76506</v>
      </c>
    </row>
    <row r="37028" spans="1:2" x14ac:dyDescent="0.2">
      <c r="A37028" s="57" t="s">
        <v>76507</v>
      </c>
      <c r="B37028" s="57" t="s">
        <v>76508</v>
      </c>
    </row>
    <row r="37029" spans="1:2" x14ac:dyDescent="0.2">
      <c r="A37029" s="57" t="s">
        <v>76509</v>
      </c>
      <c r="B37029" s="57" t="s">
        <v>76510</v>
      </c>
    </row>
    <row r="37030" spans="1:2" x14ac:dyDescent="0.2">
      <c r="A37030" s="57" t="s">
        <v>76511</v>
      </c>
      <c r="B37030" s="57" t="s">
        <v>76512</v>
      </c>
    </row>
    <row r="37031" spans="1:2" x14ac:dyDescent="0.2">
      <c r="A37031" s="57" t="s">
        <v>76513</v>
      </c>
      <c r="B37031" s="57" t="s">
        <v>76514</v>
      </c>
    </row>
    <row r="37032" spans="1:2" x14ac:dyDescent="0.2">
      <c r="A37032" s="57" t="s">
        <v>76515</v>
      </c>
      <c r="B37032" s="57" t="s">
        <v>76516</v>
      </c>
    </row>
    <row r="37033" spans="1:2" x14ac:dyDescent="0.2">
      <c r="A37033" s="57" t="s">
        <v>76517</v>
      </c>
      <c r="B37033" s="57" t="s">
        <v>76518</v>
      </c>
    </row>
    <row r="37034" spans="1:2" x14ac:dyDescent="0.2">
      <c r="A37034" s="57" t="s">
        <v>76519</v>
      </c>
      <c r="B37034" s="57" t="s">
        <v>76520</v>
      </c>
    </row>
    <row r="37035" spans="1:2" x14ac:dyDescent="0.2">
      <c r="A37035" s="57" t="s">
        <v>76521</v>
      </c>
      <c r="B37035" s="57" t="s">
        <v>76522</v>
      </c>
    </row>
    <row r="37036" spans="1:2" x14ac:dyDescent="0.2">
      <c r="A37036" s="57" t="s">
        <v>76523</v>
      </c>
      <c r="B37036" s="57" t="s">
        <v>76524</v>
      </c>
    </row>
    <row r="37037" spans="1:2" x14ac:dyDescent="0.2">
      <c r="A37037" s="57" t="s">
        <v>76525</v>
      </c>
      <c r="B37037" s="57" t="s">
        <v>76526</v>
      </c>
    </row>
    <row r="37038" spans="1:2" x14ac:dyDescent="0.2">
      <c r="A37038" s="57" t="s">
        <v>76527</v>
      </c>
      <c r="B37038" s="57" t="s">
        <v>76528</v>
      </c>
    </row>
    <row r="37039" spans="1:2" x14ac:dyDescent="0.2">
      <c r="A37039" s="57" t="s">
        <v>76529</v>
      </c>
      <c r="B37039" s="57" t="s">
        <v>76530</v>
      </c>
    </row>
    <row r="37040" spans="1:2" x14ac:dyDescent="0.2">
      <c r="A37040" s="57" t="s">
        <v>76531</v>
      </c>
      <c r="B37040" s="57" t="s">
        <v>76532</v>
      </c>
    </row>
    <row r="37041" spans="1:2" x14ac:dyDescent="0.2">
      <c r="A37041" s="57" t="s">
        <v>76533</v>
      </c>
      <c r="B37041" s="57" t="s">
        <v>76534</v>
      </c>
    </row>
    <row r="37042" spans="1:2" x14ac:dyDescent="0.2">
      <c r="A37042" s="57" t="s">
        <v>76535</v>
      </c>
      <c r="B37042" s="57" t="s">
        <v>76536</v>
      </c>
    </row>
    <row r="37043" spans="1:2" x14ac:dyDescent="0.2">
      <c r="A37043" s="57" t="s">
        <v>76537</v>
      </c>
      <c r="B37043" s="57" t="s">
        <v>76538</v>
      </c>
    </row>
    <row r="37044" spans="1:2" x14ac:dyDescent="0.2">
      <c r="A37044" s="57" t="s">
        <v>76539</v>
      </c>
      <c r="B37044" s="57" t="s">
        <v>76540</v>
      </c>
    </row>
    <row r="37045" spans="1:2" x14ac:dyDescent="0.2">
      <c r="A37045" s="57" t="s">
        <v>76541</v>
      </c>
      <c r="B37045" s="57" t="s">
        <v>76542</v>
      </c>
    </row>
    <row r="37046" spans="1:2" x14ac:dyDescent="0.2">
      <c r="A37046" s="57" t="s">
        <v>76543</v>
      </c>
      <c r="B37046" s="57" t="s">
        <v>76544</v>
      </c>
    </row>
    <row r="37047" spans="1:2" x14ac:dyDescent="0.2">
      <c r="A37047" s="57" t="s">
        <v>76545</v>
      </c>
      <c r="B37047" s="57" t="s">
        <v>76546</v>
      </c>
    </row>
    <row r="37048" spans="1:2" x14ac:dyDescent="0.2">
      <c r="A37048" s="57" t="s">
        <v>76547</v>
      </c>
      <c r="B37048" s="57" t="s">
        <v>76548</v>
      </c>
    </row>
    <row r="37049" spans="1:2" x14ac:dyDescent="0.2">
      <c r="A37049" s="57" t="s">
        <v>76549</v>
      </c>
      <c r="B37049" s="57" t="s">
        <v>76550</v>
      </c>
    </row>
    <row r="37050" spans="1:2" x14ac:dyDescent="0.2">
      <c r="A37050" s="57" t="s">
        <v>76551</v>
      </c>
      <c r="B37050" s="57" t="s">
        <v>76552</v>
      </c>
    </row>
    <row r="37051" spans="1:2" x14ac:dyDescent="0.2">
      <c r="A37051" s="57" t="s">
        <v>76553</v>
      </c>
      <c r="B37051" s="57" t="s">
        <v>76554</v>
      </c>
    </row>
    <row r="37052" spans="1:2" x14ac:dyDescent="0.2">
      <c r="A37052" s="57" t="s">
        <v>76555</v>
      </c>
      <c r="B37052" s="57" t="s">
        <v>76556</v>
      </c>
    </row>
    <row r="37053" spans="1:2" x14ac:dyDescent="0.2">
      <c r="A37053" s="57" t="s">
        <v>76557</v>
      </c>
      <c r="B37053" s="57" t="s">
        <v>76558</v>
      </c>
    </row>
    <row r="37054" spans="1:2" x14ac:dyDescent="0.2">
      <c r="A37054" s="57" t="s">
        <v>76559</v>
      </c>
      <c r="B37054" s="57" t="s">
        <v>76560</v>
      </c>
    </row>
    <row r="37055" spans="1:2" x14ac:dyDescent="0.2">
      <c r="A37055" s="57" t="s">
        <v>76561</v>
      </c>
      <c r="B37055" s="57" t="s">
        <v>76562</v>
      </c>
    </row>
    <row r="37056" spans="1:2" x14ac:dyDescent="0.2">
      <c r="A37056" s="57" t="s">
        <v>76563</v>
      </c>
      <c r="B37056" s="57" t="s">
        <v>76564</v>
      </c>
    </row>
    <row r="37057" spans="1:2" x14ac:dyDescent="0.2">
      <c r="A37057" s="57" t="s">
        <v>76565</v>
      </c>
      <c r="B37057" s="57" t="s">
        <v>76566</v>
      </c>
    </row>
    <row r="37058" spans="1:2" x14ac:dyDescent="0.2">
      <c r="A37058" s="57" t="s">
        <v>76567</v>
      </c>
      <c r="B37058" s="57" t="s">
        <v>76568</v>
      </c>
    </row>
    <row r="37059" spans="1:2" x14ac:dyDescent="0.2">
      <c r="A37059" s="57" t="s">
        <v>76569</v>
      </c>
      <c r="B37059" s="57" t="s">
        <v>76570</v>
      </c>
    </row>
    <row r="37060" spans="1:2" x14ac:dyDescent="0.2">
      <c r="A37060" s="57" t="s">
        <v>76571</v>
      </c>
      <c r="B37060" s="57" t="s">
        <v>76572</v>
      </c>
    </row>
    <row r="37061" spans="1:2" x14ac:dyDescent="0.2">
      <c r="A37061" s="57" t="s">
        <v>76573</v>
      </c>
      <c r="B37061" s="57" t="s">
        <v>76574</v>
      </c>
    </row>
    <row r="37062" spans="1:2" x14ac:dyDescent="0.2">
      <c r="A37062" s="57" t="s">
        <v>76575</v>
      </c>
      <c r="B37062" s="57" t="s">
        <v>76576</v>
      </c>
    </row>
    <row r="37063" spans="1:2" x14ac:dyDescent="0.2">
      <c r="A37063" s="57" t="s">
        <v>76577</v>
      </c>
      <c r="B37063" s="57" t="s">
        <v>76578</v>
      </c>
    </row>
    <row r="37064" spans="1:2" x14ac:dyDescent="0.2">
      <c r="A37064" s="57" t="s">
        <v>76579</v>
      </c>
      <c r="B37064" s="57" t="s">
        <v>76580</v>
      </c>
    </row>
    <row r="37065" spans="1:2" x14ac:dyDescent="0.2">
      <c r="A37065" s="57" t="s">
        <v>76581</v>
      </c>
      <c r="B37065" s="57" t="s">
        <v>76582</v>
      </c>
    </row>
    <row r="37066" spans="1:2" x14ac:dyDescent="0.2">
      <c r="A37066" s="57" t="s">
        <v>76583</v>
      </c>
      <c r="B37066" s="57" t="s">
        <v>76584</v>
      </c>
    </row>
    <row r="37067" spans="1:2" x14ac:dyDescent="0.2">
      <c r="A37067" s="57" t="s">
        <v>76585</v>
      </c>
      <c r="B37067" s="57" t="s">
        <v>76586</v>
      </c>
    </row>
    <row r="37068" spans="1:2" x14ac:dyDescent="0.2">
      <c r="A37068" s="57" t="s">
        <v>76587</v>
      </c>
      <c r="B37068" s="57" t="s">
        <v>76588</v>
      </c>
    </row>
    <row r="37069" spans="1:2" x14ac:dyDescent="0.2">
      <c r="A37069" s="57" t="s">
        <v>76589</v>
      </c>
      <c r="B37069" s="57" t="s">
        <v>76590</v>
      </c>
    </row>
    <row r="37070" spans="1:2" x14ac:dyDescent="0.2">
      <c r="A37070" s="57" t="s">
        <v>76591</v>
      </c>
      <c r="B37070" s="57" t="s">
        <v>76592</v>
      </c>
    </row>
    <row r="37071" spans="1:2" x14ac:dyDescent="0.2">
      <c r="A37071" s="57" t="s">
        <v>76593</v>
      </c>
      <c r="B37071" s="57" t="s">
        <v>76594</v>
      </c>
    </row>
    <row r="37072" spans="1:2" x14ac:dyDescent="0.2">
      <c r="A37072" s="57" t="s">
        <v>76595</v>
      </c>
      <c r="B37072" s="57" t="s">
        <v>76596</v>
      </c>
    </row>
    <row r="37073" spans="1:2" x14ac:dyDescent="0.2">
      <c r="A37073" s="57" t="s">
        <v>76597</v>
      </c>
      <c r="B37073" s="57" t="s">
        <v>76598</v>
      </c>
    </row>
    <row r="37074" spans="1:2" x14ac:dyDescent="0.2">
      <c r="A37074" s="57" t="s">
        <v>76599</v>
      </c>
      <c r="B37074" s="57" t="s">
        <v>76600</v>
      </c>
    </row>
    <row r="37075" spans="1:2" x14ac:dyDescent="0.2">
      <c r="A37075" s="57" t="s">
        <v>76601</v>
      </c>
      <c r="B37075" s="57" t="s">
        <v>76602</v>
      </c>
    </row>
    <row r="37076" spans="1:2" x14ac:dyDescent="0.2">
      <c r="A37076" s="57" t="s">
        <v>76603</v>
      </c>
      <c r="B37076" s="57" t="s">
        <v>76604</v>
      </c>
    </row>
    <row r="37077" spans="1:2" x14ac:dyDescent="0.2">
      <c r="A37077" s="57" t="s">
        <v>76605</v>
      </c>
      <c r="B37077" s="57" t="s">
        <v>76606</v>
      </c>
    </row>
    <row r="37078" spans="1:2" x14ac:dyDescent="0.2">
      <c r="A37078" s="57" t="s">
        <v>76607</v>
      </c>
      <c r="B37078" s="57" t="s">
        <v>76608</v>
      </c>
    </row>
    <row r="37079" spans="1:2" x14ac:dyDescent="0.2">
      <c r="A37079" s="57" t="s">
        <v>76609</v>
      </c>
      <c r="B37079" s="57" t="s">
        <v>76610</v>
      </c>
    </row>
    <row r="37080" spans="1:2" x14ac:dyDescent="0.2">
      <c r="A37080" s="57" t="s">
        <v>76611</v>
      </c>
      <c r="B37080" s="57" t="s">
        <v>76612</v>
      </c>
    </row>
    <row r="37081" spans="1:2" x14ac:dyDescent="0.2">
      <c r="A37081" s="57" t="s">
        <v>76613</v>
      </c>
      <c r="B37081" s="57" t="s">
        <v>76614</v>
      </c>
    </row>
    <row r="37082" spans="1:2" x14ac:dyDescent="0.2">
      <c r="A37082" s="57" t="s">
        <v>76615</v>
      </c>
      <c r="B37082" s="57" t="s">
        <v>76616</v>
      </c>
    </row>
    <row r="37083" spans="1:2" x14ac:dyDescent="0.2">
      <c r="A37083" s="57" t="s">
        <v>76617</v>
      </c>
      <c r="B37083" s="57" t="s">
        <v>76618</v>
      </c>
    </row>
    <row r="37084" spans="1:2" x14ac:dyDescent="0.2">
      <c r="A37084" s="57" t="s">
        <v>76619</v>
      </c>
      <c r="B37084" s="57" t="s">
        <v>76620</v>
      </c>
    </row>
    <row r="37085" spans="1:2" x14ac:dyDescent="0.2">
      <c r="A37085" s="57" t="s">
        <v>76621</v>
      </c>
      <c r="B37085" s="57" t="s">
        <v>76622</v>
      </c>
    </row>
    <row r="37086" spans="1:2" x14ac:dyDescent="0.2">
      <c r="A37086" s="57" t="s">
        <v>76623</v>
      </c>
      <c r="B37086" s="57" t="s">
        <v>76624</v>
      </c>
    </row>
    <row r="37087" spans="1:2" x14ac:dyDescent="0.2">
      <c r="A37087" s="57" t="s">
        <v>76625</v>
      </c>
      <c r="B37087" s="57" t="s">
        <v>76626</v>
      </c>
    </row>
    <row r="37088" spans="1:2" x14ac:dyDescent="0.2">
      <c r="A37088" s="57" t="s">
        <v>76627</v>
      </c>
      <c r="B37088" s="57" t="s">
        <v>76628</v>
      </c>
    </row>
    <row r="37089" spans="1:2" x14ac:dyDescent="0.2">
      <c r="A37089" s="57" t="s">
        <v>76629</v>
      </c>
      <c r="B37089" s="57" t="s">
        <v>76630</v>
      </c>
    </row>
    <row r="37090" spans="1:2" x14ac:dyDescent="0.2">
      <c r="A37090" s="57" t="s">
        <v>76631</v>
      </c>
      <c r="B37090" s="57" t="s">
        <v>76632</v>
      </c>
    </row>
    <row r="37091" spans="1:2" x14ac:dyDescent="0.2">
      <c r="A37091" s="57" t="s">
        <v>76633</v>
      </c>
      <c r="B37091" s="57" t="s">
        <v>76634</v>
      </c>
    </row>
    <row r="37092" spans="1:2" x14ac:dyDescent="0.2">
      <c r="A37092" s="57" t="s">
        <v>76635</v>
      </c>
      <c r="B37092" s="57" t="s">
        <v>76636</v>
      </c>
    </row>
    <row r="37093" spans="1:2" x14ac:dyDescent="0.2">
      <c r="A37093" s="57" t="s">
        <v>76637</v>
      </c>
      <c r="B37093" s="57" t="s">
        <v>76638</v>
      </c>
    </row>
    <row r="37094" spans="1:2" x14ac:dyDescent="0.2">
      <c r="A37094" s="57" t="s">
        <v>76639</v>
      </c>
      <c r="B37094" s="57" t="s">
        <v>76640</v>
      </c>
    </row>
    <row r="37095" spans="1:2" x14ac:dyDescent="0.2">
      <c r="A37095" s="57" t="s">
        <v>76641</v>
      </c>
      <c r="B37095" s="57" t="s">
        <v>76642</v>
      </c>
    </row>
    <row r="37096" spans="1:2" x14ac:dyDescent="0.2">
      <c r="A37096" s="57" t="s">
        <v>76643</v>
      </c>
      <c r="B37096" s="57" t="s">
        <v>76644</v>
      </c>
    </row>
    <row r="37097" spans="1:2" x14ac:dyDescent="0.2">
      <c r="A37097" s="57" t="s">
        <v>76645</v>
      </c>
      <c r="B37097" s="57" t="s">
        <v>76646</v>
      </c>
    </row>
    <row r="37098" spans="1:2" x14ac:dyDescent="0.2">
      <c r="A37098" s="57" t="s">
        <v>76647</v>
      </c>
      <c r="B37098" s="57" t="s">
        <v>76648</v>
      </c>
    </row>
    <row r="37099" spans="1:2" x14ac:dyDescent="0.2">
      <c r="A37099" s="57" t="s">
        <v>76649</v>
      </c>
      <c r="B37099" s="57" t="s">
        <v>76650</v>
      </c>
    </row>
    <row r="37100" spans="1:2" x14ac:dyDescent="0.2">
      <c r="A37100" s="57" t="s">
        <v>76651</v>
      </c>
      <c r="B37100" s="57" t="s">
        <v>76652</v>
      </c>
    </row>
    <row r="37101" spans="1:2" x14ac:dyDescent="0.2">
      <c r="A37101" s="57" t="s">
        <v>76653</v>
      </c>
      <c r="B37101" s="57" t="s">
        <v>76654</v>
      </c>
    </row>
    <row r="37102" spans="1:2" x14ac:dyDescent="0.2">
      <c r="A37102" s="57" t="s">
        <v>76655</v>
      </c>
      <c r="B37102" s="57" t="s">
        <v>76656</v>
      </c>
    </row>
    <row r="37103" spans="1:2" x14ac:dyDescent="0.2">
      <c r="A37103" s="57" t="s">
        <v>76657</v>
      </c>
      <c r="B37103" s="57" t="s">
        <v>76658</v>
      </c>
    </row>
    <row r="37104" spans="1:2" x14ac:dyDescent="0.2">
      <c r="A37104" s="57" t="s">
        <v>76659</v>
      </c>
      <c r="B37104" s="57" t="s">
        <v>76660</v>
      </c>
    </row>
    <row r="37105" spans="1:2" x14ac:dyDescent="0.2">
      <c r="A37105" s="57" t="s">
        <v>76661</v>
      </c>
      <c r="B37105" s="57" t="s">
        <v>76662</v>
      </c>
    </row>
    <row r="37106" spans="1:2" x14ac:dyDescent="0.2">
      <c r="A37106" s="57" t="s">
        <v>76663</v>
      </c>
      <c r="B37106" s="57" t="s">
        <v>76664</v>
      </c>
    </row>
    <row r="37107" spans="1:2" x14ac:dyDescent="0.2">
      <c r="A37107" s="57" t="s">
        <v>76665</v>
      </c>
      <c r="B37107" s="57" t="s">
        <v>76666</v>
      </c>
    </row>
    <row r="37108" spans="1:2" x14ac:dyDescent="0.2">
      <c r="A37108" s="57" t="s">
        <v>76667</v>
      </c>
      <c r="B37108" s="57" t="s">
        <v>76668</v>
      </c>
    </row>
    <row r="37109" spans="1:2" x14ac:dyDescent="0.2">
      <c r="A37109" s="57" t="s">
        <v>76669</v>
      </c>
      <c r="B37109" s="57" t="s">
        <v>76670</v>
      </c>
    </row>
    <row r="37110" spans="1:2" x14ac:dyDescent="0.2">
      <c r="A37110" s="57" t="s">
        <v>76671</v>
      </c>
      <c r="B37110" s="57" t="s">
        <v>76672</v>
      </c>
    </row>
    <row r="37111" spans="1:2" x14ac:dyDescent="0.2">
      <c r="A37111" s="57" t="s">
        <v>76673</v>
      </c>
      <c r="B37111" s="57" t="s">
        <v>76674</v>
      </c>
    </row>
    <row r="37112" spans="1:2" x14ac:dyDescent="0.2">
      <c r="A37112" s="57" t="s">
        <v>76675</v>
      </c>
      <c r="B37112" s="57" t="s">
        <v>76676</v>
      </c>
    </row>
    <row r="37113" spans="1:2" x14ac:dyDescent="0.2">
      <c r="A37113" s="57" t="s">
        <v>76677</v>
      </c>
      <c r="B37113" s="57" t="s">
        <v>76678</v>
      </c>
    </row>
    <row r="37114" spans="1:2" x14ac:dyDescent="0.2">
      <c r="A37114" s="57" t="s">
        <v>76679</v>
      </c>
      <c r="B37114" s="57" t="s">
        <v>76680</v>
      </c>
    </row>
    <row r="37115" spans="1:2" x14ac:dyDescent="0.2">
      <c r="A37115" s="57" t="s">
        <v>76681</v>
      </c>
      <c r="B37115" s="57" t="s">
        <v>76682</v>
      </c>
    </row>
    <row r="37116" spans="1:2" x14ac:dyDescent="0.2">
      <c r="A37116" s="57" t="s">
        <v>76683</v>
      </c>
      <c r="B37116" s="57" t="s">
        <v>76684</v>
      </c>
    </row>
    <row r="37117" spans="1:2" x14ac:dyDescent="0.2">
      <c r="A37117" s="57" t="s">
        <v>76685</v>
      </c>
      <c r="B37117" s="57" t="s">
        <v>76686</v>
      </c>
    </row>
    <row r="37118" spans="1:2" x14ac:dyDescent="0.2">
      <c r="A37118" s="57" t="s">
        <v>76687</v>
      </c>
      <c r="B37118" s="57" t="s">
        <v>76688</v>
      </c>
    </row>
    <row r="37119" spans="1:2" x14ac:dyDescent="0.2">
      <c r="A37119" s="57" t="s">
        <v>76689</v>
      </c>
      <c r="B37119" s="57" t="s">
        <v>76690</v>
      </c>
    </row>
    <row r="37120" spans="1:2" x14ac:dyDescent="0.2">
      <c r="A37120" s="57" t="s">
        <v>76691</v>
      </c>
      <c r="B37120" s="57" t="s">
        <v>76692</v>
      </c>
    </row>
    <row r="37121" spans="1:2" x14ac:dyDescent="0.2">
      <c r="A37121" s="57" t="s">
        <v>76693</v>
      </c>
      <c r="B37121" s="57" t="s">
        <v>76694</v>
      </c>
    </row>
    <row r="37122" spans="1:2" x14ac:dyDescent="0.2">
      <c r="A37122" s="57" t="s">
        <v>76695</v>
      </c>
      <c r="B37122" s="57" t="s">
        <v>76696</v>
      </c>
    </row>
    <row r="37123" spans="1:2" x14ac:dyDescent="0.2">
      <c r="A37123" s="57" t="s">
        <v>76697</v>
      </c>
      <c r="B37123" s="57" t="s">
        <v>76698</v>
      </c>
    </row>
    <row r="37124" spans="1:2" x14ac:dyDescent="0.2">
      <c r="A37124" s="57" t="s">
        <v>76699</v>
      </c>
      <c r="B37124" s="57" t="s">
        <v>76700</v>
      </c>
    </row>
    <row r="37125" spans="1:2" x14ac:dyDescent="0.2">
      <c r="A37125" s="57" t="s">
        <v>76701</v>
      </c>
      <c r="B37125" s="57" t="s">
        <v>76702</v>
      </c>
    </row>
    <row r="37126" spans="1:2" x14ac:dyDescent="0.2">
      <c r="A37126" s="57" t="s">
        <v>76703</v>
      </c>
      <c r="B37126" s="57" t="s">
        <v>76704</v>
      </c>
    </row>
    <row r="37127" spans="1:2" x14ac:dyDescent="0.2">
      <c r="A37127" s="57" t="s">
        <v>76705</v>
      </c>
      <c r="B37127" s="57" t="s">
        <v>76706</v>
      </c>
    </row>
    <row r="37128" spans="1:2" x14ac:dyDescent="0.2">
      <c r="A37128" s="57" t="s">
        <v>76707</v>
      </c>
      <c r="B37128" s="57" t="s">
        <v>76708</v>
      </c>
    </row>
    <row r="37129" spans="1:2" x14ac:dyDescent="0.2">
      <c r="A37129" s="57" t="s">
        <v>76709</v>
      </c>
      <c r="B37129" s="57" t="s">
        <v>76710</v>
      </c>
    </row>
    <row r="37130" spans="1:2" x14ac:dyDescent="0.2">
      <c r="A37130" s="57" t="s">
        <v>76711</v>
      </c>
      <c r="B37130" s="57" t="s">
        <v>76712</v>
      </c>
    </row>
    <row r="37131" spans="1:2" x14ac:dyDescent="0.2">
      <c r="A37131" s="57" t="s">
        <v>76713</v>
      </c>
      <c r="B37131" s="57" t="s">
        <v>76714</v>
      </c>
    </row>
    <row r="37132" spans="1:2" x14ac:dyDescent="0.2">
      <c r="A37132" s="57" t="s">
        <v>76715</v>
      </c>
      <c r="B37132" s="57" t="s">
        <v>76716</v>
      </c>
    </row>
    <row r="37133" spans="1:2" x14ac:dyDescent="0.2">
      <c r="A37133" s="57" t="s">
        <v>76717</v>
      </c>
      <c r="B37133" s="57" t="s">
        <v>76718</v>
      </c>
    </row>
    <row r="37134" spans="1:2" x14ac:dyDescent="0.2">
      <c r="A37134" s="57" t="s">
        <v>76719</v>
      </c>
      <c r="B37134" s="57" t="s">
        <v>76720</v>
      </c>
    </row>
    <row r="37135" spans="1:2" x14ac:dyDescent="0.2">
      <c r="A37135" s="57" t="s">
        <v>76721</v>
      </c>
      <c r="B37135" s="57" t="s">
        <v>76722</v>
      </c>
    </row>
    <row r="37136" spans="1:2" x14ac:dyDescent="0.2">
      <c r="A37136" s="57" t="s">
        <v>76723</v>
      </c>
      <c r="B37136" s="57" t="s">
        <v>76724</v>
      </c>
    </row>
    <row r="37137" spans="1:2" x14ac:dyDescent="0.2">
      <c r="A37137" s="57" t="s">
        <v>76725</v>
      </c>
      <c r="B37137" s="57" t="s">
        <v>76726</v>
      </c>
    </row>
    <row r="37138" spans="1:2" x14ac:dyDescent="0.2">
      <c r="A37138" s="57" t="s">
        <v>76727</v>
      </c>
      <c r="B37138" s="57" t="s">
        <v>76728</v>
      </c>
    </row>
    <row r="37139" spans="1:2" x14ac:dyDescent="0.2">
      <c r="A37139" s="57" t="s">
        <v>76729</v>
      </c>
      <c r="B37139" s="57" t="s">
        <v>76730</v>
      </c>
    </row>
    <row r="37140" spans="1:2" x14ac:dyDescent="0.2">
      <c r="A37140" s="57" t="s">
        <v>76731</v>
      </c>
      <c r="B37140" s="57" t="s">
        <v>76732</v>
      </c>
    </row>
    <row r="37141" spans="1:2" x14ac:dyDescent="0.2">
      <c r="A37141" s="57" t="s">
        <v>76733</v>
      </c>
      <c r="B37141" s="57" t="s">
        <v>76734</v>
      </c>
    </row>
    <row r="37142" spans="1:2" x14ac:dyDescent="0.2">
      <c r="A37142" s="57" t="s">
        <v>76735</v>
      </c>
      <c r="B37142" s="57" t="s">
        <v>76736</v>
      </c>
    </row>
    <row r="37143" spans="1:2" x14ac:dyDescent="0.2">
      <c r="A37143" s="57" t="s">
        <v>76737</v>
      </c>
      <c r="B37143" s="57" t="s">
        <v>76738</v>
      </c>
    </row>
    <row r="37144" spans="1:2" x14ac:dyDescent="0.2">
      <c r="A37144" s="57" t="s">
        <v>76739</v>
      </c>
      <c r="B37144" s="57" t="s">
        <v>76740</v>
      </c>
    </row>
    <row r="37145" spans="1:2" x14ac:dyDescent="0.2">
      <c r="A37145" s="57" t="s">
        <v>76741</v>
      </c>
      <c r="B37145" s="57" t="s">
        <v>76742</v>
      </c>
    </row>
    <row r="37146" spans="1:2" x14ac:dyDescent="0.2">
      <c r="A37146" s="57" t="s">
        <v>76743</v>
      </c>
      <c r="B37146" s="57" t="s">
        <v>76744</v>
      </c>
    </row>
    <row r="37147" spans="1:2" x14ac:dyDescent="0.2">
      <c r="A37147" s="57" t="s">
        <v>76745</v>
      </c>
      <c r="B37147" s="57" t="s">
        <v>76746</v>
      </c>
    </row>
    <row r="37148" spans="1:2" x14ac:dyDescent="0.2">
      <c r="A37148" s="57" t="s">
        <v>76747</v>
      </c>
      <c r="B37148" s="57" t="s">
        <v>76748</v>
      </c>
    </row>
    <row r="37149" spans="1:2" x14ac:dyDescent="0.2">
      <c r="A37149" s="57" t="s">
        <v>76749</v>
      </c>
      <c r="B37149" s="57" t="s">
        <v>76750</v>
      </c>
    </row>
    <row r="37150" spans="1:2" x14ac:dyDescent="0.2">
      <c r="A37150" s="57" t="s">
        <v>76751</v>
      </c>
      <c r="B37150" s="57" t="s">
        <v>76752</v>
      </c>
    </row>
    <row r="37151" spans="1:2" x14ac:dyDescent="0.2">
      <c r="A37151" s="57" t="s">
        <v>76753</v>
      </c>
      <c r="B37151" s="57" t="s">
        <v>76754</v>
      </c>
    </row>
    <row r="37152" spans="1:2" x14ac:dyDescent="0.2">
      <c r="A37152" s="57" t="s">
        <v>76755</v>
      </c>
      <c r="B37152" s="57" t="s">
        <v>76756</v>
      </c>
    </row>
    <row r="37153" spans="1:2" x14ac:dyDescent="0.2">
      <c r="A37153" s="57" t="s">
        <v>76757</v>
      </c>
      <c r="B37153" s="57" t="s">
        <v>76758</v>
      </c>
    </row>
    <row r="37154" spans="1:2" x14ac:dyDescent="0.2">
      <c r="A37154" s="57" t="s">
        <v>76759</v>
      </c>
      <c r="B37154" s="57" t="s">
        <v>76760</v>
      </c>
    </row>
    <row r="37155" spans="1:2" x14ac:dyDescent="0.2">
      <c r="A37155" s="57" t="s">
        <v>76761</v>
      </c>
      <c r="B37155" s="57" t="s">
        <v>76762</v>
      </c>
    </row>
    <row r="37156" spans="1:2" x14ac:dyDescent="0.2">
      <c r="A37156" s="57" t="s">
        <v>76763</v>
      </c>
      <c r="B37156" s="57" t="s">
        <v>76764</v>
      </c>
    </row>
    <row r="37157" spans="1:2" x14ac:dyDescent="0.2">
      <c r="A37157" s="57" t="s">
        <v>76765</v>
      </c>
      <c r="B37157" s="57" t="s">
        <v>76766</v>
      </c>
    </row>
    <row r="37158" spans="1:2" x14ac:dyDescent="0.2">
      <c r="A37158" s="57" t="s">
        <v>76767</v>
      </c>
      <c r="B37158" s="57" t="s">
        <v>76768</v>
      </c>
    </row>
    <row r="37159" spans="1:2" x14ac:dyDescent="0.2">
      <c r="A37159" s="57" t="s">
        <v>76769</v>
      </c>
      <c r="B37159" s="57" t="s">
        <v>76770</v>
      </c>
    </row>
    <row r="37160" spans="1:2" x14ac:dyDescent="0.2">
      <c r="A37160" s="57" t="s">
        <v>76771</v>
      </c>
      <c r="B37160" s="57" t="s">
        <v>76772</v>
      </c>
    </row>
    <row r="37161" spans="1:2" x14ac:dyDescent="0.2">
      <c r="A37161" s="57" t="s">
        <v>76773</v>
      </c>
      <c r="B37161" s="57" t="s">
        <v>76774</v>
      </c>
    </row>
    <row r="37162" spans="1:2" x14ac:dyDescent="0.2">
      <c r="A37162" s="57" t="s">
        <v>76775</v>
      </c>
      <c r="B37162" s="57" t="s">
        <v>76776</v>
      </c>
    </row>
    <row r="37163" spans="1:2" x14ac:dyDescent="0.2">
      <c r="A37163" s="57" t="s">
        <v>76777</v>
      </c>
      <c r="B37163" s="57" t="s">
        <v>76778</v>
      </c>
    </row>
    <row r="37164" spans="1:2" x14ac:dyDescent="0.2">
      <c r="A37164" s="57" t="s">
        <v>76779</v>
      </c>
      <c r="B37164" s="57" t="s">
        <v>76780</v>
      </c>
    </row>
    <row r="37165" spans="1:2" x14ac:dyDescent="0.2">
      <c r="A37165" s="57" t="s">
        <v>76781</v>
      </c>
      <c r="B37165" s="57" t="s">
        <v>76782</v>
      </c>
    </row>
    <row r="37166" spans="1:2" x14ac:dyDescent="0.2">
      <c r="A37166" s="57" t="s">
        <v>76783</v>
      </c>
      <c r="B37166" s="57" t="s">
        <v>76784</v>
      </c>
    </row>
    <row r="37167" spans="1:2" x14ac:dyDescent="0.2">
      <c r="A37167" s="57" t="s">
        <v>76785</v>
      </c>
      <c r="B37167" s="57" t="s">
        <v>76786</v>
      </c>
    </row>
    <row r="37168" spans="1:2" x14ac:dyDescent="0.2">
      <c r="A37168" s="57" t="s">
        <v>76787</v>
      </c>
      <c r="B37168" s="57" t="s">
        <v>76788</v>
      </c>
    </row>
    <row r="37169" spans="1:2" x14ac:dyDescent="0.2">
      <c r="A37169" s="57" t="s">
        <v>76789</v>
      </c>
      <c r="B37169" s="57" t="s">
        <v>76790</v>
      </c>
    </row>
    <row r="37170" spans="1:2" x14ac:dyDescent="0.2">
      <c r="A37170" s="57" t="s">
        <v>76791</v>
      </c>
      <c r="B37170" s="57" t="s">
        <v>76792</v>
      </c>
    </row>
    <row r="37171" spans="1:2" x14ac:dyDescent="0.2">
      <c r="A37171" s="57" t="s">
        <v>76793</v>
      </c>
      <c r="B37171" s="57" t="s">
        <v>76794</v>
      </c>
    </row>
    <row r="37172" spans="1:2" x14ac:dyDescent="0.2">
      <c r="A37172" s="57" t="s">
        <v>76795</v>
      </c>
      <c r="B37172" s="57" t="s">
        <v>76796</v>
      </c>
    </row>
    <row r="37173" spans="1:2" x14ac:dyDescent="0.2">
      <c r="A37173" s="57" t="s">
        <v>76797</v>
      </c>
      <c r="B37173" s="57" t="s">
        <v>76798</v>
      </c>
    </row>
    <row r="37174" spans="1:2" x14ac:dyDescent="0.2">
      <c r="A37174" s="57" t="s">
        <v>76799</v>
      </c>
      <c r="B37174" s="57" t="s">
        <v>76800</v>
      </c>
    </row>
    <row r="37175" spans="1:2" x14ac:dyDescent="0.2">
      <c r="A37175" s="57" t="s">
        <v>76801</v>
      </c>
      <c r="B37175" s="57" t="s">
        <v>76802</v>
      </c>
    </row>
    <row r="37176" spans="1:2" x14ac:dyDescent="0.2">
      <c r="A37176" s="57" t="s">
        <v>76803</v>
      </c>
      <c r="B37176" s="57" t="s">
        <v>76804</v>
      </c>
    </row>
    <row r="37177" spans="1:2" x14ac:dyDescent="0.2">
      <c r="A37177" s="57" t="s">
        <v>76805</v>
      </c>
      <c r="B37177" s="57" t="s">
        <v>76806</v>
      </c>
    </row>
    <row r="37178" spans="1:2" x14ac:dyDescent="0.2">
      <c r="A37178" s="57" t="s">
        <v>76807</v>
      </c>
      <c r="B37178" s="57" t="s">
        <v>76808</v>
      </c>
    </row>
    <row r="37179" spans="1:2" x14ac:dyDescent="0.2">
      <c r="A37179" s="57" t="s">
        <v>76809</v>
      </c>
      <c r="B37179" s="57" t="s">
        <v>76810</v>
      </c>
    </row>
    <row r="37180" spans="1:2" x14ac:dyDescent="0.2">
      <c r="A37180" s="57" t="s">
        <v>76811</v>
      </c>
      <c r="B37180" s="57" t="s">
        <v>76812</v>
      </c>
    </row>
    <row r="37181" spans="1:2" x14ac:dyDescent="0.2">
      <c r="A37181" s="57" t="s">
        <v>76813</v>
      </c>
      <c r="B37181" s="57" t="s">
        <v>76814</v>
      </c>
    </row>
    <row r="37182" spans="1:2" x14ac:dyDescent="0.2">
      <c r="A37182" s="57" t="s">
        <v>76815</v>
      </c>
      <c r="B37182" s="57" t="s">
        <v>76816</v>
      </c>
    </row>
    <row r="37183" spans="1:2" x14ac:dyDescent="0.2">
      <c r="A37183" s="57" t="s">
        <v>76817</v>
      </c>
      <c r="B37183" s="57" t="s">
        <v>76818</v>
      </c>
    </row>
    <row r="37184" spans="1:2" x14ac:dyDescent="0.2">
      <c r="A37184" s="57" t="s">
        <v>76819</v>
      </c>
      <c r="B37184" s="57" t="s">
        <v>76820</v>
      </c>
    </row>
    <row r="37185" spans="1:2" x14ac:dyDescent="0.2">
      <c r="A37185" s="57" t="s">
        <v>76821</v>
      </c>
      <c r="B37185" s="57" t="s">
        <v>76822</v>
      </c>
    </row>
    <row r="37186" spans="1:2" x14ac:dyDescent="0.2">
      <c r="A37186" s="57" t="s">
        <v>76823</v>
      </c>
      <c r="B37186" s="57" t="s">
        <v>76824</v>
      </c>
    </row>
    <row r="37187" spans="1:2" x14ac:dyDescent="0.2">
      <c r="A37187" s="57" t="s">
        <v>76825</v>
      </c>
      <c r="B37187" s="57" t="s">
        <v>76826</v>
      </c>
    </row>
    <row r="37188" spans="1:2" x14ac:dyDescent="0.2">
      <c r="A37188" s="57" t="s">
        <v>76827</v>
      </c>
      <c r="B37188" s="57" t="s">
        <v>76828</v>
      </c>
    </row>
    <row r="37189" spans="1:2" x14ac:dyDescent="0.2">
      <c r="A37189" s="57" t="s">
        <v>76829</v>
      </c>
      <c r="B37189" s="57" t="s">
        <v>76830</v>
      </c>
    </row>
    <row r="37190" spans="1:2" x14ac:dyDescent="0.2">
      <c r="A37190" s="57" t="s">
        <v>76831</v>
      </c>
      <c r="B37190" s="57" t="s">
        <v>76832</v>
      </c>
    </row>
    <row r="37191" spans="1:2" x14ac:dyDescent="0.2">
      <c r="A37191" s="57" t="s">
        <v>76833</v>
      </c>
      <c r="B37191" s="57" t="s">
        <v>76834</v>
      </c>
    </row>
    <row r="37192" spans="1:2" x14ac:dyDescent="0.2">
      <c r="A37192" s="57" t="s">
        <v>76835</v>
      </c>
      <c r="B37192" s="57" t="s">
        <v>76836</v>
      </c>
    </row>
    <row r="37193" spans="1:2" x14ac:dyDescent="0.2">
      <c r="A37193" s="57" t="s">
        <v>76837</v>
      </c>
      <c r="B37193" s="57" t="s">
        <v>76838</v>
      </c>
    </row>
    <row r="37194" spans="1:2" x14ac:dyDescent="0.2">
      <c r="A37194" s="57" t="s">
        <v>76839</v>
      </c>
      <c r="B37194" s="57" t="s">
        <v>76840</v>
      </c>
    </row>
    <row r="37195" spans="1:2" x14ac:dyDescent="0.2">
      <c r="A37195" s="57" t="s">
        <v>76841</v>
      </c>
      <c r="B37195" s="57" t="s">
        <v>76842</v>
      </c>
    </row>
    <row r="37196" spans="1:2" x14ac:dyDescent="0.2">
      <c r="A37196" s="57" t="s">
        <v>76843</v>
      </c>
      <c r="B37196" s="57" t="s">
        <v>76844</v>
      </c>
    </row>
    <row r="37197" spans="1:2" x14ac:dyDescent="0.2">
      <c r="A37197" s="57" t="s">
        <v>76845</v>
      </c>
      <c r="B37197" s="57" t="s">
        <v>76846</v>
      </c>
    </row>
    <row r="37198" spans="1:2" x14ac:dyDescent="0.2">
      <c r="A37198" s="57" t="s">
        <v>76847</v>
      </c>
      <c r="B37198" s="57" t="s">
        <v>76848</v>
      </c>
    </row>
    <row r="37199" spans="1:2" x14ac:dyDescent="0.2">
      <c r="A37199" s="57" t="s">
        <v>76849</v>
      </c>
      <c r="B37199" s="57" t="s">
        <v>76850</v>
      </c>
    </row>
    <row r="37200" spans="1:2" x14ac:dyDescent="0.2">
      <c r="A37200" s="57" t="s">
        <v>76851</v>
      </c>
      <c r="B37200" s="57" t="s">
        <v>76852</v>
      </c>
    </row>
    <row r="37201" spans="1:2" x14ac:dyDescent="0.2">
      <c r="A37201" s="57" t="s">
        <v>76853</v>
      </c>
      <c r="B37201" s="57" t="s">
        <v>76854</v>
      </c>
    </row>
    <row r="37202" spans="1:2" x14ac:dyDescent="0.2">
      <c r="A37202" s="57" t="s">
        <v>76855</v>
      </c>
      <c r="B37202" s="57" t="s">
        <v>76856</v>
      </c>
    </row>
    <row r="37203" spans="1:2" x14ac:dyDescent="0.2">
      <c r="A37203" s="57" t="s">
        <v>76857</v>
      </c>
      <c r="B37203" s="57" t="s">
        <v>76858</v>
      </c>
    </row>
    <row r="37204" spans="1:2" x14ac:dyDescent="0.2">
      <c r="A37204" s="57" t="s">
        <v>76859</v>
      </c>
      <c r="B37204" s="57" t="s">
        <v>76860</v>
      </c>
    </row>
    <row r="37205" spans="1:2" x14ac:dyDescent="0.2">
      <c r="A37205" s="57" t="s">
        <v>76861</v>
      </c>
      <c r="B37205" s="57" t="s">
        <v>76862</v>
      </c>
    </row>
    <row r="37206" spans="1:2" x14ac:dyDescent="0.2">
      <c r="A37206" s="57" t="s">
        <v>76863</v>
      </c>
      <c r="B37206" s="57" t="s">
        <v>76864</v>
      </c>
    </row>
    <row r="37207" spans="1:2" x14ac:dyDescent="0.2">
      <c r="A37207" s="57" t="s">
        <v>76865</v>
      </c>
      <c r="B37207" s="57" t="s">
        <v>76866</v>
      </c>
    </row>
    <row r="37208" spans="1:2" x14ac:dyDescent="0.2">
      <c r="A37208" s="57" t="s">
        <v>76867</v>
      </c>
      <c r="B37208" s="57" t="s">
        <v>76868</v>
      </c>
    </row>
    <row r="37209" spans="1:2" x14ac:dyDescent="0.2">
      <c r="A37209" s="57" t="s">
        <v>76869</v>
      </c>
      <c r="B37209" s="57" t="s">
        <v>76870</v>
      </c>
    </row>
    <row r="37210" spans="1:2" x14ac:dyDescent="0.2">
      <c r="A37210" s="57" t="s">
        <v>76871</v>
      </c>
      <c r="B37210" s="57" t="s">
        <v>76872</v>
      </c>
    </row>
    <row r="37211" spans="1:2" x14ac:dyDescent="0.2">
      <c r="A37211" s="57" t="s">
        <v>76873</v>
      </c>
      <c r="B37211" s="57" t="s">
        <v>76874</v>
      </c>
    </row>
    <row r="37212" spans="1:2" x14ac:dyDescent="0.2">
      <c r="A37212" s="57" t="s">
        <v>76875</v>
      </c>
      <c r="B37212" s="57" t="s">
        <v>76876</v>
      </c>
    </row>
    <row r="37213" spans="1:2" x14ac:dyDescent="0.2">
      <c r="A37213" s="57" t="s">
        <v>76877</v>
      </c>
      <c r="B37213" s="57" t="s">
        <v>76878</v>
      </c>
    </row>
    <row r="37214" spans="1:2" x14ac:dyDescent="0.2">
      <c r="A37214" s="57" t="s">
        <v>76879</v>
      </c>
      <c r="B37214" s="57" t="s">
        <v>76880</v>
      </c>
    </row>
    <row r="37215" spans="1:2" x14ac:dyDescent="0.2">
      <c r="A37215" s="57" t="s">
        <v>76881</v>
      </c>
      <c r="B37215" s="57" t="s">
        <v>76882</v>
      </c>
    </row>
    <row r="37216" spans="1:2" x14ac:dyDescent="0.2">
      <c r="A37216" s="57" t="s">
        <v>76883</v>
      </c>
      <c r="B37216" s="57" t="s">
        <v>76884</v>
      </c>
    </row>
    <row r="37217" spans="1:2" x14ac:dyDescent="0.2">
      <c r="A37217" s="57" t="s">
        <v>76885</v>
      </c>
      <c r="B37217" s="57" t="s">
        <v>76886</v>
      </c>
    </row>
    <row r="37218" spans="1:2" x14ac:dyDescent="0.2">
      <c r="A37218" s="57" t="s">
        <v>76887</v>
      </c>
      <c r="B37218" s="57" t="s">
        <v>76888</v>
      </c>
    </row>
    <row r="37219" spans="1:2" x14ac:dyDescent="0.2">
      <c r="A37219" s="57" t="s">
        <v>76889</v>
      </c>
      <c r="B37219" s="57" t="s">
        <v>76890</v>
      </c>
    </row>
    <row r="37220" spans="1:2" x14ac:dyDescent="0.2">
      <c r="A37220" s="57" t="s">
        <v>76891</v>
      </c>
      <c r="B37220" s="57" t="s">
        <v>76892</v>
      </c>
    </row>
    <row r="37221" spans="1:2" x14ac:dyDescent="0.2">
      <c r="A37221" s="57" t="s">
        <v>76893</v>
      </c>
      <c r="B37221" s="57" t="s">
        <v>76894</v>
      </c>
    </row>
    <row r="37222" spans="1:2" x14ac:dyDescent="0.2">
      <c r="A37222" s="57" t="s">
        <v>76895</v>
      </c>
      <c r="B37222" s="57" t="s">
        <v>76896</v>
      </c>
    </row>
    <row r="37223" spans="1:2" x14ac:dyDescent="0.2">
      <c r="A37223" s="57" t="s">
        <v>76897</v>
      </c>
      <c r="B37223" s="57" t="s">
        <v>76898</v>
      </c>
    </row>
    <row r="37224" spans="1:2" x14ac:dyDescent="0.2">
      <c r="A37224" s="57" t="s">
        <v>76899</v>
      </c>
      <c r="B37224" s="57" t="s">
        <v>76900</v>
      </c>
    </row>
    <row r="37225" spans="1:2" x14ac:dyDescent="0.2">
      <c r="A37225" s="57" t="s">
        <v>76901</v>
      </c>
      <c r="B37225" s="57" t="s">
        <v>76902</v>
      </c>
    </row>
    <row r="37226" spans="1:2" x14ac:dyDescent="0.2">
      <c r="A37226" s="57" t="s">
        <v>76903</v>
      </c>
      <c r="B37226" s="57" t="s">
        <v>76904</v>
      </c>
    </row>
    <row r="37227" spans="1:2" x14ac:dyDescent="0.2">
      <c r="A37227" s="57" t="s">
        <v>76905</v>
      </c>
      <c r="B37227" s="57" t="s">
        <v>76906</v>
      </c>
    </row>
    <row r="37228" spans="1:2" x14ac:dyDescent="0.2">
      <c r="A37228" s="57" t="s">
        <v>76907</v>
      </c>
      <c r="B37228" s="57" t="s">
        <v>76908</v>
      </c>
    </row>
    <row r="37229" spans="1:2" x14ac:dyDescent="0.2">
      <c r="A37229" s="57" t="s">
        <v>76909</v>
      </c>
      <c r="B37229" s="57" t="s">
        <v>76910</v>
      </c>
    </row>
    <row r="37230" spans="1:2" x14ac:dyDescent="0.2">
      <c r="A37230" s="57" t="s">
        <v>76911</v>
      </c>
      <c r="B37230" s="57" t="s">
        <v>76912</v>
      </c>
    </row>
    <row r="37231" spans="1:2" x14ac:dyDescent="0.2">
      <c r="A37231" s="57" t="s">
        <v>76913</v>
      </c>
      <c r="B37231" s="57" t="s">
        <v>76914</v>
      </c>
    </row>
    <row r="37232" spans="1:2" x14ac:dyDescent="0.2">
      <c r="A37232" s="57" t="s">
        <v>76915</v>
      </c>
      <c r="B37232" s="57" t="s">
        <v>76916</v>
      </c>
    </row>
    <row r="37233" spans="1:2" x14ac:dyDescent="0.2">
      <c r="A37233" s="57" t="s">
        <v>76917</v>
      </c>
      <c r="B37233" s="57" t="s">
        <v>76918</v>
      </c>
    </row>
    <row r="37234" spans="1:2" x14ac:dyDescent="0.2">
      <c r="A37234" s="57" t="s">
        <v>76919</v>
      </c>
      <c r="B37234" s="57" t="s">
        <v>76920</v>
      </c>
    </row>
    <row r="37235" spans="1:2" x14ac:dyDescent="0.2">
      <c r="A37235" s="57" t="s">
        <v>76921</v>
      </c>
      <c r="B37235" s="57" t="s">
        <v>76922</v>
      </c>
    </row>
    <row r="37236" spans="1:2" x14ac:dyDescent="0.2">
      <c r="A37236" s="57" t="s">
        <v>76923</v>
      </c>
      <c r="B37236" s="57" t="s">
        <v>76924</v>
      </c>
    </row>
    <row r="37237" spans="1:2" x14ac:dyDescent="0.2">
      <c r="A37237" s="57" t="s">
        <v>76925</v>
      </c>
      <c r="B37237" s="57" t="s">
        <v>76926</v>
      </c>
    </row>
    <row r="37238" spans="1:2" x14ac:dyDescent="0.2">
      <c r="A37238" s="57" t="s">
        <v>76927</v>
      </c>
      <c r="B37238" s="57" t="s">
        <v>76928</v>
      </c>
    </row>
    <row r="37239" spans="1:2" x14ac:dyDescent="0.2">
      <c r="A37239" s="57" t="s">
        <v>76929</v>
      </c>
      <c r="B37239" s="57" t="s">
        <v>76930</v>
      </c>
    </row>
    <row r="37240" spans="1:2" x14ac:dyDescent="0.2">
      <c r="A37240" s="57" t="s">
        <v>76931</v>
      </c>
      <c r="B37240" s="57" t="s">
        <v>76932</v>
      </c>
    </row>
    <row r="37241" spans="1:2" x14ac:dyDescent="0.2">
      <c r="A37241" s="57" t="s">
        <v>76933</v>
      </c>
      <c r="B37241" s="57" t="s">
        <v>76934</v>
      </c>
    </row>
    <row r="37242" spans="1:2" x14ac:dyDescent="0.2">
      <c r="A37242" s="57" t="s">
        <v>76935</v>
      </c>
      <c r="B37242" s="57" t="s">
        <v>76936</v>
      </c>
    </row>
    <row r="37243" spans="1:2" x14ac:dyDescent="0.2">
      <c r="A37243" s="57" t="s">
        <v>76937</v>
      </c>
      <c r="B37243" s="57" t="s">
        <v>76938</v>
      </c>
    </row>
    <row r="37244" spans="1:2" x14ac:dyDescent="0.2">
      <c r="A37244" s="57" t="s">
        <v>76939</v>
      </c>
      <c r="B37244" s="57" t="s">
        <v>76940</v>
      </c>
    </row>
    <row r="37245" spans="1:2" x14ac:dyDescent="0.2">
      <c r="A37245" s="57" t="s">
        <v>76941</v>
      </c>
      <c r="B37245" s="57" t="s">
        <v>76942</v>
      </c>
    </row>
    <row r="37246" spans="1:2" x14ac:dyDescent="0.2">
      <c r="A37246" s="57" t="s">
        <v>76943</v>
      </c>
      <c r="B37246" s="57" t="s">
        <v>76944</v>
      </c>
    </row>
    <row r="37247" spans="1:2" x14ac:dyDescent="0.2">
      <c r="A37247" s="57" t="s">
        <v>76945</v>
      </c>
      <c r="B37247" s="57" t="s">
        <v>76946</v>
      </c>
    </row>
    <row r="37248" spans="1:2" x14ac:dyDescent="0.2">
      <c r="A37248" s="57" t="s">
        <v>76947</v>
      </c>
      <c r="B37248" s="57" t="s">
        <v>76948</v>
      </c>
    </row>
    <row r="37249" spans="1:2" x14ac:dyDescent="0.2">
      <c r="A37249" s="57" t="s">
        <v>76949</v>
      </c>
      <c r="B37249" s="57" t="s">
        <v>76950</v>
      </c>
    </row>
    <row r="37250" spans="1:2" x14ac:dyDescent="0.2">
      <c r="A37250" s="57" t="s">
        <v>76951</v>
      </c>
      <c r="B37250" s="57" t="s">
        <v>76952</v>
      </c>
    </row>
    <row r="37251" spans="1:2" x14ac:dyDescent="0.2">
      <c r="A37251" s="57" t="s">
        <v>76953</v>
      </c>
      <c r="B37251" s="57" t="s">
        <v>76954</v>
      </c>
    </row>
    <row r="37252" spans="1:2" x14ac:dyDescent="0.2">
      <c r="A37252" s="57" t="s">
        <v>76955</v>
      </c>
      <c r="B37252" s="57" t="s">
        <v>76956</v>
      </c>
    </row>
    <row r="37253" spans="1:2" x14ac:dyDescent="0.2">
      <c r="A37253" s="57" t="s">
        <v>76957</v>
      </c>
      <c r="B37253" s="57" t="s">
        <v>76958</v>
      </c>
    </row>
    <row r="37254" spans="1:2" x14ac:dyDescent="0.2">
      <c r="A37254" s="57" t="s">
        <v>76959</v>
      </c>
      <c r="B37254" s="57" t="s">
        <v>76960</v>
      </c>
    </row>
    <row r="37255" spans="1:2" x14ac:dyDescent="0.2">
      <c r="A37255" s="57" t="s">
        <v>76961</v>
      </c>
      <c r="B37255" s="57" t="s">
        <v>76962</v>
      </c>
    </row>
    <row r="37256" spans="1:2" x14ac:dyDescent="0.2">
      <c r="A37256" s="57" t="s">
        <v>76963</v>
      </c>
      <c r="B37256" s="57" t="s">
        <v>76964</v>
      </c>
    </row>
    <row r="37257" spans="1:2" x14ac:dyDescent="0.2">
      <c r="A37257" s="57" t="s">
        <v>76965</v>
      </c>
      <c r="B37257" s="57" t="s">
        <v>76966</v>
      </c>
    </row>
    <row r="37258" spans="1:2" x14ac:dyDescent="0.2">
      <c r="A37258" s="57" t="s">
        <v>76967</v>
      </c>
      <c r="B37258" s="57" t="s">
        <v>76968</v>
      </c>
    </row>
    <row r="37259" spans="1:2" x14ac:dyDescent="0.2">
      <c r="A37259" s="57" t="s">
        <v>76969</v>
      </c>
      <c r="B37259" s="57" t="s">
        <v>76970</v>
      </c>
    </row>
    <row r="37260" spans="1:2" x14ac:dyDescent="0.2">
      <c r="A37260" s="57" t="s">
        <v>76971</v>
      </c>
      <c r="B37260" s="57" t="s">
        <v>76972</v>
      </c>
    </row>
    <row r="37261" spans="1:2" x14ac:dyDescent="0.2">
      <c r="A37261" s="57" t="s">
        <v>76973</v>
      </c>
      <c r="B37261" s="57" t="s">
        <v>76974</v>
      </c>
    </row>
    <row r="37262" spans="1:2" x14ac:dyDescent="0.2">
      <c r="A37262" s="57" t="s">
        <v>76975</v>
      </c>
      <c r="B37262" s="57" t="s">
        <v>76976</v>
      </c>
    </row>
    <row r="37263" spans="1:2" x14ac:dyDescent="0.2">
      <c r="A37263" s="57" t="s">
        <v>76977</v>
      </c>
      <c r="B37263" s="57" t="s">
        <v>76978</v>
      </c>
    </row>
    <row r="37264" spans="1:2" x14ac:dyDescent="0.2">
      <c r="A37264" s="57" t="s">
        <v>76979</v>
      </c>
      <c r="B37264" s="57" t="s">
        <v>76980</v>
      </c>
    </row>
    <row r="37265" spans="1:2" x14ac:dyDescent="0.2">
      <c r="A37265" s="57" t="s">
        <v>76981</v>
      </c>
      <c r="B37265" s="57" t="s">
        <v>76982</v>
      </c>
    </row>
    <row r="37266" spans="1:2" x14ac:dyDescent="0.2">
      <c r="A37266" s="57" t="s">
        <v>76983</v>
      </c>
      <c r="B37266" s="57" t="s">
        <v>76984</v>
      </c>
    </row>
    <row r="37267" spans="1:2" x14ac:dyDescent="0.2">
      <c r="A37267" s="57" t="s">
        <v>76985</v>
      </c>
      <c r="B37267" s="57" t="s">
        <v>76986</v>
      </c>
    </row>
    <row r="37268" spans="1:2" x14ac:dyDescent="0.2">
      <c r="A37268" s="57" t="s">
        <v>76987</v>
      </c>
      <c r="B37268" s="57" t="s">
        <v>76988</v>
      </c>
    </row>
    <row r="37269" spans="1:2" x14ac:dyDescent="0.2">
      <c r="A37269" s="57" t="s">
        <v>76989</v>
      </c>
      <c r="B37269" s="57" t="s">
        <v>76990</v>
      </c>
    </row>
    <row r="37270" spans="1:2" x14ac:dyDescent="0.2">
      <c r="A37270" s="57" t="s">
        <v>76991</v>
      </c>
      <c r="B37270" s="57" t="s">
        <v>76992</v>
      </c>
    </row>
    <row r="37271" spans="1:2" x14ac:dyDescent="0.2">
      <c r="A37271" s="57" t="s">
        <v>76993</v>
      </c>
      <c r="B37271" s="57" t="s">
        <v>76994</v>
      </c>
    </row>
    <row r="37272" spans="1:2" x14ac:dyDescent="0.2">
      <c r="A37272" s="57" t="s">
        <v>76995</v>
      </c>
      <c r="B37272" s="57" t="s">
        <v>76996</v>
      </c>
    </row>
    <row r="37273" spans="1:2" x14ac:dyDescent="0.2">
      <c r="A37273" s="57" t="s">
        <v>76997</v>
      </c>
      <c r="B37273" s="57" t="s">
        <v>76998</v>
      </c>
    </row>
    <row r="37274" spans="1:2" x14ac:dyDescent="0.2">
      <c r="A37274" s="57" t="s">
        <v>76999</v>
      </c>
      <c r="B37274" s="57" t="s">
        <v>77000</v>
      </c>
    </row>
    <row r="37275" spans="1:2" x14ac:dyDescent="0.2">
      <c r="A37275" s="57" t="s">
        <v>77001</v>
      </c>
      <c r="B37275" s="57" t="s">
        <v>77002</v>
      </c>
    </row>
    <row r="37276" spans="1:2" x14ac:dyDescent="0.2">
      <c r="A37276" s="57" t="s">
        <v>77003</v>
      </c>
      <c r="B37276" s="57" t="s">
        <v>77004</v>
      </c>
    </row>
    <row r="37277" spans="1:2" x14ac:dyDescent="0.2">
      <c r="A37277" s="57" t="s">
        <v>77005</v>
      </c>
      <c r="B37277" s="57" t="s">
        <v>77006</v>
      </c>
    </row>
    <row r="37278" spans="1:2" x14ac:dyDescent="0.2">
      <c r="A37278" s="57" t="s">
        <v>77007</v>
      </c>
      <c r="B37278" s="57" t="s">
        <v>77008</v>
      </c>
    </row>
    <row r="37279" spans="1:2" x14ac:dyDescent="0.2">
      <c r="A37279" s="57" t="s">
        <v>77009</v>
      </c>
      <c r="B37279" s="57" t="s">
        <v>77010</v>
      </c>
    </row>
    <row r="37280" spans="1:2" x14ac:dyDescent="0.2">
      <c r="A37280" s="57" t="s">
        <v>77011</v>
      </c>
      <c r="B37280" s="57" t="s">
        <v>77012</v>
      </c>
    </row>
    <row r="37281" spans="1:2" x14ac:dyDescent="0.2">
      <c r="A37281" s="57" t="s">
        <v>77013</v>
      </c>
      <c r="B37281" s="57" t="s">
        <v>77014</v>
      </c>
    </row>
    <row r="37282" spans="1:2" x14ac:dyDescent="0.2">
      <c r="A37282" s="57" t="s">
        <v>77015</v>
      </c>
      <c r="B37282" s="57" t="s">
        <v>77016</v>
      </c>
    </row>
    <row r="37283" spans="1:2" x14ac:dyDescent="0.2">
      <c r="A37283" s="57" t="s">
        <v>77017</v>
      </c>
      <c r="B37283" s="57" t="s">
        <v>77018</v>
      </c>
    </row>
    <row r="37284" spans="1:2" x14ac:dyDescent="0.2">
      <c r="A37284" s="57" t="s">
        <v>77019</v>
      </c>
      <c r="B37284" s="57" t="s">
        <v>77020</v>
      </c>
    </row>
    <row r="37285" spans="1:2" x14ac:dyDescent="0.2">
      <c r="A37285" s="57" t="s">
        <v>77021</v>
      </c>
      <c r="B37285" s="57" t="s">
        <v>77022</v>
      </c>
    </row>
    <row r="37286" spans="1:2" x14ac:dyDescent="0.2">
      <c r="A37286" s="57" t="s">
        <v>77023</v>
      </c>
      <c r="B37286" s="57" t="s">
        <v>77024</v>
      </c>
    </row>
    <row r="37287" spans="1:2" x14ac:dyDescent="0.2">
      <c r="A37287" s="57" t="s">
        <v>77025</v>
      </c>
      <c r="B37287" s="57" t="s">
        <v>77026</v>
      </c>
    </row>
    <row r="37288" spans="1:2" x14ac:dyDescent="0.2">
      <c r="A37288" s="57" t="s">
        <v>77027</v>
      </c>
      <c r="B37288" s="57" t="s">
        <v>77028</v>
      </c>
    </row>
    <row r="37289" spans="1:2" x14ac:dyDescent="0.2">
      <c r="A37289" s="57" t="s">
        <v>77029</v>
      </c>
      <c r="B37289" s="57" t="s">
        <v>77030</v>
      </c>
    </row>
    <row r="37290" spans="1:2" x14ac:dyDescent="0.2">
      <c r="A37290" s="57" t="s">
        <v>77031</v>
      </c>
      <c r="B37290" s="57" t="s">
        <v>77032</v>
      </c>
    </row>
    <row r="37291" spans="1:2" x14ac:dyDescent="0.2">
      <c r="A37291" s="57" t="s">
        <v>77033</v>
      </c>
      <c r="B37291" s="57" t="s">
        <v>77034</v>
      </c>
    </row>
    <row r="37292" spans="1:2" x14ac:dyDescent="0.2">
      <c r="A37292" s="57" t="s">
        <v>77035</v>
      </c>
      <c r="B37292" s="57" t="s">
        <v>77036</v>
      </c>
    </row>
    <row r="37293" spans="1:2" x14ac:dyDescent="0.2">
      <c r="A37293" s="57" t="s">
        <v>77037</v>
      </c>
      <c r="B37293" s="57" t="s">
        <v>77038</v>
      </c>
    </row>
    <row r="37294" spans="1:2" x14ac:dyDescent="0.2">
      <c r="A37294" s="57" t="s">
        <v>77039</v>
      </c>
      <c r="B37294" s="57" t="s">
        <v>77040</v>
      </c>
    </row>
    <row r="37295" spans="1:2" x14ac:dyDescent="0.2">
      <c r="A37295" s="57" t="s">
        <v>77041</v>
      </c>
      <c r="B37295" s="57" t="s">
        <v>77042</v>
      </c>
    </row>
    <row r="37296" spans="1:2" x14ac:dyDescent="0.2">
      <c r="A37296" s="57" t="s">
        <v>77043</v>
      </c>
      <c r="B37296" s="57" t="s">
        <v>77044</v>
      </c>
    </row>
    <row r="37297" spans="1:2" x14ac:dyDescent="0.2">
      <c r="A37297" s="57" t="s">
        <v>77045</v>
      </c>
      <c r="B37297" s="57" t="s">
        <v>77046</v>
      </c>
    </row>
    <row r="37298" spans="1:2" x14ac:dyDescent="0.2">
      <c r="A37298" s="57" t="s">
        <v>77047</v>
      </c>
      <c r="B37298" s="57" t="s">
        <v>77048</v>
      </c>
    </row>
    <row r="37299" spans="1:2" x14ac:dyDescent="0.2">
      <c r="A37299" s="57" t="s">
        <v>77049</v>
      </c>
      <c r="B37299" s="57" t="s">
        <v>77050</v>
      </c>
    </row>
    <row r="37300" spans="1:2" x14ac:dyDescent="0.2">
      <c r="A37300" s="57" t="s">
        <v>77051</v>
      </c>
      <c r="B37300" s="57" t="s">
        <v>77052</v>
      </c>
    </row>
    <row r="37301" spans="1:2" x14ac:dyDescent="0.2">
      <c r="A37301" s="57" t="s">
        <v>77053</v>
      </c>
      <c r="B37301" s="57" t="s">
        <v>77054</v>
      </c>
    </row>
    <row r="37302" spans="1:2" x14ac:dyDescent="0.2">
      <c r="A37302" s="57" t="s">
        <v>77055</v>
      </c>
      <c r="B37302" s="57" t="s">
        <v>77056</v>
      </c>
    </row>
    <row r="37303" spans="1:2" x14ac:dyDescent="0.2">
      <c r="A37303" s="57" t="s">
        <v>77057</v>
      </c>
      <c r="B37303" s="57" t="s">
        <v>77058</v>
      </c>
    </row>
    <row r="37304" spans="1:2" x14ac:dyDescent="0.2">
      <c r="A37304" s="57" t="s">
        <v>77059</v>
      </c>
      <c r="B37304" s="57" t="s">
        <v>77060</v>
      </c>
    </row>
    <row r="37305" spans="1:2" x14ac:dyDescent="0.2">
      <c r="A37305" s="57" t="s">
        <v>77061</v>
      </c>
      <c r="B37305" s="57" t="s">
        <v>77062</v>
      </c>
    </row>
    <row r="37306" spans="1:2" x14ac:dyDescent="0.2">
      <c r="A37306" s="57" t="s">
        <v>77063</v>
      </c>
      <c r="B37306" s="57" t="s">
        <v>77064</v>
      </c>
    </row>
    <row r="37307" spans="1:2" x14ac:dyDescent="0.2">
      <c r="A37307" s="57" t="s">
        <v>77065</v>
      </c>
      <c r="B37307" s="57" t="s">
        <v>77066</v>
      </c>
    </row>
    <row r="37308" spans="1:2" x14ac:dyDescent="0.2">
      <c r="A37308" s="57" t="s">
        <v>77067</v>
      </c>
      <c r="B37308" s="57" t="s">
        <v>77068</v>
      </c>
    </row>
    <row r="37309" spans="1:2" x14ac:dyDescent="0.2">
      <c r="A37309" s="57" t="s">
        <v>77069</v>
      </c>
      <c r="B37309" s="57" t="s">
        <v>77070</v>
      </c>
    </row>
    <row r="37310" spans="1:2" x14ac:dyDescent="0.2">
      <c r="A37310" s="57" t="s">
        <v>77071</v>
      </c>
      <c r="B37310" s="57" t="s">
        <v>77072</v>
      </c>
    </row>
    <row r="37311" spans="1:2" x14ac:dyDescent="0.2">
      <c r="A37311" s="57" t="s">
        <v>77073</v>
      </c>
      <c r="B37311" s="57" t="s">
        <v>77074</v>
      </c>
    </row>
    <row r="37312" spans="1:2" x14ac:dyDescent="0.2">
      <c r="A37312" s="57" t="s">
        <v>77075</v>
      </c>
      <c r="B37312" s="57" t="s">
        <v>77076</v>
      </c>
    </row>
    <row r="37313" spans="1:2" x14ac:dyDescent="0.2">
      <c r="A37313" s="57" t="s">
        <v>77077</v>
      </c>
      <c r="B37313" s="57" t="s">
        <v>77078</v>
      </c>
    </row>
    <row r="37314" spans="1:2" x14ac:dyDescent="0.2">
      <c r="A37314" s="57" t="s">
        <v>77079</v>
      </c>
      <c r="B37314" s="57" t="s">
        <v>77080</v>
      </c>
    </row>
    <row r="37315" spans="1:2" x14ac:dyDescent="0.2">
      <c r="A37315" s="57" t="s">
        <v>77081</v>
      </c>
      <c r="B37315" s="57" t="s">
        <v>77082</v>
      </c>
    </row>
    <row r="37316" spans="1:2" x14ac:dyDescent="0.2">
      <c r="A37316" s="57" t="s">
        <v>77083</v>
      </c>
      <c r="B37316" s="57" t="s">
        <v>77084</v>
      </c>
    </row>
    <row r="37317" spans="1:2" x14ac:dyDescent="0.2">
      <c r="A37317" s="57" t="s">
        <v>77085</v>
      </c>
      <c r="B37317" s="57" t="s">
        <v>77086</v>
      </c>
    </row>
    <row r="37318" spans="1:2" x14ac:dyDescent="0.2">
      <c r="A37318" s="57" t="s">
        <v>77087</v>
      </c>
      <c r="B37318" s="57" t="s">
        <v>77088</v>
      </c>
    </row>
    <row r="37319" spans="1:2" x14ac:dyDescent="0.2">
      <c r="A37319" s="57" t="s">
        <v>77089</v>
      </c>
      <c r="B37319" s="57" t="s">
        <v>77090</v>
      </c>
    </row>
    <row r="37320" spans="1:2" x14ac:dyDescent="0.2">
      <c r="A37320" s="57" t="s">
        <v>77091</v>
      </c>
      <c r="B37320" s="57" t="s">
        <v>77092</v>
      </c>
    </row>
    <row r="37321" spans="1:2" x14ac:dyDescent="0.2">
      <c r="A37321" s="57" t="s">
        <v>77093</v>
      </c>
      <c r="B37321" s="57" t="s">
        <v>77094</v>
      </c>
    </row>
    <row r="37322" spans="1:2" x14ac:dyDescent="0.2">
      <c r="A37322" s="57" t="s">
        <v>77095</v>
      </c>
      <c r="B37322" s="57" t="s">
        <v>77096</v>
      </c>
    </row>
    <row r="37323" spans="1:2" x14ac:dyDescent="0.2">
      <c r="A37323" s="57" t="s">
        <v>77097</v>
      </c>
      <c r="B37323" s="57" t="s">
        <v>77098</v>
      </c>
    </row>
    <row r="37324" spans="1:2" x14ac:dyDescent="0.2">
      <c r="A37324" s="57" t="s">
        <v>77099</v>
      </c>
      <c r="B37324" s="57" t="s">
        <v>77100</v>
      </c>
    </row>
    <row r="37325" spans="1:2" x14ac:dyDescent="0.2">
      <c r="A37325" s="57" t="s">
        <v>77101</v>
      </c>
      <c r="B37325" s="57" t="s">
        <v>77102</v>
      </c>
    </row>
    <row r="37326" spans="1:2" x14ac:dyDescent="0.2">
      <c r="A37326" s="57" t="s">
        <v>77103</v>
      </c>
      <c r="B37326" s="57" t="s">
        <v>77104</v>
      </c>
    </row>
    <row r="37327" spans="1:2" x14ac:dyDescent="0.2">
      <c r="A37327" s="57" t="s">
        <v>77105</v>
      </c>
      <c r="B37327" s="57" t="s">
        <v>77106</v>
      </c>
    </row>
    <row r="37328" spans="1:2" x14ac:dyDescent="0.2">
      <c r="A37328" s="57" t="s">
        <v>77107</v>
      </c>
      <c r="B37328" s="57" t="s">
        <v>77108</v>
      </c>
    </row>
    <row r="37329" spans="1:2" x14ac:dyDescent="0.2">
      <c r="A37329" s="57" t="s">
        <v>77109</v>
      </c>
      <c r="B37329" s="57" t="s">
        <v>77110</v>
      </c>
    </row>
    <row r="37330" spans="1:2" x14ac:dyDescent="0.2">
      <c r="A37330" s="57" t="s">
        <v>77111</v>
      </c>
      <c r="B37330" s="57" t="s">
        <v>77112</v>
      </c>
    </row>
    <row r="37331" spans="1:2" x14ac:dyDescent="0.2">
      <c r="A37331" s="57" t="s">
        <v>77113</v>
      </c>
      <c r="B37331" s="57" t="s">
        <v>77114</v>
      </c>
    </row>
    <row r="37332" spans="1:2" x14ac:dyDescent="0.2">
      <c r="A37332" s="57" t="s">
        <v>77115</v>
      </c>
      <c r="B37332" s="57" t="s">
        <v>77116</v>
      </c>
    </row>
    <row r="37333" spans="1:2" x14ac:dyDescent="0.2">
      <c r="A37333" s="57" t="s">
        <v>77117</v>
      </c>
      <c r="B37333" s="57" t="s">
        <v>77118</v>
      </c>
    </row>
    <row r="37334" spans="1:2" x14ac:dyDescent="0.2">
      <c r="A37334" s="57" t="s">
        <v>77119</v>
      </c>
      <c r="B37334" s="57" t="s">
        <v>77120</v>
      </c>
    </row>
    <row r="37335" spans="1:2" x14ac:dyDescent="0.2">
      <c r="A37335" s="57" t="s">
        <v>77121</v>
      </c>
      <c r="B37335" s="57" t="s">
        <v>77122</v>
      </c>
    </row>
    <row r="37336" spans="1:2" x14ac:dyDescent="0.2">
      <c r="A37336" s="57" t="s">
        <v>77123</v>
      </c>
      <c r="B37336" s="57" t="s">
        <v>77124</v>
      </c>
    </row>
    <row r="37337" spans="1:2" x14ac:dyDescent="0.2">
      <c r="A37337" s="57" t="s">
        <v>77125</v>
      </c>
      <c r="B37337" s="57" t="s">
        <v>77126</v>
      </c>
    </row>
    <row r="37338" spans="1:2" x14ac:dyDescent="0.2">
      <c r="A37338" s="57" t="s">
        <v>77127</v>
      </c>
      <c r="B37338" s="57" t="s">
        <v>77128</v>
      </c>
    </row>
    <row r="37339" spans="1:2" x14ac:dyDescent="0.2">
      <c r="A37339" s="57" t="s">
        <v>77129</v>
      </c>
      <c r="B37339" s="57" t="s">
        <v>77130</v>
      </c>
    </row>
    <row r="37340" spans="1:2" x14ac:dyDescent="0.2">
      <c r="A37340" s="57" t="s">
        <v>77131</v>
      </c>
      <c r="B37340" s="57" t="s">
        <v>77132</v>
      </c>
    </row>
    <row r="37341" spans="1:2" x14ac:dyDescent="0.2">
      <c r="A37341" s="57" t="s">
        <v>77133</v>
      </c>
      <c r="B37341" s="57" t="s">
        <v>77134</v>
      </c>
    </row>
    <row r="37342" spans="1:2" x14ac:dyDescent="0.2">
      <c r="A37342" s="57" t="s">
        <v>77135</v>
      </c>
      <c r="B37342" s="57" t="s">
        <v>77136</v>
      </c>
    </row>
    <row r="37343" spans="1:2" x14ac:dyDescent="0.2">
      <c r="A37343" s="57" t="s">
        <v>77137</v>
      </c>
      <c r="B37343" s="57" t="s">
        <v>77138</v>
      </c>
    </row>
    <row r="37344" spans="1:2" x14ac:dyDescent="0.2">
      <c r="A37344" s="57" t="s">
        <v>77139</v>
      </c>
      <c r="B37344" s="57" t="s">
        <v>77140</v>
      </c>
    </row>
    <row r="37345" spans="1:2" x14ac:dyDescent="0.2">
      <c r="A37345" s="57" t="s">
        <v>77141</v>
      </c>
      <c r="B37345" s="57" t="s">
        <v>77142</v>
      </c>
    </row>
    <row r="37346" spans="1:2" x14ac:dyDescent="0.2">
      <c r="A37346" s="57" t="s">
        <v>77143</v>
      </c>
      <c r="B37346" s="57" t="s">
        <v>77144</v>
      </c>
    </row>
    <row r="37347" spans="1:2" x14ac:dyDescent="0.2">
      <c r="A37347" s="57" t="s">
        <v>77145</v>
      </c>
      <c r="B37347" s="57" t="s">
        <v>77146</v>
      </c>
    </row>
    <row r="37348" spans="1:2" x14ac:dyDescent="0.2">
      <c r="A37348" s="57" t="s">
        <v>77147</v>
      </c>
      <c r="B37348" s="57" t="s">
        <v>77148</v>
      </c>
    </row>
    <row r="37349" spans="1:2" x14ac:dyDescent="0.2">
      <c r="A37349" s="57" t="s">
        <v>77149</v>
      </c>
      <c r="B37349" s="57" t="s">
        <v>77150</v>
      </c>
    </row>
    <row r="37350" spans="1:2" x14ac:dyDescent="0.2">
      <c r="A37350" s="57" t="s">
        <v>77151</v>
      </c>
      <c r="B37350" s="57" t="s">
        <v>77152</v>
      </c>
    </row>
    <row r="37351" spans="1:2" x14ac:dyDescent="0.2">
      <c r="A37351" s="57" t="s">
        <v>77153</v>
      </c>
      <c r="B37351" s="57" t="s">
        <v>77154</v>
      </c>
    </row>
    <row r="37352" spans="1:2" x14ac:dyDescent="0.2">
      <c r="A37352" s="57" t="s">
        <v>77155</v>
      </c>
      <c r="B37352" s="57" t="s">
        <v>77156</v>
      </c>
    </row>
    <row r="37353" spans="1:2" x14ac:dyDescent="0.2">
      <c r="A37353" s="57" t="s">
        <v>77157</v>
      </c>
      <c r="B37353" s="57" t="s">
        <v>77158</v>
      </c>
    </row>
    <row r="37354" spans="1:2" x14ac:dyDescent="0.2">
      <c r="A37354" s="57" t="s">
        <v>77159</v>
      </c>
      <c r="B37354" s="57" t="s">
        <v>77160</v>
      </c>
    </row>
    <row r="37355" spans="1:2" x14ac:dyDescent="0.2">
      <c r="A37355" s="57" t="s">
        <v>77161</v>
      </c>
      <c r="B37355" s="57" t="s">
        <v>77162</v>
      </c>
    </row>
    <row r="37356" spans="1:2" x14ac:dyDescent="0.2">
      <c r="A37356" s="57" t="s">
        <v>77163</v>
      </c>
      <c r="B37356" s="57" t="s">
        <v>77164</v>
      </c>
    </row>
    <row r="37357" spans="1:2" x14ac:dyDescent="0.2">
      <c r="A37357" s="57" t="s">
        <v>77165</v>
      </c>
      <c r="B37357" s="57" t="s">
        <v>77166</v>
      </c>
    </row>
    <row r="37358" spans="1:2" x14ac:dyDescent="0.2">
      <c r="A37358" s="57" t="s">
        <v>77167</v>
      </c>
      <c r="B37358" s="57" t="s">
        <v>77168</v>
      </c>
    </row>
    <row r="37359" spans="1:2" x14ac:dyDescent="0.2">
      <c r="A37359" s="57" t="s">
        <v>77169</v>
      </c>
      <c r="B37359" s="57" t="s">
        <v>77170</v>
      </c>
    </row>
    <row r="37360" spans="1:2" x14ac:dyDescent="0.2">
      <c r="A37360" s="57" t="s">
        <v>77171</v>
      </c>
      <c r="B37360" s="57" t="s">
        <v>77172</v>
      </c>
    </row>
    <row r="37361" spans="1:2" x14ac:dyDescent="0.2">
      <c r="A37361" s="57" t="s">
        <v>77173</v>
      </c>
      <c r="B37361" s="57" t="s">
        <v>77174</v>
      </c>
    </row>
    <row r="37362" spans="1:2" x14ac:dyDescent="0.2">
      <c r="A37362" s="57" t="s">
        <v>77175</v>
      </c>
      <c r="B37362" s="57" t="s">
        <v>77176</v>
      </c>
    </row>
    <row r="37363" spans="1:2" x14ac:dyDescent="0.2">
      <c r="A37363" s="57" t="s">
        <v>77177</v>
      </c>
      <c r="B37363" s="57" t="s">
        <v>77178</v>
      </c>
    </row>
    <row r="37364" spans="1:2" x14ac:dyDescent="0.2">
      <c r="A37364" s="57" t="s">
        <v>77179</v>
      </c>
      <c r="B37364" s="57" t="s">
        <v>77180</v>
      </c>
    </row>
    <row r="37365" spans="1:2" x14ac:dyDescent="0.2">
      <c r="A37365" s="57" t="s">
        <v>77181</v>
      </c>
      <c r="B37365" s="57" t="s">
        <v>77182</v>
      </c>
    </row>
    <row r="37366" spans="1:2" x14ac:dyDescent="0.2">
      <c r="A37366" s="57" t="s">
        <v>77183</v>
      </c>
      <c r="B37366" s="57" t="s">
        <v>77184</v>
      </c>
    </row>
    <row r="37367" spans="1:2" x14ac:dyDescent="0.2">
      <c r="A37367" s="57" t="s">
        <v>77185</v>
      </c>
      <c r="B37367" s="57" t="s">
        <v>77186</v>
      </c>
    </row>
    <row r="37368" spans="1:2" x14ac:dyDescent="0.2">
      <c r="A37368" s="57" t="s">
        <v>77187</v>
      </c>
      <c r="B37368" s="57" t="s">
        <v>77188</v>
      </c>
    </row>
    <row r="37369" spans="1:2" x14ac:dyDescent="0.2">
      <c r="A37369" s="57" t="s">
        <v>77189</v>
      </c>
      <c r="B37369" s="57" t="s">
        <v>77190</v>
      </c>
    </row>
    <row r="37370" spans="1:2" x14ac:dyDescent="0.2">
      <c r="A37370" s="57" t="s">
        <v>77191</v>
      </c>
      <c r="B37370" s="57" t="s">
        <v>77192</v>
      </c>
    </row>
    <row r="37371" spans="1:2" x14ac:dyDescent="0.2">
      <c r="A37371" s="57" t="s">
        <v>77193</v>
      </c>
      <c r="B37371" s="57" t="s">
        <v>77194</v>
      </c>
    </row>
    <row r="37372" spans="1:2" x14ac:dyDescent="0.2">
      <c r="A37372" s="57" t="s">
        <v>77195</v>
      </c>
      <c r="B37372" s="57" t="s">
        <v>77196</v>
      </c>
    </row>
    <row r="37373" spans="1:2" x14ac:dyDescent="0.2">
      <c r="A37373" s="57" t="s">
        <v>77197</v>
      </c>
      <c r="B37373" s="57" t="s">
        <v>77198</v>
      </c>
    </row>
    <row r="37374" spans="1:2" x14ac:dyDescent="0.2">
      <c r="A37374" s="57" t="s">
        <v>77199</v>
      </c>
      <c r="B37374" s="57" t="s">
        <v>77200</v>
      </c>
    </row>
    <row r="37375" spans="1:2" x14ac:dyDescent="0.2">
      <c r="A37375" s="57" t="s">
        <v>77201</v>
      </c>
      <c r="B37375" s="57" t="s">
        <v>77202</v>
      </c>
    </row>
    <row r="37376" spans="1:2" x14ac:dyDescent="0.2">
      <c r="A37376" s="57" t="s">
        <v>77203</v>
      </c>
      <c r="B37376" s="57" t="s">
        <v>77204</v>
      </c>
    </row>
    <row r="37377" spans="1:2" x14ac:dyDescent="0.2">
      <c r="A37377" s="57" t="s">
        <v>77205</v>
      </c>
      <c r="B37377" s="57" t="s">
        <v>77206</v>
      </c>
    </row>
    <row r="37378" spans="1:2" x14ac:dyDescent="0.2">
      <c r="A37378" s="57" t="s">
        <v>77207</v>
      </c>
      <c r="B37378" s="57" t="s">
        <v>77208</v>
      </c>
    </row>
    <row r="37379" spans="1:2" x14ac:dyDescent="0.2">
      <c r="A37379" s="57" t="s">
        <v>77209</v>
      </c>
      <c r="B37379" s="57" t="s">
        <v>77210</v>
      </c>
    </row>
    <row r="37380" spans="1:2" x14ac:dyDescent="0.2">
      <c r="A37380" s="57" t="s">
        <v>77211</v>
      </c>
      <c r="B37380" s="57" t="s">
        <v>77212</v>
      </c>
    </row>
    <row r="37381" spans="1:2" x14ac:dyDescent="0.2">
      <c r="A37381" s="57" t="s">
        <v>77213</v>
      </c>
      <c r="B37381" s="57" t="s">
        <v>77214</v>
      </c>
    </row>
    <row r="37382" spans="1:2" x14ac:dyDescent="0.2">
      <c r="A37382" s="57" t="s">
        <v>77215</v>
      </c>
      <c r="B37382" s="57" t="s">
        <v>77216</v>
      </c>
    </row>
    <row r="37383" spans="1:2" x14ac:dyDescent="0.2">
      <c r="A37383" s="57" t="s">
        <v>77217</v>
      </c>
      <c r="B37383" s="57" t="s">
        <v>77218</v>
      </c>
    </row>
    <row r="37384" spans="1:2" x14ac:dyDescent="0.2">
      <c r="A37384" s="57" t="s">
        <v>77219</v>
      </c>
      <c r="B37384" s="57" t="s">
        <v>77220</v>
      </c>
    </row>
    <row r="37385" spans="1:2" x14ac:dyDescent="0.2">
      <c r="A37385" s="57" t="s">
        <v>77221</v>
      </c>
      <c r="B37385" s="57" t="s">
        <v>77222</v>
      </c>
    </row>
    <row r="37386" spans="1:2" x14ac:dyDescent="0.2">
      <c r="A37386" s="57" t="s">
        <v>77223</v>
      </c>
      <c r="B37386" s="57" t="s">
        <v>77224</v>
      </c>
    </row>
    <row r="37387" spans="1:2" x14ac:dyDescent="0.2">
      <c r="A37387" s="57" t="s">
        <v>77225</v>
      </c>
      <c r="B37387" s="57" t="s">
        <v>77226</v>
      </c>
    </row>
    <row r="37388" spans="1:2" x14ac:dyDescent="0.2">
      <c r="A37388" s="57" t="s">
        <v>77227</v>
      </c>
      <c r="B37388" s="57" t="s">
        <v>77228</v>
      </c>
    </row>
    <row r="37389" spans="1:2" x14ac:dyDescent="0.2">
      <c r="A37389" s="57" t="s">
        <v>77229</v>
      </c>
      <c r="B37389" s="57" t="s">
        <v>77230</v>
      </c>
    </row>
    <row r="37390" spans="1:2" x14ac:dyDescent="0.2">
      <c r="A37390" s="57" t="s">
        <v>77231</v>
      </c>
      <c r="B37390" s="57" t="s">
        <v>77232</v>
      </c>
    </row>
    <row r="37391" spans="1:2" x14ac:dyDescent="0.2">
      <c r="A37391" s="57" t="s">
        <v>77233</v>
      </c>
      <c r="B37391" s="57" t="s">
        <v>77234</v>
      </c>
    </row>
    <row r="37392" spans="1:2" x14ac:dyDescent="0.2">
      <c r="A37392" s="57" t="s">
        <v>77235</v>
      </c>
      <c r="B37392" s="57" t="s">
        <v>77236</v>
      </c>
    </row>
    <row r="37393" spans="1:2" x14ac:dyDescent="0.2">
      <c r="A37393" s="57" t="s">
        <v>77237</v>
      </c>
      <c r="B37393" s="57" t="s">
        <v>77238</v>
      </c>
    </row>
    <row r="37394" spans="1:2" x14ac:dyDescent="0.2">
      <c r="A37394" s="57" t="s">
        <v>77239</v>
      </c>
      <c r="B37394" s="57" t="s">
        <v>77240</v>
      </c>
    </row>
    <row r="37395" spans="1:2" x14ac:dyDescent="0.2">
      <c r="A37395" s="57" t="s">
        <v>77241</v>
      </c>
      <c r="B37395" s="57" t="s">
        <v>77242</v>
      </c>
    </row>
    <row r="37396" spans="1:2" x14ac:dyDescent="0.2">
      <c r="A37396" s="57" t="s">
        <v>77243</v>
      </c>
      <c r="B37396" s="57" t="s">
        <v>77244</v>
      </c>
    </row>
    <row r="37397" spans="1:2" x14ac:dyDescent="0.2">
      <c r="A37397" s="57" t="s">
        <v>77245</v>
      </c>
      <c r="B37397" s="57" t="s">
        <v>77246</v>
      </c>
    </row>
    <row r="37398" spans="1:2" x14ac:dyDescent="0.2">
      <c r="A37398" s="57" t="s">
        <v>77247</v>
      </c>
      <c r="B37398" s="57" t="s">
        <v>77248</v>
      </c>
    </row>
    <row r="37399" spans="1:2" x14ac:dyDescent="0.2">
      <c r="A37399" s="57" t="s">
        <v>77249</v>
      </c>
      <c r="B37399" s="57" t="s">
        <v>77250</v>
      </c>
    </row>
    <row r="37400" spans="1:2" x14ac:dyDescent="0.2">
      <c r="A37400" s="57" t="s">
        <v>77251</v>
      </c>
      <c r="B37400" s="57" t="s">
        <v>77252</v>
      </c>
    </row>
    <row r="37401" spans="1:2" x14ac:dyDescent="0.2">
      <c r="A37401" s="57" t="s">
        <v>77253</v>
      </c>
      <c r="B37401" s="57" t="s">
        <v>77254</v>
      </c>
    </row>
    <row r="37402" spans="1:2" x14ac:dyDescent="0.2">
      <c r="A37402" s="57" t="s">
        <v>77255</v>
      </c>
      <c r="B37402" s="57" t="s">
        <v>77256</v>
      </c>
    </row>
    <row r="37403" spans="1:2" x14ac:dyDescent="0.2">
      <c r="A37403" s="57" t="s">
        <v>77257</v>
      </c>
      <c r="B37403" s="57" t="s">
        <v>77258</v>
      </c>
    </row>
    <row r="37404" spans="1:2" x14ac:dyDescent="0.2">
      <c r="A37404" s="57" t="s">
        <v>77259</v>
      </c>
      <c r="B37404" s="57" t="s">
        <v>77260</v>
      </c>
    </row>
    <row r="37405" spans="1:2" x14ac:dyDescent="0.2">
      <c r="A37405" s="57" t="s">
        <v>77261</v>
      </c>
      <c r="B37405" s="57" t="s">
        <v>77262</v>
      </c>
    </row>
    <row r="37406" spans="1:2" x14ac:dyDescent="0.2">
      <c r="A37406" s="57" t="s">
        <v>77263</v>
      </c>
      <c r="B37406" s="57" t="s">
        <v>77264</v>
      </c>
    </row>
    <row r="37407" spans="1:2" x14ac:dyDescent="0.2">
      <c r="A37407" s="57" t="s">
        <v>77265</v>
      </c>
      <c r="B37407" s="57" t="s">
        <v>77266</v>
      </c>
    </row>
    <row r="37408" spans="1:2" x14ac:dyDescent="0.2">
      <c r="A37408" s="57" t="s">
        <v>77267</v>
      </c>
      <c r="B37408" s="57" t="s">
        <v>77268</v>
      </c>
    </row>
    <row r="37409" spans="1:2" x14ac:dyDescent="0.2">
      <c r="A37409" s="57" t="s">
        <v>77269</v>
      </c>
      <c r="B37409" s="57" t="s">
        <v>77270</v>
      </c>
    </row>
    <row r="37410" spans="1:2" x14ac:dyDescent="0.2">
      <c r="A37410" s="57" t="s">
        <v>77271</v>
      </c>
      <c r="B37410" s="57" t="s">
        <v>77272</v>
      </c>
    </row>
    <row r="37411" spans="1:2" x14ac:dyDescent="0.2">
      <c r="A37411" s="57" t="s">
        <v>77273</v>
      </c>
      <c r="B37411" s="57" t="s">
        <v>77274</v>
      </c>
    </row>
    <row r="37412" spans="1:2" x14ac:dyDescent="0.2">
      <c r="A37412" s="57" t="s">
        <v>77275</v>
      </c>
      <c r="B37412" s="57" t="s">
        <v>77276</v>
      </c>
    </row>
    <row r="37413" spans="1:2" x14ac:dyDescent="0.2">
      <c r="A37413" s="57" t="s">
        <v>77277</v>
      </c>
      <c r="B37413" s="57" t="s">
        <v>77278</v>
      </c>
    </row>
    <row r="37414" spans="1:2" x14ac:dyDescent="0.2">
      <c r="A37414" s="57" t="s">
        <v>77279</v>
      </c>
      <c r="B37414" s="57" t="s">
        <v>77280</v>
      </c>
    </row>
    <row r="37415" spans="1:2" x14ac:dyDescent="0.2">
      <c r="A37415" s="57" t="s">
        <v>77281</v>
      </c>
      <c r="B37415" s="57" t="s">
        <v>77282</v>
      </c>
    </row>
    <row r="37416" spans="1:2" x14ac:dyDescent="0.2">
      <c r="A37416" s="57" t="s">
        <v>77283</v>
      </c>
      <c r="B37416" s="57" t="s">
        <v>77284</v>
      </c>
    </row>
    <row r="37417" spans="1:2" x14ac:dyDescent="0.2">
      <c r="A37417" s="57" t="s">
        <v>77285</v>
      </c>
      <c r="B37417" s="57" t="s">
        <v>77286</v>
      </c>
    </row>
    <row r="37418" spans="1:2" x14ac:dyDescent="0.2">
      <c r="A37418" s="57" t="s">
        <v>77287</v>
      </c>
      <c r="B37418" s="57" t="s">
        <v>77288</v>
      </c>
    </row>
    <row r="37419" spans="1:2" x14ac:dyDescent="0.2">
      <c r="A37419" s="57" t="s">
        <v>77289</v>
      </c>
      <c r="B37419" s="57" t="s">
        <v>77290</v>
      </c>
    </row>
    <row r="37420" spans="1:2" x14ac:dyDescent="0.2">
      <c r="A37420" s="57" t="s">
        <v>77291</v>
      </c>
      <c r="B37420" s="57" t="s">
        <v>77292</v>
      </c>
    </row>
    <row r="37421" spans="1:2" x14ac:dyDescent="0.2">
      <c r="A37421" s="57" t="s">
        <v>77293</v>
      </c>
      <c r="B37421" s="57" t="s">
        <v>77294</v>
      </c>
    </row>
    <row r="37422" spans="1:2" x14ac:dyDescent="0.2">
      <c r="A37422" s="57" t="s">
        <v>77295</v>
      </c>
      <c r="B37422" s="57" t="s">
        <v>77296</v>
      </c>
    </row>
    <row r="37423" spans="1:2" x14ac:dyDescent="0.2">
      <c r="A37423" s="57" t="s">
        <v>77297</v>
      </c>
      <c r="B37423" s="57" t="s">
        <v>77298</v>
      </c>
    </row>
    <row r="37424" spans="1:2" x14ac:dyDescent="0.2">
      <c r="A37424" s="57" t="s">
        <v>77299</v>
      </c>
      <c r="B37424" s="57" t="s">
        <v>77300</v>
      </c>
    </row>
    <row r="37425" spans="1:2" x14ac:dyDescent="0.2">
      <c r="A37425" s="57" t="s">
        <v>77301</v>
      </c>
      <c r="B37425" s="57" t="s">
        <v>77302</v>
      </c>
    </row>
    <row r="37426" spans="1:2" x14ac:dyDescent="0.2">
      <c r="A37426" s="57" t="s">
        <v>77303</v>
      </c>
      <c r="B37426" s="57" t="s">
        <v>77304</v>
      </c>
    </row>
    <row r="37427" spans="1:2" x14ac:dyDescent="0.2">
      <c r="A37427" s="57" t="s">
        <v>77305</v>
      </c>
      <c r="B37427" s="57" t="s">
        <v>77306</v>
      </c>
    </row>
    <row r="37428" spans="1:2" x14ac:dyDescent="0.2">
      <c r="A37428" s="57" t="s">
        <v>77307</v>
      </c>
      <c r="B37428" s="57" t="s">
        <v>77308</v>
      </c>
    </row>
    <row r="37429" spans="1:2" x14ac:dyDescent="0.2">
      <c r="A37429" s="57" t="s">
        <v>77309</v>
      </c>
      <c r="B37429" s="57" t="s">
        <v>77310</v>
      </c>
    </row>
    <row r="37430" spans="1:2" x14ac:dyDescent="0.2">
      <c r="A37430" s="57" t="s">
        <v>77311</v>
      </c>
      <c r="B37430" s="57" t="s">
        <v>77312</v>
      </c>
    </row>
    <row r="37431" spans="1:2" x14ac:dyDescent="0.2">
      <c r="A37431" s="57" t="s">
        <v>77313</v>
      </c>
      <c r="B37431" s="57" t="s">
        <v>77314</v>
      </c>
    </row>
    <row r="37432" spans="1:2" x14ac:dyDescent="0.2">
      <c r="A37432" s="57" t="s">
        <v>77315</v>
      </c>
      <c r="B37432" s="57" t="s">
        <v>77316</v>
      </c>
    </row>
    <row r="37433" spans="1:2" x14ac:dyDescent="0.2">
      <c r="A37433" s="57" t="s">
        <v>77317</v>
      </c>
      <c r="B37433" s="57" t="s">
        <v>77318</v>
      </c>
    </row>
    <row r="37434" spans="1:2" x14ac:dyDescent="0.2">
      <c r="A37434" s="57" t="s">
        <v>77319</v>
      </c>
      <c r="B37434" s="57" t="s">
        <v>77320</v>
      </c>
    </row>
    <row r="37435" spans="1:2" x14ac:dyDescent="0.2">
      <c r="A37435" s="57" t="s">
        <v>77321</v>
      </c>
      <c r="B37435" s="57" t="s">
        <v>77322</v>
      </c>
    </row>
    <row r="37436" spans="1:2" x14ac:dyDescent="0.2">
      <c r="A37436" s="57" t="s">
        <v>77323</v>
      </c>
      <c r="B37436" s="57" t="s">
        <v>77324</v>
      </c>
    </row>
    <row r="37437" spans="1:2" x14ac:dyDescent="0.2">
      <c r="A37437" s="57" t="s">
        <v>77325</v>
      </c>
      <c r="B37437" s="57" t="s">
        <v>77326</v>
      </c>
    </row>
    <row r="37438" spans="1:2" x14ac:dyDescent="0.2">
      <c r="A37438" s="57" t="s">
        <v>77327</v>
      </c>
      <c r="B37438" s="57" t="s">
        <v>77328</v>
      </c>
    </row>
    <row r="37439" spans="1:2" x14ac:dyDescent="0.2">
      <c r="A37439" s="57" t="s">
        <v>77329</v>
      </c>
      <c r="B37439" s="57" t="s">
        <v>77330</v>
      </c>
    </row>
    <row r="37440" spans="1:2" x14ac:dyDescent="0.2">
      <c r="A37440" s="57" t="s">
        <v>77331</v>
      </c>
      <c r="B37440" s="57" t="s">
        <v>77332</v>
      </c>
    </row>
    <row r="37441" spans="1:2" x14ac:dyDescent="0.2">
      <c r="A37441" s="57" t="s">
        <v>77333</v>
      </c>
      <c r="B37441" s="57" t="s">
        <v>77334</v>
      </c>
    </row>
    <row r="37442" spans="1:2" x14ac:dyDescent="0.2">
      <c r="A37442" s="57" t="s">
        <v>77335</v>
      </c>
      <c r="B37442" s="57" t="s">
        <v>77336</v>
      </c>
    </row>
    <row r="37443" spans="1:2" x14ac:dyDescent="0.2">
      <c r="A37443" s="57" t="s">
        <v>77337</v>
      </c>
      <c r="B37443" s="57" t="s">
        <v>77338</v>
      </c>
    </row>
    <row r="37444" spans="1:2" x14ac:dyDescent="0.2">
      <c r="A37444" s="57" t="s">
        <v>77339</v>
      </c>
      <c r="B37444" s="57" t="s">
        <v>77340</v>
      </c>
    </row>
    <row r="37445" spans="1:2" x14ac:dyDescent="0.2">
      <c r="A37445" s="57" t="s">
        <v>77341</v>
      </c>
      <c r="B37445" s="57" t="s">
        <v>77342</v>
      </c>
    </row>
    <row r="37446" spans="1:2" x14ac:dyDescent="0.2">
      <c r="A37446" s="57" t="s">
        <v>77343</v>
      </c>
      <c r="B37446" s="57" t="s">
        <v>77344</v>
      </c>
    </row>
    <row r="37447" spans="1:2" x14ac:dyDescent="0.2">
      <c r="A37447" s="57" t="s">
        <v>77345</v>
      </c>
      <c r="B37447" s="57" t="s">
        <v>77346</v>
      </c>
    </row>
    <row r="37448" spans="1:2" x14ac:dyDescent="0.2">
      <c r="A37448" s="57" t="s">
        <v>77347</v>
      </c>
      <c r="B37448" s="57" t="s">
        <v>77348</v>
      </c>
    </row>
    <row r="37449" spans="1:2" x14ac:dyDescent="0.2">
      <c r="A37449" s="57" t="s">
        <v>77349</v>
      </c>
      <c r="B37449" s="57" t="s">
        <v>77350</v>
      </c>
    </row>
    <row r="37450" spans="1:2" x14ac:dyDescent="0.2">
      <c r="A37450" s="57" t="s">
        <v>77351</v>
      </c>
      <c r="B37450" s="57" t="s">
        <v>77352</v>
      </c>
    </row>
    <row r="37451" spans="1:2" x14ac:dyDescent="0.2">
      <c r="A37451" s="57" t="s">
        <v>77353</v>
      </c>
      <c r="B37451" s="57" t="s">
        <v>77354</v>
      </c>
    </row>
    <row r="37452" spans="1:2" x14ac:dyDescent="0.2">
      <c r="A37452" s="57" t="s">
        <v>77355</v>
      </c>
      <c r="B37452" s="57" t="s">
        <v>77356</v>
      </c>
    </row>
    <row r="37453" spans="1:2" x14ac:dyDescent="0.2">
      <c r="A37453" s="57" t="s">
        <v>77357</v>
      </c>
      <c r="B37453" s="57" t="s">
        <v>77358</v>
      </c>
    </row>
    <row r="37454" spans="1:2" x14ac:dyDescent="0.2">
      <c r="A37454" s="57" t="s">
        <v>77359</v>
      </c>
      <c r="B37454" s="57" t="s">
        <v>77360</v>
      </c>
    </row>
    <row r="37455" spans="1:2" x14ac:dyDescent="0.2">
      <c r="A37455" s="57" t="s">
        <v>77361</v>
      </c>
      <c r="B37455" s="57" t="s">
        <v>77362</v>
      </c>
    </row>
    <row r="37456" spans="1:2" x14ac:dyDescent="0.2">
      <c r="A37456" s="57" t="s">
        <v>77363</v>
      </c>
      <c r="B37456" s="57" t="s">
        <v>77364</v>
      </c>
    </row>
    <row r="37457" spans="1:2" x14ac:dyDescent="0.2">
      <c r="A37457" s="57" t="s">
        <v>77365</v>
      </c>
      <c r="B37457" s="57" t="s">
        <v>77366</v>
      </c>
    </row>
    <row r="37458" spans="1:2" x14ac:dyDescent="0.2">
      <c r="A37458" s="57" t="s">
        <v>77367</v>
      </c>
      <c r="B37458" s="57" t="s">
        <v>77368</v>
      </c>
    </row>
    <row r="37459" spans="1:2" x14ac:dyDescent="0.2">
      <c r="A37459" s="57" t="s">
        <v>77369</v>
      </c>
      <c r="B37459" s="57" t="s">
        <v>77370</v>
      </c>
    </row>
    <row r="37460" spans="1:2" x14ac:dyDescent="0.2">
      <c r="A37460" s="57" t="s">
        <v>77371</v>
      </c>
      <c r="B37460" s="57" t="s">
        <v>77372</v>
      </c>
    </row>
    <row r="37461" spans="1:2" x14ac:dyDescent="0.2">
      <c r="A37461" s="57" t="s">
        <v>77373</v>
      </c>
      <c r="B37461" s="57" t="s">
        <v>77374</v>
      </c>
    </row>
    <row r="37462" spans="1:2" x14ac:dyDescent="0.2">
      <c r="A37462" s="57" t="s">
        <v>77375</v>
      </c>
      <c r="B37462" s="57" t="s">
        <v>77376</v>
      </c>
    </row>
    <row r="37463" spans="1:2" x14ac:dyDescent="0.2">
      <c r="A37463" s="57" t="s">
        <v>77377</v>
      </c>
      <c r="B37463" s="57" t="s">
        <v>77378</v>
      </c>
    </row>
    <row r="37464" spans="1:2" x14ac:dyDescent="0.2">
      <c r="A37464" s="57" t="s">
        <v>77379</v>
      </c>
      <c r="B37464" s="57" t="s">
        <v>77380</v>
      </c>
    </row>
    <row r="37465" spans="1:2" x14ac:dyDescent="0.2">
      <c r="A37465" s="57" t="s">
        <v>77381</v>
      </c>
      <c r="B37465" s="57" t="s">
        <v>77382</v>
      </c>
    </row>
    <row r="37466" spans="1:2" x14ac:dyDescent="0.2">
      <c r="A37466" s="57" t="s">
        <v>77383</v>
      </c>
      <c r="B37466" s="57" t="s">
        <v>77384</v>
      </c>
    </row>
    <row r="37467" spans="1:2" x14ac:dyDescent="0.2">
      <c r="A37467" s="57" t="s">
        <v>77385</v>
      </c>
      <c r="B37467" s="57" t="s">
        <v>77386</v>
      </c>
    </row>
    <row r="37468" spans="1:2" x14ac:dyDescent="0.2">
      <c r="A37468" s="57" t="s">
        <v>77387</v>
      </c>
      <c r="B37468" s="57" t="s">
        <v>77388</v>
      </c>
    </row>
    <row r="37469" spans="1:2" x14ac:dyDescent="0.2">
      <c r="A37469" s="57" t="s">
        <v>77389</v>
      </c>
      <c r="B37469" s="57" t="s">
        <v>77390</v>
      </c>
    </row>
    <row r="37470" spans="1:2" x14ac:dyDescent="0.2">
      <c r="A37470" s="57" t="s">
        <v>77391</v>
      </c>
      <c r="B37470" s="57" t="s">
        <v>77392</v>
      </c>
    </row>
    <row r="37471" spans="1:2" x14ac:dyDescent="0.2">
      <c r="A37471" s="57" t="s">
        <v>77393</v>
      </c>
      <c r="B37471" s="57" t="s">
        <v>77394</v>
      </c>
    </row>
    <row r="37472" spans="1:2" x14ac:dyDescent="0.2">
      <c r="A37472" s="57" t="s">
        <v>77395</v>
      </c>
      <c r="B37472" s="57" t="s">
        <v>77396</v>
      </c>
    </row>
    <row r="37473" spans="1:2" x14ac:dyDescent="0.2">
      <c r="A37473" s="57" t="s">
        <v>77397</v>
      </c>
      <c r="B37473" s="57" t="s">
        <v>77398</v>
      </c>
    </row>
    <row r="37474" spans="1:2" x14ac:dyDescent="0.2">
      <c r="A37474" s="57" t="s">
        <v>77399</v>
      </c>
      <c r="B37474" s="57" t="s">
        <v>77400</v>
      </c>
    </row>
    <row r="37475" spans="1:2" x14ac:dyDescent="0.2">
      <c r="A37475" s="57" t="s">
        <v>77401</v>
      </c>
      <c r="B37475" s="57" t="s">
        <v>77402</v>
      </c>
    </row>
    <row r="37476" spans="1:2" x14ac:dyDescent="0.2">
      <c r="A37476" s="57" t="s">
        <v>77403</v>
      </c>
      <c r="B37476" s="57" t="s">
        <v>77404</v>
      </c>
    </row>
    <row r="37477" spans="1:2" x14ac:dyDescent="0.2">
      <c r="A37477" s="57" t="s">
        <v>77405</v>
      </c>
      <c r="B37477" s="57" t="s">
        <v>77406</v>
      </c>
    </row>
    <row r="37478" spans="1:2" x14ac:dyDescent="0.2">
      <c r="A37478" s="57" t="s">
        <v>77407</v>
      </c>
      <c r="B37478" s="57" t="s">
        <v>77408</v>
      </c>
    </row>
    <row r="37479" spans="1:2" x14ac:dyDescent="0.2">
      <c r="A37479" s="57" t="s">
        <v>77409</v>
      </c>
      <c r="B37479" s="57" t="s">
        <v>77410</v>
      </c>
    </row>
    <row r="37480" spans="1:2" x14ac:dyDescent="0.2">
      <c r="A37480" s="57" t="s">
        <v>77411</v>
      </c>
      <c r="B37480" s="57" t="s">
        <v>77412</v>
      </c>
    </row>
    <row r="37481" spans="1:2" x14ac:dyDescent="0.2">
      <c r="A37481" s="57" t="s">
        <v>77413</v>
      </c>
      <c r="B37481" s="57" t="s">
        <v>77414</v>
      </c>
    </row>
    <row r="37482" spans="1:2" x14ac:dyDescent="0.2">
      <c r="A37482" s="57" t="s">
        <v>77415</v>
      </c>
      <c r="B37482" s="57" t="s">
        <v>77416</v>
      </c>
    </row>
    <row r="37483" spans="1:2" x14ac:dyDescent="0.2">
      <c r="A37483" s="57" t="s">
        <v>77417</v>
      </c>
      <c r="B37483" s="57" t="s">
        <v>77418</v>
      </c>
    </row>
    <row r="37484" spans="1:2" x14ac:dyDescent="0.2">
      <c r="A37484" s="57" t="s">
        <v>77419</v>
      </c>
      <c r="B37484" s="57" t="s">
        <v>77420</v>
      </c>
    </row>
    <row r="37485" spans="1:2" x14ac:dyDescent="0.2">
      <c r="A37485" s="57" t="s">
        <v>77421</v>
      </c>
      <c r="B37485" s="57" t="s">
        <v>77422</v>
      </c>
    </row>
    <row r="37486" spans="1:2" x14ac:dyDescent="0.2">
      <c r="A37486" s="57" t="s">
        <v>77423</v>
      </c>
      <c r="B37486" s="57" t="s">
        <v>77424</v>
      </c>
    </row>
    <row r="37487" spans="1:2" x14ac:dyDescent="0.2">
      <c r="A37487" s="57" t="s">
        <v>77425</v>
      </c>
      <c r="B37487" s="57" t="s">
        <v>77426</v>
      </c>
    </row>
    <row r="37488" spans="1:2" x14ac:dyDescent="0.2">
      <c r="A37488" s="57" t="s">
        <v>77427</v>
      </c>
      <c r="B37488" s="57" t="s">
        <v>77428</v>
      </c>
    </row>
    <row r="37489" spans="1:2" x14ac:dyDescent="0.2">
      <c r="A37489" s="57" t="s">
        <v>77429</v>
      </c>
      <c r="B37489" s="57" t="s">
        <v>77430</v>
      </c>
    </row>
    <row r="37490" spans="1:2" x14ac:dyDescent="0.2">
      <c r="A37490" s="57" t="s">
        <v>77431</v>
      </c>
      <c r="B37490" s="57" t="s">
        <v>77432</v>
      </c>
    </row>
    <row r="37491" spans="1:2" x14ac:dyDescent="0.2">
      <c r="A37491" s="57" t="s">
        <v>77433</v>
      </c>
      <c r="B37491" s="57" t="s">
        <v>77434</v>
      </c>
    </row>
    <row r="37492" spans="1:2" x14ac:dyDescent="0.2">
      <c r="A37492" s="57" t="s">
        <v>77435</v>
      </c>
      <c r="B37492" s="57" t="s">
        <v>77436</v>
      </c>
    </row>
    <row r="37493" spans="1:2" x14ac:dyDescent="0.2">
      <c r="A37493" s="57" t="s">
        <v>77437</v>
      </c>
      <c r="B37493" s="57" t="s">
        <v>77438</v>
      </c>
    </row>
    <row r="37494" spans="1:2" x14ac:dyDescent="0.2">
      <c r="A37494" s="57" t="s">
        <v>77439</v>
      </c>
      <c r="B37494" s="57" t="s">
        <v>77440</v>
      </c>
    </row>
    <row r="37495" spans="1:2" x14ac:dyDescent="0.2">
      <c r="A37495" s="57" t="s">
        <v>77441</v>
      </c>
      <c r="B37495" s="57" t="s">
        <v>77442</v>
      </c>
    </row>
    <row r="37496" spans="1:2" x14ac:dyDescent="0.2">
      <c r="A37496" s="57" t="s">
        <v>77443</v>
      </c>
      <c r="B37496" s="57" t="s">
        <v>77444</v>
      </c>
    </row>
    <row r="37497" spans="1:2" x14ac:dyDescent="0.2">
      <c r="A37497" s="57" t="s">
        <v>77445</v>
      </c>
      <c r="B37497" s="57" t="s">
        <v>77446</v>
      </c>
    </row>
    <row r="37498" spans="1:2" x14ac:dyDescent="0.2">
      <c r="A37498" s="57" t="s">
        <v>77447</v>
      </c>
      <c r="B37498" s="57" t="s">
        <v>77448</v>
      </c>
    </row>
    <row r="37499" spans="1:2" x14ac:dyDescent="0.2">
      <c r="A37499" s="57" t="s">
        <v>77449</v>
      </c>
      <c r="B37499" s="57" t="s">
        <v>77450</v>
      </c>
    </row>
    <row r="37500" spans="1:2" x14ac:dyDescent="0.2">
      <c r="A37500" s="57" t="s">
        <v>77451</v>
      </c>
      <c r="B37500" s="57" t="s">
        <v>77452</v>
      </c>
    </row>
    <row r="37501" spans="1:2" x14ac:dyDescent="0.2">
      <c r="A37501" s="57" t="s">
        <v>77453</v>
      </c>
      <c r="B37501" s="57" t="s">
        <v>77454</v>
      </c>
    </row>
    <row r="37502" spans="1:2" x14ac:dyDescent="0.2">
      <c r="A37502" s="57" t="s">
        <v>77455</v>
      </c>
      <c r="B37502" s="57" t="s">
        <v>77456</v>
      </c>
    </row>
    <row r="37503" spans="1:2" x14ac:dyDescent="0.2">
      <c r="A37503" s="57" t="s">
        <v>77457</v>
      </c>
      <c r="B37503" s="57" t="s">
        <v>77458</v>
      </c>
    </row>
    <row r="37504" spans="1:2" x14ac:dyDescent="0.2">
      <c r="A37504" s="57" t="s">
        <v>77459</v>
      </c>
      <c r="B37504" s="57" t="s">
        <v>77460</v>
      </c>
    </row>
    <row r="37505" spans="1:2" x14ac:dyDescent="0.2">
      <c r="A37505" s="57" t="s">
        <v>77461</v>
      </c>
      <c r="B37505" s="57" t="s">
        <v>77462</v>
      </c>
    </row>
    <row r="37506" spans="1:2" x14ac:dyDescent="0.2">
      <c r="A37506" s="57" t="s">
        <v>77463</v>
      </c>
      <c r="B37506" s="57" t="s">
        <v>77464</v>
      </c>
    </row>
    <row r="37507" spans="1:2" x14ac:dyDescent="0.2">
      <c r="A37507" s="57" t="s">
        <v>77465</v>
      </c>
      <c r="B37507" s="57" t="s">
        <v>77466</v>
      </c>
    </row>
    <row r="37508" spans="1:2" x14ac:dyDescent="0.2">
      <c r="A37508" s="57" t="s">
        <v>77467</v>
      </c>
      <c r="B37508" s="57" t="s">
        <v>77468</v>
      </c>
    </row>
    <row r="37509" spans="1:2" x14ac:dyDescent="0.2">
      <c r="A37509" s="57" t="s">
        <v>77469</v>
      </c>
      <c r="B37509" s="57" t="s">
        <v>77470</v>
      </c>
    </row>
    <row r="37510" spans="1:2" x14ac:dyDescent="0.2">
      <c r="A37510" s="57" t="s">
        <v>77471</v>
      </c>
      <c r="B37510" s="57" t="s">
        <v>77472</v>
      </c>
    </row>
    <row r="37511" spans="1:2" x14ac:dyDescent="0.2">
      <c r="A37511" s="57" t="s">
        <v>77473</v>
      </c>
      <c r="B37511" s="57" t="s">
        <v>77474</v>
      </c>
    </row>
    <row r="37512" spans="1:2" x14ac:dyDescent="0.2">
      <c r="A37512" s="57" t="s">
        <v>77475</v>
      </c>
      <c r="B37512" s="57" t="s">
        <v>77476</v>
      </c>
    </row>
    <row r="37513" spans="1:2" x14ac:dyDescent="0.2">
      <c r="A37513" s="57" t="s">
        <v>77477</v>
      </c>
      <c r="B37513" s="57" t="s">
        <v>77478</v>
      </c>
    </row>
    <row r="37514" spans="1:2" x14ac:dyDescent="0.2">
      <c r="A37514" s="57" t="s">
        <v>77479</v>
      </c>
      <c r="B37514" s="57" t="s">
        <v>77480</v>
      </c>
    </row>
    <row r="37515" spans="1:2" x14ac:dyDescent="0.2">
      <c r="A37515" s="57" t="s">
        <v>77481</v>
      </c>
      <c r="B37515" s="57" t="s">
        <v>77482</v>
      </c>
    </row>
    <row r="37516" spans="1:2" x14ac:dyDescent="0.2">
      <c r="A37516" s="57" t="s">
        <v>77483</v>
      </c>
      <c r="B37516" s="57" t="s">
        <v>77484</v>
      </c>
    </row>
    <row r="37517" spans="1:2" x14ac:dyDescent="0.2">
      <c r="A37517" s="57" t="s">
        <v>77485</v>
      </c>
      <c r="B37517" s="57" t="s">
        <v>77486</v>
      </c>
    </row>
    <row r="37518" spans="1:2" x14ac:dyDescent="0.2">
      <c r="A37518" s="57" t="s">
        <v>77487</v>
      </c>
      <c r="B37518" s="57" t="s">
        <v>77488</v>
      </c>
    </row>
    <row r="37519" spans="1:2" x14ac:dyDescent="0.2">
      <c r="A37519" s="57" t="s">
        <v>77489</v>
      </c>
      <c r="B37519" s="57" t="s">
        <v>77490</v>
      </c>
    </row>
    <row r="37520" spans="1:2" x14ac:dyDescent="0.2">
      <c r="A37520" s="57" t="s">
        <v>77491</v>
      </c>
      <c r="B37520" s="57" t="s">
        <v>77492</v>
      </c>
    </row>
    <row r="37521" spans="1:2" x14ac:dyDescent="0.2">
      <c r="A37521" s="57" t="s">
        <v>77493</v>
      </c>
      <c r="B37521" s="57" t="s">
        <v>77494</v>
      </c>
    </row>
    <row r="37522" spans="1:2" x14ac:dyDescent="0.2">
      <c r="A37522" s="57" t="s">
        <v>77495</v>
      </c>
      <c r="B37522" s="57" t="s">
        <v>77496</v>
      </c>
    </row>
    <row r="37523" spans="1:2" x14ac:dyDescent="0.2">
      <c r="A37523" s="57" t="s">
        <v>77497</v>
      </c>
      <c r="B37523" s="57" t="s">
        <v>77498</v>
      </c>
    </row>
    <row r="37524" spans="1:2" x14ac:dyDescent="0.2">
      <c r="A37524" s="57" t="s">
        <v>77499</v>
      </c>
      <c r="B37524" s="57" t="s">
        <v>77500</v>
      </c>
    </row>
    <row r="37525" spans="1:2" x14ac:dyDescent="0.2">
      <c r="A37525" s="57" t="s">
        <v>77501</v>
      </c>
      <c r="B37525" s="57" t="s">
        <v>77502</v>
      </c>
    </row>
    <row r="37526" spans="1:2" x14ac:dyDescent="0.2">
      <c r="A37526" s="57" t="s">
        <v>77503</v>
      </c>
      <c r="B37526" s="57" t="s">
        <v>77504</v>
      </c>
    </row>
    <row r="37527" spans="1:2" x14ac:dyDescent="0.2">
      <c r="A37527" s="57" t="s">
        <v>77505</v>
      </c>
      <c r="B37527" s="57" t="s">
        <v>77506</v>
      </c>
    </row>
    <row r="37528" spans="1:2" x14ac:dyDescent="0.2">
      <c r="A37528" s="57" t="s">
        <v>77507</v>
      </c>
      <c r="B37528" s="57" t="s">
        <v>77508</v>
      </c>
    </row>
    <row r="37529" spans="1:2" x14ac:dyDescent="0.2">
      <c r="A37529" s="57" t="s">
        <v>77509</v>
      </c>
      <c r="B37529" s="57" t="s">
        <v>77510</v>
      </c>
    </row>
    <row r="37530" spans="1:2" x14ac:dyDescent="0.2">
      <c r="A37530" s="57" t="s">
        <v>77511</v>
      </c>
      <c r="B37530" s="57" t="s">
        <v>77512</v>
      </c>
    </row>
    <row r="37531" spans="1:2" x14ac:dyDescent="0.2">
      <c r="A37531" s="57" t="s">
        <v>77513</v>
      </c>
      <c r="B37531" s="57" t="s">
        <v>77514</v>
      </c>
    </row>
    <row r="37532" spans="1:2" x14ac:dyDescent="0.2">
      <c r="A37532" s="57" t="s">
        <v>77515</v>
      </c>
      <c r="B37532" s="57" t="s">
        <v>77516</v>
      </c>
    </row>
    <row r="37533" spans="1:2" x14ac:dyDescent="0.2">
      <c r="A37533" s="57" t="s">
        <v>77517</v>
      </c>
      <c r="B37533" s="57" t="s">
        <v>77518</v>
      </c>
    </row>
    <row r="37534" spans="1:2" x14ac:dyDescent="0.2">
      <c r="A37534" s="57" t="s">
        <v>77519</v>
      </c>
      <c r="B37534" s="57" t="s">
        <v>77520</v>
      </c>
    </row>
    <row r="37535" spans="1:2" x14ac:dyDescent="0.2">
      <c r="A37535" s="57" t="s">
        <v>77521</v>
      </c>
      <c r="B37535" s="57" t="s">
        <v>77522</v>
      </c>
    </row>
    <row r="37536" spans="1:2" x14ac:dyDescent="0.2">
      <c r="A37536" s="57" t="s">
        <v>77523</v>
      </c>
      <c r="B37536" s="57" t="s">
        <v>77524</v>
      </c>
    </row>
    <row r="37537" spans="1:2" x14ac:dyDescent="0.2">
      <c r="A37537" s="57" t="s">
        <v>77525</v>
      </c>
      <c r="B37537" s="57" t="s">
        <v>77526</v>
      </c>
    </row>
    <row r="37538" spans="1:2" x14ac:dyDescent="0.2">
      <c r="A37538" s="57" t="s">
        <v>77527</v>
      </c>
      <c r="B37538" s="57" t="s">
        <v>77528</v>
      </c>
    </row>
    <row r="37539" spans="1:2" x14ac:dyDescent="0.2">
      <c r="A37539" s="57" t="s">
        <v>77529</v>
      </c>
      <c r="B37539" s="57" t="s">
        <v>77530</v>
      </c>
    </row>
    <row r="37540" spans="1:2" x14ac:dyDescent="0.2">
      <c r="A37540" s="57" t="s">
        <v>77531</v>
      </c>
      <c r="B37540" s="57" t="s">
        <v>77532</v>
      </c>
    </row>
    <row r="37541" spans="1:2" x14ac:dyDescent="0.2">
      <c r="A37541" s="57" t="s">
        <v>77533</v>
      </c>
      <c r="B37541" s="57" t="s">
        <v>77534</v>
      </c>
    </row>
    <row r="37542" spans="1:2" x14ac:dyDescent="0.2">
      <c r="A37542" s="57" t="s">
        <v>77535</v>
      </c>
      <c r="B37542" s="57" t="s">
        <v>77536</v>
      </c>
    </row>
    <row r="37543" spans="1:2" x14ac:dyDescent="0.2">
      <c r="A37543" s="57" t="s">
        <v>77537</v>
      </c>
      <c r="B37543" s="57" t="s">
        <v>77538</v>
      </c>
    </row>
    <row r="37544" spans="1:2" x14ac:dyDescent="0.2">
      <c r="A37544" s="57" t="s">
        <v>77539</v>
      </c>
      <c r="B37544" s="57" t="s">
        <v>77540</v>
      </c>
    </row>
    <row r="37545" spans="1:2" x14ac:dyDescent="0.2">
      <c r="A37545" s="57" t="s">
        <v>77541</v>
      </c>
      <c r="B37545" s="57" t="s">
        <v>77542</v>
      </c>
    </row>
    <row r="37546" spans="1:2" x14ac:dyDescent="0.2">
      <c r="A37546" s="57" t="s">
        <v>77543</v>
      </c>
      <c r="B37546" s="57" t="s">
        <v>77544</v>
      </c>
    </row>
    <row r="37547" spans="1:2" x14ac:dyDescent="0.2">
      <c r="A37547" s="57" t="s">
        <v>77545</v>
      </c>
      <c r="B37547" s="57" t="s">
        <v>77546</v>
      </c>
    </row>
    <row r="37548" spans="1:2" x14ac:dyDescent="0.2">
      <c r="A37548" s="57" t="s">
        <v>77547</v>
      </c>
      <c r="B37548" s="57" t="s">
        <v>77548</v>
      </c>
    </row>
    <row r="37549" spans="1:2" x14ac:dyDescent="0.2">
      <c r="A37549" s="57" t="s">
        <v>77549</v>
      </c>
      <c r="B37549" s="57" t="s">
        <v>77550</v>
      </c>
    </row>
    <row r="37550" spans="1:2" x14ac:dyDescent="0.2">
      <c r="A37550" s="57" t="s">
        <v>77551</v>
      </c>
      <c r="B37550" s="57" t="s">
        <v>77552</v>
      </c>
    </row>
    <row r="37551" spans="1:2" x14ac:dyDescent="0.2">
      <c r="A37551" s="57" t="s">
        <v>77553</v>
      </c>
      <c r="B37551" s="57" t="s">
        <v>77554</v>
      </c>
    </row>
    <row r="37552" spans="1:2" x14ac:dyDescent="0.2">
      <c r="A37552" s="57" t="s">
        <v>77555</v>
      </c>
      <c r="B37552" s="57" t="s">
        <v>77556</v>
      </c>
    </row>
    <row r="37553" spans="1:2" x14ac:dyDescent="0.2">
      <c r="A37553" s="57" t="s">
        <v>77557</v>
      </c>
      <c r="B37553" s="57" t="s">
        <v>77558</v>
      </c>
    </row>
    <row r="37554" spans="1:2" x14ac:dyDescent="0.2">
      <c r="A37554" s="57" t="s">
        <v>77559</v>
      </c>
      <c r="B37554" s="57" t="s">
        <v>77560</v>
      </c>
    </row>
    <row r="37555" spans="1:2" x14ac:dyDescent="0.2">
      <c r="A37555" s="57" t="s">
        <v>77561</v>
      </c>
      <c r="B37555" s="57" t="s">
        <v>77562</v>
      </c>
    </row>
    <row r="37556" spans="1:2" x14ac:dyDescent="0.2">
      <c r="A37556" s="57" t="s">
        <v>77563</v>
      </c>
      <c r="B37556" s="57" t="s">
        <v>77564</v>
      </c>
    </row>
    <row r="37557" spans="1:2" x14ac:dyDescent="0.2">
      <c r="A37557" s="57" t="s">
        <v>77565</v>
      </c>
      <c r="B37557" s="57" t="s">
        <v>77566</v>
      </c>
    </row>
    <row r="37558" spans="1:2" x14ac:dyDescent="0.2">
      <c r="A37558" s="57" t="s">
        <v>77567</v>
      </c>
      <c r="B37558" s="57" t="s">
        <v>77568</v>
      </c>
    </row>
    <row r="37559" spans="1:2" x14ac:dyDescent="0.2">
      <c r="A37559" s="57" t="s">
        <v>77569</v>
      </c>
      <c r="B37559" s="57" t="s">
        <v>77570</v>
      </c>
    </row>
    <row r="37560" spans="1:2" x14ac:dyDescent="0.2">
      <c r="A37560" s="57" t="s">
        <v>77571</v>
      </c>
      <c r="B37560" s="57" t="s">
        <v>77572</v>
      </c>
    </row>
    <row r="37561" spans="1:2" x14ac:dyDescent="0.2">
      <c r="A37561" s="57" t="s">
        <v>77573</v>
      </c>
      <c r="B37561" s="57" t="s">
        <v>77574</v>
      </c>
    </row>
    <row r="37562" spans="1:2" x14ac:dyDescent="0.2">
      <c r="A37562" s="57" t="s">
        <v>77575</v>
      </c>
      <c r="B37562" s="57" t="s">
        <v>77576</v>
      </c>
    </row>
    <row r="37563" spans="1:2" x14ac:dyDescent="0.2">
      <c r="A37563" s="57" t="s">
        <v>77577</v>
      </c>
      <c r="B37563" s="57" t="s">
        <v>77578</v>
      </c>
    </row>
    <row r="37564" spans="1:2" x14ac:dyDescent="0.2">
      <c r="A37564" s="57" t="s">
        <v>77579</v>
      </c>
      <c r="B37564" s="57" t="s">
        <v>77580</v>
      </c>
    </row>
    <row r="37565" spans="1:2" x14ac:dyDescent="0.2">
      <c r="A37565" s="57" t="s">
        <v>77581</v>
      </c>
      <c r="B37565" s="57" t="s">
        <v>77582</v>
      </c>
    </row>
    <row r="37566" spans="1:2" x14ac:dyDescent="0.2">
      <c r="A37566" s="57" t="s">
        <v>77583</v>
      </c>
      <c r="B37566" s="57" t="s">
        <v>77584</v>
      </c>
    </row>
    <row r="37567" spans="1:2" x14ac:dyDescent="0.2">
      <c r="A37567" s="57" t="s">
        <v>77585</v>
      </c>
      <c r="B37567" s="57" t="s">
        <v>77586</v>
      </c>
    </row>
    <row r="37568" spans="1:2" x14ac:dyDescent="0.2">
      <c r="A37568" s="57" t="s">
        <v>77587</v>
      </c>
      <c r="B37568" s="57" t="s">
        <v>77588</v>
      </c>
    </row>
    <row r="37569" spans="1:2" x14ac:dyDescent="0.2">
      <c r="A37569" s="57" t="s">
        <v>77589</v>
      </c>
      <c r="B37569" s="57" t="s">
        <v>77590</v>
      </c>
    </row>
    <row r="37570" spans="1:2" x14ac:dyDescent="0.2">
      <c r="A37570" s="57" t="s">
        <v>77591</v>
      </c>
      <c r="B37570" s="57" t="s">
        <v>77592</v>
      </c>
    </row>
    <row r="37571" spans="1:2" x14ac:dyDescent="0.2">
      <c r="A37571" s="57" t="s">
        <v>77593</v>
      </c>
      <c r="B37571" s="57" t="s">
        <v>77594</v>
      </c>
    </row>
    <row r="37572" spans="1:2" x14ac:dyDescent="0.2">
      <c r="A37572" s="57" t="s">
        <v>77595</v>
      </c>
      <c r="B37572" s="57" t="s">
        <v>77596</v>
      </c>
    </row>
    <row r="37573" spans="1:2" x14ac:dyDescent="0.2">
      <c r="A37573" s="57" t="s">
        <v>77597</v>
      </c>
      <c r="B37573" s="57" t="s">
        <v>77598</v>
      </c>
    </row>
    <row r="37574" spans="1:2" x14ac:dyDescent="0.2">
      <c r="A37574" s="57" t="s">
        <v>77599</v>
      </c>
      <c r="B37574" s="57" t="s">
        <v>77600</v>
      </c>
    </row>
    <row r="37575" spans="1:2" x14ac:dyDescent="0.2">
      <c r="A37575" s="57" t="s">
        <v>77601</v>
      </c>
      <c r="B37575" s="57" t="s">
        <v>77602</v>
      </c>
    </row>
    <row r="37576" spans="1:2" x14ac:dyDescent="0.2">
      <c r="A37576" s="57" t="s">
        <v>77603</v>
      </c>
      <c r="B37576" s="57" t="s">
        <v>77604</v>
      </c>
    </row>
    <row r="37577" spans="1:2" x14ac:dyDescent="0.2">
      <c r="A37577" s="57" t="s">
        <v>77605</v>
      </c>
      <c r="B37577" s="57" t="s">
        <v>77606</v>
      </c>
    </row>
    <row r="37578" spans="1:2" x14ac:dyDescent="0.2">
      <c r="A37578" s="57" t="s">
        <v>77607</v>
      </c>
      <c r="B37578" s="57" t="s">
        <v>77608</v>
      </c>
    </row>
    <row r="37579" spans="1:2" x14ac:dyDescent="0.2">
      <c r="A37579" s="57" t="s">
        <v>77609</v>
      </c>
      <c r="B37579" s="57" t="s">
        <v>77610</v>
      </c>
    </row>
    <row r="37580" spans="1:2" x14ac:dyDescent="0.2">
      <c r="A37580" s="57" t="s">
        <v>77611</v>
      </c>
      <c r="B37580" s="57" t="s">
        <v>77612</v>
      </c>
    </row>
    <row r="37581" spans="1:2" x14ac:dyDescent="0.2">
      <c r="A37581" s="57" t="s">
        <v>77613</v>
      </c>
      <c r="B37581" s="57" t="s">
        <v>77614</v>
      </c>
    </row>
    <row r="37582" spans="1:2" x14ac:dyDescent="0.2">
      <c r="A37582" s="57" t="s">
        <v>77615</v>
      </c>
      <c r="B37582" s="57" t="s">
        <v>77616</v>
      </c>
    </row>
    <row r="37583" spans="1:2" x14ac:dyDescent="0.2">
      <c r="A37583" s="57" t="s">
        <v>77617</v>
      </c>
      <c r="B37583" s="57" t="s">
        <v>77618</v>
      </c>
    </row>
    <row r="37584" spans="1:2" x14ac:dyDescent="0.2">
      <c r="A37584" s="57" t="s">
        <v>77619</v>
      </c>
      <c r="B37584" s="57" t="s">
        <v>77620</v>
      </c>
    </row>
    <row r="37585" spans="1:2" x14ac:dyDescent="0.2">
      <c r="A37585" s="57" t="s">
        <v>77621</v>
      </c>
      <c r="B37585" s="57" t="s">
        <v>77622</v>
      </c>
    </row>
    <row r="37586" spans="1:2" x14ac:dyDescent="0.2">
      <c r="A37586" s="57" t="s">
        <v>77623</v>
      </c>
      <c r="B37586" s="57" t="s">
        <v>77624</v>
      </c>
    </row>
    <row r="37587" spans="1:2" x14ac:dyDescent="0.2">
      <c r="A37587" s="57" t="s">
        <v>77625</v>
      </c>
      <c r="B37587" s="57" t="s">
        <v>77626</v>
      </c>
    </row>
    <row r="37588" spans="1:2" x14ac:dyDescent="0.2">
      <c r="A37588" s="57" t="s">
        <v>77627</v>
      </c>
      <c r="B37588" s="57" t="s">
        <v>77628</v>
      </c>
    </row>
    <row r="37589" spans="1:2" x14ac:dyDescent="0.2">
      <c r="A37589" s="57" t="s">
        <v>77629</v>
      </c>
      <c r="B37589" s="57" t="s">
        <v>77630</v>
      </c>
    </row>
    <row r="37590" spans="1:2" x14ac:dyDescent="0.2">
      <c r="A37590" s="57" t="s">
        <v>77631</v>
      </c>
      <c r="B37590" s="57" t="s">
        <v>77632</v>
      </c>
    </row>
    <row r="37591" spans="1:2" x14ac:dyDescent="0.2">
      <c r="A37591" s="57" t="s">
        <v>77633</v>
      </c>
      <c r="B37591" s="57" t="s">
        <v>77634</v>
      </c>
    </row>
    <row r="37592" spans="1:2" x14ac:dyDescent="0.2">
      <c r="A37592" s="57" t="s">
        <v>77635</v>
      </c>
      <c r="B37592" s="57" t="s">
        <v>77636</v>
      </c>
    </row>
    <row r="37593" spans="1:2" x14ac:dyDescent="0.2">
      <c r="A37593" s="57" t="s">
        <v>77637</v>
      </c>
      <c r="B37593" s="57" t="s">
        <v>77638</v>
      </c>
    </row>
    <row r="37594" spans="1:2" x14ac:dyDescent="0.2">
      <c r="A37594" s="57" t="s">
        <v>77639</v>
      </c>
      <c r="B37594" s="57" t="s">
        <v>77640</v>
      </c>
    </row>
    <row r="37595" spans="1:2" x14ac:dyDescent="0.2">
      <c r="A37595" s="57" t="s">
        <v>77641</v>
      </c>
      <c r="B37595" s="57" t="s">
        <v>77642</v>
      </c>
    </row>
    <row r="37596" spans="1:2" x14ac:dyDescent="0.2">
      <c r="A37596" s="57" t="s">
        <v>77643</v>
      </c>
      <c r="B37596" s="57" t="s">
        <v>77644</v>
      </c>
    </row>
    <row r="37597" spans="1:2" x14ac:dyDescent="0.2">
      <c r="A37597" s="57" t="s">
        <v>77645</v>
      </c>
      <c r="B37597" s="57" t="s">
        <v>77646</v>
      </c>
    </row>
    <row r="37598" spans="1:2" x14ac:dyDescent="0.2">
      <c r="A37598" s="57" t="s">
        <v>77647</v>
      </c>
      <c r="B37598" s="57" t="s">
        <v>77648</v>
      </c>
    </row>
    <row r="37599" spans="1:2" x14ac:dyDescent="0.2">
      <c r="A37599" s="57" t="s">
        <v>77649</v>
      </c>
      <c r="B37599" s="57" t="s">
        <v>77650</v>
      </c>
    </row>
    <row r="37600" spans="1:2" x14ac:dyDescent="0.2">
      <c r="A37600" s="57" t="s">
        <v>77651</v>
      </c>
      <c r="B37600" s="57" t="s">
        <v>77652</v>
      </c>
    </row>
    <row r="37601" spans="1:2" x14ac:dyDescent="0.2">
      <c r="A37601" s="57" t="s">
        <v>77653</v>
      </c>
      <c r="B37601" s="57" t="s">
        <v>77654</v>
      </c>
    </row>
    <row r="37602" spans="1:2" x14ac:dyDescent="0.2">
      <c r="A37602" s="57" t="s">
        <v>77655</v>
      </c>
      <c r="B37602" s="57" t="s">
        <v>77656</v>
      </c>
    </row>
    <row r="37603" spans="1:2" x14ac:dyDescent="0.2">
      <c r="A37603" s="57" t="s">
        <v>77657</v>
      </c>
      <c r="B37603" s="57" t="s">
        <v>77658</v>
      </c>
    </row>
    <row r="37604" spans="1:2" x14ac:dyDescent="0.2">
      <c r="A37604" s="57" t="s">
        <v>77659</v>
      </c>
      <c r="B37604" s="57" t="s">
        <v>77660</v>
      </c>
    </row>
    <row r="37605" spans="1:2" x14ac:dyDescent="0.2">
      <c r="A37605" s="57" t="s">
        <v>77661</v>
      </c>
      <c r="B37605" s="57" t="s">
        <v>77662</v>
      </c>
    </row>
    <row r="37606" spans="1:2" x14ac:dyDescent="0.2">
      <c r="A37606" s="57" t="s">
        <v>77663</v>
      </c>
      <c r="B37606" s="57" t="s">
        <v>77664</v>
      </c>
    </row>
    <row r="37607" spans="1:2" x14ac:dyDescent="0.2">
      <c r="A37607" s="57" t="s">
        <v>77665</v>
      </c>
      <c r="B37607" s="57" t="s">
        <v>77666</v>
      </c>
    </row>
    <row r="37608" spans="1:2" x14ac:dyDescent="0.2">
      <c r="A37608" s="57" t="s">
        <v>77667</v>
      </c>
      <c r="B37608" s="57" t="s">
        <v>77668</v>
      </c>
    </row>
    <row r="37609" spans="1:2" x14ac:dyDescent="0.2">
      <c r="A37609" s="57" t="s">
        <v>77669</v>
      </c>
      <c r="B37609" s="57" t="s">
        <v>77670</v>
      </c>
    </row>
    <row r="37610" spans="1:2" x14ac:dyDescent="0.2">
      <c r="A37610" s="57" t="s">
        <v>77671</v>
      </c>
      <c r="B37610" s="57" t="s">
        <v>77672</v>
      </c>
    </row>
    <row r="37611" spans="1:2" x14ac:dyDescent="0.2">
      <c r="A37611" s="57" t="s">
        <v>77673</v>
      </c>
      <c r="B37611" s="57" t="s">
        <v>77674</v>
      </c>
    </row>
    <row r="37612" spans="1:2" x14ac:dyDescent="0.2">
      <c r="A37612" s="57" t="s">
        <v>77675</v>
      </c>
      <c r="B37612" s="57" t="s">
        <v>77676</v>
      </c>
    </row>
    <row r="37613" spans="1:2" x14ac:dyDescent="0.2">
      <c r="A37613" s="57" t="s">
        <v>77677</v>
      </c>
      <c r="B37613" s="57" t="s">
        <v>77678</v>
      </c>
    </row>
    <row r="37614" spans="1:2" x14ac:dyDescent="0.2">
      <c r="A37614" s="57" t="s">
        <v>77679</v>
      </c>
      <c r="B37614" s="57" t="s">
        <v>77680</v>
      </c>
    </row>
    <row r="37615" spans="1:2" x14ac:dyDescent="0.2">
      <c r="A37615" s="57" t="s">
        <v>77681</v>
      </c>
      <c r="B37615" s="57" t="s">
        <v>77682</v>
      </c>
    </row>
    <row r="37616" spans="1:2" x14ac:dyDescent="0.2">
      <c r="A37616" s="57" t="s">
        <v>77683</v>
      </c>
      <c r="B37616" s="57" t="s">
        <v>77684</v>
      </c>
    </row>
    <row r="37617" spans="1:2" x14ac:dyDescent="0.2">
      <c r="A37617" s="57" t="s">
        <v>77685</v>
      </c>
      <c r="B37617" s="57" t="s">
        <v>77686</v>
      </c>
    </row>
    <row r="37618" spans="1:2" x14ac:dyDescent="0.2">
      <c r="A37618" s="57" t="s">
        <v>77687</v>
      </c>
      <c r="B37618" s="57" t="s">
        <v>77688</v>
      </c>
    </row>
    <row r="37619" spans="1:2" x14ac:dyDescent="0.2">
      <c r="A37619" s="57" t="s">
        <v>77689</v>
      </c>
      <c r="B37619" s="57" t="s">
        <v>77690</v>
      </c>
    </row>
    <row r="37620" spans="1:2" x14ac:dyDescent="0.2">
      <c r="A37620" s="57" t="s">
        <v>77691</v>
      </c>
      <c r="B37620" s="57" t="s">
        <v>77692</v>
      </c>
    </row>
    <row r="37621" spans="1:2" x14ac:dyDescent="0.2">
      <c r="A37621" s="57" t="s">
        <v>77693</v>
      </c>
      <c r="B37621" s="57" t="s">
        <v>77694</v>
      </c>
    </row>
    <row r="37622" spans="1:2" x14ac:dyDescent="0.2">
      <c r="A37622" s="57" t="s">
        <v>77695</v>
      </c>
      <c r="B37622" s="57" t="s">
        <v>77696</v>
      </c>
    </row>
    <row r="37623" spans="1:2" x14ac:dyDescent="0.2">
      <c r="A37623" s="57" t="s">
        <v>77697</v>
      </c>
      <c r="B37623" s="57" t="s">
        <v>77698</v>
      </c>
    </row>
    <row r="37624" spans="1:2" x14ac:dyDescent="0.2">
      <c r="A37624" s="57" t="s">
        <v>77699</v>
      </c>
      <c r="B37624" s="57" t="s">
        <v>77700</v>
      </c>
    </row>
    <row r="37625" spans="1:2" x14ac:dyDescent="0.2">
      <c r="A37625" s="57" t="s">
        <v>77701</v>
      </c>
      <c r="B37625" s="57" t="s">
        <v>77702</v>
      </c>
    </row>
    <row r="37626" spans="1:2" x14ac:dyDescent="0.2">
      <c r="A37626" s="57" t="s">
        <v>77703</v>
      </c>
      <c r="B37626" s="57" t="s">
        <v>77704</v>
      </c>
    </row>
    <row r="37627" spans="1:2" x14ac:dyDescent="0.2">
      <c r="A37627" s="57" t="s">
        <v>77705</v>
      </c>
      <c r="B37627" s="57" t="s">
        <v>77706</v>
      </c>
    </row>
    <row r="37628" spans="1:2" x14ac:dyDescent="0.2">
      <c r="A37628" s="57" t="s">
        <v>77707</v>
      </c>
      <c r="B37628" s="57" t="s">
        <v>77708</v>
      </c>
    </row>
    <row r="37629" spans="1:2" x14ac:dyDescent="0.2">
      <c r="A37629" s="57" t="s">
        <v>77709</v>
      </c>
      <c r="B37629" s="57" t="s">
        <v>77710</v>
      </c>
    </row>
    <row r="37630" spans="1:2" x14ac:dyDescent="0.2">
      <c r="A37630" s="57" t="s">
        <v>77711</v>
      </c>
      <c r="B37630" s="57" t="s">
        <v>77712</v>
      </c>
    </row>
    <row r="37631" spans="1:2" x14ac:dyDescent="0.2">
      <c r="A37631" s="57" t="s">
        <v>77713</v>
      </c>
      <c r="B37631" s="57" t="s">
        <v>77714</v>
      </c>
    </row>
    <row r="37632" spans="1:2" x14ac:dyDescent="0.2">
      <c r="A37632" s="57" t="s">
        <v>77715</v>
      </c>
      <c r="B37632" s="57" t="s">
        <v>77716</v>
      </c>
    </row>
    <row r="37633" spans="1:2" x14ac:dyDescent="0.2">
      <c r="A37633" s="57" t="s">
        <v>77717</v>
      </c>
      <c r="B37633" s="57" t="s">
        <v>77718</v>
      </c>
    </row>
    <row r="37634" spans="1:2" x14ac:dyDescent="0.2">
      <c r="A37634" s="57" t="s">
        <v>77719</v>
      </c>
      <c r="B37634" s="57" t="s">
        <v>77720</v>
      </c>
    </row>
    <row r="37635" spans="1:2" x14ac:dyDescent="0.2">
      <c r="A37635" s="57" t="s">
        <v>77721</v>
      </c>
      <c r="B37635" s="57" t="s">
        <v>77722</v>
      </c>
    </row>
    <row r="37636" spans="1:2" x14ac:dyDescent="0.2">
      <c r="A37636" s="57" t="s">
        <v>77723</v>
      </c>
      <c r="B37636" s="57" t="s">
        <v>77724</v>
      </c>
    </row>
    <row r="37637" spans="1:2" x14ac:dyDescent="0.2">
      <c r="A37637" s="57" t="s">
        <v>77725</v>
      </c>
      <c r="B37637" s="57" t="s">
        <v>77726</v>
      </c>
    </row>
    <row r="37638" spans="1:2" x14ac:dyDescent="0.2">
      <c r="A37638" s="57" t="s">
        <v>77727</v>
      </c>
      <c r="B37638" s="57" t="s">
        <v>77728</v>
      </c>
    </row>
    <row r="37639" spans="1:2" x14ac:dyDescent="0.2">
      <c r="A37639" s="57" t="s">
        <v>77729</v>
      </c>
      <c r="B37639" s="57" t="s">
        <v>77730</v>
      </c>
    </row>
    <row r="37640" spans="1:2" x14ac:dyDescent="0.2">
      <c r="A37640" s="57" t="s">
        <v>77731</v>
      </c>
      <c r="B37640" s="57" t="s">
        <v>77732</v>
      </c>
    </row>
    <row r="37641" spans="1:2" x14ac:dyDescent="0.2">
      <c r="A37641" s="57" t="s">
        <v>77733</v>
      </c>
      <c r="B37641" s="57" t="s">
        <v>77734</v>
      </c>
    </row>
    <row r="37642" spans="1:2" x14ac:dyDescent="0.2">
      <c r="A37642" s="57" t="s">
        <v>77735</v>
      </c>
      <c r="B37642" s="57" t="s">
        <v>77736</v>
      </c>
    </row>
    <row r="37643" spans="1:2" x14ac:dyDescent="0.2">
      <c r="A37643" s="57" t="s">
        <v>77737</v>
      </c>
      <c r="B37643" s="57" t="s">
        <v>77738</v>
      </c>
    </row>
    <row r="37644" spans="1:2" x14ac:dyDescent="0.2">
      <c r="A37644" s="57" t="s">
        <v>77739</v>
      </c>
      <c r="B37644" s="57" t="s">
        <v>77740</v>
      </c>
    </row>
    <row r="37645" spans="1:2" x14ac:dyDescent="0.2">
      <c r="A37645" s="57" t="s">
        <v>77741</v>
      </c>
      <c r="B37645" s="57" t="s">
        <v>77742</v>
      </c>
    </row>
    <row r="37646" spans="1:2" x14ac:dyDescent="0.2">
      <c r="A37646" s="57" t="s">
        <v>77743</v>
      </c>
      <c r="B37646" s="57" t="s">
        <v>77744</v>
      </c>
    </row>
    <row r="37647" spans="1:2" x14ac:dyDescent="0.2">
      <c r="A37647" s="57" t="s">
        <v>77745</v>
      </c>
      <c r="B37647" s="57" t="s">
        <v>77746</v>
      </c>
    </row>
    <row r="37648" spans="1:2" x14ac:dyDescent="0.2">
      <c r="A37648" s="57" t="s">
        <v>77747</v>
      </c>
      <c r="B37648" s="57" t="s">
        <v>77748</v>
      </c>
    </row>
    <row r="37649" spans="1:2" x14ac:dyDescent="0.2">
      <c r="A37649" s="57" t="s">
        <v>77749</v>
      </c>
      <c r="B37649" s="57" t="s">
        <v>77750</v>
      </c>
    </row>
    <row r="37650" spans="1:2" x14ac:dyDescent="0.2">
      <c r="A37650" s="57" t="s">
        <v>77751</v>
      </c>
      <c r="B37650" s="57" t="s">
        <v>77752</v>
      </c>
    </row>
    <row r="37651" spans="1:2" x14ac:dyDescent="0.2">
      <c r="A37651" s="57" t="s">
        <v>77753</v>
      </c>
      <c r="B37651" s="57" t="s">
        <v>77754</v>
      </c>
    </row>
    <row r="37652" spans="1:2" x14ac:dyDescent="0.2">
      <c r="A37652" s="57" t="s">
        <v>77755</v>
      </c>
      <c r="B37652" s="57" t="s">
        <v>77756</v>
      </c>
    </row>
    <row r="37653" spans="1:2" x14ac:dyDescent="0.2">
      <c r="A37653" s="57" t="s">
        <v>77757</v>
      </c>
      <c r="B37653" s="57" t="s">
        <v>77758</v>
      </c>
    </row>
    <row r="37654" spans="1:2" x14ac:dyDescent="0.2">
      <c r="A37654" s="57" t="s">
        <v>77759</v>
      </c>
      <c r="B37654" s="57" t="s">
        <v>77760</v>
      </c>
    </row>
    <row r="37655" spans="1:2" x14ac:dyDescent="0.2">
      <c r="A37655" s="57" t="s">
        <v>77761</v>
      </c>
      <c r="B37655" s="57" t="s">
        <v>77762</v>
      </c>
    </row>
    <row r="37656" spans="1:2" x14ac:dyDescent="0.2">
      <c r="A37656" s="57" t="s">
        <v>77763</v>
      </c>
      <c r="B37656" s="57" t="s">
        <v>77764</v>
      </c>
    </row>
    <row r="37657" spans="1:2" x14ac:dyDescent="0.2">
      <c r="A37657" s="57" t="s">
        <v>77765</v>
      </c>
      <c r="B37657" s="57" t="s">
        <v>77766</v>
      </c>
    </row>
    <row r="37658" spans="1:2" x14ac:dyDescent="0.2">
      <c r="A37658" s="57" t="s">
        <v>77767</v>
      </c>
      <c r="B37658" s="57" t="s">
        <v>77768</v>
      </c>
    </row>
    <row r="37659" spans="1:2" x14ac:dyDescent="0.2">
      <c r="A37659" s="57" t="s">
        <v>77769</v>
      </c>
      <c r="B37659" s="57" t="s">
        <v>77770</v>
      </c>
    </row>
    <row r="37660" spans="1:2" x14ac:dyDescent="0.2">
      <c r="A37660" s="57" t="s">
        <v>77771</v>
      </c>
      <c r="B37660" s="57" t="s">
        <v>77772</v>
      </c>
    </row>
    <row r="37661" spans="1:2" x14ac:dyDescent="0.2">
      <c r="A37661" s="57" t="s">
        <v>77773</v>
      </c>
      <c r="B37661" s="57" t="s">
        <v>77774</v>
      </c>
    </row>
    <row r="37662" spans="1:2" x14ac:dyDescent="0.2">
      <c r="A37662" s="57" t="s">
        <v>77775</v>
      </c>
      <c r="B37662" s="57" t="s">
        <v>77776</v>
      </c>
    </row>
    <row r="37663" spans="1:2" x14ac:dyDescent="0.2">
      <c r="A37663" s="57" t="s">
        <v>77777</v>
      </c>
      <c r="B37663" s="57" t="s">
        <v>77778</v>
      </c>
    </row>
    <row r="37664" spans="1:2" x14ac:dyDescent="0.2">
      <c r="A37664" s="57" t="s">
        <v>77779</v>
      </c>
      <c r="B37664" s="57" t="s">
        <v>77780</v>
      </c>
    </row>
    <row r="37665" spans="1:2" x14ac:dyDescent="0.2">
      <c r="A37665" s="57" t="s">
        <v>77781</v>
      </c>
      <c r="B37665" s="57" t="s">
        <v>77782</v>
      </c>
    </row>
    <row r="37666" spans="1:2" x14ac:dyDescent="0.2">
      <c r="A37666" s="57" t="s">
        <v>77783</v>
      </c>
      <c r="B37666" s="57" t="s">
        <v>77784</v>
      </c>
    </row>
    <row r="37667" spans="1:2" x14ac:dyDescent="0.2">
      <c r="A37667" s="57" t="s">
        <v>77785</v>
      </c>
      <c r="B37667" s="57" t="s">
        <v>77786</v>
      </c>
    </row>
    <row r="37668" spans="1:2" x14ac:dyDescent="0.2">
      <c r="A37668" s="57" t="s">
        <v>77787</v>
      </c>
      <c r="B37668" s="57" t="s">
        <v>77788</v>
      </c>
    </row>
    <row r="37669" spans="1:2" x14ac:dyDescent="0.2">
      <c r="A37669" s="57" t="s">
        <v>77789</v>
      </c>
      <c r="B37669" s="57" t="s">
        <v>77790</v>
      </c>
    </row>
    <row r="37670" spans="1:2" x14ac:dyDescent="0.2">
      <c r="A37670" s="57" t="s">
        <v>77791</v>
      </c>
      <c r="B37670" s="57" t="s">
        <v>77792</v>
      </c>
    </row>
    <row r="37671" spans="1:2" x14ac:dyDescent="0.2">
      <c r="A37671" s="57" t="s">
        <v>77793</v>
      </c>
      <c r="B37671" s="57" t="s">
        <v>77794</v>
      </c>
    </row>
    <row r="37672" spans="1:2" x14ac:dyDescent="0.2">
      <c r="A37672" s="57" t="s">
        <v>77795</v>
      </c>
      <c r="B37672" s="57" t="s">
        <v>77796</v>
      </c>
    </row>
    <row r="37673" spans="1:2" x14ac:dyDescent="0.2">
      <c r="A37673" s="57" t="s">
        <v>77797</v>
      </c>
      <c r="B37673" s="57" t="s">
        <v>77798</v>
      </c>
    </row>
    <row r="37674" spans="1:2" x14ac:dyDescent="0.2">
      <c r="A37674" s="57" t="s">
        <v>77799</v>
      </c>
      <c r="B37674" s="57" t="s">
        <v>77800</v>
      </c>
    </row>
    <row r="37675" spans="1:2" x14ac:dyDescent="0.2">
      <c r="A37675" s="57" t="s">
        <v>77801</v>
      </c>
      <c r="B37675" s="57" t="s">
        <v>77802</v>
      </c>
    </row>
    <row r="37676" spans="1:2" x14ac:dyDescent="0.2">
      <c r="A37676" s="57" t="s">
        <v>77803</v>
      </c>
      <c r="B37676" s="57" t="s">
        <v>77804</v>
      </c>
    </row>
    <row r="37677" spans="1:2" x14ac:dyDescent="0.2">
      <c r="A37677" s="57" t="s">
        <v>77805</v>
      </c>
      <c r="B37677" s="57" t="s">
        <v>77806</v>
      </c>
    </row>
    <row r="37678" spans="1:2" x14ac:dyDescent="0.2">
      <c r="A37678" s="57" t="s">
        <v>77807</v>
      </c>
      <c r="B37678" s="57" t="s">
        <v>77808</v>
      </c>
    </row>
    <row r="37679" spans="1:2" x14ac:dyDescent="0.2">
      <c r="A37679" s="57" t="s">
        <v>77809</v>
      </c>
      <c r="B37679" s="57" t="s">
        <v>77810</v>
      </c>
    </row>
    <row r="37680" spans="1:2" x14ac:dyDescent="0.2">
      <c r="A37680" s="57" t="s">
        <v>77811</v>
      </c>
      <c r="B37680" s="57" t="s">
        <v>77812</v>
      </c>
    </row>
    <row r="37681" spans="1:2" x14ac:dyDescent="0.2">
      <c r="A37681" s="57" t="s">
        <v>77813</v>
      </c>
      <c r="B37681" s="57" t="s">
        <v>77814</v>
      </c>
    </row>
    <row r="37682" spans="1:2" x14ac:dyDescent="0.2">
      <c r="A37682" s="57" t="s">
        <v>77815</v>
      </c>
      <c r="B37682" s="57" t="s">
        <v>77816</v>
      </c>
    </row>
    <row r="37683" spans="1:2" x14ac:dyDescent="0.2">
      <c r="A37683" s="57" t="s">
        <v>77817</v>
      </c>
      <c r="B37683" s="57" t="s">
        <v>77818</v>
      </c>
    </row>
    <row r="37684" spans="1:2" x14ac:dyDescent="0.2">
      <c r="A37684" s="57" t="s">
        <v>77819</v>
      </c>
      <c r="B37684" s="57" t="s">
        <v>77820</v>
      </c>
    </row>
    <row r="37685" spans="1:2" x14ac:dyDescent="0.2">
      <c r="A37685" s="57" t="s">
        <v>77821</v>
      </c>
      <c r="B37685" s="57" t="s">
        <v>77822</v>
      </c>
    </row>
    <row r="37686" spans="1:2" x14ac:dyDescent="0.2">
      <c r="A37686" s="57" t="s">
        <v>77823</v>
      </c>
      <c r="B37686" s="57" t="s">
        <v>77824</v>
      </c>
    </row>
    <row r="37687" spans="1:2" x14ac:dyDescent="0.2">
      <c r="A37687" s="57" t="s">
        <v>77825</v>
      </c>
      <c r="B37687" s="57" t="s">
        <v>77826</v>
      </c>
    </row>
    <row r="37688" spans="1:2" x14ac:dyDescent="0.2">
      <c r="A37688" s="57" t="s">
        <v>77827</v>
      </c>
      <c r="B37688" s="57" t="s">
        <v>77828</v>
      </c>
    </row>
    <row r="37689" spans="1:2" x14ac:dyDescent="0.2">
      <c r="A37689" s="57" t="s">
        <v>77829</v>
      </c>
      <c r="B37689" s="57" t="s">
        <v>77830</v>
      </c>
    </row>
    <row r="37690" spans="1:2" x14ac:dyDescent="0.2">
      <c r="A37690" s="57" t="s">
        <v>77831</v>
      </c>
      <c r="B37690" s="57" t="s">
        <v>77832</v>
      </c>
    </row>
    <row r="37691" spans="1:2" x14ac:dyDescent="0.2">
      <c r="A37691" s="57" t="s">
        <v>77833</v>
      </c>
      <c r="B37691" s="57" t="s">
        <v>77834</v>
      </c>
    </row>
    <row r="37692" spans="1:2" x14ac:dyDescent="0.2">
      <c r="A37692" s="57" t="s">
        <v>77835</v>
      </c>
      <c r="B37692" s="57" t="s">
        <v>77836</v>
      </c>
    </row>
    <row r="37693" spans="1:2" x14ac:dyDescent="0.2">
      <c r="A37693" s="57" t="s">
        <v>77837</v>
      </c>
      <c r="B37693" s="57" t="s">
        <v>77838</v>
      </c>
    </row>
    <row r="37694" spans="1:2" x14ac:dyDescent="0.2">
      <c r="A37694" s="57" t="s">
        <v>77839</v>
      </c>
      <c r="B37694" s="57" t="s">
        <v>77840</v>
      </c>
    </row>
    <row r="37695" spans="1:2" x14ac:dyDescent="0.2">
      <c r="A37695" s="57" t="s">
        <v>77841</v>
      </c>
      <c r="B37695" s="57" t="s">
        <v>77842</v>
      </c>
    </row>
    <row r="37696" spans="1:2" x14ac:dyDescent="0.2">
      <c r="A37696" s="57" t="s">
        <v>77843</v>
      </c>
      <c r="B37696" s="57" t="s">
        <v>77844</v>
      </c>
    </row>
    <row r="37697" spans="1:2" x14ac:dyDescent="0.2">
      <c r="A37697" s="57" t="s">
        <v>77845</v>
      </c>
      <c r="B37697" s="57" t="s">
        <v>77846</v>
      </c>
    </row>
    <row r="37698" spans="1:2" x14ac:dyDescent="0.2">
      <c r="A37698" s="57" t="s">
        <v>77847</v>
      </c>
      <c r="B37698" s="57" t="s">
        <v>77848</v>
      </c>
    </row>
    <row r="37699" spans="1:2" x14ac:dyDescent="0.2">
      <c r="A37699" s="57" t="s">
        <v>77849</v>
      </c>
      <c r="B37699" s="57" t="s">
        <v>77850</v>
      </c>
    </row>
    <row r="37700" spans="1:2" x14ac:dyDescent="0.2">
      <c r="A37700" s="57" t="s">
        <v>77851</v>
      </c>
      <c r="B37700" s="57" t="s">
        <v>77852</v>
      </c>
    </row>
    <row r="37701" spans="1:2" x14ac:dyDescent="0.2">
      <c r="A37701" s="57" t="s">
        <v>77853</v>
      </c>
      <c r="B37701" s="57" t="s">
        <v>77268</v>
      </c>
    </row>
    <row r="37702" spans="1:2" x14ac:dyDescent="0.2">
      <c r="A37702" s="57" t="s">
        <v>77854</v>
      </c>
      <c r="B37702" s="57" t="s">
        <v>77855</v>
      </c>
    </row>
    <row r="37703" spans="1:2" x14ac:dyDescent="0.2">
      <c r="A37703" s="57" t="s">
        <v>77856</v>
      </c>
      <c r="B37703" s="57" t="s">
        <v>77857</v>
      </c>
    </row>
    <row r="37704" spans="1:2" x14ac:dyDescent="0.2">
      <c r="A37704" s="57" t="s">
        <v>77858</v>
      </c>
      <c r="B37704" s="57" t="s">
        <v>77859</v>
      </c>
    </row>
    <row r="37705" spans="1:2" x14ac:dyDescent="0.2">
      <c r="A37705" s="57" t="s">
        <v>77860</v>
      </c>
      <c r="B37705" s="57" t="s">
        <v>77861</v>
      </c>
    </row>
    <row r="37706" spans="1:2" x14ac:dyDescent="0.2">
      <c r="A37706" s="57" t="s">
        <v>77862</v>
      </c>
      <c r="B37706" s="57" t="s">
        <v>77863</v>
      </c>
    </row>
    <row r="37707" spans="1:2" x14ac:dyDescent="0.2">
      <c r="A37707" s="57" t="s">
        <v>77864</v>
      </c>
      <c r="B37707" s="57" t="s">
        <v>77865</v>
      </c>
    </row>
    <row r="37708" spans="1:2" x14ac:dyDescent="0.2">
      <c r="A37708" s="57" t="s">
        <v>77866</v>
      </c>
      <c r="B37708" s="57" t="s">
        <v>77867</v>
      </c>
    </row>
    <row r="37709" spans="1:2" x14ac:dyDescent="0.2">
      <c r="A37709" s="57" t="s">
        <v>77868</v>
      </c>
      <c r="B37709" s="57" t="s">
        <v>77869</v>
      </c>
    </row>
    <row r="37710" spans="1:2" x14ac:dyDescent="0.2">
      <c r="A37710" s="57" t="s">
        <v>77870</v>
      </c>
      <c r="B37710" s="57" t="s">
        <v>77871</v>
      </c>
    </row>
    <row r="37711" spans="1:2" x14ac:dyDescent="0.2">
      <c r="A37711" s="57" t="s">
        <v>77872</v>
      </c>
      <c r="B37711" s="57" t="s">
        <v>77873</v>
      </c>
    </row>
    <row r="37712" spans="1:2" x14ac:dyDescent="0.2">
      <c r="A37712" s="57" t="s">
        <v>77874</v>
      </c>
      <c r="B37712" s="57" t="s">
        <v>77875</v>
      </c>
    </row>
    <row r="37713" spans="1:2" x14ac:dyDescent="0.2">
      <c r="A37713" s="57" t="s">
        <v>77876</v>
      </c>
      <c r="B37713" s="57" t="s">
        <v>77877</v>
      </c>
    </row>
    <row r="37714" spans="1:2" x14ac:dyDescent="0.2">
      <c r="A37714" s="57" t="s">
        <v>77878</v>
      </c>
      <c r="B37714" s="57" t="s">
        <v>77879</v>
      </c>
    </row>
    <row r="37715" spans="1:2" x14ac:dyDescent="0.2">
      <c r="A37715" s="57" t="s">
        <v>77880</v>
      </c>
      <c r="B37715" s="57" t="s">
        <v>77881</v>
      </c>
    </row>
    <row r="37716" spans="1:2" x14ac:dyDescent="0.2">
      <c r="A37716" s="57" t="s">
        <v>77882</v>
      </c>
      <c r="B37716" s="57" t="s">
        <v>77883</v>
      </c>
    </row>
    <row r="37717" spans="1:2" x14ac:dyDescent="0.2">
      <c r="A37717" s="57" t="s">
        <v>77884</v>
      </c>
      <c r="B37717" s="57" t="s">
        <v>77885</v>
      </c>
    </row>
    <row r="37718" spans="1:2" x14ac:dyDescent="0.2">
      <c r="A37718" s="57" t="s">
        <v>77886</v>
      </c>
      <c r="B37718" s="57" t="s">
        <v>77887</v>
      </c>
    </row>
    <row r="37719" spans="1:2" x14ac:dyDescent="0.2">
      <c r="A37719" s="57" t="s">
        <v>77888</v>
      </c>
      <c r="B37719" s="57" t="s">
        <v>77889</v>
      </c>
    </row>
    <row r="37720" spans="1:2" x14ac:dyDescent="0.2">
      <c r="A37720" s="57" t="s">
        <v>77890</v>
      </c>
      <c r="B37720" s="57" t="s">
        <v>77891</v>
      </c>
    </row>
    <row r="37721" spans="1:2" x14ac:dyDescent="0.2">
      <c r="A37721" s="57" t="s">
        <v>77892</v>
      </c>
      <c r="B37721" s="57" t="s">
        <v>77893</v>
      </c>
    </row>
    <row r="37722" spans="1:2" x14ac:dyDescent="0.2">
      <c r="A37722" s="57" t="s">
        <v>77894</v>
      </c>
      <c r="B37722" s="57" t="s">
        <v>77895</v>
      </c>
    </row>
    <row r="37723" spans="1:2" x14ac:dyDescent="0.2">
      <c r="A37723" s="57" t="s">
        <v>77896</v>
      </c>
      <c r="B37723" s="57" t="s">
        <v>77897</v>
      </c>
    </row>
    <row r="37724" spans="1:2" x14ac:dyDescent="0.2">
      <c r="A37724" s="57" t="s">
        <v>77898</v>
      </c>
      <c r="B37724" s="57" t="s">
        <v>77899</v>
      </c>
    </row>
    <row r="37725" spans="1:2" x14ac:dyDescent="0.2">
      <c r="A37725" s="57" t="s">
        <v>77900</v>
      </c>
      <c r="B37725" s="57" t="s">
        <v>77901</v>
      </c>
    </row>
    <row r="37726" spans="1:2" x14ac:dyDescent="0.2">
      <c r="A37726" s="57" t="s">
        <v>77902</v>
      </c>
      <c r="B37726" s="57" t="s">
        <v>77903</v>
      </c>
    </row>
    <row r="37727" spans="1:2" x14ac:dyDescent="0.2">
      <c r="A37727" s="57" t="s">
        <v>77904</v>
      </c>
      <c r="B37727" s="57" t="s">
        <v>77905</v>
      </c>
    </row>
    <row r="37728" spans="1:2" x14ac:dyDescent="0.2">
      <c r="A37728" s="57" t="s">
        <v>77906</v>
      </c>
      <c r="B37728" s="57" t="s">
        <v>77907</v>
      </c>
    </row>
    <row r="37729" spans="1:2" x14ac:dyDescent="0.2">
      <c r="A37729" s="57" t="s">
        <v>77908</v>
      </c>
      <c r="B37729" s="57" t="s">
        <v>77909</v>
      </c>
    </row>
    <row r="37730" spans="1:2" x14ac:dyDescent="0.2">
      <c r="A37730" s="57" t="s">
        <v>77910</v>
      </c>
      <c r="B37730" s="57" t="s">
        <v>77911</v>
      </c>
    </row>
    <row r="37731" spans="1:2" x14ac:dyDescent="0.2">
      <c r="A37731" s="57" t="s">
        <v>77912</v>
      </c>
      <c r="B37731" s="57" t="s">
        <v>77913</v>
      </c>
    </row>
    <row r="37732" spans="1:2" x14ac:dyDescent="0.2">
      <c r="A37732" s="57" t="s">
        <v>77914</v>
      </c>
      <c r="B37732" s="57" t="s">
        <v>77915</v>
      </c>
    </row>
    <row r="37733" spans="1:2" x14ac:dyDescent="0.2">
      <c r="A37733" s="57" t="s">
        <v>77916</v>
      </c>
      <c r="B37733" s="57" t="s">
        <v>77917</v>
      </c>
    </row>
    <row r="37734" spans="1:2" x14ac:dyDescent="0.2">
      <c r="A37734" s="57" t="s">
        <v>77918</v>
      </c>
      <c r="B37734" s="57" t="s">
        <v>77919</v>
      </c>
    </row>
    <row r="37735" spans="1:2" x14ac:dyDescent="0.2">
      <c r="A37735" s="57" t="s">
        <v>77920</v>
      </c>
      <c r="B37735" s="57" t="s">
        <v>77921</v>
      </c>
    </row>
    <row r="37736" spans="1:2" x14ac:dyDescent="0.2">
      <c r="A37736" s="57" t="s">
        <v>77922</v>
      </c>
      <c r="B37736" s="57" t="s">
        <v>77923</v>
      </c>
    </row>
    <row r="37737" spans="1:2" x14ac:dyDescent="0.2">
      <c r="A37737" s="57" t="s">
        <v>77924</v>
      </c>
      <c r="B37737" s="57" t="s">
        <v>77925</v>
      </c>
    </row>
    <row r="37738" spans="1:2" x14ac:dyDescent="0.2">
      <c r="A37738" s="57" t="s">
        <v>77926</v>
      </c>
      <c r="B37738" s="57" t="s">
        <v>77927</v>
      </c>
    </row>
    <row r="37739" spans="1:2" x14ac:dyDescent="0.2">
      <c r="A37739" s="57" t="s">
        <v>77928</v>
      </c>
      <c r="B37739" s="57" t="s">
        <v>77929</v>
      </c>
    </row>
    <row r="37740" spans="1:2" x14ac:dyDescent="0.2">
      <c r="A37740" s="57" t="s">
        <v>77930</v>
      </c>
      <c r="B37740" s="57" t="s">
        <v>77931</v>
      </c>
    </row>
    <row r="37741" spans="1:2" x14ac:dyDescent="0.2">
      <c r="A37741" s="57" t="s">
        <v>77932</v>
      </c>
      <c r="B37741" s="57" t="s">
        <v>77933</v>
      </c>
    </row>
    <row r="37742" spans="1:2" x14ac:dyDescent="0.2">
      <c r="A37742" s="57" t="s">
        <v>77934</v>
      </c>
      <c r="B37742" s="57" t="s">
        <v>77935</v>
      </c>
    </row>
    <row r="37743" spans="1:2" x14ac:dyDescent="0.2">
      <c r="A37743" s="57" t="s">
        <v>77936</v>
      </c>
      <c r="B37743" s="57" t="s">
        <v>77937</v>
      </c>
    </row>
    <row r="37744" spans="1:2" x14ac:dyDescent="0.2">
      <c r="A37744" s="57" t="s">
        <v>77938</v>
      </c>
      <c r="B37744" s="57" t="s">
        <v>77939</v>
      </c>
    </row>
    <row r="37745" spans="1:2" x14ac:dyDescent="0.2">
      <c r="A37745" s="57" t="s">
        <v>77940</v>
      </c>
      <c r="B37745" s="57" t="s">
        <v>77941</v>
      </c>
    </row>
    <row r="37746" spans="1:2" x14ac:dyDescent="0.2">
      <c r="A37746" s="57" t="s">
        <v>77942</v>
      </c>
      <c r="B37746" s="57" t="s">
        <v>77943</v>
      </c>
    </row>
    <row r="37747" spans="1:2" x14ac:dyDescent="0.2">
      <c r="A37747" s="57" t="s">
        <v>77944</v>
      </c>
      <c r="B37747" s="57" t="s">
        <v>77945</v>
      </c>
    </row>
    <row r="37748" spans="1:2" x14ac:dyDescent="0.2">
      <c r="A37748" s="57" t="s">
        <v>77946</v>
      </c>
      <c r="B37748" s="57" t="s">
        <v>77947</v>
      </c>
    </row>
    <row r="37749" spans="1:2" x14ac:dyDescent="0.2">
      <c r="A37749" s="57" t="s">
        <v>77948</v>
      </c>
      <c r="B37749" s="57" t="s">
        <v>77949</v>
      </c>
    </row>
    <row r="37750" spans="1:2" x14ac:dyDescent="0.2">
      <c r="A37750" s="57" t="s">
        <v>77950</v>
      </c>
      <c r="B37750" s="57" t="s">
        <v>77951</v>
      </c>
    </row>
    <row r="37751" spans="1:2" x14ac:dyDescent="0.2">
      <c r="A37751" s="57" t="s">
        <v>77952</v>
      </c>
      <c r="B37751" s="57" t="s">
        <v>77953</v>
      </c>
    </row>
    <row r="37752" spans="1:2" x14ac:dyDescent="0.2">
      <c r="A37752" s="57" t="s">
        <v>77954</v>
      </c>
      <c r="B37752" s="57" t="s">
        <v>77955</v>
      </c>
    </row>
    <row r="37753" spans="1:2" x14ac:dyDescent="0.2">
      <c r="A37753" s="57" t="s">
        <v>77956</v>
      </c>
      <c r="B37753" s="57" t="s">
        <v>77957</v>
      </c>
    </row>
    <row r="37754" spans="1:2" x14ac:dyDescent="0.2">
      <c r="A37754" s="57" t="s">
        <v>77958</v>
      </c>
      <c r="B37754" s="57" t="s">
        <v>77959</v>
      </c>
    </row>
    <row r="37755" spans="1:2" x14ac:dyDescent="0.2">
      <c r="A37755" s="57" t="s">
        <v>77960</v>
      </c>
      <c r="B37755" s="57" t="s">
        <v>77961</v>
      </c>
    </row>
    <row r="37756" spans="1:2" x14ac:dyDescent="0.2">
      <c r="A37756" s="57" t="s">
        <v>77962</v>
      </c>
      <c r="B37756" s="57" t="s">
        <v>77963</v>
      </c>
    </row>
    <row r="37757" spans="1:2" x14ac:dyDescent="0.2">
      <c r="A37757" s="57" t="s">
        <v>77964</v>
      </c>
      <c r="B37757" s="57" t="s">
        <v>77965</v>
      </c>
    </row>
    <row r="37758" spans="1:2" x14ac:dyDescent="0.2">
      <c r="A37758" s="57" t="s">
        <v>77966</v>
      </c>
      <c r="B37758" s="57" t="s">
        <v>77967</v>
      </c>
    </row>
    <row r="37759" spans="1:2" x14ac:dyDescent="0.2">
      <c r="A37759" s="57" t="s">
        <v>77968</v>
      </c>
      <c r="B37759" s="57" t="s">
        <v>77969</v>
      </c>
    </row>
    <row r="37760" spans="1:2" x14ac:dyDescent="0.2">
      <c r="A37760" s="57" t="s">
        <v>77970</v>
      </c>
      <c r="B37760" s="57" t="s">
        <v>77971</v>
      </c>
    </row>
    <row r="37761" spans="1:2" x14ac:dyDescent="0.2">
      <c r="A37761" s="57" t="s">
        <v>77972</v>
      </c>
      <c r="B37761" s="57" t="s">
        <v>77973</v>
      </c>
    </row>
    <row r="37762" spans="1:2" x14ac:dyDescent="0.2">
      <c r="A37762" s="57" t="s">
        <v>77974</v>
      </c>
      <c r="B37762" s="57" t="s">
        <v>77975</v>
      </c>
    </row>
    <row r="37763" spans="1:2" x14ac:dyDescent="0.2">
      <c r="A37763" s="57" t="s">
        <v>77976</v>
      </c>
      <c r="B37763" s="57" t="s">
        <v>77977</v>
      </c>
    </row>
    <row r="37764" spans="1:2" x14ac:dyDescent="0.2">
      <c r="A37764" s="57" t="s">
        <v>77978</v>
      </c>
      <c r="B37764" s="57" t="s">
        <v>77979</v>
      </c>
    </row>
    <row r="37765" spans="1:2" x14ac:dyDescent="0.2">
      <c r="A37765" s="57" t="s">
        <v>77980</v>
      </c>
      <c r="B37765" s="57" t="s">
        <v>77981</v>
      </c>
    </row>
    <row r="37766" spans="1:2" x14ac:dyDescent="0.2">
      <c r="A37766" s="57" t="s">
        <v>77982</v>
      </c>
      <c r="B37766" s="57" t="s">
        <v>77983</v>
      </c>
    </row>
    <row r="37767" spans="1:2" x14ac:dyDescent="0.2">
      <c r="A37767" s="57" t="s">
        <v>77984</v>
      </c>
      <c r="B37767" s="57" t="s">
        <v>77985</v>
      </c>
    </row>
    <row r="37768" spans="1:2" x14ac:dyDescent="0.2">
      <c r="A37768" s="57" t="s">
        <v>77986</v>
      </c>
      <c r="B37768" s="57" t="s">
        <v>77987</v>
      </c>
    </row>
    <row r="37769" spans="1:2" x14ac:dyDescent="0.2">
      <c r="A37769" s="57" t="s">
        <v>77988</v>
      </c>
      <c r="B37769" s="57" t="s">
        <v>77989</v>
      </c>
    </row>
    <row r="37770" spans="1:2" x14ac:dyDescent="0.2">
      <c r="A37770" s="57" t="s">
        <v>77990</v>
      </c>
      <c r="B37770" s="57" t="s">
        <v>77991</v>
      </c>
    </row>
    <row r="37771" spans="1:2" x14ac:dyDescent="0.2">
      <c r="A37771" s="57" t="s">
        <v>77992</v>
      </c>
      <c r="B37771" s="57" t="s">
        <v>77993</v>
      </c>
    </row>
    <row r="37772" spans="1:2" x14ac:dyDescent="0.2">
      <c r="A37772" s="57" t="s">
        <v>77994</v>
      </c>
      <c r="B37772" s="57" t="s">
        <v>77995</v>
      </c>
    </row>
    <row r="37773" spans="1:2" x14ac:dyDescent="0.2">
      <c r="A37773" s="57" t="s">
        <v>77996</v>
      </c>
      <c r="B37773" s="57" t="s">
        <v>77997</v>
      </c>
    </row>
    <row r="37774" spans="1:2" x14ac:dyDescent="0.2">
      <c r="A37774" s="57" t="s">
        <v>77998</v>
      </c>
      <c r="B37774" s="57" t="s">
        <v>77999</v>
      </c>
    </row>
    <row r="37775" spans="1:2" x14ac:dyDescent="0.2">
      <c r="A37775" s="57" t="s">
        <v>78000</v>
      </c>
      <c r="B37775" s="57" t="s">
        <v>78001</v>
      </c>
    </row>
    <row r="37776" spans="1:2" x14ac:dyDescent="0.2">
      <c r="A37776" s="57" t="s">
        <v>78002</v>
      </c>
      <c r="B37776" s="57" t="s">
        <v>78003</v>
      </c>
    </row>
    <row r="37777" spans="1:2" x14ac:dyDescent="0.2">
      <c r="A37777" s="57" t="s">
        <v>78004</v>
      </c>
      <c r="B37777" s="57" t="s">
        <v>78005</v>
      </c>
    </row>
    <row r="37778" spans="1:2" x14ac:dyDescent="0.2">
      <c r="A37778" s="57" t="s">
        <v>78006</v>
      </c>
      <c r="B37778" s="57" t="s">
        <v>78007</v>
      </c>
    </row>
    <row r="37779" spans="1:2" x14ac:dyDescent="0.2">
      <c r="A37779" s="57" t="s">
        <v>78008</v>
      </c>
      <c r="B37779" s="57" t="s">
        <v>78009</v>
      </c>
    </row>
    <row r="37780" spans="1:2" x14ac:dyDescent="0.2">
      <c r="A37780" s="57" t="s">
        <v>78010</v>
      </c>
      <c r="B37780" s="57" t="s">
        <v>78011</v>
      </c>
    </row>
    <row r="37781" spans="1:2" x14ac:dyDescent="0.2">
      <c r="A37781" s="57" t="s">
        <v>78012</v>
      </c>
      <c r="B37781" s="57" t="s">
        <v>78013</v>
      </c>
    </row>
    <row r="37782" spans="1:2" x14ac:dyDescent="0.2">
      <c r="A37782" s="57" t="s">
        <v>78014</v>
      </c>
      <c r="B37782" s="57" t="s">
        <v>78015</v>
      </c>
    </row>
    <row r="37783" spans="1:2" x14ac:dyDescent="0.2">
      <c r="A37783" s="57" t="s">
        <v>78016</v>
      </c>
      <c r="B37783" s="57" t="s">
        <v>78017</v>
      </c>
    </row>
    <row r="37784" spans="1:2" x14ac:dyDescent="0.2">
      <c r="A37784" s="57" t="s">
        <v>78018</v>
      </c>
      <c r="B37784" s="57" t="s">
        <v>78019</v>
      </c>
    </row>
    <row r="37785" spans="1:2" x14ac:dyDescent="0.2">
      <c r="A37785" s="57" t="s">
        <v>78020</v>
      </c>
      <c r="B37785" s="57" t="s">
        <v>78021</v>
      </c>
    </row>
    <row r="37786" spans="1:2" x14ac:dyDescent="0.2">
      <c r="A37786" s="57" t="s">
        <v>78022</v>
      </c>
      <c r="B37786" s="57" t="s">
        <v>78023</v>
      </c>
    </row>
    <row r="37787" spans="1:2" x14ac:dyDescent="0.2">
      <c r="A37787" s="57" t="s">
        <v>78024</v>
      </c>
      <c r="B37787" s="57" t="s">
        <v>78025</v>
      </c>
    </row>
    <row r="37788" spans="1:2" x14ac:dyDescent="0.2">
      <c r="A37788" s="57" t="s">
        <v>78026</v>
      </c>
      <c r="B37788" s="57" t="s">
        <v>78027</v>
      </c>
    </row>
    <row r="37789" spans="1:2" x14ac:dyDescent="0.2">
      <c r="A37789" s="57" t="s">
        <v>78028</v>
      </c>
      <c r="B37789" s="57" t="s">
        <v>78029</v>
      </c>
    </row>
    <row r="37790" spans="1:2" x14ac:dyDescent="0.2">
      <c r="A37790" s="57" t="s">
        <v>78030</v>
      </c>
      <c r="B37790" s="57" t="s">
        <v>78031</v>
      </c>
    </row>
    <row r="37791" spans="1:2" x14ac:dyDescent="0.2">
      <c r="A37791" s="57" t="s">
        <v>78032</v>
      </c>
      <c r="B37791" s="57" t="s">
        <v>78033</v>
      </c>
    </row>
    <row r="37792" spans="1:2" x14ac:dyDescent="0.2">
      <c r="A37792" s="57" t="s">
        <v>78034</v>
      </c>
      <c r="B37792" s="57" t="s">
        <v>78035</v>
      </c>
    </row>
    <row r="37793" spans="1:2" x14ac:dyDescent="0.2">
      <c r="A37793" s="57" t="s">
        <v>78036</v>
      </c>
      <c r="B37793" s="57" t="s">
        <v>78037</v>
      </c>
    </row>
    <row r="37794" spans="1:2" x14ac:dyDescent="0.2">
      <c r="A37794" s="57" t="s">
        <v>78038</v>
      </c>
      <c r="B37794" s="57" t="s">
        <v>78039</v>
      </c>
    </row>
    <row r="37795" spans="1:2" x14ac:dyDescent="0.2">
      <c r="A37795" s="57" t="s">
        <v>78040</v>
      </c>
      <c r="B37795" s="57" t="s">
        <v>78041</v>
      </c>
    </row>
    <row r="37796" spans="1:2" x14ac:dyDescent="0.2">
      <c r="A37796" s="57" t="s">
        <v>78042</v>
      </c>
      <c r="B37796" s="57" t="s">
        <v>78043</v>
      </c>
    </row>
    <row r="37797" spans="1:2" x14ac:dyDescent="0.2">
      <c r="A37797" s="57" t="s">
        <v>78044</v>
      </c>
      <c r="B37797" s="57" t="s">
        <v>78045</v>
      </c>
    </row>
    <row r="37798" spans="1:2" x14ac:dyDescent="0.2">
      <c r="A37798" s="57" t="s">
        <v>78046</v>
      </c>
      <c r="B37798" s="57" t="s">
        <v>78047</v>
      </c>
    </row>
    <row r="37799" spans="1:2" x14ac:dyDescent="0.2">
      <c r="A37799" s="57" t="s">
        <v>78048</v>
      </c>
      <c r="B37799" s="57" t="s">
        <v>78049</v>
      </c>
    </row>
    <row r="37800" spans="1:2" x14ac:dyDescent="0.2">
      <c r="A37800" s="57" t="s">
        <v>78050</v>
      </c>
      <c r="B37800" s="57" t="s">
        <v>78051</v>
      </c>
    </row>
    <row r="37801" spans="1:2" x14ac:dyDescent="0.2">
      <c r="A37801" s="57" t="s">
        <v>78052</v>
      </c>
      <c r="B37801" s="57" t="s">
        <v>78053</v>
      </c>
    </row>
    <row r="37802" spans="1:2" x14ac:dyDescent="0.2">
      <c r="A37802" s="57" t="s">
        <v>78054</v>
      </c>
      <c r="B37802" s="57" t="s">
        <v>78055</v>
      </c>
    </row>
    <row r="37803" spans="1:2" x14ac:dyDescent="0.2">
      <c r="A37803" s="57" t="s">
        <v>78056</v>
      </c>
      <c r="B37803" s="57" t="s">
        <v>78057</v>
      </c>
    </row>
    <row r="37804" spans="1:2" x14ac:dyDescent="0.2">
      <c r="A37804" s="57" t="s">
        <v>78058</v>
      </c>
      <c r="B37804" s="57" t="s">
        <v>78059</v>
      </c>
    </row>
    <row r="37805" spans="1:2" x14ac:dyDescent="0.2">
      <c r="A37805" s="57" t="s">
        <v>78060</v>
      </c>
      <c r="B37805" s="57" t="s">
        <v>78061</v>
      </c>
    </row>
    <row r="37806" spans="1:2" x14ac:dyDescent="0.2">
      <c r="A37806" s="57" t="s">
        <v>78062</v>
      </c>
      <c r="B37806" s="57" t="s">
        <v>78063</v>
      </c>
    </row>
    <row r="37807" spans="1:2" x14ac:dyDescent="0.2">
      <c r="A37807" s="57" t="s">
        <v>78064</v>
      </c>
      <c r="B37807" s="57" t="s">
        <v>78065</v>
      </c>
    </row>
    <row r="37808" spans="1:2" x14ac:dyDescent="0.2">
      <c r="A37808" s="57" t="s">
        <v>78066</v>
      </c>
      <c r="B37808" s="57" t="s">
        <v>78067</v>
      </c>
    </row>
    <row r="37809" spans="1:2" x14ac:dyDescent="0.2">
      <c r="A37809" s="57" t="s">
        <v>78068</v>
      </c>
      <c r="B37809" s="57" t="s">
        <v>78069</v>
      </c>
    </row>
    <row r="37810" spans="1:2" x14ac:dyDescent="0.2">
      <c r="A37810" s="57" t="s">
        <v>78070</v>
      </c>
      <c r="B37810" s="57" t="s">
        <v>78071</v>
      </c>
    </row>
    <row r="37811" spans="1:2" x14ac:dyDescent="0.2">
      <c r="A37811" s="57" t="s">
        <v>78072</v>
      </c>
      <c r="B37811" s="57" t="s">
        <v>78073</v>
      </c>
    </row>
    <row r="37812" spans="1:2" x14ac:dyDescent="0.2">
      <c r="A37812" s="57" t="s">
        <v>78074</v>
      </c>
      <c r="B37812" s="57" t="s">
        <v>78075</v>
      </c>
    </row>
    <row r="37813" spans="1:2" x14ac:dyDescent="0.2">
      <c r="A37813" s="57" t="s">
        <v>78076</v>
      </c>
      <c r="B37813" s="57" t="s">
        <v>78077</v>
      </c>
    </row>
    <row r="37814" spans="1:2" x14ac:dyDescent="0.2">
      <c r="A37814" s="57" t="s">
        <v>78078</v>
      </c>
      <c r="B37814" s="57" t="s">
        <v>77460</v>
      </c>
    </row>
    <row r="37815" spans="1:2" x14ac:dyDescent="0.2">
      <c r="A37815" s="57" t="s">
        <v>78079</v>
      </c>
      <c r="B37815" s="57" t="s">
        <v>78080</v>
      </c>
    </row>
    <row r="37816" spans="1:2" x14ac:dyDescent="0.2">
      <c r="A37816" s="57" t="s">
        <v>78081</v>
      </c>
      <c r="B37816" s="57" t="s">
        <v>78082</v>
      </c>
    </row>
    <row r="37817" spans="1:2" x14ac:dyDescent="0.2">
      <c r="A37817" s="57" t="s">
        <v>78083</v>
      </c>
      <c r="B37817" s="57" t="s">
        <v>78084</v>
      </c>
    </row>
    <row r="37818" spans="1:2" x14ac:dyDescent="0.2">
      <c r="A37818" s="57" t="s">
        <v>78085</v>
      </c>
      <c r="B37818" s="57" t="s">
        <v>78086</v>
      </c>
    </row>
    <row r="37819" spans="1:2" x14ac:dyDescent="0.2">
      <c r="A37819" s="57" t="s">
        <v>78087</v>
      </c>
      <c r="B37819" s="57" t="s">
        <v>78088</v>
      </c>
    </row>
    <row r="37820" spans="1:2" x14ac:dyDescent="0.2">
      <c r="A37820" s="57" t="s">
        <v>78089</v>
      </c>
      <c r="B37820" s="57" t="s">
        <v>78090</v>
      </c>
    </row>
    <row r="37821" spans="1:2" x14ac:dyDescent="0.2">
      <c r="A37821" s="57" t="s">
        <v>78091</v>
      </c>
      <c r="B37821" s="57" t="s">
        <v>78092</v>
      </c>
    </row>
    <row r="37822" spans="1:2" x14ac:dyDescent="0.2">
      <c r="A37822" s="57" t="s">
        <v>78093</v>
      </c>
      <c r="B37822" s="57" t="s">
        <v>78094</v>
      </c>
    </row>
    <row r="37823" spans="1:2" x14ac:dyDescent="0.2">
      <c r="A37823" s="57" t="s">
        <v>78095</v>
      </c>
      <c r="B37823" s="57" t="s">
        <v>78096</v>
      </c>
    </row>
    <row r="37824" spans="1:2" x14ac:dyDescent="0.2">
      <c r="A37824" s="57" t="s">
        <v>78097</v>
      </c>
      <c r="B37824" s="57" t="s">
        <v>78098</v>
      </c>
    </row>
    <row r="37825" spans="1:2" x14ac:dyDescent="0.2">
      <c r="A37825" s="57" t="s">
        <v>78099</v>
      </c>
      <c r="B37825" s="57" t="s">
        <v>78100</v>
      </c>
    </row>
    <row r="37826" spans="1:2" x14ac:dyDescent="0.2">
      <c r="A37826" s="57" t="s">
        <v>78101</v>
      </c>
      <c r="B37826" s="57" t="s">
        <v>78102</v>
      </c>
    </row>
    <row r="37827" spans="1:2" x14ac:dyDescent="0.2">
      <c r="A37827" s="57" t="s">
        <v>78103</v>
      </c>
      <c r="B37827" s="57" t="s">
        <v>78104</v>
      </c>
    </row>
    <row r="37828" spans="1:2" x14ac:dyDescent="0.2">
      <c r="A37828" s="57" t="s">
        <v>78105</v>
      </c>
      <c r="B37828" s="57" t="s">
        <v>78106</v>
      </c>
    </row>
    <row r="37829" spans="1:2" x14ac:dyDescent="0.2">
      <c r="A37829" s="57" t="s">
        <v>78107</v>
      </c>
      <c r="B37829" s="57" t="s">
        <v>78108</v>
      </c>
    </row>
    <row r="37830" spans="1:2" x14ac:dyDescent="0.2">
      <c r="A37830" s="57" t="s">
        <v>78109</v>
      </c>
      <c r="B37830" s="57" t="s">
        <v>78110</v>
      </c>
    </row>
    <row r="37831" spans="1:2" x14ac:dyDescent="0.2">
      <c r="A37831" s="57" t="s">
        <v>78111</v>
      </c>
      <c r="B37831" s="57" t="s">
        <v>78112</v>
      </c>
    </row>
    <row r="37832" spans="1:2" x14ac:dyDescent="0.2">
      <c r="A37832" s="57" t="s">
        <v>78113</v>
      </c>
      <c r="B37832" s="57" t="s">
        <v>78114</v>
      </c>
    </row>
    <row r="37833" spans="1:2" x14ac:dyDescent="0.2">
      <c r="A37833" s="57" t="s">
        <v>78115</v>
      </c>
      <c r="B37833" s="57" t="s">
        <v>78116</v>
      </c>
    </row>
    <row r="37834" spans="1:2" x14ac:dyDescent="0.2">
      <c r="A37834" s="57" t="s">
        <v>78117</v>
      </c>
      <c r="B37834" s="57" t="s">
        <v>78118</v>
      </c>
    </row>
    <row r="37835" spans="1:2" x14ac:dyDescent="0.2">
      <c r="A37835" s="57" t="s">
        <v>78119</v>
      </c>
      <c r="B37835" s="57" t="s">
        <v>77913</v>
      </c>
    </row>
    <row r="37836" spans="1:2" x14ac:dyDescent="0.2">
      <c r="A37836" s="57" t="s">
        <v>78120</v>
      </c>
      <c r="B37836" s="57" t="s">
        <v>78121</v>
      </c>
    </row>
    <row r="37837" spans="1:2" x14ac:dyDescent="0.2">
      <c r="A37837" s="57" t="s">
        <v>78122</v>
      </c>
      <c r="B37837" s="57" t="s">
        <v>78123</v>
      </c>
    </row>
    <row r="37838" spans="1:2" x14ac:dyDescent="0.2">
      <c r="A37838" s="57" t="s">
        <v>78124</v>
      </c>
      <c r="B37838" s="57" t="s">
        <v>78125</v>
      </c>
    </row>
    <row r="37839" spans="1:2" x14ac:dyDescent="0.2">
      <c r="A37839" s="57" t="s">
        <v>78126</v>
      </c>
      <c r="B37839" s="57" t="s">
        <v>78127</v>
      </c>
    </row>
    <row r="37840" spans="1:2" x14ac:dyDescent="0.2">
      <c r="A37840" s="57" t="s">
        <v>78128</v>
      </c>
      <c r="B37840" s="57" t="s">
        <v>78129</v>
      </c>
    </row>
    <row r="37841" spans="1:2" x14ac:dyDescent="0.2">
      <c r="A37841" s="57" t="s">
        <v>78130</v>
      </c>
      <c r="B37841" s="57" t="s">
        <v>78131</v>
      </c>
    </row>
    <row r="37842" spans="1:2" x14ac:dyDescent="0.2">
      <c r="A37842" s="57" t="s">
        <v>78132</v>
      </c>
      <c r="B37842" s="57" t="s">
        <v>78133</v>
      </c>
    </row>
    <row r="37843" spans="1:2" x14ac:dyDescent="0.2">
      <c r="A37843" s="57" t="s">
        <v>78134</v>
      </c>
      <c r="B37843" s="57" t="s">
        <v>78135</v>
      </c>
    </row>
    <row r="37844" spans="1:2" x14ac:dyDescent="0.2">
      <c r="A37844" s="57" t="s">
        <v>78136</v>
      </c>
      <c r="B37844" s="57" t="s">
        <v>78137</v>
      </c>
    </row>
    <row r="37845" spans="1:2" x14ac:dyDescent="0.2">
      <c r="A37845" s="57" t="s">
        <v>78138</v>
      </c>
      <c r="B37845" s="57" t="s">
        <v>78139</v>
      </c>
    </row>
    <row r="37846" spans="1:2" x14ac:dyDescent="0.2">
      <c r="A37846" s="57" t="s">
        <v>78140</v>
      </c>
      <c r="B37846" s="57" t="s">
        <v>78141</v>
      </c>
    </row>
    <row r="37847" spans="1:2" x14ac:dyDescent="0.2">
      <c r="A37847" s="57" t="s">
        <v>78142</v>
      </c>
      <c r="B37847" s="57" t="s">
        <v>78143</v>
      </c>
    </row>
    <row r="37848" spans="1:2" x14ac:dyDescent="0.2">
      <c r="A37848" s="57" t="s">
        <v>78144</v>
      </c>
      <c r="B37848" s="57" t="s">
        <v>78145</v>
      </c>
    </row>
    <row r="37849" spans="1:2" x14ac:dyDescent="0.2">
      <c r="A37849" s="57" t="s">
        <v>78146</v>
      </c>
      <c r="B37849" s="57" t="s">
        <v>78147</v>
      </c>
    </row>
    <row r="37850" spans="1:2" x14ac:dyDescent="0.2">
      <c r="A37850" s="57" t="s">
        <v>78148</v>
      </c>
      <c r="B37850" s="57" t="s">
        <v>78149</v>
      </c>
    </row>
    <row r="37851" spans="1:2" x14ac:dyDescent="0.2">
      <c r="A37851" s="57" t="s">
        <v>78150</v>
      </c>
      <c r="B37851" s="57" t="s">
        <v>78151</v>
      </c>
    </row>
    <row r="37852" spans="1:2" x14ac:dyDescent="0.2">
      <c r="A37852" s="57" t="s">
        <v>78152</v>
      </c>
      <c r="B37852" s="57" t="s">
        <v>78153</v>
      </c>
    </row>
    <row r="37853" spans="1:2" x14ac:dyDescent="0.2">
      <c r="A37853" s="57" t="s">
        <v>78154</v>
      </c>
      <c r="B37853" s="57" t="s">
        <v>78155</v>
      </c>
    </row>
    <row r="37854" spans="1:2" x14ac:dyDescent="0.2">
      <c r="A37854" s="57" t="s">
        <v>78156</v>
      </c>
      <c r="B37854" s="57" t="s">
        <v>78157</v>
      </c>
    </row>
    <row r="37855" spans="1:2" x14ac:dyDescent="0.2">
      <c r="A37855" s="57" t="s">
        <v>78158</v>
      </c>
      <c r="B37855" s="57" t="s">
        <v>78159</v>
      </c>
    </row>
    <row r="37856" spans="1:2" x14ac:dyDescent="0.2">
      <c r="A37856" s="57" t="s">
        <v>78160</v>
      </c>
      <c r="B37856" s="57" t="s">
        <v>78161</v>
      </c>
    </row>
    <row r="37857" spans="1:2" x14ac:dyDescent="0.2">
      <c r="A37857" s="57" t="s">
        <v>78162</v>
      </c>
      <c r="B37857" s="57" t="s">
        <v>78163</v>
      </c>
    </row>
    <row r="37858" spans="1:2" x14ac:dyDescent="0.2">
      <c r="A37858" s="57" t="s">
        <v>78164</v>
      </c>
      <c r="B37858" s="57" t="s">
        <v>78165</v>
      </c>
    </row>
    <row r="37859" spans="1:2" x14ac:dyDescent="0.2">
      <c r="A37859" s="57" t="s">
        <v>78166</v>
      </c>
      <c r="B37859" s="57" t="s">
        <v>78167</v>
      </c>
    </row>
    <row r="37860" spans="1:2" x14ac:dyDescent="0.2">
      <c r="A37860" s="57" t="s">
        <v>78168</v>
      </c>
      <c r="B37860" s="57" t="s">
        <v>78169</v>
      </c>
    </row>
    <row r="37861" spans="1:2" x14ac:dyDescent="0.2">
      <c r="A37861" s="57" t="s">
        <v>78170</v>
      </c>
      <c r="B37861" s="57" t="s">
        <v>78171</v>
      </c>
    </row>
    <row r="37862" spans="1:2" x14ac:dyDescent="0.2">
      <c r="A37862" s="57" t="s">
        <v>78172</v>
      </c>
      <c r="B37862" s="57" t="s">
        <v>78173</v>
      </c>
    </row>
    <row r="37863" spans="1:2" x14ac:dyDescent="0.2">
      <c r="A37863" s="57" t="s">
        <v>78174</v>
      </c>
      <c r="B37863" s="57" t="s">
        <v>78175</v>
      </c>
    </row>
    <row r="37864" spans="1:2" x14ac:dyDescent="0.2">
      <c r="A37864" s="57" t="s">
        <v>78176</v>
      </c>
      <c r="B37864" s="57" t="s">
        <v>78177</v>
      </c>
    </row>
    <row r="37865" spans="1:2" x14ac:dyDescent="0.2">
      <c r="A37865" s="57" t="s">
        <v>78178</v>
      </c>
      <c r="B37865" s="57" t="s">
        <v>78179</v>
      </c>
    </row>
    <row r="37866" spans="1:2" x14ac:dyDescent="0.2">
      <c r="A37866" s="57" t="s">
        <v>78180</v>
      </c>
      <c r="B37866" s="57" t="s">
        <v>78181</v>
      </c>
    </row>
    <row r="37867" spans="1:2" x14ac:dyDescent="0.2">
      <c r="A37867" s="57" t="s">
        <v>78182</v>
      </c>
      <c r="B37867" s="57" t="s">
        <v>78183</v>
      </c>
    </row>
    <row r="37868" spans="1:2" x14ac:dyDescent="0.2">
      <c r="A37868" s="57" t="s">
        <v>78184</v>
      </c>
      <c r="B37868" s="57" t="s">
        <v>78185</v>
      </c>
    </row>
    <row r="37869" spans="1:2" x14ac:dyDescent="0.2">
      <c r="A37869" s="57" t="s">
        <v>78186</v>
      </c>
      <c r="B37869" s="57" t="s">
        <v>78187</v>
      </c>
    </row>
    <row r="37870" spans="1:2" x14ac:dyDescent="0.2">
      <c r="A37870" s="57" t="s">
        <v>78188</v>
      </c>
      <c r="B37870" s="57" t="s">
        <v>78189</v>
      </c>
    </row>
    <row r="37871" spans="1:2" x14ac:dyDescent="0.2">
      <c r="A37871" s="57" t="s">
        <v>78190</v>
      </c>
      <c r="B37871" s="57" t="s">
        <v>78191</v>
      </c>
    </row>
    <row r="37872" spans="1:2" x14ac:dyDescent="0.2">
      <c r="A37872" s="57" t="s">
        <v>78192</v>
      </c>
      <c r="B37872" s="57" t="s">
        <v>78193</v>
      </c>
    </row>
    <row r="37873" spans="1:2" x14ac:dyDescent="0.2">
      <c r="A37873" s="57" t="s">
        <v>78194</v>
      </c>
      <c r="B37873" s="57" t="s">
        <v>78195</v>
      </c>
    </row>
    <row r="37874" spans="1:2" x14ac:dyDescent="0.2">
      <c r="A37874" s="57" t="s">
        <v>78196</v>
      </c>
      <c r="B37874" s="57" t="s">
        <v>78197</v>
      </c>
    </row>
    <row r="37875" spans="1:2" x14ac:dyDescent="0.2">
      <c r="A37875" s="57" t="s">
        <v>78198</v>
      </c>
      <c r="B37875" s="57" t="s">
        <v>78199</v>
      </c>
    </row>
    <row r="37876" spans="1:2" x14ac:dyDescent="0.2">
      <c r="A37876" s="57" t="s">
        <v>78200</v>
      </c>
      <c r="B37876" s="57" t="s">
        <v>78201</v>
      </c>
    </row>
    <row r="37877" spans="1:2" x14ac:dyDescent="0.2">
      <c r="A37877" s="57" t="s">
        <v>78202</v>
      </c>
      <c r="B37877" s="57" t="s">
        <v>78203</v>
      </c>
    </row>
    <row r="37878" spans="1:2" x14ac:dyDescent="0.2">
      <c r="A37878" s="57" t="s">
        <v>78204</v>
      </c>
      <c r="B37878" s="57" t="s">
        <v>78205</v>
      </c>
    </row>
    <row r="37879" spans="1:2" x14ac:dyDescent="0.2">
      <c r="A37879" s="57" t="s">
        <v>78206</v>
      </c>
      <c r="B37879" s="57" t="s">
        <v>78207</v>
      </c>
    </row>
    <row r="37880" spans="1:2" x14ac:dyDescent="0.2">
      <c r="A37880" s="57" t="s">
        <v>78208</v>
      </c>
      <c r="B37880" s="57" t="s">
        <v>78209</v>
      </c>
    </row>
    <row r="37881" spans="1:2" x14ac:dyDescent="0.2">
      <c r="A37881" s="57" t="s">
        <v>78210</v>
      </c>
      <c r="B37881" s="57" t="s">
        <v>78211</v>
      </c>
    </row>
    <row r="37882" spans="1:2" x14ac:dyDescent="0.2">
      <c r="A37882" s="57" t="s">
        <v>78212</v>
      </c>
      <c r="B37882" s="57" t="s">
        <v>78213</v>
      </c>
    </row>
    <row r="37883" spans="1:2" x14ac:dyDescent="0.2">
      <c r="A37883" s="57" t="s">
        <v>78214</v>
      </c>
      <c r="B37883" s="57" t="s">
        <v>78215</v>
      </c>
    </row>
    <row r="37884" spans="1:2" x14ac:dyDescent="0.2">
      <c r="A37884" s="57" t="s">
        <v>78216</v>
      </c>
      <c r="B37884" s="57" t="s">
        <v>78217</v>
      </c>
    </row>
    <row r="37885" spans="1:2" x14ac:dyDescent="0.2">
      <c r="A37885" s="57" t="s">
        <v>78218</v>
      </c>
      <c r="B37885" s="57" t="s">
        <v>78219</v>
      </c>
    </row>
    <row r="37886" spans="1:2" x14ac:dyDescent="0.2">
      <c r="A37886" s="57" t="s">
        <v>78220</v>
      </c>
      <c r="B37886" s="57" t="s">
        <v>78221</v>
      </c>
    </row>
    <row r="37887" spans="1:2" x14ac:dyDescent="0.2">
      <c r="A37887" s="57" t="s">
        <v>78222</v>
      </c>
      <c r="B37887" s="57" t="s">
        <v>78223</v>
      </c>
    </row>
    <row r="37888" spans="1:2" x14ac:dyDescent="0.2">
      <c r="A37888" s="57" t="s">
        <v>78224</v>
      </c>
      <c r="B37888" s="57" t="s">
        <v>78225</v>
      </c>
    </row>
    <row r="37889" spans="1:2" x14ac:dyDescent="0.2">
      <c r="A37889" s="57" t="s">
        <v>78226</v>
      </c>
      <c r="B37889" s="57" t="s">
        <v>78227</v>
      </c>
    </row>
    <row r="37890" spans="1:2" x14ac:dyDescent="0.2">
      <c r="A37890" s="57" t="s">
        <v>78228</v>
      </c>
      <c r="B37890" s="57" t="s">
        <v>78229</v>
      </c>
    </row>
    <row r="37891" spans="1:2" x14ac:dyDescent="0.2">
      <c r="A37891" s="57" t="s">
        <v>78230</v>
      </c>
      <c r="B37891" s="57" t="s">
        <v>78231</v>
      </c>
    </row>
    <row r="37892" spans="1:2" x14ac:dyDescent="0.2">
      <c r="A37892" s="57" t="s">
        <v>78232</v>
      </c>
      <c r="B37892" s="57" t="s">
        <v>78233</v>
      </c>
    </row>
    <row r="37893" spans="1:2" x14ac:dyDescent="0.2">
      <c r="A37893" s="57" t="s">
        <v>78234</v>
      </c>
      <c r="B37893" s="57" t="s">
        <v>78235</v>
      </c>
    </row>
    <row r="37894" spans="1:2" x14ac:dyDescent="0.2">
      <c r="A37894" s="57" t="s">
        <v>78236</v>
      </c>
      <c r="B37894" s="57" t="s">
        <v>78237</v>
      </c>
    </row>
    <row r="37895" spans="1:2" x14ac:dyDescent="0.2">
      <c r="A37895" s="57" t="s">
        <v>78238</v>
      </c>
      <c r="B37895" s="57" t="s">
        <v>78239</v>
      </c>
    </row>
    <row r="37896" spans="1:2" x14ac:dyDescent="0.2">
      <c r="A37896" s="57" t="s">
        <v>78240</v>
      </c>
      <c r="B37896" s="57" t="s">
        <v>78241</v>
      </c>
    </row>
    <row r="37897" spans="1:2" x14ac:dyDescent="0.2">
      <c r="A37897" s="57" t="s">
        <v>78242</v>
      </c>
      <c r="B37897" s="57" t="s">
        <v>78243</v>
      </c>
    </row>
    <row r="37898" spans="1:2" x14ac:dyDescent="0.2">
      <c r="A37898" s="57" t="s">
        <v>78244</v>
      </c>
      <c r="B37898" s="57" t="s">
        <v>78245</v>
      </c>
    </row>
    <row r="37899" spans="1:2" x14ac:dyDescent="0.2">
      <c r="A37899" s="57" t="s">
        <v>78246</v>
      </c>
      <c r="B37899" s="57" t="s">
        <v>78247</v>
      </c>
    </row>
    <row r="37900" spans="1:2" x14ac:dyDescent="0.2">
      <c r="A37900" s="57" t="s">
        <v>78248</v>
      </c>
      <c r="B37900" s="57" t="s">
        <v>78249</v>
      </c>
    </row>
    <row r="37901" spans="1:2" x14ac:dyDescent="0.2">
      <c r="A37901" s="57" t="s">
        <v>78250</v>
      </c>
      <c r="B37901" s="57" t="s">
        <v>78251</v>
      </c>
    </row>
    <row r="37902" spans="1:2" x14ac:dyDescent="0.2">
      <c r="A37902" s="57" t="s">
        <v>78252</v>
      </c>
      <c r="B37902" s="57" t="s">
        <v>78253</v>
      </c>
    </row>
    <row r="37903" spans="1:2" x14ac:dyDescent="0.2">
      <c r="A37903" s="57" t="s">
        <v>78254</v>
      </c>
      <c r="B37903" s="57" t="s">
        <v>78255</v>
      </c>
    </row>
    <row r="37904" spans="1:2" x14ac:dyDescent="0.2">
      <c r="A37904" s="57" t="s">
        <v>78256</v>
      </c>
      <c r="B37904" s="57" t="s">
        <v>78257</v>
      </c>
    </row>
    <row r="37905" spans="1:2" x14ac:dyDescent="0.2">
      <c r="A37905" s="57" t="s">
        <v>78258</v>
      </c>
      <c r="B37905" s="57" t="s">
        <v>78259</v>
      </c>
    </row>
    <row r="37906" spans="1:2" x14ac:dyDescent="0.2">
      <c r="A37906" s="57" t="s">
        <v>78260</v>
      </c>
      <c r="B37906" s="57" t="s">
        <v>78261</v>
      </c>
    </row>
    <row r="37907" spans="1:2" x14ac:dyDescent="0.2">
      <c r="A37907" s="57" t="s">
        <v>78262</v>
      </c>
      <c r="B37907" s="57" t="s">
        <v>78263</v>
      </c>
    </row>
    <row r="37908" spans="1:2" x14ac:dyDescent="0.2">
      <c r="A37908" s="57" t="s">
        <v>78264</v>
      </c>
      <c r="B37908" s="57" t="s">
        <v>78265</v>
      </c>
    </row>
    <row r="37909" spans="1:2" x14ac:dyDescent="0.2">
      <c r="A37909" s="57" t="s">
        <v>78266</v>
      </c>
      <c r="B37909" s="57" t="s">
        <v>78267</v>
      </c>
    </row>
    <row r="37910" spans="1:2" x14ac:dyDescent="0.2">
      <c r="A37910" s="57" t="s">
        <v>78268</v>
      </c>
      <c r="B37910" s="57" t="s">
        <v>78269</v>
      </c>
    </row>
    <row r="37911" spans="1:2" x14ac:dyDescent="0.2">
      <c r="A37911" s="57" t="s">
        <v>78270</v>
      </c>
      <c r="B37911" s="57" t="s">
        <v>78271</v>
      </c>
    </row>
    <row r="37912" spans="1:2" x14ac:dyDescent="0.2">
      <c r="A37912" s="57" t="s">
        <v>78272</v>
      </c>
      <c r="B37912" s="57" t="s">
        <v>78273</v>
      </c>
    </row>
    <row r="37913" spans="1:2" x14ac:dyDescent="0.2">
      <c r="A37913" s="57" t="s">
        <v>78274</v>
      </c>
      <c r="B37913" s="57" t="s">
        <v>78275</v>
      </c>
    </row>
    <row r="37914" spans="1:2" x14ac:dyDescent="0.2">
      <c r="A37914" s="57" t="s">
        <v>78276</v>
      </c>
      <c r="B37914" s="57" t="s">
        <v>78277</v>
      </c>
    </row>
    <row r="37915" spans="1:2" x14ac:dyDescent="0.2">
      <c r="A37915" s="57" t="s">
        <v>78278</v>
      </c>
      <c r="B37915" s="57" t="s">
        <v>78279</v>
      </c>
    </row>
    <row r="37916" spans="1:2" x14ac:dyDescent="0.2">
      <c r="A37916" s="57" t="s">
        <v>78280</v>
      </c>
      <c r="B37916" s="57" t="s">
        <v>78281</v>
      </c>
    </row>
    <row r="37917" spans="1:2" x14ac:dyDescent="0.2">
      <c r="A37917" s="57" t="s">
        <v>78282</v>
      </c>
      <c r="B37917" s="57" t="s">
        <v>78283</v>
      </c>
    </row>
    <row r="37918" spans="1:2" x14ac:dyDescent="0.2">
      <c r="A37918" s="57" t="s">
        <v>78284</v>
      </c>
      <c r="B37918" s="57" t="s">
        <v>78285</v>
      </c>
    </row>
    <row r="37919" spans="1:2" x14ac:dyDescent="0.2">
      <c r="A37919" s="57" t="s">
        <v>78286</v>
      </c>
      <c r="B37919" s="57" t="s">
        <v>78287</v>
      </c>
    </row>
    <row r="37920" spans="1:2" x14ac:dyDescent="0.2">
      <c r="A37920" s="57" t="s">
        <v>78288</v>
      </c>
      <c r="B37920" s="57" t="s">
        <v>78289</v>
      </c>
    </row>
    <row r="37921" spans="1:2" x14ac:dyDescent="0.2">
      <c r="A37921" s="57" t="s">
        <v>78290</v>
      </c>
      <c r="B37921" s="57" t="s">
        <v>78291</v>
      </c>
    </row>
    <row r="37922" spans="1:2" x14ac:dyDescent="0.2">
      <c r="A37922" s="57" t="s">
        <v>78292</v>
      </c>
      <c r="B37922" s="57" t="s">
        <v>78293</v>
      </c>
    </row>
    <row r="37923" spans="1:2" x14ac:dyDescent="0.2">
      <c r="A37923" s="57" t="s">
        <v>78294</v>
      </c>
      <c r="B37923" s="57" t="s">
        <v>78295</v>
      </c>
    </row>
    <row r="37924" spans="1:2" x14ac:dyDescent="0.2">
      <c r="A37924" s="57" t="s">
        <v>78296</v>
      </c>
      <c r="B37924" s="57" t="s">
        <v>78297</v>
      </c>
    </row>
    <row r="37925" spans="1:2" x14ac:dyDescent="0.2">
      <c r="A37925" s="57" t="s">
        <v>78298</v>
      </c>
      <c r="B37925" s="57" t="s">
        <v>78299</v>
      </c>
    </row>
    <row r="37926" spans="1:2" x14ac:dyDescent="0.2">
      <c r="A37926" s="57" t="s">
        <v>78300</v>
      </c>
      <c r="B37926" s="57" t="s">
        <v>78301</v>
      </c>
    </row>
    <row r="37927" spans="1:2" x14ac:dyDescent="0.2">
      <c r="A37927" s="57" t="s">
        <v>78302</v>
      </c>
      <c r="B37927" s="57" t="s">
        <v>78303</v>
      </c>
    </row>
    <row r="37928" spans="1:2" x14ac:dyDescent="0.2">
      <c r="A37928" s="57" t="s">
        <v>78304</v>
      </c>
      <c r="B37928" s="57" t="s">
        <v>78305</v>
      </c>
    </row>
    <row r="37929" spans="1:2" x14ac:dyDescent="0.2">
      <c r="A37929" s="57" t="s">
        <v>78306</v>
      </c>
      <c r="B37929" s="57" t="s">
        <v>78307</v>
      </c>
    </row>
    <row r="37930" spans="1:2" x14ac:dyDescent="0.2">
      <c r="A37930" s="57" t="s">
        <v>78308</v>
      </c>
      <c r="B37930" s="57" t="s">
        <v>78309</v>
      </c>
    </row>
    <row r="37931" spans="1:2" x14ac:dyDescent="0.2">
      <c r="A37931" s="57" t="s">
        <v>78310</v>
      </c>
      <c r="B37931" s="57" t="s">
        <v>78311</v>
      </c>
    </row>
    <row r="37932" spans="1:2" x14ac:dyDescent="0.2">
      <c r="A37932" s="57" t="s">
        <v>78312</v>
      </c>
      <c r="B37932" s="57" t="s">
        <v>78313</v>
      </c>
    </row>
    <row r="37933" spans="1:2" x14ac:dyDescent="0.2">
      <c r="A37933" s="57" t="s">
        <v>78314</v>
      </c>
      <c r="B37933" s="57" t="s">
        <v>78315</v>
      </c>
    </row>
    <row r="37934" spans="1:2" x14ac:dyDescent="0.2">
      <c r="A37934" s="57" t="s">
        <v>78316</v>
      </c>
      <c r="B37934" s="57" t="s">
        <v>78317</v>
      </c>
    </row>
    <row r="37935" spans="1:2" x14ac:dyDescent="0.2">
      <c r="A37935" s="57" t="s">
        <v>78318</v>
      </c>
      <c r="B37935" s="57" t="s">
        <v>78319</v>
      </c>
    </row>
    <row r="37936" spans="1:2" x14ac:dyDescent="0.2">
      <c r="A37936" s="57" t="s">
        <v>78320</v>
      </c>
      <c r="B37936" s="57" t="s">
        <v>78321</v>
      </c>
    </row>
    <row r="37937" spans="1:2" x14ac:dyDescent="0.2">
      <c r="A37937" s="57" t="s">
        <v>78322</v>
      </c>
      <c r="B37937" s="57" t="s">
        <v>78323</v>
      </c>
    </row>
    <row r="37938" spans="1:2" x14ac:dyDescent="0.2">
      <c r="A37938" s="57" t="s">
        <v>78324</v>
      </c>
      <c r="B37938" s="57" t="s">
        <v>78325</v>
      </c>
    </row>
    <row r="37939" spans="1:2" x14ac:dyDescent="0.2">
      <c r="A37939" s="57" t="s">
        <v>78326</v>
      </c>
      <c r="B37939" s="57" t="s">
        <v>78327</v>
      </c>
    </row>
    <row r="37940" spans="1:2" x14ac:dyDescent="0.2">
      <c r="A37940" s="57" t="s">
        <v>78328</v>
      </c>
      <c r="B37940" s="57" t="s">
        <v>78329</v>
      </c>
    </row>
    <row r="37941" spans="1:2" x14ac:dyDescent="0.2">
      <c r="A37941" s="57" t="s">
        <v>78330</v>
      </c>
      <c r="B37941" s="57" t="s">
        <v>78331</v>
      </c>
    </row>
    <row r="37942" spans="1:2" x14ac:dyDescent="0.2">
      <c r="A37942" s="57" t="s">
        <v>78332</v>
      </c>
      <c r="B37942" s="57" t="s">
        <v>78333</v>
      </c>
    </row>
    <row r="37943" spans="1:2" x14ac:dyDescent="0.2">
      <c r="A37943" s="57" t="s">
        <v>78334</v>
      </c>
      <c r="B37943" s="57" t="s">
        <v>78335</v>
      </c>
    </row>
    <row r="37944" spans="1:2" x14ac:dyDescent="0.2">
      <c r="A37944" s="57" t="s">
        <v>78336</v>
      </c>
      <c r="B37944" s="57" t="s">
        <v>78337</v>
      </c>
    </row>
    <row r="37945" spans="1:2" x14ac:dyDescent="0.2">
      <c r="A37945" s="57" t="s">
        <v>78338</v>
      </c>
      <c r="B37945" s="57" t="s">
        <v>78339</v>
      </c>
    </row>
    <row r="37946" spans="1:2" x14ac:dyDescent="0.2">
      <c r="A37946" s="57" t="s">
        <v>78340</v>
      </c>
      <c r="B37946" s="57" t="s">
        <v>78341</v>
      </c>
    </row>
    <row r="37947" spans="1:2" x14ac:dyDescent="0.2">
      <c r="A37947" s="57" t="s">
        <v>78342</v>
      </c>
      <c r="B37947" s="57" t="s">
        <v>78343</v>
      </c>
    </row>
    <row r="37948" spans="1:2" x14ac:dyDescent="0.2">
      <c r="A37948" s="57" t="s">
        <v>78344</v>
      </c>
      <c r="B37948" s="57" t="s">
        <v>78345</v>
      </c>
    </row>
    <row r="37949" spans="1:2" x14ac:dyDescent="0.2">
      <c r="A37949" s="57" t="s">
        <v>78346</v>
      </c>
      <c r="B37949" s="57" t="s">
        <v>78347</v>
      </c>
    </row>
    <row r="37950" spans="1:2" x14ac:dyDescent="0.2">
      <c r="A37950" s="57" t="s">
        <v>78348</v>
      </c>
      <c r="B37950" s="57" t="s">
        <v>78349</v>
      </c>
    </row>
    <row r="37951" spans="1:2" x14ac:dyDescent="0.2">
      <c r="A37951" s="57" t="s">
        <v>78350</v>
      </c>
      <c r="B37951" s="57" t="s">
        <v>78351</v>
      </c>
    </row>
    <row r="37952" spans="1:2" x14ac:dyDescent="0.2">
      <c r="A37952" s="57" t="s">
        <v>78352</v>
      </c>
      <c r="B37952" s="57" t="s">
        <v>78353</v>
      </c>
    </row>
    <row r="37953" spans="1:2" x14ac:dyDescent="0.2">
      <c r="A37953" s="57" t="s">
        <v>78354</v>
      </c>
      <c r="B37953" s="57" t="s">
        <v>78355</v>
      </c>
    </row>
    <row r="37954" spans="1:2" x14ac:dyDescent="0.2">
      <c r="A37954" s="57" t="s">
        <v>78356</v>
      </c>
      <c r="B37954" s="57" t="s">
        <v>78357</v>
      </c>
    </row>
    <row r="37955" spans="1:2" x14ac:dyDescent="0.2">
      <c r="A37955" s="57" t="s">
        <v>78358</v>
      </c>
      <c r="B37955" s="57" t="s">
        <v>78359</v>
      </c>
    </row>
    <row r="37956" spans="1:2" x14ac:dyDescent="0.2">
      <c r="A37956" s="57" t="s">
        <v>78360</v>
      </c>
      <c r="B37956" s="57" t="s">
        <v>78361</v>
      </c>
    </row>
    <row r="37957" spans="1:2" x14ac:dyDescent="0.2">
      <c r="A37957" s="57" t="s">
        <v>78362</v>
      </c>
      <c r="B37957" s="57" t="s">
        <v>78363</v>
      </c>
    </row>
    <row r="37958" spans="1:2" x14ac:dyDescent="0.2">
      <c r="A37958" s="57" t="s">
        <v>78364</v>
      </c>
      <c r="B37958" s="57" t="s">
        <v>78365</v>
      </c>
    </row>
    <row r="37959" spans="1:2" x14ac:dyDescent="0.2">
      <c r="A37959" s="57" t="s">
        <v>78366</v>
      </c>
      <c r="B37959" s="57" t="s">
        <v>78367</v>
      </c>
    </row>
    <row r="37960" spans="1:2" x14ac:dyDescent="0.2">
      <c r="A37960" s="57" t="s">
        <v>78368</v>
      </c>
      <c r="B37960" s="57" t="s">
        <v>78369</v>
      </c>
    </row>
    <row r="37961" spans="1:2" x14ac:dyDescent="0.2">
      <c r="A37961" s="57" t="s">
        <v>78370</v>
      </c>
      <c r="B37961" s="57" t="s">
        <v>78371</v>
      </c>
    </row>
    <row r="37962" spans="1:2" x14ac:dyDescent="0.2">
      <c r="A37962" s="57" t="s">
        <v>78372</v>
      </c>
      <c r="B37962" s="57" t="s">
        <v>78373</v>
      </c>
    </row>
    <row r="37963" spans="1:2" x14ac:dyDescent="0.2">
      <c r="A37963" s="57" t="s">
        <v>78374</v>
      </c>
      <c r="B37963" s="57" t="s">
        <v>78375</v>
      </c>
    </row>
    <row r="37964" spans="1:2" x14ac:dyDescent="0.2">
      <c r="A37964" s="57" t="s">
        <v>78376</v>
      </c>
      <c r="B37964" s="57" t="s">
        <v>78377</v>
      </c>
    </row>
    <row r="37965" spans="1:2" x14ac:dyDescent="0.2">
      <c r="A37965" s="57" t="s">
        <v>78378</v>
      </c>
      <c r="B37965" s="57" t="s">
        <v>78379</v>
      </c>
    </row>
    <row r="37966" spans="1:2" x14ac:dyDescent="0.2">
      <c r="A37966" s="57" t="s">
        <v>78380</v>
      </c>
      <c r="B37966" s="57" t="s">
        <v>78381</v>
      </c>
    </row>
    <row r="37967" spans="1:2" x14ac:dyDescent="0.2">
      <c r="A37967" s="57" t="s">
        <v>78382</v>
      </c>
      <c r="B37967" s="57" t="s">
        <v>78383</v>
      </c>
    </row>
    <row r="37968" spans="1:2" x14ac:dyDescent="0.2">
      <c r="A37968" s="57" t="s">
        <v>78384</v>
      </c>
      <c r="B37968" s="57" t="s">
        <v>78385</v>
      </c>
    </row>
    <row r="37969" spans="1:2" x14ac:dyDescent="0.2">
      <c r="A37969" s="57" t="s">
        <v>78386</v>
      </c>
      <c r="B37969" s="57" t="s">
        <v>78387</v>
      </c>
    </row>
    <row r="37970" spans="1:2" x14ac:dyDescent="0.2">
      <c r="A37970" s="57" t="s">
        <v>78388</v>
      </c>
      <c r="B37970" s="57" t="s">
        <v>78389</v>
      </c>
    </row>
    <row r="37971" spans="1:2" x14ac:dyDescent="0.2">
      <c r="A37971" s="57" t="s">
        <v>78390</v>
      </c>
      <c r="B37971" s="57" t="s">
        <v>78391</v>
      </c>
    </row>
    <row r="37972" spans="1:2" x14ac:dyDescent="0.2">
      <c r="A37972" s="57" t="s">
        <v>78392</v>
      </c>
      <c r="B37972" s="57" t="s">
        <v>78393</v>
      </c>
    </row>
    <row r="37973" spans="1:2" x14ac:dyDescent="0.2">
      <c r="A37973" s="57" t="s">
        <v>78394</v>
      </c>
      <c r="B37973" s="57" t="s">
        <v>78395</v>
      </c>
    </row>
    <row r="37974" spans="1:2" x14ac:dyDescent="0.2">
      <c r="A37974" s="57" t="s">
        <v>78396</v>
      </c>
      <c r="B37974" s="57" t="s">
        <v>78397</v>
      </c>
    </row>
    <row r="37975" spans="1:2" x14ac:dyDescent="0.2">
      <c r="A37975" s="57" t="s">
        <v>78398</v>
      </c>
      <c r="B37975" s="57" t="s">
        <v>78399</v>
      </c>
    </row>
    <row r="37976" spans="1:2" x14ac:dyDescent="0.2">
      <c r="A37976" s="57" t="s">
        <v>78400</v>
      </c>
      <c r="B37976" s="57" t="s">
        <v>78401</v>
      </c>
    </row>
    <row r="37977" spans="1:2" x14ac:dyDescent="0.2">
      <c r="A37977" s="57" t="s">
        <v>78402</v>
      </c>
      <c r="B37977" s="57" t="s">
        <v>78403</v>
      </c>
    </row>
    <row r="37978" spans="1:2" x14ac:dyDescent="0.2">
      <c r="A37978" s="57" t="s">
        <v>78404</v>
      </c>
      <c r="B37978" s="57" t="s">
        <v>78405</v>
      </c>
    </row>
    <row r="37979" spans="1:2" x14ac:dyDescent="0.2">
      <c r="A37979" s="57" t="s">
        <v>78406</v>
      </c>
      <c r="B37979" s="57" t="s">
        <v>78407</v>
      </c>
    </row>
    <row r="37980" spans="1:2" x14ac:dyDescent="0.2">
      <c r="A37980" s="57" t="s">
        <v>78408</v>
      </c>
      <c r="B37980" s="57" t="s">
        <v>78409</v>
      </c>
    </row>
    <row r="37981" spans="1:2" x14ac:dyDescent="0.2">
      <c r="A37981" s="57" t="s">
        <v>78410</v>
      </c>
      <c r="B37981" s="57" t="s">
        <v>78411</v>
      </c>
    </row>
    <row r="37982" spans="1:2" x14ac:dyDescent="0.2">
      <c r="A37982" s="57" t="s">
        <v>78412</v>
      </c>
      <c r="B37982" s="57" t="s">
        <v>78413</v>
      </c>
    </row>
    <row r="37983" spans="1:2" x14ac:dyDescent="0.2">
      <c r="A37983" s="57" t="s">
        <v>78414</v>
      </c>
      <c r="B37983" s="57" t="s">
        <v>78415</v>
      </c>
    </row>
    <row r="37984" spans="1:2" x14ac:dyDescent="0.2">
      <c r="A37984" s="57" t="s">
        <v>78416</v>
      </c>
      <c r="B37984" s="57" t="s">
        <v>78417</v>
      </c>
    </row>
    <row r="37985" spans="1:2" x14ac:dyDescent="0.2">
      <c r="A37985" s="57" t="s">
        <v>78418</v>
      </c>
      <c r="B37985" s="57" t="s">
        <v>78419</v>
      </c>
    </row>
    <row r="37986" spans="1:2" x14ac:dyDescent="0.2">
      <c r="A37986" s="57" t="s">
        <v>78420</v>
      </c>
      <c r="B37986" s="57" t="s">
        <v>78421</v>
      </c>
    </row>
    <row r="37987" spans="1:2" x14ac:dyDescent="0.2">
      <c r="A37987" s="57" t="s">
        <v>78422</v>
      </c>
      <c r="B37987" s="57" t="s">
        <v>78423</v>
      </c>
    </row>
    <row r="37988" spans="1:2" x14ac:dyDescent="0.2">
      <c r="A37988" s="57" t="s">
        <v>78424</v>
      </c>
      <c r="B37988" s="57" t="s">
        <v>78425</v>
      </c>
    </row>
    <row r="37989" spans="1:2" x14ac:dyDescent="0.2">
      <c r="A37989" s="57" t="s">
        <v>78426</v>
      </c>
      <c r="B37989" s="57" t="s">
        <v>78427</v>
      </c>
    </row>
    <row r="37990" spans="1:2" x14ac:dyDescent="0.2">
      <c r="A37990" s="57" t="s">
        <v>78428</v>
      </c>
      <c r="B37990" s="57" t="s">
        <v>78429</v>
      </c>
    </row>
    <row r="37991" spans="1:2" x14ac:dyDescent="0.2">
      <c r="A37991" s="57" t="s">
        <v>78430</v>
      </c>
      <c r="B37991" s="57" t="s">
        <v>78431</v>
      </c>
    </row>
    <row r="37992" spans="1:2" x14ac:dyDescent="0.2">
      <c r="A37992" s="57" t="s">
        <v>78432</v>
      </c>
      <c r="B37992" s="57" t="s">
        <v>78433</v>
      </c>
    </row>
    <row r="37993" spans="1:2" x14ac:dyDescent="0.2">
      <c r="A37993" s="57" t="s">
        <v>78434</v>
      </c>
      <c r="B37993" s="57" t="s">
        <v>78435</v>
      </c>
    </row>
    <row r="37994" spans="1:2" x14ac:dyDescent="0.2">
      <c r="A37994" s="57" t="s">
        <v>78436</v>
      </c>
      <c r="B37994" s="57" t="s">
        <v>78437</v>
      </c>
    </row>
    <row r="37995" spans="1:2" x14ac:dyDescent="0.2">
      <c r="A37995" s="57" t="s">
        <v>78438</v>
      </c>
      <c r="B37995" s="57" t="s">
        <v>78439</v>
      </c>
    </row>
    <row r="37996" spans="1:2" x14ac:dyDescent="0.2">
      <c r="A37996" s="57" t="s">
        <v>78440</v>
      </c>
      <c r="B37996" s="57" t="s">
        <v>78441</v>
      </c>
    </row>
    <row r="37997" spans="1:2" x14ac:dyDescent="0.2">
      <c r="A37997" s="57" t="s">
        <v>78442</v>
      </c>
      <c r="B37997" s="57" t="s">
        <v>78443</v>
      </c>
    </row>
    <row r="37998" spans="1:2" x14ac:dyDescent="0.2">
      <c r="A37998" s="57" t="s">
        <v>78444</v>
      </c>
      <c r="B37998" s="57" t="s">
        <v>78445</v>
      </c>
    </row>
    <row r="37999" spans="1:2" x14ac:dyDescent="0.2">
      <c r="A37999" s="57" t="s">
        <v>78446</v>
      </c>
      <c r="B37999" s="57" t="s">
        <v>78447</v>
      </c>
    </row>
    <row r="38000" spans="1:2" x14ac:dyDescent="0.2">
      <c r="A38000" s="57" t="s">
        <v>78448</v>
      </c>
      <c r="B38000" s="57" t="s">
        <v>78449</v>
      </c>
    </row>
    <row r="38001" spans="1:2" x14ac:dyDescent="0.2">
      <c r="A38001" s="57" t="s">
        <v>78450</v>
      </c>
      <c r="B38001" s="57" t="s">
        <v>78451</v>
      </c>
    </row>
    <row r="38002" spans="1:2" x14ac:dyDescent="0.2">
      <c r="A38002" s="57" t="s">
        <v>78452</v>
      </c>
      <c r="B38002" s="57" t="s">
        <v>78453</v>
      </c>
    </row>
    <row r="38003" spans="1:2" x14ac:dyDescent="0.2">
      <c r="A38003" s="57" t="s">
        <v>78454</v>
      </c>
      <c r="B38003" s="57" t="s">
        <v>78455</v>
      </c>
    </row>
    <row r="38004" spans="1:2" x14ac:dyDescent="0.2">
      <c r="A38004" s="57" t="s">
        <v>78456</v>
      </c>
      <c r="B38004" s="57" t="s">
        <v>78457</v>
      </c>
    </row>
    <row r="38005" spans="1:2" x14ac:dyDescent="0.2">
      <c r="A38005" s="57" t="s">
        <v>78458</v>
      </c>
      <c r="B38005" s="57" t="s">
        <v>78459</v>
      </c>
    </row>
    <row r="38006" spans="1:2" x14ac:dyDescent="0.2">
      <c r="A38006" s="57" t="s">
        <v>78460</v>
      </c>
      <c r="B38006" s="57" t="s">
        <v>78461</v>
      </c>
    </row>
    <row r="38007" spans="1:2" x14ac:dyDescent="0.2">
      <c r="A38007" s="57" t="s">
        <v>78462</v>
      </c>
      <c r="B38007" s="57" t="s">
        <v>78463</v>
      </c>
    </row>
    <row r="38008" spans="1:2" x14ac:dyDescent="0.2">
      <c r="A38008" s="57" t="s">
        <v>78464</v>
      </c>
      <c r="B38008" s="57" t="s">
        <v>78465</v>
      </c>
    </row>
    <row r="38009" spans="1:2" x14ac:dyDescent="0.2">
      <c r="A38009" s="57" t="s">
        <v>78466</v>
      </c>
      <c r="B38009" s="57" t="s">
        <v>78467</v>
      </c>
    </row>
    <row r="38010" spans="1:2" x14ac:dyDescent="0.2">
      <c r="A38010" s="57" t="s">
        <v>78468</v>
      </c>
      <c r="B38010" s="57" t="s">
        <v>78469</v>
      </c>
    </row>
    <row r="38011" spans="1:2" x14ac:dyDescent="0.2">
      <c r="A38011" s="57" t="s">
        <v>78470</v>
      </c>
      <c r="B38011" s="57" t="s">
        <v>78471</v>
      </c>
    </row>
    <row r="38012" spans="1:2" x14ac:dyDescent="0.2">
      <c r="A38012" s="57" t="s">
        <v>78472</v>
      </c>
      <c r="B38012" s="57" t="s">
        <v>78473</v>
      </c>
    </row>
    <row r="38013" spans="1:2" x14ac:dyDescent="0.2">
      <c r="A38013" s="57" t="s">
        <v>78474</v>
      </c>
      <c r="B38013" s="57" t="s">
        <v>78475</v>
      </c>
    </row>
    <row r="38014" spans="1:2" x14ac:dyDescent="0.2">
      <c r="A38014" s="57" t="s">
        <v>78476</v>
      </c>
      <c r="B38014" s="57" t="s">
        <v>78477</v>
      </c>
    </row>
    <row r="38015" spans="1:2" x14ac:dyDescent="0.2">
      <c r="A38015" s="57" t="s">
        <v>78478</v>
      </c>
      <c r="B38015" s="57" t="s">
        <v>78479</v>
      </c>
    </row>
    <row r="38016" spans="1:2" x14ac:dyDescent="0.2">
      <c r="A38016" s="57" t="s">
        <v>78480</v>
      </c>
      <c r="B38016" s="57" t="s">
        <v>78481</v>
      </c>
    </row>
    <row r="38017" spans="1:2" x14ac:dyDescent="0.2">
      <c r="A38017" s="57" t="s">
        <v>78482</v>
      </c>
      <c r="B38017" s="57" t="s">
        <v>78483</v>
      </c>
    </row>
    <row r="38018" spans="1:2" x14ac:dyDescent="0.2">
      <c r="A38018" s="57" t="s">
        <v>78484</v>
      </c>
      <c r="B38018" s="57" t="s">
        <v>78485</v>
      </c>
    </row>
    <row r="38019" spans="1:2" x14ac:dyDescent="0.2">
      <c r="A38019" s="57" t="s">
        <v>78486</v>
      </c>
      <c r="B38019" s="57" t="s">
        <v>78487</v>
      </c>
    </row>
    <row r="38020" spans="1:2" x14ac:dyDescent="0.2">
      <c r="A38020" s="57" t="s">
        <v>78488</v>
      </c>
      <c r="B38020" s="57" t="s">
        <v>78489</v>
      </c>
    </row>
    <row r="38021" spans="1:2" x14ac:dyDescent="0.2">
      <c r="A38021" s="57" t="s">
        <v>78490</v>
      </c>
      <c r="B38021" s="57" t="s">
        <v>78491</v>
      </c>
    </row>
    <row r="38022" spans="1:2" x14ac:dyDescent="0.2">
      <c r="A38022" s="57" t="s">
        <v>78492</v>
      </c>
      <c r="B38022" s="57" t="s">
        <v>78493</v>
      </c>
    </row>
    <row r="38023" spans="1:2" x14ac:dyDescent="0.2">
      <c r="A38023" s="57" t="s">
        <v>78494</v>
      </c>
      <c r="B38023" s="57" t="s">
        <v>78495</v>
      </c>
    </row>
    <row r="38024" spans="1:2" x14ac:dyDescent="0.2">
      <c r="A38024" s="57" t="s">
        <v>78496</v>
      </c>
      <c r="B38024" s="57" t="s">
        <v>78497</v>
      </c>
    </row>
    <row r="38025" spans="1:2" x14ac:dyDescent="0.2">
      <c r="A38025" s="57" t="s">
        <v>78498</v>
      </c>
      <c r="B38025" s="57" t="s">
        <v>78499</v>
      </c>
    </row>
    <row r="38026" spans="1:2" x14ac:dyDescent="0.2">
      <c r="A38026" s="57" t="s">
        <v>78500</v>
      </c>
      <c r="B38026" s="57" t="s">
        <v>78501</v>
      </c>
    </row>
    <row r="38027" spans="1:2" x14ac:dyDescent="0.2">
      <c r="A38027" s="57" t="s">
        <v>78502</v>
      </c>
      <c r="B38027" s="57" t="s">
        <v>78503</v>
      </c>
    </row>
    <row r="38028" spans="1:2" x14ac:dyDescent="0.2">
      <c r="A38028" s="57" t="s">
        <v>78504</v>
      </c>
      <c r="B38028" s="57" t="s">
        <v>78505</v>
      </c>
    </row>
    <row r="38029" spans="1:2" x14ac:dyDescent="0.2">
      <c r="A38029" s="57" t="s">
        <v>78506</v>
      </c>
      <c r="B38029" s="57" t="s">
        <v>78507</v>
      </c>
    </row>
    <row r="38030" spans="1:2" x14ac:dyDescent="0.2">
      <c r="A38030" s="57" t="s">
        <v>78508</v>
      </c>
      <c r="B38030" s="57" t="s">
        <v>78509</v>
      </c>
    </row>
    <row r="38031" spans="1:2" x14ac:dyDescent="0.2">
      <c r="A38031" s="57" t="s">
        <v>78510</v>
      </c>
      <c r="B38031" s="57" t="s">
        <v>78511</v>
      </c>
    </row>
    <row r="38032" spans="1:2" x14ac:dyDescent="0.2">
      <c r="A38032" s="57" t="s">
        <v>78512</v>
      </c>
      <c r="B38032" s="57" t="s">
        <v>78513</v>
      </c>
    </row>
    <row r="38033" spans="1:2" x14ac:dyDescent="0.2">
      <c r="A38033" s="57" t="s">
        <v>78514</v>
      </c>
      <c r="B38033" s="57" t="s">
        <v>78515</v>
      </c>
    </row>
    <row r="38034" spans="1:2" x14ac:dyDescent="0.2">
      <c r="A38034" s="57" t="s">
        <v>78516</v>
      </c>
      <c r="B38034" s="57" t="s">
        <v>78517</v>
      </c>
    </row>
    <row r="38035" spans="1:2" x14ac:dyDescent="0.2">
      <c r="A38035" s="57" t="s">
        <v>78518</v>
      </c>
      <c r="B38035" s="57" t="s">
        <v>78519</v>
      </c>
    </row>
    <row r="38036" spans="1:2" x14ac:dyDescent="0.2">
      <c r="A38036" s="57" t="s">
        <v>78520</v>
      </c>
      <c r="B38036" s="57" t="s">
        <v>78521</v>
      </c>
    </row>
    <row r="38037" spans="1:2" x14ac:dyDescent="0.2">
      <c r="A38037" s="57" t="s">
        <v>78522</v>
      </c>
      <c r="B38037" s="57" t="s">
        <v>78523</v>
      </c>
    </row>
    <row r="38038" spans="1:2" x14ac:dyDescent="0.2">
      <c r="A38038" s="57" t="s">
        <v>78524</v>
      </c>
      <c r="B38038" s="57" t="s">
        <v>78525</v>
      </c>
    </row>
    <row r="38039" spans="1:2" x14ac:dyDescent="0.2">
      <c r="A38039" s="57" t="s">
        <v>78526</v>
      </c>
      <c r="B38039" s="57" t="s">
        <v>78527</v>
      </c>
    </row>
    <row r="38040" spans="1:2" x14ac:dyDescent="0.2">
      <c r="A38040" s="57" t="s">
        <v>78528</v>
      </c>
      <c r="B38040" s="57" t="s">
        <v>78529</v>
      </c>
    </row>
    <row r="38041" spans="1:2" x14ac:dyDescent="0.2">
      <c r="A38041" s="57" t="s">
        <v>78530</v>
      </c>
      <c r="B38041" s="57" t="s">
        <v>78531</v>
      </c>
    </row>
    <row r="38042" spans="1:2" x14ac:dyDescent="0.2">
      <c r="A38042" s="57" t="s">
        <v>78532</v>
      </c>
      <c r="B38042" s="57" t="s">
        <v>78533</v>
      </c>
    </row>
    <row r="38043" spans="1:2" x14ac:dyDescent="0.2">
      <c r="A38043" s="57" t="s">
        <v>78534</v>
      </c>
      <c r="B38043" s="57" t="s">
        <v>78535</v>
      </c>
    </row>
    <row r="38044" spans="1:2" x14ac:dyDescent="0.2">
      <c r="A38044" s="57" t="s">
        <v>78536</v>
      </c>
      <c r="B38044" s="57" t="s">
        <v>78537</v>
      </c>
    </row>
    <row r="38045" spans="1:2" x14ac:dyDescent="0.2">
      <c r="A38045" s="57" t="s">
        <v>78538</v>
      </c>
      <c r="B38045" s="57" t="s">
        <v>78539</v>
      </c>
    </row>
    <row r="38046" spans="1:2" x14ac:dyDescent="0.2">
      <c r="A38046" s="57" t="s">
        <v>78540</v>
      </c>
      <c r="B38046" s="57" t="s">
        <v>78541</v>
      </c>
    </row>
    <row r="38047" spans="1:2" x14ac:dyDescent="0.2">
      <c r="A38047" s="57" t="s">
        <v>78542</v>
      </c>
      <c r="B38047" s="57" t="s">
        <v>78543</v>
      </c>
    </row>
    <row r="38048" spans="1:2" x14ac:dyDescent="0.2">
      <c r="A38048" s="57" t="s">
        <v>78544</v>
      </c>
      <c r="B38048" s="57" t="s">
        <v>78545</v>
      </c>
    </row>
    <row r="38049" spans="1:2" x14ac:dyDescent="0.2">
      <c r="A38049" s="57" t="s">
        <v>78546</v>
      </c>
      <c r="B38049" s="57" t="s">
        <v>78547</v>
      </c>
    </row>
    <row r="38050" spans="1:2" x14ac:dyDescent="0.2">
      <c r="A38050" s="57" t="s">
        <v>78548</v>
      </c>
      <c r="B38050" s="57" t="s">
        <v>78549</v>
      </c>
    </row>
    <row r="38051" spans="1:2" x14ac:dyDescent="0.2">
      <c r="A38051" s="57" t="s">
        <v>78550</v>
      </c>
      <c r="B38051" s="57" t="s">
        <v>78551</v>
      </c>
    </row>
    <row r="38052" spans="1:2" x14ac:dyDescent="0.2">
      <c r="A38052" s="57" t="s">
        <v>78552</v>
      </c>
      <c r="B38052" s="57" t="s">
        <v>78553</v>
      </c>
    </row>
    <row r="38053" spans="1:2" x14ac:dyDescent="0.2">
      <c r="A38053" s="57" t="s">
        <v>78554</v>
      </c>
      <c r="B38053" s="57" t="s">
        <v>78555</v>
      </c>
    </row>
    <row r="38054" spans="1:2" x14ac:dyDescent="0.2">
      <c r="A38054" s="57" t="s">
        <v>78556</v>
      </c>
      <c r="B38054" s="57" t="s">
        <v>78557</v>
      </c>
    </row>
    <row r="38055" spans="1:2" x14ac:dyDescent="0.2">
      <c r="A38055" s="57" t="s">
        <v>78558</v>
      </c>
      <c r="B38055" s="57" t="s">
        <v>78559</v>
      </c>
    </row>
    <row r="38056" spans="1:2" x14ac:dyDescent="0.2">
      <c r="A38056" s="57" t="s">
        <v>78560</v>
      </c>
      <c r="B38056" s="57" t="s">
        <v>78561</v>
      </c>
    </row>
    <row r="38057" spans="1:2" x14ac:dyDescent="0.2">
      <c r="A38057" s="57" t="s">
        <v>78562</v>
      </c>
      <c r="B38057" s="57" t="s">
        <v>78563</v>
      </c>
    </row>
    <row r="38058" spans="1:2" x14ac:dyDescent="0.2">
      <c r="A38058" s="57" t="s">
        <v>78564</v>
      </c>
      <c r="B38058" s="57" t="s">
        <v>78565</v>
      </c>
    </row>
    <row r="38059" spans="1:2" x14ac:dyDescent="0.2">
      <c r="A38059" s="57" t="s">
        <v>78566</v>
      </c>
      <c r="B38059" s="57" t="s">
        <v>78567</v>
      </c>
    </row>
    <row r="38060" spans="1:2" x14ac:dyDescent="0.2">
      <c r="A38060" s="57" t="s">
        <v>78568</v>
      </c>
      <c r="B38060" s="57" t="s">
        <v>78569</v>
      </c>
    </row>
    <row r="38061" spans="1:2" x14ac:dyDescent="0.2">
      <c r="A38061" s="57" t="s">
        <v>78570</v>
      </c>
      <c r="B38061" s="57" t="s">
        <v>78571</v>
      </c>
    </row>
    <row r="38062" spans="1:2" x14ac:dyDescent="0.2">
      <c r="A38062" s="57" t="s">
        <v>78572</v>
      </c>
      <c r="B38062" s="57" t="s">
        <v>78573</v>
      </c>
    </row>
    <row r="38063" spans="1:2" x14ac:dyDescent="0.2">
      <c r="A38063" s="57" t="s">
        <v>78574</v>
      </c>
      <c r="B38063" s="57" t="s">
        <v>78575</v>
      </c>
    </row>
    <row r="38064" spans="1:2" x14ac:dyDescent="0.2">
      <c r="A38064" s="57" t="s">
        <v>78576</v>
      </c>
      <c r="B38064" s="57" t="s">
        <v>78577</v>
      </c>
    </row>
    <row r="38065" spans="1:2" x14ac:dyDescent="0.2">
      <c r="A38065" s="57" t="s">
        <v>78578</v>
      </c>
      <c r="B38065" s="57" t="s">
        <v>78579</v>
      </c>
    </row>
    <row r="38066" spans="1:2" x14ac:dyDescent="0.2">
      <c r="A38066" s="57" t="s">
        <v>78580</v>
      </c>
      <c r="B38066" s="57" t="s">
        <v>78581</v>
      </c>
    </row>
    <row r="38067" spans="1:2" x14ac:dyDescent="0.2">
      <c r="A38067" s="57" t="s">
        <v>78582</v>
      </c>
      <c r="B38067" s="57" t="s">
        <v>78583</v>
      </c>
    </row>
    <row r="38068" spans="1:2" x14ac:dyDescent="0.2">
      <c r="A38068" s="57" t="s">
        <v>78584</v>
      </c>
      <c r="B38068" s="57" t="s">
        <v>78585</v>
      </c>
    </row>
    <row r="38069" spans="1:2" x14ac:dyDescent="0.2">
      <c r="A38069" s="57" t="s">
        <v>78586</v>
      </c>
      <c r="B38069" s="57" t="s">
        <v>78587</v>
      </c>
    </row>
    <row r="38070" spans="1:2" x14ac:dyDescent="0.2">
      <c r="A38070" s="57" t="s">
        <v>78588</v>
      </c>
      <c r="B38070" s="57" t="s">
        <v>78589</v>
      </c>
    </row>
    <row r="38071" spans="1:2" x14ac:dyDescent="0.2">
      <c r="A38071" s="57" t="s">
        <v>78590</v>
      </c>
      <c r="B38071" s="57" t="s">
        <v>78591</v>
      </c>
    </row>
    <row r="38072" spans="1:2" x14ac:dyDescent="0.2">
      <c r="A38072" s="57" t="s">
        <v>78592</v>
      </c>
      <c r="B38072" s="57" t="s">
        <v>78593</v>
      </c>
    </row>
    <row r="38073" spans="1:2" x14ac:dyDescent="0.2">
      <c r="A38073" s="57" t="s">
        <v>78594</v>
      </c>
      <c r="B38073" s="57" t="s">
        <v>78595</v>
      </c>
    </row>
    <row r="38074" spans="1:2" x14ac:dyDescent="0.2">
      <c r="A38074" s="57" t="s">
        <v>78596</v>
      </c>
      <c r="B38074" s="57" t="s">
        <v>78597</v>
      </c>
    </row>
    <row r="38075" spans="1:2" x14ac:dyDescent="0.2">
      <c r="A38075" s="57" t="s">
        <v>78598</v>
      </c>
      <c r="B38075" s="57" t="s">
        <v>78599</v>
      </c>
    </row>
    <row r="38076" spans="1:2" x14ac:dyDescent="0.2">
      <c r="A38076" s="57" t="s">
        <v>78600</v>
      </c>
      <c r="B38076" s="57" t="s">
        <v>78601</v>
      </c>
    </row>
    <row r="38077" spans="1:2" x14ac:dyDescent="0.2">
      <c r="A38077" s="57" t="s">
        <v>78602</v>
      </c>
      <c r="B38077" s="57" t="s">
        <v>78603</v>
      </c>
    </row>
    <row r="38078" spans="1:2" x14ac:dyDescent="0.2">
      <c r="A38078" s="57" t="s">
        <v>78604</v>
      </c>
      <c r="B38078" s="57" t="s">
        <v>78605</v>
      </c>
    </row>
    <row r="38079" spans="1:2" x14ac:dyDescent="0.2">
      <c r="A38079" s="57" t="s">
        <v>78606</v>
      </c>
      <c r="B38079" s="57" t="s">
        <v>78607</v>
      </c>
    </row>
    <row r="38080" spans="1:2" x14ac:dyDescent="0.2">
      <c r="A38080" s="57" t="s">
        <v>78608</v>
      </c>
      <c r="B38080" s="57" t="s">
        <v>78609</v>
      </c>
    </row>
    <row r="38081" spans="1:2" x14ac:dyDescent="0.2">
      <c r="A38081" s="57" t="s">
        <v>78610</v>
      </c>
      <c r="B38081" s="57" t="s">
        <v>78611</v>
      </c>
    </row>
    <row r="38082" spans="1:2" x14ac:dyDescent="0.2">
      <c r="A38082" s="57" t="s">
        <v>78612</v>
      </c>
      <c r="B38082" s="57" t="s">
        <v>78613</v>
      </c>
    </row>
    <row r="38083" spans="1:2" x14ac:dyDescent="0.2">
      <c r="A38083" s="57" t="s">
        <v>78614</v>
      </c>
      <c r="B38083" s="57" t="s">
        <v>78615</v>
      </c>
    </row>
    <row r="38084" spans="1:2" x14ac:dyDescent="0.2">
      <c r="A38084" s="57" t="s">
        <v>78616</v>
      </c>
      <c r="B38084" s="57" t="s">
        <v>78617</v>
      </c>
    </row>
    <row r="38085" spans="1:2" x14ac:dyDescent="0.2">
      <c r="A38085" s="57" t="s">
        <v>78618</v>
      </c>
      <c r="B38085" s="57" t="s">
        <v>78619</v>
      </c>
    </row>
    <row r="38086" spans="1:2" x14ac:dyDescent="0.2">
      <c r="A38086" s="57" t="s">
        <v>78620</v>
      </c>
      <c r="B38086" s="57" t="s">
        <v>78621</v>
      </c>
    </row>
    <row r="38087" spans="1:2" x14ac:dyDescent="0.2">
      <c r="A38087" s="57" t="s">
        <v>78622</v>
      </c>
      <c r="B38087" s="57" t="s">
        <v>78623</v>
      </c>
    </row>
    <row r="38088" spans="1:2" x14ac:dyDescent="0.2">
      <c r="A38088" s="57" t="s">
        <v>78624</v>
      </c>
      <c r="B38088" s="57" t="s">
        <v>78625</v>
      </c>
    </row>
    <row r="38089" spans="1:2" x14ac:dyDescent="0.2">
      <c r="A38089" s="57" t="s">
        <v>78626</v>
      </c>
      <c r="B38089" s="57" t="s">
        <v>78627</v>
      </c>
    </row>
    <row r="38090" spans="1:2" x14ac:dyDescent="0.2">
      <c r="A38090" s="57" t="s">
        <v>78628</v>
      </c>
      <c r="B38090" s="57" t="s">
        <v>78629</v>
      </c>
    </row>
    <row r="38091" spans="1:2" x14ac:dyDescent="0.2">
      <c r="A38091" s="57" t="s">
        <v>78630</v>
      </c>
      <c r="B38091" s="57" t="s">
        <v>78631</v>
      </c>
    </row>
    <row r="38092" spans="1:2" x14ac:dyDescent="0.2">
      <c r="A38092" s="57" t="s">
        <v>78632</v>
      </c>
      <c r="B38092" s="57" t="s">
        <v>78633</v>
      </c>
    </row>
    <row r="38093" spans="1:2" x14ac:dyDescent="0.2">
      <c r="A38093" s="57" t="s">
        <v>78634</v>
      </c>
      <c r="B38093" s="57" t="s">
        <v>78635</v>
      </c>
    </row>
    <row r="38094" spans="1:2" x14ac:dyDescent="0.2">
      <c r="A38094" s="57" t="s">
        <v>78636</v>
      </c>
      <c r="B38094" s="57" t="s">
        <v>78637</v>
      </c>
    </row>
    <row r="38095" spans="1:2" x14ac:dyDescent="0.2">
      <c r="A38095" s="57" t="s">
        <v>78638</v>
      </c>
      <c r="B38095" s="57" t="s">
        <v>78639</v>
      </c>
    </row>
    <row r="38096" spans="1:2" x14ac:dyDescent="0.2">
      <c r="A38096" s="57" t="s">
        <v>78640</v>
      </c>
      <c r="B38096" s="57" t="s">
        <v>78641</v>
      </c>
    </row>
    <row r="38097" spans="1:2" x14ac:dyDescent="0.2">
      <c r="A38097" s="57" t="s">
        <v>78642</v>
      </c>
      <c r="B38097" s="57" t="s">
        <v>78643</v>
      </c>
    </row>
    <row r="38098" spans="1:2" x14ac:dyDescent="0.2">
      <c r="A38098" s="57" t="s">
        <v>78644</v>
      </c>
      <c r="B38098" s="57" t="s">
        <v>78645</v>
      </c>
    </row>
    <row r="38099" spans="1:2" x14ac:dyDescent="0.2">
      <c r="A38099" s="57" t="s">
        <v>78646</v>
      </c>
      <c r="B38099" s="57" t="s">
        <v>78647</v>
      </c>
    </row>
    <row r="38100" spans="1:2" x14ac:dyDescent="0.2">
      <c r="A38100" s="57" t="s">
        <v>78648</v>
      </c>
      <c r="B38100" s="57" t="s">
        <v>78649</v>
      </c>
    </row>
    <row r="38101" spans="1:2" x14ac:dyDescent="0.2">
      <c r="A38101" s="57" t="s">
        <v>78650</v>
      </c>
      <c r="B38101" s="57" t="s">
        <v>78651</v>
      </c>
    </row>
    <row r="38102" spans="1:2" x14ac:dyDescent="0.2">
      <c r="A38102" s="57" t="s">
        <v>78652</v>
      </c>
      <c r="B38102" s="57" t="s">
        <v>78653</v>
      </c>
    </row>
    <row r="38103" spans="1:2" x14ac:dyDescent="0.2">
      <c r="A38103" s="57" t="s">
        <v>78654</v>
      </c>
      <c r="B38103" s="57" t="s">
        <v>78655</v>
      </c>
    </row>
    <row r="38104" spans="1:2" x14ac:dyDescent="0.2">
      <c r="A38104" s="57" t="s">
        <v>78656</v>
      </c>
      <c r="B38104" s="57" t="s">
        <v>78657</v>
      </c>
    </row>
    <row r="38105" spans="1:2" x14ac:dyDescent="0.2">
      <c r="A38105" s="57" t="s">
        <v>78658</v>
      </c>
      <c r="B38105" s="57" t="s">
        <v>78659</v>
      </c>
    </row>
    <row r="38106" spans="1:2" x14ac:dyDescent="0.2">
      <c r="A38106" s="57" t="s">
        <v>78660</v>
      </c>
      <c r="B38106" s="57" t="s">
        <v>78661</v>
      </c>
    </row>
    <row r="38107" spans="1:2" x14ac:dyDescent="0.2">
      <c r="A38107" s="57" t="s">
        <v>78662</v>
      </c>
      <c r="B38107" s="57" t="s">
        <v>78663</v>
      </c>
    </row>
    <row r="38108" spans="1:2" x14ac:dyDescent="0.2">
      <c r="A38108" s="57" t="s">
        <v>78664</v>
      </c>
      <c r="B38108" s="57" t="s">
        <v>78665</v>
      </c>
    </row>
    <row r="38109" spans="1:2" x14ac:dyDescent="0.2">
      <c r="A38109" s="57" t="s">
        <v>78666</v>
      </c>
      <c r="B38109" s="57" t="s">
        <v>78667</v>
      </c>
    </row>
    <row r="38110" spans="1:2" x14ac:dyDescent="0.2">
      <c r="A38110" s="57" t="s">
        <v>78668</v>
      </c>
      <c r="B38110" s="57" t="s">
        <v>78669</v>
      </c>
    </row>
    <row r="38111" spans="1:2" x14ac:dyDescent="0.2">
      <c r="A38111" s="57" t="s">
        <v>78670</v>
      </c>
      <c r="B38111" s="57" t="s">
        <v>78671</v>
      </c>
    </row>
    <row r="38112" spans="1:2" x14ac:dyDescent="0.2">
      <c r="A38112" s="57" t="s">
        <v>78672</v>
      </c>
      <c r="B38112" s="57" t="s">
        <v>78673</v>
      </c>
    </row>
    <row r="38113" spans="1:2" x14ac:dyDescent="0.2">
      <c r="A38113" s="57" t="s">
        <v>78674</v>
      </c>
      <c r="B38113" s="57" t="s">
        <v>78675</v>
      </c>
    </row>
    <row r="38114" spans="1:2" x14ac:dyDescent="0.2">
      <c r="A38114" s="57" t="s">
        <v>78676</v>
      </c>
      <c r="B38114" s="57" t="s">
        <v>78677</v>
      </c>
    </row>
    <row r="38115" spans="1:2" x14ac:dyDescent="0.2">
      <c r="A38115" s="57" t="s">
        <v>78678</v>
      </c>
      <c r="B38115" s="57" t="s">
        <v>78679</v>
      </c>
    </row>
    <row r="38116" spans="1:2" x14ac:dyDescent="0.2">
      <c r="A38116" s="57" t="s">
        <v>78680</v>
      </c>
      <c r="B38116" s="57" t="s">
        <v>78681</v>
      </c>
    </row>
    <row r="38117" spans="1:2" x14ac:dyDescent="0.2">
      <c r="A38117" s="57" t="s">
        <v>78682</v>
      </c>
      <c r="B38117" s="57" t="s">
        <v>78683</v>
      </c>
    </row>
    <row r="38118" spans="1:2" x14ac:dyDescent="0.2">
      <c r="A38118" s="57" t="s">
        <v>78684</v>
      </c>
      <c r="B38118" s="57" t="s">
        <v>78685</v>
      </c>
    </row>
    <row r="38119" spans="1:2" x14ac:dyDescent="0.2">
      <c r="A38119" s="57" t="s">
        <v>78686</v>
      </c>
      <c r="B38119" s="57" t="s">
        <v>78687</v>
      </c>
    </row>
    <row r="38120" spans="1:2" x14ac:dyDescent="0.2">
      <c r="A38120" s="57" t="s">
        <v>78688</v>
      </c>
      <c r="B38120" s="57" t="s">
        <v>78689</v>
      </c>
    </row>
    <row r="38121" spans="1:2" x14ac:dyDescent="0.2">
      <c r="A38121" s="57" t="s">
        <v>78690</v>
      </c>
      <c r="B38121" s="57" t="s">
        <v>78691</v>
      </c>
    </row>
    <row r="38122" spans="1:2" x14ac:dyDescent="0.2">
      <c r="A38122" s="57" t="s">
        <v>78692</v>
      </c>
      <c r="B38122" s="57" t="s">
        <v>78693</v>
      </c>
    </row>
    <row r="38123" spans="1:2" x14ac:dyDescent="0.2">
      <c r="A38123" s="57" t="s">
        <v>78694</v>
      </c>
      <c r="B38123" s="57" t="s">
        <v>78695</v>
      </c>
    </row>
    <row r="38124" spans="1:2" x14ac:dyDescent="0.2">
      <c r="A38124" s="57" t="s">
        <v>78696</v>
      </c>
      <c r="B38124" s="57" t="s">
        <v>78697</v>
      </c>
    </row>
    <row r="38125" spans="1:2" x14ac:dyDescent="0.2">
      <c r="A38125" s="57" t="s">
        <v>78698</v>
      </c>
      <c r="B38125" s="57" t="s">
        <v>78699</v>
      </c>
    </row>
    <row r="38126" spans="1:2" x14ac:dyDescent="0.2">
      <c r="A38126" s="57" t="s">
        <v>78700</v>
      </c>
      <c r="B38126" s="57" t="s">
        <v>78701</v>
      </c>
    </row>
    <row r="38127" spans="1:2" x14ac:dyDescent="0.2">
      <c r="A38127" s="57" t="s">
        <v>78702</v>
      </c>
      <c r="B38127" s="57" t="s">
        <v>78703</v>
      </c>
    </row>
    <row r="38128" spans="1:2" x14ac:dyDescent="0.2">
      <c r="A38128" s="57" t="s">
        <v>78704</v>
      </c>
      <c r="B38128" s="57" t="s">
        <v>78705</v>
      </c>
    </row>
    <row r="38129" spans="1:2" x14ac:dyDescent="0.2">
      <c r="A38129" s="57" t="s">
        <v>78706</v>
      </c>
      <c r="B38129" s="57" t="s">
        <v>78707</v>
      </c>
    </row>
    <row r="38130" spans="1:2" x14ac:dyDescent="0.2">
      <c r="A38130" s="57" t="s">
        <v>78708</v>
      </c>
      <c r="B38130" s="57" t="s">
        <v>78709</v>
      </c>
    </row>
    <row r="38131" spans="1:2" x14ac:dyDescent="0.2">
      <c r="A38131" s="57" t="s">
        <v>78710</v>
      </c>
      <c r="B38131" s="57" t="s">
        <v>78711</v>
      </c>
    </row>
    <row r="38132" spans="1:2" x14ac:dyDescent="0.2">
      <c r="A38132" s="57" t="s">
        <v>78712</v>
      </c>
      <c r="B38132" s="57" t="s">
        <v>78713</v>
      </c>
    </row>
    <row r="38133" spans="1:2" x14ac:dyDescent="0.2">
      <c r="A38133" s="57" t="s">
        <v>78714</v>
      </c>
      <c r="B38133" s="57" t="s">
        <v>78715</v>
      </c>
    </row>
    <row r="38134" spans="1:2" x14ac:dyDescent="0.2">
      <c r="A38134" s="57" t="s">
        <v>78716</v>
      </c>
      <c r="B38134" s="57" t="s">
        <v>78717</v>
      </c>
    </row>
    <row r="38135" spans="1:2" x14ac:dyDescent="0.2">
      <c r="A38135" s="57" t="s">
        <v>78718</v>
      </c>
      <c r="B38135" s="57" t="s">
        <v>78719</v>
      </c>
    </row>
    <row r="38136" spans="1:2" x14ac:dyDescent="0.2">
      <c r="A38136" s="57" t="s">
        <v>78720</v>
      </c>
      <c r="B38136" s="57" t="s">
        <v>78721</v>
      </c>
    </row>
    <row r="38137" spans="1:2" x14ac:dyDescent="0.2">
      <c r="A38137" s="57" t="s">
        <v>78722</v>
      </c>
      <c r="B38137" s="57" t="s">
        <v>78723</v>
      </c>
    </row>
    <row r="38138" spans="1:2" x14ac:dyDescent="0.2">
      <c r="A38138" s="57" t="s">
        <v>78724</v>
      </c>
      <c r="B38138" s="57" t="s">
        <v>78725</v>
      </c>
    </row>
    <row r="38139" spans="1:2" x14ac:dyDescent="0.2">
      <c r="A38139" s="57" t="s">
        <v>78726</v>
      </c>
      <c r="B38139" s="57" t="s">
        <v>78727</v>
      </c>
    </row>
    <row r="38140" spans="1:2" x14ac:dyDescent="0.2">
      <c r="A38140" s="57" t="s">
        <v>78728</v>
      </c>
      <c r="B38140" s="57" t="s">
        <v>78729</v>
      </c>
    </row>
    <row r="38141" spans="1:2" x14ac:dyDescent="0.2">
      <c r="A38141" s="57" t="s">
        <v>78730</v>
      </c>
      <c r="B38141" s="57" t="s">
        <v>78731</v>
      </c>
    </row>
    <row r="38142" spans="1:2" x14ac:dyDescent="0.2">
      <c r="A38142" s="57" t="s">
        <v>78732</v>
      </c>
      <c r="B38142" s="57" t="s">
        <v>78733</v>
      </c>
    </row>
    <row r="38143" spans="1:2" x14ac:dyDescent="0.2">
      <c r="A38143" s="57" t="s">
        <v>78734</v>
      </c>
      <c r="B38143" s="57" t="s">
        <v>78735</v>
      </c>
    </row>
    <row r="38144" spans="1:2" x14ac:dyDescent="0.2">
      <c r="A38144" s="57" t="s">
        <v>78736</v>
      </c>
      <c r="B38144" s="57" t="s">
        <v>78737</v>
      </c>
    </row>
    <row r="38145" spans="1:2" x14ac:dyDescent="0.2">
      <c r="A38145" s="57" t="s">
        <v>78738</v>
      </c>
      <c r="B38145" s="57" t="s">
        <v>78739</v>
      </c>
    </row>
    <row r="38146" spans="1:2" x14ac:dyDescent="0.2">
      <c r="A38146" s="57" t="s">
        <v>78740</v>
      </c>
      <c r="B38146" s="57" t="s">
        <v>78741</v>
      </c>
    </row>
    <row r="38147" spans="1:2" x14ac:dyDescent="0.2">
      <c r="A38147" s="57" t="s">
        <v>78742</v>
      </c>
      <c r="B38147" s="57" t="s">
        <v>78743</v>
      </c>
    </row>
    <row r="38148" spans="1:2" x14ac:dyDescent="0.2">
      <c r="A38148" s="57" t="s">
        <v>78744</v>
      </c>
      <c r="B38148" s="57" t="s">
        <v>78745</v>
      </c>
    </row>
    <row r="38149" spans="1:2" x14ac:dyDescent="0.2">
      <c r="A38149" s="57" t="s">
        <v>78746</v>
      </c>
      <c r="B38149" s="57" t="s">
        <v>78747</v>
      </c>
    </row>
    <row r="38150" spans="1:2" x14ac:dyDescent="0.2">
      <c r="A38150" s="57" t="s">
        <v>78748</v>
      </c>
      <c r="B38150" s="57" t="s">
        <v>78749</v>
      </c>
    </row>
    <row r="38151" spans="1:2" x14ac:dyDescent="0.2">
      <c r="A38151" s="57" t="s">
        <v>78750</v>
      </c>
      <c r="B38151" s="57" t="s">
        <v>78751</v>
      </c>
    </row>
    <row r="38152" spans="1:2" x14ac:dyDescent="0.2">
      <c r="A38152" s="57" t="s">
        <v>78752</v>
      </c>
      <c r="B38152" s="57" t="s">
        <v>78753</v>
      </c>
    </row>
    <row r="38153" spans="1:2" x14ac:dyDescent="0.2">
      <c r="A38153" s="57" t="s">
        <v>78754</v>
      </c>
      <c r="B38153" s="57" t="s">
        <v>78755</v>
      </c>
    </row>
    <row r="38154" spans="1:2" x14ac:dyDescent="0.2">
      <c r="A38154" s="57" t="s">
        <v>78756</v>
      </c>
      <c r="B38154" s="57" t="s">
        <v>78757</v>
      </c>
    </row>
    <row r="38155" spans="1:2" x14ac:dyDescent="0.2">
      <c r="A38155" s="57" t="s">
        <v>78758</v>
      </c>
      <c r="B38155" s="57" t="s">
        <v>78759</v>
      </c>
    </row>
    <row r="38156" spans="1:2" x14ac:dyDescent="0.2">
      <c r="A38156" s="57" t="s">
        <v>78760</v>
      </c>
      <c r="B38156" s="57" t="s">
        <v>78761</v>
      </c>
    </row>
    <row r="38157" spans="1:2" x14ac:dyDescent="0.2">
      <c r="A38157" s="57" t="s">
        <v>78762</v>
      </c>
      <c r="B38157" s="57" t="s">
        <v>78763</v>
      </c>
    </row>
    <row r="38158" spans="1:2" x14ac:dyDescent="0.2">
      <c r="A38158" s="57" t="s">
        <v>78764</v>
      </c>
      <c r="B38158" s="57" t="s">
        <v>78765</v>
      </c>
    </row>
    <row r="38159" spans="1:2" x14ac:dyDescent="0.2">
      <c r="A38159" s="57" t="s">
        <v>78766</v>
      </c>
      <c r="B38159" s="57" t="s">
        <v>78767</v>
      </c>
    </row>
    <row r="38160" spans="1:2" x14ac:dyDescent="0.2">
      <c r="A38160" s="57" t="s">
        <v>78768</v>
      </c>
      <c r="B38160" s="57" t="s">
        <v>78769</v>
      </c>
    </row>
    <row r="38161" spans="1:2" x14ac:dyDescent="0.2">
      <c r="A38161" s="57" t="s">
        <v>78770</v>
      </c>
      <c r="B38161" s="57" t="s">
        <v>78771</v>
      </c>
    </row>
    <row r="38162" spans="1:2" x14ac:dyDescent="0.2">
      <c r="A38162" s="57" t="s">
        <v>78772</v>
      </c>
      <c r="B38162" s="57" t="s">
        <v>78773</v>
      </c>
    </row>
    <row r="38163" spans="1:2" x14ac:dyDescent="0.2">
      <c r="A38163" s="57" t="s">
        <v>78774</v>
      </c>
      <c r="B38163" s="57" t="s">
        <v>78775</v>
      </c>
    </row>
    <row r="38164" spans="1:2" x14ac:dyDescent="0.2">
      <c r="A38164" s="57" t="s">
        <v>78776</v>
      </c>
      <c r="B38164" s="57" t="s">
        <v>78777</v>
      </c>
    </row>
    <row r="38165" spans="1:2" x14ac:dyDescent="0.2">
      <c r="A38165" s="57" t="s">
        <v>78778</v>
      </c>
      <c r="B38165" s="57" t="s">
        <v>78779</v>
      </c>
    </row>
    <row r="38166" spans="1:2" x14ac:dyDescent="0.2">
      <c r="A38166" s="57" t="s">
        <v>78780</v>
      </c>
      <c r="B38166" s="57" t="s">
        <v>78781</v>
      </c>
    </row>
    <row r="38167" spans="1:2" x14ac:dyDescent="0.2">
      <c r="A38167" s="57" t="s">
        <v>78782</v>
      </c>
      <c r="B38167" s="57" t="s">
        <v>78783</v>
      </c>
    </row>
    <row r="38168" spans="1:2" x14ac:dyDescent="0.2">
      <c r="A38168" s="57" t="s">
        <v>78784</v>
      </c>
      <c r="B38168" s="57" t="s">
        <v>78785</v>
      </c>
    </row>
    <row r="38169" spans="1:2" x14ac:dyDescent="0.2">
      <c r="A38169" s="57" t="s">
        <v>78786</v>
      </c>
      <c r="B38169" s="57" t="s">
        <v>78787</v>
      </c>
    </row>
    <row r="38170" spans="1:2" x14ac:dyDescent="0.2">
      <c r="A38170" s="57" t="s">
        <v>78788</v>
      </c>
      <c r="B38170" s="57" t="s">
        <v>78789</v>
      </c>
    </row>
    <row r="38171" spans="1:2" x14ac:dyDescent="0.2">
      <c r="A38171" s="57" t="s">
        <v>78790</v>
      </c>
      <c r="B38171" s="57" t="s">
        <v>78791</v>
      </c>
    </row>
    <row r="38172" spans="1:2" x14ac:dyDescent="0.2">
      <c r="A38172" s="57" t="s">
        <v>78792</v>
      </c>
      <c r="B38172" s="57" t="s">
        <v>78793</v>
      </c>
    </row>
    <row r="38173" spans="1:2" x14ac:dyDescent="0.2">
      <c r="A38173" s="57" t="s">
        <v>78794</v>
      </c>
      <c r="B38173" s="57" t="s">
        <v>78795</v>
      </c>
    </row>
    <row r="38174" spans="1:2" x14ac:dyDescent="0.2">
      <c r="A38174" s="57" t="s">
        <v>78796</v>
      </c>
      <c r="B38174" s="57" t="s">
        <v>78797</v>
      </c>
    </row>
    <row r="38175" spans="1:2" x14ac:dyDescent="0.2">
      <c r="A38175" s="57" t="s">
        <v>78798</v>
      </c>
      <c r="B38175" s="57" t="s">
        <v>78799</v>
      </c>
    </row>
    <row r="38176" spans="1:2" x14ac:dyDescent="0.2">
      <c r="A38176" s="57" t="s">
        <v>78800</v>
      </c>
      <c r="B38176" s="57" t="s">
        <v>78801</v>
      </c>
    </row>
    <row r="38177" spans="1:2" x14ac:dyDescent="0.2">
      <c r="A38177" s="57" t="s">
        <v>78802</v>
      </c>
      <c r="B38177" s="57" t="s">
        <v>78803</v>
      </c>
    </row>
    <row r="38178" spans="1:2" x14ac:dyDescent="0.2">
      <c r="A38178" s="57" t="s">
        <v>78804</v>
      </c>
      <c r="B38178" s="57" t="s">
        <v>78805</v>
      </c>
    </row>
    <row r="38179" spans="1:2" x14ac:dyDescent="0.2">
      <c r="A38179" s="57" t="s">
        <v>78806</v>
      </c>
      <c r="B38179" s="57" t="s">
        <v>78807</v>
      </c>
    </row>
    <row r="38180" spans="1:2" x14ac:dyDescent="0.2">
      <c r="A38180" s="57" t="s">
        <v>78808</v>
      </c>
      <c r="B38180" s="57" t="s">
        <v>78809</v>
      </c>
    </row>
    <row r="38181" spans="1:2" x14ac:dyDescent="0.2">
      <c r="A38181" s="57" t="s">
        <v>78810</v>
      </c>
      <c r="B38181" s="57" t="s">
        <v>78811</v>
      </c>
    </row>
    <row r="38182" spans="1:2" x14ac:dyDescent="0.2">
      <c r="A38182" s="57" t="s">
        <v>78812</v>
      </c>
      <c r="B38182" s="57" t="s">
        <v>78813</v>
      </c>
    </row>
    <row r="38183" spans="1:2" x14ac:dyDescent="0.2">
      <c r="A38183" s="57" t="s">
        <v>78814</v>
      </c>
      <c r="B38183" s="57" t="s">
        <v>78815</v>
      </c>
    </row>
    <row r="38184" spans="1:2" x14ac:dyDescent="0.2">
      <c r="A38184" s="57" t="s">
        <v>78816</v>
      </c>
      <c r="B38184" s="57" t="s">
        <v>78817</v>
      </c>
    </row>
    <row r="38185" spans="1:2" x14ac:dyDescent="0.2">
      <c r="A38185" s="57" t="s">
        <v>78818</v>
      </c>
      <c r="B38185" s="57" t="s">
        <v>78819</v>
      </c>
    </row>
    <row r="38186" spans="1:2" x14ac:dyDescent="0.2">
      <c r="A38186" s="57" t="s">
        <v>78820</v>
      </c>
      <c r="B38186" s="57" t="s">
        <v>78821</v>
      </c>
    </row>
    <row r="38187" spans="1:2" x14ac:dyDescent="0.2">
      <c r="A38187" s="57" t="s">
        <v>78822</v>
      </c>
      <c r="B38187" s="57" t="s">
        <v>78823</v>
      </c>
    </row>
    <row r="38188" spans="1:2" x14ac:dyDescent="0.2">
      <c r="A38188" s="57" t="s">
        <v>78824</v>
      </c>
      <c r="B38188" s="57" t="s">
        <v>78825</v>
      </c>
    </row>
    <row r="38189" spans="1:2" x14ac:dyDescent="0.2">
      <c r="A38189" s="57" t="s">
        <v>78826</v>
      </c>
      <c r="B38189" s="57" t="s">
        <v>78827</v>
      </c>
    </row>
    <row r="38190" spans="1:2" x14ac:dyDescent="0.2">
      <c r="A38190" s="57" t="s">
        <v>78828</v>
      </c>
      <c r="B38190" s="57" t="s">
        <v>78829</v>
      </c>
    </row>
    <row r="38191" spans="1:2" x14ac:dyDescent="0.2">
      <c r="A38191" s="57" t="s">
        <v>78830</v>
      </c>
      <c r="B38191" s="57" t="s">
        <v>78831</v>
      </c>
    </row>
    <row r="38192" spans="1:2" x14ac:dyDescent="0.2">
      <c r="A38192" s="57" t="s">
        <v>78832</v>
      </c>
      <c r="B38192" s="57" t="s">
        <v>78833</v>
      </c>
    </row>
    <row r="38193" spans="1:2" x14ac:dyDescent="0.2">
      <c r="A38193" s="57" t="s">
        <v>78834</v>
      </c>
      <c r="B38193" s="57" t="s">
        <v>78835</v>
      </c>
    </row>
    <row r="38194" spans="1:2" x14ac:dyDescent="0.2">
      <c r="A38194" s="57" t="s">
        <v>78836</v>
      </c>
      <c r="B38194" s="57" t="s">
        <v>78837</v>
      </c>
    </row>
    <row r="38195" spans="1:2" x14ac:dyDescent="0.2">
      <c r="A38195" s="57" t="s">
        <v>78838</v>
      </c>
      <c r="B38195" s="57" t="s">
        <v>78839</v>
      </c>
    </row>
    <row r="38196" spans="1:2" x14ac:dyDescent="0.2">
      <c r="A38196" s="57" t="s">
        <v>78840</v>
      </c>
      <c r="B38196" s="57" t="s">
        <v>78841</v>
      </c>
    </row>
    <row r="38197" spans="1:2" x14ac:dyDescent="0.2">
      <c r="A38197" s="57" t="s">
        <v>78842</v>
      </c>
      <c r="B38197" s="57" t="s">
        <v>78843</v>
      </c>
    </row>
    <row r="38198" spans="1:2" x14ac:dyDescent="0.2">
      <c r="A38198" s="57" t="s">
        <v>78844</v>
      </c>
      <c r="B38198" s="57" t="s">
        <v>78845</v>
      </c>
    </row>
    <row r="38199" spans="1:2" x14ac:dyDescent="0.2">
      <c r="A38199" s="57" t="s">
        <v>78846</v>
      </c>
      <c r="B38199" s="57" t="s">
        <v>78847</v>
      </c>
    </row>
    <row r="38200" spans="1:2" x14ac:dyDescent="0.2">
      <c r="A38200" s="57" t="s">
        <v>78848</v>
      </c>
      <c r="B38200" s="57" t="s">
        <v>78849</v>
      </c>
    </row>
    <row r="38201" spans="1:2" x14ac:dyDescent="0.2">
      <c r="A38201" s="57" t="s">
        <v>78850</v>
      </c>
      <c r="B38201" s="57" t="s">
        <v>78851</v>
      </c>
    </row>
    <row r="38202" spans="1:2" x14ac:dyDescent="0.2">
      <c r="A38202" s="57" t="s">
        <v>78852</v>
      </c>
      <c r="B38202" s="57" t="s">
        <v>78853</v>
      </c>
    </row>
    <row r="38203" spans="1:2" x14ac:dyDescent="0.2">
      <c r="A38203" s="57" t="s">
        <v>78854</v>
      </c>
      <c r="B38203" s="57" t="s">
        <v>78855</v>
      </c>
    </row>
    <row r="38204" spans="1:2" x14ac:dyDescent="0.2">
      <c r="A38204" s="57" t="s">
        <v>78856</v>
      </c>
      <c r="B38204" s="57" t="s">
        <v>78857</v>
      </c>
    </row>
    <row r="38205" spans="1:2" x14ac:dyDescent="0.2">
      <c r="A38205" s="57" t="s">
        <v>78858</v>
      </c>
      <c r="B38205" s="57" t="s">
        <v>78859</v>
      </c>
    </row>
    <row r="38206" spans="1:2" x14ac:dyDescent="0.2">
      <c r="A38206" s="57" t="s">
        <v>78860</v>
      </c>
      <c r="B38206" s="57" t="s">
        <v>78861</v>
      </c>
    </row>
    <row r="38207" spans="1:2" x14ac:dyDescent="0.2">
      <c r="A38207" s="57" t="s">
        <v>78862</v>
      </c>
      <c r="B38207" s="57" t="s">
        <v>78863</v>
      </c>
    </row>
    <row r="38208" spans="1:2" x14ac:dyDescent="0.2">
      <c r="A38208" s="57" t="s">
        <v>78864</v>
      </c>
      <c r="B38208" s="57" t="s">
        <v>78865</v>
      </c>
    </row>
    <row r="38209" spans="1:2" x14ac:dyDescent="0.2">
      <c r="A38209" s="57" t="s">
        <v>78866</v>
      </c>
      <c r="B38209" s="57" t="s">
        <v>78867</v>
      </c>
    </row>
    <row r="38210" spans="1:2" x14ac:dyDescent="0.2">
      <c r="A38210" s="57" t="s">
        <v>78868</v>
      </c>
      <c r="B38210" s="57" t="s">
        <v>78869</v>
      </c>
    </row>
    <row r="38211" spans="1:2" x14ac:dyDescent="0.2">
      <c r="A38211" s="57" t="s">
        <v>78870</v>
      </c>
      <c r="B38211" s="57" t="s">
        <v>78871</v>
      </c>
    </row>
    <row r="38212" spans="1:2" x14ac:dyDescent="0.2">
      <c r="A38212" s="57" t="s">
        <v>78872</v>
      </c>
      <c r="B38212" s="57" t="s">
        <v>78873</v>
      </c>
    </row>
    <row r="38213" spans="1:2" x14ac:dyDescent="0.2">
      <c r="A38213" s="57" t="s">
        <v>78874</v>
      </c>
      <c r="B38213" s="57" t="s">
        <v>78875</v>
      </c>
    </row>
    <row r="38214" spans="1:2" x14ac:dyDescent="0.2">
      <c r="A38214" s="57" t="s">
        <v>78876</v>
      </c>
      <c r="B38214" s="57" t="s">
        <v>78877</v>
      </c>
    </row>
    <row r="38215" spans="1:2" x14ac:dyDescent="0.2">
      <c r="A38215" s="57" t="s">
        <v>78878</v>
      </c>
      <c r="B38215" s="57" t="s">
        <v>78879</v>
      </c>
    </row>
    <row r="38216" spans="1:2" x14ac:dyDescent="0.2">
      <c r="A38216" s="57" t="s">
        <v>78880</v>
      </c>
      <c r="B38216" s="57" t="s">
        <v>78881</v>
      </c>
    </row>
    <row r="38217" spans="1:2" x14ac:dyDescent="0.2">
      <c r="A38217" s="57" t="s">
        <v>78882</v>
      </c>
      <c r="B38217" s="57" t="s">
        <v>78883</v>
      </c>
    </row>
    <row r="38218" spans="1:2" x14ac:dyDescent="0.2">
      <c r="A38218" s="57" t="s">
        <v>78884</v>
      </c>
      <c r="B38218" s="57" t="s">
        <v>78885</v>
      </c>
    </row>
    <row r="38219" spans="1:2" x14ac:dyDescent="0.2">
      <c r="A38219" s="57" t="s">
        <v>78886</v>
      </c>
      <c r="B38219" s="57" t="s">
        <v>78887</v>
      </c>
    </row>
    <row r="38220" spans="1:2" x14ac:dyDescent="0.2">
      <c r="A38220" s="57" t="s">
        <v>78888</v>
      </c>
      <c r="B38220" s="57" t="s">
        <v>78889</v>
      </c>
    </row>
    <row r="38221" spans="1:2" x14ac:dyDescent="0.2">
      <c r="A38221" s="57" t="s">
        <v>78890</v>
      </c>
      <c r="B38221" s="57" t="s">
        <v>78891</v>
      </c>
    </row>
    <row r="38222" spans="1:2" x14ac:dyDescent="0.2">
      <c r="A38222" s="57" t="s">
        <v>78892</v>
      </c>
      <c r="B38222" s="57" t="s">
        <v>78893</v>
      </c>
    </row>
    <row r="38223" spans="1:2" x14ac:dyDescent="0.2">
      <c r="A38223" s="57" t="s">
        <v>78894</v>
      </c>
      <c r="B38223" s="57" t="s">
        <v>78895</v>
      </c>
    </row>
    <row r="38224" spans="1:2" x14ac:dyDescent="0.2">
      <c r="A38224" s="57" t="s">
        <v>78896</v>
      </c>
      <c r="B38224" s="57" t="s">
        <v>78897</v>
      </c>
    </row>
    <row r="38225" spans="1:2" x14ac:dyDescent="0.2">
      <c r="A38225" s="57" t="s">
        <v>78898</v>
      </c>
      <c r="B38225" s="57" t="s">
        <v>78899</v>
      </c>
    </row>
    <row r="38226" spans="1:2" x14ac:dyDescent="0.2">
      <c r="A38226" s="57" t="s">
        <v>78900</v>
      </c>
      <c r="B38226" s="57" t="s">
        <v>78901</v>
      </c>
    </row>
    <row r="38227" spans="1:2" x14ac:dyDescent="0.2">
      <c r="A38227" s="57" t="s">
        <v>78902</v>
      </c>
      <c r="B38227" s="57" t="s">
        <v>78903</v>
      </c>
    </row>
    <row r="38228" spans="1:2" x14ac:dyDescent="0.2">
      <c r="A38228" s="57" t="s">
        <v>78904</v>
      </c>
      <c r="B38228" s="57" t="s">
        <v>78905</v>
      </c>
    </row>
    <row r="38229" spans="1:2" x14ac:dyDescent="0.2">
      <c r="A38229" s="57" t="s">
        <v>78906</v>
      </c>
      <c r="B38229" s="57" t="s">
        <v>78907</v>
      </c>
    </row>
    <row r="38230" spans="1:2" x14ac:dyDescent="0.2">
      <c r="A38230" s="57" t="s">
        <v>78908</v>
      </c>
      <c r="B38230" s="57" t="s">
        <v>78909</v>
      </c>
    </row>
    <row r="38231" spans="1:2" x14ac:dyDescent="0.2">
      <c r="A38231" s="57" t="s">
        <v>78910</v>
      </c>
      <c r="B38231" s="57" t="s">
        <v>78911</v>
      </c>
    </row>
    <row r="38232" spans="1:2" x14ac:dyDescent="0.2">
      <c r="A38232" s="57" t="s">
        <v>78912</v>
      </c>
      <c r="B38232" s="57" t="s">
        <v>78913</v>
      </c>
    </row>
    <row r="38233" spans="1:2" x14ac:dyDescent="0.2">
      <c r="A38233" s="57" t="s">
        <v>78914</v>
      </c>
      <c r="B38233" s="57" t="s">
        <v>78915</v>
      </c>
    </row>
    <row r="38234" spans="1:2" x14ac:dyDescent="0.2">
      <c r="A38234" s="57" t="s">
        <v>78916</v>
      </c>
      <c r="B38234" s="57" t="s">
        <v>78917</v>
      </c>
    </row>
    <row r="38235" spans="1:2" x14ac:dyDescent="0.2">
      <c r="A38235" s="57" t="s">
        <v>78918</v>
      </c>
      <c r="B38235" s="57" t="s">
        <v>78919</v>
      </c>
    </row>
    <row r="38236" spans="1:2" x14ac:dyDescent="0.2">
      <c r="A38236" s="57" t="s">
        <v>78920</v>
      </c>
      <c r="B38236" s="57" t="s">
        <v>78921</v>
      </c>
    </row>
    <row r="38237" spans="1:2" x14ac:dyDescent="0.2">
      <c r="A38237" s="57" t="s">
        <v>78922</v>
      </c>
      <c r="B38237" s="57" t="s">
        <v>78923</v>
      </c>
    </row>
    <row r="38238" spans="1:2" x14ac:dyDescent="0.2">
      <c r="A38238" s="57" t="s">
        <v>78924</v>
      </c>
      <c r="B38238" s="57" t="s">
        <v>78925</v>
      </c>
    </row>
    <row r="38239" spans="1:2" x14ac:dyDescent="0.2">
      <c r="A38239" s="57" t="s">
        <v>78926</v>
      </c>
      <c r="B38239" s="57" t="s">
        <v>78927</v>
      </c>
    </row>
    <row r="38240" spans="1:2" x14ac:dyDescent="0.2">
      <c r="A38240" s="57" t="s">
        <v>78928</v>
      </c>
      <c r="B38240" s="57" t="s">
        <v>78929</v>
      </c>
    </row>
    <row r="38241" spans="1:2" x14ac:dyDescent="0.2">
      <c r="A38241" s="57" t="s">
        <v>78930</v>
      </c>
      <c r="B38241" s="57" t="s">
        <v>78931</v>
      </c>
    </row>
    <row r="38242" spans="1:2" x14ac:dyDescent="0.2">
      <c r="A38242" s="57" t="s">
        <v>78932</v>
      </c>
      <c r="B38242" s="57" t="s">
        <v>78933</v>
      </c>
    </row>
    <row r="38243" spans="1:2" x14ac:dyDescent="0.2">
      <c r="A38243" s="57" t="s">
        <v>78934</v>
      </c>
      <c r="B38243" s="57" t="s">
        <v>78935</v>
      </c>
    </row>
    <row r="38244" spans="1:2" x14ac:dyDescent="0.2">
      <c r="A38244" s="57" t="s">
        <v>78936</v>
      </c>
      <c r="B38244" s="57" t="s">
        <v>78937</v>
      </c>
    </row>
    <row r="38245" spans="1:2" x14ac:dyDescent="0.2">
      <c r="A38245" s="57" t="s">
        <v>78938</v>
      </c>
      <c r="B38245" s="57" t="s">
        <v>78939</v>
      </c>
    </row>
    <row r="38246" spans="1:2" x14ac:dyDescent="0.2">
      <c r="A38246" s="57" t="s">
        <v>78940</v>
      </c>
      <c r="B38246" s="57" t="s">
        <v>78941</v>
      </c>
    </row>
    <row r="38247" spans="1:2" x14ac:dyDescent="0.2">
      <c r="A38247" s="57" t="s">
        <v>78942</v>
      </c>
      <c r="B38247" s="57" t="s">
        <v>78943</v>
      </c>
    </row>
    <row r="38248" spans="1:2" x14ac:dyDescent="0.2">
      <c r="A38248" s="57" t="s">
        <v>78944</v>
      </c>
      <c r="B38248" s="57" t="s">
        <v>78945</v>
      </c>
    </row>
    <row r="38249" spans="1:2" x14ac:dyDescent="0.2">
      <c r="A38249" s="57" t="s">
        <v>78946</v>
      </c>
      <c r="B38249" s="57" t="s">
        <v>78947</v>
      </c>
    </row>
    <row r="38250" spans="1:2" x14ac:dyDescent="0.2">
      <c r="A38250" s="57" t="s">
        <v>78948</v>
      </c>
      <c r="B38250" s="57" t="s">
        <v>78949</v>
      </c>
    </row>
    <row r="38251" spans="1:2" x14ac:dyDescent="0.2">
      <c r="A38251" s="57" t="s">
        <v>78950</v>
      </c>
      <c r="B38251" s="57" t="s">
        <v>78951</v>
      </c>
    </row>
    <row r="38252" spans="1:2" x14ac:dyDescent="0.2">
      <c r="A38252" s="57" t="s">
        <v>78952</v>
      </c>
      <c r="B38252" s="57" t="s">
        <v>78953</v>
      </c>
    </row>
    <row r="38253" spans="1:2" x14ac:dyDescent="0.2">
      <c r="A38253" s="57" t="s">
        <v>78954</v>
      </c>
      <c r="B38253" s="57" t="s">
        <v>78955</v>
      </c>
    </row>
    <row r="38254" spans="1:2" x14ac:dyDescent="0.2">
      <c r="A38254" s="57" t="s">
        <v>78956</v>
      </c>
      <c r="B38254" s="57" t="s">
        <v>78957</v>
      </c>
    </row>
    <row r="38255" spans="1:2" x14ac:dyDescent="0.2">
      <c r="A38255" s="57" t="s">
        <v>78958</v>
      </c>
      <c r="B38255" s="57" t="s">
        <v>78959</v>
      </c>
    </row>
    <row r="38256" spans="1:2" x14ac:dyDescent="0.2">
      <c r="A38256" s="57" t="s">
        <v>78960</v>
      </c>
      <c r="B38256" s="57" t="s">
        <v>78961</v>
      </c>
    </row>
    <row r="38257" spans="1:2" x14ac:dyDescent="0.2">
      <c r="A38257" s="57" t="s">
        <v>78962</v>
      </c>
      <c r="B38257" s="57" t="s">
        <v>78963</v>
      </c>
    </row>
    <row r="38258" spans="1:2" x14ac:dyDescent="0.2">
      <c r="A38258" s="57" t="s">
        <v>78964</v>
      </c>
      <c r="B38258" s="57" t="s">
        <v>78965</v>
      </c>
    </row>
    <row r="38259" spans="1:2" x14ac:dyDescent="0.2">
      <c r="A38259" s="57" t="s">
        <v>78966</v>
      </c>
      <c r="B38259" s="57" t="s">
        <v>78967</v>
      </c>
    </row>
    <row r="38260" spans="1:2" x14ac:dyDescent="0.2">
      <c r="A38260" s="57" t="s">
        <v>78968</v>
      </c>
      <c r="B38260" s="57" t="s">
        <v>78969</v>
      </c>
    </row>
    <row r="38261" spans="1:2" x14ac:dyDescent="0.2">
      <c r="A38261" s="57" t="s">
        <v>78970</v>
      </c>
      <c r="B38261" s="57" t="s">
        <v>78971</v>
      </c>
    </row>
    <row r="38262" spans="1:2" x14ac:dyDescent="0.2">
      <c r="A38262" s="57" t="s">
        <v>78972</v>
      </c>
      <c r="B38262" s="57" t="s">
        <v>78973</v>
      </c>
    </row>
    <row r="38263" spans="1:2" x14ac:dyDescent="0.2">
      <c r="A38263" s="57" t="s">
        <v>78974</v>
      </c>
      <c r="B38263" s="57" t="s">
        <v>78975</v>
      </c>
    </row>
    <row r="38264" spans="1:2" x14ac:dyDescent="0.2">
      <c r="A38264" s="57" t="s">
        <v>78976</v>
      </c>
      <c r="B38264" s="57" t="s">
        <v>78977</v>
      </c>
    </row>
    <row r="38265" spans="1:2" x14ac:dyDescent="0.2">
      <c r="A38265" s="57" t="s">
        <v>78978</v>
      </c>
      <c r="B38265" s="57" t="s">
        <v>78979</v>
      </c>
    </row>
    <row r="38266" spans="1:2" x14ac:dyDescent="0.2">
      <c r="A38266" s="57" t="s">
        <v>78980</v>
      </c>
      <c r="B38266" s="57" t="s">
        <v>78981</v>
      </c>
    </row>
    <row r="38267" spans="1:2" x14ac:dyDescent="0.2">
      <c r="A38267" s="57" t="s">
        <v>78982</v>
      </c>
      <c r="B38267" s="57" t="s">
        <v>78983</v>
      </c>
    </row>
    <row r="38268" spans="1:2" x14ac:dyDescent="0.2">
      <c r="A38268" s="57" t="s">
        <v>78984</v>
      </c>
      <c r="B38268" s="57" t="s">
        <v>78985</v>
      </c>
    </row>
    <row r="38269" spans="1:2" x14ac:dyDescent="0.2">
      <c r="A38269" s="57" t="s">
        <v>78986</v>
      </c>
      <c r="B38269" s="57" t="s">
        <v>78987</v>
      </c>
    </row>
    <row r="38270" spans="1:2" x14ac:dyDescent="0.2">
      <c r="A38270" s="57" t="s">
        <v>78988</v>
      </c>
      <c r="B38270" s="57" t="s">
        <v>78989</v>
      </c>
    </row>
    <row r="38271" spans="1:2" x14ac:dyDescent="0.2">
      <c r="A38271" s="57" t="s">
        <v>78990</v>
      </c>
      <c r="B38271" s="57" t="s">
        <v>78991</v>
      </c>
    </row>
    <row r="38272" spans="1:2" x14ac:dyDescent="0.2">
      <c r="A38272" s="57" t="s">
        <v>78992</v>
      </c>
      <c r="B38272" s="57" t="s">
        <v>78993</v>
      </c>
    </row>
    <row r="38273" spans="1:2" x14ac:dyDescent="0.2">
      <c r="A38273" s="57" t="s">
        <v>78994</v>
      </c>
      <c r="B38273" s="57" t="s">
        <v>78995</v>
      </c>
    </row>
    <row r="38274" spans="1:2" x14ac:dyDescent="0.2">
      <c r="A38274" s="57" t="s">
        <v>78996</v>
      </c>
      <c r="B38274" s="57" t="s">
        <v>78997</v>
      </c>
    </row>
    <row r="38275" spans="1:2" x14ac:dyDescent="0.2">
      <c r="A38275" s="57" t="s">
        <v>78998</v>
      </c>
      <c r="B38275" s="57" t="s">
        <v>78999</v>
      </c>
    </row>
    <row r="38276" spans="1:2" x14ac:dyDescent="0.2">
      <c r="A38276" s="57" t="s">
        <v>79000</v>
      </c>
      <c r="B38276" s="57" t="s">
        <v>79001</v>
      </c>
    </row>
    <row r="38277" spans="1:2" x14ac:dyDescent="0.2">
      <c r="A38277" s="57" t="s">
        <v>79002</v>
      </c>
      <c r="B38277" s="57" t="s">
        <v>79003</v>
      </c>
    </row>
    <row r="38278" spans="1:2" x14ac:dyDescent="0.2">
      <c r="A38278" s="57" t="s">
        <v>79004</v>
      </c>
      <c r="B38278" s="57" t="s">
        <v>79005</v>
      </c>
    </row>
    <row r="38279" spans="1:2" x14ac:dyDescent="0.2">
      <c r="A38279" s="57" t="s">
        <v>79006</v>
      </c>
      <c r="B38279" s="57" t="s">
        <v>79007</v>
      </c>
    </row>
    <row r="38280" spans="1:2" x14ac:dyDescent="0.2">
      <c r="A38280" s="57" t="s">
        <v>79008</v>
      </c>
      <c r="B38280" s="57" t="s">
        <v>79009</v>
      </c>
    </row>
    <row r="38281" spans="1:2" x14ac:dyDescent="0.2">
      <c r="A38281" s="57" t="s">
        <v>79010</v>
      </c>
      <c r="B38281" s="57" t="s">
        <v>79011</v>
      </c>
    </row>
    <row r="38282" spans="1:2" x14ac:dyDescent="0.2">
      <c r="A38282" s="57" t="s">
        <v>79012</v>
      </c>
      <c r="B38282" s="57" t="s">
        <v>79013</v>
      </c>
    </row>
    <row r="38283" spans="1:2" x14ac:dyDescent="0.2">
      <c r="A38283" s="57" t="s">
        <v>79014</v>
      </c>
      <c r="B38283" s="57" t="s">
        <v>79015</v>
      </c>
    </row>
    <row r="38284" spans="1:2" x14ac:dyDescent="0.2">
      <c r="A38284" s="57" t="s">
        <v>79016</v>
      </c>
      <c r="B38284" s="57" t="s">
        <v>79017</v>
      </c>
    </row>
    <row r="38285" spans="1:2" x14ac:dyDescent="0.2">
      <c r="A38285" s="57" t="s">
        <v>79018</v>
      </c>
      <c r="B38285" s="57" t="s">
        <v>79019</v>
      </c>
    </row>
    <row r="38286" spans="1:2" x14ac:dyDescent="0.2">
      <c r="A38286" s="57" t="s">
        <v>79020</v>
      </c>
      <c r="B38286" s="57" t="s">
        <v>79021</v>
      </c>
    </row>
    <row r="38287" spans="1:2" x14ac:dyDescent="0.2">
      <c r="A38287" s="57" t="s">
        <v>79022</v>
      </c>
      <c r="B38287" s="57" t="s">
        <v>79023</v>
      </c>
    </row>
    <row r="38288" spans="1:2" x14ac:dyDescent="0.2">
      <c r="A38288" s="57" t="s">
        <v>79024</v>
      </c>
      <c r="B38288" s="57" t="s">
        <v>79025</v>
      </c>
    </row>
    <row r="38289" spans="1:2" x14ac:dyDescent="0.2">
      <c r="A38289" s="57" t="s">
        <v>79026</v>
      </c>
      <c r="B38289" s="57" t="s">
        <v>79027</v>
      </c>
    </row>
    <row r="38290" spans="1:2" x14ac:dyDescent="0.2">
      <c r="A38290" s="57" t="s">
        <v>79028</v>
      </c>
      <c r="B38290" s="57" t="s">
        <v>79029</v>
      </c>
    </row>
    <row r="38291" spans="1:2" x14ac:dyDescent="0.2">
      <c r="A38291" s="57" t="s">
        <v>79030</v>
      </c>
      <c r="B38291" s="57" t="s">
        <v>79031</v>
      </c>
    </row>
    <row r="38292" spans="1:2" x14ac:dyDescent="0.2">
      <c r="A38292" s="57" t="s">
        <v>79032</v>
      </c>
      <c r="B38292" s="57" t="s">
        <v>79033</v>
      </c>
    </row>
    <row r="38293" spans="1:2" x14ac:dyDescent="0.2">
      <c r="A38293" s="57" t="s">
        <v>79034</v>
      </c>
      <c r="B38293" s="57" t="s">
        <v>79035</v>
      </c>
    </row>
    <row r="38294" spans="1:2" x14ac:dyDescent="0.2">
      <c r="A38294" s="57" t="s">
        <v>79036</v>
      </c>
      <c r="B38294" s="57" t="s">
        <v>79037</v>
      </c>
    </row>
    <row r="38295" spans="1:2" x14ac:dyDescent="0.2">
      <c r="A38295" s="57" t="s">
        <v>79038</v>
      </c>
      <c r="B38295" s="57" t="s">
        <v>79039</v>
      </c>
    </row>
    <row r="38296" spans="1:2" x14ac:dyDescent="0.2">
      <c r="A38296" s="57" t="s">
        <v>79040</v>
      </c>
      <c r="B38296" s="57" t="s">
        <v>79041</v>
      </c>
    </row>
    <row r="38297" spans="1:2" x14ac:dyDescent="0.2">
      <c r="A38297" s="57" t="s">
        <v>79042</v>
      </c>
      <c r="B38297" s="57" t="s">
        <v>79043</v>
      </c>
    </row>
    <row r="38298" spans="1:2" x14ac:dyDescent="0.2">
      <c r="A38298" s="57" t="s">
        <v>79044</v>
      </c>
      <c r="B38298" s="57" t="s">
        <v>79045</v>
      </c>
    </row>
    <row r="38299" spans="1:2" x14ac:dyDescent="0.2">
      <c r="A38299" s="57" t="s">
        <v>79046</v>
      </c>
      <c r="B38299" s="57" t="s">
        <v>79047</v>
      </c>
    </row>
    <row r="38300" spans="1:2" x14ac:dyDescent="0.2">
      <c r="A38300" s="57" t="s">
        <v>79048</v>
      </c>
      <c r="B38300" s="57" t="s">
        <v>79049</v>
      </c>
    </row>
    <row r="38301" spans="1:2" x14ac:dyDescent="0.2">
      <c r="A38301" s="57" t="s">
        <v>79050</v>
      </c>
      <c r="B38301" s="57" t="s">
        <v>79051</v>
      </c>
    </row>
    <row r="38302" spans="1:2" x14ac:dyDescent="0.2">
      <c r="A38302" s="57" t="s">
        <v>79052</v>
      </c>
      <c r="B38302" s="57" t="s">
        <v>79053</v>
      </c>
    </row>
    <row r="38303" spans="1:2" x14ac:dyDescent="0.2">
      <c r="A38303" s="57" t="s">
        <v>79054</v>
      </c>
      <c r="B38303" s="57" t="s">
        <v>79055</v>
      </c>
    </row>
    <row r="38304" spans="1:2" x14ac:dyDescent="0.2">
      <c r="A38304" s="57" t="s">
        <v>79056</v>
      </c>
      <c r="B38304" s="57" t="s">
        <v>79057</v>
      </c>
    </row>
    <row r="38305" spans="1:2" x14ac:dyDescent="0.2">
      <c r="A38305" s="57" t="s">
        <v>79058</v>
      </c>
      <c r="B38305" s="57" t="s">
        <v>79059</v>
      </c>
    </row>
    <row r="38306" spans="1:2" x14ac:dyDescent="0.2">
      <c r="A38306" s="57" t="s">
        <v>79060</v>
      </c>
      <c r="B38306" s="57" t="s">
        <v>79061</v>
      </c>
    </row>
    <row r="38307" spans="1:2" x14ac:dyDescent="0.2">
      <c r="A38307" s="57" t="s">
        <v>79062</v>
      </c>
      <c r="B38307" s="57" t="s">
        <v>79063</v>
      </c>
    </row>
    <row r="38308" spans="1:2" x14ac:dyDescent="0.2">
      <c r="A38308" s="57" t="s">
        <v>79064</v>
      </c>
      <c r="B38308" s="57" t="s">
        <v>79065</v>
      </c>
    </row>
    <row r="38309" spans="1:2" x14ac:dyDescent="0.2">
      <c r="A38309" s="57" t="s">
        <v>79066</v>
      </c>
      <c r="B38309" s="57" t="s">
        <v>79067</v>
      </c>
    </row>
    <row r="38310" spans="1:2" x14ac:dyDescent="0.2">
      <c r="A38310" s="57" t="s">
        <v>79068</v>
      </c>
      <c r="B38310" s="57" t="s">
        <v>79069</v>
      </c>
    </row>
    <row r="38311" spans="1:2" x14ac:dyDescent="0.2">
      <c r="A38311" s="57" t="s">
        <v>79070</v>
      </c>
      <c r="B38311" s="57" t="s">
        <v>79071</v>
      </c>
    </row>
    <row r="38312" spans="1:2" x14ac:dyDescent="0.2">
      <c r="A38312" s="57" t="s">
        <v>79072</v>
      </c>
      <c r="B38312" s="57" t="s">
        <v>79073</v>
      </c>
    </row>
    <row r="38313" spans="1:2" x14ac:dyDescent="0.2">
      <c r="A38313" s="57" t="s">
        <v>79074</v>
      </c>
      <c r="B38313" s="57" t="s">
        <v>79075</v>
      </c>
    </row>
    <row r="38314" spans="1:2" x14ac:dyDescent="0.2">
      <c r="A38314" s="57" t="s">
        <v>79076</v>
      </c>
      <c r="B38314" s="57" t="s">
        <v>79077</v>
      </c>
    </row>
    <row r="38315" spans="1:2" x14ac:dyDescent="0.2">
      <c r="A38315" s="57" t="s">
        <v>79078</v>
      </c>
      <c r="B38315" s="57" t="s">
        <v>79079</v>
      </c>
    </row>
    <row r="38316" spans="1:2" x14ac:dyDescent="0.2">
      <c r="A38316" s="57" t="s">
        <v>79080</v>
      </c>
      <c r="B38316" s="57" t="s">
        <v>79081</v>
      </c>
    </row>
    <row r="38317" spans="1:2" x14ac:dyDescent="0.2">
      <c r="A38317" s="57" t="s">
        <v>79082</v>
      </c>
      <c r="B38317" s="57" t="s">
        <v>79083</v>
      </c>
    </row>
    <row r="38318" spans="1:2" x14ac:dyDescent="0.2">
      <c r="A38318" s="57" t="s">
        <v>79084</v>
      </c>
      <c r="B38318" s="57" t="s">
        <v>79085</v>
      </c>
    </row>
    <row r="38319" spans="1:2" x14ac:dyDescent="0.2">
      <c r="A38319" s="57" t="s">
        <v>79086</v>
      </c>
      <c r="B38319" s="57" t="s">
        <v>79087</v>
      </c>
    </row>
    <row r="38320" spans="1:2" x14ac:dyDescent="0.2">
      <c r="A38320" s="57" t="s">
        <v>79088</v>
      </c>
      <c r="B38320" s="57" t="s">
        <v>79089</v>
      </c>
    </row>
    <row r="38321" spans="1:2" x14ac:dyDescent="0.2">
      <c r="A38321" s="57" t="s">
        <v>79090</v>
      </c>
      <c r="B38321" s="57" t="s">
        <v>79091</v>
      </c>
    </row>
    <row r="38322" spans="1:2" x14ac:dyDescent="0.2">
      <c r="A38322" s="57" t="s">
        <v>79092</v>
      </c>
      <c r="B38322" s="57" t="s">
        <v>79093</v>
      </c>
    </row>
    <row r="38323" spans="1:2" x14ac:dyDescent="0.2">
      <c r="A38323" s="57" t="s">
        <v>79094</v>
      </c>
      <c r="B38323" s="57" t="s">
        <v>79095</v>
      </c>
    </row>
    <row r="38324" spans="1:2" x14ac:dyDescent="0.2">
      <c r="A38324" s="57" t="s">
        <v>79096</v>
      </c>
      <c r="B38324" s="57" t="s">
        <v>79097</v>
      </c>
    </row>
    <row r="38325" spans="1:2" x14ac:dyDescent="0.2">
      <c r="A38325" s="57" t="s">
        <v>79098</v>
      </c>
      <c r="B38325" s="57" t="s">
        <v>79099</v>
      </c>
    </row>
    <row r="38326" spans="1:2" x14ac:dyDescent="0.2">
      <c r="A38326" s="57" t="s">
        <v>79100</v>
      </c>
      <c r="B38326" s="57" t="s">
        <v>79101</v>
      </c>
    </row>
    <row r="38327" spans="1:2" x14ac:dyDescent="0.2">
      <c r="A38327" s="57" t="s">
        <v>79102</v>
      </c>
      <c r="B38327" s="57" t="s">
        <v>79103</v>
      </c>
    </row>
    <row r="38328" spans="1:2" x14ac:dyDescent="0.2">
      <c r="A38328" s="57" t="s">
        <v>79104</v>
      </c>
      <c r="B38328" s="57" t="s">
        <v>79105</v>
      </c>
    </row>
    <row r="38329" spans="1:2" x14ac:dyDescent="0.2">
      <c r="A38329" s="57" t="s">
        <v>79106</v>
      </c>
      <c r="B38329" s="57" t="s">
        <v>79107</v>
      </c>
    </row>
    <row r="38330" spans="1:2" x14ac:dyDescent="0.2">
      <c r="A38330" s="57" t="s">
        <v>79108</v>
      </c>
      <c r="B38330" s="57" t="s">
        <v>79109</v>
      </c>
    </row>
    <row r="38331" spans="1:2" x14ac:dyDescent="0.2">
      <c r="A38331" s="57" t="s">
        <v>79110</v>
      </c>
      <c r="B38331" s="57" t="s">
        <v>79111</v>
      </c>
    </row>
    <row r="38332" spans="1:2" x14ac:dyDescent="0.2">
      <c r="A38332" s="57" t="s">
        <v>79112</v>
      </c>
      <c r="B38332" s="57" t="s">
        <v>79113</v>
      </c>
    </row>
    <row r="38333" spans="1:2" x14ac:dyDescent="0.2">
      <c r="A38333" s="57" t="s">
        <v>79114</v>
      </c>
      <c r="B38333" s="57" t="s">
        <v>79115</v>
      </c>
    </row>
    <row r="38334" spans="1:2" x14ac:dyDescent="0.2">
      <c r="A38334" s="57" t="s">
        <v>79116</v>
      </c>
      <c r="B38334" s="57" t="s">
        <v>79117</v>
      </c>
    </row>
    <row r="38335" spans="1:2" x14ac:dyDescent="0.2">
      <c r="A38335" s="57" t="s">
        <v>79118</v>
      </c>
      <c r="B38335" s="57" t="s">
        <v>79119</v>
      </c>
    </row>
    <row r="38336" spans="1:2" x14ac:dyDescent="0.2">
      <c r="A38336" s="57" t="s">
        <v>79120</v>
      </c>
      <c r="B38336" s="57" t="s">
        <v>79121</v>
      </c>
    </row>
    <row r="38337" spans="1:2" x14ac:dyDescent="0.2">
      <c r="A38337" s="57" t="s">
        <v>79122</v>
      </c>
      <c r="B38337" s="57" t="s">
        <v>79123</v>
      </c>
    </row>
    <row r="38338" spans="1:2" x14ac:dyDescent="0.2">
      <c r="A38338" s="57" t="s">
        <v>79124</v>
      </c>
      <c r="B38338" s="57" t="s">
        <v>79125</v>
      </c>
    </row>
    <row r="38339" spans="1:2" x14ac:dyDescent="0.2">
      <c r="A38339" s="57" t="s">
        <v>79126</v>
      </c>
      <c r="B38339" s="57" t="s">
        <v>79127</v>
      </c>
    </row>
    <row r="38340" spans="1:2" x14ac:dyDescent="0.2">
      <c r="A38340" s="57" t="s">
        <v>79128</v>
      </c>
      <c r="B38340" s="57" t="s">
        <v>79129</v>
      </c>
    </row>
    <row r="38341" spans="1:2" x14ac:dyDescent="0.2">
      <c r="A38341" s="57" t="s">
        <v>79130</v>
      </c>
      <c r="B38341" s="57" t="s">
        <v>79131</v>
      </c>
    </row>
    <row r="38342" spans="1:2" x14ac:dyDescent="0.2">
      <c r="A38342" s="57" t="s">
        <v>79132</v>
      </c>
      <c r="B38342" s="57" t="s">
        <v>79133</v>
      </c>
    </row>
    <row r="38343" spans="1:2" x14ac:dyDescent="0.2">
      <c r="A38343" s="57" t="s">
        <v>79134</v>
      </c>
      <c r="B38343" s="57" t="s">
        <v>79135</v>
      </c>
    </row>
    <row r="38344" spans="1:2" x14ac:dyDescent="0.2">
      <c r="A38344" s="57" t="s">
        <v>79136</v>
      </c>
      <c r="B38344" s="57" t="s">
        <v>79137</v>
      </c>
    </row>
    <row r="38345" spans="1:2" x14ac:dyDescent="0.2">
      <c r="A38345" s="57" t="s">
        <v>79138</v>
      </c>
      <c r="B38345" s="57" t="s">
        <v>79139</v>
      </c>
    </row>
    <row r="38346" spans="1:2" x14ac:dyDescent="0.2">
      <c r="A38346" s="57" t="s">
        <v>79140</v>
      </c>
      <c r="B38346" s="57" t="s">
        <v>79141</v>
      </c>
    </row>
    <row r="38347" spans="1:2" x14ac:dyDescent="0.2">
      <c r="A38347" s="57" t="s">
        <v>79142</v>
      </c>
      <c r="B38347" s="57" t="s">
        <v>79143</v>
      </c>
    </row>
    <row r="38348" spans="1:2" x14ac:dyDescent="0.2">
      <c r="A38348" s="57" t="s">
        <v>79144</v>
      </c>
      <c r="B38348" s="57" t="s">
        <v>79145</v>
      </c>
    </row>
    <row r="38349" spans="1:2" x14ac:dyDescent="0.2">
      <c r="A38349" s="57" t="s">
        <v>79146</v>
      </c>
      <c r="B38349" s="57" t="s">
        <v>79147</v>
      </c>
    </row>
    <row r="38350" spans="1:2" x14ac:dyDescent="0.2">
      <c r="A38350" s="57" t="s">
        <v>79148</v>
      </c>
      <c r="B38350" s="57" t="s">
        <v>79149</v>
      </c>
    </row>
    <row r="38351" spans="1:2" x14ac:dyDescent="0.2">
      <c r="A38351" s="57" t="s">
        <v>79150</v>
      </c>
      <c r="B38351" s="57" t="s">
        <v>79151</v>
      </c>
    </row>
    <row r="38352" spans="1:2" x14ac:dyDescent="0.2">
      <c r="A38352" s="57" t="s">
        <v>79152</v>
      </c>
      <c r="B38352" s="57" t="s">
        <v>79153</v>
      </c>
    </row>
    <row r="38353" spans="1:2" x14ac:dyDescent="0.2">
      <c r="A38353" s="57" t="s">
        <v>79154</v>
      </c>
      <c r="B38353" s="57" t="s">
        <v>79155</v>
      </c>
    </row>
    <row r="38354" spans="1:2" x14ac:dyDescent="0.2">
      <c r="A38354" s="57" t="s">
        <v>79156</v>
      </c>
      <c r="B38354" s="57" t="s">
        <v>79157</v>
      </c>
    </row>
    <row r="38355" spans="1:2" x14ac:dyDescent="0.2">
      <c r="A38355" s="57" t="s">
        <v>79158</v>
      </c>
      <c r="B38355" s="57" t="s">
        <v>79159</v>
      </c>
    </row>
    <row r="38356" spans="1:2" x14ac:dyDescent="0.2">
      <c r="A38356" s="57" t="s">
        <v>79160</v>
      </c>
      <c r="B38356" s="57" t="s">
        <v>79161</v>
      </c>
    </row>
    <row r="38357" spans="1:2" x14ac:dyDescent="0.2">
      <c r="A38357" s="57" t="s">
        <v>79162</v>
      </c>
      <c r="B38357" s="57" t="s">
        <v>79163</v>
      </c>
    </row>
    <row r="38358" spans="1:2" x14ac:dyDescent="0.2">
      <c r="A38358" s="57" t="s">
        <v>79164</v>
      </c>
      <c r="B38358" s="57" t="s">
        <v>79165</v>
      </c>
    </row>
    <row r="38359" spans="1:2" x14ac:dyDescent="0.2">
      <c r="A38359" s="57" t="s">
        <v>79166</v>
      </c>
      <c r="B38359" s="57" t="s">
        <v>79167</v>
      </c>
    </row>
    <row r="38360" spans="1:2" x14ac:dyDescent="0.2">
      <c r="A38360" s="57" t="s">
        <v>79168</v>
      </c>
      <c r="B38360" s="57" t="s">
        <v>79169</v>
      </c>
    </row>
    <row r="38361" spans="1:2" x14ac:dyDescent="0.2">
      <c r="A38361" s="57" t="s">
        <v>79170</v>
      </c>
      <c r="B38361" s="57" t="s">
        <v>79171</v>
      </c>
    </row>
    <row r="38362" spans="1:2" x14ac:dyDescent="0.2">
      <c r="A38362" s="57" t="s">
        <v>79172</v>
      </c>
      <c r="B38362" s="57" t="s">
        <v>79173</v>
      </c>
    </row>
    <row r="38363" spans="1:2" x14ac:dyDescent="0.2">
      <c r="A38363" s="57" t="s">
        <v>79174</v>
      </c>
      <c r="B38363" s="57" t="s">
        <v>79175</v>
      </c>
    </row>
    <row r="38364" spans="1:2" x14ac:dyDescent="0.2">
      <c r="A38364" s="57" t="s">
        <v>79176</v>
      </c>
      <c r="B38364" s="57" t="s">
        <v>79177</v>
      </c>
    </row>
    <row r="38365" spans="1:2" x14ac:dyDescent="0.2">
      <c r="A38365" s="57" t="s">
        <v>79178</v>
      </c>
      <c r="B38365" s="57" t="s">
        <v>79179</v>
      </c>
    </row>
    <row r="38366" spans="1:2" x14ac:dyDescent="0.2">
      <c r="A38366" s="57" t="s">
        <v>79180</v>
      </c>
      <c r="B38366" s="57" t="s">
        <v>79181</v>
      </c>
    </row>
    <row r="38367" spans="1:2" x14ac:dyDescent="0.2">
      <c r="A38367" s="57" t="s">
        <v>79182</v>
      </c>
      <c r="B38367" s="57" t="s">
        <v>79183</v>
      </c>
    </row>
    <row r="38368" spans="1:2" x14ac:dyDescent="0.2">
      <c r="A38368" s="57" t="s">
        <v>79184</v>
      </c>
      <c r="B38368" s="57" t="s">
        <v>79185</v>
      </c>
    </row>
    <row r="38369" spans="1:2" x14ac:dyDescent="0.2">
      <c r="A38369" s="57" t="s">
        <v>79186</v>
      </c>
      <c r="B38369" s="57" t="s">
        <v>79187</v>
      </c>
    </row>
    <row r="38370" spans="1:2" x14ac:dyDescent="0.2">
      <c r="A38370" s="57" t="s">
        <v>79188</v>
      </c>
      <c r="B38370" s="57" t="s">
        <v>79189</v>
      </c>
    </row>
    <row r="38371" spans="1:2" x14ac:dyDescent="0.2">
      <c r="A38371" s="57" t="s">
        <v>79190</v>
      </c>
      <c r="B38371" s="57" t="s">
        <v>79191</v>
      </c>
    </row>
    <row r="38372" spans="1:2" x14ac:dyDescent="0.2">
      <c r="A38372" s="57" t="s">
        <v>79192</v>
      </c>
      <c r="B38372" s="57" t="s">
        <v>79193</v>
      </c>
    </row>
    <row r="38373" spans="1:2" x14ac:dyDescent="0.2">
      <c r="A38373" s="57" t="s">
        <v>79194</v>
      </c>
      <c r="B38373" s="57" t="s">
        <v>79195</v>
      </c>
    </row>
    <row r="38374" spans="1:2" x14ac:dyDescent="0.2">
      <c r="A38374" s="57" t="s">
        <v>79196</v>
      </c>
      <c r="B38374" s="57" t="s">
        <v>79197</v>
      </c>
    </row>
    <row r="38375" spans="1:2" x14ac:dyDescent="0.2">
      <c r="A38375" s="57" t="s">
        <v>79198</v>
      </c>
      <c r="B38375" s="57" t="s">
        <v>79199</v>
      </c>
    </row>
    <row r="38376" spans="1:2" x14ac:dyDescent="0.2">
      <c r="A38376" s="57" t="s">
        <v>79200</v>
      </c>
      <c r="B38376" s="57" t="s">
        <v>79201</v>
      </c>
    </row>
    <row r="38377" spans="1:2" x14ac:dyDescent="0.2">
      <c r="A38377" s="57" t="s">
        <v>79202</v>
      </c>
      <c r="B38377" s="57" t="s">
        <v>79203</v>
      </c>
    </row>
    <row r="38378" spans="1:2" x14ac:dyDescent="0.2">
      <c r="A38378" s="57" t="s">
        <v>79204</v>
      </c>
      <c r="B38378" s="57" t="s">
        <v>79205</v>
      </c>
    </row>
    <row r="38379" spans="1:2" x14ac:dyDescent="0.2">
      <c r="A38379" s="57" t="s">
        <v>79206</v>
      </c>
      <c r="B38379" s="57" t="s">
        <v>79207</v>
      </c>
    </row>
    <row r="38380" spans="1:2" x14ac:dyDescent="0.2">
      <c r="A38380" s="57" t="s">
        <v>79208</v>
      </c>
      <c r="B38380" s="57" t="s">
        <v>79209</v>
      </c>
    </row>
    <row r="38381" spans="1:2" x14ac:dyDescent="0.2">
      <c r="A38381" s="57" t="s">
        <v>79210</v>
      </c>
      <c r="B38381" s="57" t="s">
        <v>79211</v>
      </c>
    </row>
    <row r="38382" spans="1:2" x14ac:dyDescent="0.2">
      <c r="A38382" s="57" t="s">
        <v>79212</v>
      </c>
      <c r="B38382" s="57" t="s">
        <v>79213</v>
      </c>
    </row>
    <row r="38383" spans="1:2" x14ac:dyDescent="0.2">
      <c r="A38383" s="57" t="s">
        <v>79214</v>
      </c>
      <c r="B38383" s="57" t="s">
        <v>79215</v>
      </c>
    </row>
    <row r="38384" spans="1:2" x14ac:dyDescent="0.2">
      <c r="A38384" s="57" t="s">
        <v>79216</v>
      </c>
      <c r="B38384" s="57" t="s">
        <v>79217</v>
      </c>
    </row>
    <row r="38385" spans="1:2" x14ac:dyDescent="0.2">
      <c r="A38385" s="57" t="s">
        <v>79218</v>
      </c>
      <c r="B38385" s="57" t="s">
        <v>79219</v>
      </c>
    </row>
    <row r="38386" spans="1:2" x14ac:dyDescent="0.2">
      <c r="A38386" s="57" t="s">
        <v>79220</v>
      </c>
      <c r="B38386" s="57" t="s">
        <v>79221</v>
      </c>
    </row>
    <row r="38387" spans="1:2" x14ac:dyDescent="0.2">
      <c r="A38387" s="57" t="s">
        <v>79222</v>
      </c>
      <c r="B38387" s="57" t="s">
        <v>79223</v>
      </c>
    </row>
    <row r="38388" spans="1:2" x14ac:dyDescent="0.2">
      <c r="A38388" s="57" t="s">
        <v>79224</v>
      </c>
      <c r="B38388" s="57" t="s">
        <v>79225</v>
      </c>
    </row>
    <row r="38389" spans="1:2" x14ac:dyDescent="0.2">
      <c r="A38389" s="57" t="s">
        <v>79226</v>
      </c>
      <c r="B38389" s="57" t="s">
        <v>79227</v>
      </c>
    </row>
    <row r="38390" spans="1:2" x14ac:dyDescent="0.2">
      <c r="A38390" s="57" t="s">
        <v>79228</v>
      </c>
      <c r="B38390" s="57" t="s">
        <v>79229</v>
      </c>
    </row>
    <row r="38391" spans="1:2" x14ac:dyDescent="0.2">
      <c r="A38391" s="57" t="s">
        <v>79230</v>
      </c>
      <c r="B38391" s="57" t="s">
        <v>79231</v>
      </c>
    </row>
    <row r="38392" spans="1:2" x14ac:dyDescent="0.2">
      <c r="A38392" s="57" t="s">
        <v>79232</v>
      </c>
      <c r="B38392" s="57" t="s">
        <v>79233</v>
      </c>
    </row>
    <row r="38393" spans="1:2" x14ac:dyDescent="0.2">
      <c r="A38393" s="57" t="s">
        <v>79234</v>
      </c>
      <c r="B38393" s="57" t="s">
        <v>79235</v>
      </c>
    </row>
    <row r="38394" spans="1:2" x14ac:dyDescent="0.2">
      <c r="A38394" s="57" t="s">
        <v>79236</v>
      </c>
      <c r="B38394" s="57" t="s">
        <v>79237</v>
      </c>
    </row>
    <row r="38395" spans="1:2" x14ac:dyDescent="0.2">
      <c r="A38395" s="57" t="s">
        <v>79238</v>
      </c>
      <c r="B38395" s="57" t="s">
        <v>79239</v>
      </c>
    </row>
    <row r="38396" spans="1:2" x14ac:dyDescent="0.2">
      <c r="A38396" s="57" t="s">
        <v>79240</v>
      </c>
      <c r="B38396" s="57" t="s">
        <v>79241</v>
      </c>
    </row>
    <row r="38397" spans="1:2" x14ac:dyDescent="0.2">
      <c r="A38397" s="57" t="s">
        <v>79242</v>
      </c>
      <c r="B38397" s="57" t="s">
        <v>79243</v>
      </c>
    </row>
    <row r="38398" spans="1:2" x14ac:dyDescent="0.2">
      <c r="A38398" s="57" t="s">
        <v>79244</v>
      </c>
      <c r="B38398" s="57" t="s">
        <v>79245</v>
      </c>
    </row>
    <row r="38399" spans="1:2" x14ac:dyDescent="0.2">
      <c r="A38399" s="57" t="s">
        <v>79246</v>
      </c>
      <c r="B38399" s="57" t="s">
        <v>79247</v>
      </c>
    </row>
    <row r="38400" spans="1:2" x14ac:dyDescent="0.2">
      <c r="A38400" s="57" t="s">
        <v>79248</v>
      </c>
      <c r="B38400" s="57" t="s">
        <v>79249</v>
      </c>
    </row>
    <row r="38401" spans="1:2" x14ac:dyDescent="0.2">
      <c r="A38401" s="57" t="s">
        <v>79250</v>
      </c>
      <c r="B38401" s="57" t="s">
        <v>79251</v>
      </c>
    </row>
    <row r="38402" spans="1:2" x14ac:dyDescent="0.2">
      <c r="A38402" s="57" t="s">
        <v>79252</v>
      </c>
      <c r="B38402" s="57" t="s">
        <v>79253</v>
      </c>
    </row>
    <row r="38403" spans="1:2" x14ac:dyDescent="0.2">
      <c r="A38403" s="57" t="s">
        <v>79254</v>
      </c>
      <c r="B38403" s="57" t="s">
        <v>79255</v>
      </c>
    </row>
    <row r="38404" spans="1:2" x14ac:dyDescent="0.2">
      <c r="A38404" s="57" t="s">
        <v>79256</v>
      </c>
      <c r="B38404" s="57" t="s">
        <v>79257</v>
      </c>
    </row>
    <row r="38405" spans="1:2" x14ac:dyDescent="0.2">
      <c r="A38405" s="57" t="s">
        <v>79258</v>
      </c>
      <c r="B38405" s="57" t="s">
        <v>79259</v>
      </c>
    </row>
    <row r="38406" spans="1:2" x14ac:dyDescent="0.2">
      <c r="A38406" s="57" t="s">
        <v>79260</v>
      </c>
      <c r="B38406" s="57" t="s">
        <v>79261</v>
      </c>
    </row>
    <row r="38407" spans="1:2" x14ac:dyDescent="0.2">
      <c r="A38407" s="57" t="s">
        <v>79262</v>
      </c>
      <c r="B38407" s="57" t="s">
        <v>79263</v>
      </c>
    </row>
    <row r="38408" spans="1:2" x14ac:dyDescent="0.2">
      <c r="A38408" s="57" t="s">
        <v>79264</v>
      </c>
      <c r="B38408" s="57" t="s">
        <v>79265</v>
      </c>
    </row>
    <row r="38409" spans="1:2" x14ac:dyDescent="0.2">
      <c r="A38409" s="57" t="s">
        <v>79266</v>
      </c>
      <c r="B38409" s="57" t="s">
        <v>79267</v>
      </c>
    </row>
    <row r="38410" spans="1:2" x14ac:dyDescent="0.2">
      <c r="A38410" s="57" t="s">
        <v>79268</v>
      </c>
      <c r="B38410" s="57" t="s">
        <v>79269</v>
      </c>
    </row>
    <row r="38411" spans="1:2" x14ac:dyDescent="0.2">
      <c r="A38411" s="57" t="s">
        <v>79270</v>
      </c>
      <c r="B38411" s="57" t="s">
        <v>79271</v>
      </c>
    </row>
    <row r="38412" spans="1:2" x14ac:dyDescent="0.2">
      <c r="A38412" s="57" t="s">
        <v>79272</v>
      </c>
      <c r="B38412" s="57" t="s">
        <v>79273</v>
      </c>
    </row>
    <row r="38413" spans="1:2" x14ac:dyDescent="0.2">
      <c r="A38413" s="57" t="s">
        <v>79274</v>
      </c>
      <c r="B38413" s="57" t="s">
        <v>79275</v>
      </c>
    </row>
    <row r="38414" spans="1:2" x14ac:dyDescent="0.2">
      <c r="A38414" s="57" t="s">
        <v>79276</v>
      </c>
      <c r="B38414" s="57" t="s">
        <v>79277</v>
      </c>
    </row>
    <row r="38415" spans="1:2" x14ac:dyDescent="0.2">
      <c r="A38415" s="57" t="s">
        <v>79278</v>
      </c>
      <c r="B38415" s="57" t="s">
        <v>79279</v>
      </c>
    </row>
    <row r="38416" spans="1:2" x14ac:dyDescent="0.2">
      <c r="A38416" s="57" t="s">
        <v>79280</v>
      </c>
      <c r="B38416" s="57" t="s">
        <v>79281</v>
      </c>
    </row>
    <row r="38417" spans="1:2" x14ac:dyDescent="0.2">
      <c r="A38417" s="57" t="s">
        <v>79282</v>
      </c>
      <c r="B38417" s="57" t="s">
        <v>79283</v>
      </c>
    </row>
    <row r="38418" spans="1:2" x14ac:dyDescent="0.2">
      <c r="A38418" s="57" t="s">
        <v>79284</v>
      </c>
      <c r="B38418" s="57" t="s">
        <v>79285</v>
      </c>
    </row>
    <row r="38419" spans="1:2" x14ac:dyDescent="0.2">
      <c r="A38419" s="57" t="s">
        <v>79286</v>
      </c>
      <c r="B38419" s="57" t="s">
        <v>79287</v>
      </c>
    </row>
    <row r="38420" spans="1:2" x14ac:dyDescent="0.2">
      <c r="A38420" s="57" t="s">
        <v>79288</v>
      </c>
      <c r="B38420" s="57" t="s">
        <v>79289</v>
      </c>
    </row>
    <row r="38421" spans="1:2" x14ac:dyDescent="0.2">
      <c r="A38421" s="57" t="s">
        <v>79290</v>
      </c>
      <c r="B38421" s="57" t="s">
        <v>79291</v>
      </c>
    </row>
    <row r="38422" spans="1:2" x14ac:dyDescent="0.2">
      <c r="A38422" s="57" t="s">
        <v>79292</v>
      </c>
      <c r="B38422" s="57" t="s">
        <v>79293</v>
      </c>
    </row>
    <row r="38423" spans="1:2" x14ac:dyDescent="0.2">
      <c r="A38423" s="57" t="s">
        <v>79294</v>
      </c>
      <c r="B38423" s="57" t="s">
        <v>79295</v>
      </c>
    </row>
    <row r="38424" spans="1:2" x14ac:dyDescent="0.2">
      <c r="A38424" s="57" t="s">
        <v>79296</v>
      </c>
      <c r="B38424" s="57" t="s">
        <v>79297</v>
      </c>
    </row>
    <row r="38425" spans="1:2" x14ac:dyDescent="0.2">
      <c r="A38425" s="57" t="s">
        <v>79298</v>
      </c>
      <c r="B38425" s="57" t="s">
        <v>79299</v>
      </c>
    </row>
    <row r="38426" spans="1:2" x14ac:dyDescent="0.2">
      <c r="A38426" s="57" t="s">
        <v>79300</v>
      </c>
      <c r="B38426" s="57" t="s">
        <v>79301</v>
      </c>
    </row>
    <row r="38427" spans="1:2" x14ac:dyDescent="0.2">
      <c r="A38427" s="57" t="s">
        <v>79302</v>
      </c>
      <c r="B38427" s="57" t="s">
        <v>79303</v>
      </c>
    </row>
    <row r="38428" spans="1:2" x14ac:dyDescent="0.2">
      <c r="A38428" s="57" t="s">
        <v>79304</v>
      </c>
      <c r="B38428" s="57" t="s">
        <v>79305</v>
      </c>
    </row>
    <row r="38429" spans="1:2" x14ac:dyDescent="0.2">
      <c r="A38429" s="57" t="s">
        <v>79306</v>
      </c>
      <c r="B38429" s="57" t="s">
        <v>79307</v>
      </c>
    </row>
    <row r="38430" spans="1:2" x14ac:dyDescent="0.2">
      <c r="A38430" s="57" t="s">
        <v>79308</v>
      </c>
      <c r="B38430" s="57" t="s">
        <v>79309</v>
      </c>
    </row>
    <row r="38431" spans="1:2" x14ac:dyDescent="0.2">
      <c r="A38431" s="57" t="s">
        <v>79310</v>
      </c>
      <c r="B38431" s="57" t="s">
        <v>79311</v>
      </c>
    </row>
    <row r="38432" spans="1:2" x14ac:dyDescent="0.2">
      <c r="A38432" s="57" t="s">
        <v>79312</v>
      </c>
      <c r="B38432" s="57" t="s">
        <v>79313</v>
      </c>
    </row>
    <row r="38433" spans="1:2" x14ac:dyDescent="0.2">
      <c r="A38433" s="57" t="s">
        <v>79314</v>
      </c>
      <c r="B38433" s="57" t="s">
        <v>79315</v>
      </c>
    </row>
    <row r="38434" spans="1:2" x14ac:dyDescent="0.2">
      <c r="A38434" s="57" t="s">
        <v>79316</v>
      </c>
      <c r="B38434" s="57" t="s">
        <v>79317</v>
      </c>
    </row>
    <row r="38435" spans="1:2" x14ac:dyDescent="0.2">
      <c r="A38435" s="57" t="s">
        <v>79318</v>
      </c>
      <c r="B38435" s="57" t="s">
        <v>79319</v>
      </c>
    </row>
    <row r="38436" spans="1:2" x14ac:dyDescent="0.2">
      <c r="A38436" s="57" t="s">
        <v>79320</v>
      </c>
      <c r="B38436" s="57" t="s">
        <v>79321</v>
      </c>
    </row>
    <row r="38437" spans="1:2" x14ac:dyDescent="0.2">
      <c r="A38437" s="57" t="s">
        <v>79322</v>
      </c>
      <c r="B38437" s="57" t="s">
        <v>79323</v>
      </c>
    </row>
    <row r="38438" spans="1:2" x14ac:dyDescent="0.2">
      <c r="A38438" s="57" t="s">
        <v>79324</v>
      </c>
      <c r="B38438" s="57" t="s">
        <v>79325</v>
      </c>
    </row>
    <row r="38439" spans="1:2" x14ac:dyDescent="0.2">
      <c r="A38439" s="57" t="s">
        <v>79326</v>
      </c>
      <c r="B38439" s="57" t="s">
        <v>79327</v>
      </c>
    </row>
    <row r="38440" spans="1:2" x14ac:dyDescent="0.2">
      <c r="A38440" s="57" t="s">
        <v>79328</v>
      </c>
      <c r="B38440" s="57" t="s">
        <v>79329</v>
      </c>
    </row>
    <row r="38441" spans="1:2" x14ac:dyDescent="0.2">
      <c r="A38441" s="57" t="s">
        <v>79330</v>
      </c>
      <c r="B38441" s="57" t="s">
        <v>79331</v>
      </c>
    </row>
    <row r="38442" spans="1:2" x14ac:dyDescent="0.2">
      <c r="A38442" s="57" t="s">
        <v>79332</v>
      </c>
      <c r="B38442" s="57" t="s">
        <v>79333</v>
      </c>
    </row>
    <row r="38443" spans="1:2" x14ac:dyDescent="0.2">
      <c r="A38443" s="57" t="s">
        <v>79334</v>
      </c>
      <c r="B38443" s="57" t="s">
        <v>79335</v>
      </c>
    </row>
    <row r="38444" spans="1:2" x14ac:dyDescent="0.2">
      <c r="A38444" s="57" t="s">
        <v>79336</v>
      </c>
      <c r="B38444" s="57" t="s">
        <v>79337</v>
      </c>
    </row>
    <row r="38445" spans="1:2" x14ac:dyDescent="0.2">
      <c r="A38445" s="57" t="s">
        <v>79338</v>
      </c>
      <c r="B38445" s="57" t="s">
        <v>79339</v>
      </c>
    </row>
    <row r="38446" spans="1:2" x14ac:dyDescent="0.2">
      <c r="A38446" s="57" t="s">
        <v>79340</v>
      </c>
      <c r="B38446" s="57" t="s">
        <v>79341</v>
      </c>
    </row>
    <row r="38447" spans="1:2" x14ac:dyDescent="0.2">
      <c r="A38447" s="57" t="s">
        <v>79342</v>
      </c>
      <c r="B38447" s="57" t="s">
        <v>79343</v>
      </c>
    </row>
    <row r="38448" spans="1:2" x14ac:dyDescent="0.2">
      <c r="A38448" s="57" t="s">
        <v>79344</v>
      </c>
      <c r="B38448" s="57" t="s">
        <v>79345</v>
      </c>
    </row>
    <row r="38449" spans="1:2" x14ac:dyDescent="0.2">
      <c r="A38449" s="57" t="s">
        <v>79346</v>
      </c>
      <c r="B38449" s="57" t="s">
        <v>79347</v>
      </c>
    </row>
    <row r="38450" spans="1:2" x14ac:dyDescent="0.2">
      <c r="A38450" s="57" t="s">
        <v>79348</v>
      </c>
      <c r="B38450" s="57" t="s">
        <v>79349</v>
      </c>
    </row>
    <row r="38451" spans="1:2" x14ac:dyDescent="0.2">
      <c r="A38451" s="57" t="s">
        <v>79350</v>
      </c>
      <c r="B38451" s="57" t="s">
        <v>79351</v>
      </c>
    </row>
    <row r="38452" spans="1:2" x14ac:dyDescent="0.2">
      <c r="A38452" s="57" t="s">
        <v>79352</v>
      </c>
      <c r="B38452" s="57" t="s">
        <v>79353</v>
      </c>
    </row>
    <row r="38453" spans="1:2" x14ac:dyDescent="0.2">
      <c r="A38453" s="57" t="s">
        <v>79354</v>
      </c>
      <c r="B38453" s="57" t="s">
        <v>79355</v>
      </c>
    </row>
    <row r="38454" spans="1:2" x14ac:dyDescent="0.2">
      <c r="A38454" s="57" t="s">
        <v>79356</v>
      </c>
      <c r="B38454" s="57" t="s">
        <v>79357</v>
      </c>
    </row>
    <row r="38455" spans="1:2" x14ac:dyDescent="0.2">
      <c r="A38455" s="57" t="s">
        <v>79358</v>
      </c>
      <c r="B38455" s="57" t="s">
        <v>79359</v>
      </c>
    </row>
    <row r="38456" spans="1:2" x14ac:dyDescent="0.2">
      <c r="A38456" s="57" t="s">
        <v>79360</v>
      </c>
      <c r="B38456" s="57" t="s">
        <v>79361</v>
      </c>
    </row>
    <row r="38457" spans="1:2" x14ac:dyDescent="0.2">
      <c r="A38457" s="57" t="s">
        <v>79362</v>
      </c>
      <c r="B38457" s="57" t="s">
        <v>79363</v>
      </c>
    </row>
    <row r="38458" spans="1:2" x14ac:dyDescent="0.2">
      <c r="A38458" s="57" t="s">
        <v>79364</v>
      </c>
      <c r="B38458" s="57" t="s">
        <v>79365</v>
      </c>
    </row>
    <row r="38459" spans="1:2" x14ac:dyDescent="0.2">
      <c r="A38459" s="57" t="s">
        <v>79366</v>
      </c>
      <c r="B38459" s="57" t="s">
        <v>79367</v>
      </c>
    </row>
    <row r="38460" spans="1:2" x14ac:dyDescent="0.2">
      <c r="A38460" s="57" t="s">
        <v>79368</v>
      </c>
      <c r="B38460" s="57" t="s">
        <v>79369</v>
      </c>
    </row>
    <row r="38461" spans="1:2" x14ac:dyDescent="0.2">
      <c r="A38461" s="57" t="s">
        <v>79370</v>
      </c>
      <c r="B38461" s="57" t="s">
        <v>79371</v>
      </c>
    </row>
    <row r="38462" spans="1:2" x14ac:dyDescent="0.2">
      <c r="A38462" s="57" t="s">
        <v>79372</v>
      </c>
      <c r="B38462" s="57" t="s">
        <v>79373</v>
      </c>
    </row>
    <row r="38463" spans="1:2" x14ac:dyDescent="0.2">
      <c r="A38463" s="57" t="s">
        <v>79374</v>
      </c>
      <c r="B38463" s="57" t="s">
        <v>79375</v>
      </c>
    </row>
    <row r="38464" spans="1:2" x14ac:dyDescent="0.2">
      <c r="A38464" s="57" t="s">
        <v>79376</v>
      </c>
      <c r="B38464" s="57" t="s">
        <v>79377</v>
      </c>
    </row>
    <row r="38465" spans="1:2" x14ac:dyDescent="0.2">
      <c r="A38465" s="57" t="s">
        <v>79378</v>
      </c>
      <c r="B38465" s="57" t="s">
        <v>79379</v>
      </c>
    </row>
    <row r="38466" spans="1:2" x14ac:dyDescent="0.2">
      <c r="A38466" s="57" t="s">
        <v>79380</v>
      </c>
      <c r="B38466" s="57" t="s">
        <v>79381</v>
      </c>
    </row>
    <row r="38467" spans="1:2" x14ac:dyDescent="0.2">
      <c r="A38467" s="57" t="s">
        <v>79382</v>
      </c>
      <c r="B38467" s="57" t="s">
        <v>79383</v>
      </c>
    </row>
    <row r="38468" spans="1:2" x14ac:dyDescent="0.2">
      <c r="A38468" s="57" t="s">
        <v>79384</v>
      </c>
      <c r="B38468" s="57" t="s">
        <v>79385</v>
      </c>
    </row>
    <row r="38469" spans="1:2" x14ac:dyDescent="0.2">
      <c r="A38469" s="57" t="s">
        <v>79386</v>
      </c>
      <c r="B38469" s="57" t="s">
        <v>79387</v>
      </c>
    </row>
    <row r="38470" spans="1:2" x14ac:dyDescent="0.2">
      <c r="A38470" s="57" t="s">
        <v>79388</v>
      </c>
      <c r="B38470" s="57" t="s">
        <v>79389</v>
      </c>
    </row>
    <row r="38471" spans="1:2" x14ac:dyDescent="0.2">
      <c r="A38471" s="57" t="s">
        <v>79390</v>
      </c>
      <c r="B38471" s="57" t="s">
        <v>79391</v>
      </c>
    </row>
    <row r="38472" spans="1:2" x14ac:dyDescent="0.2">
      <c r="A38472" s="57" t="s">
        <v>79392</v>
      </c>
      <c r="B38472" s="57" t="s">
        <v>79393</v>
      </c>
    </row>
    <row r="38473" spans="1:2" x14ac:dyDescent="0.2">
      <c r="A38473" s="57" t="s">
        <v>79394</v>
      </c>
      <c r="B38473" s="57" t="s">
        <v>79395</v>
      </c>
    </row>
    <row r="38474" spans="1:2" x14ac:dyDescent="0.2">
      <c r="A38474" s="57" t="s">
        <v>79396</v>
      </c>
      <c r="B38474" s="57" t="s">
        <v>79397</v>
      </c>
    </row>
    <row r="38475" spans="1:2" x14ac:dyDescent="0.2">
      <c r="A38475" s="57" t="s">
        <v>79398</v>
      </c>
      <c r="B38475" s="57" t="s">
        <v>79399</v>
      </c>
    </row>
    <row r="38476" spans="1:2" x14ac:dyDescent="0.2">
      <c r="A38476" s="57" t="s">
        <v>79400</v>
      </c>
      <c r="B38476" s="57" t="s">
        <v>79401</v>
      </c>
    </row>
    <row r="38477" spans="1:2" x14ac:dyDescent="0.2">
      <c r="A38477" s="57" t="s">
        <v>79402</v>
      </c>
      <c r="B38477" s="57" t="s">
        <v>79403</v>
      </c>
    </row>
    <row r="38478" spans="1:2" x14ac:dyDescent="0.2">
      <c r="A38478" s="57" t="s">
        <v>79404</v>
      </c>
      <c r="B38478" s="57" t="s">
        <v>79405</v>
      </c>
    </row>
    <row r="38479" spans="1:2" x14ac:dyDescent="0.2">
      <c r="A38479" s="57" t="s">
        <v>79406</v>
      </c>
      <c r="B38479" s="57" t="s">
        <v>79407</v>
      </c>
    </row>
    <row r="38480" spans="1:2" x14ac:dyDescent="0.2">
      <c r="A38480" s="57" t="s">
        <v>79408</v>
      </c>
      <c r="B38480" s="57" t="s">
        <v>79409</v>
      </c>
    </row>
    <row r="38481" spans="1:2" x14ac:dyDescent="0.2">
      <c r="A38481" s="57" t="s">
        <v>79410</v>
      </c>
      <c r="B38481" s="57" t="s">
        <v>79411</v>
      </c>
    </row>
    <row r="38482" spans="1:2" x14ac:dyDescent="0.2">
      <c r="A38482" s="57" t="s">
        <v>79412</v>
      </c>
      <c r="B38482" s="57" t="s">
        <v>79413</v>
      </c>
    </row>
    <row r="38483" spans="1:2" x14ac:dyDescent="0.2">
      <c r="A38483" s="57" t="s">
        <v>79414</v>
      </c>
      <c r="B38483" s="57" t="s">
        <v>79415</v>
      </c>
    </row>
    <row r="38484" spans="1:2" x14ac:dyDescent="0.2">
      <c r="A38484" s="57" t="s">
        <v>79416</v>
      </c>
      <c r="B38484" s="57" t="s">
        <v>79417</v>
      </c>
    </row>
    <row r="38485" spans="1:2" x14ac:dyDescent="0.2">
      <c r="A38485" s="57" t="s">
        <v>79418</v>
      </c>
      <c r="B38485" s="57" t="s">
        <v>79419</v>
      </c>
    </row>
    <row r="38486" spans="1:2" x14ac:dyDescent="0.2">
      <c r="A38486" s="57" t="s">
        <v>79420</v>
      </c>
      <c r="B38486" s="57" t="s">
        <v>79421</v>
      </c>
    </row>
    <row r="38487" spans="1:2" x14ac:dyDescent="0.2">
      <c r="A38487" s="57" t="s">
        <v>79422</v>
      </c>
      <c r="B38487" s="57" t="s">
        <v>79423</v>
      </c>
    </row>
    <row r="38488" spans="1:2" x14ac:dyDescent="0.2">
      <c r="A38488" s="57" t="s">
        <v>79424</v>
      </c>
      <c r="B38488" s="57" t="s">
        <v>79425</v>
      </c>
    </row>
    <row r="38489" spans="1:2" x14ac:dyDescent="0.2">
      <c r="A38489" s="57" t="s">
        <v>79426</v>
      </c>
      <c r="B38489" s="57" t="s">
        <v>79427</v>
      </c>
    </row>
    <row r="38490" spans="1:2" x14ac:dyDescent="0.2">
      <c r="A38490" s="57" t="s">
        <v>79428</v>
      </c>
      <c r="B38490" s="57" t="s">
        <v>79429</v>
      </c>
    </row>
    <row r="38491" spans="1:2" x14ac:dyDescent="0.2">
      <c r="A38491" s="57" t="s">
        <v>79430</v>
      </c>
      <c r="B38491" s="57" t="s">
        <v>79431</v>
      </c>
    </row>
    <row r="38492" spans="1:2" x14ac:dyDescent="0.2">
      <c r="A38492" s="57" t="s">
        <v>79432</v>
      </c>
      <c r="B38492" s="57" t="s">
        <v>79433</v>
      </c>
    </row>
    <row r="38493" spans="1:2" x14ac:dyDescent="0.2">
      <c r="A38493" s="57" t="s">
        <v>79434</v>
      </c>
      <c r="B38493" s="57" t="s">
        <v>79435</v>
      </c>
    </row>
    <row r="38494" spans="1:2" x14ac:dyDescent="0.2">
      <c r="A38494" s="57" t="s">
        <v>79436</v>
      </c>
      <c r="B38494" s="57" t="s">
        <v>79437</v>
      </c>
    </row>
    <row r="38495" spans="1:2" x14ac:dyDescent="0.2">
      <c r="A38495" s="57" t="s">
        <v>79438</v>
      </c>
      <c r="B38495" s="57" t="s">
        <v>79439</v>
      </c>
    </row>
    <row r="38496" spans="1:2" x14ac:dyDescent="0.2">
      <c r="A38496" s="57" t="s">
        <v>79440</v>
      </c>
      <c r="B38496" s="57" t="s">
        <v>79441</v>
      </c>
    </row>
    <row r="38497" spans="1:2" x14ac:dyDescent="0.2">
      <c r="A38497" s="57" t="s">
        <v>79442</v>
      </c>
      <c r="B38497" s="57" t="s">
        <v>79443</v>
      </c>
    </row>
    <row r="38498" spans="1:2" x14ac:dyDescent="0.2">
      <c r="A38498" s="57" t="s">
        <v>79444</v>
      </c>
      <c r="B38498" s="57" t="s">
        <v>79445</v>
      </c>
    </row>
    <row r="38499" spans="1:2" x14ac:dyDescent="0.2">
      <c r="A38499" s="57" t="s">
        <v>79446</v>
      </c>
      <c r="B38499" s="57" t="s">
        <v>79447</v>
      </c>
    </row>
    <row r="38500" spans="1:2" x14ac:dyDescent="0.2">
      <c r="A38500" s="57" t="s">
        <v>79448</v>
      </c>
      <c r="B38500" s="57" t="s">
        <v>79449</v>
      </c>
    </row>
    <row r="38501" spans="1:2" x14ac:dyDescent="0.2">
      <c r="A38501" s="57" t="s">
        <v>79450</v>
      </c>
      <c r="B38501" s="57" t="s">
        <v>79451</v>
      </c>
    </row>
    <row r="38502" spans="1:2" x14ac:dyDescent="0.2">
      <c r="A38502" s="57" t="s">
        <v>79452</v>
      </c>
      <c r="B38502" s="57" t="s">
        <v>79453</v>
      </c>
    </row>
    <row r="38503" spans="1:2" x14ac:dyDescent="0.2">
      <c r="A38503" s="57" t="s">
        <v>79454</v>
      </c>
      <c r="B38503" s="57" t="s">
        <v>79455</v>
      </c>
    </row>
    <row r="38504" spans="1:2" x14ac:dyDescent="0.2">
      <c r="A38504" s="57" t="s">
        <v>79456</v>
      </c>
      <c r="B38504" s="57" t="s">
        <v>79457</v>
      </c>
    </row>
    <row r="38505" spans="1:2" x14ac:dyDescent="0.2">
      <c r="A38505" s="57" t="s">
        <v>79458</v>
      </c>
      <c r="B38505" s="57" t="s">
        <v>79459</v>
      </c>
    </row>
    <row r="38506" spans="1:2" x14ac:dyDescent="0.2">
      <c r="A38506" s="57" t="s">
        <v>79460</v>
      </c>
      <c r="B38506" s="57" t="s">
        <v>79461</v>
      </c>
    </row>
    <row r="38507" spans="1:2" x14ac:dyDescent="0.2">
      <c r="A38507" s="57" t="s">
        <v>79462</v>
      </c>
      <c r="B38507" s="57" t="s">
        <v>79463</v>
      </c>
    </row>
    <row r="38508" spans="1:2" x14ac:dyDescent="0.2">
      <c r="A38508" s="57" t="s">
        <v>79464</v>
      </c>
      <c r="B38508" s="57" t="s">
        <v>79465</v>
      </c>
    </row>
    <row r="38509" spans="1:2" x14ac:dyDescent="0.2">
      <c r="A38509" s="57" t="s">
        <v>79466</v>
      </c>
      <c r="B38509" s="57" t="s">
        <v>79467</v>
      </c>
    </row>
    <row r="38510" spans="1:2" x14ac:dyDescent="0.2">
      <c r="A38510" s="57" t="s">
        <v>79468</v>
      </c>
      <c r="B38510" s="57" t="s">
        <v>79469</v>
      </c>
    </row>
    <row r="38511" spans="1:2" x14ac:dyDescent="0.2">
      <c r="A38511" s="57" t="s">
        <v>79470</v>
      </c>
      <c r="B38511" s="57" t="s">
        <v>79471</v>
      </c>
    </row>
    <row r="38512" spans="1:2" x14ac:dyDescent="0.2">
      <c r="A38512" s="57" t="s">
        <v>79472</v>
      </c>
      <c r="B38512" s="57" t="s">
        <v>79473</v>
      </c>
    </row>
    <row r="38513" spans="1:2" x14ac:dyDescent="0.2">
      <c r="A38513" s="57" t="s">
        <v>79474</v>
      </c>
      <c r="B38513" s="57" t="s">
        <v>79475</v>
      </c>
    </row>
    <row r="38514" spans="1:2" x14ac:dyDescent="0.2">
      <c r="A38514" s="57" t="s">
        <v>79476</v>
      </c>
      <c r="B38514" s="57" t="s">
        <v>79477</v>
      </c>
    </row>
    <row r="38515" spans="1:2" x14ac:dyDescent="0.2">
      <c r="A38515" s="57" t="s">
        <v>79478</v>
      </c>
      <c r="B38515" s="57" t="s">
        <v>79479</v>
      </c>
    </row>
    <row r="38516" spans="1:2" x14ac:dyDescent="0.2">
      <c r="A38516" s="57" t="s">
        <v>79480</v>
      </c>
      <c r="B38516" s="57" t="s">
        <v>79481</v>
      </c>
    </row>
    <row r="38517" spans="1:2" x14ac:dyDescent="0.2">
      <c r="A38517" s="57" t="s">
        <v>79482</v>
      </c>
      <c r="B38517" s="57" t="s">
        <v>79483</v>
      </c>
    </row>
    <row r="38518" spans="1:2" x14ac:dyDescent="0.2">
      <c r="A38518" s="57" t="s">
        <v>79484</v>
      </c>
      <c r="B38518" s="57" t="s">
        <v>79485</v>
      </c>
    </row>
    <row r="38519" spans="1:2" x14ac:dyDescent="0.2">
      <c r="A38519" s="57" t="s">
        <v>79486</v>
      </c>
      <c r="B38519" s="57" t="s">
        <v>79487</v>
      </c>
    </row>
    <row r="38520" spans="1:2" x14ac:dyDescent="0.2">
      <c r="A38520" s="57" t="s">
        <v>79488</v>
      </c>
      <c r="B38520" s="57" t="s">
        <v>79489</v>
      </c>
    </row>
    <row r="38521" spans="1:2" x14ac:dyDescent="0.2">
      <c r="A38521" s="57" t="s">
        <v>79490</v>
      </c>
      <c r="B38521" s="57" t="s">
        <v>79491</v>
      </c>
    </row>
    <row r="38522" spans="1:2" x14ac:dyDescent="0.2">
      <c r="A38522" s="57" t="s">
        <v>79492</v>
      </c>
      <c r="B38522" s="57" t="s">
        <v>79493</v>
      </c>
    </row>
    <row r="38523" spans="1:2" x14ac:dyDescent="0.2">
      <c r="A38523" s="57" t="s">
        <v>79494</v>
      </c>
      <c r="B38523" s="57" t="s">
        <v>79495</v>
      </c>
    </row>
    <row r="38524" spans="1:2" x14ac:dyDescent="0.2">
      <c r="A38524" s="57" t="s">
        <v>79496</v>
      </c>
      <c r="B38524" s="57" t="s">
        <v>79497</v>
      </c>
    </row>
    <row r="38525" spans="1:2" x14ac:dyDescent="0.2">
      <c r="A38525" s="57" t="s">
        <v>79498</v>
      </c>
      <c r="B38525" s="57" t="s">
        <v>79499</v>
      </c>
    </row>
    <row r="38526" spans="1:2" x14ac:dyDescent="0.2">
      <c r="A38526" s="57" t="s">
        <v>79500</v>
      </c>
      <c r="B38526" s="57" t="s">
        <v>79501</v>
      </c>
    </row>
    <row r="38527" spans="1:2" x14ac:dyDescent="0.2">
      <c r="A38527" s="57" t="s">
        <v>79502</v>
      </c>
      <c r="B38527" s="57" t="s">
        <v>79503</v>
      </c>
    </row>
    <row r="38528" spans="1:2" x14ac:dyDescent="0.2">
      <c r="A38528" s="57" t="s">
        <v>79504</v>
      </c>
      <c r="B38528" s="57" t="s">
        <v>79505</v>
      </c>
    </row>
    <row r="38529" spans="1:2" x14ac:dyDescent="0.2">
      <c r="A38529" s="57" t="s">
        <v>79506</v>
      </c>
      <c r="B38529" s="57" t="s">
        <v>79507</v>
      </c>
    </row>
    <row r="38530" spans="1:2" x14ac:dyDescent="0.2">
      <c r="A38530" s="57" t="s">
        <v>79508</v>
      </c>
      <c r="B38530" s="57" t="s">
        <v>79509</v>
      </c>
    </row>
    <row r="38531" spans="1:2" x14ac:dyDescent="0.2">
      <c r="A38531" s="57" t="s">
        <v>79510</v>
      </c>
      <c r="B38531" s="57" t="s">
        <v>79511</v>
      </c>
    </row>
    <row r="38532" spans="1:2" x14ac:dyDescent="0.2">
      <c r="A38532" s="57" t="s">
        <v>79512</v>
      </c>
      <c r="B38532" s="57" t="s">
        <v>79513</v>
      </c>
    </row>
    <row r="38533" spans="1:2" x14ac:dyDescent="0.2">
      <c r="A38533" s="57" t="s">
        <v>79514</v>
      </c>
      <c r="B38533" s="57" t="s">
        <v>79515</v>
      </c>
    </row>
    <row r="38534" spans="1:2" x14ac:dyDescent="0.2">
      <c r="A38534" s="57" t="s">
        <v>79516</v>
      </c>
      <c r="B38534" s="57" t="s">
        <v>79517</v>
      </c>
    </row>
    <row r="38535" spans="1:2" x14ac:dyDescent="0.2">
      <c r="A38535" s="57" t="s">
        <v>79518</v>
      </c>
      <c r="B38535" s="57" t="s">
        <v>79519</v>
      </c>
    </row>
    <row r="38536" spans="1:2" x14ac:dyDescent="0.2">
      <c r="A38536" s="57" t="s">
        <v>79520</v>
      </c>
      <c r="B38536" s="57" t="s">
        <v>79521</v>
      </c>
    </row>
    <row r="38537" spans="1:2" x14ac:dyDescent="0.2">
      <c r="A38537" s="57" t="s">
        <v>79522</v>
      </c>
      <c r="B38537" s="57" t="s">
        <v>79523</v>
      </c>
    </row>
    <row r="38538" spans="1:2" x14ac:dyDescent="0.2">
      <c r="A38538" s="57" t="s">
        <v>79524</v>
      </c>
      <c r="B38538" s="57" t="s">
        <v>79525</v>
      </c>
    </row>
    <row r="38539" spans="1:2" x14ac:dyDescent="0.2">
      <c r="A38539" s="57" t="s">
        <v>79526</v>
      </c>
      <c r="B38539" s="57" t="s">
        <v>79527</v>
      </c>
    </row>
    <row r="38540" spans="1:2" x14ac:dyDescent="0.2">
      <c r="A38540" s="57" t="s">
        <v>79528</v>
      </c>
      <c r="B38540" s="57" t="s">
        <v>79529</v>
      </c>
    </row>
    <row r="38541" spans="1:2" x14ac:dyDescent="0.2">
      <c r="A38541" s="57" t="s">
        <v>79530</v>
      </c>
      <c r="B38541" s="57" t="s">
        <v>79531</v>
      </c>
    </row>
    <row r="38542" spans="1:2" x14ac:dyDescent="0.2">
      <c r="A38542" s="57" t="s">
        <v>79532</v>
      </c>
      <c r="B38542" s="57" t="s">
        <v>79533</v>
      </c>
    </row>
    <row r="38543" spans="1:2" x14ac:dyDescent="0.2">
      <c r="A38543" s="57" t="s">
        <v>79534</v>
      </c>
      <c r="B38543" s="57" t="s">
        <v>79535</v>
      </c>
    </row>
    <row r="38544" spans="1:2" x14ac:dyDescent="0.2">
      <c r="A38544" s="57" t="s">
        <v>79536</v>
      </c>
      <c r="B38544" s="57" t="s">
        <v>79537</v>
      </c>
    </row>
    <row r="38545" spans="1:2" x14ac:dyDescent="0.2">
      <c r="A38545" s="57" t="s">
        <v>79538</v>
      </c>
      <c r="B38545" s="57" t="s">
        <v>79539</v>
      </c>
    </row>
    <row r="38546" spans="1:2" x14ac:dyDescent="0.2">
      <c r="A38546" s="57" t="s">
        <v>79540</v>
      </c>
      <c r="B38546" s="57" t="s">
        <v>79541</v>
      </c>
    </row>
    <row r="38547" spans="1:2" x14ac:dyDescent="0.2">
      <c r="A38547" s="57" t="s">
        <v>79542</v>
      </c>
      <c r="B38547" s="57" t="s">
        <v>79543</v>
      </c>
    </row>
    <row r="38548" spans="1:2" x14ac:dyDescent="0.2">
      <c r="A38548" s="57" t="s">
        <v>79544</v>
      </c>
      <c r="B38548" s="57" t="s">
        <v>79545</v>
      </c>
    </row>
    <row r="38549" spans="1:2" x14ac:dyDescent="0.2">
      <c r="A38549" s="57" t="s">
        <v>79546</v>
      </c>
      <c r="B38549" s="57" t="s">
        <v>79547</v>
      </c>
    </row>
    <row r="38550" spans="1:2" x14ac:dyDescent="0.2">
      <c r="A38550" s="57" t="s">
        <v>79548</v>
      </c>
      <c r="B38550" s="57" t="s">
        <v>79549</v>
      </c>
    </row>
    <row r="38551" spans="1:2" x14ac:dyDescent="0.2">
      <c r="A38551" s="57" t="s">
        <v>79550</v>
      </c>
      <c r="B38551" s="57" t="s">
        <v>79551</v>
      </c>
    </row>
    <row r="38552" spans="1:2" x14ac:dyDescent="0.2">
      <c r="A38552" s="57" t="s">
        <v>79552</v>
      </c>
      <c r="B38552" s="57" t="s">
        <v>79553</v>
      </c>
    </row>
    <row r="38553" spans="1:2" x14ac:dyDescent="0.2">
      <c r="A38553" s="57" t="s">
        <v>79554</v>
      </c>
      <c r="B38553" s="57" t="s">
        <v>79555</v>
      </c>
    </row>
    <row r="38554" spans="1:2" x14ac:dyDescent="0.2">
      <c r="A38554" s="57" t="s">
        <v>79556</v>
      </c>
      <c r="B38554" s="57" t="s">
        <v>79557</v>
      </c>
    </row>
    <row r="38555" spans="1:2" x14ac:dyDescent="0.2">
      <c r="A38555" s="57" t="s">
        <v>79558</v>
      </c>
      <c r="B38555" s="57" t="s">
        <v>79559</v>
      </c>
    </row>
    <row r="38556" spans="1:2" x14ac:dyDescent="0.2">
      <c r="A38556" s="57" t="s">
        <v>79560</v>
      </c>
      <c r="B38556" s="57" t="s">
        <v>79561</v>
      </c>
    </row>
    <row r="38557" spans="1:2" x14ac:dyDescent="0.2">
      <c r="A38557" s="57" t="s">
        <v>79562</v>
      </c>
      <c r="B38557" s="57" t="s">
        <v>79563</v>
      </c>
    </row>
    <row r="38558" spans="1:2" x14ac:dyDescent="0.2">
      <c r="A38558" s="57" t="s">
        <v>79564</v>
      </c>
      <c r="B38558" s="57" t="s">
        <v>79565</v>
      </c>
    </row>
    <row r="38559" spans="1:2" x14ac:dyDescent="0.2">
      <c r="A38559" s="57" t="s">
        <v>79566</v>
      </c>
      <c r="B38559" s="57" t="s">
        <v>79567</v>
      </c>
    </row>
    <row r="38560" spans="1:2" x14ac:dyDescent="0.2">
      <c r="A38560" s="57" t="s">
        <v>79568</v>
      </c>
      <c r="B38560" s="57" t="s">
        <v>79569</v>
      </c>
    </row>
    <row r="38561" spans="1:2" x14ac:dyDescent="0.2">
      <c r="A38561" s="57" t="s">
        <v>79570</v>
      </c>
      <c r="B38561" s="57" t="s">
        <v>79571</v>
      </c>
    </row>
    <row r="38562" spans="1:2" x14ac:dyDescent="0.2">
      <c r="A38562" s="57" t="s">
        <v>79572</v>
      </c>
      <c r="B38562" s="57" t="s">
        <v>79573</v>
      </c>
    </row>
    <row r="38563" spans="1:2" x14ac:dyDescent="0.2">
      <c r="A38563" s="57" t="s">
        <v>79574</v>
      </c>
      <c r="B38563" s="57" t="s">
        <v>79575</v>
      </c>
    </row>
    <row r="38564" spans="1:2" x14ac:dyDescent="0.2">
      <c r="A38564" s="57" t="s">
        <v>79576</v>
      </c>
      <c r="B38564" s="57" t="s">
        <v>79577</v>
      </c>
    </row>
    <row r="38565" spans="1:2" x14ac:dyDescent="0.2">
      <c r="A38565" s="57" t="s">
        <v>79578</v>
      </c>
      <c r="B38565" s="57" t="s">
        <v>79579</v>
      </c>
    </row>
    <row r="38566" spans="1:2" x14ac:dyDescent="0.2">
      <c r="A38566" s="57" t="s">
        <v>79580</v>
      </c>
      <c r="B38566" s="57" t="s">
        <v>79581</v>
      </c>
    </row>
    <row r="38567" spans="1:2" x14ac:dyDescent="0.2">
      <c r="A38567" s="57" t="s">
        <v>79582</v>
      </c>
      <c r="B38567" s="57" t="s">
        <v>79583</v>
      </c>
    </row>
    <row r="38568" spans="1:2" x14ac:dyDescent="0.2">
      <c r="A38568" s="57" t="s">
        <v>79584</v>
      </c>
      <c r="B38568" s="57" t="s">
        <v>79019</v>
      </c>
    </row>
    <row r="38569" spans="1:2" x14ac:dyDescent="0.2">
      <c r="A38569" s="57" t="s">
        <v>79585</v>
      </c>
      <c r="B38569" s="57" t="s">
        <v>79586</v>
      </c>
    </row>
    <row r="38570" spans="1:2" x14ac:dyDescent="0.2">
      <c r="A38570" s="57" t="s">
        <v>79587</v>
      </c>
      <c r="B38570" s="57" t="s">
        <v>79588</v>
      </c>
    </row>
    <row r="38571" spans="1:2" x14ac:dyDescent="0.2">
      <c r="A38571" s="57" t="s">
        <v>79589</v>
      </c>
      <c r="B38571" s="57" t="s">
        <v>79590</v>
      </c>
    </row>
    <row r="38572" spans="1:2" x14ac:dyDescent="0.2">
      <c r="A38572" s="57" t="s">
        <v>79591</v>
      </c>
      <c r="B38572" s="57" t="s">
        <v>79592</v>
      </c>
    </row>
    <row r="38573" spans="1:2" x14ac:dyDescent="0.2">
      <c r="A38573" s="57" t="s">
        <v>79593</v>
      </c>
      <c r="B38573" s="57" t="s">
        <v>79594</v>
      </c>
    </row>
    <row r="38574" spans="1:2" x14ac:dyDescent="0.2">
      <c r="A38574" s="57" t="s">
        <v>79595</v>
      </c>
      <c r="B38574" s="57" t="s">
        <v>79596</v>
      </c>
    </row>
    <row r="38575" spans="1:2" x14ac:dyDescent="0.2">
      <c r="A38575" s="57" t="s">
        <v>79597</v>
      </c>
      <c r="B38575" s="57" t="s">
        <v>79598</v>
      </c>
    </row>
    <row r="38576" spans="1:2" x14ac:dyDescent="0.2">
      <c r="A38576" s="57" t="s">
        <v>79599</v>
      </c>
      <c r="B38576" s="57" t="s">
        <v>79600</v>
      </c>
    </row>
    <row r="38577" spans="1:2" x14ac:dyDescent="0.2">
      <c r="A38577" s="57" t="s">
        <v>79601</v>
      </c>
      <c r="B38577" s="57" t="s">
        <v>79602</v>
      </c>
    </row>
    <row r="38578" spans="1:2" x14ac:dyDescent="0.2">
      <c r="A38578" s="57" t="s">
        <v>79603</v>
      </c>
      <c r="B38578" s="57" t="s">
        <v>79604</v>
      </c>
    </row>
    <row r="38579" spans="1:2" x14ac:dyDescent="0.2">
      <c r="A38579" s="57" t="s">
        <v>79605</v>
      </c>
      <c r="B38579" s="57" t="s">
        <v>79606</v>
      </c>
    </row>
    <row r="38580" spans="1:2" x14ac:dyDescent="0.2">
      <c r="A38580" s="57" t="s">
        <v>79607</v>
      </c>
      <c r="B38580" s="57" t="s">
        <v>79608</v>
      </c>
    </row>
    <row r="38581" spans="1:2" x14ac:dyDescent="0.2">
      <c r="A38581" s="57" t="s">
        <v>79609</v>
      </c>
      <c r="B38581" s="57" t="s">
        <v>79610</v>
      </c>
    </row>
    <row r="38582" spans="1:2" x14ac:dyDescent="0.2">
      <c r="A38582" s="57" t="s">
        <v>79611</v>
      </c>
      <c r="B38582" s="57" t="s">
        <v>79612</v>
      </c>
    </row>
    <row r="38583" spans="1:2" x14ac:dyDescent="0.2">
      <c r="A38583" s="57" t="s">
        <v>79613</v>
      </c>
      <c r="B38583" s="57" t="s">
        <v>79614</v>
      </c>
    </row>
    <row r="38584" spans="1:2" x14ac:dyDescent="0.2">
      <c r="A38584" s="57" t="s">
        <v>79615</v>
      </c>
      <c r="B38584" s="57" t="s">
        <v>79616</v>
      </c>
    </row>
    <row r="38585" spans="1:2" x14ac:dyDescent="0.2">
      <c r="A38585" s="57" t="s">
        <v>79617</v>
      </c>
      <c r="B38585" s="57" t="s">
        <v>79618</v>
      </c>
    </row>
    <row r="38586" spans="1:2" x14ac:dyDescent="0.2">
      <c r="A38586" s="57" t="s">
        <v>79619</v>
      </c>
      <c r="B38586" s="57" t="s">
        <v>79620</v>
      </c>
    </row>
    <row r="38587" spans="1:2" x14ac:dyDescent="0.2">
      <c r="A38587" s="57" t="s">
        <v>79621</v>
      </c>
      <c r="B38587" s="57" t="s">
        <v>79622</v>
      </c>
    </row>
    <row r="38588" spans="1:2" x14ac:dyDescent="0.2">
      <c r="A38588" s="57" t="s">
        <v>79623</v>
      </c>
      <c r="B38588" s="57" t="s">
        <v>79624</v>
      </c>
    </row>
    <row r="38589" spans="1:2" x14ac:dyDescent="0.2">
      <c r="A38589" s="57" t="s">
        <v>79625</v>
      </c>
      <c r="B38589" s="57" t="s">
        <v>79626</v>
      </c>
    </row>
    <row r="38590" spans="1:2" x14ac:dyDescent="0.2">
      <c r="A38590" s="57" t="s">
        <v>79627</v>
      </c>
      <c r="B38590" s="57" t="s">
        <v>79628</v>
      </c>
    </row>
    <row r="38591" spans="1:2" x14ac:dyDescent="0.2">
      <c r="A38591" s="57" t="s">
        <v>79629</v>
      </c>
      <c r="B38591" s="57" t="s">
        <v>79630</v>
      </c>
    </row>
    <row r="38592" spans="1:2" x14ac:dyDescent="0.2">
      <c r="A38592" s="57" t="s">
        <v>79631</v>
      </c>
      <c r="B38592" s="57" t="s">
        <v>79632</v>
      </c>
    </row>
    <row r="38593" spans="1:2" x14ac:dyDescent="0.2">
      <c r="A38593" s="57" t="s">
        <v>79633</v>
      </c>
      <c r="B38593" s="57" t="s">
        <v>79634</v>
      </c>
    </row>
    <row r="38594" spans="1:2" x14ac:dyDescent="0.2">
      <c r="A38594" s="57" t="s">
        <v>79635</v>
      </c>
      <c r="B38594" s="57" t="s">
        <v>79636</v>
      </c>
    </row>
    <row r="38595" spans="1:2" x14ac:dyDescent="0.2">
      <c r="A38595" s="57" t="s">
        <v>79637</v>
      </c>
      <c r="B38595" s="57" t="s">
        <v>79638</v>
      </c>
    </row>
    <row r="38596" spans="1:2" x14ac:dyDescent="0.2">
      <c r="A38596" s="57" t="s">
        <v>79639</v>
      </c>
      <c r="B38596" s="57" t="s">
        <v>79640</v>
      </c>
    </row>
    <row r="38597" spans="1:2" x14ac:dyDescent="0.2">
      <c r="A38597" s="57" t="s">
        <v>79641</v>
      </c>
      <c r="B38597" s="57" t="s">
        <v>79642</v>
      </c>
    </row>
    <row r="38598" spans="1:2" x14ac:dyDescent="0.2">
      <c r="A38598" s="57" t="s">
        <v>79643</v>
      </c>
      <c r="B38598" s="57" t="s">
        <v>79644</v>
      </c>
    </row>
    <row r="38599" spans="1:2" x14ac:dyDescent="0.2">
      <c r="A38599" s="57" t="s">
        <v>79645</v>
      </c>
      <c r="B38599" s="57" t="s">
        <v>79646</v>
      </c>
    </row>
    <row r="38600" spans="1:2" x14ac:dyDescent="0.2">
      <c r="A38600" s="57" t="s">
        <v>79647</v>
      </c>
      <c r="B38600" s="57" t="s">
        <v>79648</v>
      </c>
    </row>
    <row r="38601" spans="1:2" x14ac:dyDescent="0.2">
      <c r="A38601" s="57" t="s">
        <v>79649</v>
      </c>
      <c r="B38601" s="57" t="s">
        <v>79650</v>
      </c>
    </row>
    <row r="38602" spans="1:2" x14ac:dyDescent="0.2">
      <c r="A38602" s="57" t="s">
        <v>79651</v>
      </c>
      <c r="B38602" s="57" t="s">
        <v>79652</v>
      </c>
    </row>
    <row r="38603" spans="1:2" x14ac:dyDescent="0.2">
      <c r="A38603" s="57" t="s">
        <v>79653</v>
      </c>
      <c r="B38603" s="57" t="s">
        <v>79654</v>
      </c>
    </row>
    <row r="38604" spans="1:2" x14ac:dyDescent="0.2">
      <c r="A38604" s="57" t="s">
        <v>79655</v>
      </c>
      <c r="B38604" s="57" t="s">
        <v>79656</v>
      </c>
    </row>
    <row r="38605" spans="1:2" x14ac:dyDescent="0.2">
      <c r="A38605" s="57" t="s">
        <v>79657</v>
      </c>
      <c r="B38605" s="57" t="s">
        <v>79658</v>
      </c>
    </row>
    <row r="38606" spans="1:2" x14ac:dyDescent="0.2">
      <c r="A38606" s="57" t="s">
        <v>79659</v>
      </c>
      <c r="B38606" s="57" t="s">
        <v>79660</v>
      </c>
    </row>
    <row r="38607" spans="1:2" x14ac:dyDescent="0.2">
      <c r="A38607" s="57" t="s">
        <v>79661</v>
      </c>
      <c r="B38607" s="57" t="s">
        <v>79662</v>
      </c>
    </row>
    <row r="38608" spans="1:2" x14ac:dyDescent="0.2">
      <c r="A38608" s="57" t="s">
        <v>79663</v>
      </c>
      <c r="B38608" s="57" t="s">
        <v>79664</v>
      </c>
    </row>
    <row r="38609" spans="1:2" x14ac:dyDescent="0.2">
      <c r="A38609" s="57" t="s">
        <v>79665</v>
      </c>
      <c r="B38609" s="57" t="s">
        <v>79666</v>
      </c>
    </row>
    <row r="38610" spans="1:2" x14ac:dyDescent="0.2">
      <c r="A38610" s="57" t="s">
        <v>79667</v>
      </c>
      <c r="B38610" s="57" t="s">
        <v>79668</v>
      </c>
    </row>
    <row r="38611" spans="1:2" x14ac:dyDescent="0.2">
      <c r="A38611" s="57" t="s">
        <v>79669</v>
      </c>
      <c r="B38611" s="57" t="s">
        <v>79670</v>
      </c>
    </row>
    <row r="38612" spans="1:2" x14ac:dyDescent="0.2">
      <c r="A38612" s="57" t="s">
        <v>79671</v>
      </c>
      <c r="B38612" s="57" t="s">
        <v>79672</v>
      </c>
    </row>
    <row r="38613" spans="1:2" x14ac:dyDescent="0.2">
      <c r="A38613" s="57" t="s">
        <v>79673</v>
      </c>
      <c r="B38613" s="57" t="s">
        <v>79674</v>
      </c>
    </row>
    <row r="38614" spans="1:2" x14ac:dyDescent="0.2">
      <c r="A38614" s="57" t="s">
        <v>79675</v>
      </c>
      <c r="B38614" s="57" t="s">
        <v>79676</v>
      </c>
    </row>
    <row r="38615" spans="1:2" x14ac:dyDescent="0.2">
      <c r="A38615" s="57" t="s">
        <v>79677</v>
      </c>
      <c r="B38615" s="57" t="s">
        <v>79678</v>
      </c>
    </row>
    <row r="38616" spans="1:2" x14ac:dyDescent="0.2">
      <c r="A38616" s="57" t="s">
        <v>79679</v>
      </c>
      <c r="B38616" s="57" t="s">
        <v>79680</v>
      </c>
    </row>
    <row r="38617" spans="1:2" x14ac:dyDescent="0.2">
      <c r="A38617" s="57" t="s">
        <v>79681</v>
      </c>
      <c r="B38617" s="57" t="s">
        <v>79682</v>
      </c>
    </row>
    <row r="38618" spans="1:2" x14ac:dyDescent="0.2">
      <c r="A38618" s="57" t="s">
        <v>79683</v>
      </c>
      <c r="B38618" s="57" t="s">
        <v>79684</v>
      </c>
    </row>
    <row r="38619" spans="1:2" x14ac:dyDescent="0.2">
      <c r="A38619" s="57" t="s">
        <v>79685</v>
      </c>
      <c r="B38619" s="57" t="s">
        <v>79686</v>
      </c>
    </row>
    <row r="38620" spans="1:2" x14ac:dyDescent="0.2">
      <c r="A38620" s="57" t="s">
        <v>79687</v>
      </c>
      <c r="B38620" s="57" t="s">
        <v>79688</v>
      </c>
    </row>
    <row r="38621" spans="1:2" x14ac:dyDescent="0.2">
      <c r="A38621" s="57" t="s">
        <v>79689</v>
      </c>
      <c r="B38621" s="57" t="s">
        <v>79690</v>
      </c>
    </row>
    <row r="38622" spans="1:2" x14ac:dyDescent="0.2">
      <c r="A38622" s="57" t="s">
        <v>79691</v>
      </c>
      <c r="B38622" s="57" t="s">
        <v>79692</v>
      </c>
    </row>
    <row r="38623" spans="1:2" x14ac:dyDescent="0.2">
      <c r="A38623" s="57" t="s">
        <v>79693</v>
      </c>
      <c r="B38623" s="57" t="s">
        <v>79694</v>
      </c>
    </row>
    <row r="38624" spans="1:2" x14ac:dyDescent="0.2">
      <c r="A38624" s="57" t="s">
        <v>79695</v>
      </c>
      <c r="B38624" s="57" t="s">
        <v>79696</v>
      </c>
    </row>
    <row r="38625" spans="1:2" x14ac:dyDescent="0.2">
      <c r="A38625" s="57" t="s">
        <v>79697</v>
      </c>
      <c r="B38625" s="57" t="s">
        <v>79698</v>
      </c>
    </row>
    <row r="38626" spans="1:2" x14ac:dyDescent="0.2">
      <c r="A38626" s="57" t="s">
        <v>79699</v>
      </c>
      <c r="B38626" s="57" t="s">
        <v>79700</v>
      </c>
    </row>
    <row r="38627" spans="1:2" x14ac:dyDescent="0.2">
      <c r="A38627" s="57" t="s">
        <v>79701</v>
      </c>
      <c r="B38627" s="57" t="s">
        <v>79702</v>
      </c>
    </row>
    <row r="38628" spans="1:2" x14ac:dyDescent="0.2">
      <c r="A38628" s="57" t="s">
        <v>79703</v>
      </c>
      <c r="B38628" s="57" t="s">
        <v>79704</v>
      </c>
    </row>
    <row r="38629" spans="1:2" x14ac:dyDescent="0.2">
      <c r="A38629" s="57" t="s">
        <v>79705</v>
      </c>
      <c r="B38629" s="57" t="s">
        <v>79706</v>
      </c>
    </row>
    <row r="38630" spans="1:2" x14ac:dyDescent="0.2">
      <c r="A38630" s="57" t="s">
        <v>79707</v>
      </c>
      <c r="B38630" s="57" t="s">
        <v>79708</v>
      </c>
    </row>
    <row r="38631" spans="1:2" x14ac:dyDescent="0.2">
      <c r="A38631" s="57" t="s">
        <v>79709</v>
      </c>
      <c r="B38631" s="57" t="s">
        <v>79710</v>
      </c>
    </row>
    <row r="38632" spans="1:2" x14ac:dyDescent="0.2">
      <c r="A38632" s="57" t="s">
        <v>79711</v>
      </c>
      <c r="B38632" s="57" t="s">
        <v>79712</v>
      </c>
    </row>
    <row r="38633" spans="1:2" x14ac:dyDescent="0.2">
      <c r="A38633" s="57" t="s">
        <v>79713</v>
      </c>
      <c r="B38633" s="57" t="s">
        <v>79714</v>
      </c>
    </row>
    <row r="38634" spans="1:2" x14ac:dyDescent="0.2">
      <c r="A38634" s="57" t="s">
        <v>79715</v>
      </c>
      <c r="B38634" s="57" t="s">
        <v>79716</v>
      </c>
    </row>
    <row r="38635" spans="1:2" x14ac:dyDescent="0.2">
      <c r="A38635" s="57" t="s">
        <v>79717</v>
      </c>
      <c r="B38635" s="57" t="s">
        <v>79718</v>
      </c>
    </row>
    <row r="38636" spans="1:2" x14ac:dyDescent="0.2">
      <c r="A38636" s="57" t="s">
        <v>79719</v>
      </c>
      <c r="B38636" s="57" t="s">
        <v>79720</v>
      </c>
    </row>
    <row r="38637" spans="1:2" x14ac:dyDescent="0.2">
      <c r="A38637" s="57" t="s">
        <v>79721</v>
      </c>
      <c r="B38637" s="57" t="s">
        <v>79722</v>
      </c>
    </row>
    <row r="38638" spans="1:2" x14ac:dyDescent="0.2">
      <c r="A38638" s="57" t="s">
        <v>79723</v>
      </c>
      <c r="B38638" s="57" t="s">
        <v>79724</v>
      </c>
    </row>
    <row r="38639" spans="1:2" x14ac:dyDescent="0.2">
      <c r="A38639" s="57" t="s">
        <v>79725</v>
      </c>
      <c r="B38639" s="57" t="s">
        <v>79726</v>
      </c>
    </row>
    <row r="38640" spans="1:2" x14ac:dyDescent="0.2">
      <c r="A38640" s="57" t="s">
        <v>79727</v>
      </c>
      <c r="B38640" s="57" t="s">
        <v>79728</v>
      </c>
    </row>
    <row r="38641" spans="1:2" x14ac:dyDescent="0.2">
      <c r="A38641" s="57" t="s">
        <v>79729</v>
      </c>
      <c r="B38641" s="57" t="s">
        <v>79730</v>
      </c>
    </row>
    <row r="38642" spans="1:2" x14ac:dyDescent="0.2">
      <c r="A38642" s="57" t="s">
        <v>79731</v>
      </c>
      <c r="B38642" s="57" t="s">
        <v>79732</v>
      </c>
    </row>
    <row r="38643" spans="1:2" x14ac:dyDescent="0.2">
      <c r="A38643" s="57" t="s">
        <v>79733</v>
      </c>
      <c r="B38643" s="57" t="s">
        <v>79734</v>
      </c>
    </row>
    <row r="38644" spans="1:2" x14ac:dyDescent="0.2">
      <c r="A38644" s="57" t="s">
        <v>79735</v>
      </c>
      <c r="B38644" s="57" t="s">
        <v>79736</v>
      </c>
    </row>
    <row r="38645" spans="1:2" x14ac:dyDescent="0.2">
      <c r="A38645" s="57" t="s">
        <v>79737</v>
      </c>
      <c r="B38645" s="57" t="s">
        <v>79738</v>
      </c>
    </row>
    <row r="38646" spans="1:2" x14ac:dyDescent="0.2">
      <c r="A38646" s="57" t="s">
        <v>79739</v>
      </c>
      <c r="B38646" s="57" t="s">
        <v>79740</v>
      </c>
    </row>
    <row r="38647" spans="1:2" x14ac:dyDescent="0.2">
      <c r="A38647" s="57" t="s">
        <v>79741</v>
      </c>
      <c r="B38647" s="57" t="s">
        <v>79742</v>
      </c>
    </row>
    <row r="38648" spans="1:2" x14ac:dyDescent="0.2">
      <c r="A38648" s="57" t="s">
        <v>79743</v>
      </c>
      <c r="B38648" s="57" t="s">
        <v>79744</v>
      </c>
    </row>
    <row r="38649" spans="1:2" x14ac:dyDescent="0.2">
      <c r="A38649" s="57" t="s">
        <v>79745</v>
      </c>
      <c r="B38649" s="57" t="s">
        <v>79746</v>
      </c>
    </row>
    <row r="38650" spans="1:2" x14ac:dyDescent="0.2">
      <c r="A38650" s="57" t="s">
        <v>79747</v>
      </c>
      <c r="B38650" s="57" t="s">
        <v>79748</v>
      </c>
    </row>
    <row r="38651" spans="1:2" x14ac:dyDescent="0.2">
      <c r="A38651" s="57" t="s">
        <v>79749</v>
      </c>
      <c r="B38651" s="57" t="s">
        <v>79750</v>
      </c>
    </row>
    <row r="38652" spans="1:2" x14ac:dyDescent="0.2">
      <c r="A38652" s="57" t="s">
        <v>79751</v>
      </c>
      <c r="B38652" s="57" t="s">
        <v>79752</v>
      </c>
    </row>
    <row r="38653" spans="1:2" x14ac:dyDescent="0.2">
      <c r="A38653" s="57" t="s">
        <v>79753</v>
      </c>
      <c r="B38653" s="57" t="s">
        <v>79754</v>
      </c>
    </row>
    <row r="38654" spans="1:2" x14ac:dyDescent="0.2">
      <c r="A38654" s="57" t="s">
        <v>79755</v>
      </c>
      <c r="B38654" s="57" t="s">
        <v>79756</v>
      </c>
    </row>
    <row r="38655" spans="1:2" x14ac:dyDescent="0.2">
      <c r="A38655" s="57" t="s">
        <v>79757</v>
      </c>
      <c r="B38655" s="57" t="s">
        <v>79758</v>
      </c>
    </row>
    <row r="38656" spans="1:2" x14ac:dyDescent="0.2">
      <c r="A38656" s="57" t="s">
        <v>79759</v>
      </c>
      <c r="B38656" s="57" t="s">
        <v>79760</v>
      </c>
    </row>
    <row r="38657" spans="1:2" x14ac:dyDescent="0.2">
      <c r="A38657" s="57" t="s">
        <v>79761</v>
      </c>
      <c r="B38657" s="57" t="s">
        <v>79762</v>
      </c>
    </row>
    <row r="38658" spans="1:2" x14ac:dyDescent="0.2">
      <c r="A38658" s="57" t="s">
        <v>79763</v>
      </c>
      <c r="B38658" s="57" t="s">
        <v>79764</v>
      </c>
    </row>
    <row r="38659" spans="1:2" x14ac:dyDescent="0.2">
      <c r="A38659" s="57" t="s">
        <v>79765</v>
      </c>
      <c r="B38659" s="57" t="s">
        <v>79766</v>
      </c>
    </row>
    <row r="38660" spans="1:2" x14ac:dyDescent="0.2">
      <c r="A38660" s="57" t="s">
        <v>79767</v>
      </c>
      <c r="B38660" s="57" t="s">
        <v>79768</v>
      </c>
    </row>
    <row r="38661" spans="1:2" x14ac:dyDescent="0.2">
      <c r="A38661" s="57" t="s">
        <v>79769</v>
      </c>
      <c r="B38661" s="57" t="s">
        <v>79770</v>
      </c>
    </row>
    <row r="38662" spans="1:2" x14ac:dyDescent="0.2">
      <c r="A38662" s="57" t="s">
        <v>79771</v>
      </c>
      <c r="B38662" s="57" t="s">
        <v>79772</v>
      </c>
    </row>
    <row r="38663" spans="1:2" x14ac:dyDescent="0.2">
      <c r="A38663" s="57" t="s">
        <v>79773</v>
      </c>
      <c r="B38663" s="57" t="s">
        <v>79774</v>
      </c>
    </row>
    <row r="38664" spans="1:2" x14ac:dyDescent="0.2">
      <c r="A38664" s="57" t="s">
        <v>79775</v>
      </c>
      <c r="B38664" s="57" t="s">
        <v>79776</v>
      </c>
    </row>
    <row r="38665" spans="1:2" x14ac:dyDescent="0.2">
      <c r="A38665" s="57" t="s">
        <v>79777</v>
      </c>
      <c r="B38665" s="57" t="s">
        <v>79778</v>
      </c>
    </row>
    <row r="38666" spans="1:2" x14ac:dyDescent="0.2">
      <c r="A38666" s="57" t="s">
        <v>79779</v>
      </c>
      <c r="B38666" s="57" t="s">
        <v>79780</v>
      </c>
    </row>
    <row r="38667" spans="1:2" x14ac:dyDescent="0.2">
      <c r="A38667" s="57" t="s">
        <v>79781</v>
      </c>
      <c r="B38667" s="57" t="s">
        <v>79782</v>
      </c>
    </row>
    <row r="38668" spans="1:2" x14ac:dyDescent="0.2">
      <c r="A38668" s="57" t="s">
        <v>79783</v>
      </c>
      <c r="B38668" s="57" t="s">
        <v>79784</v>
      </c>
    </row>
    <row r="38669" spans="1:2" x14ac:dyDescent="0.2">
      <c r="A38669" s="57" t="s">
        <v>79785</v>
      </c>
      <c r="B38669" s="57" t="s">
        <v>79786</v>
      </c>
    </row>
    <row r="38670" spans="1:2" x14ac:dyDescent="0.2">
      <c r="A38670" s="57" t="s">
        <v>79787</v>
      </c>
      <c r="B38670" s="57" t="s">
        <v>79788</v>
      </c>
    </row>
    <row r="38671" spans="1:2" x14ac:dyDescent="0.2">
      <c r="A38671" s="57" t="s">
        <v>79789</v>
      </c>
      <c r="B38671" s="57" t="s">
        <v>79790</v>
      </c>
    </row>
    <row r="38672" spans="1:2" x14ac:dyDescent="0.2">
      <c r="A38672" s="57" t="s">
        <v>79791</v>
      </c>
      <c r="B38672" s="57" t="s">
        <v>79792</v>
      </c>
    </row>
    <row r="38673" spans="1:2" x14ac:dyDescent="0.2">
      <c r="A38673" s="57" t="s">
        <v>79793</v>
      </c>
      <c r="B38673" s="57" t="s">
        <v>79794</v>
      </c>
    </row>
    <row r="38674" spans="1:2" x14ac:dyDescent="0.2">
      <c r="A38674" s="57" t="s">
        <v>79795</v>
      </c>
      <c r="B38674" s="57" t="s">
        <v>79796</v>
      </c>
    </row>
    <row r="38675" spans="1:2" x14ac:dyDescent="0.2">
      <c r="A38675" s="57" t="s">
        <v>79797</v>
      </c>
      <c r="B38675" s="57" t="s">
        <v>79798</v>
      </c>
    </row>
    <row r="38676" spans="1:2" x14ac:dyDescent="0.2">
      <c r="A38676" s="57" t="s">
        <v>79799</v>
      </c>
      <c r="B38676" s="57" t="s">
        <v>79800</v>
      </c>
    </row>
    <row r="38677" spans="1:2" x14ac:dyDescent="0.2">
      <c r="A38677" s="57" t="s">
        <v>79801</v>
      </c>
      <c r="B38677" s="57" t="s">
        <v>79802</v>
      </c>
    </row>
    <row r="38678" spans="1:2" x14ac:dyDescent="0.2">
      <c r="A38678" s="57" t="s">
        <v>79803</v>
      </c>
      <c r="B38678" s="57" t="s">
        <v>79804</v>
      </c>
    </row>
    <row r="38679" spans="1:2" x14ac:dyDescent="0.2">
      <c r="A38679" s="57" t="s">
        <v>79805</v>
      </c>
      <c r="B38679" s="57" t="s">
        <v>79806</v>
      </c>
    </row>
    <row r="38680" spans="1:2" x14ac:dyDescent="0.2">
      <c r="A38680" s="57" t="s">
        <v>79807</v>
      </c>
      <c r="B38680" s="57" t="s">
        <v>79808</v>
      </c>
    </row>
    <row r="38681" spans="1:2" x14ac:dyDescent="0.2">
      <c r="A38681" s="57" t="s">
        <v>79809</v>
      </c>
      <c r="B38681" s="57" t="s">
        <v>79810</v>
      </c>
    </row>
    <row r="38682" spans="1:2" x14ac:dyDescent="0.2">
      <c r="A38682" s="57" t="s">
        <v>79811</v>
      </c>
      <c r="B38682" s="57" t="s">
        <v>79812</v>
      </c>
    </row>
    <row r="38683" spans="1:2" x14ac:dyDescent="0.2">
      <c r="A38683" s="57" t="s">
        <v>79813</v>
      </c>
      <c r="B38683" s="57" t="s">
        <v>78090</v>
      </c>
    </row>
    <row r="38684" spans="1:2" x14ac:dyDescent="0.2">
      <c r="A38684" s="57" t="s">
        <v>79814</v>
      </c>
      <c r="B38684" s="57" t="s">
        <v>79815</v>
      </c>
    </row>
    <row r="38685" spans="1:2" x14ac:dyDescent="0.2">
      <c r="A38685" s="57" t="s">
        <v>79816</v>
      </c>
      <c r="B38685" s="57" t="s">
        <v>79817</v>
      </c>
    </row>
    <row r="38686" spans="1:2" x14ac:dyDescent="0.2">
      <c r="A38686" s="57" t="s">
        <v>79818</v>
      </c>
      <c r="B38686" s="57" t="s">
        <v>79819</v>
      </c>
    </row>
    <row r="38687" spans="1:2" x14ac:dyDescent="0.2">
      <c r="A38687" s="57" t="s">
        <v>79820</v>
      </c>
      <c r="B38687" s="57" t="s">
        <v>79821</v>
      </c>
    </row>
    <row r="38688" spans="1:2" x14ac:dyDescent="0.2">
      <c r="A38688" s="57" t="s">
        <v>79822</v>
      </c>
      <c r="B38688" s="57" t="s">
        <v>79211</v>
      </c>
    </row>
    <row r="38689" spans="1:2" x14ac:dyDescent="0.2">
      <c r="A38689" s="57" t="s">
        <v>79823</v>
      </c>
      <c r="B38689" s="57" t="s">
        <v>79824</v>
      </c>
    </row>
    <row r="38690" spans="1:2" x14ac:dyDescent="0.2">
      <c r="A38690" s="57" t="s">
        <v>79825</v>
      </c>
      <c r="B38690" s="57" t="s">
        <v>79826</v>
      </c>
    </row>
    <row r="38691" spans="1:2" x14ac:dyDescent="0.2">
      <c r="A38691" s="57" t="s">
        <v>79827</v>
      </c>
      <c r="B38691" s="57" t="s">
        <v>79828</v>
      </c>
    </row>
    <row r="38692" spans="1:2" x14ac:dyDescent="0.2">
      <c r="A38692" s="57" t="s">
        <v>79829</v>
      </c>
      <c r="B38692" s="57" t="s">
        <v>79830</v>
      </c>
    </row>
    <row r="38693" spans="1:2" x14ac:dyDescent="0.2">
      <c r="A38693" s="57" t="s">
        <v>79831</v>
      </c>
      <c r="B38693" s="57" t="s">
        <v>79832</v>
      </c>
    </row>
    <row r="38694" spans="1:2" x14ac:dyDescent="0.2">
      <c r="A38694" s="57" t="s">
        <v>79833</v>
      </c>
      <c r="B38694" s="57" t="s">
        <v>79834</v>
      </c>
    </row>
    <row r="38695" spans="1:2" x14ac:dyDescent="0.2">
      <c r="A38695" s="57" t="s">
        <v>79835</v>
      </c>
      <c r="B38695" s="57" t="s">
        <v>79836</v>
      </c>
    </row>
    <row r="38696" spans="1:2" x14ac:dyDescent="0.2">
      <c r="A38696" s="57" t="s">
        <v>79837</v>
      </c>
      <c r="B38696" s="57" t="s">
        <v>79838</v>
      </c>
    </row>
    <row r="38697" spans="1:2" x14ac:dyDescent="0.2">
      <c r="A38697" s="57" t="s">
        <v>79839</v>
      </c>
      <c r="B38697" s="57" t="s">
        <v>79840</v>
      </c>
    </row>
    <row r="38698" spans="1:2" x14ac:dyDescent="0.2">
      <c r="A38698" s="57" t="s">
        <v>79841</v>
      </c>
      <c r="B38698" s="57" t="s">
        <v>79842</v>
      </c>
    </row>
    <row r="38699" spans="1:2" x14ac:dyDescent="0.2">
      <c r="A38699" s="57" t="s">
        <v>79843</v>
      </c>
      <c r="B38699" s="57" t="s">
        <v>79844</v>
      </c>
    </row>
    <row r="38700" spans="1:2" x14ac:dyDescent="0.2">
      <c r="A38700" s="57" t="s">
        <v>79845</v>
      </c>
      <c r="B38700" s="57" t="s">
        <v>79846</v>
      </c>
    </row>
    <row r="38701" spans="1:2" x14ac:dyDescent="0.2">
      <c r="A38701" s="57" t="s">
        <v>79847</v>
      </c>
      <c r="B38701" s="57" t="s">
        <v>79848</v>
      </c>
    </row>
    <row r="38702" spans="1:2" x14ac:dyDescent="0.2">
      <c r="A38702" s="57" t="s">
        <v>79849</v>
      </c>
      <c r="B38702" s="57" t="s">
        <v>79850</v>
      </c>
    </row>
    <row r="38703" spans="1:2" x14ac:dyDescent="0.2">
      <c r="A38703" s="57" t="s">
        <v>79851</v>
      </c>
      <c r="B38703" s="57" t="s">
        <v>79852</v>
      </c>
    </row>
    <row r="38704" spans="1:2" x14ac:dyDescent="0.2">
      <c r="A38704" s="57" t="s">
        <v>79853</v>
      </c>
      <c r="B38704" s="57" t="s">
        <v>79854</v>
      </c>
    </row>
    <row r="38705" spans="1:2" x14ac:dyDescent="0.2">
      <c r="A38705" s="57" t="s">
        <v>79855</v>
      </c>
      <c r="B38705" s="57" t="s">
        <v>79856</v>
      </c>
    </row>
    <row r="38706" spans="1:2" x14ac:dyDescent="0.2">
      <c r="A38706" s="57" t="s">
        <v>79857</v>
      </c>
      <c r="B38706" s="57" t="s">
        <v>79858</v>
      </c>
    </row>
    <row r="38707" spans="1:2" x14ac:dyDescent="0.2">
      <c r="A38707" s="57" t="s">
        <v>79859</v>
      </c>
      <c r="B38707" s="57" t="s">
        <v>79860</v>
      </c>
    </row>
    <row r="38708" spans="1:2" x14ac:dyDescent="0.2">
      <c r="A38708" s="57" t="s">
        <v>79861</v>
      </c>
      <c r="B38708" s="57" t="s">
        <v>79862</v>
      </c>
    </row>
    <row r="38709" spans="1:2" x14ac:dyDescent="0.2">
      <c r="A38709" s="57" t="s">
        <v>79863</v>
      </c>
      <c r="B38709" s="57" t="s">
        <v>79864</v>
      </c>
    </row>
    <row r="38710" spans="1:2" x14ac:dyDescent="0.2">
      <c r="A38710" s="57" t="s">
        <v>79865</v>
      </c>
      <c r="B38710" s="57" t="s">
        <v>79866</v>
      </c>
    </row>
    <row r="38711" spans="1:2" x14ac:dyDescent="0.2">
      <c r="A38711" s="57" t="s">
        <v>79867</v>
      </c>
      <c r="B38711" s="57" t="s">
        <v>79868</v>
      </c>
    </row>
    <row r="38712" spans="1:2" x14ac:dyDescent="0.2">
      <c r="A38712" s="57" t="s">
        <v>79869</v>
      </c>
      <c r="B38712" s="57" t="s">
        <v>79870</v>
      </c>
    </row>
    <row r="38713" spans="1:2" x14ac:dyDescent="0.2">
      <c r="A38713" s="57" t="s">
        <v>79871</v>
      </c>
      <c r="B38713" s="57" t="s">
        <v>79872</v>
      </c>
    </row>
    <row r="38714" spans="1:2" x14ac:dyDescent="0.2">
      <c r="A38714" s="57" t="s">
        <v>79873</v>
      </c>
      <c r="B38714" s="57" t="s">
        <v>79874</v>
      </c>
    </row>
    <row r="38715" spans="1:2" x14ac:dyDescent="0.2">
      <c r="A38715" s="57" t="s">
        <v>79875</v>
      </c>
      <c r="B38715" s="57" t="s">
        <v>79876</v>
      </c>
    </row>
    <row r="38716" spans="1:2" x14ac:dyDescent="0.2">
      <c r="A38716" s="57" t="s">
        <v>79877</v>
      </c>
      <c r="B38716" s="57" t="s">
        <v>79878</v>
      </c>
    </row>
    <row r="38717" spans="1:2" x14ac:dyDescent="0.2">
      <c r="A38717" s="57" t="s">
        <v>79879</v>
      </c>
      <c r="B38717" s="57" t="s">
        <v>79880</v>
      </c>
    </row>
    <row r="38718" spans="1:2" x14ac:dyDescent="0.2">
      <c r="A38718" s="57" t="s">
        <v>79881</v>
      </c>
      <c r="B38718" s="57" t="s">
        <v>79882</v>
      </c>
    </row>
    <row r="38719" spans="1:2" x14ac:dyDescent="0.2">
      <c r="A38719" s="57" t="s">
        <v>79883</v>
      </c>
      <c r="B38719" s="57" t="s">
        <v>79884</v>
      </c>
    </row>
    <row r="38720" spans="1:2" x14ac:dyDescent="0.2">
      <c r="A38720" s="57" t="s">
        <v>79885</v>
      </c>
      <c r="B38720" s="57" t="s">
        <v>79886</v>
      </c>
    </row>
    <row r="38721" spans="1:2" x14ac:dyDescent="0.2">
      <c r="A38721" s="57" t="s">
        <v>79887</v>
      </c>
      <c r="B38721" s="57" t="s">
        <v>79888</v>
      </c>
    </row>
    <row r="38722" spans="1:2" x14ac:dyDescent="0.2">
      <c r="A38722" s="57" t="s">
        <v>79889</v>
      </c>
      <c r="B38722" s="57" t="s">
        <v>79890</v>
      </c>
    </row>
    <row r="38723" spans="1:2" x14ac:dyDescent="0.2">
      <c r="A38723" s="57" t="s">
        <v>79891</v>
      </c>
      <c r="B38723" s="57" t="s">
        <v>79892</v>
      </c>
    </row>
    <row r="38724" spans="1:2" x14ac:dyDescent="0.2">
      <c r="A38724" s="57" t="s">
        <v>79893</v>
      </c>
      <c r="B38724" s="57" t="s">
        <v>79894</v>
      </c>
    </row>
    <row r="38725" spans="1:2" x14ac:dyDescent="0.2">
      <c r="A38725" s="57" t="s">
        <v>79895</v>
      </c>
      <c r="B38725" s="57" t="s">
        <v>79896</v>
      </c>
    </row>
    <row r="38726" spans="1:2" x14ac:dyDescent="0.2">
      <c r="A38726" s="57" t="s">
        <v>79897</v>
      </c>
      <c r="B38726" s="57" t="s">
        <v>79898</v>
      </c>
    </row>
    <row r="38727" spans="1:2" x14ac:dyDescent="0.2">
      <c r="A38727" s="57" t="s">
        <v>79899</v>
      </c>
      <c r="B38727" s="57" t="s">
        <v>79900</v>
      </c>
    </row>
    <row r="38728" spans="1:2" x14ac:dyDescent="0.2">
      <c r="A38728" s="57" t="s">
        <v>79901</v>
      </c>
      <c r="B38728" s="57" t="s">
        <v>79902</v>
      </c>
    </row>
    <row r="38729" spans="1:2" x14ac:dyDescent="0.2">
      <c r="A38729" s="57" t="s">
        <v>79903</v>
      </c>
      <c r="B38729" s="57" t="s">
        <v>79904</v>
      </c>
    </row>
    <row r="38730" spans="1:2" x14ac:dyDescent="0.2">
      <c r="A38730" s="57" t="s">
        <v>79905</v>
      </c>
      <c r="B38730" s="57" t="s">
        <v>79906</v>
      </c>
    </row>
    <row r="38731" spans="1:2" x14ac:dyDescent="0.2">
      <c r="A38731" s="57" t="s">
        <v>79907</v>
      </c>
      <c r="B38731" s="57" t="s">
        <v>79908</v>
      </c>
    </row>
    <row r="38732" spans="1:2" x14ac:dyDescent="0.2">
      <c r="A38732" s="57" t="s">
        <v>79909</v>
      </c>
      <c r="B38732" s="57" t="s">
        <v>79910</v>
      </c>
    </row>
    <row r="38733" spans="1:2" x14ac:dyDescent="0.2">
      <c r="A38733" s="57" t="s">
        <v>79911</v>
      </c>
      <c r="B38733" s="57" t="s">
        <v>79912</v>
      </c>
    </row>
    <row r="38734" spans="1:2" x14ac:dyDescent="0.2">
      <c r="A38734" s="57" t="s">
        <v>79913</v>
      </c>
      <c r="B38734" s="57" t="s">
        <v>79914</v>
      </c>
    </row>
    <row r="38735" spans="1:2" x14ac:dyDescent="0.2">
      <c r="A38735" s="57" t="s">
        <v>79915</v>
      </c>
      <c r="B38735" s="57" t="s">
        <v>79916</v>
      </c>
    </row>
    <row r="38736" spans="1:2" x14ac:dyDescent="0.2">
      <c r="A38736" s="57" t="s">
        <v>79917</v>
      </c>
      <c r="B38736" s="57" t="s">
        <v>79918</v>
      </c>
    </row>
    <row r="38737" spans="1:2" x14ac:dyDescent="0.2">
      <c r="A38737" s="57" t="s">
        <v>79919</v>
      </c>
      <c r="B38737" s="57" t="s">
        <v>79920</v>
      </c>
    </row>
    <row r="38738" spans="1:2" x14ac:dyDescent="0.2">
      <c r="A38738" s="57" t="s">
        <v>79921</v>
      </c>
      <c r="B38738" s="57" t="s">
        <v>79922</v>
      </c>
    </row>
    <row r="38739" spans="1:2" x14ac:dyDescent="0.2">
      <c r="A38739" s="57" t="s">
        <v>79923</v>
      </c>
      <c r="B38739" s="57" t="s">
        <v>79924</v>
      </c>
    </row>
    <row r="38740" spans="1:2" x14ac:dyDescent="0.2">
      <c r="A38740" s="57" t="s">
        <v>79925</v>
      </c>
      <c r="B38740" s="57" t="s">
        <v>79926</v>
      </c>
    </row>
    <row r="38741" spans="1:2" x14ac:dyDescent="0.2">
      <c r="A38741" s="57" t="s">
        <v>79927</v>
      </c>
      <c r="B38741" s="57" t="s">
        <v>79928</v>
      </c>
    </row>
    <row r="38742" spans="1:2" x14ac:dyDescent="0.2">
      <c r="A38742" s="57" t="s">
        <v>79929</v>
      </c>
      <c r="B38742" s="57" t="s">
        <v>79930</v>
      </c>
    </row>
    <row r="38743" spans="1:2" x14ac:dyDescent="0.2">
      <c r="A38743" s="57" t="s">
        <v>79931</v>
      </c>
      <c r="B38743" s="57" t="s">
        <v>79932</v>
      </c>
    </row>
    <row r="38744" spans="1:2" x14ac:dyDescent="0.2">
      <c r="A38744" s="57" t="s">
        <v>79933</v>
      </c>
      <c r="B38744" s="57" t="s">
        <v>79934</v>
      </c>
    </row>
    <row r="38745" spans="1:2" x14ac:dyDescent="0.2">
      <c r="A38745" s="57" t="s">
        <v>79935</v>
      </c>
      <c r="B38745" s="57" t="s">
        <v>79936</v>
      </c>
    </row>
    <row r="38746" spans="1:2" x14ac:dyDescent="0.2">
      <c r="A38746" s="57" t="s">
        <v>79937</v>
      </c>
      <c r="B38746" s="57" t="s">
        <v>79938</v>
      </c>
    </row>
    <row r="38747" spans="1:2" x14ac:dyDescent="0.2">
      <c r="A38747" s="57" t="s">
        <v>79939</v>
      </c>
      <c r="B38747" s="57" t="s">
        <v>79940</v>
      </c>
    </row>
    <row r="38748" spans="1:2" x14ac:dyDescent="0.2">
      <c r="A38748" s="57" t="s">
        <v>79941</v>
      </c>
      <c r="B38748" s="57" t="s">
        <v>79942</v>
      </c>
    </row>
    <row r="38749" spans="1:2" x14ac:dyDescent="0.2">
      <c r="A38749" s="57" t="s">
        <v>79943</v>
      </c>
      <c r="B38749" s="57" t="s">
        <v>79944</v>
      </c>
    </row>
    <row r="38750" spans="1:2" x14ac:dyDescent="0.2">
      <c r="A38750" s="57" t="s">
        <v>79945</v>
      </c>
      <c r="B38750" s="57" t="s">
        <v>79946</v>
      </c>
    </row>
    <row r="38751" spans="1:2" x14ac:dyDescent="0.2">
      <c r="A38751" s="57" t="s">
        <v>79947</v>
      </c>
      <c r="B38751" s="57" t="s">
        <v>79948</v>
      </c>
    </row>
    <row r="38752" spans="1:2" x14ac:dyDescent="0.2">
      <c r="A38752" s="57" t="s">
        <v>79949</v>
      </c>
      <c r="B38752" s="57" t="s">
        <v>79950</v>
      </c>
    </row>
    <row r="38753" spans="1:2" x14ac:dyDescent="0.2">
      <c r="A38753" s="57" t="s">
        <v>79951</v>
      </c>
      <c r="B38753" s="57" t="s">
        <v>79952</v>
      </c>
    </row>
    <row r="38754" spans="1:2" x14ac:dyDescent="0.2">
      <c r="A38754" s="57" t="s">
        <v>79953</v>
      </c>
      <c r="B38754" s="57" t="s">
        <v>79954</v>
      </c>
    </row>
    <row r="38755" spans="1:2" x14ac:dyDescent="0.2">
      <c r="A38755" s="57" t="s">
        <v>79955</v>
      </c>
      <c r="B38755" s="57" t="s">
        <v>79956</v>
      </c>
    </row>
    <row r="38756" spans="1:2" x14ac:dyDescent="0.2">
      <c r="A38756" s="57" t="s">
        <v>79957</v>
      </c>
      <c r="B38756" s="57" t="s">
        <v>79958</v>
      </c>
    </row>
    <row r="38757" spans="1:2" x14ac:dyDescent="0.2">
      <c r="A38757" s="57" t="s">
        <v>79959</v>
      </c>
      <c r="B38757" s="57" t="s">
        <v>79960</v>
      </c>
    </row>
    <row r="38758" spans="1:2" x14ac:dyDescent="0.2">
      <c r="A38758" s="57" t="s">
        <v>79961</v>
      </c>
      <c r="B38758" s="57" t="s">
        <v>78100</v>
      </c>
    </row>
    <row r="38759" spans="1:2" x14ac:dyDescent="0.2">
      <c r="A38759" s="57" t="s">
        <v>79962</v>
      </c>
      <c r="B38759" s="57" t="s">
        <v>79963</v>
      </c>
    </row>
    <row r="38760" spans="1:2" x14ac:dyDescent="0.2">
      <c r="A38760" s="57" t="s">
        <v>79964</v>
      </c>
      <c r="B38760" s="57" t="s">
        <v>79965</v>
      </c>
    </row>
    <row r="38761" spans="1:2" x14ac:dyDescent="0.2">
      <c r="A38761" s="57" t="s">
        <v>79966</v>
      </c>
      <c r="B38761" s="57" t="s">
        <v>79967</v>
      </c>
    </row>
    <row r="38762" spans="1:2" x14ac:dyDescent="0.2">
      <c r="A38762" s="57" t="s">
        <v>79968</v>
      </c>
      <c r="B38762" s="57" t="s">
        <v>79969</v>
      </c>
    </row>
    <row r="38763" spans="1:2" x14ac:dyDescent="0.2">
      <c r="A38763" s="57" t="s">
        <v>79970</v>
      </c>
      <c r="B38763" s="57" t="s">
        <v>79971</v>
      </c>
    </row>
    <row r="38764" spans="1:2" x14ac:dyDescent="0.2">
      <c r="A38764" s="57" t="s">
        <v>79972</v>
      </c>
      <c r="B38764" s="57" t="s">
        <v>79973</v>
      </c>
    </row>
    <row r="38765" spans="1:2" x14ac:dyDescent="0.2">
      <c r="A38765" s="57" t="s">
        <v>79974</v>
      </c>
      <c r="B38765" s="57" t="s">
        <v>79975</v>
      </c>
    </row>
    <row r="38766" spans="1:2" x14ac:dyDescent="0.2">
      <c r="A38766" s="57" t="s">
        <v>79976</v>
      </c>
      <c r="B38766" s="57" t="s">
        <v>79977</v>
      </c>
    </row>
    <row r="38767" spans="1:2" x14ac:dyDescent="0.2">
      <c r="A38767" s="57" t="s">
        <v>79978</v>
      </c>
      <c r="B38767" s="57" t="s">
        <v>79979</v>
      </c>
    </row>
    <row r="38768" spans="1:2" x14ac:dyDescent="0.2">
      <c r="A38768" s="57" t="s">
        <v>79980</v>
      </c>
      <c r="B38768" s="57" t="s">
        <v>79981</v>
      </c>
    </row>
    <row r="38769" spans="1:2" x14ac:dyDescent="0.2">
      <c r="A38769" s="57" t="s">
        <v>79982</v>
      </c>
      <c r="B38769" s="57" t="s">
        <v>79983</v>
      </c>
    </row>
    <row r="38770" spans="1:2" x14ac:dyDescent="0.2">
      <c r="A38770" s="57" t="s">
        <v>79984</v>
      </c>
      <c r="B38770" s="57" t="s">
        <v>79985</v>
      </c>
    </row>
    <row r="38771" spans="1:2" x14ac:dyDescent="0.2">
      <c r="A38771" s="57" t="s">
        <v>79986</v>
      </c>
      <c r="B38771" s="57" t="s">
        <v>79987</v>
      </c>
    </row>
    <row r="38772" spans="1:2" x14ac:dyDescent="0.2">
      <c r="A38772" s="57" t="s">
        <v>79988</v>
      </c>
      <c r="B38772" s="57" t="s">
        <v>79989</v>
      </c>
    </row>
    <row r="38773" spans="1:2" x14ac:dyDescent="0.2">
      <c r="A38773" s="57" t="s">
        <v>79990</v>
      </c>
      <c r="B38773" s="57" t="s">
        <v>79991</v>
      </c>
    </row>
    <row r="38774" spans="1:2" x14ac:dyDescent="0.2">
      <c r="A38774" s="57" t="s">
        <v>79992</v>
      </c>
      <c r="B38774" s="57" t="s">
        <v>79993</v>
      </c>
    </row>
    <row r="38775" spans="1:2" x14ac:dyDescent="0.2">
      <c r="A38775" s="57" t="s">
        <v>79994</v>
      </c>
      <c r="B38775" s="57" t="s">
        <v>79995</v>
      </c>
    </row>
    <row r="38776" spans="1:2" x14ac:dyDescent="0.2">
      <c r="A38776" s="57" t="s">
        <v>79996</v>
      </c>
      <c r="B38776" s="57" t="s">
        <v>79997</v>
      </c>
    </row>
    <row r="38777" spans="1:2" x14ac:dyDescent="0.2">
      <c r="A38777" s="57" t="s">
        <v>79998</v>
      </c>
      <c r="B38777" s="57" t="s">
        <v>79999</v>
      </c>
    </row>
    <row r="38778" spans="1:2" x14ac:dyDescent="0.2">
      <c r="A38778" s="57" t="s">
        <v>80000</v>
      </c>
      <c r="B38778" s="57" t="s">
        <v>80001</v>
      </c>
    </row>
    <row r="38779" spans="1:2" x14ac:dyDescent="0.2">
      <c r="A38779" s="57" t="s">
        <v>80002</v>
      </c>
      <c r="B38779" s="57" t="s">
        <v>80003</v>
      </c>
    </row>
    <row r="38780" spans="1:2" x14ac:dyDescent="0.2">
      <c r="A38780" s="57" t="s">
        <v>80004</v>
      </c>
      <c r="B38780" s="57" t="s">
        <v>80005</v>
      </c>
    </row>
    <row r="38781" spans="1:2" x14ac:dyDescent="0.2">
      <c r="A38781" s="57" t="s">
        <v>80006</v>
      </c>
      <c r="B38781" s="57" t="s">
        <v>80007</v>
      </c>
    </row>
    <row r="38782" spans="1:2" x14ac:dyDescent="0.2">
      <c r="A38782" s="57" t="s">
        <v>80008</v>
      </c>
      <c r="B38782" s="57" t="s">
        <v>80009</v>
      </c>
    </row>
    <row r="38783" spans="1:2" x14ac:dyDescent="0.2">
      <c r="A38783" s="57" t="s">
        <v>80010</v>
      </c>
      <c r="B38783" s="57" t="s">
        <v>80011</v>
      </c>
    </row>
    <row r="38784" spans="1:2" x14ac:dyDescent="0.2">
      <c r="A38784" s="57" t="s">
        <v>80012</v>
      </c>
      <c r="B38784" s="57" t="s">
        <v>80013</v>
      </c>
    </row>
    <row r="38785" spans="1:2" x14ac:dyDescent="0.2">
      <c r="A38785" s="57" t="s">
        <v>80014</v>
      </c>
      <c r="B38785" s="57" t="s">
        <v>80015</v>
      </c>
    </row>
    <row r="38786" spans="1:2" x14ac:dyDescent="0.2">
      <c r="A38786" s="57" t="s">
        <v>80016</v>
      </c>
      <c r="B38786" s="57" t="s">
        <v>80017</v>
      </c>
    </row>
    <row r="38787" spans="1:2" x14ac:dyDescent="0.2">
      <c r="A38787" s="57" t="s">
        <v>80018</v>
      </c>
      <c r="B38787" s="57" t="s">
        <v>80019</v>
      </c>
    </row>
    <row r="38788" spans="1:2" x14ac:dyDescent="0.2">
      <c r="A38788" s="57" t="s">
        <v>80020</v>
      </c>
      <c r="B38788" s="57" t="s">
        <v>80021</v>
      </c>
    </row>
    <row r="38789" spans="1:2" x14ac:dyDescent="0.2">
      <c r="A38789" s="57" t="s">
        <v>80022</v>
      </c>
      <c r="B38789" s="57" t="s">
        <v>80023</v>
      </c>
    </row>
    <row r="38790" spans="1:2" x14ac:dyDescent="0.2">
      <c r="A38790" s="57" t="s">
        <v>80024</v>
      </c>
      <c r="B38790" s="57" t="s">
        <v>80025</v>
      </c>
    </row>
    <row r="38791" spans="1:2" x14ac:dyDescent="0.2">
      <c r="A38791" s="57" t="s">
        <v>80026</v>
      </c>
      <c r="B38791" s="57" t="s">
        <v>80027</v>
      </c>
    </row>
    <row r="38792" spans="1:2" x14ac:dyDescent="0.2">
      <c r="A38792" s="57" t="s">
        <v>80028</v>
      </c>
      <c r="B38792" s="57" t="s">
        <v>80029</v>
      </c>
    </row>
    <row r="38793" spans="1:2" x14ac:dyDescent="0.2">
      <c r="A38793" s="57" t="s">
        <v>80030</v>
      </c>
      <c r="B38793" s="57" t="s">
        <v>80031</v>
      </c>
    </row>
    <row r="38794" spans="1:2" x14ac:dyDescent="0.2">
      <c r="A38794" s="57" t="s">
        <v>80032</v>
      </c>
      <c r="B38794" s="57" t="s">
        <v>80033</v>
      </c>
    </row>
    <row r="38795" spans="1:2" x14ac:dyDescent="0.2">
      <c r="A38795" s="57" t="s">
        <v>80034</v>
      </c>
      <c r="B38795" s="57" t="s">
        <v>80035</v>
      </c>
    </row>
    <row r="38796" spans="1:2" x14ac:dyDescent="0.2">
      <c r="A38796" s="57" t="s">
        <v>80036</v>
      </c>
      <c r="B38796" s="57" t="s">
        <v>80037</v>
      </c>
    </row>
    <row r="38797" spans="1:2" x14ac:dyDescent="0.2">
      <c r="A38797" s="57" t="s">
        <v>80038</v>
      </c>
      <c r="B38797" s="57" t="s">
        <v>80039</v>
      </c>
    </row>
    <row r="38798" spans="1:2" x14ac:dyDescent="0.2">
      <c r="A38798" s="57" t="s">
        <v>80040</v>
      </c>
      <c r="B38798" s="57" t="s">
        <v>80041</v>
      </c>
    </row>
    <row r="38799" spans="1:2" x14ac:dyDescent="0.2">
      <c r="A38799" s="57" t="s">
        <v>80042</v>
      </c>
      <c r="B38799" s="57" t="s">
        <v>80043</v>
      </c>
    </row>
    <row r="38800" spans="1:2" x14ac:dyDescent="0.2">
      <c r="A38800" s="57" t="s">
        <v>80044</v>
      </c>
      <c r="B38800" s="57" t="s">
        <v>80045</v>
      </c>
    </row>
    <row r="38801" spans="1:2" x14ac:dyDescent="0.2">
      <c r="A38801" s="57" t="s">
        <v>80046</v>
      </c>
      <c r="B38801" s="57" t="s">
        <v>80047</v>
      </c>
    </row>
    <row r="38802" spans="1:2" x14ac:dyDescent="0.2">
      <c r="A38802" s="57" t="s">
        <v>80048</v>
      </c>
      <c r="B38802" s="57" t="s">
        <v>80049</v>
      </c>
    </row>
    <row r="38803" spans="1:2" x14ac:dyDescent="0.2">
      <c r="A38803" s="57" t="s">
        <v>80050</v>
      </c>
      <c r="B38803" s="57" t="s">
        <v>80051</v>
      </c>
    </row>
    <row r="38804" spans="1:2" x14ac:dyDescent="0.2">
      <c r="A38804" s="57" t="s">
        <v>80052</v>
      </c>
      <c r="B38804" s="57" t="s">
        <v>80053</v>
      </c>
    </row>
    <row r="38805" spans="1:2" x14ac:dyDescent="0.2">
      <c r="A38805" s="57" t="s">
        <v>80054</v>
      </c>
      <c r="B38805" s="57" t="s">
        <v>80055</v>
      </c>
    </row>
    <row r="38806" spans="1:2" x14ac:dyDescent="0.2">
      <c r="A38806" s="57" t="s">
        <v>80056</v>
      </c>
      <c r="B38806" s="57" t="s">
        <v>80057</v>
      </c>
    </row>
    <row r="38807" spans="1:2" x14ac:dyDescent="0.2">
      <c r="A38807" s="57" t="s">
        <v>80058</v>
      </c>
      <c r="B38807" s="57" t="s">
        <v>80059</v>
      </c>
    </row>
    <row r="38808" spans="1:2" x14ac:dyDescent="0.2">
      <c r="A38808" s="57" t="s">
        <v>80060</v>
      </c>
      <c r="B38808" s="57" t="s">
        <v>80061</v>
      </c>
    </row>
    <row r="38809" spans="1:2" x14ac:dyDescent="0.2">
      <c r="A38809" s="57" t="s">
        <v>80062</v>
      </c>
      <c r="B38809" s="57" t="s">
        <v>80063</v>
      </c>
    </row>
    <row r="38810" spans="1:2" x14ac:dyDescent="0.2">
      <c r="A38810" s="57" t="s">
        <v>80064</v>
      </c>
      <c r="B38810" s="57" t="s">
        <v>80065</v>
      </c>
    </row>
    <row r="38811" spans="1:2" x14ac:dyDescent="0.2">
      <c r="A38811" s="57" t="s">
        <v>80066</v>
      </c>
      <c r="B38811" s="57" t="s">
        <v>80067</v>
      </c>
    </row>
    <row r="38812" spans="1:2" x14ac:dyDescent="0.2">
      <c r="A38812" s="57" t="s">
        <v>80068</v>
      </c>
      <c r="B38812" s="57" t="s">
        <v>80069</v>
      </c>
    </row>
    <row r="38813" spans="1:2" x14ac:dyDescent="0.2">
      <c r="A38813" s="57" t="s">
        <v>80070</v>
      </c>
      <c r="B38813" s="57" t="s">
        <v>80071</v>
      </c>
    </row>
    <row r="38814" spans="1:2" x14ac:dyDescent="0.2">
      <c r="A38814" s="57" t="s">
        <v>80072</v>
      </c>
      <c r="B38814" s="57" t="s">
        <v>80073</v>
      </c>
    </row>
    <row r="38815" spans="1:2" x14ac:dyDescent="0.2">
      <c r="A38815" s="57" t="s">
        <v>80074</v>
      </c>
      <c r="B38815" s="57" t="s">
        <v>80075</v>
      </c>
    </row>
    <row r="38816" spans="1:2" x14ac:dyDescent="0.2">
      <c r="A38816" s="57" t="s">
        <v>80076</v>
      </c>
      <c r="B38816" s="57" t="s">
        <v>80077</v>
      </c>
    </row>
    <row r="38817" spans="1:2" x14ac:dyDescent="0.2">
      <c r="A38817" s="57" t="s">
        <v>80078</v>
      </c>
      <c r="B38817" s="57" t="s">
        <v>80079</v>
      </c>
    </row>
    <row r="38818" spans="1:2" x14ac:dyDescent="0.2">
      <c r="A38818" s="57" t="s">
        <v>80080</v>
      </c>
      <c r="B38818" s="57" t="s">
        <v>80081</v>
      </c>
    </row>
    <row r="38819" spans="1:2" x14ac:dyDescent="0.2">
      <c r="A38819" s="57" t="s">
        <v>80082</v>
      </c>
      <c r="B38819" s="57" t="s">
        <v>80083</v>
      </c>
    </row>
    <row r="38820" spans="1:2" x14ac:dyDescent="0.2">
      <c r="A38820" s="57" t="s">
        <v>80084</v>
      </c>
      <c r="B38820" s="57" t="s">
        <v>80085</v>
      </c>
    </row>
    <row r="38821" spans="1:2" x14ac:dyDescent="0.2">
      <c r="A38821" s="57" t="s">
        <v>80086</v>
      </c>
      <c r="B38821" s="57" t="s">
        <v>80087</v>
      </c>
    </row>
    <row r="38822" spans="1:2" x14ac:dyDescent="0.2">
      <c r="A38822" s="57" t="s">
        <v>80088</v>
      </c>
      <c r="B38822" s="57" t="s">
        <v>80089</v>
      </c>
    </row>
    <row r="38823" spans="1:2" x14ac:dyDescent="0.2">
      <c r="A38823" s="57" t="s">
        <v>80090</v>
      </c>
      <c r="B38823" s="57" t="s">
        <v>80091</v>
      </c>
    </row>
    <row r="38824" spans="1:2" x14ac:dyDescent="0.2">
      <c r="A38824" s="57" t="s">
        <v>80092</v>
      </c>
      <c r="B38824" s="57" t="s">
        <v>80093</v>
      </c>
    </row>
    <row r="38825" spans="1:2" x14ac:dyDescent="0.2">
      <c r="A38825" s="57" t="s">
        <v>80094</v>
      </c>
      <c r="B38825" s="57" t="s">
        <v>80095</v>
      </c>
    </row>
    <row r="38826" spans="1:2" x14ac:dyDescent="0.2">
      <c r="A38826" s="57" t="s">
        <v>80096</v>
      </c>
      <c r="B38826" s="57" t="s">
        <v>80097</v>
      </c>
    </row>
    <row r="38827" spans="1:2" x14ac:dyDescent="0.2">
      <c r="A38827" s="57" t="s">
        <v>80098</v>
      </c>
      <c r="B38827" s="57" t="s">
        <v>80099</v>
      </c>
    </row>
    <row r="38828" spans="1:2" x14ac:dyDescent="0.2">
      <c r="A38828" s="57" t="s">
        <v>80100</v>
      </c>
      <c r="B38828" s="57" t="s">
        <v>80101</v>
      </c>
    </row>
    <row r="38829" spans="1:2" x14ac:dyDescent="0.2">
      <c r="A38829" s="57" t="s">
        <v>80102</v>
      </c>
      <c r="B38829" s="57" t="s">
        <v>80103</v>
      </c>
    </row>
    <row r="38830" spans="1:2" x14ac:dyDescent="0.2">
      <c r="A38830" s="57" t="s">
        <v>80104</v>
      </c>
      <c r="B38830" s="57" t="s">
        <v>80105</v>
      </c>
    </row>
    <row r="38831" spans="1:2" x14ac:dyDescent="0.2">
      <c r="A38831" s="57" t="s">
        <v>80106</v>
      </c>
      <c r="B38831" s="57" t="s">
        <v>80107</v>
      </c>
    </row>
    <row r="38832" spans="1:2" x14ac:dyDescent="0.2">
      <c r="A38832" s="57" t="s">
        <v>80108</v>
      </c>
      <c r="B38832" s="57" t="s">
        <v>80109</v>
      </c>
    </row>
    <row r="38833" spans="1:2" x14ac:dyDescent="0.2">
      <c r="A38833" s="57" t="s">
        <v>80110</v>
      </c>
      <c r="B38833" s="57" t="s">
        <v>80111</v>
      </c>
    </row>
    <row r="38834" spans="1:2" x14ac:dyDescent="0.2">
      <c r="A38834" s="57" t="s">
        <v>80112</v>
      </c>
      <c r="B38834" s="57" t="s">
        <v>80113</v>
      </c>
    </row>
    <row r="38835" spans="1:2" x14ac:dyDescent="0.2">
      <c r="A38835" s="57" t="s">
        <v>80114</v>
      </c>
      <c r="B38835" s="57" t="s">
        <v>80115</v>
      </c>
    </row>
    <row r="38836" spans="1:2" x14ac:dyDescent="0.2">
      <c r="A38836" s="57" t="s">
        <v>80116</v>
      </c>
      <c r="B38836" s="57" t="s">
        <v>80117</v>
      </c>
    </row>
    <row r="38837" spans="1:2" x14ac:dyDescent="0.2">
      <c r="A38837" s="57" t="s">
        <v>80118</v>
      </c>
      <c r="B38837" s="57" t="s">
        <v>80119</v>
      </c>
    </row>
    <row r="38838" spans="1:2" x14ac:dyDescent="0.2">
      <c r="A38838" s="57" t="s">
        <v>80120</v>
      </c>
      <c r="B38838" s="57" t="s">
        <v>80121</v>
      </c>
    </row>
    <row r="38839" spans="1:2" x14ac:dyDescent="0.2">
      <c r="A38839" s="57" t="s">
        <v>80122</v>
      </c>
      <c r="B38839" s="57" t="s">
        <v>80123</v>
      </c>
    </row>
    <row r="38840" spans="1:2" x14ac:dyDescent="0.2">
      <c r="A38840" s="57" t="s">
        <v>80124</v>
      </c>
      <c r="B38840" s="57" t="s">
        <v>80125</v>
      </c>
    </row>
    <row r="38841" spans="1:2" x14ac:dyDescent="0.2">
      <c r="A38841" s="57" t="s">
        <v>80126</v>
      </c>
      <c r="B38841" s="57" t="s">
        <v>80127</v>
      </c>
    </row>
    <row r="38842" spans="1:2" x14ac:dyDescent="0.2">
      <c r="A38842" s="57" t="s">
        <v>80128</v>
      </c>
      <c r="B38842" s="57" t="s">
        <v>80129</v>
      </c>
    </row>
    <row r="38843" spans="1:2" x14ac:dyDescent="0.2">
      <c r="A38843" s="57" t="s">
        <v>80130</v>
      </c>
      <c r="B38843" s="57" t="s">
        <v>80131</v>
      </c>
    </row>
    <row r="38844" spans="1:2" x14ac:dyDescent="0.2">
      <c r="A38844" s="57" t="s">
        <v>80132</v>
      </c>
      <c r="B38844" s="57" t="s">
        <v>80133</v>
      </c>
    </row>
    <row r="38845" spans="1:2" x14ac:dyDescent="0.2">
      <c r="A38845" s="57" t="s">
        <v>80134</v>
      </c>
      <c r="B38845" s="57" t="s">
        <v>80135</v>
      </c>
    </row>
    <row r="38846" spans="1:2" x14ac:dyDescent="0.2">
      <c r="A38846" s="57" t="s">
        <v>80136</v>
      </c>
      <c r="B38846" s="57" t="s">
        <v>80137</v>
      </c>
    </row>
    <row r="38847" spans="1:2" x14ac:dyDescent="0.2">
      <c r="A38847" s="57" t="s">
        <v>80138</v>
      </c>
      <c r="B38847" s="57" t="s">
        <v>80139</v>
      </c>
    </row>
    <row r="38848" spans="1:2" x14ac:dyDescent="0.2">
      <c r="A38848" s="57" t="s">
        <v>80140</v>
      </c>
      <c r="B38848" s="57" t="s">
        <v>80141</v>
      </c>
    </row>
    <row r="38849" spans="1:2" x14ac:dyDescent="0.2">
      <c r="A38849" s="57" t="s">
        <v>80142</v>
      </c>
      <c r="B38849" s="57" t="s">
        <v>80143</v>
      </c>
    </row>
    <row r="38850" spans="1:2" x14ac:dyDescent="0.2">
      <c r="A38850" s="57" t="s">
        <v>80144</v>
      </c>
      <c r="B38850" s="57" t="s">
        <v>80145</v>
      </c>
    </row>
    <row r="38851" spans="1:2" x14ac:dyDescent="0.2">
      <c r="A38851" s="57" t="s">
        <v>80146</v>
      </c>
      <c r="B38851" s="57" t="s">
        <v>80147</v>
      </c>
    </row>
    <row r="38852" spans="1:2" x14ac:dyDescent="0.2">
      <c r="A38852" s="57" t="s">
        <v>80148</v>
      </c>
      <c r="B38852" s="57" t="s">
        <v>80149</v>
      </c>
    </row>
    <row r="38853" spans="1:2" x14ac:dyDescent="0.2">
      <c r="A38853" s="57" t="s">
        <v>80150</v>
      </c>
      <c r="B38853" s="57" t="s">
        <v>80151</v>
      </c>
    </row>
    <row r="38854" spans="1:2" x14ac:dyDescent="0.2">
      <c r="A38854" s="57" t="s">
        <v>80152</v>
      </c>
      <c r="B38854" s="57" t="s">
        <v>80153</v>
      </c>
    </row>
    <row r="38855" spans="1:2" x14ac:dyDescent="0.2">
      <c r="A38855" s="57" t="s">
        <v>80154</v>
      </c>
      <c r="B38855" s="57" t="s">
        <v>80155</v>
      </c>
    </row>
    <row r="38856" spans="1:2" x14ac:dyDescent="0.2">
      <c r="A38856" s="57" t="s">
        <v>80156</v>
      </c>
      <c r="B38856" s="57" t="s">
        <v>80157</v>
      </c>
    </row>
    <row r="38857" spans="1:2" x14ac:dyDescent="0.2">
      <c r="A38857" s="57" t="s">
        <v>80158</v>
      </c>
      <c r="B38857" s="57" t="s">
        <v>80159</v>
      </c>
    </row>
    <row r="38858" spans="1:2" x14ac:dyDescent="0.2">
      <c r="A38858" s="57" t="s">
        <v>80160</v>
      </c>
      <c r="B38858" s="57" t="s">
        <v>80161</v>
      </c>
    </row>
    <row r="38859" spans="1:2" x14ac:dyDescent="0.2">
      <c r="A38859" s="57" t="s">
        <v>80162</v>
      </c>
      <c r="B38859" s="57" t="s">
        <v>80163</v>
      </c>
    </row>
    <row r="38860" spans="1:2" x14ac:dyDescent="0.2">
      <c r="A38860" s="57" t="s">
        <v>80164</v>
      </c>
      <c r="B38860" s="57" t="s">
        <v>80165</v>
      </c>
    </row>
    <row r="38861" spans="1:2" x14ac:dyDescent="0.2">
      <c r="A38861" s="57" t="s">
        <v>80166</v>
      </c>
      <c r="B38861" s="57" t="s">
        <v>80167</v>
      </c>
    </row>
    <row r="38862" spans="1:2" x14ac:dyDescent="0.2">
      <c r="A38862" s="57" t="s">
        <v>80168</v>
      </c>
      <c r="B38862" s="57" t="s">
        <v>80169</v>
      </c>
    </row>
    <row r="38863" spans="1:2" x14ac:dyDescent="0.2">
      <c r="A38863" s="57" t="s">
        <v>80170</v>
      </c>
      <c r="B38863" s="57" t="s">
        <v>80171</v>
      </c>
    </row>
    <row r="38864" spans="1:2" x14ac:dyDescent="0.2">
      <c r="A38864" s="57" t="s">
        <v>80172</v>
      </c>
      <c r="B38864" s="57" t="s">
        <v>80173</v>
      </c>
    </row>
    <row r="38865" spans="1:2" x14ac:dyDescent="0.2">
      <c r="A38865" s="57" t="s">
        <v>80174</v>
      </c>
      <c r="B38865" s="57" t="s">
        <v>80175</v>
      </c>
    </row>
    <row r="38866" spans="1:2" x14ac:dyDescent="0.2">
      <c r="A38866" s="57" t="s">
        <v>80176</v>
      </c>
      <c r="B38866" s="57" t="s">
        <v>80177</v>
      </c>
    </row>
    <row r="38867" spans="1:2" x14ac:dyDescent="0.2">
      <c r="A38867" s="57" t="s">
        <v>80178</v>
      </c>
      <c r="B38867" s="57" t="s">
        <v>80179</v>
      </c>
    </row>
    <row r="38868" spans="1:2" x14ac:dyDescent="0.2">
      <c r="A38868" s="57" t="s">
        <v>80180</v>
      </c>
      <c r="B38868" s="57" t="s">
        <v>80181</v>
      </c>
    </row>
    <row r="38869" spans="1:2" x14ac:dyDescent="0.2">
      <c r="A38869" s="57" t="s">
        <v>80182</v>
      </c>
      <c r="B38869" s="57" t="s">
        <v>80183</v>
      </c>
    </row>
    <row r="38870" spans="1:2" x14ac:dyDescent="0.2">
      <c r="A38870" s="57" t="s">
        <v>80184</v>
      </c>
      <c r="B38870" s="57" t="s">
        <v>80185</v>
      </c>
    </row>
    <row r="38871" spans="1:2" x14ac:dyDescent="0.2">
      <c r="A38871" s="57" t="s">
        <v>80186</v>
      </c>
      <c r="B38871" s="57" t="s">
        <v>80187</v>
      </c>
    </row>
    <row r="38872" spans="1:2" x14ac:dyDescent="0.2">
      <c r="A38872" s="57" t="s">
        <v>80188</v>
      </c>
      <c r="B38872" s="57" t="s">
        <v>80189</v>
      </c>
    </row>
    <row r="38873" spans="1:2" x14ac:dyDescent="0.2">
      <c r="A38873" s="57" t="s">
        <v>80190</v>
      </c>
      <c r="B38873" s="57" t="s">
        <v>80191</v>
      </c>
    </row>
    <row r="38874" spans="1:2" x14ac:dyDescent="0.2">
      <c r="A38874" s="57" t="s">
        <v>80192</v>
      </c>
      <c r="B38874" s="57" t="s">
        <v>80193</v>
      </c>
    </row>
    <row r="38875" spans="1:2" x14ac:dyDescent="0.2">
      <c r="A38875" s="57" t="s">
        <v>80194</v>
      </c>
      <c r="B38875" s="57" t="s">
        <v>80195</v>
      </c>
    </row>
    <row r="38876" spans="1:2" x14ac:dyDescent="0.2">
      <c r="A38876" s="57" t="s">
        <v>80196</v>
      </c>
      <c r="B38876" s="57" t="s">
        <v>80197</v>
      </c>
    </row>
    <row r="38877" spans="1:2" x14ac:dyDescent="0.2">
      <c r="A38877" s="57" t="s">
        <v>80198</v>
      </c>
      <c r="B38877" s="57" t="s">
        <v>80199</v>
      </c>
    </row>
    <row r="38878" spans="1:2" x14ac:dyDescent="0.2">
      <c r="A38878" s="57" t="s">
        <v>80200</v>
      </c>
      <c r="B38878" s="57" t="s">
        <v>80201</v>
      </c>
    </row>
    <row r="38879" spans="1:2" x14ac:dyDescent="0.2">
      <c r="A38879" s="57" t="s">
        <v>80202</v>
      </c>
      <c r="B38879" s="57" t="s">
        <v>80203</v>
      </c>
    </row>
    <row r="38880" spans="1:2" x14ac:dyDescent="0.2">
      <c r="A38880" s="57" t="s">
        <v>80204</v>
      </c>
      <c r="B38880" s="57" t="s">
        <v>80205</v>
      </c>
    </row>
    <row r="38881" spans="1:2" x14ac:dyDescent="0.2">
      <c r="A38881" s="57" t="s">
        <v>80206</v>
      </c>
      <c r="B38881" s="57" t="s">
        <v>80207</v>
      </c>
    </row>
    <row r="38882" spans="1:2" x14ac:dyDescent="0.2">
      <c r="A38882" s="57" t="s">
        <v>80208</v>
      </c>
      <c r="B38882" s="57" t="s">
        <v>80209</v>
      </c>
    </row>
    <row r="38883" spans="1:2" x14ac:dyDescent="0.2">
      <c r="A38883" s="57" t="s">
        <v>80210</v>
      </c>
      <c r="B38883" s="57" t="s">
        <v>80211</v>
      </c>
    </row>
    <row r="38884" spans="1:2" x14ac:dyDescent="0.2">
      <c r="A38884" s="57" t="s">
        <v>80212</v>
      </c>
      <c r="B38884" s="57" t="s">
        <v>80213</v>
      </c>
    </row>
    <row r="38885" spans="1:2" x14ac:dyDescent="0.2">
      <c r="A38885" s="57" t="s">
        <v>80214</v>
      </c>
      <c r="B38885" s="57" t="s">
        <v>80215</v>
      </c>
    </row>
    <row r="38886" spans="1:2" x14ac:dyDescent="0.2">
      <c r="A38886" s="57" t="s">
        <v>80216</v>
      </c>
      <c r="B38886" s="57" t="s">
        <v>80217</v>
      </c>
    </row>
    <row r="38887" spans="1:2" x14ac:dyDescent="0.2">
      <c r="A38887" s="57" t="s">
        <v>80218</v>
      </c>
      <c r="B38887" s="57" t="s">
        <v>80219</v>
      </c>
    </row>
    <row r="38888" spans="1:2" x14ac:dyDescent="0.2">
      <c r="A38888" s="57" t="s">
        <v>80220</v>
      </c>
      <c r="B38888" s="57" t="s">
        <v>80221</v>
      </c>
    </row>
    <row r="38889" spans="1:2" x14ac:dyDescent="0.2">
      <c r="A38889" s="57" t="s">
        <v>80222</v>
      </c>
      <c r="B38889" s="57" t="s">
        <v>80223</v>
      </c>
    </row>
    <row r="38890" spans="1:2" x14ac:dyDescent="0.2">
      <c r="A38890" s="57" t="s">
        <v>80224</v>
      </c>
      <c r="B38890" s="57" t="s">
        <v>80225</v>
      </c>
    </row>
    <row r="38891" spans="1:2" x14ac:dyDescent="0.2">
      <c r="A38891" s="57" t="s">
        <v>80226</v>
      </c>
      <c r="B38891" s="57" t="s">
        <v>80227</v>
      </c>
    </row>
    <row r="38892" spans="1:2" x14ac:dyDescent="0.2">
      <c r="A38892" s="57" t="s">
        <v>80228</v>
      </c>
      <c r="B38892" s="57" t="s">
        <v>80229</v>
      </c>
    </row>
    <row r="38893" spans="1:2" x14ac:dyDescent="0.2">
      <c r="A38893" s="57" t="s">
        <v>80230</v>
      </c>
      <c r="B38893" s="57" t="s">
        <v>80231</v>
      </c>
    </row>
    <row r="38894" spans="1:2" x14ac:dyDescent="0.2">
      <c r="A38894" s="57" t="s">
        <v>80232</v>
      </c>
      <c r="B38894" s="57" t="s">
        <v>80233</v>
      </c>
    </row>
    <row r="38895" spans="1:2" x14ac:dyDescent="0.2">
      <c r="A38895" s="57" t="s">
        <v>80234</v>
      </c>
      <c r="B38895" s="57" t="s">
        <v>80235</v>
      </c>
    </row>
    <row r="38896" spans="1:2" x14ac:dyDescent="0.2">
      <c r="A38896" s="57" t="s">
        <v>80236</v>
      </c>
      <c r="B38896" s="57" t="s">
        <v>80237</v>
      </c>
    </row>
    <row r="38897" spans="1:2" x14ac:dyDescent="0.2">
      <c r="A38897" s="57" t="s">
        <v>80238</v>
      </c>
      <c r="B38897" s="57" t="s">
        <v>80239</v>
      </c>
    </row>
    <row r="38898" spans="1:2" x14ac:dyDescent="0.2">
      <c r="A38898" s="57" t="s">
        <v>80240</v>
      </c>
      <c r="B38898" s="57" t="s">
        <v>80241</v>
      </c>
    </row>
    <row r="38899" spans="1:2" x14ac:dyDescent="0.2">
      <c r="A38899" s="57" t="s">
        <v>80242</v>
      </c>
      <c r="B38899" s="57" t="s">
        <v>80243</v>
      </c>
    </row>
    <row r="38900" spans="1:2" x14ac:dyDescent="0.2">
      <c r="A38900" s="57" t="s">
        <v>80244</v>
      </c>
      <c r="B38900" s="57" t="s">
        <v>80245</v>
      </c>
    </row>
    <row r="38901" spans="1:2" x14ac:dyDescent="0.2">
      <c r="A38901" s="57" t="s">
        <v>80246</v>
      </c>
      <c r="B38901" s="57" t="s">
        <v>80247</v>
      </c>
    </row>
    <row r="38902" spans="1:2" x14ac:dyDescent="0.2">
      <c r="A38902" s="57" t="s">
        <v>80248</v>
      </c>
      <c r="B38902" s="57" t="s">
        <v>80249</v>
      </c>
    </row>
    <row r="38903" spans="1:2" x14ac:dyDescent="0.2">
      <c r="A38903" s="57" t="s">
        <v>80250</v>
      </c>
      <c r="B38903" s="57" t="s">
        <v>80251</v>
      </c>
    </row>
    <row r="38904" spans="1:2" x14ac:dyDescent="0.2">
      <c r="A38904" s="57" t="s">
        <v>80252</v>
      </c>
      <c r="B38904" s="57" t="s">
        <v>80253</v>
      </c>
    </row>
    <row r="38905" spans="1:2" x14ac:dyDescent="0.2">
      <c r="A38905" s="57" t="s">
        <v>80254</v>
      </c>
      <c r="B38905" s="57" t="s">
        <v>80255</v>
      </c>
    </row>
    <row r="38906" spans="1:2" x14ac:dyDescent="0.2">
      <c r="A38906" s="57" t="s">
        <v>80256</v>
      </c>
      <c r="B38906" s="57" t="s">
        <v>80257</v>
      </c>
    </row>
    <row r="38907" spans="1:2" x14ac:dyDescent="0.2">
      <c r="A38907" s="57" t="s">
        <v>80258</v>
      </c>
      <c r="B38907" s="57" t="s">
        <v>80259</v>
      </c>
    </row>
    <row r="38908" spans="1:2" x14ac:dyDescent="0.2">
      <c r="A38908" s="57" t="s">
        <v>80260</v>
      </c>
      <c r="B38908" s="57" t="s">
        <v>80261</v>
      </c>
    </row>
    <row r="38909" spans="1:2" x14ac:dyDescent="0.2">
      <c r="A38909" s="57" t="s">
        <v>80262</v>
      </c>
      <c r="B38909" s="57" t="s">
        <v>80263</v>
      </c>
    </row>
    <row r="38910" spans="1:2" x14ac:dyDescent="0.2">
      <c r="A38910" s="57" t="s">
        <v>80264</v>
      </c>
      <c r="B38910" s="57" t="s">
        <v>80265</v>
      </c>
    </row>
    <row r="38911" spans="1:2" x14ac:dyDescent="0.2">
      <c r="A38911" s="57" t="s">
        <v>80266</v>
      </c>
      <c r="B38911" s="57" t="s">
        <v>80267</v>
      </c>
    </row>
    <row r="38912" spans="1:2" x14ac:dyDescent="0.2">
      <c r="A38912" s="57" t="s">
        <v>80268</v>
      </c>
      <c r="B38912" s="57" t="s">
        <v>80269</v>
      </c>
    </row>
    <row r="38913" spans="1:2" x14ac:dyDescent="0.2">
      <c r="A38913" s="57" t="s">
        <v>80270</v>
      </c>
      <c r="B38913" s="57" t="s">
        <v>80271</v>
      </c>
    </row>
    <row r="38914" spans="1:2" x14ac:dyDescent="0.2">
      <c r="A38914" s="57" t="s">
        <v>80272</v>
      </c>
      <c r="B38914" s="57" t="s">
        <v>80273</v>
      </c>
    </row>
    <row r="38915" spans="1:2" x14ac:dyDescent="0.2">
      <c r="A38915" s="57" t="s">
        <v>80274</v>
      </c>
      <c r="B38915" s="57" t="s">
        <v>80275</v>
      </c>
    </row>
    <row r="38916" spans="1:2" x14ac:dyDescent="0.2">
      <c r="A38916" s="57" t="s">
        <v>80276</v>
      </c>
      <c r="B38916" s="57" t="s">
        <v>80277</v>
      </c>
    </row>
    <row r="38917" spans="1:2" x14ac:dyDescent="0.2">
      <c r="A38917" s="57" t="s">
        <v>80278</v>
      </c>
      <c r="B38917" s="57" t="s">
        <v>80279</v>
      </c>
    </row>
    <row r="38918" spans="1:2" x14ac:dyDescent="0.2">
      <c r="A38918" s="57" t="s">
        <v>80280</v>
      </c>
      <c r="B38918" s="57" t="s">
        <v>80281</v>
      </c>
    </row>
    <row r="38919" spans="1:2" x14ac:dyDescent="0.2">
      <c r="A38919" s="57" t="s">
        <v>80282</v>
      </c>
      <c r="B38919" s="57" t="s">
        <v>80283</v>
      </c>
    </row>
    <row r="38920" spans="1:2" x14ac:dyDescent="0.2">
      <c r="A38920" s="57" t="s">
        <v>80284</v>
      </c>
      <c r="B38920" s="57" t="s">
        <v>80285</v>
      </c>
    </row>
    <row r="38921" spans="1:2" x14ac:dyDescent="0.2">
      <c r="A38921" s="57" t="s">
        <v>80286</v>
      </c>
      <c r="B38921" s="57" t="s">
        <v>80287</v>
      </c>
    </row>
    <row r="38922" spans="1:2" x14ac:dyDescent="0.2">
      <c r="A38922" s="57" t="s">
        <v>80288</v>
      </c>
      <c r="B38922" s="57" t="s">
        <v>80289</v>
      </c>
    </row>
    <row r="38923" spans="1:2" x14ac:dyDescent="0.2">
      <c r="A38923" s="57" t="s">
        <v>80290</v>
      </c>
      <c r="B38923" s="57" t="s">
        <v>80291</v>
      </c>
    </row>
    <row r="38924" spans="1:2" x14ac:dyDescent="0.2">
      <c r="A38924" s="57" t="s">
        <v>80292</v>
      </c>
      <c r="B38924" s="57" t="s">
        <v>80293</v>
      </c>
    </row>
    <row r="38925" spans="1:2" x14ac:dyDescent="0.2">
      <c r="A38925" s="57" t="s">
        <v>80294</v>
      </c>
      <c r="B38925" s="57" t="s">
        <v>80295</v>
      </c>
    </row>
    <row r="38926" spans="1:2" x14ac:dyDescent="0.2">
      <c r="A38926" s="57" t="s">
        <v>80296</v>
      </c>
      <c r="B38926" s="57" t="s">
        <v>80297</v>
      </c>
    </row>
    <row r="38927" spans="1:2" x14ac:dyDescent="0.2">
      <c r="A38927" s="57" t="s">
        <v>80298</v>
      </c>
      <c r="B38927" s="57" t="s">
        <v>80299</v>
      </c>
    </row>
    <row r="38928" spans="1:2" x14ac:dyDescent="0.2">
      <c r="A38928" s="57" t="s">
        <v>80300</v>
      </c>
      <c r="B38928" s="57" t="s">
        <v>80301</v>
      </c>
    </row>
    <row r="38929" spans="1:2" x14ac:dyDescent="0.2">
      <c r="A38929" s="57" t="s">
        <v>80302</v>
      </c>
      <c r="B38929" s="57" t="s">
        <v>80303</v>
      </c>
    </row>
    <row r="38930" spans="1:2" x14ac:dyDescent="0.2">
      <c r="A38930" s="57" t="s">
        <v>80304</v>
      </c>
      <c r="B38930" s="57" t="s">
        <v>80305</v>
      </c>
    </row>
    <row r="38931" spans="1:2" x14ac:dyDescent="0.2">
      <c r="A38931" s="57" t="s">
        <v>80306</v>
      </c>
      <c r="B38931" s="57" t="s">
        <v>80307</v>
      </c>
    </row>
    <row r="38932" spans="1:2" x14ac:dyDescent="0.2">
      <c r="A38932" s="57" t="s">
        <v>80308</v>
      </c>
      <c r="B38932" s="57" t="s">
        <v>80309</v>
      </c>
    </row>
    <row r="38933" spans="1:2" x14ac:dyDescent="0.2">
      <c r="A38933" s="57" t="s">
        <v>80310</v>
      </c>
      <c r="B38933" s="57" t="s">
        <v>80311</v>
      </c>
    </row>
    <row r="38934" spans="1:2" x14ac:dyDescent="0.2">
      <c r="A38934" s="57" t="s">
        <v>80312</v>
      </c>
      <c r="B38934" s="57" t="s">
        <v>80313</v>
      </c>
    </row>
    <row r="38935" spans="1:2" x14ac:dyDescent="0.2">
      <c r="A38935" s="57" t="s">
        <v>80314</v>
      </c>
      <c r="B38935" s="57" t="s">
        <v>80315</v>
      </c>
    </row>
    <row r="38936" spans="1:2" x14ac:dyDescent="0.2">
      <c r="A38936" s="57" t="s">
        <v>80316</v>
      </c>
      <c r="B38936" s="57" t="s">
        <v>80317</v>
      </c>
    </row>
    <row r="38937" spans="1:2" x14ac:dyDescent="0.2">
      <c r="A38937" s="57" t="s">
        <v>80318</v>
      </c>
      <c r="B38937" s="57" t="s">
        <v>80319</v>
      </c>
    </row>
    <row r="38938" spans="1:2" x14ac:dyDescent="0.2">
      <c r="A38938" s="57" t="s">
        <v>80320</v>
      </c>
      <c r="B38938" s="57" t="s">
        <v>80321</v>
      </c>
    </row>
    <row r="38939" spans="1:2" x14ac:dyDescent="0.2">
      <c r="A38939" s="57" t="s">
        <v>80322</v>
      </c>
      <c r="B38939" s="57" t="s">
        <v>80323</v>
      </c>
    </row>
    <row r="38940" spans="1:2" x14ac:dyDescent="0.2">
      <c r="A38940" s="57" t="s">
        <v>80324</v>
      </c>
      <c r="B38940" s="57" t="s">
        <v>80325</v>
      </c>
    </row>
    <row r="38941" spans="1:2" x14ac:dyDescent="0.2">
      <c r="A38941" s="57" t="s">
        <v>80326</v>
      </c>
      <c r="B38941" s="57" t="s">
        <v>80327</v>
      </c>
    </row>
    <row r="38942" spans="1:2" x14ac:dyDescent="0.2">
      <c r="A38942" s="57" t="s">
        <v>80328</v>
      </c>
      <c r="B38942" s="57" t="s">
        <v>80329</v>
      </c>
    </row>
    <row r="38943" spans="1:2" x14ac:dyDescent="0.2">
      <c r="A38943" s="57" t="s">
        <v>80330</v>
      </c>
      <c r="B38943" s="57" t="s">
        <v>80331</v>
      </c>
    </row>
    <row r="38944" spans="1:2" x14ac:dyDescent="0.2">
      <c r="A38944" s="57" t="s">
        <v>80332</v>
      </c>
      <c r="B38944" s="57" t="s">
        <v>80333</v>
      </c>
    </row>
    <row r="38945" spans="1:2" x14ac:dyDescent="0.2">
      <c r="A38945" s="57" t="s">
        <v>80334</v>
      </c>
      <c r="B38945" s="57" t="s">
        <v>80335</v>
      </c>
    </row>
    <row r="38946" spans="1:2" x14ac:dyDescent="0.2">
      <c r="A38946" s="57" t="s">
        <v>80336</v>
      </c>
      <c r="B38946" s="57" t="s">
        <v>80337</v>
      </c>
    </row>
    <row r="38947" spans="1:2" x14ac:dyDescent="0.2">
      <c r="A38947" s="57" t="s">
        <v>80338</v>
      </c>
      <c r="B38947" s="57" t="s">
        <v>80339</v>
      </c>
    </row>
    <row r="38948" spans="1:2" x14ac:dyDescent="0.2">
      <c r="A38948" s="57" t="s">
        <v>80340</v>
      </c>
      <c r="B38948" s="57" t="s">
        <v>80341</v>
      </c>
    </row>
    <row r="38949" spans="1:2" x14ac:dyDescent="0.2">
      <c r="A38949" s="57" t="s">
        <v>80342</v>
      </c>
      <c r="B38949" s="57" t="s">
        <v>80343</v>
      </c>
    </row>
    <row r="38950" spans="1:2" x14ac:dyDescent="0.2">
      <c r="A38950" s="57" t="s">
        <v>80344</v>
      </c>
      <c r="B38950" s="57" t="s">
        <v>80345</v>
      </c>
    </row>
    <row r="38951" spans="1:2" x14ac:dyDescent="0.2">
      <c r="A38951" s="57" t="s">
        <v>80346</v>
      </c>
      <c r="B38951" s="57" t="s">
        <v>80347</v>
      </c>
    </row>
    <row r="38952" spans="1:2" x14ac:dyDescent="0.2">
      <c r="A38952" s="57" t="s">
        <v>80348</v>
      </c>
      <c r="B38952" s="57" t="s">
        <v>80349</v>
      </c>
    </row>
    <row r="38953" spans="1:2" x14ac:dyDescent="0.2">
      <c r="A38953" s="57" t="s">
        <v>80350</v>
      </c>
      <c r="B38953" s="57" t="s">
        <v>80351</v>
      </c>
    </row>
    <row r="38954" spans="1:2" x14ac:dyDescent="0.2">
      <c r="A38954" s="57" t="s">
        <v>80352</v>
      </c>
      <c r="B38954" s="57" t="s">
        <v>80353</v>
      </c>
    </row>
    <row r="38955" spans="1:2" x14ac:dyDescent="0.2">
      <c r="A38955" s="57" t="s">
        <v>80354</v>
      </c>
      <c r="B38955" s="57" t="s">
        <v>80355</v>
      </c>
    </row>
    <row r="38956" spans="1:2" x14ac:dyDescent="0.2">
      <c r="A38956" s="57" t="s">
        <v>80356</v>
      </c>
      <c r="B38956" s="57" t="s">
        <v>80357</v>
      </c>
    </row>
    <row r="38957" spans="1:2" x14ac:dyDescent="0.2">
      <c r="A38957" s="57" t="s">
        <v>80358</v>
      </c>
      <c r="B38957" s="57" t="s">
        <v>80359</v>
      </c>
    </row>
    <row r="38958" spans="1:2" x14ac:dyDescent="0.2">
      <c r="A38958" s="57" t="s">
        <v>80360</v>
      </c>
      <c r="B38958" s="57" t="s">
        <v>80361</v>
      </c>
    </row>
    <row r="38959" spans="1:2" x14ac:dyDescent="0.2">
      <c r="A38959" s="57" t="s">
        <v>80362</v>
      </c>
      <c r="B38959" s="57" t="s">
        <v>80363</v>
      </c>
    </row>
    <row r="38960" spans="1:2" x14ac:dyDescent="0.2">
      <c r="A38960" s="57" t="s">
        <v>80364</v>
      </c>
      <c r="B38960" s="57" t="s">
        <v>80365</v>
      </c>
    </row>
    <row r="38961" spans="1:2" x14ac:dyDescent="0.2">
      <c r="A38961" s="57" t="s">
        <v>80366</v>
      </c>
      <c r="B38961" s="57" t="s">
        <v>80367</v>
      </c>
    </row>
    <row r="38962" spans="1:2" x14ac:dyDescent="0.2">
      <c r="A38962" s="57" t="s">
        <v>80368</v>
      </c>
      <c r="B38962" s="57" t="s">
        <v>80369</v>
      </c>
    </row>
    <row r="38963" spans="1:2" x14ac:dyDescent="0.2">
      <c r="A38963" s="57" t="s">
        <v>80370</v>
      </c>
      <c r="B38963" s="57" t="s">
        <v>80371</v>
      </c>
    </row>
    <row r="38964" spans="1:2" x14ac:dyDescent="0.2">
      <c r="A38964" s="57" t="s">
        <v>80372</v>
      </c>
      <c r="B38964" s="57" t="s">
        <v>80373</v>
      </c>
    </row>
    <row r="38965" spans="1:2" x14ac:dyDescent="0.2">
      <c r="A38965" s="57" t="s">
        <v>80374</v>
      </c>
      <c r="B38965" s="57" t="s">
        <v>80375</v>
      </c>
    </row>
    <row r="38966" spans="1:2" x14ac:dyDescent="0.2">
      <c r="A38966" s="57" t="s">
        <v>80376</v>
      </c>
      <c r="B38966" s="57" t="s">
        <v>80377</v>
      </c>
    </row>
    <row r="38967" spans="1:2" x14ac:dyDescent="0.2">
      <c r="A38967" s="57" t="s">
        <v>80378</v>
      </c>
      <c r="B38967" s="57" t="s">
        <v>80379</v>
      </c>
    </row>
    <row r="38968" spans="1:2" x14ac:dyDescent="0.2">
      <c r="A38968" s="57" t="s">
        <v>80380</v>
      </c>
      <c r="B38968" s="57" t="s">
        <v>80381</v>
      </c>
    </row>
    <row r="38969" spans="1:2" x14ac:dyDescent="0.2">
      <c r="A38969" s="57" t="s">
        <v>80382</v>
      </c>
      <c r="B38969" s="57" t="s">
        <v>80383</v>
      </c>
    </row>
    <row r="38970" spans="1:2" x14ac:dyDescent="0.2">
      <c r="A38970" s="57" t="s">
        <v>80384</v>
      </c>
      <c r="B38970" s="57" t="s">
        <v>80385</v>
      </c>
    </row>
    <row r="38971" spans="1:2" x14ac:dyDescent="0.2">
      <c r="A38971" s="57" t="s">
        <v>80386</v>
      </c>
      <c r="B38971" s="57" t="s">
        <v>80387</v>
      </c>
    </row>
    <row r="38972" spans="1:2" x14ac:dyDescent="0.2">
      <c r="A38972" s="57" t="s">
        <v>80388</v>
      </c>
      <c r="B38972" s="57" t="s">
        <v>80389</v>
      </c>
    </row>
    <row r="38973" spans="1:2" x14ac:dyDescent="0.2">
      <c r="A38973" s="57" t="s">
        <v>80390</v>
      </c>
      <c r="B38973" s="57" t="s">
        <v>80391</v>
      </c>
    </row>
    <row r="38974" spans="1:2" x14ac:dyDescent="0.2">
      <c r="A38974" s="57" t="s">
        <v>80392</v>
      </c>
      <c r="B38974" s="57" t="s">
        <v>80393</v>
      </c>
    </row>
    <row r="38975" spans="1:2" x14ac:dyDescent="0.2">
      <c r="A38975" s="57" t="s">
        <v>80394</v>
      </c>
      <c r="B38975" s="57" t="s">
        <v>80395</v>
      </c>
    </row>
    <row r="38976" spans="1:2" x14ac:dyDescent="0.2">
      <c r="A38976" s="57" t="s">
        <v>80396</v>
      </c>
      <c r="B38976" s="57" t="s">
        <v>80397</v>
      </c>
    </row>
    <row r="38977" spans="1:2" x14ac:dyDescent="0.2">
      <c r="A38977" s="57" t="s">
        <v>80398</v>
      </c>
      <c r="B38977" s="57" t="s">
        <v>80399</v>
      </c>
    </row>
    <row r="38978" spans="1:2" x14ac:dyDescent="0.2">
      <c r="A38978" s="57" t="s">
        <v>80400</v>
      </c>
      <c r="B38978" s="57" t="s">
        <v>80401</v>
      </c>
    </row>
    <row r="38979" spans="1:2" x14ac:dyDescent="0.2">
      <c r="A38979" s="57" t="s">
        <v>80402</v>
      </c>
      <c r="B38979" s="57" t="s">
        <v>80403</v>
      </c>
    </row>
    <row r="38980" spans="1:2" x14ac:dyDescent="0.2">
      <c r="A38980" s="57" t="s">
        <v>80404</v>
      </c>
      <c r="B38980" s="57" t="s">
        <v>80405</v>
      </c>
    </row>
    <row r="38981" spans="1:2" x14ac:dyDescent="0.2">
      <c r="A38981" s="57" t="s">
        <v>80406</v>
      </c>
      <c r="B38981" s="57" t="s">
        <v>80407</v>
      </c>
    </row>
    <row r="38982" spans="1:2" x14ac:dyDescent="0.2">
      <c r="A38982" s="57" t="s">
        <v>80408</v>
      </c>
      <c r="B38982" s="57" t="s">
        <v>80409</v>
      </c>
    </row>
    <row r="38983" spans="1:2" x14ac:dyDescent="0.2">
      <c r="A38983" s="57" t="s">
        <v>80410</v>
      </c>
      <c r="B38983" s="57" t="s">
        <v>80411</v>
      </c>
    </row>
    <row r="38984" spans="1:2" x14ac:dyDescent="0.2">
      <c r="A38984" s="57" t="s">
        <v>80412</v>
      </c>
      <c r="B38984" s="57" t="s">
        <v>80413</v>
      </c>
    </row>
    <row r="38985" spans="1:2" x14ac:dyDescent="0.2">
      <c r="A38985" s="57" t="s">
        <v>80414</v>
      </c>
      <c r="B38985" s="57" t="s">
        <v>80415</v>
      </c>
    </row>
    <row r="38986" spans="1:2" x14ac:dyDescent="0.2">
      <c r="A38986" s="57" t="s">
        <v>80416</v>
      </c>
      <c r="B38986" s="57" t="s">
        <v>80417</v>
      </c>
    </row>
    <row r="38987" spans="1:2" x14ac:dyDescent="0.2">
      <c r="A38987" s="57" t="s">
        <v>80418</v>
      </c>
      <c r="B38987" s="57" t="s">
        <v>80419</v>
      </c>
    </row>
    <row r="38988" spans="1:2" x14ac:dyDescent="0.2">
      <c r="A38988" s="57" t="s">
        <v>80420</v>
      </c>
      <c r="B38988" s="57" t="s">
        <v>80421</v>
      </c>
    </row>
    <row r="38989" spans="1:2" x14ac:dyDescent="0.2">
      <c r="A38989" s="57" t="s">
        <v>80422</v>
      </c>
      <c r="B38989" s="57" t="s">
        <v>80423</v>
      </c>
    </row>
    <row r="38990" spans="1:2" x14ac:dyDescent="0.2">
      <c r="A38990" s="57" t="s">
        <v>80424</v>
      </c>
      <c r="B38990" s="57" t="s">
        <v>80425</v>
      </c>
    </row>
    <row r="38991" spans="1:2" x14ac:dyDescent="0.2">
      <c r="A38991" s="57" t="s">
        <v>80426</v>
      </c>
      <c r="B38991" s="57" t="s">
        <v>80427</v>
      </c>
    </row>
    <row r="38992" spans="1:2" x14ac:dyDescent="0.2">
      <c r="A38992" s="57" t="s">
        <v>80428</v>
      </c>
      <c r="B38992" s="57" t="s">
        <v>80429</v>
      </c>
    </row>
    <row r="38993" spans="1:2" x14ac:dyDescent="0.2">
      <c r="A38993" s="57" t="s">
        <v>80430</v>
      </c>
      <c r="B38993" s="57" t="s">
        <v>80431</v>
      </c>
    </row>
    <row r="38994" spans="1:2" x14ac:dyDescent="0.2">
      <c r="A38994" s="57" t="s">
        <v>80432</v>
      </c>
      <c r="B38994" s="57" t="s">
        <v>80433</v>
      </c>
    </row>
    <row r="38995" spans="1:2" x14ac:dyDescent="0.2">
      <c r="A38995" s="57" t="s">
        <v>80434</v>
      </c>
      <c r="B38995" s="57" t="s">
        <v>80435</v>
      </c>
    </row>
    <row r="38996" spans="1:2" x14ac:dyDescent="0.2">
      <c r="A38996" s="57" t="s">
        <v>80436</v>
      </c>
      <c r="B38996" s="57" t="s">
        <v>80437</v>
      </c>
    </row>
    <row r="38997" spans="1:2" x14ac:dyDescent="0.2">
      <c r="A38997" s="57" t="s">
        <v>80438</v>
      </c>
      <c r="B38997" s="57" t="s">
        <v>80439</v>
      </c>
    </row>
    <row r="38998" spans="1:2" x14ac:dyDescent="0.2">
      <c r="A38998" s="57" t="s">
        <v>80440</v>
      </c>
      <c r="B38998" s="57" t="s">
        <v>80441</v>
      </c>
    </row>
    <row r="38999" spans="1:2" x14ac:dyDescent="0.2">
      <c r="A38999" s="57" t="s">
        <v>80442</v>
      </c>
      <c r="B38999" s="57" t="s">
        <v>80443</v>
      </c>
    </row>
    <row r="39000" spans="1:2" x14ac:dyDescent="0.2">
      <c r="A39000" s="57" t="s">
        <v>80444</v>
      </c>
      <c r="B39000" s="57" t="s">
        <v>80445</v>
      </c>
    </row>
    <row r="39001" spans="1:2" x14ac:dyDescent="0.2">
      <c r="A39001" s="57" t="s">
        <v>80446</v>
      </c>
      <c r="B39001" s="57" t="s">
        <v>80447</v>
      </c>
    </row>
    <row r="39002" spans="1:2" x14ac:dyDescent="0.2">
      <c r="A39002" s="57" t="s">
        <v>80448</v>
      </c>
      <c r="B39002" s="57" t="s">
        <v>80449</v>
      </c>
    </row>
    <row r="39003" spans="1:2" x14ac:dyDescent="0.2">
      <c r="A39003" s="57" t="s">
        <v>80450</v>
      </c>
      <c r="B39003" s="57" t="s">
        <v>80451</v>
      </c>
    </row>
    <row r="39004" spans="1:2" x14ac:dyDescent="0.2">
      <c r="A39004" s="57" t="s">
        <v>80452</v>
      </c>
      <c r="B39004" s="57" t="s">
        <v>80453</v>
      </c>
    </row>
    <row r="39005" spans="1:2" x14ac:dyDescent="0.2">
      <c r="A39005" s="57" t="s">
        <v>80454</v>
      </c>
      <c r="B39005" s="57" t="s">
        <v>80455</v>
      </c>
    </row>
    <row r="39006" spans="1:2" x14ac:dyDescent="0.2">
      <c r="A39006" s="57" t="s">
        <v>80456</v>
      </c>
      <c r="B39006" s="57" t="s">
        <v>80457</v>
      </c>
    </row>
    <row r="39007" spans="1:2" x14ac:dyDescent="0.2">
      <c r="A39007" s="57" t="s">
        <v>80458</v>
      </c>
      <c r="B39007" s="57" t="s">
        <v>80459</v>
      </c>
    </row>
    <row r="39008" spans="1:2" x14ac:dyDescent="0.2">
      <c r="A39008" s="57" t="s">
        <v>80460</v>
      </c>
      <c r="B39008" s="57" t="s">
        <v>80461</v>
      </c>
    </row>
    <row r="39009" spans="1:2" x14ac:dyDescent="0.2">
      <c r="A39009" s="57" t="s">
        <v>80462</v>
      </c>
      <c r="B39009" s="57" t="s">
        <v>80463</v>
      </c>
    </row>
    <row r="39010" spans="1:2" x14ac:dyDescent="0.2">
      <c r="A39010" s="57" t="s">
        <v>80464</v>
      </c>
      <c r="B39010" s="57" t="s">
        <v>80465</v>
      </c>
    </row>
    <row r="39011" spans="1:2" x14ac:dyDescent="0.2">
      <c r="A39011" s="57" t="s">
        <v>80466</v>
      </c>
      <c r="B39011" s="57" t="s">
        <v>80467</v>
      </c>
    </row>
    <row r="39012" spans="1:2" x14ac:dyDescent="0.2">
      <c r="A39012" s="57" t="s">
        <v>80468</v>
      </c>
      <c r="B39012" s="57" t="s">
        <v>80469</v>
      </c>
    </row>
    <row r="39013" spans="1:2" x14ac:dyDescent="0.2">
      <c r="A39013" s="57" t="s">
        <v>80470</v>
      </c>
      <c r="B39013" s="57" t="s">
        <v>80471</v>
      </c>
    </row>
    <row r="39014" spans="1:2" x14ac:dyDescent="0.2">
      <c r="A39014" s="57" t="s">
        <v>80472</v>
      </c>
      <c r="B39014" s="57" t="s">
        <v>80473</v>
      </c>
    </row>
    <row r="39015" spans="1:2" x14ac:dyDescent="0.2">
      <c r="A39015" s="57" t="s">
        <v>80474</v>
      </c>
      <c r="B39015" s="57" t="s">
        <v>80475</v>
      </c>
    </row>
    <row r="39016" spans="1:2" x14ac:dyDescent="0.2">
      <c r="A39016" s="57" t="s">
        <v>80476</v>
      </c>
      <c r="B39016" s="57" t="s">
        <v>80477</v>
      </c>
    </row>
    <row r="39017" spans="1:2" x14ac:dyDescent="0.2">
      <c r="A39017" s="57" t="s">
        <v>80478</v>
      </c>
      <c r="B39017" s="57" t="s">
        <v>80479</v>
      </c>
    </row>
    <row r="39018" spans="1:2" x14ac:dyDescent="0.2">
      <c r="A39018" s="57" t="s">
        <v>80480</v>
      </c>
      <c r="B39018" s="57" t="s">
        <v>80481</v>
      </c>
    </row>
    <row r="39019" spans="1:2" x14ac:dyDescent="0.2">
      <c r="A39019" s="57" t="s">
        <v>80482</v>
      </c>
      <c r="B39019" s="57" t="s">
        <v>80483</v>
      </c>
    </row>
    <row r="39020" spans="1:2" x14ac:dyDescent="0.2">
      <c r="A39020" s="57" t="s">
        <v>80484</v>
      </c>
      <c r="B39020" s="57" t="s">
        <v>80485</v>
      </c>
    </row>
    <row r="39021" spans="1:2" x14ac:dyDescent="0.2">
      <c r="A39021" s="57" t="s">
        <v>80486</v>
      </c>
      <c r="B39021" s="57" t="s">
        <v>80487</v>
      </c>
    </row>
    <row r="39022" spans="1:2" x14ac:dyDescent="0.2">
      <c r="A39022" s="57" t="s">
        <v>80488</v>
      </c>
      <c r="B39022" s="57" t="s">
        <v>80489</v>
      </c>
    </row>
    <row r="39023" spans="1:2" x14ac:dyDescent="0.2">
      <c r="A39023" s="57" t="s">
        <v>80490</v>
      </c>
      <c r="B39023" s="57" t="s">
        <v>80491</v>
      </c>
    </row>
    <row r="39024" spans="1:2" x14ac:dyDescent="0.2">
      <c r="A39024" s="57" t="s">
        <v>80492</v>
      </c>
      <c r="B39024" s="57" t="s">
        <v>80493</v>
      </c>
    </row>
    <row r="39025" spans="1:2" x14ac:dyDescent="0.2">
      <c r="A39025" s="57" t="s">
        <v>80494</v>
      </c>
      <c r="B39025" s="57" t="s">
        <v>80495</v>
      </c>
    </row>
    <row r="39026" spans="1:2" x14ac:dyDescent="0.2">
      <c r="A39026" s="57" t="s">
        <v>80496</v>
      </c>
      <c r="B39026" s="57" t="s">
        <v>80497</v>
      </c>
    </row>
    <row r="39027" spans="1:2" x14ac:dyDescent="0.2">
      <c r="A39027" s="57" t="s">
        <v>80498</v>
      </c>
      <c r="B39027" s="57" t="s">
        <v>80499</v>
      </c>
    </row>
    <row r="39028" spans="1:2" x14ac:dyDescent="0.2">
      <c r="A39028" s="57" t="s">
        <v>80500</v>
      </c>
      <c r="B39028" s="57" t="s">
        <v>80501</v>
      </c>
    </row>
    <row r="39029" spans="1:2" x14ac:dyDescent="0.2">
      <c r="A39029" s="57" t="s">
        <v>80502</v>
      </c>
      <c r="B39029" s="57" t="s">
        <v>80503</v>
      </c>
    </row>
    <row r="39030" spans="1:2" x14ac:dyDescent="0.2">
      <c r="A39030" s="57" t="s">
        <v>80504</v>
      </c>
      <c r="B39030" s="57" t="s">
        <v>80505</v>
      </c>
    </row>
    <row r="39031" spans="1:2" x14ac:dyDescent="0.2">
      <c r="A39031" s="57" t="s">
        <v>80506</v>
      </c>
      <c r="B39031" s="57" t="s">
        <v>80507</v>
      </c>
    </row>
    <row r="39032" spans="1:2" x14ac:dyDescent="0.2">
      <c r="A39032" s="57" t="s">
        <v>80508</v>
      </c>
      <c r="B39032" s="57" t="s">
        <v>80509</v>
      </c>
    </row>
    <row r="39033" spans="1:2" x14ac:dyDescent="0.2">
      <c r="A39033" s="57" t="s">
        <v>80510</v>
      </c>
      <c r="B39033" s="57" t="s">
        <v>80511</v>
      </c>
    </row>
    <row r="39034" spans="1:2" x14ac:dyDescent="0.2">
      <c r="A39034" s="57" t="s">
        <v>80512</v>
      </c>
      <c r="B39034" s="57" t="s">
        <v>80513</v>
      </c>
    </row>
    <row r="39035" spans="1:2" x14ac:dyDescent="0.2">
      <c r="A39035" s="57" t="s">
        <v>80514</v>
      </c>
      <c r="B39035" s="57" t="s">
        <v>80515</v>
      </c>
    </row>
    <row r="39036" spans="1:2" x14ac:dyDescent="0.2">
      <c r="A39036" s="57" t="s">
        <v>80516</v>
      </c>
      <c r="B39036" s="57" t="s">
        <v>80517</v>
      </c>
    </row>
    <row r="39037" spans="1:2" x14ac:dyDescent="0.2">
      <c r="A39037" s="57" t="s">
        <v>80518</v>
      </c>
      <c r="B39037" s="57" t="s">
        <v>80519</v>
      </c>
    </row>
    <row r="39038" spans="1:2" x14ac:dyDescent="0.2">
      <c r="A39038" s="57" t="s">
        <v>80520</v>
      </c>
      <c r="B39038" s="57" t="s">
        <v>80521</v>
      </c>
    </row>
    <row r="39039" spans="1:2" x14ac:dyDescent="0.2">
      <c r="A39039" s="57" t="s">
        <v>80522</v>
      </c>
      <c r="B39039" s="57" t="s">
        <v>80523</v>
      </c>
    </row>
    <row r="39040" spans="1:2" x14ac:dyDescent="0.2">
      <c r="A39040" s="57" t="s">
        <v>80524</v>
      </c>
      <c r="B39040" s="57" t="s">
        <v>80525</v>
      </c>
    </row>
    <row r="39041" spans="1:2" x14ac:dyDescent="0.2">
      <c r="A39041" s="57" t="s">
        <v>80526</v>
      </c>
      <c r="B39041" s="57" t="s">
        <v>80527</v>
      </c>
    </row>
    <row r="39042" spans="1:2" x14ac:dyDescent="0.2">
      <c r="A39042" s="57" t="s">
        <v>80528</v>
      </c>
      <c r="B39042" s="57" t="s">
        <v>80529</v>
      </c>
    </row>
    <row r="39043" spans="1:2" x14ac:dyDescent="0.2">
      <c r="A39043" s="57" t="s">
        <v>80530</v>
      </c>
      <c r="B39043" s="57" t="s">
        <v>80531</v>
      </c>
    </row>
    <row r="39044" spans="1:2" x14ac:dyDescent="0.2">
      <c r="A39044" s="57" t="s">
        <v>80532</v>
      </c>
      <c r="B39044" s="57" t="s">
        <v>80533</v>
      </c>
    </row>
    <row r="39045" spans="1:2" x14ac:dyDescent="0.2">
      <c r="A39045" s="57" t="s">
        <v>80534</v>
      </c>
      <c r="B39045" s="57" t="s">
        <v>80535</v>
      </c>
    </row>
    <row r="39046" spans="1:2" x14ac:dyDescent="0.2">
      <c r="A39046" s="57" t="s">
        <v>80536</v>
      </c>
      <c r="B39046" s="57" t="s">
        <v>80537</v>
      </c>
    </row>
    <row r="39047" spans="1:2" x14ac:dyDescent="0.2">
      <c r="A39047" s="57" t="s">
        <v>80538</v>
      </c>
      <c r="B39047" s="57" t="s">
        <v>80539</v>
      </c>
    </row>
    <row r="39048" spans="1:2" x14ac:dyDescent="0.2">
      <c r="A39048" s="57" t="s">
        <v>80540</v>
      </c>
      <c r="B39048" s="57" t="s">
        <v>80541</v>
      </c>
    </row>
    <row r="39049" spans="1:2" x14ac:dyDescent="0.2">
      <c r="A39049" s="57" t="s">
        <v>80542</v>
      </c>
      <c r="B39049" s="57" t="s">
        <v>80543</v>
      </c>
    </row>
    <row r="39050" spans="1:2" x14ac:dyDescent="0.2">
      <c r="A39050" s="57" t="s">
        <v>80544</v>
      </c>
      <c r="B39050" s="57" t="s">
        <v>80545</v>
      </c>
    </row>
    <row r="39051" spans="1:2" x14ac:dyDescent="0.2">
      <c r="A39051" s="57" t="s">
        <v>80546</v>
      </c>
      <c r="B39051" s="57" t="s">
        <v>80547</v>
      </c>
    </row>
    <row r="39052" spans="1:2" x14ac:dyDescent="0.2">
      <c r="A39052" s="57" t="s">
        <v>80548</v>
      </c>
      <c r="B39052" s="57" t="s">
        <v>80549</v>
      </c>
    </row>
    <row r="39053" spans="1:2" x14ac:dyDescent="0.2">
      <c r="A39053" s="57" t="s">
        <v>80550</v>
      </c>
      <c r="B39053" s="57" t="s">
        <v>80551</v>
      </c>
    </row>
    <row r="39054" spans="1:2" x14ac:dyDescent="0.2">
      <c r="A39054" s="57" t="s">
        <v>80552</v>
      </c>
      <c r="B39054" s="57" t="s">
        <v>80553</v>
      </c>
    </row>
    <row r="39055" spans="1:2" x14ac:dyDescent="0.2">
      <c r="A39055" s="57" t="s">
        <v>80554</v>
      </c>
      <c r="B39055" s="57" t="s">
        <v>80555</v>
      </c>
    </row>
    <row r="39056" spans="1:2" x14ac:dyDescent="0.2">
      <c r="A39056" s="57" t="s">
        <v>80556</v>
      </c>
      <c r="B39056" s="57" t="s">
        <v>80557</v>
      </c>
    </row>
    <row r="39057" spans="1:2" x14ac:dyDescent="0.2">
      <c r="A39057" s="57" t="s">
        <v>80558</v>
      </c>
      <c r="B39057" s="57" t="s">
        <v>80559</v>
      </c>
    </row>
    <row r="39058" spans="1:2" x14ac:dyDescent="0.2">
      <c r="A39058" s="57" t="s">
        <v>80560</v>
      </c>
      <c r="B39058" s="57" t="s">
        <v>80561</v>
      </c>
    </row>
    <row r="39059" spans="1:2" x14ac:dyDescent="0.2">
      <c r="A39059" s="57" t="s">
        <v>80562</v>
      </c>
      <c r="B39059" s="57" t="s">
        <v>80563</v>
      </c>
    </row>
    <row r="39060" spans="1:2" x14ac:dyDescent="0.2">
      <c r="A39060" s="57" t="s">
        <v>80564</v>
      </c>
      <c r="B39060" s="57" t="s">
        <v>80565</v>
      </c>
    </row>
    <row r="39061" spans="1:2" x14ac:dyDescent="0.2">
      <c r="A39061" s="57" t="s">
        <v>80566</v>
      </c>
      <c r="B39061" s="57" t="s">
        <v>80567</v>
      </c>
    </row>
    <row r="39062" spans="1:2" x14ac:dyDescent="0.2">
      <c r="A39062" s="57" t="s">
        <v>80568</v>
      </c>
      <c r="B39062" s="57" t="s">
        <v>80569</v>
      </c>
    </row>
    <row r="39063" spans="1:2" x14ac:dyDescent="0.2">
      <c r="A39063" s="57" t="s">
        <v>80570</v>
      </c>
      <c r="B39063" s="57" t="s">
        <v>80571</v>
      </c>
    </row>
    <row r="39064" spans="1:2" x14ac:dyDescent="0.2">
      <c r="A39064" s="57" t="s">
        <v>80572</v>
      </c>
      <c r="B39064" s="57" t="s">
        <v>80573</v>
      </c>
    </row>
    <row r="39065" spans="1:2" x14ac:dyDescent="0.2">
      <c r="A39065" s="57" t="s">
        <v>80574</v>
      </c>
      <c r="B39065" s="57" t="s">
        <v>80575</v>
      </c>
    </row>
    <row r="39066" spans="1:2" x14ac:dyDescent="0.2">
      <c r="A39066" s="57" t="s">
        <v>80576</v>
      </c>
      <c r="B39066" s="57" t="s">
        <v>80577</v>
      </c>
    </row>
    <row r="39067" spans="1:2" x14ac:dyDescent="0.2">
      <c r="A39067" s="57" t="s">
        <v>80578</v>
      </c>
      <c r="B39067" s="57" t="s">
        <v>80579</v>
      </c>
    </row>
    <row r="39068" spans="1:2" x14ac:dyDescent="0.2">
      <c r="A39068" s="57" t="s">
        <v>80580</v>
      </c>
      <c r="B39068" s="57" t="s">
        <v>80581</v>
      </c>
    </row>
    <row r="39069" spans="1:2" x14ac:dyDescent="0.2">
      <c r="A39069" s="57" t="s">
        <v>80582</v>
      </c>
      <c r="B39069" s="57" t="s">
        <v>80583</v>
      </c>
    </row>
    <row r="39070" spans="1:2" x14ac:dyDescent="0.2">
      <c r="A39070" s="57" t="s">
        <v>80584</v>
      </c>
      <c r="B39070" s="57" t="s">
        <v>80585</v>
      </c>
    </row>
    <row r="39071" spans="1:2" x14ac:dyDescent="0.2">
      <c r="A39071" s="57" t="s">
        <v>80586</v>
      </c>
      <c r="B39071" s="57" t="s">
        <v>80587</v>
      </c>
    </row>
    <row r="39072" spans="1:2" x14ac:dyDescent="0.2">
      <c r="A39072" s="57" t="s">
        <v>80588</v>
      </c>
      <c r="B39072" s="57" t="s">
        <v>80589</v>
      </c>
    </row>
    <row r="39073" spans="1:2" x14ac:dyDescent="0.2">
      <c r="A39073" s="57" t="s">
        <v>80590</v>
      </c>
      <c r="B39073" s="57" t="s">
        <v>80591</v>
      </c>
    </row>
    <row r="39074" spans="1:2" x14ac:dyDescent="0.2">
      <c r="A39074" s="57" t="s">
        <v>80592</v>
      </c>
      <c r="B39074" s="57" t="s">
        <v>80593</v>
      </c>
    </row>
    <row r="39075" spans="1:2" x14ac:dyDescent="0.2">
      <c r="A39075" s="57" t="s">
        <v>80594</v>
      </c>
      <c r="B39075" s="57" t="s">
        <v>80595</v>
      </c>
    </row>
    <row r="39076" spans="1:2" x14ac:dyDescent="0.2">
      <c r="A39076" s="57" t="s">
        <v>80596</v>
      </c>
      <c r="B39076" s="57" t="s">
        <v>80597</v>
      </c>
    </row>
    <row r="39077" spans="1:2" x14ac:dyDescent="0.2">
      <c r="A39077" s="57" t="s">
        <v>80598</v>
      </c>
      <c r="B39077" s="57" t="s">
        <v>80599</v>
      </c>
    </row>
    <row r="39078" spans="1:2" x14ac:dyDescent="0.2">
      <c r="A39078" s="57" t="s">
        <v>80600</v>
      </c>
      <c r="B39078" s="57" t="s">
        <v>80601</v>
      </c>
    </row>
    <row r="39079" spans="1:2" x14ac:dyDescent="0.2">
      <c r="A39079" s="57" t="s">
        <v>80602</v>
      </c>
      <c r="B39079" s="57" t="s">
        <v>80603</v>
      </c>
    </row>
    <row r="39080" spans="1:2" x14ac:dyDescent="0.2">
      <c r="A39080" s="57" t="s">
        <v>80604</v>
      </c>
      <c r="B39080" s="57" t="s">
        <v>80605</v>
      </c>
    </row>
    <row r="39081" spans="1:2" x14ac:dyDescent="0.2">
      <c r="A39081" s="57" t="s">
        <v>80606</v>
      </c>
      <c r="B39081" s="57" t="s">
        <v>80607</v>
      </c>
    </row>
    <row r="39082" spans="1:2" x14ac:dyDescent="0.2">
      <c r="A39082" s="57" t="s">
        <v>80608</v>
      </c>
      <c r="B39082" s="57" t="s">
        <v>80609</v>
      </c>
    </row>
    <row r="39083" spans="1:2" x14ac:dyDescent="0.2">
      <c r="A39083" s="57" t="s">
        <v>80610</v>
      </c>
      <c r="B39083" s="57" t="s">
        <v>80611</v>
      </c>
    </row>
    <row r="39084" spans="1:2" x14ac:dyDescent="0.2">
      <c r="A39084" s="57" t="s">
        <v>80612</v>
      </c>
      <c r="B39084" s="57" t="s">
        <v>80613</v>
      </c>
    </row>
    <row r="39085" spans="1:2" x14ac:dyDescent="0.2">
      <c r="A39085" s="57" t="s">
        <v>80614</v>
      </c>
      <c r="B39085" s="57" t="s">
        <v>80615</v>
      </c>
    </row>
    <row r="39086" spans="1:2" x14ac:dyDescent="0.2">
      <c r="A39086" s="57" t="s">
        <v>80616</v>
      </c>
      <c r="B39086" s="57" t="s">
        <v>80617</v>
      </c>
    </row>
    <row r="39087" spans="1:2" x14ac:dyDescent="0.2">
      <c r="A39087" s="57" t="s">
        <v>80618</v>
      </c>
      <c r="B39087" s="57" t="s">
        <v>80619</v>
      </c>
    </row>
    <row r="39088" spans="1:2" x14ac:dyDescent="0.2">
      <c r="A39088" s="57" t="s">
        <v>80620</v>
      </c>
      <c r="B39088" s="57" t="s">
        <v>80621</v>
      </c>
    </row>
    <row r="39089" spans="1:2" x14ac:dyDescent="0.2">
      <c r="A39089" s="57" t="s">
        <v>80622</v>
      </c>
      <c r="B39089" s="57" t="s">
        <v>80623</v>
      </c>
    </row>
    <row r="39090" spans="1:2" x14ac:dyDescent="0.2">
      <c r="A39090" s="57" t="s">
        <v>80624</v>
      </c>
      <c r="B39090" s="57" t="s">
        <v>80625</v>
      </c>
    </row>
    <row r="39091" spans="1:2" x14ac:dyDescent="0.2">
      <c r="A39091" s="57" t="s">
        <v>80626</v>
      </c>
      <c r="B39091" s="57" t="s">
        <v>80627</v>
      </c>
    </row>
    <row r="39092" spans="1:2" x14ac:dyDescent="0.2">
      <c r="A39092" s="57" t="s">
        <v>80628</v>
      </c>
      <c r="B39092" s="57" t="s">
        <v>80629</v>
      </c>
    </row>
    <row r="39093" spans="1:2" x14ac:dyDescent="0.2">
      <c r="A39093" s="57" t="s">
        <v>80630</v>
      </c>
      <c r="B39093" s="57" t="s">
        <v>80631</v>
      </c>
    </row>
    <row r="39094" spans="1:2" x14ac:dyDescent="0.2">
      <c r="A39094" s="57" t="s">
        <v>80632</v>
      </c>
      <c r="B39094" s="57" t="s">
        <v>80633</v>
      </c>
    </row>
    <row r="39095" spans="1:2" x14ac:dyDescent="0.2">
      <c r="A39095" s="57" t="s">
        <v>80634</v>
      </c>
      <c r="B39095" s="57" t="s">
        <v>80635</v>
      </c>
    </row>
    <row r="39096" spans="1:2" x14ac:dyDescent="0.2">
      <c r="A39096" s="57" t="s">
        <v>80636</v>
      </c>
      <c r="B39096" s="57" t="s">
        <v>80637</v>
      </c>
    </row>
    <row r="39097" spans="1:2" x14ac:dyDescent="0.2">
      <c r="A39097" s="57" t="s">
        <v>80638</v>
      </c>
      <c r="B39097" s="57" t="s">
        <v>80639</v>
      </c>
    </row>
    <row r="39098" spans="1:2" x14ac:dyDescent="0.2">
      <c r="A39098" s="57" t="s">
        <v>80640</v>
      </c>
      <c r="B39098" s="57" t="s">
        <v>80641</v>
      </c>
    </row>
    <row r="39099" spans="1:2" x14ac:dyDescent="0.2">
      <c r="A39099" s="57" t="s">
        <v>80642</v>
      </c>
      <c r="B39099" s="57" t="s">
        <v>80643</v>
      </c>
    </row>
    <row r="39100" spans="1:2" x14ac:dyDescent="0.2">
      <c r="A39100" s="57" t="s">
        <v>80644</v>
      </c>
      <c r="B39100" s="57" t="s">
        <v>80645</v>
      </c>
    </row>
    <row r="39101" spans="1:2" x14ac:dyDescent="0.2">
      <c r="A39101" s="57" t="s">
        <v>80646</v>
      </c>
      <c r="B39101" s="57" t="s">
        <v>80647</v>
      </c>
    </row>
    <row r="39102" spans="1:2" x14ac:dyDescent="0.2">
      <c r="A39102" s="57" t="s">
        <v>80648</v>
      </c>
      <c r="B39102" s="57" t="s">
        <v>80649</v>
      </c>
    </row>
    <row r="39103" spans="1:2" x14ac:dyDescent="0.2">
      <c r="A39103" s="57" t="s">
        <v>80650</v>
      </c>
      <c r="B39103" s="57" t="s">
        <v>80651</v>
      </c>
    </row>
    <row r="39104" spans="1:2" x14ac:dyDescent="0.2">
      <c r="A39104" s="57" t="s">
        <v>80652</v>
      </c>
      <c r="B39104" s="57" t="s">
        <v>80653</v>
      </c>
    </row>
    <row r="39105" spans="1:2" x14ac:dyDescent="0.2">
      <c r="A39105" s="57" t="s">
        <v>80654</v>
      </c>
      <c r="B39105" s="57" t="s">
        <v>80655</v>
      </c>
    </row>
    <row r="39106" spans="1:2" x14ac:dyDescent="0.2">
      <c r="A39106" s="57" t="s">
        <v>80656</v>
      </c>
      <c r="B39106" s="57" t="s">
        <v>80657</v>
      </c>
    </row>
    <row r="39107" spans="1:2" x14ac:dyDescent="0.2">
      <c r="A39107" s="57" t="s">
        <v>80658</v>
      </c>
      <c r="B39107" s="57" t="s">
        <v>80659</v>
      </c>
    </row>
    <row r="39108" spans="1:2" x14ac:dyDescent="0.2">
      <c r="A39108" s="57" t="s">
        <v>80660</v>
      </c>
      <c r="B39108" s="57" t="s">
        <v>80661</v>
      </c>
    </row>
    <row r="39109" spans="1:2" x14ac:dyDescent="0.2">
      <c r="A39109" s="57" t="s">
        <v>80662</v>
      </c>
      <c r="B39109" s="57" t="s">
        <v>80663</v>
      </c>
    </row>
    <row r="39110" spans="1:2" x14ac:dyDescent="0.2">
      <c r="A39110" s="57" t="s">
        <v>80664</v>
      </c>
      <c r="B39110" s="57" t="s">
        <v>80665</v>
      </c>
    </row>
    <row r="39111" spans="1:2" x14ac:dyDescent="0.2">
      <c r="A39111" s="57" t="s">
        <v>80666</v>
      </c>
      <c r="B39111" s="57" t="s">
        <v>80667</v>
      </c>
    </row>
    <row r="39112" spans="1:2" x14ac:dyDescent="0.2">
      <c r="A39112" s="57" t="s">
        <v>80668</v>
      </c>
      <c r="B39112" s="57" t="s">
        <v>80669</v>
      </c>
    </row>
    <row r="39113" spans="1:2" x14ac:dyDescent="0.2">
      <c r="A39113" s="57" t="s">
        <v>80670</v>
      </c>
      <c r="B39113" s="57" t="s">
        <v>80671</v>
      </c>
    </row>
    <row r="39114" spans="1:2" x14ac:dyDescent="0.2">
      <c r="A39114" s="57" t="s">
        <v>80672</v>
      </c>
      <c r="B39114" s="57" t="s">
        <v>80673</v>
      </c>
    </row>
    <row r="39115" spans="1:2" x14ac:dyDescent="0.2">
      <c r="A39115" s="57" t="s">
        <v>80674</v>
      </c>
      <c r="B39115" s="57" t="s">
        <v>80675</v>
      </c>
    </row>
    <row r="39116" spans="1:2" x14ac:dyDescent="0.2">
      <c r="A39116" s="57" t="s">
        <v>80676</v>
      </c>
      <c r="B39116" s="57" t="s">
        <v>80677</v>
      </c>
    </row>
    <row r="39117" spans="1:2" x14ac:dyDescent="0.2">
      <c r="A39117" s="57" t="s">
        <v>80678</v>
      </c>
      <c r="B39117" s="57" t="s">
        <v>80679</v>
      </c>
    </row>
    <row r="39118" spans="1:2" x14ac:dyDescent="0.2">
      <c r="A39118" s="57" t="s">
        <v>80680</v>
      </c>
      <c r="B39118" s="57" t="s">
        <v>80681</v>
      </c>
    </row>
    <row r="39119" spans="1:2" x14ac:dyDescent="0.2">
      <c r="A39119" s="57" t="s">
        <v>80682</v>
      </c>
      <c r="B39119" s="57" t="s">
        <v>80683</v>
      </c>
    </row>
    <row r="39120" spans="1:2" x14ac:dyDescent="0.2">
      <c r="A39120" s="57" t="s">
        <v>80684</v>
      </c>
      <c r="B39120" s="57" t="s">
        <v>80685</v>
      </c>
    </row>
    <row r="39121" spans="1:2" x14ac:dyDescent="0.2">
      <c r="A39121" s="57" t="s">
        <v>80686</v>
      </c>
      <c r="B39121" s="57" t="s">
        <v>80687</v>
      </c>
    </row>
    <row r="39122" spans="1:2" x14ac:dyDescent="0.2">
      <c r="A39122" s="57" t="s">
        <v>80688</v>
      </c>
      <c r="B39122" s="57" t="s">
        <v>80689</v>
      </c>
    </row>
    <row r="39123" spans="1:2" x14ac:dyDescent="0.2">
      <c r="A39123" s="57" t="s">
        <v>80690</v>
      </c>
      <c r="B39123" s="57" t="s">
        <v>80691</v>
      </c>
    </row>
    <row r="39124" spans="1:2" x14ac:dyDescent="0.2">
      <c r="A39124" s="57" t="s">
        <v>80692</v>
      </c>
      <c r="B39124" s="57" t="s">
        <v>80693</v>
      </c>
    </row>
    <row r="39125" spans="1:2" x14ac:dyDescent="0.2">
      <c r="A39125" s="57" t="s">
        <v>80694</v>
      </c>
      <c r="B39125" s="57" t="s">
        <v>80695</v>
      </c>
    </row>
    <row r="39126" spans="1:2" x14ac:dyDescent="0.2">
      <c r="A39126" s="57" t="s">
        <v>80696</v>
      </c>
      <c r="B39126" s="57" t="s">
        <v>80697</v>
      </c>
    </row>
    <row r="39127" spans="1:2" x14ac:dyDescent="0.2">
      <c r="A39127" s="57" t="s">
        <v>80698</v>
      </c>
      <c r="B39127" s="57" t="s">
        <v>80699</v>
      </c>
    </row>
    <row r="39128" spans="1:2" x14ac:dyDescent="0.2">
      <c r="A39128" s="57" t="s">
        <v>80700</v>
      </c>
      <c r="B39128" s="57" t="s">
        <v>80701</v>
      </c>
    </row>
    <row r="39129" spans="1:2" x14ac:dyDescent="0.2">
      <c r="A39129" s="57" t="s">
        <v>80702</v>
      </c>
      <c r="B39129" s="57" t="s">
        <v>80703</v>
      </c>
    </row>
    <row r="39130" spans="1:2" x14ac:dyDescent="0.2">
      <c r="A39130" s="57" t="s">
        <v>80704</v>
      </c>
      <c r="B39130" s="57" t="s">
        <v>80705</v>
      </c>
    </row>
    <row r="39131" spans="1:2" x14ac:dyDescent="0.2">
      <c r="A39131" s="57" t="s">
        <v>80706</v>
      </c>
      <c r="B39131" s="57" t="s">
        <v>80707</v>
      </c>
    </row>
    <row r="39132" spans="1:2" x14ac:dyDescent="0.2">
      <c r="A39132" s="57" t="s">
        <v>80708</v>
      </c>
      <c r="B39132" s="57" t="s">
        <v>80709</v>
      </c>
    </row>
    <row r="39133" spans="1:2" x14ac:dyDescent="0.2">
      <c r="A39133" s="57" t="s">
        <v>80710</v>
      </c>
      <c r="B39133" s="57" t="s">
        <v>80711</v>
      </c>
    </row>
    <row r="39134" spans="1:2" x14ac:dyDescent="0.2">
      <c r="A39134" s="57" t="s">
        <v>80712</v>
      </c>
      <c r="B39134" s="57" t="s">
        <v>80713</v>
      </c>
    </row>
    <row r="39135" spans="1:2" x14ac:dyDescent="0.2">
      <c r="A39135" s="57" t="s">
        <v>80714</v>
      </c>
      <c r="B39135" s="57" t="s">
        <v>80715</v>
      </c>
    </row>
    <row r="39136" spans="1:2" x14ac:dyDescent="0.2">
      <c r="A39136" s="57" t="s">
        <v>80716</v>
      </c>
      <c r="B39136" s="57" t="s">
        <v>80717</v>
      </c>
    </row>
    <row r="39137" spans="1:2" x14ac:dyDescent="0.2">
      <c r="A39137" s="57" t="s">
        <v>80718</v>
      </c>
      <c r="B39137" s="57" t="s">
        <v>80719</v>
      </c>
    </row>
    <row r="39138" spans="1:2" x14ac:dyDescent="0.2">
      <c r="A39138" s="57" t="s">
        <v>80720</v>
      </c>
      <c r="B39138" s="57" t="s">
        <v>80721</v>
      </c>
    </row>
    <row r="39139" spans="1:2" x14ac:dyDescent="0.2">
      <c r="A39139" s="57" t="s">
        <v>80722</v>
      </c>
      <c r="B39139" s="57" t="s">
        <v>80723</v>
      </c>
    </row>
    <row r="39140" spans="1:2" x14ac:dyDescent="0.2">
      <c r="A39140" s="57" t="s">
        <v>80724</v>
      </c>
      <c r="B39140" s="57" t="s">
        <v>80725</v>
      </c>
    </row>
    <row r="39141" spans="1:2" x14ac:dyDescent="0.2">
      <c r="A39141" s="57" t="s">
        <v>80726</v>
      </c>
      <c r="B39141" s="57" t="s">
        <v>80727</v>
      </c>
    </row>
    <row r="39142" spans="1:2" x14ac:dyDescent="0.2">
      <c r="A39142" s="57" t="s">
        <v>80728</v>
      </c>
      <c r="B39142" s="57" t="s">
        <v>80729</v>
      </c>
    </row>
    <row r="39143" spans="1:2" x14ac:dyDescent="0.2">
      <c r="A39143" s="57" t="s">
        <v>80730</v>
      </c>
      <c r="B39143" s="57" t="s">
        <v>80731</v>
      </c>
    </row>
    <row r="39144" spans="1:2" x14ac:dyDescent="0.2">
      <c r="A39144" s="57" t="s">
        <v>80732</v>
      </c>
      <c r="B39144" s="57" t="s">
        <v>80733</v>
      </c>
    </row>
    <row r="39145" spans="1:2" x14ac:dyDescent="0.2">
      <c r="A39145" s="57" t="s">
        <v>80734</v>
      </c>
      <c r="B39145" s="57" t="s">
        <v>80735</v>
      </c>
    </row>
    <row r="39146" spans="1:2" x14ac:dyDescent="0.2">
      <c r="A39146" s="57" t="s">
        <v>80736</v>
      </c>
      <c r="B39146" s="57" t="s">
        <v>80737</v>
      </c>
    </row>
    <row r="39147" spans="1:2" x14ac:dyDescent="0.2">
      <c r="A39147" s="57" t="s">
        <v>80738</v>
      </c>
      <c r="B39147" s="57" t="s">
        <v>80739</v>
      </c>
    </row>
    <row r="39148" spans="1:2" x14ac:dyDescent="0.2">
      <c r="A39148" s="57" t="s">
        <v>80740</v>
      </c>
      <c r="B39148" s="57" t="s">
        <v>80741</v>
      </c>
    </row>
    <row r="39149" spans="1:2" x14ac:dyDescent="0.2">
      <c r="A39149" s="57" t="s">
        <v>80742</v>
      </c>
      <c r="B39149" s="57" t="s">
        <v>80743</v>
      </c>
    </row>
    <row r="39150" spans="1:2" x14ac:dyDescent="0.2">
      <c r="A39150" s="57" t="s">
        <v>80744</v>
      </c>
      <c r="B39150" s="57" t="s">
        <v>80745</v>
      </c>
    </row>
    <row r="39151" spans="1:2" x14ac:dyDescent="0.2">
      <c r="A39151" s="57" t="s">
        <v>80746</v>
      </c>
      <c r="B39151" s="57" t="s">
        <v>80747</v>
      </c>
    </row>
    <row r="39152" spans="1:2" x14ac:dyDescent="0.2">
      <c r="A39152" s="57" t="s">
        <v>80748</v>
      </c>
      <c r="B39152" s="57" t="s">
        <v>80749</v>
      </c>
    </row>
    <row r="39153" spans="1:2" x14ac:dyDescent="0.2">
      <c r="A39153" s="57" t="s">
        <v>80750</v>
      </c>
      <c r="B39153" s="57" t="s">
        <v>80751</v>
      </c>
    </row>
    <row r="39154" spans="1:2" x14ac:dyDescent="0.2">
      <c r="A39154" s="57" t="s">
        <v>80752</v>
      </c>
      <c r="B39154" s="57" t="s">
        <v>80753</v>
      </c>
    </row>
    <row r="39155" spans="1:2" x14ac:dyDescent="0.2">
      <c r="A39155" s="57" t="s">
        <v>80754</v>
      </c>
      <c r="B39155" s="57" t="s">
        <v>80755</v>
      </c>
    </row>
    <row r="39156" spans="1:2" x14ac:dyDescent="0.2">
      <c r="A39156" s="57" t="s">
        <v>80756</v>
      </c>
      <c r="B39156" s="57" t="s">
        <v>80757</v>
      </c>
    </row>
    <row r="39157" spans="1:2" x14ac:dyDescent="0.2">
      <c r="A39157" s="57" t="s">
        <v>80758</v>
      </c>
      <c r="B39157" s="57" t="s">
        <v>80759</v>
      </c>
    </row>
    <row r="39158" spans="1:2" x14ac:dyDescent="0.2">
      <c r="A39158" s="57" t="s">
        <v>80760</v>
      </c>
      <c r="B39158" s="57" t="s">
        <v>80761</v>
      </c>
    </row>
    <row r="39159" spans="1:2" x14ac:dyDescent="0.2">
      <c r="A39159" s="57" t="s">
        <v>80762</v>
      </c>
      <c r="B39159" s="57" t="s">
        <v>80763</v>
      </c>
    </row>
    <row r="39160" spans="1:2" x14ac:dyDescent="0.2">
      <c r="A39160" s="57" t="s">
        <v>80764</v>
      </c>
      <c r="B39160" s="57" t="s">
        <v>80765</v>
      </c>
    </row>
    <row r="39161" spans="1:2" x14ac:dyDescent="0.2">
      <c r="A39161" s="57" t="s">
        <v>80766</v>
      </c>
      <c r="B39161" s="57" t="s">
        <v>80767</v>
      </c>
    </row>
    <row r="39162" spans="1:2" x14ac:dyDescent="0.2">
      <c r="A39162" s="57" t="s">
        <v>80768</v>
      </c>
      <c r="B39162" s="57" t="s">
        <v>80769</v>
      </c>
    </row>
    <row r="39163" spans="1:2" x14ac:dyDescent="0.2">
      <c r="A39163" s="57" t="s">
        <v>80770</v>
      </c>
      <c r="B39163" s="57" t="s">
        <v>80771</v>
      </c>
    </row>
    <row r="39164" spans="1:2" x14ac:dyDescent="0.2">
      <c r="A39164" s="57" t="s">
        <v>80772</v>
      </c>
      <c r="B39164" s="57" t="s">
        <v>80773</v>
      </c>
    </row>
    <row r="39165" spans="1:2" x14ac:dyDescent="0.2">
      <c r="A39165" s="57" t="s">
        <v>80774</v>
      </c>
      <c r="B39165" s="57" t="s">
        <v>80775</v>
      </c>
    </row>
    <row r="39166" spans="1:2" x14ac:dyDescent="0.2">
      <c r="A39166" s="57" t="s">
        <v>80776</v>
      </c>
      <c r="B39166" s="57" t="s">
        <v>80777</v>
      </c>
    </row>
    <row r="39167" spans="1:2" x14ac:dyDescent="0.2">
      <c r="A39167" s="57" t="s">
        <v>80778</v>
      </c>
      <c r="B39167" s="57" t="s">
        <v>80779</v>
      </c>
    </row>
    <row r="39168" spans="1:2" x14ac:dyDescent="0.2">
      <c r="A39168" s="57" t="s">
        <v>80780</v>
      </c>
      <c r="B39168" s="57" t="s">
        <v>80781</v>
      </c>
    </row>
    <row r="39169" spans="1:2" x14ac:dyDescent="0.2">
      <c r="A39169" s="57" t="s">
        <v>80782</v>
      </c>
      <c r="B39169" s="57" t="s">
        <v>80783</v>
      </c>
    </row>
    <row r="39170" spans="1:2" x14ac:dyDescent="0.2">
      <c r="A39170" s="57" t="s">
        <v>80784</v>
      </c>
      <c r="B39170" s="57" t="s">
        <v>80785</v>
      </c>
    </row>
    <row r="39171" spans="1:2" x14ac:dyDescent="0.2">
      <c r="A39171" s="57" t="s">
        <v>80786</v>
      </c>
      <c r="B39171" s="57" t="s">
        <v>80787</v>
      </c>
    </row>
    <row r="39172" spans="1:2" x14ac:dyDescent="0.2">
      <c r="A39172" s="57" t="s">
        <v>80788</v>
      </c>
      <c r="B39172" s="57" t="s">
        <v>80789</v>
      </c>
    </row>
    <row r="39173" spans="1:2" x14ac:dyDescent="0.2">
      <c r="A39173" s="57" t="s">
        <v>80790</v>
      </c>
      <c r="B39173" s="57" t="s">
        <v>80791</v>
      </c>
    </row>
    <row r="39174" spans="1:2" x14ac:dyDescent="0.2">
      <c r="A39174" s="57" t="s">
        <v>80792</v>
      </c>
      <c r="B39174" s="57" t="s">
        <v>80793</v>
      </c>
    </row>
    <row r="39175" spans="1:2" x14ac:dyDescent="0.2">
      <c r="A39175" s="57" t="s">
        <v>80794</v>
      </c>
      <c r="B39175" s="57" t="s">
        <v>80795</v>
      </c>
    </row>
    <row r="39176" spans="1:2" x14ac:dyDescent="0.2">
      <c r="A39176" s="57" t="s">
        <v>80796</v>
      </c>
      <c r="B39176" s="57" t="s">
        <v>80797</v>
      </c>
    </row>
    <row r="39177" spans="1:2" x14ac:dyDescent="0.2">
      <c r="A39177" s="57" t="s">
        <v>80798</v>
      </c>
      <c r="B39177" s="57" t="s">
        <v>80799</v>
      </c>
    </row>
    <row r="39178" spans="1:2" x14ac:dyDescent="0.2">
      <c r="A39178" s="57" t="s">
        <v>80800</v>
      </c>
      <c r="B39178" s="57" t="s">
        <v>80801</v>
      </c>
    </row>
    <row r="39179" spans="1:2" x14ac:dyDescent="0.2">
      <c r="A39179" s="57" t="s">
        <v>80802</v>
      </c>
      <c r="B39179" s="57" t="s">
        <v>80803</v>
      </c>
    </row>
    <row r="39180" spans="1:2" x14ac:dyDescent="0.2">
      <c r="A39180" s="57" t="s">
        <v>80804</v>
      </c>
      <c r="B39180" s="57" t="s">
        <v>80805</v>
      </c>
    </row>
    <row r="39181" spans="1:2" x14ac:dyDescent="0.2">
      <c r="A39181" s="57" t="s">
        <v>80806</v>
      </c>
      <c r="B39181" s="57" t="s">
        <v>80807</v>
      </c>
    </row>
    <row r="39182" spans="1:2" x14ac:dyDescent="0.2">
      <c r="A39182" s="57" t="s">
        <v>80808</v>
      </c>
      <c r="B39182" s="57" t="s">
        <v>80809</v>
      </c>
    </row>
    <row r="39183" spans="1:2" x14ac:dyDescent="0.2">
      <c r="A39183" s="57" t="s">
        <v>80810</v>
      </c>
      <c r="B39183" s="57" t="s">
        <v>80811</v>
      </c>
    </row>
    <row r="39184" spans="1:2" x14ac:dyDescent="0.2">
      <c r="A39184" s="57" t="s">
        <v>80812</v>
      </c>
      <c r="B39184" s="57" t="s">
        <v>80813</v>
      </c>
    </row>
    <row r="39185" spans="1:2" x14ac:dyDescent="0.2">
      <c r="A39185" s="57" t="s">
        <v>80814</v>
      </c>
      <c r="B39185" s="57" t="s">
        <v>80815</v>
      </c>
    </row>
    <row r="39186" spans="1:2" x14ac:dyDescent="0.2">
      <c r="A39186" s="57" t="s">
        <v>80816</v>
      </c>
      <c r="B39186" s="57" t="s">
        <v>80817</v>
      </c>
    </row>
    <row r="39187" spans="1:2" x14ac:dyDescent="0.2">
      <c r="A39187" s="57" t="s">
        <v>80818</v>
      </c>
      <c r="B39187" s="57" t="s">
        <v>80819</v>
      </c>
    </row>
    <row r="39188" spans="1:2" x14ac:dyDescent="0.2">
      <c r="A39188" s="57" t="s">
        <v>80820</v>
      </c>
      <c r="B39188" s="57" t="s">
        <v>80821</v>
      </c>
    </row>
    <row r="39189" spans="1:2" x14ac:dyDescent="0.2">
      <c r="A39189" s="57" t="s">
        <v>80822</v>
      </c>
      <c r="B39189" s="57" t="s">
        <v>80823</v>
      </c>
    </row>
    <row r="39190" spans="1:2" x14ac:dyDescent="0.2">
      <c r="A39190" s="57" t="s">
        <v>80824</v>
      </c>
      <c r="B39190" s="57" t="s">
        <v>80825</v>
      </c>
    </row>
    <row r="39191" spans="1:2" x14ac:dyDescent="0.2">
      <c r="A39191" s="57" t="s">
        <v>80826</v>
      </c>
      <c r="B39191" s="57" t="s">
        <v>80827</v>
      </c>
    </row>
    <row r="39192" spans="1:2" x14ac:dyDescent="0.2">
      <c r="A39192" s="57" t="s">
        <v>80828</v>
      </c>
      <c r="B39192" s="57" t="s">
        <v>80829</v>
      </c>
    </row>
    <row r="39193" spans="1:2" x14ac:dyDescent="0.2">
      <c r="A39193" s="57" t="s">
        <v>80830</v>
      </c>
      <c r="B39193" s="57" t="s">
        <v>80831</v>
      </c>
    </row>
    <row r="39194" spans="1:2" x14ac:dyDescent="0.2">
      <c r="A39194" s="57" t="s">
        <v>80832</v>
      </c>
      <c r="B39194" s="57" t="s">
        <v>80833</v>
      </c>
    </row>
    <row r="39195" spans="1:2" x14ac:dyDescent="0.2">
      <c r="A39195" s="57" t="s">
        <v>80834</v>
      </c>
      <c r="B39195" s="57" t="s">
        <v>80835</v>
      </c>
    </row>
    <row r="39196" spans="1:2" x14ac:dyDescent="0.2">
      <c r="A39196" s="57" t="s">
        <v>80836</v>
      </c>
      <c r="B39196" s="57" t="s">
        <v>80837</v>
      </c>
    </row>
    <row r="39197" spans="1:2" x14ac:dyDescent="0.2">
      <c r="A39197" s="57" t="s">
        <v>80838</v>
      </c>
      <c r="B39197" s="57" t="s">
        <v>80839</v>
      </c>
    </row>
    <row r="39198" spans="1:2" x14ac:dyDescent="0.2">
      <c r="A39198" s="57" t="s">
        <v>80840</v>
      </c>
      <c r="B39198" s="57" t="s">
        <v>80841</v>
      </c>
    </row>
    <row r="39199" spans="1:2" x14ac:dyDescent="0.2">
      <c r="A39199" s="57" t="s">
        <v>80842</v>
      </c>
      <c r="B39199" s="57" t="s">
        <v>80843</v>
      </c>
    </row>
    <row r="39200" spans="1:2" x14ac:dyDescent="0.2">
      <c r="A39200" s="57" t="s">
        <v>80844</v>
      </c>
      <c r="B39200" s="57" t="s">
        <v>80845</v>
      </c>
    </row>
    <row r="39201" spans="1:2" x14ac:dyDescent="0.2">
      <c r="A39201" s="57" t="s">
        <v>80846</v>
      </c>
      <c r="B39201" s="57" t="s">
        <v>80847</v>
      </c>
    </row>
    <row r="39202" spans="1:2" x14ac:dyDescent="0.2">
      <c r="A39202" s="57" t="s">
        <v>80848</v>
      </c>
      <c r="B39202" s="57" t="s">
        <v>80849</v>
      </c>
    </row>
    <row r="39203" spans="1:2" x14ac:dyDescent="0.2">
      <c r="A39203" s="57" t="s">
        <v>80850</v>
      </c>
      <c r="B39203" s="57" t="s">
        <v>80851</v>
      </c>
    </row>
    <row r="39204" spans="1:2" x14ac:dyDescent="0.2">
      <c r="A39204" s="57" t="s">
        <v>80852</v>
      </c>
      <c r="B39204" s="57" t="s">
        <v>80853</v>
      </c>
    </row>
    <row r="39205" spans="1:2" x14ac:dyDescent="0.2">
      <c r="A39205" s="57" t="s">
        <v>80854</v>
      </c>
      <c r="B39205" s="57" t="s">
        <v>80855</v>
      </c>
    </row>
    <row r="39206" spans="1:2" x14ac:dyDescent="0.2">
      <c r="A39206" s="57" t="s">
        <v>80856</v>
      </c>
      <c r="B39206" s="57" t="s">
        <v>80857</v>
      </c>
    </row>
    <row r="39207" spans="1:2" x14ac:dyDescent="0.2">
      <c r="A39207" s="57" t="s">
        <v>80858</v>
      </c>
      <c r="B39207" s="57" t="s">
        <v>80859</v>
      </c>
    </row>
    <row r="39208" spans="1:2" x14ac:dyDescent="0.2">
      <c r="A39208" s="57" t="s">
        <v>80860</v>
      </c>
      <c r="B39208" s="57" t="s">
        <v>80861</v>
      </c>
    </row>
    <row r="39209" spans="1:2" x14ac:dyDescent="0.2">
      <c r="A39209" s="57" t="s">
        <v>80862</v>
      </c>
      <c r="B39209" s="57" t="s">
        <v>80863</v>
      </c>
    </row>
    <row r="39210" spans="1:2" x14ac:dyDescent="0.2">
      <c r="A39210" s="57" t="s">
        <v>80864</v>
      </c>
      <c r="B39210" s="57" t="s">
        <v>80865</v>
      </c>
    </row>
    <row r="39211" spans="1:2" x14ac:dyDescent="0.2">
      <c r="A39211" s="57" t="s">
        <v>80866</v>
      </c>
      <c r="B39211" s="57" t="s">
        <v>80867</v>
      </c>
    </row>
    <row r="39212" spans="1:2" x14ac:dyDescent="0.2">
      <c r="A39212" s="57" t="s">
        <v>80868</v>
      </c>
      <c r="B39212" s="57" t="s">
        <v>80869</v>
      </c>
    </row>
    <row r="39213" spans="1:2" x14ac:dyDescent="0.2">
      <c r="A39213" s="57" t="s">
        <v>80870</v>
      </c>
      <c r="B39213" s="57" t="s">
        <v>80871</v>
      </c>
    </row>
    <row r="39214" spans="1:2" x14ac:dyDescent="0.2">
      <c r="A39214" s="57" t="s">
        <v>80872</v>
      </c>
      <c r="B39214" s="57" t="s">
        <v>80873</v>
      </c>
    </row>
    <row r="39215" spans="1:2" x14ac:dyDescent="0.2">
      <c r="A39215" s="57" t="s">
        <v>80874</v>
      </c>
      <c r="B39215" s="57" t="s">
        <v>80875</v>
      </c>
    </row>
    <row r="39216" spans="1:2" x14ac:dyDescent="0.2">
      <c r="A39216" s="57" t="s">
        <v>80876</v>
      </c>
      <c r="B39216" s="57" t="s">
        <v>80877</v>
      </c>
    </row>
    <row r="39217" spans="1:2" x14ac:dyDescent="0.2">
      <c r="A39217" s="57" t="s">
        <v>80878</v>
      </c>
      <c r="B39217" s="57" t="s">
        <v>80879</v>
      </c>
    </row>
    <row r="39218" spans="1:2" x14ac:dyDescent="0.2">
      <c r="A39218" s="57" t="s">
        <v>80880</v>
      </c>
      <c r="B39218" s="57" t="s">
        <v>80881</v>
      </c>
    </row>
    <row r="39219" spans="1:2" x14ac:dyDescent="0.2">
      <c r="A39219" s="57" t="s">
        <v>80882</v>
      </c>
      <c r="B39219" s="57" t="s">
        <v>80883</v>
      </c>
    </row>
    <row r="39220" spans="1:2" x14ac:dyDescent="0.2">
      <c r="A39220" s="57" t="s">
        <v>80884</v>
      </c>
      <c r="B39220" s="57" t="s">
        <v>80885</v>
      </c>
    </row>
    <row r="39221" spans="1:2" x14ac:dyDescent="0.2">
      <c r="A39221" s="57" t="s">
        <v>80886</v>
      </c>
      <c r="B39221" s="57" t="s">
        <v>80887</v>
      </c>
    </row>
    <row r="39222" spans="1:2" x14ac:dyDescent="0.2">
      <c r="A39222" s="57" t="s">
        <v>80888</v>
      </c>
      <c r="B39222" s="57" t="s">
        <v>80889</v>
      </c>
    </row>
    <row r="39223" spans="1:2" x14ac:dyDescent="0.2">
      <c r="A39223" s="57" t="s">
        <v>80890</v>
      </c>
      <c r="B39223" s="57" t="s">
        <v>80891</v>
      </c>
    </row>
    <row r="39224" spans="1:2" x14ac:dyDescent="0.2">
      <c r="A39224" s="57" t="s">
        <v>80892</v>
      </c>
      <c r="B39224" s="57" t="s">
        <v>80893</v>
      </c>
    </row>
    <row r="39225" spans="1:2" x14ac:dyDescent="0.2">
      <c r="A39225" s="57" t="s">
        <v>80894</v>
      </c>
      <c r="B39225" s="57" t="s">
        <v>80895</v>
      </c>
    </row>
    <row r="39226" spans="1:2" x14ac:dyDescent="0.2">
      <c r="A39226" s="57" t="s">
        <v>80896</v>
      </c>
      <c r="B39226" s="57" t="s">
        <v>80897</v>
      </c>
    </row>
    <row r="39227" spans="1:2" x14ac:dyDescent="0.2">
      <c r="A39227" s="57" t="s">
        <v>80898</v>
      </c>
      <c r="B39227" s="57" t="s">
        <v>80899</v>
      </c>
    </row>
    <row r="39228" spans="1:2" x14ac:dyDescent="0.2">
      <c r="A39228" s="57" t="s">
        <v>80900</v>
      </c>
      <c r="B39228" s="57" t="s">
        <v>80901</v>
      </c>
    </row>
    <row r="39229" spans="1:2" x14ac:dyDescent="0.2">
      <c r="A39229" s="57" t="s">
        <v>80902</v>
      </c>
      <c r="B39229" s="57" t="s">
        <v>80903</v>
      </c>
    </row>
    <row r="39230" spans="1:2" x14ac:dyDescent="0.2">
      <c r="A39230" s="57" t="s">
        <v>80904</v>
      </c>
      <c r="B39230" s="57" t="s">
        <v>80905</v>
      </c>
    </row>
    <row r="39231" spans="1:2" x14ac:dyDescent="0.2">
      <c r="A39231" s="57" t="s">
        <v>80906</v>
      </c>
      <c r="B39231" s="57" t="s">
        <v>80907</v>
      </c>
    </row>
    <row r="39232" spans="1:2" x14ac:dyDescent="0.2">
      <c r="A39232" s="57" t="s">
        <v>80908</v>
      </c>
      <c r="B39232" s="57" t="s">
        <v>80909</v>
      </c>
    </row>
    <row r="39233" spans="1:2" x14ac:dyDescent="0.2">
      <c r="A39233" s="57" t="s">
        <v>80910</v>
      </c>
      <c r="B39233" s="57" t="s">
        <v>80911</v>
      </c>
    </row>
    <row r="39234" spans="1:2" x14ac:dyDescent="0.2">
      <c r="A39234" s="57" t="s">
        <v>80912</v>
      </c>
      <c r="B39234" s="57" t="s">
        <v>80913</v>
      </c>
    </row>
    <row r="39235" spans="1:2" x14ac:dyDescent="0.2">
      <c r="A39235" s="57" t="s">
        <v>80914</v>
      </c>
      <c r="B39235" s="57" t="s">
        <v>80915</v>
      </c>
    </row>
    <row r="39236" spans="1:2" x14ac:dyDescent="0.2">
      <c r="A39236" s="57" t="s">
        <v>80916</v>
      </c>
      <c r="B39236" s="57" t="s">
        <v>80917</v>
      </c>
    </row>
    <row r="39237" spans="1:2" x14ac:dyDescent="0.2">
      <c r="A39237" s="57" t="s">
        <v>80918</v>
      </c>
      <c r="B39237" s="57" t="s">
        <v>80919</v>
      </c>
    </row>
    <row r="39238" spans="1:2" x14ac:dyDescent="0.2">
      <c r="A39238" s="57" t="s">
        <v>80920</v>
      </c>
      <c r="B39238" s="57" t="s">
        <v>80921</v>
      </c>
    </row>
    <row r="39239" spans="1:2" x14ac:dyDescent="0.2">
      <c r="A39239" s="57" t="s">
        <v>80922</v>
      </c>
      <c r="B39239" s="57" t="s">
        <v>80923</v>
      </c>
    </row>
    <row r="39240" spans="1:2" x14ac:dyDescent="0.2">
      <c r="A39240" s="57" t="s">
        <v>80924</v>
      </c>
      <c r="B39240" s="57" t="s">
        <v>80925</v>
      </c>
    </row>
    <row r="39241" spans="1:2" x14ac:dyDescent="0.2">
      <c r="A39241" s="57" t="s">
        <v>80926</v>
      </c>
      <c r="B39241" s="57" t="s">
        <v>80927</v>
      </c>
    </row>
    <row r="39242" spans="1:2" x14ac:dyDescent="0.2">
      <c r="A39242" s="57" t="s">
        <v>80928</v>
      </c>
      <c r="B39242" s="57" t="s">
        <v>80929</v>
      </c>
    </row>
    <row r="39243" spans="1:2" x14ac:dyDescent="0.2">
      <c r="A39243" s="57" t="s">
        <v>80930</v>
      </c>
      <c r="B39243" s="57" t="s">
        <v>80931</v>
      </c>
    </row>
    <row r="39244" spans="1:2" x14ac:dyDescent="0.2">
      <c r="A39244" s="57" t="s">
        <v>80932</v>
      </c>
      <c r="B39244" s="57" t="s">
        <v>80933</v>
      </c>
    </row>
    <row r="39245" spans="1:2" x14ac:dyDescent="0.2">
      <c r="A39245" s="57" t="s">
        <v>80934</v>
      </c>
      <c r="B39245" s="57" t="s">
        <v>80935</v>
      </c>
    </row>
    <row r="39246" spans="1:2" x14ac:dyDescent="0.2">
      <c r="A39246" s="57" t="s">
        <v>80936</v>
      </c>
      <c r="B39246" s="57" t="s">
        <v>80937</v>
      </c>
    </row>
    <row r="39247" spans="1:2" x14ac:dyDescent="0.2">
      <c r="A39247" s="57" t="s">
        <v>80938</v>
      </c>
      <c r="B39247" s="57" t="s">
        <v>80939</v>
      </c>
    </row>
    <row r="39248" spans="1:2" x14ac:dyDescent="0.2">
      <c r="A39248" s="57" t="s">
        <v>80940</v>
      </c>
      <c r="B39248" s="57" t="s">
        <v>80941</v>
      </c>
    </row>
    <row r="39249" spans="1:2" x14ac:dyDescent="0.2">
      <c r="A39249" s="57" t="s">
        <v>80942</v>
      </c>
      <c r="B39249" s="57" t="s">
        <v>80943</v>
      </c>
    </row>
    <row r="39250" spans="1:2" x14ac:dyDescent="0.2">
      <c r="A39250" s="57" t="s">
        <v>80944</v>
      </c>
      <c r="B39250" s="57" t="s">
        <v>80945</v>
      </c>
    </row>
    <row r="39251" spans="1:2" x14ac:dyDescent="0.2">
      <c r="A39251" s="57" t="s">
        <v>80946</v>
      </c>
      <c r="B39251" s="57" t="s">
        <v>80947</v>
      </c>
    </row>
    <row r="39252" spans="1:2" x14ac:dyDescent="0.2">
      <c r="A39252" s="57" t="s">
        <v>80948</v>
      </c>
      <c r="B39252" s="57" t="s">
        <v>80949</v>
      </c>
    </row>
    <row r="39253" spans="1:2" x14ac:dyDescent="0.2">
      <c r="A39253" s="57" t="s">
        <v>80950</v>
      </c>
      <c r="B39253" s="57" t="s">
        <v>80951</v>
      </c>
    </row>
    <row r="39254" spans="1:2" x14ac:dyDescent="0.2">
      <c r="A39254" s="57" t="s">
        <v>80952</v>
      </c>
      <c r="B39254" s="57" t="s">
        <v>80953</v>
      </c>
    </row>
    <row r="39255" spans="1:2" x14ac:dyDescent="0.2">
      <c r="A39255" s="57" t="s">
        <v>80954</v>
      </c>
      <c r="B39255" s="57" t="s">
        <v>80955</v>
      </c>
    </row>
    <row r="39256" spans="1:2" x14ac:dyDescent="0.2">
      <c r="A39256" s="57" t="s">
        <v>80956</v>
      </c>
      <c r="B39256" s="57" t="s">
        <v>80957</v>
      </c>
    </row>
    <row r="39257" spans="1:2" x14ac:dyDescent="0.2">
      <c r="A39257" s="57" t="s">
        <v>80958</v>
      </c>
      <c r="B39257" s="57" t="s">
        <v>80959</v>
      </c>
    </row>
    <row r="39258" spans="1:2" x14ac:dyDescent="0.2">
      <c r="A39258" s="57" t="s">
        <v>80960</v>
      </c>
      <c r="B39258" s="57" t="s">
        <v>80961</v>
      </c>
    </row>
    <row r="39259" spans="1:2" x14ac:dyDescent="0.2">
      <c r="A39259" s="57" t="s">
        <v>80962</v>
      </c>
      <c r="B39259" s="57" t="s">
        <v>80963</v>
      </c>
    </row>
    <row r="39260" spans="1:2" x14ac:dyDescent="0.2">
      <c r="A39260" s="57" t="s">
        <v>80964</v>
      </c>
      <c r="B39260" s="57" t="s">
        <v>80965</v>
      </c>
    </row>
    <row r="39261" spans="1:2" x14ac:dyDescent="0.2">
      <c r="A39261" s="57" t="s">
        <v>80966</v>
      </c>
      <c r="B39261" s="57" t="s">
        <v>80967</v>
      </c>
    </row>
    <row r="39262" spans="1:2" x14ac:dyDescent="0.2">
      <c r="A39262" s="57" t="s">
        <v>80968</v>
      </c>
      <c r="B39262" s="57" t="s">
        <v>80969</v>
      </c>
    </row>
    <row r="39263" spans="1:2" x14ac:dyDescent="0.2">
      <c r="A39263" s="57" t="s">
        <v>80970</v>
      </c>
      <c r="B39263" s="57" t="s">
        <v>80971</v>
      </c>
    </row>
    <row r="39264" spans="1:2" x14ac:dyDescent="0.2">
      <c r="A39264" s="57" t="s">
        <v>80972</v>
      </c>
      <c r="B39264" s="57" t="s">
        <v>80973</v>
      </c>
    </row>
    <row r="39265" spans="1:2" x14ac:dyDescent="0.2">
      <c r="A39265" s="57" t="s">
        <v>80974</v>
      </c>
      <c r="B39265" s="57" t="s">
        <v>80975</v>
      </c>
    </row>
    <row r="39266" spans="1:2" x14ac:dyDescent="0.2">
      <c r="A39266" s="57" t="s">
        <v>80976</v>
      </c>
      <c r="B39266" s="57" t="s">
        <v>80977</v>
      </c>
    </row>
    <row r="39267" spans="1:2" x14ac:dyDescent="0.2">
      <c r="A39267" s="57" t="s">
        <v>80978</v>
      </c>
      <c r="B39267" s="57" t="s">
        <v>80979</v>
      </c>
    </row>
    <row r="39268" spans="1:2" x14ac:dyDescent="0.2">
      <c r="A39268" s="57" t="s">
        <v>80980</v>
      </c>
      <c r="B39268" s="57" t="s">
        <v>80981</v>
      </c>
    </row>
    <row r="39269" spans="1:2" x14ac:dyDescent="0.2">
      <c r="A39269" s="57" t="s">
        <v>80982</v>
      </c>
      <c r="B39269" s="57" t="s">
        <v>80983</v>
      </c>
    </row>
    <row r="39270" spans="1:2" x14ac:dyDescent="0.2">
      <c r="A39270" s="57" t="s">
        <v>80984</v>
      </c>
      <c r="B39270" s="57" t="s">
        <v>80985</v>
      </c>
    </row>
    <row r="39271" spans="1:2" x14ac:dyDescent="0.2">
      <c r="A39271" s="57" t="s">
        <v>80986</v>
      </c>
      <c r="B39271" s="57" t="s">
        <v>80987</v>
      </c>
    </row>
    <row r="39272" spans="1:2" x14ac:dyDescent="0.2">
      <c r="A39272" s="57" t="s">
        <v>80988</v>
      </c>
      <c r="B39272" s="57" t="s">
        <v>80989</v>
      </c>
    </row>
    <row r="39273" spans="1:2" x14ac:dyDescent="0.2">
      <c r="A39273" s="57" t="s">
        <v>80990</v>
      </c>
      <c r="B39273" s="57" t="s">
        <v>80991</v>
      </c>
    </row>
    <row r="39274" spans="1:2" x14ac:dyDescent="0.2">
      <c r="A39274" s="57" t="s">
        <v>80992</v>
      </c>
      <c r="B39274" s="57" t="s">
        <v>80993</v>
      </c>
    </row>
    <row r="39275" spans="1:2" x14ac:dyDescent="0.2">
      <c r="A39275" s="57" t="s">
        <v>80994</v>
      </c>
      <c r="B39275" s="57" t="s">
        <v>80995</v>
      </c>
    </row>
    <row r="39276" spans="1:2" x14ac:dyDescent="0.2">
      <c r="A39276" s="57" t="s">
        <v>80996</v>
      </c>
      <c r="B39276" s="57" t="s">
        <v>80997</v>
      </c>
    </row>
    <row r="39277" spans="1:2" x14ac:dyDescent="0.2">
      <c r="A39277" s="57" t="s">
        <v>80998</v>
      </c>
      <c r="B39277" s="57" t="s">
        <v>80999</v>
      </c>
    </row>
    <row r="39278" spans="1:2" x14ac:dyDescent="0.2">
      <c r="A39278" s="57" t="s">
        <v>81000</v>
      </c>
      <c r="B39278" s="57" t="s">
        <v>81001</v>
      </c>
    </row>
    <row r="39279" spans="1:2" x14ac:dyDescent="0.2">
      <c r="A39279" s="57" t="s">
        <v>81002</v>
      </c>
      <c r="B39279" s="57" t="s">
        <v>81003</v>
      </c>
    </row>
    <row r="39280" spans="1:2" x14ac:dyDescent="0.2">
      <c r="A39280" s="57" t="s">
        <v>81004</v>
      </c>
      <c r="B39280" s="57" t="s">
        <v>81005</v>
      </c>
    </row>
    <row r="39281" spans="1:2" x14ac:dyDescent="0.2">
      <c r="A39281" s="57" t="s">
        <v>81006</v>
      </c>
      <c r="B39281" s="57" t="s">
        <v>81007</v>
      </c>
    </row>
    <row r="39282" spans="1:2" x14ac:dyDescent="0.2">
      <c r="A39282" s="57" t="s">
        <v>81008</v>
      </c>
      <c r="B39282" s="57" t="s">
        <v>81009</v>
      </c>
    </row>
    <row r="39283" spans="1:2" x14ac:dyDescent="0.2">
      <c r="A39283" s="57" t="s">
        <v>81010</v>
      </c>
      <c r="B39283" s="57" t="s">
        <v>81011</v>
      </c>
    </row>
    <row r="39284" spans="1:2" x14ac:dyDescent="0.2">
      <c r="A39284" s="57" t="s">
        <v>81012</v>
      </c>
      <c r="B39284" s="57" t="s">
        <v>81013</v>
      </c>
    </row>
    <row r="39285" spans="1:2" x14ac:dyDescent="0.2">
      <c r="A39285" s="57" t="s">
        <v>81014</v>
      </c>
      <c r="B39285" s="57" t="s">
        <v>81015</v>
      </c>
    </row>
    <row r="39286" spans="1:2" x14ac:dyDescent="0.2">
      <c r="A39286" s="57" t="s">
        <v>81016</v>
      </c>
      <c r="B39286" s="57" t="s">
        <v>81017</v>
      </c>
    </row>
    <row r="39287" spans="1:2" x14ac:dyDescent="0.2">
      <c r="A39287" s="57" t="s">
        <v>81018</v>
      </c>
      <c r="B39287" s="57" t="s">
        <v>81019</v>
      </c>
    </row>
    <row r="39288" spans="1:2" x14ac:dyDescent="0.2">
      <c r="A39288" s="57" t="s">
        <v>81020</v>
      </c>
      <c r="B39288" s="57" t="s">
        <v>81021</v>
      </c>
    </row>
    <row r="39289" spans="1:2" x14ac:dyDescent="0.2">
      <c r="A39289" s="57" t="s">
        <v>81022</v>
      </c>
      <c r="B39289" s="57" t="s">
        <v>81023</v>
      </c>
    </row>
    <row r="39290" spans="1:2" x14ac:dyDescent="0.2">
      <c r="A39290" s="57" t="s">
        <v>81024</v>
      </c>
      <c r="B39290" s="57" t="s">
        <v>81025</v>
      </c>
    </row>
    <row r="39291" spans="1:2" x14ac:dyDescent="0.2">
      <c r="A39291" s="57" t="s">
        <v>81026</v>
      </c>
      <c r="B39291" s="57" t="s">
        <v>81027</v>
      </c>
    </row>
    <row r="39292" spans="1:2" x14ac:dyDescent="0.2">
      <c r="A39292" s="57" t="s">
        <v>81028</v>
      </c>
      <c r="B39292" s="57" t="s">
        <v>81029</v>
      </c>
    </row>
    <row r="39293" spans="1:2" x14ac:dyDescent="0.2">
      <c r="A39293" s="57" t="s">
        <v>81030</v>
      </c>
      <c r="B39293" s="57" t="s">
        <v>81031</v>
      </c>
    </row>
    <row r="39294" spans="1:2" x14ac:dyDescent="0.2">
      <c r="A39294" s="57" t="s">
        <v>81032</v>
      </c>
      <c r="B39294" s="57" t="s">
        <v>81033</v>
      </c>
    </row>
    <row r="39295" spans="1:2" x14ac:dyDescent="0.2">
      <c r="A39295" s="57" t="s">
        <v>81034</v>
      </c>
      <c r="B39295" s="57" t="s">
        <v>81035</v>
      </c>
    </row>
    <row r="39296" spans="1:2" x14ac:dyDescent="0.2">
      <c r="A39296" s="57" t="s">
        <v>81036</v>
      </c>
      <c r="B39296" s="57" t="s">
        <v>81037</v>
      </c>
    </row>
    <row r="39297" spans="1:2" x14ac:dyDescent="0.2">
      <c r="A39297" s="57" t="s">
        <v>81038</v>
      </c>
      <c r="B39297" s="57" t="s">
        <v>81039</v>
      </c>
    </row>
    <row r="39298" spans="1:2" x14ac:dyDescent="0.2">
      <c r="A39298" s="57" t="s">
        <v>81040</v>
      </c>
      <c r="B39298" s="57" t="s">
        <v>81041</v>
      </c>
    </row>
    <row r="39299" spans="1:2" x14ac:dyDescent="0.2">
      <c r="A39299" s="57" t="s">
        <v>81042</v>
      </c>
      <c r="B39299" s="57" t="s">
        <v>81043</v>
      </c>
    </row>
    <row r="39300" spans="1:2" x14ac:dyDescent="0.2">
      <c r="A39300" s="57" t="s">
        <v>81044</v>
      </c>
      <c r="B39300" s="57" t="s">
        <v>81045</v>
      </c>
    </row>
    <row r="39301" spans="1:2" x14ac:dyDescent="0.2">
      <c r="A39301" s="57" t="s">
        <v>81046</v>
      </c>
      <c r="B39301" s="57" t="s">
        <v>81047</v>
      </c>
    </row>
    <row r="39302" spans="1:2" x14ac:dyDescent="0.2">
      <c r="A39302" s="57" t="s">
        <v>81048</v>
      </c>
      <c r="B39302" s="57" t="s">
        <v>81049</v>
      </c>
    </row>
    <row r="39303" spans="1:2" x14ac:dyDescent="0.2">
      <c r="A39303" s="57" t="s">
        <v>81050</v>
      </c>
      <c r="B39303" s="57" t="s">
        <v>81051</v>
      </c>
    </row>
    <row r="39304" spans="1:2" x14ac:dyDescent="0.2">
      <c r="A39304" s="57" t="s">
        <v>81052</v>
      </c>
      <c r="B39304" s="57" t="s">
        <v>81053</v>
      </c>
    </row>
    <row r="39305" spans="1:2" x14ac:dyDescent="0.2">
      <c r="A39305" s="57" t="s">
        <v>81054</v>
      </c>
      <c r="B39305" s="57" t="s">
        <v>81055</v>
      </c>
    </row>
    <row r="39306" spans="1:2" x14ac:dyDescent="0.2">
      <c r="A39306" s="57" t="s">
        <v>81056</v>
      </c>
      <c r="B39306" s="57" t="s">
        <v>81057</v>
      </c>
    </row>
    <row r="39307" spans="1:2" x14ac:dyDescent="0.2">
      <c r="A39307" s="57" t="s">
        <v>81058</v>
      </c>
      <c r="B39307" s="57" t="s">
        <v>81059</v>
      </c>
    </row>
    <row r="39308" spans="1:2" x14ac:dyDescent="0.2">
      <c r="A39308" s="57" t="s">
        <v>81060</v>
      </c>
      <c r="B39308" s="57" t="s">
        <v>81061</v>
      </c>
    </row>
    <row r="39309" spans="1:2" x14ac:dyDescent="0.2">
      <c r="A39309" s="57" t="s">
        <v>81062</v>
      </c>
      <c r="B39309" s="57" t="s">
        <v>81063</v>
      </c>
    </row>
    <row r="39310" spans="1:2" x14ac:dyDescent="0.2">
      <c r="A39310" s="57" t="s">
        <v>81064</v>
      </c>
      <c r="B39310" s="57" t="s">
        <v>81065</v>
      </c>
    </row>
    <row r="39311" spans="1:2" x14ac:dyDescent="0.2">
      <c r="A39311" s="57" t="s">
        <v>81066</v>
      </c>
      <c r="B39311" s="57" t="s">
        <v>81067</v>
      </c>
    </row>
    <row r="39312" spans="1:2" x14ac:dyDescent="0.2">
      <c r="A39312" s="57" t="s">
        <v>81068</v>
      </c>
      <c r="B39312" s="57" t="s">
        <v>81069</v>
      </c>
    </row>
    <row r="39313" spans="1:2" x14ac:dyDescent="0.2">
      <c r="A39313" s="57" t="s">
        <v>81070</v>
      </c>
      <c r="B39313" s="57" t="s">
        <v>81071</v>
      </c>
    </row>
    <row r="39314" spans="1:2" x14ac:dyDescent="0.2">
      <c r="A39314" s="57" t="s">
        <v>81072</v>
      </c>
      <c r="B39314" s="57" t="s">
        <v>81073</v>
      </c>
    </row>
    <row r="39315" spans="1:2" x14ac:dyDescent="0.2">
      <c r="A39315" s="57" t="s">
        <v>81074</v>
      </c>
      <c r="B39315" s="57" t="s">
        <v>81075</v>
      </c>
    </row>
    <row r="39316" spans="1:2" x14ac:dyDescent="0.2">
      <c r="A39316" s="57" t="s">
        <v>81076</v>
      </c>
      <c r="B39316" s="57" t="s">
        <v>81077</v>
      </c>
    </row>
    <row r="39317" spans="1:2" x14ac:dyDescent="0.2">
      <c r="A39317" s="57" t="s">
        <v>81078</v>
      </c>
      <c r="B39317" s="57" t="s">
        <v>81079</v>
      </c>
    </row>
    <row r="39318" spans="1:2" x14ac:dyDescent="0.2">
      <c r="A39318" s="57" t="s">
        <v>81080</v>
      </c>
      <c r="B39318" s="57" t="s">
        <v>81081</v>
      </c>
    </row>
    <row r="39319" spans="1:2" x14ac:dyDescent="0.2">
      <c r="A39319" s="57" t="s">
        <v>81082</v>
      </c>
      <c r="B39319" s="57" t="s">
        <v>81083</v>
      </c>
    </row>
    <row r="39320" spans="1:2" x14ac:dyDescent="0.2">
      <c r="A39320" s="57" t="s">
        <v>81084</v>
      </c>
      <c r="B39320" s="57" t="s">
        <v>81085</v>
      </c>
    </row>
    <row r="39321" spans="1:2" x14ac:dyDescent="0.2">
      <c r="A39321" s="57" t="s">
        <v>81086</v>
      </c>
      <c r="B39321" s="57" t="s">
        <v>81087</v>
      </c>
    </row>
    <row r="39322" spans="1:2" x14ac:dyDescent="0.2">
      <c r="A39322" s="57" t="s">
        <v>81088</v>
      </c>
      <c r="B39322" s="57" t="s">
        <v>81089</v>
      </c>
    </row>
    <row r="39323" spans="1:2" x14ac:dyDescent="0.2">
      <c r="A39323" s="57" t="s">
        <v>81090</v>
      </c>
      <c r="B39323" s="57" t="s">
        <v>81091</v>
      </c>
    </row>
    <row r="39324" spans="1:2" x14ac:dyDescent="0.2">
      <c r="A39324" s="57" t="s">
        <v>81092</v>
      </c>
      <c r="B39324" s="57" t="s">
        <v>81093</v>
      </c>
    </row>
    <row r="39325" spans="1:2" x14ac:dyDescent="0.2">
      <c r="A39325" s="57" t="s">
        <v>81094</v>
      </c>
      <c r="B39325" s="57" t="s">
        <v>81095</v>
      </c>
    </row>
    <row r="39326" spans="1:2" x14ac:dyDescent="0.2">
      <c r="A39326" s="57" t="s">
        <v>81096</v>
      </c>
      <c r="B39326" s="57" t="s">
        <v>81097</v>
      </c>
    </row>
    <row r="39327" spans="1:2" x14ac:dyDescent="0.2">
      <c r="A39327" s="57" t="s">
        <v>81098</v>
      </c>
      <c r="B39327" s="57" t="s">
        <v>81099</v>
      </c>
    </row>
    <row r="39328" spans="1:2" x14ac:dyDescent="0.2">
      <c r="A39328" s="57" t="s">
        <v>81100</v>
      </c>
      <c r="B39328" s="57" t="s">
        <v>81101</v>
      </c>
    </row>
    <row r="39329" spans="1:2" x14ac:dyDescent="0.2">
      <c r="A39329" s="57" t="s">
        <v>81102</v>
      </c>
      <c r="B39329" s="57" t="s">
        <v>81103</v>
      </c>
    </row>
    <row r="39330" spans="1:2" x14ac:dyDescent="0.2">
      <c r="A39330" s="57" t="s">
        <v>81104</v>
      </c>
      <c r="B39330" s="57" t="s">
        <v>81105</v>
      </c>
    </row>
    <row r="39331" spans="1:2" x14ac:dyDescent="0.2">
      <c r="A39331" s="57" t="s">
        <v>81106</v>
      </c>
      <c r="B39331" s="57" t="s">
        <v>81107</v>
      </c>
    </row>
    <row r="39332" spans="1:2" x14ac:dyDescent="0.2">
      <c r="A39332" s="57" t="s">
        <v>81108</v>
      </c>
      <c r="B39332" s="57" t="s">
        <v>81109</v>
      </c>
    </row>
    <row r="39333" spans="1:2" x14ac:dyDescent="0.2">
      <c r="A39333" s="57" t="s">
        <v>81110</v>
      </c>
      <c r="B39333" s="57" t="s">
        <v>81111</v>
      </c>
    </row>
    <row r="39334" spans="1:2" x14ac:dyDescent="0.2">
      <c r="A39334" s="57" t="s">
        <v>81112</v>
      </c>
      <c r="B39334" s="57" t="s">
        <v>81113</v>
      </c>
    </row>
    <row r="39335" spans="1:2" x14ac:dyDescent="0.2">
      <c r="A39335" s="57" t="s">
        <v>81114</v>
      </c>
      <c r="B39335" s="57" t="s">
        <v>81115</v>
      </c>
    </row>
    <row r="39336" spans="1:2" x14ac:dyDescent="0.2">
      <c r="A39336" s="57" t="s">
        <v>81116</v>
      </c>
      <c r="B39336" s="57" t="s">
        <v>81117</v>
      </c>
    </row>
    <row r="39337" spans="1:2" x14ac:dyDescent="0.2">
      <c r="A39337" s="57" t="s">
        <v>81118</v>
      </c>
      <c r="B39337" s="57" t="s">
        <v>81119</v>
      </c>
    </row>
    <row r="39338" spans="1:2" x14ac:dyDescent="0.2">
      <c r="A39338" s="57" t="s">
        <v>81120</v>
      </c>
      <c r="B39338" s="57" t="s">
        <v>81121</v>
      </c>
    </row>
    <row r="39339" spans="1:2" x14ac:dyDescent="0.2">
      <c r="A39339" s="57" t="s">
        <v>81122</v>
      </c>
      <c r="B39339" s="57" t="s">
        <v>81123</v>
      </c>
    </row>
    <row r="39340" spans="1:2" x14ac:dyDescent="0.2">
      <c r="A39340" s="57" t="s">
        <v>81124</v>
      </c>
      <c r="B39340" s="57" t="s">
        <v>81125</v>
      </c>
    </row>
    <row r="39341" spans="1:2" x14ac:dyDescent="0.2">
      <c r="A39341" s="57" t="s">
        <v>81126</v>
      </c>
      <c r="B39341" s="57" t="s">
        <v>81127</v>
      </c>
    </row>
    <row r="39342" spans="1:2" x14ac:dyDescent="0.2">
      <c r="A39342" s="57" t="s">
        <v>81128</v>
      </c>
      <c r="B39342" s="57" t="s">
        <v>81129</v>
      </c>
    </row>
    <row r="39343" spans="1:2" x14ac:dyDescent="0.2">
      <c r="A39343" s="57" t="s">
        <v>81130</v>
      </c>
      <c r="B39343" s="57" t="s">
        <v>81131</v>
      </c>
    </row>
    <row r="39344" spans="1:2" x14ac:dyDescent="0.2">
      <c r="A39344" s="57" t="s">
        <v>81132</v>
      </c>
      <c r="B39344" s="57" t="s">
        <v>81133</v>
      </c>
    </row>
    <row r="39345" spans="1:2" x14ac:dyDescent="0.2">
      <c r="A39345" s="57" t="s">
        <v>81134</v>
      </c>
      <c r="B39345" s="57" t="s">
        <v>81135</v>
      </c>
    </row>
    <row r="39346" spans="1:2" x14ac:dyDescent="0.2">
      <c r="A39346" s="57" t="s">
        <v>81136</v>
      </c>
      <c r="B39346" s="57" t="s">
        <v>81137</v>
      </c>
    </row>
    <row r="39347" spans="1:2" x14ac:dyDescent="0.2">
      <c r="A39347" s="57" t="s">
        <v>81138</v>
      </c>
      <c r="B39347" s="57" t="s">
        <v>81139</v>
      </c>
    </row>
    <row r="39348" spans="1:2" x14ac:dyDescent="0.2">
      <c r="A39348" s="57" t="s">
        <v>81140</v>
      </c>
      <c r="B39348" s="57" t="s">
        <v>81141</v>
      </c>
    </row>
    <row r="39349" spans="1:2" x14ac:dyDescent="0.2">
      <c r="A39349" s="57" t="s">
        <v>81142</v>
      </c>
      <c r="B39349" s="57" t="s">
        <v>81143</v>
      </c>
    </row>
    <row r="39350" spans="1:2" x14ac:dyDescent="0.2">
      <c r="A39350" s="57" t="s">
        <v>81144</v>
      </c>
      <c r="B39350" s="57" t="s">
        <v>81145</v>
      </c>
    </row>
    <row r="39351" spans="1:2" x14ac:dyDescent="0.2">
      <c r="A39351" s="57" t="s">
        <v>81146</v>
      </c>
      <c r="B39351" s="57" t="s">
        <v>81147</v>
      </c>
    </row>
    <row r="39352" spans="1:2" x14ac:dyDescent="0.2">
      <c r="A39352" s="57" t="s">
        <v>81148</v>
      </c>
      <c r="B39352" s="57" t="s">
        <v>81149</v>
      </c>
    </row>
    <row r="39353" spans="1:2" x14ac:dyDescent="0.2">
      <c r="A39353" s="57" t="s">
        <v>81150</v>
      </c>
      <c r="B39353" s="57" t="s">
        <v>81151</v>
      </c>
    </row>
    <row r="39354" spans="1:2" x14ac:dyDescent="0.2">
      <c r="A39354" s="57" t="s">
        <v>81152</v>
      </c>
      <c r="B39354" s="57" t="s">
        <v>81153</v>
      </c>
    </row>
    <row r="39355" spans="1:2" x14ac:dyDescent="0.2">
      <c r="A39355" s="57" t="s">
        <v>81154</v>
      </c>
      <c r="B39355" s="57" t="s">
        <v>81155</v>
      </c>
    </row>
    <row r="39356" spans="1:2" x14ac:dyDescent="0.2">
      <c r="A39356" s="57" t="s">
        <v>81156</v>
      </c>
      <c r="B39356" s="57" t="s">
        <v>81157</v>
      </c>
    </row>
    <row r="39357" spans="1:2" x14ac:dyDescent="0.2">
      <c r="A39357" s="57" t="s">
        <v>81158</v>
      </c>
      <c r="B39357" s="57" t="s">
        <v>81159</v>
      </c>
    </row>
    <row r="39358" spans="1:2" x14ac:dyDescent="0.2">
      <c r="A39358" s="57" t="s">
        <v>81160</v>
      </c>
      <c r="B39358" s="57" t="s">
        <v>81161</v>
      </c>
    </row>
    <row r="39359" spans="1:2" x14ac:dyDescent="0.2">
      <c r="A39359" s="57" t="s">
        <v>81162</v>
      </c>
      <c r="B39359" s="57" t="s">
        <v>81163</v>
      </c>
    </row>
    <row r="39360" spans="1:2" x14ac:dyDescent="0.2">
      <c r="A39360" s="57" t="s">
        <v>81164</v>
      </c>
      <c r="B39360" s="57" t="s">
        <v>81165</v>
      </c>
    </row>
    <row r="39361" spans="1:2" x14ac:dyDescent="0.2">
      <c r="A39361" s="57" t="s">
        <v>81166</v>
      </c>
      <c r="B39361" s="57" t="s">
        <v>81167</v>
      </c>
    </row>
    <row r="39362" spans="1:2" x14ac:dyDescent="0.2">
      <c r="A39362" s="57" t="s">
        <v>81168</v>
      </c>
      <c r="B39362" s="57" t="s">
        <v>81169</v>
      </c>
    </row>
    <row r="39363" spans="1:2" x14ac:dyDescent="0.2">
      <c r="A39363" s="57" t="s">
        <v>81170</v>
      </c>
      <c r="B39363" s="57" t="s">
        <v>81171</v>
      </c>
    </row>
    <row r="39364" spans="1:2" x14ac:dyDescent="0.2">
      <c r="A39364" s="57" t="s">
        <v>81172</v>
      </c>
      <c r="B39364" s="57" t="s">
        <v>81173</v>
      </c>
    </row>
    <row r="39365" spans="1:2" x14ac:dyDescent="0.2">
      <c r="A39365" s="57" t="s">
        <v>81174</v>
      </c>
      <c r="B39365" s="57" t="s">
        <v>81175</v>
      </c>
    </row>
    <row r="39366" spans="1:2" x14ac:dyDescent="0.2">
      <c r="A39366" s="57" t="s">
        <v>81176</v>
      </c>
      <c r="B39366" s="57" t="s">
        <v>81177</v>
      </c>
    </row>
    <row r="39367" spans="1:2" x14ac:dyDescent="0.2">
      <c r="A39367" s="57" t="s">
        <v>81178</v>
      </c>
      <c r="B39367" s="57" t="s">
        <v>81179</v>
      </c>
    </row>
    <row r="39368" spans="1:2" x14ac:dyDescent="0.2">
      <c r="A39368" s="57" t="s">
        <v>81180</v>
      </c>
      <c r="B39368" s="57" t="s">
        <v>81181</v>
      </c>
    </row>
    <row r="39369" spans="1:2" x14ac:dyDescent="0.2">
      <c r="A39369" s="57" t="s">
        <v>81182</v>
      </c>
      <c r="B39369" s="57" t="s">
        <v>81183</v>
      </c>
    </row>
    <row r="39370" spans="1:2" x14ac:dyDescent="0.2">
      <c r="A39370" s="57" t="s">
        <v>81184</v>
      </c>
      <c r="B39370" s="57" t="s">
        <v>81185</v>
      </c>
    </row>
    <row r="39371" spans="1:2" x14ac:dyDescent="0.2">
      <c r="A39371" s="57" t="s">
        <v>81186</v>
      </c>
      <c r="B39371" s="57" t="s">
        <v>81187</v>
      </c>
    </row>
    <row r="39372" spans="1:2" x14ac:dyDescent="0.2">
      <c r="A39372" s="57" t="s">
        <v>81188</v>
      </c>
      <c r="B39372" s="57" t="s">
        <v>81189</v>
      </c>
    </row>
    <row r="39373" spans="1:2" x14ac:dyDescent="0.2">
      <c r="A39373" s="57" t="s">
        <v>81190</v>
      </c>
      <c r="B39373" s="57" t="s">
        <v>81191</v>
      </c>
    </row>
    <row r="39374" spans="1:2" x14ac:dyDescent="0.2">
      <c r="A39374" s="57" t="s">
        <v>81192</v>
      </c>
      <c r="B39374" s="57" t="s">
        <v>81193</v>
      </c>
    </row>
    <row r="39375" spans="1:2" x14ac:dyDescent="0.2">
      <c r="A39375" s="57" t="s">
        <v>81194</v>
      </c>
      <c r="B39375" s="57" t="s">
        <v>81195</v>
      </c>
    </row>
    <row r="39376" spans="1:2" x14ac:dyDescent="0.2">
      <c r="A39376" s="57" t="s">
        <v>81196</v>
      </c>
      <c r="B39376" s="57" t="s">
        <v>81197</v>
      </c>
    </row>
    <row r="39377" spans="1:2" x14ac:dyDescent="0.2">
      <c r="A39377" s="57" t="s">
        <v>81198</v>
      </c>
      <c r="B39377" s="57" t="s">
        <v>81199</v>
      </c>
    </row>
    <row r="39378" spans="1:2" x14ac:dyDescent="0.2">
      <c r="A39378" s="57" t="s">
        <v>81200</v>
      </c>
      <c r="B39378" s="57" t="s">
        <v>81201</v>
      </c>
    </row>
    <row r="39379" spans="1:2" x14ac:dyDescent="0.2">
      <c r="A39379" s="57" t="s">
        <v>81202</v>
      </c>
      <c r="B39379" s="57" t="s">
        <v>81203</v>
      </c>
    </row>
    <row r="39380" spans="1:2" x14ac:dyDescent="0.2">
      <c r="A39380" s="57" t="s">
        <v>81204</v>
      </c>
      <c r="B39380" s="57" t="s">
        <v>81205</v>
      </c>
    </row>
    <row r="39381" spans="1:2" x14ac:dyDescent="0.2">
      <c r="A39381" s="57" t="s">
        <v>81206</v>
      </c>
      <c r="B39381" s="57" t="s">
        <v>81207</v>
      </c>
    </row>
    <row r="39382" spans="1:2" x14ac:dyDescent="0.2">
      <c r="A39382" s="57" t="s">
        <v>81208</v>
      </c>
      <c r="B39382" s="57" t="s">
        <v>81209</v>
      </c>
    </row>
    <row r="39383" spans="1:2" x14ac:dyDescent="0.2">
      <c r="A39383" s="57" t="s">
        <v>81210</v>
      </c>
      <c r="B39383" s="57" t="s">
        <v>81211</v>
      </c>
    </row>
    <row r="39384" spans="1:2" x14ac:dyDescent="0.2">
      <c r="A39384" s="57" t="s">
        <v>81212</v>
      </c>
      <c r="B39384" s="57" t="s">
        <v>81213</v>
      </c>
    </row>
    <row r="39385" spans="1:2" x14ac:dyDescent="0.2">
      <c r="A39385" s="57" t="s">
        <v>81214</v>
      </c>
      <c r="B39385" s="57" t="s">
        <v>81215</v>
      </c>
    </row>
    <row r="39386" spans="1:2" x14ac:dyDescent="0.2">
      <c r="A39386" s="57" t="s">
        <v>81216</v>
      </c>
      <c r="B39386" s="57" t="s">
        <v>81217</v>
      </c>
    </row>
    <row r="39387" spans="1:2" x14ac:dyDescent="0.2">
      <c r="A39387" s="57" t="s">
        <v>81218</v>
      </c>
      <c r="B39387" s="57" t="s">
        <v>81219</v>
      </c>
    </row>
    <row r="39388" spans="1:2" x14ac:dyDescent="0.2">
      <c r="A39388" s="57" t="s">
        <v>81220</v>
      </c>
      <c r="B39388" s="57" t="s">
        <v>81221</v>
      </c>
    </row>
    <row r="39389" spans="1:2" x14ac:dyDescent="0.2">
      <c r="A39389" s="57" t="s">
        <v>81222</v>
      </c>
      <c r="B39389" s="57" t="s">
        <v>81223</v>
      </c>
    </row>
    <row r="39390" spans="1:2" x14ac:dyDescent="0.2">
      <c r="A39390" s="57" t="s">
        <v>81224</v>
      </c>
      <c r="B39390" s="57" t="s">
        <v>81225</v>
      </c>
    </row>
    <row r="39391" spans="1:2" x14ac:dyDescent="0.2">
      <c r="A39391" s="57" t="s">
        <v>81226</v>
      </c>
      <c r="B39391" s="57" t="s">
        <v>81227</v>
      </c>
    </row>
    <row r="39392" spans="1:2" x14ac:dyDescent="0.2">
      <c r="A39392" s="57" t="s">
        <v>81228</v>
      </c>
      <c r="B39392" s="57" t="s">
        <v>81229</v>
      </c>
    </row>
    <row r="39393" spans="1:2" x14ac:dyDescent="0.2">
      <c r="A39393" s="57" t="s">
        <v>81230</v>
      </c>
      <c r="B39393" s="57" t="s">
        <v>81231</v>
      </c>
    </row>
    <row r="39394" spans="1:2" x14ac:dyDescent="0.2">
      <c r="A39394" s="57" t="s">
        <v>81232</v>
      </c>
      <c r="B39394" s="57" t="s">
        <v>81233</v>
      </c>
    </row>
    <row r="39395" spans="1:2" x14ac:dyDescent="0.2">
      <c r="A39395" s="57" t="s">
        <v>81234</v>
      </c>
      <c r="B39395" s="57" t="s">
        <v>81235</v>
      </c>
    </row>
    <row r="39396" spans="1:2" x14ac:dyDescent="0.2">
      <c r="A39396" s="57" t="s">
        <v>81236</v>
      </c>
      <c r="B39396" s="57" t="s">
        <v>81237</v>
      </c>
    </row>
    <row r="39397" spans="1:2" x14ac:dyDescent="0.2">
      <c r="A39397" s="57" t="s">
        <v>81238</v>
      </c>
      <c r="B39397" s="57" t="s">
        <v>81239</v>
      </c>
    </row>
    <row r="39398" spans="1:2" x14ac:dyDescent="0.2">
      <c r="A39398" s="57" t="s">
        <v>81240</v>
      </c>
      <c r="B39398" s="57" t="s">
        <v>81241</v>
      </c>
    </row>
    <row r="39399" spans="1:2" x14ac:dyDescent="0.2">
      <c r="A39399" s="57" t="s">
        <v>81242</v>
      </c>
      <c r="B39399" s="57" t="s">
        <v>81243</v>
      </c>
    </row>
    <row r="39400" spans="1:2" x14ac:dyDescent="0.2">
      <c r="A39400" s="57" t="s">
        <v>81244</v>
      </c>
      <c r="B39400" s="57" t="s">
        <v>81245</v>
      </c>
    </row>
    <row r="39401" spans="1:2" x14ac:dyDescent="0.2">
      <c r="A39401" s="57" t="s">
        <v>81246</v>
      </c>
      <c r="B39401" s="57" t="s">
        <v>81247</v>
      </c>
    </row>
    <row r="39402" spans="1:2" x14ac:dyDescent="0.2">
      <c r="A39402" s="57" t="s">
        <v>81248</v>
      </c>
      <c r="B39402" s="57" t="s">
        <v>81249</v>
      </c>
    </row>
    <row r="39403" spans="1:2" x14ac:dyDescent="0.2">
      <c r="A39403" s="57" t="s">
        <v>81250</v>
      </c>
      <c r="B39403" s="57" t="s">
        <v>81251</v>
      </c>
    </row>
    <row r="39404" spans="1:2" x14ac:dyDescent="0.2">
      <c r="A39404" s="57" t="s">
        <v>81252</v>
      </c>
      <c r="B39404" s="57" t="s">
        <v>81253</v>
      </c>
    </row>
    <row r="39405" spans="1:2" x14ac:dyDescent="0.2">
      <c r="A39405" s="57" t="s">
        <v>81254</v>
      </c>
      <c r="B39405" s="57" t="s">
        <v>81255</v>
      </c>
    </row>
    <row r="39406" spans="1:2" x14ac:dyDescent="0.2">
      <c r="A39406" s="57" t="s">
        <v>81256</v>
      </c>
      <c r="B39406" s="57" t="s">
        <v>81257</v>
      </c>
    </row>
    <row r="39407" spans="1:2" x14ac:dyDescent="0.2">
      <c r="A39407" s="57" t="s">
        <v>81258</v>
      </c>
      <c r="B39407" s="57" t="s">
        <v>81259</v>
      </c>
    </row>
    <row r="39408" spans="1:2" x14ac:dyDescent="0.2">
      <c r="A39408" s="57" t="s">
        <v>81260</v>
      </c>
      <c r="B39408" s="57" t="s">
        <v>81261</v>
      </c>
    </row>
    <row r="39409" spans="1:2" x14ac:dyDescent="0.2">
      <c r="A39409" s="57" t="s">
        <v>81262</v>
      </c>
      <c r="B39409" s="57" t="s">
        <v>81263</v>
      </c>
    </row>
    <row r="39410" spans="1:2" x14ac:dyDescent="0.2">
      <c r="A39410" s="57" t="s">
        <v>81264</v>
      </c>
      <c r="B39410" s="57" t="s">
        <v>81265</v>
      </c>
    </row>
    <row r="39411" spans="1:2" x14ac:dyDescent="0.2">
      <c r="A39411" s="57" t="s">
        <v>81266</v>
      </c>
      <c r="B39411" s="57" t="s">
        <v>81267</v>
      </c>
    </row>
    <row r="39412" spans="1:2" x14ac:dyDescent="0.2">
      <c r="A39412" s="57" t="s">
        <v>81268</v>
      </c>
      <c r="B39412" s="57" t="s">
        <v>81269</v>
      </c>
    </row>
    <row r="39413" spans="1:2" x14ac:dyDescent="0.2">
      <c r="A39413" s="57" t="s">
        <v>81270</v>
      </c>
      <c r="B39413" s="57" t="s">
        <v>81271</v>
      </c>
    </row>
    <row r="39414" spans="1:2" x14ac:dyDescent="0.2">
      <c r="A39414" s="57" t="s">
        <v>81272</v>
      </c>
      <c r="B39414" s="57" t="s">
        <v>81273</v>
      </c>
    </row>
    <row r="39415" spans="1:2" x14ac:dyDescent="0.2">
      <c r="A39415" s="57" t="s">
        <v>81274</v>
      </c>
      <c r="B39415" s="57" t="s">
        <v>81275</v>
      </c>
    </row>
    <row r="39416" spans="1:2" x14ac:dyDescent="0.2">
      <c r="A39416" s="57" t="s">
        <v>81276</v>
      </c>
      <c r="B39416" s="57" t="s">
        <v>81277</v>
      </c>
    </row>
    <row r="39417" spans="1:2" x14ac:dyDescent="0.2">
      <c r="A39417" s="57" t="s">
        <v>81278</v>
      </c>
      <c r="B39417" s="57" t="s">
        <v>81279</v>
      </c>
    </row>
    <row r="39418" spans="1:2" x14ac:dyDescent="0.2">
      <c r="A39418" s="57" t="s">
        <v>81280</v>
      </c>
      <c r="B39418" s="57" t="s">
        <v>81281</v>
      </c>
    </row>
    <row r="39419" spans="1:2" x14ac:dyDescent="0.2">
      <c r="A39419" s="57" t="s">
        <v>81282</v>
      </c>
      <c r="B39419" s="57" t="s">
        <v>81283</v>
      </c>
    </row>
    <row r="39420" spans="1:2" x14ac:dyDescent="0.2">
      <c r="A39420" s="57" t="s">
        <v>81284</v>
      </c>
      <c r="B39420" s="57" t="s">
        <v>81285</v>
      </c>
    </row>
    <row r="39421" spans="1:2" x14ac:dyDescent="0.2">
      <c r="A39421" s="57" t="s">
        <v>81286</v>
      </c>
      <c r="B39421" s="57" t="s">
        <v>81287</v>
      </c>
    </row>
    <row r="39422" spans="1:2" x14ac:dyDescent="0.2">
      <c r="A39422" s="57" t="s">
        <v>81288</v>
      </c>
      <c r="B39422" s="57" t="s">
        <v>81289</v>
      </c>
    </row>
    <row r="39423" spans="1:2" x14ac:dyDescent="0.2">
      <c r="A39423" s="57" t="s">
        <v>81290</v>
      </c>
      <c r="B39423" s="57" t="s">
        <v>81291</v>
      </c>
    </row>
    <row r="39424" spans="1:2" x14ac:dyDescent="0.2">
      <c r="A39424" s="57" t="s">
        <v>81292</v>
      </c>
      <c r="B39424" s="57" t="s">
        <v>81293</v>
      </c>
    </row>
    <row r="39425" spans="1:2" x14ac:dyDescent="0.2">
      <c r="A39425" s="57" t="s">
        <v>81294</v>
      </c>
      <c r="B39425" s="57" t="s">
        <v>81295</v>
      </c>
    </row>
    <row r="39426" spans="1:2" x14ac:dyDescent="0.2">
      <c r="A39426" s="57" t="s">
        <v>81296</v>
      </c>
      <c r="B39426" s="57" t="s">
        <v>81297</v>
      </c>
    </row>
    <row r="39427" spans="1:2" x14ac:dyDescent="0.2">
      <c r="A39427" s="57" t="s">
        <v>81298</v>
      </c>
      <c r="B39427" s="57" t="s">
        <v>81299</v>
      </c>
    </row>
    <row r="39428" spans="1:2" x14ac:dyDescent="0.2">
      <c r="A39428" s="57" t="s">
        <v>81300</v>
      </c>
      <c r="B39428" s="57" t="s">
        <v>81301</v>
      </c>
    </row>
    <row r="39429" spans="1:2" x14ac:dyDescent="0.2">
      <c r="A39429" s="57" t="s">
        <v>81302</v>
      </c>
      <c r="B39429" s="57" t="s">
        <v>81303</v>
      </c>
    </row>
    <row r="39430" spans="1:2" x14ac:dyDescent="0.2">
      <c r="A39430" s="57" t="s">
        <v>81304</v>
      </c>
      <c r="B39430" s="57" t="s">
        <v>81305</v>
      </c>
    </row>
    <row r="39431" spans="1:2" x14ac:dyDescent="0.2">
      <c r="A39431" s="57" t="s">
        <v>81306</v>
      </c>
      <c r="B39431" s="57" t="s">
        <v>81307</v>
      </c>
    </row>
    <row r="39432" spans="1:2" x14ac:dyDescent="0.2">
      <c r="A39432" s="57" t="s">
        <v>81308</v>
      </c>
      <c r="B39432" s="57" t="s">
        <v>81309</v>
      </c>
    </row>
    <row r="39433" spans="1:2" x14ac:dyDescent="0.2">
      <c r="A39433" s="57" t="s">
        <v>81310</v>
      </c>
      <c r="B39433" s="57" t="s">
        <v>81311</v>
      </c>
    </row>
    <row r="39434" spans="1:2" x14ac:dyDescent="0.2">
      <c r="A39434" s="57" t="s">
        <v>81312</v>
      </c>
      <c r="B39434" s="57" t="s">
        <v>81313</v>
      </c>
    </row>
    <row r="39435" spans="1:2" x14ac:dyDescent="0.2">
      <c r="A39435" s="57" t="s">
        <v>81314</v>
      </c>
      <c r="B39435" s="57" t="s">
        <v>81315</v>
      </c>
    </row>
    <row r="39436" spans="1:2" x14ac:dyDescent="0.2">
      <c r="A39436" s="57" t="s">
        <v>81316</v>
      </c>
      <c r="B39436" s="57" t="s">
        <v>81317</v>
      </c>
    </row>
    <row r="39437" spans="1:2" x14ac:dyDescent="0.2">
      <c r="A39437" s="57" t="s">
        <v>81318</v>
      </c>
      <c r="B39437" s="57" t="s">
        <v>81319</v>
      </c>
    </row>
    <row r="39438" spans="1:2" x14ac:dyDescent="0.2">
      <c r="A39438" s="57" t="s">
        <v>81320</v>
      </c>
      <c r="B39438" s="57" t="s">
        <v>81321</v>
      </c>
    </row>
    <row r="39439" spans="1:2" x14ac:dyDescent="0.2">
      <c r="A39439" s="57" t="s">
        <v>81322</v>
      </c>
      <c r="B39439" s="57" t="s">
        <v>81323</v>
      </c>
    </row>
    <row r="39440" spans="1:2" x14ac:dyDescent="0.2">
      <c r="A39440" s="57" t="s">
        <v>81324</v>
      </c>
      <c r="B39440" s="57" t="s">
        <v>81325</v>
      </c>
    </row>
    <row r="39441" spans="1:2" x14ac:dyDescent="0.2">
      <c r="A39441" s="57" t="s">
        <v>81326</v>
      </c>
      <c r="B39441" s="57" t="s">
        <v>81327</v>
      </c>
    </row>
    <row r="39442" spans="1:2" x14ac:dyDescent="0.2">
      <c r="A39442" s="57" t="s">
        <v>81328</v>
      </c>
      <c r="B39442" s="57" t="s">
        <v>81329</v>
      </c>
    </row>
    <row r="39443" spans="1:2" x14ac:dyDescent="0.2">
      <c r="A39443" s="57" t="s">
        <v>81330</v>
      </c>
      <c r="B39443" s="57" t="s">
        <v>81331</v>
      </c>
    </row>
    <row r="39444" spans="1:2" x14ac:dyDescent="0.2">
      <c r="A39444" s="57" t="s">
        <v>81332</v>
      </c>
      <c r="B39444" s="57" t="s">
        <v>81333</v>
      </c>
    </row>
    <row r="39445" spans="1:2" x14ac:dyDescent="0.2">
      <c r="A39445" s="57" t="s">
        <v>81334</v>
      </c>
      <c r="B39445" s="57" t="s">
        <v>81335</v>
      </c>
    </row>
    <row r="39446" spans="1:2" x14ac:dyDescent="0.2">
      <c r="A39446" s="57" t="s">
        <v>81336</v>
      </c>
      <c r="B39446" s="57" t="s">
        <v>81337</v>
      </c>
    </row>
    <row r="39447" spans="1:2" x14ac:dyDescent="0.2">
      <c r="A39447" s="57" t="s">
        <v>81338</v>
      </c>
      <c r="B39447" s="57" t="s">
        <v>81339</v>
      </c>
    </row>
    <row r="39448" spans="1:2" x14ac:dyDescent="0.2">
      <c r="A39448" s="57" t="s">
        <v>81340</v>
      </c>
      <c r="B39448" s="57" t="s">
        <v>81341</v>
      </c>
    </row>
    <row r="39449" spans="1:2" x14ac:dyDescent="0.2">
      <c r="A39449" s="57" t="s">
        <v>81342</v>
      </c>
      <c r="B39449" s="57" t="s">
        <v>81343</v>
      </c>
    </row>
    <row r="39450" spans="1:2" x14ac:dyDescent="0.2">
      <c r="A39450" s="57" t="s">
        <v>81344</v>
      </c>
      <c r="B39450" s="57" t="s">
        <v>81345</v>
      </c>
    </row>
    <row r="39451" spans="1:2" x14ac:dyDescent="0.2">
      <c r="A39451" s="57" t="s">
        <v>81346</v>
      </c>
      <c r="B39451" s="57" t="s">
        <v>81347</v>
      </c>
    </row>
    <row r="39452" spans="1:2" x14ac:dyDescent="0.2">
      <c r="A39452" s="57" t="s">
        <v>81348</v>
      </c>
      <c r="B39452" s="57" t="s">
        <v>81349</v>
      </c>
    </row>
    <row r="39453" spans="1:2" x14ac:dyDescent="0.2">
      <c r="A39453" s="57" t="s">
        <v>81350</v>
      </c>
      <c r="B39453" s="57" t="s">
        <v>81351</v>
      </c>
    </row>
    <row r="39454" spans="1:2" x14ac:dyDescent="0.2">
      <c r="A39454" s="57" t="s">
        <v>81352</v>
      </c>
      <c r="B39454" s="57" t="s">
        <v>81353</v>
      </c>
    </row>
    <row r="39455" spans="1:2" x14ac:dyDescent="0.2">
      <c r="A39455" s="57" t="s">
        <v>81354</v>
      </c>
      <c r="B39455" s="57" t="s">
        <v>81355</v>
      </c>
    </row>
    <row r="39456" spans="1:2" x14ac:dyDescent="0.2">
      <c r="A39456" s="57" t="s">
        <v>81356</v>
      </c>
      <c r="B39456" s="57" t="s">
        <v>81357</v>
      </c>
    </row>
    <row r="39457" spans="1:2" x14ac:dyDescent="0.2">
      <c r="A39457" s="57" t="s">
        <v>81358</v>
      </c>
      <c r="B39457" s="57" t="s">
        <v>81359</v>
      </c>
    </row>
    <row r="39458" spans="1:2" x14ac:dyDescent="0.2">
      <c r="A39458" s="57" t="s">
        <v>81360</v>
      </c>
      <c r="B39458" s="57" t="s">
        <v>81361</v>
      </c>
    </row>
    <row r="39459" spans="1:2" x14ac:dyDescent="0.2">
      <c r="A39459" s="57" t="s">
        <v>81362</v>
      </c>
      <c r="B39459" s="57" t="s">
        <v>81363</v>
      </c>
    </row>
    <row r="39460" spans="1:2" x14ac:dyDescent="0.2">
      <c r="A39460" s="57" t="s">
        <v>81364</v>
      </c>
      <c r="B39460" s="57" t="s">
        <v>81365</v>
      </c>
    </row>
    <row r="39461" spans="1:2" x14ac:dyDescent="0.2">
      <c r="A39461" s="57" t="s">
        <v>81366</v>
      </c>
      <c r="B39461" s="57" t="s">
        <v>81367</v>
      </c>
    </row>
    <row r="39462" spans="1:2" x14ac:dyDescent="0.2">
      <c r="A39462" s="57" t="s">
        <v>81368</v>
      </c>
      <c r="B39462" s="57" t="s">
        <v>81369</v>
      </c>
    </row>
    <row r="39463" spans="1:2" x14ac:dyDescent="0.2">
      <c r="A39463" s="57" t="s">
        <v>81370</v>
      </c>
      <c r="B39463" s="57" t="s">
        <v>81371</v>
      </c>
    </row>
    <row r="39464" spans="1:2" x14ac:dyDescent="0.2">
      <c r="A39464" s="57" t="s">
        <v>81372</v>
      </c>
      <c r="B39464" s="57" t="s">
        <v>81373</v>
      </c>
    </row>
    <row r="39465" spans="1:2" x14ac:dyDescent="0.2">
      <c r="A39465" s="57" t="s">
        <v>81374</v>
      </c>
      <c r="B39465" s="57" t="s">
        <v>81375</v>
      </c>
    </row>
    <row r="39466" spans="1:2" x14ac:dyDescent="0.2">
      <c r="A39466" s="57" t="s">
        <v>81376</v>
      </c>
      <c r="B39466" s="57" t="s">
        <v>81377</v>
      </c>
    </row>
    <row r="39467" spans="1:2" x14ac:dyDescent="0.2">
      <c r="A39467" s="57" t="s">
        <v>81378</v>
      </c>
      <c r="B39467" s="57" t="s">
        <v>81379</v>
      </c>
    </row>
    <row r="39468" spans="1:2" x14ac:dyDescent="0.2">
      <c r="A39468" s="57" t="s">
        <v>81380</v>
      </c>
      <c r="B39468" s="57" t="s">
        <v>81381</v>
      </c>
    </row>
    <row r="39469" spans="1:2" x14ac:dyDescent="0.2">
      <c r="A39469" s="57" t="s">
        <v>81382</v>
      </c>
      <c r="B39469" s="57" t="s">
        <v>81383</v>
      </c>
    </row>
    <row r="39470" spans="1:2" x14ac:dyDescent="0.2">
      <c r="A39470" s="57" t="s">
        <v>81384</v>
      </c>
      <c r="B39470" s="57" t="s">
        <v>81385</v>
      </c>
    </row>
    <row r="39471" spans="1:2" x14ac:dyDescent="0.2">
      <c r="A39471" s="57" t="s">
        <v>81386</v>
      </c>
      <c r="B39471" s="57" t="s">
        <v>81387</v>
      </c>
    </row>
    <row r="39472" spans="1:2" x14ac:dyDescent="0.2">
      <c r="A39472" s="57" t="s">
        <v>81388</v>
      </c>
      <c r="B39472" s="57" t="s">
        <v>81389</v>
      </c>
    </row>
    <row r="39473" spans="1:2" x14ac:dyDescent="0.2">
      <c r="A39473" s="57" t="s">
        <v>81390</v>
      </c>
      <c r="B39473" s="57" t="s">
        <v>81391</v>
      </c>
    </row>
    <row r="39474" spans="1:2" x14ac:dyDescent="0.2">
      <c r="A39474" s="57" t="s">
        <v>81392</v>
      </c>
      <c r="B39474" s="57" t="s">
        <v>81393</v>
      </c>
    </row>
    <row r="39475" spans="1:2" x14ac:dyDescent="0.2">
      <c r="A39475" s="57" t="s">
        <v>81394</v>
      </c>
      <c r="B39475" s="57" t="s">
        <v>81395</v>
      </c>
    </row>
    <row r="39476" spans="1:2" x14ac:dyDescent="0.2">
      <c r="A39476" s="57" t="s">
        <v>81396</v>
      </c>
      <c r="B39476" s="57" t="s">
        <v>81397</v>
      </c>
    </row>
    <row r="39477" spans="1:2" x14ac:dyDescent="0.2">
      <c r="A39477" s="57" t="s">
        <v>81398</v>
      </c>
      <c r="B39477" s="57" t="s">
        <v>81399</v>
      </c>
    </row>
    <row r="39478" spans="1:2" x14ac:dyDescent="0.2">
      <c r="A39478" s="57" t="s">
        <v>81400</v>
      </c>
      <c r="B39478" s="57" t="s">
        <v>81401</v>
      </c>
    </row>
    <row r="39479" spans="1:2" x14ac:dyDescent="0.2">
      <c r="A39479" s="57" t="s">
        <v>81402</v>
      </c>
      <c r="B39479" s="57" t="s">
        <v>81403</v>
      </c>
    </row>
    <row r="39480" spans="1:2" x14ac:dyDescent="0.2">
      <c r="A39480" s="57" t="s">
        <v>81404</v>
      </c>
      <c r="B39480" s="57" t="s">
        <v>81405</v>
      </c>
    </row>
    <row r="39481" spans="1:2" x14ac:dyDescent="0.2">
      <c r="A39481" s="57" t="s">
        <v>81406</v>
      </c>
      <c r="B39481" s="57" t="s">
        <v>81407</v>
      </c>
    </row>
    <row r="39482" spans="1:2" x14ac:dyDescent="0.2">
      <c r="A39482" s="57" t="s">
        <v>81408</v>
      </c>
      <c r="B39482" s="57" t="s">
        <v>81409</v>
      </c>
    </row>
    <row r="39483" spans="1:2" x14ac:dyDescent="0.2">
      <c r="A39483" s="57" t="s">
        <v>81410</v>
      </c>
      <c r="B39483" s="57" t="s">
        <v>81411</v>
      </c>
    </row>
    <row r="39484" spans="1:2" x14ac:dyDescent="0.2">
      <c r="A39484" s="57" t="s">
        <v>81412</v>
      </c>
      <c r="B39484" s="57" t="s">
        <v>81413</v>
      </c>
    </row>
    <row r="39485" spans="1:2" x14ac:dyDescent="0.2">
      <c r="A39485" s="57" t="s">
        <v>81414</v>
      </c>
      <c r="B39485" s="57" t="s">
        <v>81415</v>
      </c>
    </row>
    <row r="39486" spans="1:2" x14ac:dyDescent="0.2">
      <c r="A39486" s="57" t="s">
        <v>81416</v>
      </c>
      <c r="B39486" s="57" t="s">
        <v>81417</v>
      </c>
    </row>
    <row r="39487" spans="1:2" x14ac:dyDescent="0.2">
      <c r="A39487" s="57" t="s">
        <v>81418</v>
      </c>
      <c r="B39487" s="57" t="s">
        <v>81419</v>
      </c>
    </row>
    <row r="39488" spans="1:2" x14ac:dyDescent="0.2">
      <c r="A39488" s="57" t="s">
        <v>81420</v>
      </c>
      <c r="B39488" s="57" t="s">
        <v>81421</v>
      </c>
    </row>
    <row r="39489" spans="1:2" x14ac:dyDescent="0.2">
      <c r="A39489" s="57" t="s">
        <v>81422</v>
      </c>
      <c r="B39489" s="57" t="s">
        <v>81423</v>
      </c>
    </row>
    <row r="39490" spans="1:2" x14ac:dyDescent="0.2">
      <c r="A39490" s="57" t="s">
        <v>81424</v>
      </c>
      <c r="B39490" s="57" t="s">
        <v>81425</v>
      </c>
    </row>
    <row r="39491" spans="1:2" x14ac:dyDescent="0.2">
      <c r="A39491" s="57" t="s">
        <v>81426</v>
      </c>
      <c r="B39491" s="57" t="s">
        <v>81427</v>
      </c>
    </row>
    <row r="39492" spans="1:2" x14ac:dyDescent="0.2">
      <c r="A39492" s="57" t="s">
        <v>81428</v>
      </c>
      <c r="B39492" s="57" t="s">
        <v>81429</v>
      </c>
    </row>
    <row r="39493" spans="1:2" x14ac:dyDescent="0.2">
      <c r="A39493" s="57" t="s">
        <v>81430</v>
      </c>
      <c r="B39493" s="57" t="s">
        <v>81431</v>
      </c>
    </row>
    <row r="39494" spans="1:2" x14ac:dyDescent="0.2">
      <c r="A39494" s="57" t="s">
        <v>81432</v>
      </c>
      <c r="B39494" s="57" t="s">
        <v>81433</v>
      </c>
    </row>
    <row r="39495" spans="1:2" x14ac:dyDescent="0.2">
      <c r="A39495" s="57" t="s">
        <v>81434</v>
      </c>
      <c r="B39495" s="57" t="s">
        <v>81435</v>
      </c>
    </row>
    <row r="39496" spans="1:2" x14ac:dyDescent="0.2">
      <c r="A39496" s="57" t="s">
        <v>81436</v>
      </c>
      <c r="B39496" s="57" t="s">
        <v>81437</v>
      </c>
    </row>
    <row r="39497" spans="1:2" x14ac:dyDescent="0.2">
      <c r="A39497" s="57" t="s">
        <v>81438</v>
      </c>
      <c r="B39497" s="57" t="s">
        <v>81439</v>
      </c>
    </row>
    <row r="39498" spans="1:2" x14ac:dyDescent="0.2">
      <c r="A39498" s="57" t="s">
        <v>81440</v>
      </c>
      <c r="B39498" s="57" t="s">
        <v>81441</v>
      </c>
    </row>
    <row r="39499" spans="1:2" x14ac:dyDescent="0.2">
      <c r="A39499" s="57" t="s">
        <v>81442</v>
      </c>
      <c r="B39499" s="57" t="s">
        <v>81443</v>
      </c>
    </row>
    <row r="39500" spans="1:2" x14ac:dyDescent="0.2">
      <c r="A39500" s="57" t="s">
        <v>81444</v>
      </c>
      <c r="B39500" s="57" t="s">
        <v>81445</v>
      </c>
    </row>
    <row r="39501" spans="1:2" x14ac:dyDescent="0.2">
      <c r="A39501" s="57" t="s">
        <v>81446</v>
      </c>
      <c r="B39501" s="57" t="s">
        <v>81447</v>
      </c>
    </row>
    <row r="39502" spans="1:2" x14ac:dyDescent="0.2">
      <c r="A39502" s="57" t="s">
        <v>81448</v>
      </c>
      <c r="B39502" s="57" t="s">
        <v>81449</v>
      </c>
    </row>
    <row r="39503" spans="1:2" x14ac:dyDescent="0.2">
      <c r="A39503" s="57" t="s">
        <v>81450</v>
      </c>
      <c r="B39503" s="57" t="s">
        <v>81451</v>
      </c>
    </row>
    <row r="39504" spans="1:2" x14ac:dyDescent="0.2">
      <c r="A39504" s="57" t="s">
        <v>81452</v>
      </c>
      <c r="B39504" s="57" t="s">
        <v>81453</v>
      </c>
    </row>
    <row r="39505" spans="1:2" x14ac:dyDescent="0.2">
      <c r="A39505" s="57" t="s">
        <v>81454</v>
      </c>
      <c r="B39505" s="57" t="s">
        <v>81455</v>
      </c>
    </row>
    <row r="39506" spans="1:2" x14ac:dyDescent="0.2">
      <c r="A39506" s="57" t="s">
        <v>81456</v>
      </c>
      <c r="B39506" s="57" t="s">
        <v>81457</v>
      </c>
    </row>
    <row r="39507" spans="1:2" x14ac:dyDescent="0.2">
      <c r="A39507" s="57" t="s">
        <v>81458</v>
      </c>
      <c r="B39507" s="57" t="s">
        <v>81459</v>
      </c>
    </row>
    <row r="39508" spans="1:2" x14ac:dyDescent="0.2">
      <c r="A39508" s="57" t="s">
        <v>81460</v>
      </c>
      <c r="B39508" s="57" t="s">
        <v>81461</v>
      </c>
    </row>
    <row r="39509" spans="1:2" x14ac:dyDescent="0.2">
      <c r="A39509" s="57" t="s">
        <v>81462</v>
      </c>
      <c r="B39509" s="57" t="s">
        <v>81463</v>
      </c>
    </row>
    <row r="39510" spans="1:2" x14ac:dyDescent="0.2">
      <c r="A39510" s="57" t="s">
        <v>81464</v>
      </c>
      <c r="B39510" s="57" t="s">
        <v>81465</v>
      </c>
    </row>
    <row r="39511" spans="1:2" x14ac:dyDescent="0.2">
      <c r="A39511" s="57" t="s">
        <v>81466</v>
      </c>
      <c r="B39511" s="57" t="s">
        <v>81467</v>
      </c>
    </row>
    <row r="39512" spans="1:2" x14ac:dyDescent="0.2">
      <c r="A39512" s="57" t="s">
        <v>81468</v>
      </c>
      <c r="B39512" s="57" t="s">
        <v>81469</v>
      </c>
    </row>
    <row r="39513" spans="1:2" x14ac:dyDescent="0.2">
      <c r="A39513" s="57" t="s">
        <v>81470</v>
      </c>
      <c r="B39513" s="57" t="s">
        <v>81471</v>
      </c>
    </row>
    <row r="39514" spans="1:2" x14ac:dyDescent="0.2">
      <c r="A39514" s="57" t="s">
        <v>81472</v>
      </c>
      <c r="B39514" s="57" t="s">
        <v>81473</v>
      </c>
    </row>
    <row r="39515" spans="1:2" x14ac:dyDescent="0.2">
      <c r="A39515" s="57" t="s">
        <v>81474</v>
      </c>
      <c r="B39515" s="57" t="s">
        <v>81475</v>
      </c>
    </row>
    <row r="39516" spans="1:2" x14ac:dyDescent="0.2">
      <c r="A39516" s="57" t="s">
        <v>81476</v>
      </c>
      <c r="B39516" s="57" t="s">
        <v>81477</v>
      </c>
    </row>
    <row r="39517" spans="1:2" x14ac:dyDescent="0.2">
      <c r="A39517" s="57" t="s">
        <v>81478</v>
      </c>
      <c r="B39517" s="57" t="s">
        <v>81479</v>
      </c>
    </row>
    <row r="39518" spans="1:2" x14ac:dyDescent="0.2">
      <c r="A39518" s="57" t="s">
        <v>81480</v>
      </c>
      <c r="B39518" s="57" t="s">
        <v>81481</v>
      </c>
    </row>
    <row r="39519" spans="1:2" x14ac:dyDescent="0.2">
      <c r="A39519" s="57" t="s">
        <v>81482</v>
      </c>
      <c r="B39519" s="57" t="s">
        <v>81483</v>
      </c>
    </row>
    <row r="39520" spans="1:2" x14ac:dyDescent="0.2">
      <c r="A39520" s="57" t="s">
        <v>81484</v>
      </c>
      <c r="B39520" s="57" t="s">
        <v>81485</v>
      </c>
    </row>
    <row r="39521" spans="1:2" x14ac:dyDescent="0.2">
      <c r="A39521" s="57" t="s">
        <v>81486</v>
      </c>
      <c r="B39521" s="57" t="s">
        <v>81487</v>
      </c>
    </row>
    <row r="39522" spans="1:2" x14ac:dyDescent="0.2">
      <c r="A39522" s="57" t="s">
        <v>81488</v>
      </c>
      <c r="B39522" s="57" t="s">
        <v>81489</v>
      </c>
    </row>
    <row r="39523" spans="1:2" x14ac:dyDescent="0.2">
      <c r="A39523" s="57" t="s">
        <v>81490</v>
      </c>
      <c r="B39523" s="57" t="s">
        <v>81491</v>
      </c>
    </row>
    <row r="39524" spans="1:2" x14ac:dyDescent="0.2">
      <c r="A39524" s="57" t="s">
        <v>81492</v>
      </c>
      <c r="B39524" s="57" t="s">
        <v>81493</v>
      </c>
    </row>
    <row r="39525" spans="1:2" x14ac:dyDescent="0.2">
      <c r="A39525" s="57" t="s">
        <v>81494</v>
      </c>
      <c r="B39525" s="57" t="s">
        <v>81495</v>
      </c>
    </row>
    <row r="39526" spans="1:2" x14ac:dyDescent="0.2">
      <c r="A39526" s="57" t="s">
        <v>81496</v>
      </c>
      <c r="B39526" s="57" t="s">
        <v>81497</v>
      </c>
    </row>
    <row r="39527" spans="1:2" x14ac:dyDescent="0.2">
      <c r="A39527" s="57" t="s">
        <v>81498</v>
      </c>
      <c r="B39527" s="57" t="s">
        <v>81499</v>
      </c>
    </row>
    <row r="39528" spans="1:2" x14ac:dyDescent="0.2">
      <c r="A39528" s="57" t="s">
        <v>81500</v>
      </c>
      <c r="B39528" s="57" t="s">
        <v>81501</v>
      </c>
    </row>
    <row r="39529" spans="1:2" x14ac:dyDescent="0.2">
      <c r="A39529" s="57" t="s">
        <v>81502</v>
      </c>
      <c r="B39529" s="57" t="s">
        <v>81503</v>
      </c>
    </row>
    <row r="39530" spans="1:2" x14ac:dyDescent="0.2">
      <c r="A39530" s="57" t="s">
        <v>81504</v>
      </c>
      <c r="B39530" s="57" t="s">
        <v>81505</v>
      </c>
    </row>
    <row r="39531" spans="1:2" x14ac:dyDescent="0.2">
      <c r="A39531" s="57" t="s">
        <v>81506</v>
      </c>
      <c r="B39531" s="57" t="s">
        <v>81507</v>
      </c>
    </row>
    <row r="39532" spans="1:2" x14ac:dyDescent="0.2">
      <c r="A39532" s="57" t="s">
        <v>81508</v>
      </c>
      <c r="B39532" s="57" t="s">
        <v>81509</v>
      </c>
    </row>
    <row r="39533" spans="1:2" x14ac:dyDescent="0.2">
      <c r="A39533" s="57" t="s">
        <v>81510</v>
      </c>
      <c r="B39533" s="57" t="s">
        <v>81511</v>
      </c>
    </row>
    <row r="39534" spans="1:2" x14ac:dyDescent="0.2">
      <c r="A39534" s="57" t="s">
        <v>81512</v>
      </c>
      <c r="B39534" s="57" t="s">
        <v>81513</v>
      </c>
    </row>
    <row r="39535" spans="1:2" x14ac:dyDescent="0.2">
      <c r="A39535" s="57" t="s">
        <v>81514</v>
      </c>
      <c r="B39535" s="57" t="s">
        <v>81515</v>
      </c>
    </row>
    <row r="39536" spans="1:2" x14ac:dyDescent="0.2">
      <c r="A39536" s="57" t="s">
        <v>81516</v>
      </c>
      <c r="B39536" s="57" t="s">
        <v>81517</v>
      </c>
    </row>
    <row r="39537" spans="1:2" x14ac:dyDescent="0.2">
      <c r="A39537" s="57" t="s">
        <v>81518</v>
      </c>
      <c r="B39537" s="57" t="s">
        <v>81519</v>
      </c>
    </row>
    <row r="39538" spans="1:2" x14ac:dyDescent="0.2">
      <c r="A39538" s="57" t="s">
        <v>81520</v>
      </c>
      <c r="B39538" s="57" t="s">
        <v>81521</v>
      </c>
    </row>
    <row r="39539" spans="1:2" x14ac:dyDescent="0.2">
      <c r="A39539" s="57" t="s">
        <v>81522</v>
      </c>
      <c r="B39539" s="57" t="s">
        <v>81523</v>
      </c>
    </row>
    <row r="39540" spans="1:2" x14ac:dyDescent="0.2">
      <c r="A39540" s="57" t="s">
        <v>81524</v>
      </c>
      <c r="B39540" s="57" t="s">
        <v>81525</v>
      </c>
    </row>
    <row r="39541" spans="1:2" x14ac:dyDescent="0.2">
      <c r="A39541" s="57" t="s">
        <v>81526</v>
      </c>
      <c r="B39541" s="57" t="s">
        <v>81527</v>
      </c>
    </row>
    <row r="39542" spans="1:2" x14ac:dyDescent="0.2">
      <c r="A39542" s="57" t="s">
        <v>81528</v>
      </c>
      <c r="B39542" s="57" t="s">
        <v>81529</v>
      </c>
    </row>
    <row r="39543" spans="1:2" x14ac:dyDescent="0.2">
      <c r="A39543" s="57" t="s">
        <v>81530</v>
      </c>
      <c r="B39543" s="57" t="s">
        <v>81531</v>
      </c>
    </row>
    <row r="39544" spans="1:2" x14ac:dyDescent="0.2">
      <c r="A39544" s="57" t="s">
        <v>81532</v>
      </c>
      <c r="B39544" s="57" t="s">
        <v>81533</v>
      </c>
    </row>
    <row r="39545" spans="1:2" x14ac:dyDescent="0.2">
      <c r="A39545" s="57" t="s">
        <v>81534</v>
      </c>
      <c r="B39545" s="57" t="s">
        <v>81535</v>
      </c>
    </row>
    <row r="39546" spans="1:2" x14ac:dyDescent="0.2">
      <c r="A39546" s="57" t="s">
        <v>81536</v>
      </c>
      <c r="B39546" s="57" t="s">
        <v>81537</v>
      </c>
    </row>
    <row r="39547" spans="1:2" x14ac:dyDescent="0.2">
      <c r="A39547" s="57" t="s">
        <v>81538</v>
      </c>
      <c r="B39547" s="57" t="s">
        <v>81539</v>
      </c>
    </row>
    <row r="39548" spans="1:2" x14ac:dyDescent="0.2">
      <c r="A39548" s="57" t="s">
        <v>81540</v>
      </c>
      <c r="B39548" s="57" t="s">
        <v>81541</v>
      </c>
    </row>
    <row r="39549" spans="1:2" x14ac:dyDescent="0.2">
      <c r="A39549" s="57" t="s">
        <v>81542</v>
      </c>
      <c r="B39549" s="57" t="s">
        <v>81543</v>
      </c>
    </row>
    <row r="39550" spans="1:2" x14ac:dyDescent="0.2">
      <c r="A39550" s="57" t="s">
        <v>81544</v>
      </c>
      <c r="B39550" s="57" t="s">
        <v>81545</v>
      </c>
    </row>
    <row r="39551" spans="1:2" x14ac:dyDescent="0.2">
      <c r="A39551" s="57" t="s">
        <v>81546</v>
      </c>
      <c r="B39551" s="57" t="s">
        <v>81547</v>
      </c>
    </row>
    <row r="39552" spans="1:2" x14ac:dyDescent="0.2">
      <c r="A39552" s="57" t="s">
        <v>81548</v>
      </c>
      <c r="B39552" s="57" t="s">
        <v>81549</v>
      </c>
    </row>
    <row r="39553" spans="1:2" x14ac:dyDescent="0.2">
      <c r="A39553" s="57" t="s">
        <v>81550</v>
      </c>
      <c r="B39553" s="57" t="s">
        <v>81551</v>
      </c>
    </row>
    <row r="39554" spans="1:2" x14ac:dyDescent="0.2">
      <c r="A39554" s="57" t="s">
        <v>81552</v>
      </c>
      <c r="B39554" s="57" t="s">
        <v>81553</v>
      </c>
    </row>
    <row r="39555" spans="1:2" x14ac:dyDescent="0.2">
      <c r="A39555" s="57" t="s">
        <v>81554</v>
      </c>
      <c r="B39555" s="57" t="s">
        <v>81555</v>
      </c>
    </row>
    <row r="39556" spans="1:2" x14ac:dyDescent="0.2">
      <c r="A39556" s="57" t="s">
        <v>81556</v>
      </c>
      <c r="B39556" s="57" t="s">
        <v>81557</v>
      </c>
    </row>
    <row r="39557" spans="1:2" x14ac:dyDescent="0.2">
      <c r="A39557" s="57" t="s">
        <v>81558</v>
      </c>
      <c r="B39557" s="57" t="s">
        <v>81559</v>
      </c>
    </row>
    <row r="39558" spans="1:2" x14ac:dyDescent="0.2">
      <c r="A39558" s="57" t="s">
        <v>81560</v>
      </c>
      <c r="B39558" s="57" t="s">
        <v>81561</v>
      </c>
    </row>
    <row r="39559" spans="1:2" x14ac:dyDescent="0.2">
      <c r="A39559" s="57" t="s">
        <v>81562</v>
      </c>
      <c r="B39559" s="57" t="s">
        <v>81563</v>
      </c>
    </row>
    <row r="39560" spans="1:2" x14ac:dyDescent="0.2">
      <c r="A39560" s="57" t="s">
        <v>81564</v>
      </c>
      <c r="B39560" s="57" t="s">
        <v>81565</v>
      </c>
    </row>
    <row r="39561" spans="1:2" x14ac:dyDescent="0.2">
      <c r="A39561" s="57" t="s">
        <v>81566</v>
      </c>
      <c r="B39561" s="57" t="s">
        <v>81567</v>
      </c>
    </row>
    <row r="39562" spans="1:2" x14ac:dyDescent="0.2">
      <c r="A39562" s="57" t="s">
        <v>81568</v>
      </c>
      <c r="B39562" s="57" t="s">
        <v>81569</v>
      </c>
    </row>
    <row r="39563" spans="1:2" x14ac:dyDescent="0.2">
      <c r="A39563" s="57" t="s">
        <v>81570</v>
      </c>
      <c r="B39563" s="57" t="s">
        <v>81571</v>
      </c>
    </row>
    <row r="39564" spans="1:2" x14ac:dyDescent="0.2">
      <c r="A39564" s="57" t="s">
        <v>81572</v>
      </c>
      <c r="B39564" s="57" t="s">
        <v>81573</v>
      </c>
    </row>
    <row r="39565" spans="1:2" x14ac:dyDescent="0.2">
      <c r="A39565" s="57" t="s">
        <v>81574</v>
      </c>
      <c r="B39565" s="57" t="s">
        <v>81575</v>
      </c>
    </row>
    <row r="39566" spans="1:2" x14ac:dyDescent="0.2">
      <c r="A39566" s="57" t="s">
        <v>81576</v>
      </c>
      <c r="B39566" s="57" t="s">
        <v>81577</v>
      </c>
    </row>
    <row r="39567" spans="1:2" x14ac:dyDescent="0.2">
      <c r="A39567" s="57" t="s">
        <v>81578</v>
      </c>
      <c r="B39567" s="57" t="s">
        <v>81579</v>
      </c>
    </row>
    <row r="39568" spans="1:2" x14ac:dyDescent="0.2">
      <c r="A39568" s="57" t="s">
        <v>81580</v>
      </c>
      <c r="B39568" s="57" t="s">
        <v>81009</v>
      </c>
    </row>
    <row r="39569" spans="1:2" x14ac:dyDescent="0.2">
      <c r="A39569" s="57" t="s">
        <v>81581</v>
      </c>
      <c r="B39569" s="57" t="s">
        <v>81582</v>
      </c>
    </row>
    <row r="39570" spans="1:2" x14ac:dyDescent="0.2">
      <c r="A39570" s="57" t="s">
        <v>81583</v>
      </c>
      <c r="B39570" s="57" t="s">
        <v>81584</v>
      </c>
    </row>
    <row r="39571" spans="1:2" x14ac:dyDescent="0.2">
      <c r="A39571" s="57" t="s">
        <v>81585</v>
      </c>
      <c r="B39571" s="57" t="s">
        <v>81586</v>
      </c>
    </row>
    <row r="39572" spans="1:2" x14ac:dyDescent="0.2">
      <c r="A39572" s="57" t="s">
        <v>81587</v>
      </c>
      <c r="B39572" s="57" t="s">
        <v>81588</v>
      </c>
    </row>
    <row r="39573" spans="1:2" x14ac:dyDescent="0.2">
      <c r="A39573" s="57" t="s">
        <v>81589</v>
      </c>
      <c r="B39573" s="57" t="s">
        <v>81590</v>
      </c>
    </row>
    <row r="39574" spans="1:2" x14ac:dyDescent="0.2">
      <c r="A39574" s="57" t="s">
        <v>81591</v>
      </c>
      <c r="B39574" s="57" t="s">
        <v>81592</v>
      </c>
    </row>
    <row r="39575" spans="1:2" x14ac:dyDescent="0.2">
      <c r="A39575" s="57" t="s">
        <v>81593</v>
      </c>
      <c r="B39575" s="57" t="s">
        <v>81594</v>
      </c>
    </row>
    <row r="39576" spans="1:2" x14ac:dyDescent="0.2">
      <c r="A39576" s="57" t="s">
        <v>81595</v>
      </c>
      <c r="B39576" s="57" t="s">
        <v>81596</v>
      </c>
    </row>
    <row r="39577" spans="1:2" x14ac:dyDescent="0.2">
      <c r="A39577" s="57" t="s">
        <v>81597</v>
      </c>
      <c r="B39577" s="57" t="s">
        <v>81598</v>
      </c>
    </row>
    <row r="39578" spans="1:2" x14ac:dyDescent="0.2">
      <c r="A39578" s="57" t="s">
        <v>81599</v>
      </c>
      <c r="B39578" s="57" t="s">
        <v>81600</v>
      </c>
    </row>
    <row r="39579" spans="1:2" x14ac:dyDescent="0.2">
      <c r="A39579" s="57" t="s">
        <v>81601</v>
      </c>
      <c r="B39579" s="57" t="s">
        <v>81602</v>
      </c>
    </row>
    <row r="39580" spans="1:2" x14ac:dyDescent="0.2">
      <c r="A39580" s="57" t="s">
        <v>81603</v>
      </c>
      <c r="B39580" s="57" t="s">
        <v>81604</v>
      </c>
    </row>
    <row r="39581" spans="1:2" x14ac:dyDescent="0.2">
      <c r="A39581" s="57" t="s">
        <v>81605</v>
      </c>
      <c r="B39581" s="57" t="s">
        <v>81606</v>
      </c>
    </row>
    <row r="39582" spans="1:2" x14ac:dyDescent="0.2">
      <c r="A39582" s="57" t="s">
        <v>81607</v>
      </c>
      <c r="B39582" s="57" t="s">
        <v>81608</v>
      </c>
    </row>
    <row r="39583" spans="1:2" x14ac:dyDescent="0.2">
      <c r="A39583" s="57" t="s">
        <v>81609</v>
      </c>
      <c r="B39583" s="57" t="s">
        <v>81610</v>
      </c>
    </row>
    <row r="39584" spans="1:2" x14ac:dyDescent="0.2">
      <c r="A39584" s="57" t="s">
        <v>81611</v>
      </c>
      <c r="B39584" s="57" t="s">
        <v>81612</v>
      </c>
    </row>
    <row r="39585" spans="1:2" x14ac:dyDescent="0.2">
      <c r="A39585" s="57" t="s">
        <v>81613</v>
      </c>
      <c r="B39585" s="57" t="s">
        <v>81614</v>
      </c>
    </row>
    <row r="39586" spans="1:2" x14ac:dyDescent="0.2">
      <c r="A39586" s="57" t="s">
        <v>81615</v>
      </c>
      <c r="B39586" s="57" t="s">
        <v>81616</v>
      </c>
    </row>
    <row r="39587" spans="1:2" x14ac:dyDescent="0.2">
      <c r="A39587" s="57" t="s">
        <v>81617</v>
      </c>
      <c r="B39587" s="57" t="s">
        <v>81618</v>
      </c>
    </row>
    <row r="39588" spans="1:2" x14ac:dyDescent="0.2">
      <c r="A39588" s="57" t="s">
        <v>81619</v>
      </c>
      <c r="B39588" s="57" t="s">
        <v>81620</v>
      </c>
    </row>
    <row r="39589" spans="1:2" x14ac:dyDescent="0.2">
      <c r="A39589" s="57" t="s">
        <v>81621</v>
      </c>
      <c r="B39589" s="57" t="s">
        <v>81622</v>
      </c>
    </row>
    <row r="39590" spans="1:2" x14ac:dyDescent="0.2">
      <c r="A39590" s="57" t="s">
        <v>81623</v>
      </c>
      <c r="B39590" s="57" t="s">
        <v>81624</v>
      </c>
    </row>
    <row r="39591" spans="1:2" x14ac:dyDescent="0.2">
      <c r="A39591" s="57" t="s">
        <v>81625</v>
      </c>
      <c r="B39591" s="57" t="s">
        <v>81626</v>
      </c>
    </row>
    <row r="39592" spans="1:2" x14ac:dyDescent="0.2">
      <c r="A39592" s="57" t="s">
        <v>81627</v>
      </c>
      <c r="B39592" s="57" t="s">
        <v>81628</v>
      </c>
    </row>
    <row r="39593" spans="1:2" x14ac:dyDescent="0.2">
      <c r="A39593" s="57" t="s">
        <v>81629</v>
      </c>
      <c r="B39593" s="57" t="s">
        <v>81630</v>
      </c>
    </row>
    <row r="39594" spans="1:2" x14ac:dyDescent="0.2">
      <c r="A39594" s="57" t="s">
        <v>81631</v>
      </c>
      <c r="B39594" s="57" t="s">
        <v>81632</v>
      </c>
    </row>
    <row r="39595" spans="1:2" x14ac:dyDescent="0.2">
      <c r="A39595" s="57" t="s">
        <v>81633</v>
      </c>
      <c r="B39595" s="57" t="s">
        <v>81634</v>
      </c>
    </row>
    <row r="39596" spans="1:2" x14ac:dyDescent="0.2">
      <c r="A39596" s="57" t="s">
        <v>81635</v>
      </c>
      <c r="B39596" s="57" t="s">
        <v>81636</v>
      </c>
    </row>
    <row r="39597" spans="1:2" x14ac:dyDescent="0.2">
      <c r="A39597" s="57" t="s">
        <v>81637</v>
      </c>
      <c r="B39597" s="57" t="s">
        <v>81638</v>
      </c>
    </row>
    <row r="39598" spans="1:2" x14ac:dyDescent="0.2">
      <c r="A39598" s="57" t="s">
        <v>81639</v>
      </c>
      <c r="B39598" s="57" t="s">
        <v>81640</v>
      </c>
    </row>
    <row r="39599" spans="1:2" x14ac:dyDescent="0.2">
      <c r="A39599" s="57" t="s">
        <v>81641</v>
      </c>
      <c r="B39599" s="57" t="s">
        <v>81642</v>
      </c>
    </row>
    <row r="39600" spans="1:2" x14ac:dyDescent="0.2">
      <c r="A39600" s="57" t="s">
        <v>81643</v>
      </c>
      <c r="B39600" s="57" t="s">
        <v>81644</v>
      </c>
    </row>
    <row r="39601" spans="1:2" x14ac:dyDescent="0.2">
      <c r="A39601" s="57" t="s">
        <v>81645</v>
      </c>
      <c r="B39601" s="57" t="s">
        <v>81646</v>
      </c>
    </row>
    <row r="39602" spans="1:2" x14ac:dyDescent="0.2">
      <c r="A39602" s="57" t="s">
        <v>81647</v>
      </c>
      <c r="B39602" s="57" t="s">
        <v>81648</v>
      </c>
    </row>
    <row r="39603" spans="1:2" x14ac:dyDescent="0.2">
      <c r="A39603" s="57" t="s">
        <v>81649</v>
      </c>
      <c r="B39603" s="57" t="s">
        <v>81650</v>
      </c>
    </row>
    <row r="39604" spans="1:2" x14ac:dyDescent="0.2">
      <c r="A39604" s="57" t="s">
        <v>81651</v>
      </c>
      <c r="B39604" s="57" t="s">
        <v>81652</v>
      </c>
    </row>
    <row r="39605" spans="1:2" x14ac:dyDescent="0.2">
      <c r="A39605" s="57" t="s">
        <v>81653</v>
      </c>
      <c r="B39605" s="57" t="s">
        <v>81654</v>
      </c>
    </row>
    <row r="39606" spans="1:2" x14ac:dyDescent="0.2">
      <c r="A39606" s="57" t="s">
        <v>81655</v>
      </c>
      <c r="B39606" s="57" t="s">
        <v>81656</v>
      </c>
    </row>
    <row r="39607" spans="1:2" x14ac:dyDescent="0.2">
      <c r="A39607" s="57" t="s">
        <v>81657</v>
      </c>
      <c r="B39607" s="57" t="s">
        <v>81658</v>
      </c>
    </row>
    <row r="39608" spans="1:2" x14ac:dyDescent="0.2">
      <c r="A39608" s="57" t="s">
        <v>81659</v>
      </c>
      <c r="B39608" s="57" t="s">
        <v>81660</v>
      </c>
    </row>
    <row r="39609" spans="1:2" x14ac:dyDescent="0.2">
      <c r="A39609" s="57" t="s">
        <v>81661</v>
      </c>
      <c r="B39609" s="57" t="s">
        <v>81662</v>
      </c>
    </row>
    <row r="39610" spans="1:2" x14ac:dyDescent="0.2">
      <c r="A39610" s="57" t="s">
        <v>81663</v>
      </c>
      <c r="B39610" s="57" t="s">
        <v>81664</v>
      </c>
    </row>
    <row r="39611" spans="1:2" x14ac:dyDescent="0.2">
      <c r="A39611" s="57" t="s">
        <v>81665</v>
      </c>
      <c r="B39611" s="57" t="s">
        <v>81666</v>
      </c>
    </row>
    <row r="39612" spans="1:2" x14ac:dyDescent="0.2">
      <c r="A39612" s="57" t="s">
        <v>81667</v>
      </c>
      <c r="B39612" s="57" t="s">
        <v>81668</v>
      </c>
    </row>
    <row r="39613" spans="1:2" x14ac:dyDescent="0.2">
      <c r="A39613" s="57" t="s">
        <v>81669</v>
      </c>
      <c r="B39613" s="57" t="s">
        <v>81670</v>
      </c>
    </row>
    <row r="39614" spans="1:2" x14ac:dyDescent="0.2">
      <c r="A39614" s="57" t="s">
        <v>81671</v>
      </c>
      <c r="B39614" s="57" t="s">
        <v>81672</v>
      </c>
    </row>
    <row r="39615" spans="1:2" x14ac:dyDescent="0.2">
      <c r="A39615" s="57" t="s">
        <v>81673</v>
      </c>
      <c r="B39615" s="57" t="s">
        <v>81674</v>
      </c>
    </row>
    <row r="39616" spans="1:2" x14ac:dyDescent="0.2">
      <c r="A39616" s="57" t="s">
        <v>81675</v>
      </c>
      <c r="B39616" s="57" t="s">
        <v>81676</v>
      </c>
    </row>
    <row r="39617" spans="1:2" x14ac:dyDescent="0.2">
      <c r="A39617" s="57" t="s">
        <v>81677</v>
      </c>
      <c r="B39617" s="57" t="s">
        <v>81678</v>
      </c>
    </row>
    <row r="39618" spans="1:2" x14ac:dyDescent="0.2">
      <c r="A39618" s="57" t="s">
        <v>81679</v>
      </c>
      <c r="B39618" s="57" t="s">
        <v>81680</v>
      </c>
    </row>
    <row r="39619" spans="1:2" x14ac:dyDescent="0.2">
      <c r="A39619" s="57" t="s">
        <v>81681</v>
      </c>
      <c r="B39619" s="57" t="s">
        <v>81682</v>
      </c>
    </row>
    <row r="39620" spans="1:2" x14ac:dyDescent="0.2">
      <c r="A39620" s="57" t="s">
        <v>81683</v>
      </c>
      <c r="B39620" s="57" t="s">
        <v>81684</v>
      </c>
    </row>
    <row r="39621" spans="1:2" x14ac:dyDescent="0.2">
      <c r="A39621" s="57" t="s">
        <v>81685</v>
      </c>
      <c r="B39621" s="57" t="s">
        <v>81686</v>
      </c>
    </row>
    <row r="39622" spans="1:2" x14ac:dyDescent="0.2">
      <c r="A39622" s="57" t="s">
        <v>81687</v>
      </c>
      <c r="B39622" s="57" t="s">
        <v>81688</v>
      </c>
    </row>
    <row r="39623" spans="1:2" x14ac:dyDescent="0.2">
      <c r="A39623" s="57" t="s">
        <v>81689</v>
      </c>
      <c r="B39623" s="57" t="s">
        <v>81690</v>
      </c>
    </row>
    <row r="39624" spans="1:2" x14ac:dyDescent="0.2">
      <c r="A39624" s="57" t="s">
        <v>81691</v>
      </c>
      <c r="B39624" s="57" t="s">
        <v>81692</v>
      </c>
    </row>
    <row r="39625" spans="1:2" x14ac:dyDescent="0.2">
      <c r="A39625" s="57" t="s">
        <v>81693</v>
      </c>
      <c r="B39625" s="57" t="s">
        <v>81694</v>
      </c>
    </row>
    <row r="39626" spans="1:2" x14ac:dyDescent="0.2">
      <c r="A39626" s="57" t="s">
        <v>81695</v>
      </c>
      <c r="B39626" s="57" t="s">
        <v>81696</v>
      </c>
    </row>
    <row r="39627" spans="1:2" x14ac:dyDescent="0.2">
      <c r="A39627" s="57" t="s">
        <v>81697</v>
      </c>
      <c r="B39627" s="57" t="s">
        <v>81698</v>
      </c>
    </row>
    <row r="39628" spans="1:2" x14ac:dyDescent="0.2">
      <c r="A39628" s="57" t="s">
        <v>81699</v>
      </c>
      <c r="B39628" s="57" t="s">
        <v>81700</v>
      </c>
    </row>
    <row r="39629" spans="1:2" x14ac:dyDescent="0.2">
      <c r="A39629" s="57" t="s">
        <v>81701</v>
      </c>
      <c r="B39629" s="57" t="s">
        <v>81702</v>
      </c>
    </row>
    <row r="39630" spans="1:2" x14ac:dyDescent="0.2">
      <c r="A39630" s="57" t="s">
        <v>81703</v>
      </c>
      <c r="B39630" s="57" t="s">
        <v>81704</v>
      </c>
    </row>
    <row r="39631" spans="1:2" x14ac:dyDescent="0.2">
      <c r="A39631" s="57" t="s">
        <v>81705</v>
      </c>
      <c r="B39631" s="57" t="s">
        <v>81706</v>
      </c>
    </row>
    <row r="39632" spans="1:2" x14ac:dyDescent="0.2">
      <c r="A39632" s="57" t="s">
        <v>81707</v>
      </c>
      <c r="B39632" s="57" t="s">
        <v>81708</v>
      </c>
    </row>
    <row r="39633" spans="1:2" x14ac:dyDescent="0.2">
      <c r="A39633" s="57" t="s">
        <v>81709</v>
      </c>
      <c r="B39633" s="57" t="s">
        <v>81710</v>
      </c>
    </row>
    <row r="39634" spans="1:2" x14ac:dyDescent="0.2">
      <c r="A39634" s="57" t="s">
        <v>81711</v>
      </c>
      <c r="B39634" s="57" t="s">
        <v>81712</v>
      </c>
    </row>
    <row r="39635" spans="1:2" x14ac:dyDescent="0.2">
      <c r="A39635" s="57" t="s">
        <v>81713</v>
      </c>
      <c r="B39635" s="57" t="s">
        <v>81714</v>
      </c>
    </row>
    <row r="39636" spans="1:2" x14ac:dyDescent="0.2">
      <c r="A39636" s="57" t="s">
        <v>81715</v>
      </c>
      <c r="B39636" s="57" t="s">
        <v>81716</v>
      </c>
    </row>
    <row r="39637" spans="1:2" x14ac:dyDescent="0.2">
      <c r="A39637" s="57" t="s">
        <v>81717</v>
      </c>
      <c r="B39637" s="57" t="s">
        <v>81718</v>
      </c>
    </row>
    <row r="39638" spans="1:2" x14ac:dyDescent="0.2">
      <c r="A39638" s="57" t="s">
        <v>81719</v>
      </c>
      <c r="B39638" s="57" t="s">
        <v>81720</v>
      </c>
    </row>
    <row r="39639" spans="1:2" x14ac:dyDescent="0.2">
      <c r="A39639" s="57" t="s">
        <v>81721</v>
      </c>
      <c r="B39639" s="57" t="s">
        <v>81722</v>
      </c>
    </row>
    <row r="39640" spans="1:2" x14ac:dyDescent="0.2">
      <c r="A39640" s="57" t="s">
        <v>81723</v>
      </c>
      <c r="B39640" s="57" t="s">
        <v>81724</v>
      </c>
    </row>
    <row r="39641" spans="1:2" x14ac:dyDescent="0.2">
      <c r="A39641" s="57" t="s">
        <v>81725</v>
      </c>
      <c r="B39641" s="57" t="s">
        <v>81726</v>
      </c>
    </row>
    <row r="39642" spans="1:2" x14ac:dyDescent="0.2">
      <c r="A39642" s="57" t="s">
        <v>81727</v>
      </c>
      <c r="B39642" s="57" t="s">
        <v>81728</v>
      </c>
    </row>
    <row r="39643" spans="1:2" x14ac:dyDescent="0.2">
      <c r="A39643" s="57" t="s">
        <v>81729</v>
      </c>
      <c r="B39643" s="57" t="s">
        <v>81730</v>
      </c>
    </row>
    <row r="39644" spans="1:2" x14ac:dyDescent="0.2">
      <c r="A39644" s="57" t="s">
        <v>81731</v>
      </c>
      <c r="B39644" s="57" t="s">
        <v>81732</v>
      </c>
    </row>
    <row r="39645" spans="1:2" x14ac:dyDescent="0.2">
      <c r="A39645" s="57" t="s">
        <v>81733</v>
      </c>
      <c r="B39645" s="57" t="s">
        <v>81734</v>
      </c>
    </row>
    <row r="39646" spans="1:2" x14ac:dyDescent="0.2">
      <c r="A39646" s="57" t="s">
        <v>81735</v>
      </c>
      <c r="B39646" s="57" t="s">
        <v>81736</v>
      </c>
    </row>
    <row r="39647" spans="1:2" x14ac:dyDescent="0.2">
      <c r="A39647" s="57" t="s">
        <v>81737</v>
      </c>
      <c r="B39647" s="57" t="s">
        <v>81738</v>
      </c>
    </row>
    <row r="39648" spans="1:2" x14ac:dyDescent="0.2">
      <c r="A39648" s="57" t="s">
        <v>81739</v>
      </c>
      <c r="B39648" s="57" t="s">
        <v>81740</v>
      </c>
    </row>
    <row r="39649" spans="1:2" x14ac:dyDescent="0.2">
      <c r="A39649" s="57" t="s">
        <v>81741</v>
      </c>
      <c r="B39649" s="57" t="s">
        <v>81742</v>
      </c>
    </row>
    <row r="39650" spans="1:2" x14ac:dyDescent="0.2">
      <c r="A39650" s="57" t="s">
        <v>81743</v>
      </c>
      <c r="B39650" s="57" t="s">
        <v>81744</v>
      </c>
    </row>
    <row r="39651" spans="1:2" x14ac:dyDescent="0.2">
      <c r="A39651" s="57" t="s">
        <v>81745</v>
      </c>
      <c r="B39651" s="57" t="s">
        <v>81746</v>
      </c>
    </row>
    <row r="39652" spans="1:2" x14ac:dyDescent="0.2">
      <c r="A39652" s="57" t="s">
        <v>81747</v>
      </c>
      <c r="B39652" s="57" t="s">
        <v>81748</v>
      </c>
    </row>
    <row r="39653" spans="1:2" x14ac:dyDescent="0.2">
      <c r="A39653" s="57" t="s">
        <v>81749</v>
      </c>
      <c r="B39653" s="57" t="s">
        <v>81750</v>
      </c>
    </row>
    <row r="39654" spans="1:2" x14ac:dyDescent="0.2">
      <c r="A39654" s="57" t="s">
        <v>81751</v>
      </c>
      <c r="B39654" s="57" t="s">
        <v>81752</v>
      </c>
    </row>
    <row r="39655" spans="1:2" x14ac:dyDescent="0.2">
      <c r="A39655" s="57" t="s">
        <v>81753</v>
      </c>
      <c r="B39655" s="57" t="s">
        <v>81754</v>
      </c>
    </row>
    <row r="39656" spans="1:2" x14ac:dyDescent="0.2">
      <c r="A39656" s="57" t="s">
        <v>81755</v>
      </c>
      <c r="B39656" s="57" t="s">
        <v>81756</v>
      </c>
    </row>
    <row r="39657" spans="1:2" x14ac:dyDescent="0.2">
      <c r="A39657" s="57" t="s">
        <v>81757</v>
      </c>
      <c r="B39657" s="57" t="s">
        <v>81758</v>
      </c>
    </row>
    <row r="39658" spans="1:2" x14ac:dyDescent="0.2">
      <c r="A39658" s="57" t="s">
        <v>81759</v>
      </c>
      <c r="B39658" s="57" t="s">
        <v>81760</v>
      </c>
    </row>
    <row r="39659" spans="1:2" x14ac:dyDescent="0.2">
      <c r="A39659" s="57" t="s">
        <v>81761</v>
      </c>
      <c r="B39659" s="57" t="s">
        <v>81762</v>
      </c>
    </row>
    <row r="39660" spans="1:2" x14ac:dyDescent="0.2">
      <c r="A39660" s="57" t="s">
        <v>81763</v>
      </c>
      <c r="B39660" s="57" t="s">
        <v>81764</v>
      </c>
    </row>
    <row r="39661" spans="1:2" x14ac:dyDescent="0.2">
      <c r="A39661" s="57" t="s">
        <v>81765</v>
      </c>
      <c r="B39661" s="57" t="s">
        <v>81766</v>
      </c>
    </row>
    <row r="39662" spans="1:2" x14ac:dyDescent="0.2">
      <c r="A39662" s="57" t="s">
        <v>81767</v>
      </c>
      <c r="B39662" s="57" t="s">
        <v>81768</v>
      </c>
    </row>
    <row r="39663" spans="1:2" x14ac:dyDescent="0.2">
      <c r="A39663" s="57" t="s">
        <v>81769</v>
      </c>
      <c r="B39663" s="57" t="s">
        <v>81770</v>
      </c>
    </row>
    <row r="39664" spans="1:2" x14ac:dyDescent="0.2">
      <c r="A39664" s="57" t="s">
        <v>81771</v>
      </c>
      <c r="B39664" s="57" t="s">
        <v>81772</v>
      </c>
    </row>
    <row r="39665" spans="1:2" x14ac:dyDescent="0.2">
      <c r="A39665" s="57" t="s">
        <v>81773</v>
      </c>
      <c r="B39665" s="57" t="s">
        <v>81774</v>
      </c>
    </row>
    <row r="39666" spans="1:2" x14ac:dyDescent="0.2">
      <c r="A39666" s="57" t="s">
        <v>81775</v>
      </c>
      <c r="B39666" s="57" t="s">
        <v>81776</v>
      </c>
    </row>
    <row r="39667" spans="1:2" x14ac:dyDescent="0.2">
      <c r="A39667" s="57" t="s">
        <v>81777</v>
      </c>
      <c r="B39667" s="57" t="s">
        <v>81778</v>
      </c>
    </row>
    <row r="39668" spans="1:2" x14ac:dyDescent="0.2">
      <c r="A39668" s="57" t="s">
        <v>81779</v>
      </c>
      <c r="B39668" s="57" t="s">
        <v>81780</v>
      </c>
    </row>
    <row r="39669" spans="1:2" x14ac:dyDescent="0.2">
      <c r="A39669" s="57" t="s">
        <v>81781</v>
      </c>
      <c r="B39669" s="57" t="s">
        <v>81782</v>
      </c>
    </row>
    <row r="39670" spans="1:2" x14ac:dyDescent="0.2">
      <c r="A39670" s="57" t="s">
        <v>81783</v>
      </c>
      <c r="B39670" s="57" t="s">
        <v>81784</v>
      </c>
    </row>
    <row r="39671" spans="1:2" x14ac:dyDescent="0.2">
      <c r="A39671" s="57" t="s">
        <v>81785</v>
      </c>
      <c r="B39671" s="57" t="s">
        <v>81786</v>
      </c>
    </row>
    <row r="39672" spans="1:2" x14ac:dyDescent="0.2">
      <c r="A39672" s="57" t="s">
        <v>81787</v>
      </c>
      <c r="B39672" s="57" t="s">
        <v>81788</v>
      </c>
    </row>
    <row r="39673" spans="1:2" x14ac:dyDescent="0.2">
      <c r="A39673" s="57" t="s">
        <v>81789</v>
      </c>
      <c r="B39673" s="57" t="s">
        <v>81790</v>
      </c>
    </row>
    <row r="39674" spans="1:2" x14ac:dyDescent="0.2">
      <c r="A39674" s="57" t="s">
        <v>81791</v>
      </c>
      <c r="B39674" s="57" t="s">
        <v>81792</v>
      </c>
    </row>
    <row r="39675" spans="1:2" x14ac:dyDescent="0.2">
      <c r="A39675" s="57" t="s">
        <v>81793</v>
      </c>
      <c r="B39675" s="57" t="s">
        <v>81794</v>
      </c>
    </row>
    <row r="39676" spans="1:2" x14ac:dyDescent="0.2">
      <c r="A39676" s="57" t="s">
        <v>81795</v>
      </c>
      <c r="B39676" s="57" t="s">
        <v>81796</v>
      </c>
    </row>
    <row r="39677" spans="1:2" x14ac:dyDescent="0.2">
      <c r="A39677" s="57" t="s">
        <v>81797</v>
      </c>
      <c r="B39677" s="57" t="s">
        <v>81201</v>
      </c>
    </row>
    <row r="39678" spans="1:2" x14ac:dyDescent="0.2">
      <c r="A39678" s="57" t="s">
        <v>81798</v>
      </c>
      <c r="B39678" s="57" t="s">
        <v>81799</v>
      </c>
    </row>
    <row r="39679" spans="1:2" x14ac:dyDescent="0.2">
      <c r="A39679" s="57" t="s">
        <v>81800</v>
      </c>
      <c r="B39679" s="57" t="s">
        <v>81801</v>
      </c>
    </row>
    <row r="39680" spans="1:2" x14ac:dyDescent="0.2">
      <c r="A39680" s="57" t="s">
        <v>81802</v>
      </c>
      <c r="B39680" s="57" t="s">
        <v>81803</v>
      </c>
    </row>
    <row r="39681" spans="1:2" x14ac:dyDescent="0.2">
      <c r="A39681" s="57" t="s">
        <v>81804</v>
      </c>
      <c r="B39681" s="57" t="s">
        <v>81805</v>
      </c>
    </row>
    <row r="39682" spans="1:2" x14ac:dyDescent="0.2">
      <c r="A39682" s="57" t="s">
        <v>81806</v>
      </c>
      <c r="B39682" s="57" t="s">
        <v>81807</v>
      </c>
    </row>
    <row r="39683" spans="1:2" x14ac:dyDescent="0.2">
      <c r="A39683" s="57" t="s">
        <v>81808</v>
      </c>
      <c r="B39683" s="57" t="s">
        <v>81809</v>
      </c>
    </row>
    <row r="39684" spans="1:2" x14ac:dyDescent="0.2">
      <c r="A39684" s="57" t="s">
        <v>81810</v>
      </c>
      <c r="B39684" s="57" t="s">
        <v>81811</v>
      </c>
    </row>
    <row r="39685" spans="1:2" x14ac:dyDescent="0.2">
      <c r="A39685" s="57" t="s">
        <v>81812</v>
      </c>
      <c r="B39685" s="57" t="s">
        <v>81813</v>
      </c>
    </row>
    <row r="39686" spans="1:2" x14ac:dyDescent="0.2">
      <c r="A39686" s="57" t="s">
        <v>81814</v>
      </c>
      <c r="B39686" s="57" t="s">
        <v>81815</v>
      </c>
    </row>
    <row r="39687" spans="1:2" x14ac:dyDescent="0.2">
      <c r="A39687" s="57" t="s">
        <v>81816</v>
      </c>
      <c r="B39687" s="57" t="s">
        <v>81817</v>
      </c>
    </row>
    <row r="39688" spans="1:2" x14ac:dyDescent="0.2">
      <c r="A39688" s="57" t="s">
        <v>81818</v>
      </c>
      <c r="B39688" s="57" t="s">
        <v>81819</v>
      </c>
    </row>
    <row r="39689" spans="1:2" x14ac:dyDescent="0.2">
      <c r="A39689" s="57" t="s">
        <v>81820</v>
      </c>
      <c r="B39689" s="57" t="s">
        <v>81821</v>
      </c>
    </row>
    <row r="39690" spans="1:2" x14ac:dyDescent="0.2">
      <c r="A39690" s="57" t="s">
        <v>81822</v>
      </c>
      <c r="B39690" s="57" t="s">
        <v>81823</v>
      </c>
    </row>
    <row r="39691" spans="1:2" x14ac:dyDescent="0.2">
      <c r="A39691" s="57" t="s">
        <v>81824</v>
      </c>
      <c r="B39691" s="57" t="s">
        <v>81825</v>
      </c>
    </row>
    <row r="39692" spans="1:2" x14ac:dyDescent="0.2">
      <c r="A39692" s="57" t="s">
        <v>81826</v>
      </c>
      <c r="B39692" s="57" t="s">
        <v>81827</v>
      </c>
    </row>
    <row r="39693" spans="1:2" x14ac:dyDescent="0.2">
      <c r="A39693" s="57" t="s">
        <v>81828</v>
      </c>
      <c r="B39693" s="57" t="s">
        <v>81829</v>
      </c>
    </row>
    <row r="39694" spans="1:2" x14ac:dyDescent="0.2">
      <c r="A39694" s="57" t="s">
        <v>81830</v>
      </c>
      <c r="B39694" s="57" t="s">
        <v>81831</v>
      </c>
    </row>
    <row r="39695" spans="1:2" x14ac:dyDescent="0.2">
      <c r="A39695" s="57" t="s">
        <v>81832</v>
      </c>
      <c r="B39695" s="57" t="s">
        <v>81833</v>
      </c>
    </row>
    <row r="39696" spans="1:2" x14ac:dyDescent="0.2">
      <c r="A39696" s="57" t="s">
        <v>81834</v>
      </c>
      <c r="B39696" s="57" t="s">
        <v>81835</v>
      </c>
    </row>
    <row r="39697" spans="1:2" x14ac:dyDescent="0.2">
      <c r="A39697" s="57" t="s">
        <v>81836</v>
      </c>
      <c r="B39697" s="57" t="s">
        <v>81837</v>
      </c>
    </row>
    <row r="39698" spans="1:2" x14ac:dyDescent="0.2">
      <c r="A39698" s="57" t="s">
        <v>81838</v>
      </c>
      <c r="B39698" s="57" t="s">
        <v>81839</v>
      </c>
    </row>
    <row r="39699" spans="1:2" x14ac:dyDescent="0.2">
      <c r="A39699" s="57" t="s">
        <v>81840</v>
      </c>
      <c r="B39699" s="57" t="s">
        <v>81841</v>
      </c>
    </row>
    <row r="39700" spans="1:2" x14ac:dyDescent="0.2">
      <c r="A39700" s="57" t="s">
        <v>81842</v>
      </c>
      <c r="B39700" s="57" t="s">
        <v>81843</v>
      </c>
    </row>
    <row r="39701" spans="1:2" x14ac:dyDescent="0.2">
      <c r="A39701" s="57" t="s">
        <v>81844</v>
      </c>
      <c r="B39701" s="57" t="s">
        <v>81845</v>
      </c>
    </row>
    <row r="39702" spans="1:2" x14ac:dyDescent="0.2">
      <c r="A39702" s="57" t="s">
        <v>81846</v>
      </c>
      <c r="B39702" s="57" t="s">
        <v>81847</v>
      </c>
    </row>
    <row r="39703" spans="1:2" x14ac:dyDescent="0.2">
      <c r="A39703" s="57" t="s">
        <v>81848</v>
      </c>
      <c r="B39703" s="57" t="s">
        <v>81849</v>
      </c>
    </row>
    <row r="39704" spans="1:2" x14ac:dyDescent="0.2">
      <c r="A39704" s="57" t="s">
        <v>81850</v>
      </c>
      <c r="B39704" s="57" t="s">
        <v>81851</v>
      </c>
    </row>
    <row r="39705" spans="1:2" x14ac:dyDescent="0.2">
      <c r="A39705" s="57" t="s">
        <v>81852</v>
      </c>
      <c r="B39705" s="57" t="s">
        <v>81853</v>
      </c>
    </row>
    <row r="39706" spans="1:2" x14ac:dyDescent="0.2">
      <c r="A39706" s="57" t="s">
        <v>81854</v>
      </c>
      <c r="B39706" s="57" t="s">
        <v>81855</v>
      </c>
    </row>
    <row r="39707" spans="1:2" x14ac:dyDescent="0.2">
      <c r="A39707" s="57" t="s">
        <v>81856</v>
      </c>
      <c r="B39707" s="57" t="s">
        <v>81857</v>
      </c>
    </row>
    <row r="39708" spans="1:2" x14ac:dyDescent="0.2">
      <c r="A39708" s="57" t="s">
        <v>81858</v>
      </c>
      <c r="B39708" s="57" t="s">
        <v>81859</v>
      </c>
    </row>
    <row r="39709" spans="1:2" x14ac:dyDescent="0.2">
      <c r="A39709" s="57" t="s">
        <v>81860</v>
      </c>
      <c r="B39709" s="57" t="s">
        <v>81861</v>
      </c>
    </row>
    <row r="39710" spans="1:2" x14ac:dyDescent="0.2">
      <c r="A39710" s="57" t="s">
        <v>81862</v>
      </c>
      <c r="B39710" s="57" t="s">
        <v>81863</v>
      </c>
    </row>
    <row r="39711" spans="1:2" x14ac:dyDescent="0.2">
      <c r="A39711" s="57" t="s">
        <v>81864</v>
      </c>
      <c r="B39711" s="57" t="s">
        <v>81865</v>
      </c>
    </row>
    <row r="39712" spans="1:2" x14ac:dyDescent="0.2">
      <c r="A39712" s="57" t="s">
        <v>81866</v>
      </c>
      <c r="B39712" s="57" t="s">
        <v>81867</v>
      </c>
    </row>
    <row r="39713" spans="1:2" x14ac:dyDescent="0.2">
      <c r="A39713" s="57" t="s">
        <v>81868</v>
      </c>
      <c r="B39713" s="57" t="s">
        <v>81869</v>
      </c>
    </row>
    <row r="39714" spans="1:2" x14ac:dyDescent="0.2">
      <c r="A39714" s="57" t="s">
        <v>81870</v>
      </c>
      <c r="B39714" s="57" t="s">
        <v>81871</v>
      </c>
    </row>
    <row r="39715" spans="1:2" x14ac:dyDescent="0.2">
      <c r="A39715" s="57" t="s">
        <v>81872</v>
      </c>
      <c r="B39715" s="57" t="s">
        <v>81873</v>
      </c>
    </row>
    <row r="39716" spans="1:2" x14ac:dyDescent="0.2">
      <c r="A39716" s="57" t="s">
        <v>81874</v>
      </c>
      <c r="B39716" s="57" t="s">
        <v>81875</v>
      </c>
    </row>
    <row r="39717" spans="1:2" x14ac:dyDescent="0.2">
      <c r="A39717" s="57" t="s">
        <v>81876</v>
      </c>
      <c r="B39717" s="57" t="s">
        <v>81877</v>
      </c>
    </row>
    <row r="39718" spans="1:2" x14ac:dyDescent="0.2">
      <c r="A39718" s="57" t="s">
        <v>81878</v>
      </c>
      <c r="B39718" s="57" t="s">
        <v>81879</v>
      </c>
    </row>
    <row r="39719" spans="1:2" x14ac:dyDescent="0.2">
      <c r="A39719" s="57" t="s">
        <v>81880</v>
      </c>
      <c r="B39719" s="57" t="s">
        <v>81881</v>
      </c>
    </row>
    <row r="39720" spans="1:2" x14ac:dyDescent="0.2">
      <c r="A39720" s="57" t="s">
        <v>81882</v>
      </c>
      <c r="B39720" s="57" t="s">
        <v>81883</v>
      </c>
    </row>
    <row r="39721" spans="1:2" x14ac:dyDescent="0.2">
      <c r="A39721" s="57" t="s">
        <v>81884</v>
      </c>
      <c r="B39721" s="57" t="s">
        <v>81885</v>
      </c>
    </row>
    <row r="39722" spans="1:2" x14ac:dyDescent="0.2">
      <c r="A39722" s="57" t="s">
        <v>81886</v>
      </c>
      <c r="B39722" s="57" t="s">
        <v>81887</v>
      </c>
    </row>
    <row r="39723" spans="1:2" x14ac:dyDescent="0.2">
      <c r="A39723" s="57" t="s">
        <v>81888</v>
      </c>
      <c r="B39723" s="57" t="s">
        <v>81889</v>
      </c>
    </row>
    <row r="39724" spans="1:2" x14ac:dyDescent="0.2">
      <c r="A39724" s="57" t="s">
        <v>81890</v>
      </c>
      <c r="B39724" s="57" t="s">
        <v>81891</v>
      </c>
    </row>
    <row r="39725" spans="1:2" x14ac:dyDescent="0.2">
      <c r="A39725" s="57" t="s">
        <v>81892</v>
      </c>
      <c r="B39725" s="57" t="s">
        <v>81893</v>
      </c>
    </row>
    <row r="39726" spans="1:2" x14ac:dyDescent="0.2">
      <c r="A39726" s="57" t="s">
        <v>81894</v>
      </c>
      <c r="B39726" s="57" t="s">
        <v>81895</v>
      </c>
    </row>
    <row r="39727" spans="1:2" x14ac:dyDescent="0.2">
      <c r="A39727" s="57" t="s">
        <v>81896</v>
      </c>
      <c r="B39727" s="57" t="s">
        <v>81897</v>
      </c>
    </row>
    <row r="39728" spans="1:2" x14ac:dyDescent="0.2">
      <c r="A39728" s="57" t="s">
        <v>81898</v>
      </c>
      <c r="B39728" s="57" t="s">
        <v>81899</v>
      </c>
    </row>
    <row r="39729" spans="1:2" x14ac:dyDescent="0.2">
      <c r="A39729" s="57" t="s">
        <v>81900</v>
      </c>
      <c r="B39729" s="57" t="s">
        <v>81901</v>
      </c>
    </row>
    <row r="39730" spans="1:2" x14ac:dyDescent="0.2">
      <c r="A39730" s="57" t="s">
        <v>81902</v>
      </c>
      <c r="B39730" s="57" t="s">
        <v>81903</v>
      </c>
    </row>
    <row r="39731" spans="1:2" x14ac:dyDescent="0.2">
      <c r="A39731" s="57" t="s">
        <v>81904</v>
      </c>
      <c r="B39731" s="57" t="s">
        <v>81905</v>
      </c>
    </row>
    <row r="39732" spans="1:2" x14ac:dyDescent="0.2">
      <c r="A39732" s="57" t="s">
        <v>81906</v>
      </c>
      <c r="B39732" s="57" t="s">
        <v>81907</v>
      </c>
    </row>
    <row r="39733" spans="1:2" x14ac:dyDescent="0.2">
      <c r="A39733" s="57" t="s">
        <v>81908</v>
      </c>
      <c r="B39733" s="57" t="s">
        <v>81909</v>
      </c>
    </row>
    <row r="39734" spans="1:2" x14ac:dyDescent="0.2">
      <c r="A39734" s="57" t="s">
        <v>81910</v>
      </c>
      <c r="B39734" s="57" t="s">
        <v>81911</v>
      </c>
    </row>
    <row r="39735" spans="1:2" x14ac:dyDescent="0.2">
      <c r="A39735" s="57" t="s">
        <v>81912</v>
      </c>
      <c r="B39735" s="57" t="s">
        <v>81913</v>
      </c>
    </row>
    <row r="39736" spans="1:2" x14ac:dyDescent="0.2">
      <c r="A39736" s="57" t="s">
        <v>81914</v>
      </c>
      <c r="B39736" s="57" t="s">
        <v>81915</v>
      </c>
    </row>
    <row r="39737" spans="1:2" x14ac:dyDescent="0.2">
      <c r="A39737" s="57" t="s">
        <v>81916</v>
      </c>
      <c r="B39737" s="57" t="s">
        <v>81917</v>
      </c>
    </row>
    <row r="39738" spans="1:2" x14ac:dyDescent="0.2">
      <c r="A39738" s="57" t="s">
        <v>81918</v>
      </c>
      <c r="B39738" s="57" t="s">
        <v>81919</v>
      </c>
    </row>
    <row r="39739" spans="1:2" x14ac:dyDescent="0.2">
      <c r="A39739" s="57" t="s">
        <v>81920</v>
      </c>
      <c r="B39739" s="57" t="s">
        <v>81921</v>
      </c>
    </row>
    <row r="39740" spans="1:2" x14ac:dyDescent="0.2">
      <c r="A39740" s="57" t="s">
        <v>81922</v>
      </c>
      <c r="B39740" s="57" t="s">
        <v>81923</v>
      </c>
    </row>
    <row r="39741" spans="1:2" x14ac:dyDescent="0.2">
      <c r="A39741" s="57" t="s">
        <v>81924</v>
      </c>
      <c r="B39741" s="57" t="s">
        <v>81925</v>
      </c>
    </row>
    <row r="39742" spans="1:2" x14ac:dyDescent="0.2">
      <c r="A39742" s="57" t="s">
        <v>81926</v>
      </c>
      <c r="B39742" s="57" t="s">
        <v>81927</v>
      </c>
    </row>
    <row r="39743" spans="1:2" x14ac:dyDescent="0.2">
      <c r="A39743" s="57" t="s">
        <v>81928</v>
      </c>
      <c r="B39743" s="57" t="s">
        <v>81929</v>
      </c>
    </row>
    <row r="39744" spans="1:2" x14ac:dyDescent="0.2">
      <c r="A39744" s="57" t="s">
        <v>81930</v>
      </c>
      <c r="B39744" s="57" t="s">
        <v>81931</v>
      </c>
    </row>
    <row r="39745" spans="1:2" x14ac:dyDescent="0.2">
      <c r="A39745" s="57" t="s">
        <v>81932</v>
      </c>
      <c r="B39745" s="57" t="s">
        <v>81933</v>
      </c>
    </row>
    <row r="39746" spans="1:2" x14ac:dyDescent="0.2">
      <c r="A39746" s="57" t="s">
        <v>81934</v>
      </c>
      <c r="B39746" s="57" t="s">
        <v>81935</v>
      </c>
    </row>
    <row r="39747" spans="1:2" x14ac:dyDescent="0.2">
      <c r="A39747" s="57" t="s">
        <v>81936</v>
      </c>
      <c r="B39747" s="57" t="s">
        <v>81937</v>
      </c>
    </row>
    <row r="39748" spans="1:2" x14ac:dyDescent="0.2">
      <c r="A39748" s="57" t="s">
        <v>81938</v>
      </c>
      <c r="B39748" s="57" t="s">
        <v>81939</v>
      </c>
    </row>
    <row r="39749" spans="1:2" x14ac:dyDescent="0.2">
      <c r="A39749" s="57" t="s">
        <v>81940</v>
      </c>
      <c r="B39749" s="57" t="s">
        <v>81941</v>
      </c>
    </row>
    <row r="39750" spans="1:2" x14ac:dyDescent="0.2">
      <c r="A39750" s="57" t="s">
        <v>81942</v>
      </c>
      <c r="B39750" s="57" t="s">
        <v>81943</v>
      </c>
    </row>
    <row r="39751" spans="1:2" x14ac:dyDescent="0.2">
      <c r="A39751" s="57" t="s">
        <v>81944</v>
      </c>
      <c r="B39751" s="57" t="s">
        <v>81945</v>
      </c>
    </row>
    <row r="39752" spans="1:2" x14ac:dyDescent="0.2">
      <c r="A39752" s="57" t="s">
        <v>81946</v>
      </c>
      <c r="B39752" s="57" t="s">
        <v>81947</v>
      </c>
    </row>
    <row r="39753" spans="1:2" x14ac:dyDescent="0.2">
      <c r="A39753" s="57" t="s">
        <v>81948</v>
      </c>
      <c r="B39753" s="57" t="s">
        <v>81949</v>
      </c>
    </row>
    <row r="39754" spans="1:2" x14ac:dyDescent="0.2">
      <c r="A39754" s="57" t="s">
        <v>81950</v>
      </c>
      <c r="B39754" s="57" t="s">
        <v>81951</v>
      </c>
    </row>
    <row r="39755" spans="1:2" x14ac:dyDescent="0.2">
      <c r="A39755" s="57" t="s">
        <v>81952</v>
      </c>
      <c r="B39755" s="57" t="s">
        <v>81953</v>
      </c>
    </row>
    <row r="39756" spans="1:2" x14ac:dyDescent="0.2">
      <c r="A39756" s="57" t="s">
        <v>81954</v>
      </c>
      <c r="B39756" s="57" t="s">
        <v>81955</v>
      </c>
    </row>
    <row r="39757" spans="1:2" x14ac:dyDescent="0.2">
      <c r="A39757" s="57" t="s">
        <v>81956</v>
      </c>
      <c r="B39757" s="57" t="s">
        <v>81957</v>
      </c>
    </row>
    <row r="39758" spans="1:2" x14ac:dyDescent="0.2">
      <c r="A39758" s="57" t="s">
        <v>81958</v>
      </c>
      <c r="B39758" s="57" t="s">
        <v>81959</v>
      </c>
    </row>
    <row r="39759" spans="1:2" x14ac:dyDescent="0.2">
      <c r="A39759" s="57" t="s">
        <v>81960</v>
      </c>
      <c r="B39759" s="57" t="s">
        <v>81961</v>
      </c>
    </row>
    <row r="39760" spans="1:2" x14ac:dyDescent="0.2">
      <c r="A39760" s="57" t="s">
        <v>81962</v>
      </c>
      <c r="B39760" s="57" t="s">
        <v>81963</v>
      </c>
    </row>
    <row r="39761" spans="1:2" x14ac:dyDescent="0.2">
      <c r="A39761" s="57" t="s">
        <v>81964</v>
      </c>
      <c r="B39761" s="57" t="s">
        <v>81965</v>
      </c>
    </row>
    <row r="39762" spans="1:2" x14ac:dyDescent="0.2">
      <c r="A39762" s="57" t="s">
        <v>81966</v>
      </c>
      <c r="B39762" s="57" t="s">
        <v>81967</v>
      </c>
    </row>
    <row r="39763" spans="1:2" x14ac:dyDescent="0.2">
      <c r="A39763" s="57" t="s">
        <v>81968</v>
      </c>
      <c r="B39763" s="57" t="s">
        <v>81969</v>
      </c>
    </row>
    <row r="39764" spans="1:2" x14ac:dyDescent="0.2">
      <c r="A39764" s="57" t="s">
        <v>81970</v>
      </c>
      <c r="B39764" s="57" t="s">
        <v>81971</v>
      </c>
    </row>
    <row r="39765" spans="1:2" x14ac:dyDescent="0.2">
      <c r="A39765" s="57" t="s">
        <v>81972</v>
      </c>
      <c r="B39765" s="57" t="s">
        <v>81973</v>
      </c>
    </row>
    <row r="39766" spans="1:2" x14ac:dyDescent="0.2">
      <c r="A39766" s="57" t="s">
        <v>81974</v>
      </c>
      <c r="B39766" s="57" t="s">
        <v>81975</v>
      </c>
    </row>
    <row r="39767" spans="1:2" x14ac:dyDescent="0.2">
      <c r="A39767" s="57" t="s">
        <v>81976</v>
      </c>
      <c r="B39767" s="57" t="s">
        <v>81977</v>
      </c>
    </row>
    <row r="39768" spans="1:2" x14ac:dyDescent="0.2">
      <c r="A39768" s="57" t="s">
        <v>81978</v>
      </c>
      <c r="B39768" s="57" t="s">
        <v>81979</v>
      </c>
    </row>
    <row r="39769" spans="1:2" x14ac:dyDescent="0.2">
      <c r="A39769" s="57" t="s">
        <v>81980</v>
      </c>
      <c r="B39769" s="57" t="s">
        <v>81981</v>
      </c>
    </row>
    <row r="39770" spans="1:2" x14ac:dyDescent="0.2">
      <c r="A39770" s="57" t="s">
        <v>81982</v>
      </c>
      <c r="B39770" s="57" t="s">
        <v>81983</v>
      </c>
    </row>
    <row r="39771" spans="1:2" x14ac:dyDescent="0.2">
      <c r="A39771" s="57" t="s">
        <v>81984</v>
      </c>
      <c r="B39771" s="57" t="s">
        <v>81985</v>
      </c>
    </row>
    <row r="39772" spans="1:2" x14ac:dyDescent="0.2">
      <c r="A39772" s="57" t="s">
        <v>81986</v>
      </c>
      <c r="B39772" s="57" t="s">
        <v>81987</v>
      </c>
    </row>
    <row r="39773" spans="1:2" x14ac:dyDescent="0.2">
      <c r="A39773" s="57" t="s">
        <v>81988</v>
      </c>
      <c r="B39773" s="57" t="s">
        <v>81989</v>
      </c>
    </row>
    <row r="39774" spans="1:2" x14ac:dyDescent="0.2">
      <c r="A39774" s="57" t="s">
        <v>81990</v>
      </c>
      <c r="B39774" s="57" t="s">
        <v>81991</v>
      </c>
    </row>
    <row r="39775" spans="1:2" x14ac:dyDescent="0.2">
      <c r="A39775" s="57" t="s">
        <v>81992</v>
      </c>
      <c r="B39775" s="57" t="s">
        <v>81993</v>
      </c>
    </row>
    <row r="39776" spans="1:2" x14ac:dyDescent="0.2">
      <c r="A39776" s="57" t="s">
        <v>81994</v>
      </c>
      <c r="B39776" s="57" t="s">
        <v>81995</v>
      </c>
    </row>
    <row r="39777" spans="1:2" x14ac:dyDescent="0.2">
      <c r="A39777" s="57" t="s">
        <v>81996</v>
      </c>
      <c r="B39777" s="57" t="s">
        <v>81997</v>
      </c>
    </row>
    <row r="39778" spans="1:2" x14ac:dyDescent="0.2">
      <c r="A39778" s="57" t="s">
        <v>81998</v>
      </c>
      <c r="B39778" s="57" t="s">
        <v>81999</v>
      </c>
    </row>
    <row r="39779" spans="1:2" x14ac:dyDescent="0.2">
      <c r="A39779" s="57" t="s">
        <v>82000</v>
      </c>
      <c r="B39779" s="57" t="s">
        <v>82001</v>
      </c>
    </row>
    <row r="39780" spans="1:2" x14ac:dyDescent="0.2">
      <c r="A39780" s="57" t="s">
        <v>82002</v>
      </c>
      <c r="B39780" s="57" t="s">
        <v>82003</v>
      </c>
    </row>
    <row r="39781" spans="1:2" x14ac:dyDescent="0.2">
      <c r="A39781" s="57" t="s">
        <v>82004</v>
      </c>
      <c r="B39781" s="57" t="s">
        <v>82005</v>
      </c>
    </row>
    <row r="39782" spans="1:2" x14ac:dyDescent="0.2">
      <c r="A39782" s="57" t="s">
        <v>82006</v>
      </c>
      <c r="B39782" s="57" t="s">
        <v>82007</v>
      </c>
    </row>
    <row r="39783" spans="1:2" x14ac:dyDescent="0.2">
      <c r="A39783" s="57" t="s">
        <v>82008</v>
      </c>
      <c r="B39783" s="57" t="s">
        <v>82009</v>
      </c>
    </row>
    <row r="39784" spans="1:2" x14ac:dyDescent="0.2">
      <c r="A39784" s="57" t="s">
        <v>82010</v>
      </c>
      <c r="B39784" s="57" t="s">
        <v>82011</v>
      </c>
    </row>
    <row r="39785" spans="1:2" x14ac:dyDescent="0.2">
      <c r="A39785" s="57" t="s">
        <v>82012</v>
      </c>
      <c r="B39785" s="57" t="s">
        <v>82013</v>
      </c>
    </row>
    <row r="39786" spans="1:2" x14ac:dyDescent="0.2">
      <c r="A39786" s="57" t="s">
        <v>82014</v>
      </c>
      <c r="B39786" s="57" t="s">
        <v>82015</v>
      </c>
    </row>
    <row r="39787" spans="1:2" x14ac:dyDescent="0.2">
      <c r="A39787" s="57" t="s">
        <v>82016</v>
      </c>
      <c r="B39787" s="57" t="s">
        <v>82017</v>
      </c>
    </row>
    <row r="39788" spans="1:2" x14ac:dyDescent="0.2">
      <c r="A39788" s="57" t="s">
        <v>82018</v>
      </c>
      <c r="B39788" s="57" t="s">
        <v>82019</v>
      </c>
    </row>
    <row r="39789" spans="1:2" x14ac:dyDescent="0.2">
      <c r="A39789" s="57" t="s">
        <v>82020</v>
      </c>
      <c r="B39789" s="57" t="s">
        <v>82021</v>
      </c>
    </row>
    <row r="39790" spans="1:2" x14ac:dyDescent="0.2">
      <c r="A39790" s="57" t="s">
        <v>82022</v>
      </c>
      <c r="B39790" s="57" t="s">
        <v>82023</v>
      </c>
    </row>
    <row r="39791" spans="1:2" x14ac:dyDescent="0.2">
      <c r="A39791" s="57" t="s">
        <v>82024</v>
      </c>
      <c r="B39791" s="57" t="s">
        <v>82025</v>
      </c>
    </row>
    <row r="39792" spans="1:2" x14ac:dyDescent="0.2">
      <c r="A39792" s="57" t="s">
        <v>82026</v>
      </c>
      <c r="B39792" s="57" t="s">
        <v>82027</v>
      </c>
    </row>
    <row r="39793" spans="1:2" x14ac:dyDescent="0.2">
      <c r="A39793" s="57" t="s">
        <v>82028</v>
      </c>
      <c r="B39793" s="57" t="s">
        <v>82029</v>
      </c>
    </row>
    <row r="39794" spans="1:2" x14ac:dyDescent="0.2">
      <c r="A39794" s="57" t="s">
        <v>82030</v>
      </c>
      <c r="B39794" s="57" t="s">
        <v>82031</v>
      </c>
    </row>
    <row r="39795" spans="1:2" x14ac:dyDescent="0.2">
      <c r="A39795" s="57" t="s">
        <v>82032</v>
      </c>
      <c r="B39795" s="57" t="s">
        <v>82033</v>
      </c>
    </row>
    <row r="39796" spans="1:2" x14ac:dyDescent="0.2">
      <c r="A39796" s="57" t="s">
        <v>82034</v>
      </c>
      <c r="B39796" s="57" t="s">
        <v>82035</v>
      </c>
    </row>
    <row r="39797" spans="1:2" x14ac:dyDescent="0.2">
      <c r="A39797" s="57" t="s">
        <v>82036</v>
      </c>
      <c r="B39797" s="57" t="s">
        <v>82037</v>
      </c>
    </row>
    <row r="39798" spans="1:2" x14ac:dyDescent="0.2">
      <c r="A39798" s="57" t="s">
        <v>82038</v>
      </c>
      <c r="B39798" s="57" t="s">
        <v>82039</v>
      </c>
    </row>
    <row r="39799" spans="1:2" x14ac:dyDescent="0.2">
      <c r="A39799" s="57" t="s">
        <v>82040</v>
      </c>
      <c r="B39799" s="57" t="s">
        <v>82041</v>
      </c>
    </row>
    <row r="39800" spans="1:2" x14ac:dyDescent="0.2">
      <c r="A39800" s="57" t="s">
        <v>82042</v>
      </c>
      <c r="B39800" s="57" t="s">
        <v>82043</v>
      </c>
    </row>
    <row r="39801" spans="1:2" x14ac:dyDescent="0.2">
      <c r="A39801" s="57" t="s">
        <v>82044</v>
      </c>
      <c r="B39801" s="57" t="s">
        <v>82045</v>
      </c>
    </row>
    <row r="39802" spans="1:2" x14ac:dyDescent="0.2">
      <c r="A39802" s="57" t="s">
        <v>82046</v>
      </c>
      <c r="B39802" s="57" t="s">
        <v>82047</v>
      </c>
    </row>
    <row r="39803" spans="1:2" x14ac:dyDescent="0.2">
      <c r="A39803" s="57" t="s">
        <v>82048</v>
      </c>
      <c r="B39803" s="57" t="s">
        <v>82049</v>
      </c>
    </row>
    <row r="39804" spans="1:2" x14ac:dyDescent="0.2">
      <c r="A39804" s="57" t="s">
        <v>82050</v>
      </c>
      <c r="B39804" s="57" t="s">
        <v>82051</v>
      </c>
    </row>
    <row r="39805" spans="1:2" x14ac:dyDescent="0.2">
      <c r="A39805" s="57" t="s">
        <v>82052</v>
      </c>
      <c r="B39805" s="57" t="s">
        <v>82053</v>
      </c>
    </row>
    <row r="39806" spans="1:2" x14ac:dyDescent="0.2">
      <c r="A39806" s="57" t="s">
        <v>82054</v>
      </c>
      <c r="B39806" s="57" t="s">
        <v>82055</v>
      </c>
    </row>
    <row r="39807" spans="1:2" x14ac:dyDescent="0.2">
      <c r="A39807" s="57" t="s">
        <v>82056</v>
      </c>
      <c r="B39807" s="57" t="s">
        <v>82057</v>
      </c>
    </row>
    <row r="39808" spans="1:2" x14ac:dyDescent="0.2">
      <c r="A39808" s="57" t="s">
        <v>82058</v>
      </c>
      <c r="B39808" s="57" t="s">
        <v>82059</v>
      </c>
    </row>
    <row r="39809" spans="1:2" x14ac:dyDescent="0.2">
      <c r="A39809" s="57" t="s">
        <v>82060</v>
      </c>
      <c r="B39809" s="57" t="s">
        <v>82061</v>
      </c>
    </row>
    <row r="39810" spans="1:2" x14ac:dyDescent="0.2">
      <c r="A39810" s="57" t="s">
        <v>82062</v>
      </c>
      <c r="B39810" s="57" t="s">
        <v>82063</v>
      </c>
    </row>
    <row r="39811" spans="1:2" x14ac:dyDescent="0.2">
      <c r="A39811" s="57" t="s">
        <v>82064</v>
      </c>
      <c r="B39811" s="57" t="s">
        <v>82065</v>
      </c>
    </row>
    <row r="39812" spans="1:2" x14ac:dyDescent="0.2">
      <c r="A39812" s="57" t="s">
        <v>82066</v>
      </c>
      <c r="B39812" s="57" t="s">
        <v>82067</v>
      </c>
    </row>
    <row r="39813" spans="1:2" x14ac:dyDescent="0.2">
      <c r="A39813" s="57" t="s">
        <v>82068</v>
      </c>
      <c r="B39813" s="57" t="s">
        <v>82069</v>
      </c>
    </row>
    <row r="39814" spans="1:2" x14ac:dyDescent="0.2">
      <c r="A39814" s="57" t="s">
        <v>82070</v>
      </c>
      <c r="B39814" s="57" t="s">
        <v>82071</v>
      </c>
    </row>
    <row r="39815" spans="1:2" x14ac:dyDescent="0.2">
      <c r="A39815" s="57" t="s">
        <v>82072</v>
      </c>
      <c r="B39815" s="57" t="s">
        <v>82073</v>
      </c>
    </row>
    <row r="39816" spans="1:2" x14ac:dyDescent="0.2">
      <c r="A39816" s="57" t="s">
        <v>82074</v>
      </c>
      <c r="B39816" s="57" t="s">
        <v>82075</v>
      </c>
    </row>
    <row r="39817" spans="1:2" x14ac:dyDescent="0.2">
      <c r="A39817" s="57" t="s">
        <v>82076</v>
      </c>
      <c r="B39817" s="57" t="s">
        <v>82077</v>
      </c>
    </row>
    <row r="39818" spans="1:2" x14ac:dyDescent="0.2">
      <c r="A39818" s="57" t="s">
        <v>82078</v>
      </c>
      <c r="B39818" s="57" t="s">
        <v>82079</v>
      </c>
    </row>
    <row r="39819" spans="1:2" x14ac:dyDescent="0.2">
      <c r="A39819" s="57" t="s">
        <v>82080</v>
      </c>
      <c r="B39819" s="57" t="s">
        <v>82081</v>
      </c>
    </row>
    <row r="39820" spans="1:2" x14ac:dyDescent="0.2">
      <c r="A39820" s="57" t="s">
        <v>82082</v>
      </c>
      <c r="B39820" s="57" t="s">
        <v>82083</v>
      </c>
    </row>
    <row r="39821" spans="1:2" x14ac:dyDescent="0.2">
      <c r="A39821" s="57" t="s">
        <v>82084</v>
      </c>
      <c r="B39821" s="57" t="s">
        <v>82085</v>
      </c>
    </row>
    <row r="39822" spans="1:2" x14ac:dyDescent="0.2">
      <c r="A39822" s="57" t="s">
        <v>82086</v>
      </c>
      <c r="B39822" s="57" t="s">
        <v>82087</v>
      </c>
    </row>
    <row r="39823" spans="1:2" x14ac:dyDescent="0.2">
      <c r="A39823" s="57" t="s">
        <v>82088</v>
      </c>
      <c r="B39823" s="57" t="s">
        <v>82089</v>
      </c>
    </row>
    <row r="39824" spans="1:2" x14ac:dyDescent="0.2">
      <c r="A39824" s="57" t="s">
        <v>82090</v>
      </c>
      <c r="B39824" s="57" t="s">
        <v>82091</v>
      </c>
    </row>
    <row r="39825" spans="1:2" x14ac:dyDescent="0.2">
      <c r="A39825" s="57" t="s">
        <v>82092</v>
      </c>
      <c r="B39825" s="57" t="s">
        <v>82093</v>
      </c>
    </row>
    <row r="39826" spans="1:2" x14ac:dyDescent="0.2">
      <c r="A39826" s="57" t="s">
        <v>82094</v>
      </c>
      <c r="B39826" s="57" t="s">
        <v>82095</v>
      </c>
    </row>
    <row r="39827" spans="1:2" x14ac:dyDescent="0.2">
      <c r="A39827" s="57" t="s">
        <v>82096</v>
      </c>
      <c r="B39827" s="57" t="s">
        <v>82097</v>
      </c>
    </row>
    <row r="39828" spans="1:2" x14ac:dyDescent="0.2">
      <c r="A39828" s="57" t="s">
        <v>82098</v>
      </c>
      <c r="B39828" s="57" t="s">
        <v>82099</v>
      </c>
    </row>
    <row r="39829" spans="1:2" x14ac:dyDescent="0.2">
      <c r="A39829" s="57" t="s">
        <v>82100</v>
      </c>
      <c r="B39829" s="57" t="s">
        <v>82101</v>
      </c>
    </row>
    <row r="39830" spans="1:2" x14ac:dyDescent="0.2">
      <c r="A39830" s="57" t="s">
        <v>82102</v>
      </c>
      <c r="B39830" s="57" t="s">
        <v>82103</v>
      </c>
    </row>
    <row r="39831" spans="1:2" x14ac:dyDescent="0.2">
      <c r="A39831" s="57" t="s">
        <v>82104</v>
      </c>
      <c r="B39831" s="57" t="s">
        <v>82105</v>
      </c>
    </row>
    <row r="39832" spans="1:2" x14ac:dyDescent="0.2">
      <c r="A39832" s="57" t="s">
        <v>82106</v>
      </c>
      <c r="B39832" s="57" t="s">
        <v>82107</v>
      </c>
    </row>
    <row r="39833" spans="1:2" x14ac:dyDescent="0.2">
      <c r="A39833" s="57" t="s">
        <v>82108</v>
      </c>
      <c r="B39833" s="57" t="s">
        <v>82109</v>
      </c>
    </row>
    <row r="39834" spans="1:2" x14ac:dyDescent="0.2">
      <c r="A39834" s="57" t="s">
        <v>82110</v>
      </c>
      <c r="B39834" s="57" t="s">
        <v>82111</v>
      </c>
    </row>
    <row r="39835" spans="1:2" x14ac:dyDescent="0.2">
      <c r="A39835" s="57" t="s">
        <v>82112</v>
      </c>
      <c r="B39835" s="57" t="s">
        <v>82113</v>
      </c>
    </row>
    <row r="39836" spans="1:2" x14ac:dyDescent="0.2">
      <c r="A39836" s="57" t="s">
        <v>82114</v>
      </c>
      <c r="B39836" s="57" t="s">
        <v>82115</v>
      </c>
    </row>
    <row r="39837" spans="1:2" x14ac:dyDescent="0.2">
      <c r="A39837" s="57" t="s">
        <v>82116</v>
      </c>
      <c r="B39837" s="57" t="s">
        <v>82117</v>
      </c>
    </row>
    <row r="39838" spans="1:2" x14ac:dyDescent="0.2">
      <c r="A39838" s="57" t="s">
        <v>82118</v>
      </c>
      <c r="B39838" s="57" t="s">
        <v>82119</v>
      </c>
    </row>
    <row r="39839" spans="1:2" x14ac:dyDescent="0.2">
      <c r="A39839" s="57" t="s">
        <v>82120</v>
      </c>
      <c r="B39839" s="57" t="s">
        <v>82121</v>
      </c>
    </row>
    <row r="39840" spans="1:2" x14ac:dyDescent="0.2">
      <c r="A39840" s="57" t="s">
        <v>82122</v>
      </c>
      <c r="B39840" s="57" t="s">
        <v>82123</v>
      </c>
    </row>
    <row r="39841" spans="1:2" x14ac:dyDescent="0.2">
      <c r="A39841" s="57" t="s">
        <v>82124</v>
      </c>
      <c r="B39841" s="57" t="s">
        <v>82125</v>
      </c>
    </row>
    <row r="39842" spans="1:2" x14ac:dyDescent="0.2">
      <c r="A39842" s="57" t="s">
        <v>82126</v>
      </c>
      <c r="B39842" s="57" t="s">
        <v>82127</v>
      </c>
    </row>
    <row r="39843" spans="1:2" x14ac:dyDescent="0.2">
      <c r="A39843" s="57" t="s">
        <v>82128</v>
      </c>
      <c r="B39843" s="57" t="s">
        <v>82129</v>
      </c>
    </row>
    <row r="39844" spans="1:2" x14ac:dyDescent="0.2">
      <c r="A39844" s="57" t="s">
        <v>82130</v>
      </c>
      <c r="B39844" s="57" t="s">
        <v>82131</v>
      </c>
    </row>
    <row r="39845" spans="1:2" x14ac:dyDescent="0.2">
      <c r="A39845" s="57" t="s">
        <v>82132</v>
      </c>
      <c r="B39845" s="57" t="s">
        <v>82133</v>
      </c>
    </row>
    <row r="39846" spans="1:2" x14ac:dyDescent="0.2">
      <c r="A39846" s="57" t="s">
        <v>82134</v>
      </c>
      <c r="B39846" s="57" t="s">
        <v>82135</v>
      </c>
    </row>
    <row r="39847" spans="1:2" x14ac:dyDescent="0.2">
      <c r="A39847" s="57" t="s">
        <v>82136</v>
      </c>
      <c r="B39847" s="57" t="s">
        <v>82137</v>
      </c>
    </row>
    <row r="39848" spans="1:2" x14ac:dyDescent="0.2">
      <c r="A39848" s="57" t="s">
        <v>82138</v>
      </c>
      <c r="B39848" s="57" t="s">
        <v>82139</v>
      </c>
    </row>
    <row r="39849" spans="1:2" x14ac:dyDescent="0.2">
      <c r="A39849" s="57" t="s">
        <v>82140</v>
      </c>
      <c r="B39849" s="57" t="s">
        <v>82141</v>
      </c>
    </row>
    <row r="39850" spans="1:2" x14ac:dyDescent="0.2">
      <c r="A39850" s="57" t="s">
        <v>82142</v>
      </c>
      <c r="B39850" s="57" t="s">
        <v>82143</v>
      </c>
    </row>
    <row r="39851" spans="1:2" x14ac:dyDescent="0.2">
      <c r="A39851" s="57" t="s">
        <v>82144</v>
      </c>
      <c r="B39851" s="57" t="s">
        <v>82145</v>
      </c>
    </row>
    <row r="39852" spans="1:2" x14ac:dyDescent="0.2">
      <c r="A39852" s="57" t="s">
        <v>82146</v>
      </c>
      <c r="B39852" s="57" t="s">
        <v>82147</v>
      </c>
    </row>
    <row r="39853" spans="1:2" x14ac:dyDescent="0.2">
      <c r="A39853" s="57" t="s">
        <v>82148</v>
      </c>
      <c r="B39853" s="57" t="s">
        <v>82149</v>
      </c>
    </row>
    <row r="39854" spans="1:2" x14ac:dyDescent="0.2">
      <c r="A39854" s="57" t="s">
        <v>82150</v>
      </c>
      <c r="B39854" s="57" t="s">
        <v>82151</v>
      </c>
    </row>
    <row r="39855" spans="1:2" x14ac:dyDescent="0.2">
      <c r="A39855" s="57" t="s">
        <v>82152</v>
      </c>
      <c r="B39855" s="57" t="s">
        <v>82153</v>
      </c>
    </row>
    <row r="39856" spans="1:2" x14ac:dyDescent="0.2">
      <c r="A39856" s="57" t="s">
        <v>82154</v>
      </c>
      <c r="B39856" s="57" t="s">
        <v>82155</v>
      </c>
    </row>
    <row r="39857" spans="1:2" x14ac:dyDescent="0.2">
      <c r="A39857" s="57" t="s">
        <v>82156</v>
      </c>
      <c r="B39857" s="57" t="s">
        <v>82157</v>
      </c>
    </row>
    <row r="39858" spans="1:2" x14ac:dyDescent="0.2">
      <c r="A39858" s="57" t="s">
        <v>82158</v>
      </c>
      <c r="B39858" s="57" t="s">
        <v>82159</v>
      </c>
    </row>
    <row r="39859" spans="1:2" x14ac:dyDescent="0.2">
      <c r="A39859" s="57" t="s">
        <v>82160</v>
      </c>
      <c r="B39859" s="57" t="s">
        <v>82161</v>
      </c>
    </row>
    <row r="39860" spans="1:2" x14ac:dyDescent="0.2">
      <c r="A39860" s="57" t="s">
        <v>82162</v>
      </c>
      <c r="B39860" s="57" t="s">
        <v>82163</v>
      </c>
    </row>
    <row r="39861" spans="1:2" x14ac:dyDescent="0.2">
      <c r="A39861" s="57" t="s">
        <v>82164</v>
      </c>
      <c r="B39861" s="57" t="s">
        <v>82165</v>
      </c>
    </row>
    <row r="39862" spans="1:2" x14ac:dyDescent="0.2">
      <c r="A39862" s="57" t="s">
        <v>82166</v>
      </c>
      <c r="B39862" s="57" t="s">
        <v>82167</v>
      </c>
    </row>
    <row r="39863" spans="1:2" x14ac:dyDescent="0.2">
      <c r="A39863" s="57" t="s">
        <v>82168</v>
      </c>
      <c r="B39863" s="57" t="s">
        <v>82169</v>
      </c>
    </row>
    <row r="39864" spans="1:2" x14ac:dyDescent="0.2">
      <c r="A39864" s="57" t="s">
        <v>82170</v>
      </c>
      <c r="B39864" s="57" t="s">
        <v>82171</v>
      </c>
    </row>
    <row r="39865" spans="1:2" x14ac:dyDescent="0.2">
      <c r="A39865" s="57" t="s">
        <v>82172</v>
      </c>
      <c r="B39865" s="57" t="s">
        <v>82173</v>
      </c>
    </row>
    <row r="39866" spans="1:2" x14ac:dyDescent="0.2">
      <c r="A39866" s="57" t="s">
        <v>82174</v>
      </c>
      <c r="B39866" s="57" t="s">
        <v>82175</v>
      </c>
    </row>
    <row r="39867" spans="1:2" x14ac:dyDescent="0.2">
      <c r="A39867" s="57" t="s">
        <v>82176</v>
      </c>
      <c r="B39867" s="57" t="s">
        <v>82177</v>
      </c>
    </row>
    <row r="39868" spans="1:2" x14ac:dyDescent="0.2">
      <c r="A39868" s="57" t="s">
        <v>82178</v>
      </c>
      <c r="B39868" s="57" t="s">
        <v>82179</v>
      </c>
    </row>
    <row r="39869" spans="1:2" x14ac:dyDescent="0.2">
      <c r="A39869" s="57" t="s">
        <v>82180</v>
      </c>
      <c r="B39869" s="57" t="s">
        <v>82181</v>
      </c>
    </row>
    <row r="39870" spans="1:2" x14ac:dyDescent="0.2">
      <c r="A39870" s="57" t="s">
        <v>82182</v>
      </c>
      <c r="B39870" s="57" t="s">
        <v>82183</v>
      </c>
    </row>
    <row r="39871" spans="1:2" x14ac:dyDescent="0.2">
      <c r="A39871" s="57" t="s">
        <v>82184</v>
      </c>
      <c r="B39871" s="57" t="s">
        <v>82185</v>
      </c>
    </row>
    <row r="39872" spans="1:2" x14ac:dyDescent="0.2">
      <c r="A39872" s="57" t="s">
        <v>82186</v>
      </c>
      <c r="B39872" s="57" t="s">
        <v>82187</v>
      </c>
    </row>
    <row r="39873" spans="1:2" x14ac:dyDescent="0.2">
      <c r="A39873" s="57" t="s">
        <v>82188</v>
      </c>
      <c r="B39873" s="57" t="s">
        <v>82189</v>
      </c>
    </row>
    <row r="39874" spans="1:2" x14ac:dyDescent="0.2">
      <c r="A39874" s="57" t="s">
        <v>82190</v>
      </c>
      <c r="B39874" s="57" t="s">
        <v>82191</v>
      </c>
    </row>
    <row r="39875" spans="1:2" x14ac:dyDescent="0.2">
      <c r="A39875" s="57" t="s">
        <v>82192</v>
      </c>
      <c r="B39875" s="57" t="s">
        <v>82193</v>
      </c>
    </row>
    <row r="39876" spans="1:2" x14ac:dyDescent="0.2">
      <c r="A39876" s="57" t="s">
        <v>82194</v>
      </c>
      <c r="B39876" s="57" t="s">
        <v>82195</v>
      </c>
    </row>
    <row r="39877" spans="1:2" x14ac:dyDescent="0.2">
      <c r="A39877" s="57" t="s">
        <v>82196</v>
      </c>
      <c r="B39877" s="57" t="s">
        <v>82197</v>
      </c>
    </row>
    <row r="39878" spans="1:2" x14ac:dyDescent="0.2">
      <c r="A39878" s="57" t="s">
        <v>82198</v>
      </c>
      <c r="B39878" s="57" t="s">
        <v>82199</v>
      </c>
    </row>
    <row r="39879" spans="1:2" x14ac:dyDescent="0.2">
      <c r="A39879" s="57" t="s">
        <v>82200</v>
      </c>
      <c r="B39879" s="57" t="s">
        <v>82201</v>
      </c>
    </row>
    <row r="39880" spans="1:2" x14ac:dyDescent="0.2">
      <c r="A39880" s="57" t="s">
        <v>82202</v>
      </c>
      <c r="B39880" s="57" t="s">
        <v>82203</v>
      </c>
    </row>
    <row r="39881" spans="1:2" x14ac:dyDescent="0.2">
      <c r="A39881" s="57" t="s">
        <v>82204</v>
      </c>
      <c r="B39881" s="57" t="s">
        <v>82205</v>
      </c>
    </row>
    <row r="39882" spans="1:2" x14ac:dyDescent="0.2">
      <c r="A39882" s="57" t="s">
        <v>82206</v>
      </c>
      <c r="B39882" s="57" t="s">
        <v>82207</v>
      </c>
    </row>
    <row r="39883" spans="1:2" x14ac:dyDescent="0.2">
      <c r="A39883" s="57" t="s">
        <v>82208</v>
      </c>
      <c r="B39883" s="57" t="s">
        <v>82209</v>
      </c>
    </row>
    <row r="39884" spans="1:2" x14ac:dyDescent="0.2">
      <c r="A39884" s="57" t="s">
        <v>82210</v>
      </c>
      <c r="B39884" s="57" t="s">
        <v>82211</v>
      </c>
    </row>
    <row r="39885" spans="1:2" x14ac:dyDescent="0.2">
      <c r="A39885" s="57" t="s">
        <v>82212</v>
      </c>
      <c r="B39885" s="57" t="s">
        <v>82213</v>
      </c>
    </row>
    <row r="39886" spans="1:2" x14ac:dyDescent="0.2">
      <c r="A39886" s="57" t="s">
        <v>82214</v>
      </c>
      <c r="B39886" s="57" t="s">
        <v>82215</v>
      </c>
    </row>
    <row r="39887" spans="1:2" x14ac:dyDescent="0.2">
      <c r="A39887" s="57" t="s">
        <v>82216</v>
      </c>
      <c r="B39887" s="57" t="s">
        <v>82217</v>
      </c>
    </row>
    <row r="39888" spans="1:2" x14ac:dyDescent="0.2">
      <c r="A39888" s="57" t="s">
        <v>82218</v>
      </c>
      <c r="B39888" s="57" t="s">
        <v>82219</v>
      </c>
    </row>
    <row r="39889" spans="1:2" x14ac:dyDescent="0.2">
      <c r="A39889" s="57" t="s">
        <v>82220</v>
      </c>
      <c r="B39889" s="57" t="s">
        <v>82221</v>
      </c>
    </row>
    <row r="39890" spans="1:2" x14ac:dyDescent="0.2">
      <c r="A39890" s="57" t="s">
        <v>82222</v>
      </c>
      <c r="B39890" s="57" t="s">
        <v>82223</v>
      </c>
    </row>
    <row r="39891" spans="1:2" x14ac:dyDescent="0.2">
      <c r="A39891" s="57" t="s">
        <v>82224</v>
      </c>
      <c r="B39891" s="57" t="s">
        <v>82225</v>
      </c>
    </row>
    <row r="39892" spans="1:2" x14ac:dyDescent="0.2">
      <c r="A39892" s="57" t="s">
        <v>82226</v>
      </c>
      <c r="B39892" s="57" t="s">
        <v>82227</v>
      </c>
    </row>
    <row r="39893" spans="1:2" x14ac:dyDescent="0.2">
      <c r="A39893" s="57" t="s">
        <v>82228</v>
      </c>
      <c r="B39893" s="57" t="s">
        <v>82229</v>
      </c>
    </row>
    <row r="39894" spans="1:2" x14ac:dyDescent="0.2">
      <c r="A39894" s="57" t="s">
        <v>82230</v>
      </c>
      <c r="B39894" s="57" t="s">
        <v>82231</v>
      </c>
    </row>
    <row r="39895" spans="1:2" x14ac:dyDescent="0.2">
      <c r="A39895" s="57" t="s">
        <v>82232</v>
      </c>
      <c r="B39895" s="57" t="s">
        <v>82233</v>
      </c>
    </row>
    <row r="39896" spans="1:2" x14ac:dyDescent="0.2">
      <c r="A39896" s="57" t="s">
        <v>82234</v>
      </c>
      <c r="B39896" s="57" t="s">
        <v>82235</v>
      </c>
    </row>
    <row r="39897" spans="1:2" x14ac:dyDescent="0.2">
      <c r="A39897" s="57" t="s">
        <v>82236</v>
      </c>
      <c r="B39897" s="57" t="s">
        <v>82237</v>
      </c>
    </row>
    <row r="39898" spans="1:2" x14ac:dyDescent="0.2">
      <c r="A39898" s="57" t="s">
        <v>82238</v>
      </c>
      <c r="B39898" s="57" t="s">
        <v>82239</v>
      </c>
    </row>
    <row r="39899" spans="1:2" x14ac:dyDescent="0.2">
      <c r="A39899" s="57" t="s">
        <v>82240</v>
      </c>
      <c r="B39899" s="57" t="s">
        <v>82241</v>
      </c>
    </row>
    <row r="39900" spans="1:2" x14ac:dyDescent="0.2">
      <c r="A39900" s="57" t="s">
        <v>82242</v>
      </c>
      <c r="B39900" s="57" t="s">
        <v>82243</v>
      </c>
    </row>
    <row r="39901" spans="1:2" x14ac:dyDescent="0.2">
      <c r="A39901" s="57" t="s">
        <v>82244</v>
      </c>
      <c r="B39901" s="57" t="s">
        <v>82245</v>
      </c>
    </row>
    <row r="39902" spans="1:2" x14ac:dyDescent="0.2">
      <c r="A39902" s="57" t="s">
        <v>82246</v>
      </c>
      <c r="B39902" s="57" t="s">
        <v>82247</v>
      </c>
    </row>
    <row r="39903" spans="1:2" x14ac:dyDescent="0.2">
      <c r="A39903" s="57" t="s">
        <v>82248</v>
      </c>
      <c r="B39903" s="57" t="s">
        <v>82249</v>
      </c>
    </row>
    <row r="39904" spans="1:2" x14ac:dyDescent="0.2">
      <c r="A39904" s="57" t="s">
        <v>82250</v>
      </c>
      <c r="B39904" s="57" t="s">
        <v>82251</v>
      </c>
    </row>
    <row r="39905" spans="1:2" x14ac:dyDescent="0.2">
      <c r="A39905" s="57" t="s">
        <v>82252</v>
      </c>
      <c r="B39905" s="57" t="s">
        <v>82253</v>
      </c>
    </row>
    <row r="39906" spans="1:2" x14ac:dyDescent="0.2">
      <c r="A39906" s="57" t="s">
        <v>82254</v>
      </c>
      <c r="B39906" s="57" t="s">
        <v>82255</v>
      </c>
    </row>
    <row r="39907" spans="1:2" x14ac:dyDescent="0.2">
      <c r="A39907" s="57" t="s">
        <v>82256</v>
      </c>
      <c r="B39907" s="57" t="s">
        <v>82257</v>
      </c>
    </row>
    <row r="39908" spans="1:2" x14ac:dyDescent="0.2">
      <c r="A39908" s="57" t="s">
        <v>82258</v>
      </c>
      <c r="B39908" s="57" t="s">
        <v>82259</v>
      </c>
    </row>
    <row r="39909" spans="1:2" x14ac:dyDescent="0.2">
      <c r="A39909" s="57" t="s">
        <v>82260</v>
      </c>
      <c r="B39909" s="57" t="s">
        <v>82261</v>
      </c>
    </row>
    <row r="39910" spans="1:2" x14ac:dyDescent="0.2">
      <c r="A39910" s="57" t="s">
        <v>82262</v>
      </c>
      <c r="B39910" s="57" t="s">
        <v>82263</v>
      </c>
    </row>
    <row r="39911" spans="1:2" x14ac:dyDescent="0.2">
      <c r="A39911" s="57" t="s">
        <v>82264</v>
      </c>
      <c r="B39911" s="57" t="s">
        <v>82265</v>
      </c>
    </row>
    <row r="39912" spans="1:2" x14ac:dyDescent="0.2">
      <c r="A39912" s="57" t="s">
        <v>82266</v>
      </c>
      <c r="B39912" s="57" t="s">
        <v>82267</v>
      </c>
    </row>
    <row r="39913" spans="1:2" x14ac:dyDescent="0.2">
      <c r="A39913" s="57" t="s">
        <v>82268</v>
      </c>
      <c r="B39913" s="57" t="s">
        <v>82269</v>
      </c>
    </row>
    <row r="39914" spans="1:2" x14ac:dyDescent="0.2">
      <c r="A39914" s="57" t="s">
        <v>82270</v>
      </c>
      <c r="B39914" s="57" t="s">
        <v>82271</v>
      </c>
    </row>
    <row r="39915" spans="1:2" x14ac:dyDescent="0.2">
      <c r="A39915" s="57" t="s">
        <v>82272</v>
      </c>
      <c r="B39915" s="57" t="s">
        <v>82273</v>
      </c>
    </row>
    <row r="39916" spans="1:2" x14ac:dyDescent="0.2">
      <c r="A39916" s="57" t="s">
        <v>82274</v>
      </c>
      <c r="B39916" s="57" t="s">
        <v>82275</v>
      </c>
    </row>
    <row r="39917" spans="1:2" x14ac:dyDescent="0.2">
      <c r="A39917" s="57" t="s">
        <v>82276</v>
      </c>
      <c r="B39917" s="57" t="s">
        <v>82277</v>
      </c>
    </row>
    <row r="39918" spans="1:2" x14ac:dyDescent="0.2">
      <c r="A39918" s="57" t="s">
        <v>82278</v>
      </c>
      <c r="B39918" s="57" t="s">
        <v>82279</v>
      </c>
    </row>
    <row r="39919" spans="1:2" x14ac:dyDescent="0.2">
      <c r="A39919" s="57" t="s">
        <v>82280</v>
      </c>
      <c r="B39919" s="57" t="s">
        <v>82281</v>
      </c>
    </row>
    <row r="39920" spans="1:2" x14ac:dyDescent="0.2">
      <c r="A39920" s="57" t="s">
        <v>82282</v>
      </c>
      <c r="B39920" s="57" t="s">
        <v>82283</v>
      </c>
    </row>
    <row r="39921" spans="1:2" x14ac:dyDescent="0.2">
      <c r="A39921" s="57" t="s">
        <v>82284</v>
      </c>
      <c r="B39921" s="57" t="s">
        <v>82285</v>
      </c>
    </row>
    <row r="39922" spans="1:2" x14ac:dyDescent="0.2">
      <c r="A39922" s="57" t="s">
        <v>82286</v>
      </c>
      <c r="B39922" s="57" t="s">
        <v>82287</v>
      </c>
    </row>
    <row r="39923" spans="1:2" x14ac:dyDescent="0.2">
      <c r="A39923" s="57" t="s">
        <v>82288</v>
      </c>
      <c r="B39923" s="57" t="s">
        <v>82289</v>
      </c>
    </row>
    <row r="39924" spans="1:2" x14ac:dyDescent="0.2">
      <c r="A39924" s="57" t="s">
        <v>82290</v>
      </c>
      <c r="B39924" s="57" t="s">
        <v>82291</v>
      </c>
    </row>
    <row r="39925" spans="1:2" x14ac:dyDescent="0.2">
      <c r="A39925" s="57" t="s">
        <v>82292</v>
      </c>
      <c r="B39925" s="57" t="s">
        <v>82293</v>
      </c>
    </row>
    <row r="39926" spans="1:2" x14ac:dyDescent="0.2">
      <c r="A39926" s="57" t="s">
        <v>82294</v>
      </c>
      <c r="B39926" s="57" t="s">
        <v>82295</v>
      </c>
    </row>
    <row r="39927" spans="1:2" x14ac:dyDescent="0.2">
      <c r="A39927" s="57" t="s">
        <v>82296</v>
      </c>
      <c r="B39927" s="57" t="s">
        <v>82297</v>
      </c>
    </row>
    <row r="39928" spans="1:2" x14ac:dyDescent="0.2">
      <c r="A39928" s="57" t="s">
        <v>82298</v>
      </c>
      <c r="B39928" s="57" t="s">
        <v>82299</v>
      </c>
    </row>
    <row r="39929" spans="1:2" x14ac:dyDescent="0.2">
      <c r="A39929" s="57" t="s">
        <v>82300</v>
      </c>
      <c r="B39929" s="57" t="s">
        <v>82301</v>
      </c>
    </row>
    <row r="39930" spans="1:2" x14ac:dyDescent="0.2">
      <c r="A39930" s="57" t="s">
        <v>82302</v>
      </c>
      <c r="B39930" s="57" t="s">
        <v>82303</v>
      </c>
    </row>
    <row r="39931" spans="1:2" x14ac:dyDescent="0.2">
      <c r="A39931" s="57" t="s">
        <v>82304</v>
      </c>
      <c r="B39931" s="57" t="s">
        <v>82305</v>
      </c>
    </row>
    <row r="39932" spans="1:2" x14ac:dyDescent="0.2">
      <c r="A39932" s="57" t="s">
        <v>82306</v>
      </c>
      <c r="B39932" s="57" t="s">
        <v>82307</v>
      </c>
    </row>
    <row r="39933" spans="1:2" x14ac:dyDescent="0.2">
      <c r="A39933" s="57" t="s">
        <v>82308</v>
      </c>
      <c r="B39933" s="57" t="s">
        <v>82309</v>
      </c>
    </row>
    <row r="39934" spans="1:2" x14ac:dyDescent="0.2">
      <c r="A39934" s="57" t="s">
        <v>82310</v>
      </c>
      <c r="B39934" s="57" t="s">
        <v>82311</v>
      </c>
    </row>
    <row r="39935" spans="1:2" x14ac:dyDescent="0.2">
      <c r="A39935" s="57" t="s">
        <v>82312</v>
      </c>
      <c r="B39935" s="57" t="s">
        <v>82313</v>
      </c>
    </row>
    <row r="39936" spans="1:2" x14ac:dyDescent="0.2">
      <c r="A39936" s="57" t="s">
        <v>82314</v>
      </c>
      <c r="B39936" s="57" t="s">
        <v>82315</v>
      </c>
    </row>
    <row r="39937" spans="1:2" x14ac:dyDescent="0.2">
      <c r="A39937" s="57" t="s">
        <v>82316</v>
      </c>
      <c r="B39937" s="57" t="s">
        <v>82317</v>
      </c>
    </row>
    <row r="39938" spans="1:2" x14ac:dyDescent="0.2">
      <c r="A39938" s="57" t="s">
        <v>82318</v>
      </c>
      <c r="B39938" s="57" t="s">
        <v>82319</v>
      </c>
    </row>
    <row r="39939" spans="1:2" x14ac:dyDescent="0.2">
      <c r="A39939" s="57" t="s">
        <v>82320</v>
      </c>
      <c r="B39939" s="57" t="s">
        <v>82321</v>
      </c>
    </row>
    <row r="39940" spans="1:2" x14ac:dyDescent="0.2">
      <c r="A39940" s="57" t="s">
        <v>82322</v>
      </c>
      <c r="B39940" s="57" t="s">
        <v>82323</v>
      </c>
    </row>
    <row r="39941" spans="1:2" x14ac:dyDescent="0.2">
      <c r="A39941" s="57" t="s">
        <v>82324</v>
      </c>
      <c r="B39941" s="57" t="s">
        <v>82325</v>
      </c>
    </row>
    <row r="39942" spans="1:2" x14ac:dyDescent="0.2">
      <c r="A39942" s="57" t="s">
        <v>82326</v>
      </c>
      <c r="B39942" s="57" t="s">
        <v>82327</v>
      </c>
    </row>
    <row r="39943" spans="1:2" x14ac:dyDescent="0.2">
      <c r="A39943" s="57" t="s">
        <v>82328</v>
      </c>
      <c r="B39943" s="57" t="s">
        <v>82329</v>
      </c>
    </row>
    <row r="39944" spans="1:2" x14ac:dyDescent="0.2">
      <c r="A39944" s="57" t="s">
        <v>82330</v>
      </c>
      <c r="B39944" s="57" t="s">
        <v>82331</v>
      </c>
    </row>
    <row r="39945" spans="1:2" x14ac:dyDescent="0.2">
      <c r="A39945" s="57" t="s">
        <v>82332</v>
      </c>
      <c r="B39945" s="57" t="s">
        <v>82333</v>
      </c>
    </row>
    <row r="39946" spans="1:2" x14ac:dyDescent="0.2">
      <c r="A39946" s="57" t="s">
        <v>82334</v>
      </c>
      <c r="B39946" s="57" t="s">
        <v>82335</v>
      </c>
    </row>
    <row r="39947" spans="1:2" x14ac:dyDescent="0.2">
      <c r="A39947" s="57" t="s">
        <v>82336</v>
      </c>
      <c r="B39947" s="57" t="s">
        <v>82337</v>
      </c>
    </row>
    <row r="39948" spans="1:2" x14ac:dyDescent="0.2">
      <c r="A39948" s="57" t="s">
        <v>82338</v>
      </c>
      <c r="B39948" s="57" t="s">
        <v>82339</v>
      </c>
    </row>
    <row r="39949" spans="1:2" x14ac:dyDescent="0.2">
      <c r="A39949" s="57" t="s">
        <v>82340</v>
      </c>
      <c r="B39949" s="57" t="s">
        <v>82341</v>
      </c>
    </row>
    <row r="39950" spans="1:2" x14ac:dyDescent="0.2">
      <c r="A39950" s="57" t="s">
        <v>82342</v>
      </c>
      <c r="B39950" s="57" t="s">
        <v>82343</v>
      </c>
    </row>
    <row r="39951" spans="1:2" x14ac:dyDescent="0.2">
      <c r="A39951" s="57" t="s">
        <v>82344</v>
      </c>
      <c r="B39951" s="57" t="s">
        <v>82345</v>
      </c>
    </row>
    <row r="39952" spans="1:2" x14ac:dyDescent="0.2">
      <c r="A39952" s="57" t="s">
        <v>82346</v>
      </c>
      <c r="B39952" s="57" t="s">
        <v>82347</v>
      </c>
    </row>
    <row r="39953" spans="1:2" x14ac:dyDescent="0.2">
      <c r="A39953" s="57" t="s">
        <v>82348</v>
      </c>
      <c r="B39953" s="57" t="s">
        <v>82349</v>
      </c>
    </row>
    <row r="39954" spans="1:2" x14ac:dyDescent="0.2">
      <c r="A39954" s="57" t="s">
        <v>82350</v>
      </c>
      <c r="B39954" s="57" t="s">
        <v>82351</v>
      </c>
    </row>
    <row r="39955" spans="1:2" x14ac:dyDescent="0.2">
      <c r="A39955" s="57" t="s">
        <v>82352</v>
      </c>
      <c r="B39955" s="57" t="s">
        <v>82353</v>
      </c>
    </row>
    <row r="39956" spans="1:2" x14ac:dyDescent="0.2">
      <c r="A39956" s="57" t="s">
        <v>82354</v>
      </c>
      <c r="B39956" s="57" t="s">
        <v>82355</v>
      </c>
    </row>
    <row r="39957" spans="1:2" x14ac:dyDescent="0.2">
      <c r="A39957" s="57" t="s">
        <v>82356</v>
      </c>
      <c r="B39957" s="57" t="s">
        <v>82357</v>
      </c>
    </row>
    <row r="39958" spans="1:2" x14ac:dyDescent="0.2">
      <c r="A39958" s="57" t="s">
        <v>82358</v>
      </c>
      <c r="B39958" s="57" t="s">
        <v>82359</v>
      </c>
    </row>
    <row r="39959" spans="1:2" x14ac:dyDescent="0.2">
      <c r="A39959" s="57" t="s">
        <v>82360</v>
      </c>
      <c r="B39959" s="57" t="s">
        <v>82361</v>
      </c>
    </row>
    <row r="39960" spans="1:2" x14ac:dyDescent="0.2">
      <c r="A39960" s="57" t="s">
        <v>82362</v>
      </c>
      <c r="B39960" s="57" t="s">
        <v>82363</v>
      </c>
    </row>
    <row r="39961" spans="1:2" x14ac:dyDescent="0.2">
      <c r="A39961" s="57" t="s">
        <v>82364</v>
      </c>
      <c r="B39961" s="57" t="s">
        <v>82365</v>
      </c>
    </row>
    <row r="39962" spans="1:2" x14ac:dyDescent="0.2">
      <c r="A39962" s="57" t="s">
        <v>82366</v>
      </c>
      <c r="B39962" s="57" t="s">
        <v>82367</v>
      </c>
    </row>
    <row r="39963" spans="1:2" x14ac:dyDescent="0.2">
      <c r="A39963" s="57" t="s">
        <v>82368</v>
      </c>
      <c r="B39963" s="57" t="s">
        <v>82369</v>
      </c>
    </row>
    <row r="39964" spans="1:2" x14ac:dyDescent="0.2">
      <c r="A39964" s="57" t="s">
        <v>82370</v>
      </c>
      <c r="B39964" s="57" t="s">
        <v>82371</v>
      </c>
    </row>
    <row r="39965" spans="1:2" x14ac:dyDescent="0.2">
      <c r="A39965" s="57" t="s">
        <v>82372</v>
      </c>
      <c r="B39965" s="57" t="s">
        <v>82373</v>
      </c>
    </row>
    <row r="39966" spans="1:2" x14ac:dyDescent="0.2">
      <c r="A39966" s="57" t="s">
        <v>82374</v>
      </c>
      <c r="B39966" s="57" t="s">
        <v>82375</v>
      </c>
    </row>
    <row r="39967" spans="1:2" x14ac:dyDescent="0.2">
      <c r="A39967" s="57" t="s">
        <v>82376</v>
      </c>
      <c r="B39967" s="57" t="s">
        <v>82377</v>
      </c>
    </row>
    <row r="39968" spans="1:2" x14ac:dyDescent="0.2">
      <c r="A39968" s="57" t="s">
        <v>82378</v>
      </c>
      <c r="B39968" s="57" t="s">
        <v>82379</v>
      </c>
    </row>
    <row r="39969" spans="1:2" x14ac:dyDescent="0.2">
      <c r="A39969" s="57" t="s">
        <v>82380</v>
      </c>
      <c r="B39969" s="57" t="s">
        <v>82381</v>
      </c>
    </row>
    <row r="39970" spans="1:2" x14ac:dyDescent="0.2">
      <c r="A39970" s="57" t="s">
        <v>82382</v>
      </c>
      <c r="B39970" s="57" t="s">
        <v>82383</v>
      </c>
    </row>
    <row r="39971" spans="1:2" x14ac:dyDescent="0.2">
      <c r="A39971" s="57" t="s">
        <v>82384</v>
      </c>
      <c r="B39971" s="57" t="s">
        <v>82385</v>
      </c>
    </row>
    <row r="39972" spans="1:2" x14ac:dyDescent="0.2">
      <c r="A39972" s="57" t="s">
        <v>82386</v>
      </c>
      <c r="B39972" s="57" t="s">
        <v>82387</v>
      </c>
    </row>
    <row r="39973" spans="1:2" x14ac:dyDescent="0.2">
      <c r="A39973" s="57" t="s">
        <v>82388</v>
      </c>
      <c r="B39973" s="57" t="s">
        <v>82389</v>
      </c>
    </row>
    <row r="39974" spans="1:2" x14ac:dyDescent="0.2">
      <c r="A39974" s="57" t="s">
        <v>82390</v>
      </c>
      <c r="B39974" s="57" t="s">
        <v>82391</v>
      </c>
    </row>
    <row r="39975" spans="1:2" x14ac:dyDescent="0.2">
      <c r="A39975" s="57" t="s">
        <v>82392</v>
      </c>
      <c r="B39975" s="57" t="s">
        <v>82393</v>
      </c>
    </row>
    <row r="39976" spans="1:2" x14ac:dyDescent="0.2">
      <c r="A39976" s="57" t="s">
        <v>82394</v>
      </c>
      <c r="B39976" s="57" t="s">
        <v>82395</v>
      </c>
    </row>
    <row r="39977" spans="1:2" x14ac:dyDescent="0.2">
      <c r="A39977" s="57" t="s">
        <v>82396</v>
      </c>
      <c r="B39977" s="57" t="s">
        <v>82397</v>
      </c>
    </row>
    <row r="39978" spans="1:2" x14ac:dyDescent="0.2">
      <c r="A39978" s="57" t="s">
        <v>82398</v>
      </c>
      <c r="B39978" s="57" t="s">
        <v>82399</v>
      </c>
    </row>
    <row r="39979" spans="1:2" x14ac:dyDescent="0.2">
      <c r="A39979" s="57" t="s">
        <v>82400</v>
      </c>
      <c r="B39979" s="57" t="s">
        <v>82401</v>
      </c>
    </row>
    <row r="39980" spans="1:2" x14ac:dyDescent="0.2">
      <c r="A39980" s="57" t="s">
        <v>82402</v>
      </c>
      <c r="B39980" s="57" t="s">
        <v>82403</v>
      </c>
    </row>
    <row r="39981" spans="1:2" x14ac:dyDescent="0.2">
      <c r="A39981" s="57" t="s">
        <v>82404</v>
      </c>
      <c r="B39981" s="57" t="s">
        <v>82405</v>
      </c>
    </row>
    <row r="39982" spans="1:2" x14ac:dyDescent="0.2">
      <c r="A39982" s="57" t="s">
        <v>82406</v>
      </c>
      <c r="B39982" s="57" t="s">
        <v>82407</v>
      </c>
    </row>
    <row r="39983" spans="1:2" x14ac:dyDescent="0.2">
      <c r="A39983" s="57" t="s">
        <v>82408</v>
      </c>
      <c r="B39983" s="57" t="s">
        <v>82409</v>
      </c>
    </row>
    <row r="39984" spans="1:2" x14ac:dyDescent="0.2">
      <c r="A39984" s="57" t="s">
        <v>82410</v>
      </c>
      <c r="B39984" s="57" t="s">
        <v>82411</v>
      </c>
    </row>
    <row r="39985" spans="1:2" x14ac:dyDescent="0.2">
      <c r="A39985" s="57" t="s">
        <v>82412</v>
      </c>
      <c r="B39985" s="57" t="s">
        <v>82413</v>
      </c>
    </row>
    <row r="39986" spans="1:2" x14ac:dyDescent="0.2">
      <c r="A39986" s="57" t="s">
        <v>82414</v>
      </c>
      <c r="B39986" s="57" t="s">
        <v>82415</v>
      </c>
    </row>
    <row r="39987" spans="1:2" x14ac:dyDescent="0.2">
      <c r="A39987" s="57" t="s">
        <v>82416</v>
      </c>
      <c r="B39987" s="57" t="s">
        <v>82417</v>
      </c>
    </row>
    <row r="39988" spans="1:2" x14ac:dyDescent="0.2">
      <c r="A39988" s="57" t="s">
        <v>82418</v>
      </c>
      <c r="B39988" s="57" t="s">
        <v>82419</v>
      </c>
    </row>
    <row r="39989" spans="1:2" x14ac:dyDescent="0.2">
      <c r="A39989" s="57" t="s">
        <v>82420</v>
      </c>
      <c r="B39989" s="57" t="s">
        <v>82421</v>
      </c>
    </row>
    <row r="39990" spans="1:2" x14ac:dyDescent="0.2">
      <c r="A39990" s="57" t="s">
        <v>82422</v>
      </c>
      <c r="B39990" s="57" t="s">
        <v>82423</v>
      </c>
    </row>
    <row r="39991" spans="1:2" x14ac:dyDescent="0.2">
      <c r="A39991" s="57" t="s">
        <v>82424</v>
      </c>
      <c r="B39991" s="57" t="s">
        <v>82425</v>
      </c>
    </row>
    <row r="39992" spans="1:2" x14ac:dyDescent="0.2">
      <c r="A39992" s="57" t="s">
        <v>82426</v>
      </c>
      <c r="B39992" s="57" t="s">
        <v>82427</v>
      </c>
    </row>
    <row r="39993" spans="1:2" x14ac:dyDescent="0.2">
      <c r="A39993" s="57" t="s">
        <v>82428</v>
      </c>
      <c r="B39993" s="57" t="s">
        <v>82429</v>
      </c>
    </row>
    <row r="39994" spans="1:2" x14ac:dyDescent="0.2">
      <c r="A39994" s="57" t="s">
        <v>82430</v>
      </c>
      <c r="B39994" s="57" t="s">
        <v>82431</v>
      </c>
    </row>
    <row r="39995" spans="1:2" x14ac:dyDescent="0.2">
      <c r="A39995" s="57" t="s">
        <v>82432</v>
      </c>
      <c r="B39995" s="57" t="s">
        <v>82433</v>
      </c>
    </row>
    <row r="39996" spans="1:2" x14ac:dyDescent="0.2">
      <c r="A39996" s="57" t="s">
        <v>82434</v>
      </c>
      <c r="B39996" s="57" t="s">
        <v>82435</v>
      </c>
    </row>
    <row r="39997" spans="1:2" x14ac:dyDescent="0.2">
      <c r="A39997" s="57" t="s">
        <v>82436</v>
      </c>
      <c r="B39997" s="57" t="s">
        <v>82437</v>
      </c>
    </row>
    <row r="39998" spans="1:2" x14ac:dyDescent="0.2">
      <c r="A39998" s="57" t="s">
        <v>82438</v>
      </c>
      <c r="B39998" s="57" t="s">
        <v>82439</v>
      </c>
    </row>
    <row r="39999" spans="1:2" x14ac:dyDescent="0.2">
      <c r="A39999" s="57" t="s">
        <v>82440</v>
      </c>
      <c r="B39999" s="57" t="s">
        <v>82441</v>
      </c>
    </row>
    <row r="40000" spans="1:2" x14ac:dyDescent="0.2">
      <c r="A40000" s="57" t="s">
        <v>82442</v>
      </c>
      <c r="B40000" s="57" t="s">
        <v>82443</v>
      </c>
    </row>
    <row r="40001" spans="1:2" x14ac:dyDescent="0.2">
      <c r="A40001" s="57" t="s">
        <v>82444</v>
      </c>
      <c r="B40001" s="57" t="s">
        <v>82445</v>
      </c>
    </row>
    <row r="40002" spans="1:2" x14ac:dyDescent="0.2">
      <c r="A40002" s="57" t="s">
        <v>82446</v>
      </c>
      <c r="B40002" s="57" t="s">
        <v>82447</v>
      </c>
    </row>
    <row r="40003" spans="1:2" x14ac:dyDescent="0.2">
      <c r="A40003" s="57" t="s">
        <v>82448</v>
      </c>
      <c r="B40003" s="57" t="s">
        <v>82449</v>
      </c>
    </row>
    <row r="40004" spans="1:2" x14ac:dyDescent="0.2">
      <c r="A40004" s="57" t="s">
        <v>82450</v>
      </c>
      <c r="B40004" s="57" t="s">
        <v>82451</v>
      </c>
    </row>
    <row r="40005" spans="1:2" x14ac:dyDescent="0.2">
      <c r="A40005" s="57" t="s">
        <v>82452</v>
      </c>
      <c r="B40005" s="57" t="s">
        <v>82453</v>
      </c>
    </row>
    <row r="40006" spans="1:2" x14ac:dyDescent="0.2">
      <c r="A40006" s="57" t="s">
        <v>82454</v>
      </c>
      <c r="B40006" s="57" t="s">
        <v>82455</v>
      </c>
    </row>
    <row r="40007" spans="1:2" x14ac:dyDescent="0.2">
      <c r="A40007" s="57" t="s">
        <v>82456</v>
      </c>
      <c r="B40007" s="57" t="s">
        <v>82457</v>
      </c>
    </row>
    <row r="40008" spans="1:2" x14ac:dyDescent="0.2">
      <c r="A40008" s="57" t="s">
        <v>82458</v>
      </c>
      <c r="B40008" s="57" t="s">
        <v>82459</v>
      </c>
    </row>
    <row r="40009" spans="1:2" x14ac:dyDescent="0.2">
      <c r="A40009" s="57" t="s">
        <v>82460</v>
      </c>
      <c r="B40009" s="57" t="s">
        <v>82461</v>
      </c>
    </row>
    <row r="40010" spans="1:2" x14ac:dyDescent="0.2">
      <c r="A40010" s="57" t="s">
        <v>82462</v>
      </c>
      <c r="B40010" s="57" t="s">
        <v>82463</v>
      </c>
    </row>
    <row r="40011" spans="1:2" x14ac:dyDescent="0.2">
      <c r="A40011" s="57" t="s">
        <v>82464</v>
      </c>
      <c r="B40011" s="57" t="s">
        <v>82465</v>
      </c>
    </row>
    <row r="40012" spans="1:2" x14ac:dyDescent="0.2">
      <c r="A40012" s="57" t="s">
        <v>82466</v>
      </c>
      <c r="B40012" s="57" t="s">
        <v>82467</v>
      </c>
    </row>
    <row r="40013" spans="1:2" x14ac:dyDescent="0.2">
      <c r="A40013" s="57" t="s">
        <v>82468</v>
      </c>
      <c r="B40013" s="57" t="s">
        <v>82469</v>
      </c>
    </row>
    <row r="40014" spans="1:2" x14ac:dyDescent="0.2">
      <c r="A40014" s="57" t="s">
        <v>82470</v>
      </c>
      <c r="B40014" s="57" t="s">
        <v>82471</v>
      </c>
    </row>
    <row r="40015" spans="1:2" x14ac:dyDescent="0.2">
      <c r="A40015" s="57" t="s">
        <v>82472</v>
      </c>
      <c r="B40015" s="57" t="s">
        <v>82473</v>
      </c>
    </row>
    <row r="40016" spans="1:2" x14ac:dyDescent="0.2">
      <c r="A40016" s="57" t="s">
        <v>82474</v>
      </c>
      <c r="B40016" s="57" t="s">
        <v>82475</v>
      </c>
    </row>
    <row r="40017" spans="1:2" x14ac:dyDescent="0.2">
      <c r="A40017" s="57" t="s">
        <v>82476</v>
      </c>
      <c r="B40017" s="57" t="s">
        <v>82477</v>
      </c>
    </row>
    <row r="40018" spans="1:2" x14ac:dyDescent="0.2">
      <c r="A40018" s="57" t="s">
        <v>82478</v>
      </c>
      <c r="B40018" s="57" t="s">
        <v>82479</v>
      </c>
    </row>
    <row r="40019" spans="1:2" x14ac:dyDescent="0.2">
      <c r="A40019" s="57" t="s">
        <v>82480</v>
      </c>
      <c r="B40019" s="57" t="s">
        <v>82481</v>
      </c>
    </row>
    <row r="40020" spans="1:2" x14ac:dyDescent="0.2">
      <c r="A40020" s="57" t="s">
        <v>82482</v>
      </c>
      <c r="B40020" s="57" t="s">
        <v>82483</v>
      </c>
    </row>
    <row r="40021" spans="1:2" x14ac:dyDescent="0.2">
      <c r="A40021" s="57" t="s">
        <v>82484</v>
      </c>
      <c r="B40021" s="57" t="s">
        <v>82485</v>
      </c>
    </row>
    <row r="40022" spans="1:2" x14ac:dyDescent="0.2">
      <c r="A40022" s="57" t="s">
        <v>82486</v>
      </c>
      <c r="B40022" s="57" t="s">
        <v>82487</v>
      </c>
    </row>
    <row r="40023" spans="1:2" x14ac:dyDescent="0.2">
      <c r="A40023" s="57" t="s">
        <v>82488</v>
      </c>
      <c r="B40023" s="57" t="s">
        <v>82489</v>
      </c>
    </row>
    <row r="40024" spans="1:2" x14ac:dyDescent="0.2">
      <c r="A40024" s="57" t="s">
        <v>82490</v>
      </c>
      <c r="B40024" s="57" t="s">
        <v>82491</v>
      </c>
    </row>
    <row r="40025" spans="1:2" x14ac:dyDescent="0.2">
      <c r="A40025" s="57" t="s">
        <v>82492</v>
      </c>
      <c r="B40025" s="57" t="s">
        <v>82493</v>
      </c>
    </row>
    <row r="40026" spans="1:2" x14ac:dyDescent="0.2">
      <c r="A40026" s="57" t="s">
        <v>82494</v>
      </c>
      <c r="B40026" s="57" t="s">
        <v>82495</v>
      </c>
    </row>
    <row r="40027" spans="1:2" x14ac:dyDescent="0.2">
      <c r="A40027" s="57" t="s">
        <v>82496</v>
      </c>
      <c r="B40027" s="57" t="s">
        <v>82497</v>
      </c>
    </row>
    <row r="40028" spans="1:2" x14ac:dyDescent="0.2">
      <c r="A40028" s="57" t="s">
        <v>82498</v>
      </c>
      <c r="B40028" s="57" t="s">
        <v>82499</v>
      </c>
    </row>
    <row r="40029" spans="1:2" x14ac:dyDescent="0.2">
      <c r="A40029" s="57" t="s">
        <v>82500</v>
      </c>
      <c r="B40029" s="57" t="s">
        <v>82501</v>
      </c>
    </row>
    <row r="40030" spans="1:2" x14ac:dyDescent="0.2">
      <c r="A40030" s="57" t="s">
        <v>82502</v>
      </c>
      <c r="B40030" s="57" t="s">
        <v>82503</v>
      </c>
    </row>
    <row r="40031" spans="1:2" x14ac:dyDescent="0.2">
      <c r="A40031" s="57" t="s">
        <v>82504</v>
      </c>
      <c r="B40031" s="57" t="s">
        <v>82505</v>
      </c>
    </row>
    <row r="40032" spans="1:2" x14ac:dyDescent="0.2">
      <c r="A40032" s="57" t="s">
        <v>82506</v>
      </c>
      <c r="B40032" s="57" t="s">
        <v>82507</v>
      </c>
    </row>
    <row r="40033" spans="1:2" x14ac:dyDescent="0.2">
      <c r="A40033" s="57" t="s">
        <v>82508</v>
      </c>
      <c r="B40033" s="57" t="s">
        <v>82509</v>
      </c>
    </row>
    <row r="40034" spans="1:2" x14ac:dyDescent="0.2">
      <c r="A40034" s="57" t="s">
        <v>82510</v>
      </c>
      <c r="B40034" s="57" t="s">
        <v>82511</v>
      </c>
    </row>
    <row r="40035" spans="1:2" x14ac:dyDescent="0.2">
      <c r="A40035" s="57" t="s">
        <v>82512</v>
      </c>
      <c r="B40035" s="57" t="s">
        <v>82513</v>
      </c>
    </row>
    <row r="40036" spans="1:2" x14ac:dyDescent="0.2">
      <c r="A40036" s="57" t="s">
        <v>82514</v>
      </c>
      <c r="B40036" s="57" t="s">
        <v>82515</v>
      </c>
    </row>
    <row r="40037" spans="1:2" x14ac:dyDescent="0.2">
      <c r="A40037" s="57" t="s">
        <v>82516</v>
      </c>
      <c r="B40037" s="57" t="s">
        <v>82517</v>
      </c>
    </row>
    <row r="40038" spans="1:2" x14ac:dyDescent="0.2">
      <c r="A40038" s="57" t="s">
        <v>82518</v>
      </c>
      <c r="B40038" s="57" t="s">
        <v>82519</v>
      </c>
    </row>
    <row r="40039" spans="1:2" x14ac:dyDescent="0.2">
      <c r="A40039" s="57" t="s">
        <v>82520</v>
      </c>
      <c r="B40039" s="57" t="s">
        <v>82521</v>
      </c>
    </row>
    <row r="40040" spans="1:2" x14ac:dyDescent="0.2">
      <c r="A40040" s="57" t="s">
        <v>82522</v>
      </c>
      <c r="B40040" s="57" t="s">
        <v>82523</v>
      </c>
    </row>
    <row r="40041" spans="1:2" x14ac:dyDescent="0.2">
      <c r="A40041" s="57" t="s">
        <v>82524</v>
      </c>
      <c r="B40041" s="57" t="s">
        <v>82525</v>
      </c>
    </row>
    <row r="40042" spans="1:2" x14ac:dyDescent="0.2">
      <c r="A40042" s="57" t="s">
        <v>82526</v>
      </c>
      <c r="B40042" s="57" t="s">
        <v>82527</v>
      </c>
    </row>
    <row r="40043" spans="1:2" x14ac:dyDescent="0.2">
      <c r="A40043" s="57" t="s">
        <v>82528</v>
      </c>
      <c r="B40043" s="57" t="s">
        <v>82529</v>
      </c>
    </row>
    <row r="40044" spans="1:2" x14ac:dyDescent="0.2">
      <c r="A40044" s="57" t="s">
        <v>82530</v>
      </c>
      <c r="B40044" s="57" t="s">
        <v>82531</v>
      </c>
    </row>
    <row r="40045" spans="1:2" x14ac:dyDescent="0.2">
      <c r="A40045" s="57" t="s">
        <v>82532</v>
      </c>
      <c r="B40045" s="57" t="s">
        <v>82533</v>
      </c>
    </row>
    <row r="40046" spans="1:2" x14ac:dyDescent="0.2">
      <c r="A40046" s="57" t="s">
        <v>82534</v>
      </c>
      <c r="B40046" s="57" t="s">
        <v>82535</v>
      </c>
    </row>
    <row r="40047" spans="1:2" x14ac:dyDescent="0.2">
      <c r="A40047" s="57" t="s">
        <v>82536</v>
      </c>
      <c r="B40047" s="57" t="s">
        <v>82537</v>
      </c>
    </row>
    <row r="40048" spans="1:2" x14ac:dyDescent="0.2">
      <c r="A40048" s="57" t="s">
        <v>82538</v>
      </c>
      <c r="B40048" s="57" t="s">
        <v>82539</v>
      </c>
    </row>
    <row r="40049" spans="1:2" x14ac:dyDescent="0.2">
      <c r="A40049" s="57" t="s">
        <v>82540</v>
      </c>
      <c r="B40049" s="57" t="s">
        <v>82541</v>
      </c>
    </row>
    <row r="40050" spans="1:2" x14ac:dyDescent="0.2">
      <c r="A40050" s="57" t="s">
        <v>82542</v>
      </c>
      <c r="B40050" s="57" t="s">
        <v>82543</v>
      </c>
    </row>
    <row r="40051" spans="1:2" x14ac:dyDescent="0.2">
      <c r="A40051" s="57" t="s">
        <v>82544</v>
      </c>
      <c r="B40051" s="57" t="s">
        <v>82545</v>
      </c>
    </row>
    <row r="40052" spans="1:2" x14ac:dyDescent="0.2">
      <c r="A40052" s="57" t="s">
        <v>82546</v>
      </c>
      <c r="B40052" s="57" t="s">
        <v>82547</v>
      </c>
    </row>
    <row r="40053" spans="1:2" x14ac:dyDescent="0.2">
      <c r="A40053" s="57" t="s">
        <v>82548</v>
      </c>
      <c r="B40053" s="57" t="s">
        <v>82549</v>
      </c>
    </row>
    <row r="40054" spans="1:2" x14ac:dyDescent="0.2">
      <c r="A40054" s="57" t="s">
        <v>82550</v>
      </c>
      <c r="B40054" s="57" t="s">
        <v>82551</v>
      </c>
    </row>
    <row r="40055" spans="1:2" x14ac:dyDescent="0.2">
      <c r="A40055" s="57" t="s">
        <v>82552</v>
      </c>
      <c r="B40055" s="57" t="s">
        <v>82553</v>
      </c>
    </row>
    <row r="40056" spans="1:2" x14ac:dyDescent="0.2">
      <c r="A40056" s="57" t="s">
        <v>82554</v>
      </c>
      <c r="B40056" s="57" t="s">
        <v>82555</v>
      </c>
    </row>
    <row r="40057" spans="1:2" x14ac:dyDescent="0.2">
      <c r="A40057" s="57" t="s">
        <v>82556</v>
      </c>
      <c r="B40057" s="57" t="s">
        <v>82557</v>
      </c>
    </row>
    <row r="40058" spans="1:2" x14ac:dyDescent="0.2">
      <c r="A40058" s="57" t="s">
        <v>82558</v>
      </c>
      <c r="B40058" s="57" t="s">
        <v>82559</v>
      </c>
    </row>
    <row r="40059" spans="1:2" x14ac:dyDescent="0.2">
      <c r="A40059" s="57" t="s">
        <v>82560</v>
      </c>
      <c r="B40059" s="57" t="s">
        <v>82561</v>
      </c>
    </row>
    <row r="40060" spans="1:2" x14ac:dyDescent="0.2">
      <c r="A40060" s="57" t="s">
        <v>82562</v>
      </c>
      <c r="B40060" s="57" t="s">
        <v>82563</v>
      </c>
    </row>
    <row r="40061" spans="1:2" x14ac:dyDescent="0.2">
      <c r="A40061" s="57" t="s">
        <v>82564</v>
      </c>
      <c r="B40061" s="57" t="s">
        <v>82565</v>
      </c>
    </row>
    <row r="40062" spans="1:2" x14ac:dyDescent="0.2">
      <c r="A40062" s="57" t="s">
        <v>82566</v>
      </c>
      <c r="B40062" s="57" t="s">
        <v>82567</v>
      </c>
    </row>
    <row r="40063" spans="1:2" x14ac:dyDescent="0.2">
      <c r="A40063" s="57" t="s">
        <v>82568</v>
      </c>
      <c r="B40063" s="57" t="s">
        <v>82569</v>
      </c>
    </row>
    <row r="40064" spans="1:2" x14ac:dyDescent="0.2">
      <c r="A40064" s="57" t="s">
        <v>82570</v>
      </c>
      <c r="B40064" s="57" t="s">
        <v>82571</v>
      </c>
    </row>
    <row r="40065" spans="1:2" x14ac:dyDescent="0.2">
      <c r="A40065" s="57" t="s">
        <v>82572</v>
      </c>
      <c r="B40065" s="57" t="s">
        <v>82573</v>
      </c>
    </row>
    <row r="40066" spans="1:2" x14ac:dyDescent="0.2">
      <c r="A40066" s="57" t="s">
        <v>82574</v>
      </c>
      <c r="B40066" s="57" t="s">
        <v>82575</v>
      </c>
    </row>
    <row r="40067" spans="1:2" x14ac:dyDescent="0.2">
      <c r="A40067" s="57" t="s">
        <v>82576</v>
      </c>
      <c r="B40067" s="57" t="s">
        <v>82577</v>
      </c>
    </row>
    <row r="40068" spans="1:2" x14ac:dyDescent="0.2">
      <c r="A40068" s="57" t="s">
        <v>82578</v>
      </c>
      <c r="B40068" s="57" t="s">
        <v>82579</v>
      </c>
    </row>
    <row r="40069" spans="1:2" x14ac:dyDescent="0.2">
      <c r="A40069" s="57" t="s">
        <v>82580</v>
      </c>
      <c r="B40069" s="57" t="s">
        <v>82581</v>
      </c>
    </row>
    <row r="40070" spans="1:2" x14ac:dyDescent="0.2">
      <c r="A40070" s="57" t="s">
        <v>82582</v>
      </c>
      <c r="B40070" s="57" t="s">
        <v>82583</v>
      </c>
    </row>
    <row r="40071" spans="1:2" x14ac:dyDescent="0.2">
      <c r="A40071" s="57" t="s">
        <v>82584</v>
      </c>
      <c r="B40071" s="57" t="s">
        <v>82585</v>
      </c>
    </row>
    <row r="40072" spans="1:2" x14ac:dyDescent="0.2">
      <c r="A40072" s="57" t="s">
        <v>82586</v>
      </c>
      <c r="B40072" s="57" t="s">
        <v>82587</v>
      </c>
    </row>
    <row r="40073" spans="1:2" x14ac:dyDescent="0.2">
      <c r="A40073" s="57" t="s">
        <v>82588</v>
      </c>
      <c r="B40073" s="57" t="s">
        <v>82589</v>
      </c>
    </row>
    <row r="40074" spans="1:2" x14ac:dyDescent="0.2">
      <c r="A40074" s="57" t="s">
        <v>82590</v>
      </c>
      <c r="B40074" s="57" t="s">
        <v>82591</v>
      </c>
    </row>
    <row r="40075" spans="1:2" x14ac:dyDescent="0.2">
      <c r="A40075" s="57" t="s">
        <v>82592</v>
      </c>
      <c r="B40075" s="57" t="s">
        <v>82593</v>
      </c>
    </row>
    <row r="40076" spans="1:2" x14ac:dyDescent="0.2">
      <c r="A40076" s="57" t="s">
        <v>82594</v>
      </c>
      <c r="B40076" s="57" t="s">
        <v>82595</v>
      </c>
    </row>
    <row r="40077" spans="1:2" x14ac:dyDescent="0.2">
      <c r="A40077" s="57" t="s">
        <v>82596</v>
      </c>
      <c r="B40077" s="57" t="s">
        <v>82597</v>
      </c>
    </row>
    <row r="40078" spans="1:2" x14ac:dyDescent="0.2">
      <c r="A40078" s="57" t="s">
        <v>82598</v>
      </c>
      <c r="B40078" s="57" t="s">
        <v>82599</v>
      </c>
    </row>
    <row r="40079" spans="1:2" x14ac:dyDescent="0.2">
      <c r="A40079" s="57" t="s">
        <v>82600</v>
      </c>
      <c r="B40079" s="57" t="s">
        <v>82601</v>
      </c>
    </row>
    <row r="40080" spans="1:2" x14ac:dyDescent="0.2">
      <c r="A40080" s="57" t="s">
        <v>82602</v>
      </c>
      <c r="B40080" s="57" t="s">
        <v>82603</v>
      </c>
    </row>
    <row r="40081" spans="1:2" x14ac:dyDescent="0.2">
      <c r="A40081" s="57" t="s">
        <v>82604</v>
      </c>
      <c r="B40081" s="57" t="s">
        <v>82605</v>
      </c>
    </row>
    <row r="40082" spans="1:2" x14ac:dyDescent="0.2">
      <c r="A40082" s="57" t="s">
        <v>82606</v>
      </c>
      <c r="B40082" s="57" t="s">
        <v>82607</v>
      </c>
    </row>
    <row r="40083" spans="1:2" x14ac:dyDescent="0.2">
      <c r="A40083" s="57" t="s">
        <v>82608</v>
      </c>
      <c r="B40083" s="57" t="s">
        <v>82609</v>
      </c>
    </row>
    <row r="40084" spans="1:2" x14ac:dyDescent="0.2">
      <c r="A40084" s="57" t="s">
        <v>82610</v>
      </c>
      <c r="B40084" s="57" t="s">
        <v>82611</v>
      </c>
    </row>
    <row r="40085" spans="1:2" x14ac:dyDescent="0.2">
      <c r="A40085" s="57" t="s">
        <v>82612</v>
      </c>
      <c r="B40085" s="57" t="s">
        <v>82613</v>
      </c>
    </row>
    <row r="40086" spans="1:2" x14ac:dyDescent="0.2">
      <c r="A40086" s="57" t="s">
        <v>82614</v>
      </c>
      <c r="B40086" s="57" t="s">
        <v>82615</v>
      </c>
    </row>
    <row r="40087" spans="1:2" x14ac:dyDescent="0.2">
      <c r="A40087" s="57" t="s">
        <v>82616</v>
      </c>
      <c r="B40087" s="57" t="s">
        <v>82617</v>
      </c>
    </row>
    <row r="40088" spans="1:2" x14ac:dyDescent="0.2">
      <c r="A40088" s="57" t="s">
        <v>82618</v>
      </c>
      <c r="B40088" s="57" t="s">
        <v>82619</v>
      </c>
    </row>
    <row r="40089" spans="1:2" x14ac:dyDescent="0.2">
      <c r="A40089" s="57" t="s">
        <v>82620</v>
      </c>
      <c r="B40089" s="57" t="s">
        <v>82621</v>
      </c>
    </row>
    <row r="40090" spans="1:2" x14ac:dyDescent="0.2">
      <c r="A40090" s="57" t="s">
        <v>82622</v>
      </c>
      <c r="B40090" s="57" t="s">
        <v>82623</v>
      </c>
    </row>
    <row r="40091" spans="1:2" x14ac:dyDescent="0.2">
      <c r="A40091" s="57" t="s">
        <v>82624</v>
      </c>
      <c r="B40091" s="57" t="s">
        <v>82625</v>
      </c>
    </row>
    <row r="40092" spans="1:2" x14ac:dyDescent="0.2">
      <c r="A40092" s="57" t="s">
        <v>82626</v>
      </c>
      <c r="B40092" s="57" t="s">
        <v>82627</v>
      </c>
    </row>
    <row r="40093" spans="1:2" x14ac:dyDescent="0.2">
      <c r="A40093" s="57" t="s">
        <v>82628</v>
      </c>
      <c r="B40093" s="57" t="s">
        <v>82629</v>
      </c>
    </row>
    <row r="40094" spans="1:2" x14ac:dyDescent="0.2">
      <c r="A40094" s="57" t="s">
        <v>82630</v>
      </c>
      <c r="B40094" s="57" t="s">
        <v>82631</v>
      </c>
    </row>
    <row r="40095" spans="1:2" x14ac:dyDescent="0.2">
      <c r="A40095" s="57" t="s">
        <v>82632</v>
      </c>
      <c r="B40095" s="57" t="s">
        <v>82633</v>
      </c>
    </row>
    <row r="40096" spans="1:2" x14ac:dyDescent="0.2">
      <c r="A40096" s="57" t="s">
        <v>82634</v>
      </c>
      <c r="B40096" s="57" t="s">
        <v>82635</v>
      </c>
    </row>
    <row r="40097" spans="1:2" x14ac:dyDescent="0.2">
      <c r="A40097" s="57" t="s">
        <v>82636</v>
      </c>
      <c r="B40097" s="57" t="s">
        <v>82637</v>
      </c>
    </row>
    <row r="40098" spans="1:2" x14ac:dyDescent="0.2">
      <c r="A40098" s="57" t="s">
        <v>82638</v>
      </c>
      <c r="B40098" s="57" t="s">
        <v>82639</v>
      </c>
    </row>
    <row r="40099" spans="1:2" x14ac:dyDescent="0.2">
      <c r="A40099" s="57" t="s">
        <v>82640</v>
      </c>
      <c r="B40099" s="57" t="s">
        <v>82641</v>
      </c>
    </row>
    <row r="40100" spans="1:2" x14ac:dyDescent="0.2">
      <c r="A40100" s="57" t="s">
        <v>82642</v>
      </c>
      <c r="B40100" s="57" t="s">
        <v>82643</v>
      </c>
    </row>
    <row r="40101" spans="1:2" x14ac:dyDescent="0.2">
      <c r="A40101" s="57" t="s">
        <v>82644</v>
      </c>
      <c r="B40101" s="57" t="s">
        <v>82645</v>
      </c>
    </row>
    <row r="40102" spans="1:2" x14ac:dyDescent="0.2">
      <c r="A40102" s="57" t="s">
        <v>82646</v>
      </c>
      <c r="B40102" s="57" t="s">
        <v>82647</v>
      </c>
    </row>
    <row r="40103" spans="1:2" x14ac:dyDescent="0.2">
      <c r="A40103" s="57" t="s">
        <v>82648</v>
      </c>
      <c r="B40103" s="57" t="s">
        <v>82649</v>
      </c>
    </row>
    <row r="40104" spans="1:2" x14ac:dyDescent="0.2">
      <c r="A40104" s="57" t="s">
        <v>82650</v>
      </c>
      <c r="B40104" s="57" t="s">
        <v>82651</v>
      </c>
    </row>
    <row r="40105" spans="1:2" x14ac:dyDescent="0.2">
      <c r="A40105" s="57" t="s">
        <v>82652</v>
      </c>
      <c r="B40105" s="57" t="s">
        <v>82653</v>
      </c>
    </row>
    <row r="40106" spans="1:2" x14ac:dyDescent="0.2">
      <c r="A40106" s="57" t="s">
        <v>82654</v>
      </c>
      <c r="B40106" s="57" t="s">
        <v>82655</v>
      </c>
    </row>
    <row r="40107" spans="1:2" x14ac:dyDescent="0.2">
      <c r="A40107" s="57" t="s">
        <v>82656</v>
      </c>
      <c r="B40107" s="57" t="s">
        <v>82657</v>
      </c>
    </row>
    <row r="40108" spans="1:2" x14ac:dyDescent="0.2">
      <c r="A40108" s="57" t="s">
        <v>82658</v>
      </c>
      <c r="B40108" s="57" t="s">
        <v>82659</v>
      </c>
    </row>
    <row r="40109" spans="1:2" x14ac:dyDescent="0.2">
      <c r="A40109" s="57" t="s">
        <v>82660</v>
      </c>
      <c r="B40109" s="57" t="s">
        <v>82661</v>
      </c>
    </row>
    <row r="40110" spans="1:2" x14ac:dyDescent="0.2">
      <c r="A40110" s="57" t="s">
        <v>82662</v>
      </c>
      <c r="B40110" s="57" t="s">
        <v>82663</v>
      </c>
    </row>
    <row r="40111" spans="1:2" x14ac:dyDescent="0.2">
      <c r="A40111" s="57" t="s">
        <v>82664</v>
      </c>
      <c r="B40111" s="57" t="s">
        <v>82665</v>
      </c>
    </row>
    <row r="40112" spans="1:2" x14ac:dyDescent="0.2">
      <c r="A40112" s="57" t="s">
        <v>82666</v>
      </c>
      <c r="B40112" s="57" t="s">
        <v>82667</v>
      </c>
    </row>
    <row r="40113" spans="1:2" x14ac:dyDescent="0.2">
      <c r="A40113" s="57" t="s">
        <v>82668</v>
      </c>
      <c r="B40113" s="57" t="s">
        <v>82669</v>
      </c>
    </row>
    <row r="40114" spans="1:2" x14ac:dyDescent="0.2">
      <c r="A40114" s="57" t="s">
        <v>82670</v>
      </c>
      <c r="B40114" s="57" t="s">
        <v>82671</v>
      </c>
    </row>
    <row r="40115" spans="1:2" x14ac:dyDescent="0.2">
      <c r="A40115" s="57" t="s">
        <v>82672</v>
      </c>
      <c r="B40115" s="57" t="s">
        <v>82673</v>
      </c>
    </row>
    <row r="40116" spans="1:2" x14ac:dyDescent="0.2">
      <c r="A40116" s="57" t="s">
        <v>82674</v>
      </c>
      <c r="B40116" s="57" t="s">
        <v>82675</v>
      </c>
    </row>
    <row r="40117" spans="1:2" x14ac:dyDescent="0.2">
      <c r="A40117" s="57" t="s">
        <v>82676</v>
      </c>
      <c r="B40117" s="57" t="s">
        <v>82677</v>
      </c>
    </row>
    <row r="40118" spans="1:2" x14ac:dyDescent="0.2">
      <c r="A40118" s="57" t="s">
        <v>82678</v>
      </c>
      <c r="B40118" s="57" t="s">
        <v>82679</v>
      </c>
    </row>
    <row r="40119" spans="1:2" x14ac:dyDescent="0.2">
      <c r="A40119" s="57" t="s">
        <v>82680</v>
      </c>
      <c r="B40119" s="57" t="s">
        <v>82681</v>
      </c>
    </row>
    <row r="40120" spans="1:2" x14ac:dyDescent="0.2">
      <c r="A40120" s="57" t="s">
        <v>82682</v>
      </c>
      <c r="B40120" s="57" t="s">
        <v>82683</v>
      </c>
    </row>
    <row r="40121" spans="1:2" x14ac:dyDescent="0.2">
      <c r="A40121" s="57" t="s">
        <v>82684</v>
      </c>
      <c r="B40121" s="57" t="s">
        <v>82685</v>
      </c>
    </row>
    <row r="40122" spans="1:2" x14ac:dyDescent="0.2">
      <c r="A40122" s="57" t="s">
        <v>82686</v>
      </c>
      <c r="B40122" s="57" t="s">
        <v>82687</v>
      </c>
    </row>
    <row r="40123" spans="1:2" x14ac:dyDescent="0.2">
      <c r="A40123" s="57" t="s">
        <v>82688</v>
      </c>
      <c r="B40123" s="57" t="s">
        <v>82689</v>
      </c>
    </row>
    <row r="40124" spans="1:2" x14ac:dyDescent="0.2">
      <c r="A40124" s="57" t="s">
        <v>82690</v>
      </c>
      <c r="B40124" s="57" t="s">
        <v>82691</v>
      </c>
    </row>
    <row r="40125" spans="1:2" x14ac:dyDescent="0.2">
      <c r="A40125" s="57" t="s">
        <v>82692</v>
      </c>
      <c r="B40125" s="57" t="s">
        <v>82693</v>
      </c>
    </row>
    <row r="40126" spans="1:2" x14ac:dyDescent="0.2">
      <c r="A40126" s="57" t="s">
        <v>82694</v>
      </c>
      <c r="B40126" s="57" t="s">
        <v>82695</v>
      </c>
    </row>
    <row r="40127" spans="1:2" x14ac:dyDescent="0.2">
      <c r="A40127" s="57" t="s">
        <v>82696</v>
      </c>
      <c r="B40127" s="57" t="s">
        <v>82697</v>
      </c>
    </row>
    <row r="40128" spans="1:2" x14ac:dyDescent="0.2">
      <c r="A40128" s="57" t="s">
        <v>82698</v>
      </c>
      <c r="B40128" s="57" t="s">
        <v>82699</v>
      </c>
    </row>
    <row r="40129" spans="1:2" x14ac:dyDescent="0.2">
      <c r="A40129" s="57" t="s">
        <v>82700</v>
      </c>
      <c r="B40129" s="57" t="s">
        <v>82701</v>
      </c>
    </row>
    <row r="40130" spans="1:2" x14ac:dyDescent="0.2">
      <c r="A40130" s="57" t="s">
        <v>82702</v>
      </c>
      <c r="B40130" s="57" t="s">
        <v>82703</v>
      </c>
    </row>
    <row r="40131" spans="1:2" x14ac:dyDescent="0.2">
      <c r="A40131" s="57" t="s">
        <v>82704</v>
      </c>
      <c r="B40131" s="57" t="s">
        <v>82705</v>
      </c>
    </row>
    <row r="40132" spans="1:2" x14ac:dyDescent="0.2">
      <c r="A40132" s="57" t="s">
        <v>82706</v>
      </c>
      <c r="B40132" s="57" t="s">
        <v>82707</v>
      </c>
    </row>
    <row r="40133" spans="1:2" x14ac:dyDescent="0.2">
      <c r="A40133" s="57" t="s">
        <v>82708</v>
      </c>
      <c r="B40133" s="57" t="s">
        <v>82709</v>
      </c>
    </row>
    <row r="40134" spans="1:2" x14ac:dyDescent="0.2">
      <c r="A40134" s="57" t="s">
        <v>82710</v>
      </c>
      <c r="B40134" s="57" t="s">
        <v>82711</v>
      </c>
    </row>
    <row r="40135" spans="1:2" x14ac:dyDescent="0.2">
      <c r="A40135" s="57" t="s">
        <v>82712</v>
      </c>
      <c r="B40135" s="57" t="s">
        <v>82713</v>
      </c>
    </row>
    <row r="40136" spans="1:2" x14ac:dyDescent="0.2">
      <c r="A40136" s="57" t="s">
        <v>82714</v>
      </c>
      <c r="B40136" s="57" t="s">
        <v>82715</v>
      </c>
    </row>
    <row r="40137" spans="1:2" x14ac:dyDescent="0.2">
      <c r="A40137" s="57" t="s">
        <v>82716</v>
      </c>
      <c r="B40137" s="57" t="s">
        <v>82717</v>
      </c>
    </row>
    <row r="40138" spans="1:2" x14ac:dyDescent="0.2">
      <c r="A40138" s="57" t="s">
        <v>82718</v>
      </c>
      <c r="B40138" s="57" t="s">
        <v>82719</v>
      </c>
    </row>
    <row r="40139" spans="1:2" x14ac:dyDescent="0.2">
      <c r="A40139" s="57" t="s">
        <v>82720</v>
      </c>
      <c r="B40139" s="57" t="s">
        <v>82721</v>
      </c>
    </row>
    <row r="40140" spans="1:2" x14ac:dyDescent="0.2">
      <c r="A40140" s="57" t="s">
        <v>82722</v>
      </c>
      <c r="B40140" s="57" t="s">
        <v>82723</v>
      </c>
    </row>
    <row r="40141" spans="1:2" x14ac:dyDescent="0.2">
      <c r="A40141" s="57" t="s">
        <v>82724</v>
      </c>
      <c r="B40141" s="57" t="s">
        <v>82725</v>
      </c>
    </row>
    <row r="40142" spans="1:2" x14ac:dyDescent="0.2">
      <c r="A40142" s="57" t="s">
        <v>82726</v>
      </c>
      <c r="B40142" s="57" t="s">
        <v>82727</v>
      </c>
    </row>
    <row r="40143" spans="1:2" x14ac:dyDescent="0.2">
      <c r="A40143" s="57" t="s">
        <v>82728</v>
      </c>
      <c r="B40143" s="57" t="s">
        <v>82729</v>
      </c>
    </row>
    <row r="40144" spans="1:2" x14ac:dyDescent="0.2">
      <c r="A40144" s="57" t="s">
        <v>82730</v>
      </c>
      <c r="B40144" s="57" t="s">
        <v>82731</v>
      </c>
    </row>
    <row r="40145" spans="1:2" x14ac:dyDescent="0.2">
      <c r="A40145" s="57" t="s">
        <v>82732</v>
      </c>
      <c r="B40145" s="57" t="s">
        <v>82733</v>
      </c>
    </row>
    <row r="40146" spans="1:2" x14ac:dyDescent="0.2">
      <c r="A40146" s="57" t="s">
        <v>82734</v>
      </c>
      <c r="B40146" s="57" t="s">
        <v>82735</v>
      </c>
    </row>
    <row r="40147" spans="1:2" x14ac:dyDescent="0.2">
      <c r="A40147" s="57" t="s">
        <v>82736</v>
      </c>
      <c r="B40147" s="57" t="s">
        <v>82737</v>
      </c>
    </row>
    <row r="40148" spans="1:2" x14ac:dyDescent="0.2">
      <c r="A40148" s="57" t="s">
        <v>82738</v>
      </c>
      <c r="B40148" s="57" t="s">
        <v>82739</v>
      </c>
    </row>
    <row r="40149" spans="1:2" x14ac:dyDescent="0.2">
      <c r="A40149" s="57" t="s">
        <v>82740</v>
      </c>
      <c r="B40149" s="57" t="s">
        <v>82741</v>
      </c>
    </row>
    <row r="40150" spans="1:2" x14ac:dyDescent="0.2">
      <c r="A40150" s="57" t="s">
        <v>82742</v>
      </c>
      <c r="B40150" s="57" t="s">
        <v>82743</v>
      </c>
    </row>
    <row r="40151" spans="1:2" x14ac:dyDescent="0.2">
      <c r="A40151" s="57" t="s">
        <v>82744</v>
      </c>
      <c r="B40151" s="57" t="s">
        <v>82745</v>
      </c>
    </row>
    <row r="40152" spans="1:2" x14ac:dyDescent="0.2">
      <c r="A40152" s="57" t="s">
        <v>82746</v>
      </c>
      <c r="B40152" s="57" t="s">
        <v>82747</v>
      </c>
    </row>
    <row r="40153" spans="1:2" x14ac:dyDescent="0.2">
      <c r="A40153" s="57" t="s">
        <v>82748</v>
      </c>
      <c r="B40153" s="57" t="s">
        <v>82749</v>
      </c>
    </row>
    <row r="40154" spans="1:2" x14ac:dyDescent="0.2">
      <c r="A40154" s="57" t="s">
        <v>82750</v>
      </c>
      <c r="B40154" s="57" t="s">
        <v>82751</v>
      </c>
    </row>
    <row r="40155" spans="1:2" x14ac:dyDescent="0.2">
      <c r="A40155" s="57" t="s">
        <v>82752</v>
      </c>
      <c r="B40155" s="57" t="s">
        <v>82753</v>
      </c>
    </row>
    <row r="40156" spans="1:2" x14ac:dyDescent="0.2">
      <c r="A40156" s="57" t="s">
        <v>82754</v>
      </c>
      <c r="B40156" s="57" t="s">
        <v>82755</v>
      </c>
    </row>
    <row r="40157" spans="1:2" x14ac:dyDescent="0.2">
      <c r="A40157" s="57" t="s">
        <v>82756</v>
      </c>
      <c r="B40157" s="57" t="s">
        <v>82757</v>
      </c>
    </row>
    <row r="40158" spans="1:2" x14ac:dyDescent="0.2">
      <c r="A40158" s="57" t="s">
        <v>82758</v>
      </c>
      <c r="B40158" s="57" t="s">
        <v>82759</v>
      </c>
    </row>
    <row r="40159" spans="1:2" x14ac:dyDescent="0.2">
      <c r="A40159" s="57" t="s">
        <v>82760</v>
      </c>
      <c r="B40159" s="57" t="s">
        <v>82761</v>
      </c>
    </row>
    <row r="40160" spans="1:2" x14ac:dyDescent="0.2">
      <c r="A40160" s="57" t="s">
        <v>82762</v>
      </c>
      <c r="B40160" s="57" t="s">
        <v>82763</v>
      </c>
    </row>
    <row r="40161" spans="1:2" x14ac:dyDescent="0.2">
      <c r="A40161" s="57" t="s">
        <v>82764</v>
      </c>
      <c r="B40161" s="57" t="s">
        <v>82765</v>
      </c>
    </row>
    <row r="40162" spans="1:2" x14ac:dyDescent="0.2">
      <c r="A40162" s="57" t="s">
        <v>82766</v>
      </c>
      <c r="B40162" s="57" t="s">
        <v>82767</v>
      </c>
    </row>
    <row r="40163" spans="1:2" x14ac:dyDescent="0.2">
      <c r="A40163" s="57" t="s">
        <v>82768</v>
      </c>
      <c r="B40163" s="57" t="s">
        <v>82769</v>
      </c>
    </row>
    <row r="40164" spans="1:2" x14ac:dyDescent="0.2">
      <c r="A40164" s="57" t="s">
        <v>82770</v>
      </c>
      <c r="B40164" s="57" t="s">
        <v>82771</v>
      </c>
    </row>
    <row r="40165" spans="1:2" x14ac:dyDescent="0.2">
      <c r="A40165" s="57" t="s">
        <v>82772</v>
      </c>
      <c r="B40165" s="57" t="s">
        <v>82773</v>
      </c>
    </row>
    <row r="40166" spans="1:2" x14ac:dyDescent="0.2">
      <c r="A40166" s="57" t="s">
        <v>82774</v>
      </c>
      <c r="B40166" s="57" t="s">
        <v>82775</v>
      </c>
    </row>
    <row r="40167" spans="1:2" x14ac:dyDescent="0.2">
      <c r="A40167" s="57" t="s">
        <v>82776</v>
      </c>
      <c r="B40167" s="57" t="s">
        <v>82777</v>
      </c>
    </row>
    <row r="40168" spans="1:2" x14ac:dyDescent="0.2">
      <c r="A40168" s="57" t="s">
        <v>82778</v>
      </c>
      <c r="B40168" s="57" t="s">
        <v>82779</v>
      </c>
    </row>
    <row r="40169" spans="1:2" x14ac:dyDescent="0.2">
      <c r="A40169" s="57" t="s">
        <v>82780</v>
      </c>
      <c r="B40169" s="57" t="s">
        <v>82781</v>
      </c>
    </row>
    <row r="40170" spans="1:2" x14ac:dyDescent="0.2">
      <c r="A40170" s="57" t="s">
        <v>82782</v>
      </c>
      <c r="B40170" s="57" t="s">
        <v>82783</v>
      </c>
    </row>
    <row r="40171" spans="1:2" x14ac:dyDescent="0.2">
      <c r="A40171" s="57" t="s">
        <v>82784</v>
      </c>
      <c r="B40171" s="57" t="s">
        <v>82785</v>
      </c>
    </row>
    <row r="40172" spans="1:2" x14ac:dyDescent="0.2">
      <c r="A40172" s="57" t="s">
        <v>82786</v>
      </c>
      <c r="B40172" s="57" t="s">
        <v>82787</v>
      </c>
    </row>
    <row r="40173" spans="1:2" x14ac:dyDescent="0.2">
      <c r="A40173" s="57" t="s">
        <v>82788</v>
      </c>
      <c r="B40173" s="57" t="s">
        <v>82789</v>
      </c>
    </row>
    <row r="40174" spans="1:2" x14ac:dyDescent="0.2">
      <c r="A40174" s="57" t="s">
        <v>82790</v>
      </c>
      <c r="B40174" s="57" t="s">
        <v>82791</v>
      </c>
    </row>
    <row r="40175" spans="1:2" x14ac:dyDescent="0.2">
      <c r="A40175" s="57" t="s">
        <v>82792</v>
      </c>
      <c r="B40175" s="57" t="s">
        <v>82793</v>
      </c>
    </row>
    <row r="40176" spans="1:2" x14ac:dyDescent="0.2">
      <c r="A40176" s="57" t="s">
        <v>82794</v>
      </c>
      <c r="B40176" s="57" t="s">
        <v>82795</v>
      </c>
    </row>
    <row r="40177" spans="1:2" x14ac:dyDescent="0.2">
      <c r="A40177" s="57" t="s">
        <v>82796</v>
      </c>
      <c r="B40177" s="57" t="s">
        <v>82797</v>
      </c>
    </row>
    <row r="40178" spans="1:2" x14ac:dyDescent="0.2">
      <c r="A40178" s="57" t="s">
        <v>82798</v>
      </c>
      <c r="B40178" s="57" t="s">
        <v>82799</v>
      </c>
    </row>
    <row r="40179" spans="1:2" x14ac:dyDescent="0.2">
      <c r="A40179" s="57" t="s">
        <v>82800</v>
      </c>
      <c r="B40179" s="57" t="s">
        <v>82801</v>
      </c>
    </row>
    <row r="40180" spans="1:2" x14ac:dyDescent="0.2">
      <c r="A40180" s="57" t="s">
        <v>82802</v>
      </c>
      <c r="B40180" s="57" t="s">
        <v>82803</v>
      </c>
    </row>
    <row r="40181" spans="1:2" x14ac:dyDescent="0.2">
      <c r="A40181" s="57" t="s">
        <v>82804</v>
      </c>
      <c r="B40181" s="57" t="s">
        <v>82805</v>
      </c>
    </row>
    <row r="40182" spans="1:2" x14ac:dyDescent="0.2">
      <c r="A40182" s="57" t="s">
        <v>82806</v>
      </c>
      <c r="B40182" s="57" t="s">
        <v>82807</v>
      </c>
    </row>
    <row r="40183" spans="1:2" x14ac:dyDescent="0.2">
      <c r="A40183" s="57" t="s">
        <v>82808</v>
      </c>
      <c r="B40183" s="57" t="s">
        <v>82809</v>
      </c>
    </row>
    <row r="40184" spans="1:2" x14ac:dyDescent="0.2">
      <c r="A40184" s="57" t="s">
        <v>82810</v>
      </c>
      <c r="B40184" s="57" t="s">
        <v>82811</v>
      </c>
    </row>
    <row r="40185" spans="1:2" x14ac:dyDescent="0.2">
      <c r="A40185" s="57" t="s">
        <v>82812</v>
      </c>
      <c r="B40185" s="57" t="s">
        <v>82813</v>
      </c>
    </row>
    <row r="40186" spans="1:2" x14ac:dyDescent="0.2">
      <c r="A40186" s="57" t="s">
        <v>82814</v>
      </c>
      <c r="B40186" s="57" t="s">
        <v>82815</v>
      </c>
    </row>
    <row r="40187" spans="1:2" x14ac:dyDescent="0.2">
      <c r="A40187" s="57" t="s">
        <v>82816</v>
      </c>
      <c r="B40187" s="57" t="s">
        <v>82817</v>
      </c>
    </row>
    <row r="40188" spans="1:2" x14ac:dyDescent="0.2">
      <c r="A40188" s="57" t="s">
        <v>82818</v>
      </c>
      <c r="B40188" s="57" t="s">
        <v>82819</v>
      </c>
    </row>
    <row r="40189" spans="1:2" x14ac:dyDescent="0.2">
      <c r="A40189" s="57" t="s">
        <v>82820</v>
      </c>
      <c r="B40189" s="57" t="s">
        <v>82821</v>
      </c>
    </row>
    <row r="40190" spans="1:2" x14ac:dyDescent="0.2">
      <c r="A40190" s="57" t="s">
        <v>82822</v>
      </c>
      <c r="B40190" s="57" t="s">
        <v>82823</v>
      </c>
    </row>
    <row r="40191" spans="1:2" x14ac:dyDescent="0.2">
      <c r="A40191" s="57" t="s">
        <v>82824</v>
      </c>
      <c r="B40191" s="57" t="s">
        <v>82825</v>
      </c>
    </row>
    <row r="40192" spans="1:2" x14ac:dyDescent="0.2">
      <c r="A40192" s="57" t="s">
        <v>82826</v>
      </c>
      <c r="B40192" s="57" t="s">
        <v>82827</v>
      </c>
    </row>
    <row r="40193" spans="1:2" x14ac:dyDescent="0.2">
      <c r="A40193" s="57" t="s">
        <v>82828</v>
      </c>
      <c r="B40193" s="57" t="s">
        <v>82829</v>
      </c>
    </row>
    <row r="40194" spans="1:2" x14ac:dyDescent="0.2">
      <c r="A40194" s="57" t="s">
        <v>82830</v>
      </c>
      <c r="B40194" s="57" t="s">
        <v>82831</v>
      </c>
    </row>
    <row r="40195" spans="1:2" x14ac:dyDescent="0.2">
      <c r="A40195" s="57" t="s">
        <v>82832</v>
      </c>
      <c r="B40195" s="57" t="s">
        <v>82833</v>
      </c>
    </row>
    <row r="40196" spans="1:2" x14ac:dyDescent="0.2">
      <c r="A40196" s="57" t="s">
        <v>82834</v>
      </c>
      <c r="B40196" s="57" t="s">
        <v>82835</v>
      </c>
    </row>
    <row r="40197" spans="1:2" x14ac:dyDescent="0.2">
      <c r="A40197" s="57" t="s">
        <v>82836</v>
      </c>
      <c r="B40197" s="57" t="s">
        <v>82837</v>
      </c>
    </row>
    <row r="40198" spans="1:2" x14ac:dyDescent="0.2">
      <c r="A40198" s="57" t="s">
        <v>82838</v>
      </c>
      <c r="B40198" s="57" t="s">
        <v>82839</v>
      </c>
    </row>
    <row r="40199" spans="1:2" x14ac:dyDescent="0.2">
      <c r="A40199" s="57" t="s">
        <v>82840</v>
      </c>
      <c r="B40199" s="57" t="s">
        <v>82841</v>
      </c>
    </row>
    <row r="40200" spans="1:2" x14ac:dyDescent="0.2">
      <c r="A40200" s="57" t="s">
        <v>82842</v>
      </c>
      <c r="B40200" s="57" t="s">
        <v>82843</v>
      </c>
    </row>
    <row r="40201" spans="1:2" x14ac:dyDescent="0.2">
      <c r="A40201" s="57" t="s">
        <v>82844</v>
      </c>
      <c r="B40201" s="57" t="s">
        <v>82845</v>
      </c>
    </row>
    <row r="40202" spans="1:2" x14ac:dyDescent="0.2">
      <c r="A40202" s="57" t="s">
        <v>82846</v>
      </c>
      <c r="B40202" s="57" t="s">
        <v>82847</v>
      </c>
    </row>
    <row r="40203" spans="1:2" x14ac:dyDescent="0.2">
      <c r="A40203" s="57" t="s">
        <v>82848</v>
      </c>
      <c r="B40203" s="57" t="s">
        <v>82849</v>
      </c>
    </row>
    <row r="40204" spans="1:2" x14ac:dyDescent="0.2">
      <c r="A40204" s="57" t="s">
        <v>82850</v>
      </c>
      <c r="B40204" s="57" t="s">
        <v>82851</v>
      </c>
    </row>
    <row r="40205" spans="1:2" x14ac:dyDescent="0.2">
      <c r="A40205" s="57" t="s">
        <v>82852</v>
      </c>
      <c r="B40205" s="57" t="s">
        <v>82853</v>
      </c>
    </row>
    <row r="40206" spans="1:2" x14ac:dyDescent="0.2">
      <c r="A40206" s="57" t="s">
        <v>82854</v>
      </c>
      <c r="B40206" s="57" t="s">
        <v>82855</v>
      </c>
    </row>
    <row r="40207" spans="1:2" x14ac:dyDescent="0.2">
      <c r="A40207" s="57" t="s">
        <v>82856</v>
      </c>
      <c r="B40207" s="57" t="s">
        <v>82857</v>
      </c>
    </row>
    <row r="40208" spans="1:2" x14ac:dyDescent="0.2">
      <c r="A40208" s="57" t="s">
        <v>82858</v>
      </c>
      <c r="B40208" s="57" t="s">
        <v>82859</v>
      </c>
    </row>
    <row r="40209" spans="1:2" x14ac:dyDescent="0.2">
      <c r="A40209" s="57" t="s">
        <v>82860</v>
      </c>
      <c r="B40209" s="57" t="s">
        <v>82861</v>
      </c>
    </row>
    <row r="40210" spans="1:2" x14ac:dyDescent="0.2">
      <c r="A40210" s="57" t="s">
        <v>82862</v>
      </c>
      <c r="B40210" s="57" t="s">
        <v>82863</v>
      </c>
    </row>
    <row r="40211" spans="1:2" x14ac:dyDescent="0.2">
      <c r="A40211" s="57" t="s">
        <v>82864</v>
      </c>
      <c r="B40211" s="57" t="s">
        <v>82865</v>
      </c>
    </row>
    <row r="40212" spans="1:2" x14ac:dyDescent="0.2">
      <c r="A40212" s="57" t="s">
        <v>82866</v>
      </c>
      <c r="B40212" s="57" t="s">
        <v>82867</v>
      </c>
    </row>
    <row r="40213" spans="1:2" x14ac:dyDescent="0.2">
      <c r="A40213" s="57" t="s">
        <v>82868</v>
      </c>
      <c r="B40213" s="57" t="s">
        <v>82869</v>
      </c>
    </row>
    <row r="40214" spans="1:2" x14ac:dyDescent="0.2">
      <c r="A40214" s="57" t="s">
        <v>82870</v>
      </c>
      <c r="B40214" s="57" t="s">
        <v>82871</v>
      </c>
    </row>
    <row r="40215" spans="1:2" x14ac:dyDescent="0.2">
      <c r="A40215" s="57" t="s">
        <v>82872</v>
      </c>
      <c r="B40215" s="57" t="s">
        <v>82873</v>
      </c>
    </row>
    <row r="40216" spans="1:2" x14ac:dyDescent="0.2">
      <c r="A40216" s="57" t="s">
        <v>82874</v>
      </c>
      <c r="B40216" s="57" t="s">
        <v>82875</v>
      </c>
    </row>
    <row r="40217" spans="1:2" x14ac:dyDescent="0.2">
      <c r="A40217" s="57" t="s">
        <v>82876</v>
      </c>
      <c r="B40217" s="57" t="s">
        <v>82877</v>
      </c>
    </row>
    <row r="40218" spans="1:2" x14ac:dyDescent="0.2">
      <c r="A40218" s="57" t="s">
        <v>82878</v>
      </c>
      <c r="B40218" s="57" t="s">
        <v>82879</v>
      </c>
    </row>
    <row r="40219" spans="1:2" x14ac:dyDescent="0.2">
      <c r="A40219" s="57" t="s">
        <v>82880</v>
      </c>
      <c r="B40219" s="57" t="s">
        <v>82881</v>
      </c>
    </row>
    <row r="40220" spans="1:2" x14ac:dyDescent="0.2">
      <c r="A40220" s="57" t="s">
        <v>82882</v>
      </c>
      <c r="B40220" s="57" t="s">
        <v>82883</v>
      </c>
    </row>
    <row r="40221" spans="1:2" x14ac:dyDescent="0.2">
      <c r="A40221" s="57" t="s">
        <v>82884</v>
      </c>
      <c r="B40221" s="57" t="s">
        <v>82885</v>
      </c>
    </row>
    <row r="40222" spans="1:2" x14ac:dyDescent="0.2">
      <c r="A40222" s="57" t="s">
        <v>82886</v>
      </c>
      <c r="B40222" s="57" t="s">
        <v>82887</v>
      </c>
    </row>
    <row r="40223" spans="1:2" x14ac:dyDescent="0.2">
      <c r="A40223" s="57" t="s">
        <v>82888</v>
      </c>
      <c r="B40223" s="57" t="s">
        <v>82889</v>
      </c>
    </row>
    <row r="40224" spans="1:2" x14ac:dyDescent="0.2">
      <c r="A40224" s="57" t="s">
        <v>82890</v>
      </c>
      <c r="B40224" s="57" t="s">
        <v>82891</v>
      </c>
    </row>
    <row r="40225" spans="1:2" x14ac:dyDescent="0.2">
      <c r="A40225" s="57" t="s">
        <v>82892</v>
      </c>
      <c r="B40225" s="57" t="s">
        <v>82893</v>
      </c>
    </row>
    <row r="40226" spans="1:2" x14ac:dyDescent="0.2">
      <c r="A40226" s="57" t="s">
        <v>82894</v>
      </c>
      <c r="B40226" s="57" t="s">
        <v>82895</v>
      </c>
    </row>
    <row r="40227" spans="1:2" x14ac:dyDescent="0.2">
      <c r="A40227" s="57" t="s">
        <v>82896</v>
      </c>
      <c r="B40227" s="57" t="s">
        <v>82897</v>
      </c>
    </row>
    <row r="40228" spans="1:2" x14ac:dyDescent="0.2">
      <c r="A40228" s="57" t="s">
        <v>82898</v>
      </c>
      <c r="B40228" s="57" t="s">
        <v>82899</v>
      </c>
    </row>
    <row r="40229" spans="1:2" x14ac:dyDescent="0.2">
      <c r="A40229" s="57" t="s">
        <v>82900</v>
      </c>
      <c r="B40229" s="57" t="s">
        <v>82901</v>
      </c>
    </row>
    <row r="40230" spans="1:2" x14ac:dyDescent="0.2">
      <c r="A40230" s="57" t="s">
        <v>82902</v>
      </c>
      <c r="B40230" s="57" t="s">
        <v>82903</v>
      </c>
    </row>
    <row r="40231" spans="1:2" x14ac:dyDescent="0.2">
      <c r="A40231" s="57" t="s">
        <v>82904</v>
      </c>
      <c r="B40231" s="57" t="s">
        <v>82905</v>
      </c>
    </row>
    <row r="40232" spans="1:2" x14ac:dyDescent="0.2">
      <c r="A40232" s="57" t="s">
        <v>82906</v>
      </c>
      <c r="B40232" s="57" t="s">
        <v>82907</v>
      </c>
    </row>
    <row r="40233" spans="1:2" x14ac:dyDescent="0.2">
      <c r="A40233" s="57" t="s">
        <v>82908</v>
      </c>
      <c r="B40233" s="57" t="s">
        <v>82909</v>
      </c>
    </row>
    <row r="40234" spans="1:2" x14ac:dyDescent="0.2">
      <c r="A40234" s="57" t="s">
        <v>82910</v>
      </c>
      <c r="B40234" s="57" t="s">
        <v>82911</v>
      </c>
    </row>
    <row r="40235" spans="1:2" x14ac:dyDescent="0.2">
      <c r="A40235" s="57" t="s">
        <v>82912</v>
      </c>
      <c r="B40235" s="57" t="s">
        <v>82913</v>
      </c>
    </row>
    <row r="40236" spans="1:2" x14ac:dyDescent="0.2">
      <c r="A40236" s="57" t="s">
        <v>82914</v>
      </c>
      <c r="B40236" s="57" t="s">
        <v>82915</v>
      </c>
    </row>
    <row r="40237" spans="1:2" x14ac:dyDescent="0.2">
      <c r="A40237" s="57" t="s">
        <v>82916</v>
      </c>
      <c r="B40237" s="57" t="s">
        <v>82917</v>
      </c>
    </row>
    <row r="40238" spans="1:2" x14ac:dyDescent="0.2">
      <c r="A40238" s="57" t="s">
        <v>82918</v>
      </c>
      <c r="B40238" s="57" t="s">
        <v>82919</v>
      </c>
    </row>
    <row r="40239" spans="1:2" x14ac:dyDescent="0.2">
      <c r="A40239" s="57" t="s">
        <v>82920</v>
      </c>
      <c r="B40239" s="57" t="s">
        <v>82921</v>
      </c>
    </row>
    <row r="40240" spans="1:2" x14ac:dyDescent="0.2">
      <c r="A40240" s="57" t="s">
        <v>82922</v>
      </c>
      <c r="B40240" s="57" t="s">
        <v>82923</v>
      </c>
    </row>
    <row r="40241" spans="1:2" x14ac:dyDescent="0.2">
      <c r="A40241" s="57" t="s">
        <v>82924</v>
      </c>
      <c r="B40241" s="57" t="s">
        <v>82925</v>
      </c>
    </row>
    <row r="40242" spans="1:2" x14ac:dyDescent="0.2">
      <c r="A40242" s="57" t="s">
        <v>82926</v>
      </c>
      <c r="B40242" s="57" t="s">
        <v>82927</v>
      </c>
    </row>
    <row r="40243" spans="1:2" x14ac:dyDescent="0.2">
      <c r="A40243" s="57" t="s">
        <v>82928</v>
      </c>
      <c r="B40243" s="57" t="s">
        <v>82929</v>
      </c>
    </row>
    <row r="40244" spans="1:2" x14ac:dyDescent="0.2">
      <c r="A40244" s="57" t="s">
        <v>82930</v>
      </c>
      <c r="B40244" s="57" t="s">
        <v>82931</v>
      </c>
    </row>
    <row r="40245" spans="1:2" x14ac:dyDescent="0.2">
      <c r="A40245" s="57" t="s">
        <v>82932</v>
      </c>
      <c r="B40245" s="57" t="s">
        <v>82933</v>
      </c>
    </row>
    <row r="40246" spans="1:2" x14ac:dyDescent="0.2">
      <c r="A40246" s="57" t="s">
        <v>82934</v>
      </c>
      <c r="B40246" s="57" t="s">
        <v>82935</v>
      </c>
    </row>
    <row r="40247" spans="1:2" x14ac:dyDescent="0.2">
      <c r="A40247" s="57" t="s">
        <v>82936</v>
      </c>
      <c r="B40247" s="57" t="s">
        <v>82937</v>
      </c>
    </row>
    <row r="40248" spans="1:2" x14ac:dyDescent="0.2">
      <c r="A40248" s="57" t="s">
        <v>82938</v>
      </c>
      <c r="B40248" s="57" t="s">
        <v>82939</v>
      </c>
    </row>
    <row r="40249" spans="1:2" x14ac:dyDescent="0.2">
      <c r="A40249" s="57" t="s">
        <v>82940</v>
      </c>
      <c r="B40249" s="57" t="s">
        <v>82941</v>
      </c>
    </row>
    <row r="40250" spans="1:2" x14ac:dyDescent="0.2">
      <c r="A40250" s="57" t="s">
        <v>82942</v>
      </c>
      <c r="B40250" s="57" t="s">
        <v>82943</v>
      </c>
    </row>
    <row r="40251" spans="1:2" x14ac:dyDescent="0.2">
      <c r="A40251" s="57" t="s">
        <v>82944</v>
      </c>
      <c r="B40251" s="57" t="s">
        <v>82945</v>
      </c>
    </row>
    <row r="40252" spans="1:2" x14ac:dyDescent="0.2">
      <c r="A40252" s="57" t="s">
        <v>82946</v>
      </c>
      <c r="B40252" s="57" t="s">
        <v>82947</v>
      </c>
    </row>
    <row r="40253" spans="1:2" x14ac:dyDescent="0.2">
      <c r="A40253" s="57" t="s">
        <v>82948</v>
      </c>
      <c r="B40253" s="57" t="s">
        <v>82949</v>
      </c>
    </row>
    <row r="40254" spans="1:2" x14ac:dyDescent="0.2">
      <c r="A40254" s="57" t="s">
        <v>82950</v>
      </c>
      <c r="B40254" s="57" t="s">
        <v>82951</v>
      </c>
    </row>
    <row r="40255" spans="1:2" x14ac:dyDescent="0.2">
      <c r="A40255" s="57" t="s">
        <v>82952</v>
      </c>
      <c r="B40255" s="57" t="s">
        <v>82953</v>
      </c>
    </row>
    <row r="40256" spans="1:2" x14ac:dyDescent="0.2">
      <c r="A40256" s="57" t="s">
        <v>82954</v>
      </c>
      <c r="B40256" s="57" t="s">
        <v>82955</v>
      </c>
    </row>
    <row r="40257" spans="1:2" x14ac:dyDescent="0.2">
      <c r="A40257" s="57" t="s">
        <v>82956</v>
      </c>
      <c r="B40257" s="57" t="s">
        <v>82957</v>
      </c>
    </row>
    <row r="40258" spans="1:2" x14ac:dyDescent="0.2">
      <c r="A40258" s="57" t="s">
        <v>82958</v>
      </c>
      <c r="B40258" s="57" t="s">
        <v>82959</v>
      </c>
    </row>
    <row r="40259" spans="1:2" x14ac:dyDescent="0.2">
      <c r="A40259" s="57" t="s">
        <v>82960</v>
      </c>
      <c r="B40259" s="57" t="s">
        <v>82961</v>
      </c>
    </row>
    <row r="40260" spans="1:2" x14ac:dyDescent="0.2">
      <c r="A40260" s="57" t="s">
        <v>82962</v>
      </c>
      <c r="B40260" s="57" t="s">
        <v>82963</v>
      </c>
    </row>
    <row r="40261" spans="1:2" x14ac:dyDescent="0.2">
      <c r="A40261" s="57" t="s">
        <v>82964</v>
      </c>
      <c r="B40261" s="57" t="s">
        <v>82965</v>
      </c>
    </row>
    <row r="40262" spans="1:2" x14ac:dyDescent="0.2">
      <c r="A40262" s="57" t="s">
        <v>82966</v>
      </c>
      <c r="B40262" s="57" t="s">
        <v>82967</v>
      </c>
    </row>
    <row r="40263" spans="1:2" x14ac:dyDescent="0.2">
      <c r="A40263" s="57" t="s">
        <v>82968</v>
      </c>
      <c r="B40263" s="57" t="s">
        <v>82969</v>
      </c>
    </row>
    <row r="40264" spans="1:2" x14ac:dyDescent="0.2">
      <c r="A40264" s="57" t="s">
        <v>82970</v>
      </c>
      <c r="B40264" s="57" t="s">
        <v>82971</v>
      </c>
    </row>
    <row r="40265" spans="1:2" x14ac:dyDescent="0.2">
      <c r="A40265" s="57" t="s">
        <v>82972</v>
      </c>
      <c r="B40265" s="57" t="s">
        <v>82973</v>
      </c>
    </row>
    <row r="40266" spans="1:2" x14ac:dyDescent="0.2">
      <c r="A40266" s="57" t="s">
        <v>82974</v>
      </c>
      <c r="B40266" s="57" t="s">
        <v>82975</v>
      </c>
    </row>
    <row r="40267" spans="1:2" x14ac:dyDescent="0.2">
      <c r="A40267" s="57" t="s">
        <v>82976</v>
      </c>
      <c r="B40267" s="57" t="s">
        <v>82977</v>
      </c>
    </row>
    <row r="40268" spans="1:2" x14ac:dyDescent="0.2">
      <c r="A40268" s="57" t="s">
        <v>82978</v>
      </c>
      <c r="B40268" s="57" t="s">
        <v>82979</v>
      </c>
    </row>
    <row r="40269" spans="1:2" x14ac:dyDescent="0.2">
      <c r="A40269" s="57" t="s">
        <v>82980</v>
      </c>
      <c r="B40269" s="57" t="s">
        <v>82981</v>
      </c>
    </row>
    <row r="40270" spans="1:2" x14ac:dyDescent="0.2">
      <c r="A40270" s="57" t="s">
        <v>82982</v>
      </c>
      <c r="B40270" s="57" t="s">
        <v>82983</v>
      </c>
    </row>
    <row r="40271" spans="1:2" x14ac:dyDescent="0.2">
      <c r="A40271" s="57" t="s">
        <v>82984</v>
      </c>
      <c r="B40271" s="57" t="s">
        <v>82985</v>
      </c>
    </row>
    <row r="40272" spans="1:2" x14ac:dyDescent="0.2">
      <c r="A40272" s="57" t="s">
        <v>82986</v>
      </c>
      <c r="B40272" s="57" t="s">
        <v>82987</v>
      </c>
    </row>
    <row r="40273" spans="1:2" x14ac:dyDescent="0.2">
      <c r="A40273" s="57" t="s">
        <v>82988</v>
      </c>
      <c r="B40273" s="57" t="s">
        <v>82989</v>
      </c>
    </row>
    <row r="40274" spans="1:2" x14ac:dyDescent="0.2">
      <c r="A40274" s="57" t="s">
        <v>82990</v>
      </c>
      <c r="B40274" s="57" t="s">
        <v>82991</v>
      </c>
    </row>
    <row r="40275" spans="1:2" x14ac:dyDescent="0.2">
      <c r="A40275" s="57" t="s">
        <v>82992</v>
      </c>
      <c r="B40275" s="57" t="s">
        <v>82993</v>
      </c>
    </row>
    <row r="40276" spans="1:2" x14ac:dyDescent="0.2">
      <c r="A40276" s="57" t="s">
        <v>82994</v>
      </c>
      <c r="B40276" s="57" t="s">
        <v>82995</v>
      </c>
    </row>
    <row r="40277" spans="1:2" x14ac:dyDescent="0.2">
      <c r="A40277" s="57" t="s">
        <v>82996</v>
      </c>
      <c r="B40277" s="57" t="s">
        <v>82997</v>
      </c>
    </row>
    <row r="40278" spans="1:2" x14ac:dyDescent="0.2">
      <c r="A40278" s="57" t="s">
        <v>82998</v>
      </c>
      <c r="B40278" s="57" t="s">
        <v>82999</v>
      </c>
    </row>
    <row r="40279" spans="1:2" x14ac:dyDescent="0.2">
      <c r="A40279" s="57" t="s">
        <v>83000</v>
      </c>
      <c r="B40279" s="57" t="s">
        <v>83001</v>
      </c>
    </row>
    <row r="40280" spans="1:2" x14ac:dyDescent="0.2">
      <c r="A40280" s="57" t="s">
        <v>83002</v>
      </c>
      <c r="B40280" s="57" t="s">
        <v>83003</v>
      </c>
    </row>
    <row r="40281" spans="1:2" x14ac:dyDescent="0.2">
      <c r="A40281" s="57" t="s">
        <v>83004</v>
      </c>
      <c r="B40281" s="57" t="s">
        <v>83005</v>
      </c>
    </row>
    <row r="40282" spans="1:2" x14ac:dyDescent="0.2">
      <c r="A40282" s="57" t="s">
        <v>83006</v>
      </c>
      <c r="B40282" s="57" t="s">
        <v>83007</v>
      </c>
    </row>
    <row r="40283" spans="1:2" x14ac:dyDescent="0.2">
      <c r="A40283" s="57" t="s">
        <v>83008</v>
      </c>
      <c r="B40283" s="57" t="s">
        <v>83009</v>
      </c>
    </row>
    <row r="40284" spans="1:2" x14ac:dyDescent="0.2">
      <c r="A40284" s="57" t="s">
        <v>83010</v>
      </c>
      <c r="B40284" s="57" t="s">
        <v>83011</v>
      </c>
    </row>
    <row r="40285" spans="1:2" x14ac:dyDescent="0.2">
      <c r="A40285" s="57" t="s">
        <v>83012</v>
      </c>
      <c r="B40285" s="57" t="s">
        <v>83013</v>
      </c>
    </row>
    <row r="40286" spans="1:2" x14ac:dyDescent="0.2">
      <c r="A40286" s="57" t="s">
        <v>83014</v>
      </c>
      <c r="B40286" s="57" t="s">
        <v>83015</v>
      </c>
    </row>
    <row r="40287" spans="1:2" x14ac:dyDescent="0.2">
      <c r="A40287" s="57" t="s">
        <v>83016</v>
      </c>
      <c r="B40287" s="57" t="s">
        <v>83017</v>
      </c>
    </row>
    <row r="40288" spans="1:2" x14ac:dyDescent="0.2">
      <c r="A40288" s="57" t="s">
        <v>83018</v>
      </c>
      <c r="B40288" s="57" t="s">
        <v>83019</v>
      </c>
    </row>
    <row r="40289" spans="1:2" x14ac:dyDescent="0.2">
      <c r="A40289" s="57" t="s">
        <v>83020</v>
      </c>
      <c r="B40289" s="57" t="s">
        <v>83021</v>
      </c>
    </row>
    <row r="40290" spans="1:2" x14ac:dyDescent="0.2">
      <c r="A40290" s="57" t="s">
        <v>83022</v>
      </c>
      <c r="B40290" s="57" t="s">
        <v>83023</v>
      </c>
    </row>
    <row r="40291" spans="1:2" x14ac:dyDescent="0.2">
      <c r="A40291" s="57" t="s">
        <v>83024</v>
      </c>
      <c r="B40291" s="57" t="s">
        <v>83025</v>
      </c>
    </row>
    <row r="40292" spans="1:2" x14ac:dyDescent="0.2">
      <c r="A40292" s="57" t="s">
        <v>83026</v>
      </c>
      <c r="B40292" s="57" t="s">
        <v>83027</v>
      </c>
    </row>
    <row r="40293" spans="1:2" x14ac:dyDescent="0.2">
      <c r="A40293" s="57" t="s">
        <v>83028</v>
      </c>
      <c r="B40293" s="57" t="s">
        <v>83029</v>
      </c>
    </row>
    <row r="40294" spans="1:2" x14ac:dyDescent="0.2">
      <c r="A40294" s="57" t="s">
        <v>83030</v>
      </c>
      <c r="B40294" s="57" t="s">
        <v>83031</v>
      </c>
    </row>
    <row r="40295" spans="1:2" x14ac:dyDescent="0.2">
      <c r="A40295" s="57" t="s">
        <v>83032</v>
      </c>
      <c r="B40295" s="57" t="s">
        <v>83033</v>
      </c>
    </row>
    <row r="40296" spans="1:2" x14ac:dyDescent="0.2">
      <c r="A40296" s="57" t="s">
        <v>83034</v>
      </c>
      <c r="B40296" s="57" t="s">
        <v>83035</v>
      </c>
    </row>
    <row r="40297" spans="1:2" x14ac:dyDescent="0.2">
      <c r="A40297" s="57" t="s">
        <v>83036</v>
      </c>
      <c r="B40297" s="57" t="s">
        <v>83037</v>
      </c>
    </row>
    <row r="40298" spans="1:2" x14ac:dyDescent="0.2">
      <c r="A40298" s="57" t="s">
        <v>83038</v>
      </c>
      <c r="B40298" s="57" t="s">
        <v>83039</v>
      </c>
    </row>
    <row r="40299" spans="1:2" x14ac:dyDescent="0.2">
      <c r="A40299" s="57" t="s">
        <v>83040</v>
      </c>
      <c r="B40299" s="57" t="s">
        <v>83041</v>
      </c>
    </row>
    <row r="40300" spans="1:2" x14ac:dyDescent="0.2">
      <c r="A40300" s="57" t="s">
        <v>83042</v>
      </c>
      <c r="B40300" s="57" t="s">
        <v>83043</v>
      </c>
    </row>
    <row r="40301" spans="1:2" x14ac:dyDescent="0.2">
      <c r="A40301" s="57" t="s">
        <v>83044</v>
      </c>
      <c r="B40301" s="57" t="s">
        <v>83045</v>
      </c>
    </row>
    <row r="40302" spans="1:2" x14ac:dyDescent="0.2">
      <c r="A40302" s="57" t="s">
        <v>83046</v>
      </c>
      <c r="B40302" s="57" t="s">
        <v>83047</v>
      </c>
    </row>
    <row r="40303" spans="1:2" x14ac:dyDescent="0.2">
      <c r="A40303" s="57" t="s">
        <v>83048</v>
      </c>
      <c r="B40303" s="57" t="s">
        <v>83049</v>
      </c>
    </row>
    <row r="40304" spans="1:2" x14ac:dyDescent="0.2">
      <c r="A40304" s="57" t="s">
        <v>83050</v>
      </c>
      <c r="B40304" s="57" t="s">
        <v>83051</v>
      </c>
    </row>
    <row r="40305" spans="1:2" x14ac:dyDescent="0.2">
      <c r="A40305" s="57" t="s">
        <v>83052</v>
      </c>
      <c r="B40305" s="57" t="s">
        <v>83053</v>
      </c>
    </row>
    <row r="40306" spans="1:2" x14ac:dyDescent="0.2">
      <c r="A40306" s="57" t="s">
        <v>83054</v>
      </c>
      <c r="B40306" s="57" t="s">
        <v>83055</v>
      </c>
    </row>
    <row r="40307" spans="1:2" x14ac:dyDescent="0.2">
      <c r="A40307" s="57" t="s">
        <v>83056</v>
      </c>
      <c r="B40307" s="57" t="s">
        <v>83057</v>
      </c>
    </row>
    <row r="40308" spans="1:2" x14ac:dyDescent="0.2">
      <c r="A40308" s="57" t="s">
        <v>83058</v>
      </c>
      <c r="B40308" s="57" t="s">
        <v>83059</v>
      </c>
    </row>
    <row r="40309" spans="1:2" x14ac:dyDescent="0.2">
      <c r="A40309" s="57" t="s">
        <v>83060</v>
      </c>
      <c r="B40309" s="57" t="s">
        <v>83061</v>
      </c>
    </row>
    <row r="40310" spans="1:2" x14ac:dyDescent="0.2">
      <c r="A40310" s="57" t="s">
        <v>83062</v>
      </c>
      <c r="B40310" s="57" t="s">
        <v>83063</v>
      </c>
    </row>
    <row r="40311" spans="1:2" x14ac:dyDescent="0.2">
      <c r="A40311" s="57" t="s">
        <v>83064</v>
      </c>
      <c r="B40311" s="57" t="s">
        <v>83065</v>
      </c>
    </row>
    <row r="40312" spans="1:2" x14ac:dyDescent="0.2">
      <c r="A40312" s="57" t="s">
        <v>83066</v>
      </c>
      <c r="B40312" s="57" t="s">
        <v>83067</v>
      </c>
    </row>
    <row r="40313" spans="1:2" x14ac:dyDescent="0.2">
      <c r="A40313" s="57" t="s">
        <v>83068</v>
      </c>
      <c r="B40313" s="57" t="s">
        <v>83069</v>
      </c>
    </row>
    <row r="40314" spans="1:2" x14ac:dyDescent="0.2">
      <c r="A40314" s="57" t="s">
        <v>83070</v>
      </c>
      <c r="B40314" s="57" t="s">
        <v>83071</v>
      </c>
    </row>
    <row r="40315" spans="1:2" x14ac:dyDescent="0.2">
      <c r="A40315" s="57" t="s">
        <v>83072</v>
      </c>
      <c r="B40315" s="57" t="s">
        <v>83073</v>
      </c>
    </row>
    <row r="40316" spans="1:2" x14ac:dyDescent="0.2">
      <c r="A40316" s="57" t="s">
        <v>83074</v>
      </c>
      <c r="B40316" s="57" t="s">
        <v>83075</v>
      </c>
    </row>
    <row r="40317" spans="1:2" x14ac:dyDescent="0.2">
      <c r="A40317" s="57" t="s">
        <v>83076</v>
      </c>
      <c r="B40317" s="57" t="s">
        <v>83077</v>
      </c>
    </row>
    <row r="40318" spans="1:2" x14ac:dyDescent="0.2">
      <c r="A40318" s="57" t="s">
        <v>83078</v>
      </c>
      <c r="B40318" s="57" t="s">
        <v>83079</v>
      </c>
    </row>
    <row r="40319" spans="1:2" x14ac:dyDescent="0.2">
      <c r="A40319" s="57" t="s">
        <v>83080</v>
      </c>
      <c r="B40319" s="57" t="s">
        <v>83081</v>
      </c>
    </row>
    <row r="40320" spans="1:2" x14ac:dyDescent="0.2">
      <c r="A40320" s="57" t="s">
        <v>83082</v>
      </c>
      <c r="B40320" s="57" t="s">
        <v>83083</v>
      </c>
    </row>
    <row r="40321" spans="1:2" x14ac:dyDescent="0.2">
      <c r="A40321" s="57" t="s">
        <v>83084</v>
      </c>
      <c r="B40321" s="57" t="s">
        <v>83085</v>
      </c>
    </row>
    <row r="40322" spans="1:2" x14ac:dyDescent="0.2">
      <c r="A40322" s="57" t="s">
        <v>83086</v>
      </c>
      <c r="B40322" s="57" t="s">
        <v>83087</v>
      </c>
    </row>
    <row r="40323" spans="1:2" x14ac:dyDescent="0.2">
      <c r="A40323" s="57" t="s">
        <v>83088</v>
      </c>
      <c r="B40323" s="57" t="s">
        <v>83089</v>
      </c>
    </row>
    <row r="40324" spans="1:2" x14ac:dyDescent="0.2">
      <c r="A40324" s="57" t="s">
        <v>83090</v>
      </c>
      <c r="B40324" s="57" t="s">
        <v>83091</v>
      </c>
    </row>
    <row r="40325" spans="1:2" x14ac:dyDescent="0.2">
      <c r="A40325" s="57" t="s">
        <v>83092</v>
      </c>
      <c r="B40325" s="57" t="s">
        <v>83093</v>
      </c>
    </row>
    <row r="40326" spans="1:2" x14ac:dyDescent="0.2">
      <c r="A40326" s="57" t="s">
        <v>83094</v>
      </c>
      <c r="B40326" s="57" t="s">
        <v>83095</v>
      </c>
    </row>
    <row r="40327" spans="1:2" x14ac:dyDescent="0.2">
      <c r="A40327" s="57" t="s">
        <v>83096</v>
      </c>
      <c r="B40327" s="57" t="s">
        <v>83097</v>
      </c>
    </row>
    <row r="40328" spans="1:2" x14ac:dyDescent="0.2">
      <c r="A40328" s="57" t="s">
        <v>83098</v>
      </c>
      <c r="B40328" s="57" t="s">
        <v>83099</v>
      </c>
    </row>
    <row r="40329" spans="1:2" x14ac:dyDescent="0.2">
      <c r="A40329" s="57" t="s">
        <v>83100</v>
      </c>
      <c r="B40329" s="57" t="s">
        <v>83101</v>
      </c>
    </row>
    <row r="40330" spans="1:2" x14ac:dyDescent="0.2">
      <c r="A40330" s="57" t="s">
        <v>83102</v>
      </c>
      <c r="B40330" s="57" t="s">
        <v>83103</v>
      </c>
    </row>
    <row r="40331" spans="1:2" x14ac:dyDescent="0.2">
      <c r="A40331" s="57" t="s">
        <v>83104</v>
      </c>
      <c r="B40331" s="57" t="s">
        <v>83105</v>
      </c>
    </row>
    <row r="40332" spans="1:2" x14ac:dyDescent="0.2">
      <c r="A40332" s="57" t="s">
        <v>83106</v>
      </c>
      <c r="B40332" s="57" t="s">
        <v>83107</v>
      </c>
    </row>
    <row r="40333" spans="1:2" x14ac:dyDescent="0.2">
      <c r="A40333" s="57" t="s">
        <v>83108</v>
      </c>
      <c r="B40333" s="57" t="s">
        <v>83109</v>
      </c>
    </row>
    <row r="40334" spans="1:2" x14ac:dyDescent="0.2">
      <c r="A40334" s="57" t="s">
        <v>83110</v>
      </c>
      <c r="B40334" s="57" t="s">
        <v>83111</v>
      </c>
    </row>
    <row r="40335" spans="1:2" x14ac:dyDescent="0.2">
      <c r="A40335" s="57" t="s">
        <v>83112</v>
      </c>
      <c r="B40335" s="57" t="s">
        <v>83113</v>
      </c>
    </row>
    <row r="40336" spans="1:2" x14ac:dyDescent="0.2">
      <c r="A40336" s="57" t="s">
        <v>83114</v>
      </c>
      <c r="B40336" s="57" t="s">
        <v>83115</v>
      </c>
    </row>
    <row r="40337" spans="1:2" x14ac:dyDescent="0.2">
      <c r="A40337" s="57" t="s">
        <v>83116</v>
      </c>
      <c r="B40337" s="57" t="s">
        <v>83117</v>
      </c>
    </row>
    <row r="40338" spans="1:2" x14ac:dyDescent="0.2">
      <c r="A40338" s="57" t="s">
        <v>83118</v>
      </c>
      <c r="B40338" s="57" t="s">
        <v>83119</v>
      </c>
    </row>
    <row r="40339" spans="1:2" x14ac:dyDescent="0.2">
      <c r="A40339" s="57" t="s">
        <v>83120</v>
      </c>
      <c r="B40339" s="57" t="s">
        <v>83121</v>
      </c>
    </row>
    <row r="40340" spans="1:2" x14ac:dyDescent="0.2">
      <c r="A40340" s="57" t="s">
        <v>83122</v>
      </c>
      <c r="B40340" s="57" t="s">
        <v>83123</v>
      </c>
    </row>
    <row r="40341" spans="1:2" x14ac:dyDescent="0.2">
      <c r="A40341" s="57" t="s">
        <v>83124</v>
      </c>
      <c r="B40341" s="57" t="s">
        <v>83125</v>
      </c>
    </row>
    <row r="40342" spans="1:2" x14ac:dyDescent="0.2">
      <c r="A40342" s="57" t="s">
        <v>83126</v>
      </c>
      <c r="B40342" s="57" t="s">
        <v>83127</v>
      </c>
    </row>
    <row r="40343" spans="1:2" x14ac:dyDescent="0.2">
      <c r="A40343" s="57" t="s">
        <v>83128</v>
      </c>
      <c r="B40343" s="57" t="s">
        <v>83129</v>
      </c>
    </row>
    <row r="40344" spans="1:2" x14ac:dyDescent="0.2">
      <c r="A40344" s="57" t="s">
        <v>83130</v>
      </c>
      <c r="B40344" s="57" t="s">
        <v>83131</v>
      </c>
    </row>
    <row r="40345" spans="1:2" x14ac:dyDescent="0.2">
      <c r="A40345" s="57" t="s">
        <v>83132</v>
      </c>
      <c r="B40345" s="57" t="s">
        <v>81277</v>
      </c>
    </row>
    <row r="40346" spans="1:2" x14ac:dyDescent="0.2">
      <c r="A40346" s="57" t="s">
        <v>83133</v>
      </c>
      <c r="B40346" s="57" t="s">
        <v>83134</v>
      </c>
    </row>
    <row r="40347" spans="1:2" x14ac:dyDescent="0.2">
      <c r="A40347" s="57" t="s">
        <v>83135</v>
      </c>
      <c r="B40347" s="57" t="s">
        <v>83136</v>
      </c>
    </row>
    <row r="40348" spans="1:2" x14ac:dyDescent="0.2">
      <c r="A40348" s="57" t="s">
        <v>83137</v>
      </c>
      <c r="B40348" s="57" t="s">
        <v>83138</v>
      </c>
    </row>
    <row r="40349" spans="1:2" x14ac:dyDescent="0.2">
      <c r="A40349" s="57" t="s">
        <v>83139</v>
      </c>
      <c r="B40349" s="57" t="s">
        <v>83140</v>
      </c>
    </row>
    <row r="40350" spans="1:2" x14ac:dyDescent="0.2">
      <c r="A40350" s="57" t="s">
        <v>83141</v>
      </c>
      <c r="B40350" s="57" t="s">
        <v>83142</v>
      </c>
    </row>
    <row r="40351" spans="1:2" x14ac:dyDescent="0.2">
      <c r="A40351" s="57" t="s">
        <v>83143</v>
      </c>
      <c r="B40351" s="57" t="s">
        <v>83144</v>
      </c>
    </row>
    <row r="40352" spans="1:2" x14ac:dyDescent="0.2">
      <c r="A40352" s="57" t="s">
        <v>83145</v>
      </c>
      <c r="B40352" s="57" t="s">
        <v>83146</v>
      </c>
    </row>
    <row r="40353" spans="1:2" x14ac:dyDescent="0.2">
      <c r="A40353" s="57" t="s">
        <v>83147</v>
      </c>
      <c r="B40353" s="57" t="s">
        <v>83148</v>
      </c>
    </row>
    <row r="40354" spans="1:2" x14ac:dyDescent="0.2">
      <c r="A40354" s="57" t="s">
        <v>83149</v>
      </c>
      <c r="B40354" s="57" t="s">
        <v>83150</v>
      </c>
    </row>
    <row r="40355" spans="1:2" x14ac:dyDescent="0.2">
      <c r="A40355" s="57" t="s">
        <v>83151</v>
      </c>
      <c r="B40355" s="57" t="s">
        <v>83152</v>
      </c>
    </row>
    <row r="40356" spans="1:2" x14ac:dyDescent="0.2">
      <c r="A40356" s="57" t="s">
        <v>83153</v>
      </c>
      <c r="B40356" s="57" t="s">
        <v>83154</v>
      </c>
    </row>
    <row r="40357" spans="1:2" x14ac:dyDescent="0.2">
      <c r="A40357" s="57" t="s">
        <v>83155</v>
      </c>
      <c r="B40357" s="57" t="s">
        <v>83156</v>
      </c>
    </row>
    <row r="40358" spans="1:2" x14ac:dyDescent="0.2">
      <c r="A40358" s="57" t="s">
        <v>83157</v>
      </c>
      <c r="B40358" s="57" t="s">
        <v>83158</v>
      </c>
    </row>
    <row r="40359" spans="1:2" x14ac:dyDescent="0.2">
      <c r="A40359" s="57" t="s">
        <v>83159</v>
      </c>
      <c r="B40359" s="57" t="s">
        <v>83160</v>
      </c>
    </row>
    <row r="40360" spans="1:2" x14ac:dyDescent="0.2">
      <c r="A40360" s="57" t="s">
        <v>83161</v>
      </c>
      <c r="B40360" s="57" t="s">
        <v>83162</v>
      </c>
    </row>
    <row r="40361" spans="1:2" x14ac:dyDescent="0.2">
      <c r="A40361" s="57" t="s">
        <v>83163</v>
      </c>
      <c r="B40361" s="57" t="s">
        <v>83164</v>
      </c>
    </row>
    <row r="40362" spans="1:2" x14ac:dyDescent="0.2">
      <c r="A40362" s="57" t="s">
        <v>83165</v>
      </c>
      <c r="B40362" s="57" t="s">
        <v>83166</v>
      </c>
    </row>
    <row r="40363" spans="1:2" x14ac:dyDescent="0.2">
      <c r="A40363" s="57" t="s">
        <v>83167</v>
      </c>
      <c r="B40363" s="57" t="s">
        <v>83168</v>
      </c>
    </row>
    <row r="40364" spans="1:2" x14ac:dyDescent="0.2">
      <c r="A40364" s="57" t="s">
        <v>83169</v>
      </c>
      <c r="B40364" s="57" t="s">
        <v>83170</v>
      </c>
    </row>
    <row r="40365" spans="1:2" x14ac:dyDescent="0.2">
      <c r="A40365" s="57" t="s">
        <v>83171</v>
      </c>
      <c r="B40365" s="57" t="s">
        <v>83172</v>
      </c>
    </row>
    <row r="40366" spans="1:2" x14ac:dyDescent="0.2">
      <c r="A40366" s="57" t="s">
        <v>83173</v>
      </c>
      <c r="B40366" s="57" t="s">
        <v>83174</v>
      </c>
    </row>
    <row r="40367" spans="1:2" x14ac:dyDescent="0.2">
      <c r="A40367" s="57" t="s">
        <v>83175</v>
      </c>
      <c r="B40367" s="57" t="s">
        <v>83176</v>
      </c>
    </row>
    <row r="40368" spans="1:2" x14ac:dyDescent="0.2">
      <c r="A40368" s="57" t="s">
        <v>83177</v>
      </c>
      <c r="B40368" s="57" t="s">
        <v>83178</v>
      </c>
    </row>
    <row r="40369" spans="1:2" x14ac:dyDescent="0.2">
      <c r="A40369" s="57" t="s">
        <v>83179</v>
      </c>
      <c r="B40369" s="57" t="s">
        <v>83180</v>
      </c>
    </row>
    <row r="40370" spans="1:2" x14ac:dyDescent="0.2">
      <c r="A40370" s="57" t="s">
        <v>83181</v>
      </c>
      <c r="B40370" s="57" t="s">
        <v>83182</v>
      </c>
    </row>
    <row r="40371" spans="1:2" x14ac:dyDescent="0.2">
      <c r="A40371" s="57" t="s">
        <v>83183</v>
      </c>
      <c r="B40371" s="57" t="s">
        <v>83184</v>
      </c>
    </row>
    <row r="40372" spans="1:2" x14ac:dyDescent="0.2">
      <c r="A40372" s="57" t="s">
        <v>83185</v>
      </c>
      <c r="B40372" s="57" t="s">
        <v>83186</v>
      </c>
    </row>
    <row r="40373" spans="1:2" x14ac:dyDescent="0.2">
      <c r="A40373" s="57" t="s">
        <v>83187</v>
      </c>
      <c r="B40373" s="57" t="s">
        <v>83188</v>
      </c>
    </row>
    <row r="40374" spans="1:2" x14ac:dyDescent="0.2">
      <c r="A40374" s="57" t="s">
        <v>83189</v>
      </c>
      <c r="B40374" s="57" t="s">
        <v>83190</v>
      </c>
    </row>
    <row r="40375" spans="1:2" x14ac:dyDescent="0.2">
      <c r="A40375" s="57" t="s">
        <v>83191</v>
      </c>
      <c r="B40375" s="57" t="s">
        <v>83192</v>
      </c>
    </row>
    <row r="40376" spans="1:2" x14ac:dyDescent="0.2">
      <c r="A40376" s="57" t="s">
        <v>83193</v>
      </c>
      <c r="B40376" s="57" t="s">
        <v>83194</v>
      </c>
    </row>
    <row r="40377" spans="1:2" x14ac:dyDescent="0.2">
      <c r="A40377" s="57" t="s">
        <v>83195</v>
      </c>
      <c r="B40377" s="57" t="s">
        <v>83196</v>
      </c>
    </row>
    <row r="40378" spans="1:2" x14ac:dyDescent="0.2">
      <c r="A40378" s="57" t="s">
        <v>83197</v>
      </c>
      <c r="B40378" s="57" t="s">
        <v>83198</v>
      </c>
    </row>
    <row r="40379" spans="1:2" x14ac:dyDescent="0.2">
      <c r="A40379" s="57" t="s">
        <v>83199</v>
      </c>
      <c r="B40379" s="57" t="s">
        <v>83200</v>
      </c>
    </row>
    <row r="40380" spans="1:2" x14ac:dyDescent="0.2">
      <c r="A40380" s="57" t="s">
        <v>83201</v>
      </c>
      <c r="B40380" s="57" t="s">
        <v>83202</v>
      </c>
    </row>
    <row r="40381" spans="1:2" x14ac:dyDescent="0.2">
      <c r="A40381" s="57" t="s">
        <v>83203</v>
      </c>
      <c r="B40381" s="57" t="s">
        <v>83204</v>
      </c>
    </row>
    <row r="40382" spans="1:2" x14ac:dyDescent="0.2">
      <c r="A40382" s="57" t="s">
        <v>83205</v>
      </c>
      <c r="B40382" s="57" t="s">
        <v>83206</v>
      </c>
    </row>
    <row r="40383" spans="1:2" x14ac:dyDescent="0.2">
      <c r="A40383" s="57" t="s">
        <v>83207</v>
      </c>
      <c r="B40383" s="57" t="s">
        <v>83208</v>
      </c>
    </row>
    <row r="40384" spans="1:2" x14ac:dyDescent="0.2">
      <c r="A40384" s="57" t="s">
        <v>83209</v>
      </c>
      <c r="B40384" s="57" t="s">
        <v>83210</v>
      </c>
    </row>
    <row r="40385" spans="1:2" x14ac:dyDescent="0.2">
      <c r="A40385" s="57" t="s">
        <v>83211</v>
      </c>
      <c r="B40385" s="57" t="s">
        <v>83212</v>
      </c>
    </row>
    <row r="40386" spans="1:2" x14ac:dyDescent="0.2">
      <c r="A40386" s="57" t="s">
        <v>83213</v>
      </c>
      <c r="B40386" s="57" t="s">
        <v>83214</v>
      </c>
    </row>
    <row r="40387" spans="1:2" x14ac:dyDescent="0.2">
      <c r="A40387" s="57" t="s">
        <v>83215</v>
      </c>
      <c r="B40387" s="57" t="s">
        <v>83216</v>
      </c>
    </row>
    <row r="40388" spans="1:2" x14ac:dyDescent="0.2">
      <c r="A40388" s="57" t="s">
        <v>83217</v>
      </c>
      <c r="B40388" s="57" t="s">
        <v>83218</v>
      </c>
    </row>
    <row r="40389" spans="1:2" x14ac:dyDescent="0.2">
      <c r="A40389" s="57" t="s">
        <v>83219</v>
      </c>
      <c r="B40389" s="57" t="s">
        <v>83220</v>
      </c>
    </row>
    <row r="40390" spans="1:2" x14ac:dyDescent="0.2">
      <c r="A40390" s="57" t="s">
        <v>83221</v>
      </c>
      <c r="B40390" s="57" t="s">
        <v>83222</v>
      </c>
    </row>
    <row r="40391" spans="1:2" x14ac:dyDescent="0.2">
      <c r="A40391" s="57" t="s">
        <v>83223</v>
      </c>
      <c r="B40391" s="57" t="s">
        <v>83224</v>
      </c>
    </row>
    <row r="40392" spans="1:2" x14ac:dyDescent="0.2">
      <c r="A40392" s="57" t="s">
        <v>83225</v>
      </c>
      <c r="B40392" s="57" t="s">
        <v>83226</v>
      </c>
    </row>
    <row r="40393" spans="1:2" x14ac:dyDescent="0.2">
      <c r="A40393" s="57" t="s">
        <v>83227</v>
      </c>
      <c r="B40393" s="57" t="s">
        <v>83228</v>
      </c>
    </row>
    <row r="40394" spans="1:2" x14ac:dyDescent="0.2">
      <c r="A40394" s="57" t="s">
        <v>83229</v>
      </c>
      <c r="B40394" s="57" t="s">
        <v>83230</v>
      </c>
    </row>
    <row r="40395" spans="1:2" x14ac:dyDescent="0.2">
      <c r="A40395" s="57" t="s">
        <v>83231</v>
      </c>
      <c r="B40395" s="57" t="s">
        <v>83232</v>
      </c>
    </row>
    <row r="40396" spans="1:2" x14ac:dyDescent="0.2">
      <c r="A40396" s="57" t="s">
        <v>83233</v>
      </c>
      <c r="B40396" s="57" t="s">
        <v>83234</v>
      </c>
    </row>
    <row r="40397" spans="1:2" x14ac:dyDescent="0.2">
      <c r="A40397" s="57" t="s">
        <v>83235</v>
      </c>
      <c r="B40397" s="57" t="s">
        <v>83236</v>
      </c>
    </row>
    <row r="40398" spans="1:2" x14ac:dyDescent="0.2">
      <c r="A40398" s="57" t="s">
        <v>83237</v>
      </c>
      <c r="B40398" s="57" t="s">
        <v>83238</v>
      </c>
    </row>
    <row r="40399" spans="1:2" x14ac:dyDescent="0.2">
      <c r="A40399" s="57" t="s">
        <v>83239</v>
      </c>
      <c r="B40399" s="57" t="s">
        <v>83240</v>
      </c>
    </row>
    <row r="40400" spans="1:2" x14ac:dyDescent="0.2">
      <c r="A40400" s="57" t="s">
        <v>83241</v>
      </c>
      <c r="B40400" s="57" t="s">
        <v>83242</v>
      </c>
    </row>
    <row r="40401" spans="1:2" x14ac:dyDescent="0.2">
      <c r="A40401" s="57" t="s">
        <v>83243</v>
      </c>
      <c r="B40401" s="57" t="s">
        <v>83244</v>
      </c>
    </row>
    <row r="40402" spans="1:2" x14ac:dyDescent="0.2">
      <c r="A40402" s="57" t="s">
        <v>83245</v>
      </c>
      <c r="B40402" s="57" t="s">
        <v>83246</v>
      </c>
    </row>
    <row r="40403" spans="1:2" x14ac:dyDescent="0.2">
      <c r="A40403" s="57" t="s">
        <v>83247</v>
      </c>
      <c r="B40403" s="57" t="s">
        <v>83248</v>
      </c>
    </row>
    <row r="40404" spans="1:2" x14ac:dyDescent="0.2">
      <c r="A40404" s="57" t="s">
        <v>83249</v>
      </c>
      <c r="B40404" s="57" t="s">
        <v>83250</v>
      </c>
    </row>
    <row r="40405" spans="1:2" x14ac:dyDescent="0.2">
      <c r="A40405" s="57" t="s">
        <v>83251</v>
      </c>
      <c r="B40405" s="57" t="s">
        <v>83252</v>
      </c>
    </row>
    <row r="40406" spans="1:2" x14ac:dyDescent="0.2">
      <c r="A40406" s="57" t="s">
        <v>83253</v>
      </c>
      <c r="B40406" s="57" t="s">
        <v>83254</v>
      </c>
    </row>
    <row r="40407" spans="1:2" x14ac:dyDescent="0.2">
      <c r="A40407" s="57" t="s">
        <v>83255</v>
      </c>
      <c r="B40407" s="57" t="s">
        <v>83256</v>
      </c>
    </row>
    <row r="40408" spans="1:2" x14ac:dyDescent="0.2">
      <c r="A40408" s="57" t="s">
        <v>83257</v>
      </c>
      <c r="B40408" s="57" t="s">
        <v>83258</v>
      </c>
    </row>
    <row r="40409" spans="1:2" x14ac:dyDescent="0.2">
      <c r="A40409" s="57" t="s">
        <v>83259</v>
      </c>
      <c r="B40409" s="57" t="s">
        <v>83260</v>
      </c>
    </row>
    <row r="40410" spans="1:2" x14ac:dyDescent="0.2">
      <c r="A40410" s="57" t="s">
        <v>83261</v>
      </c>
      <c r="B40410" s="57" t="s">
        <v>83262</v>
      </c>
    </row>
    <row r="40411" spans="1:2" x14ac:dyDescent="0.2">
      <c r="A40411" s="57" t="s">
        <v>83263</v>
      </c>
      <c r="B40411" s="57" t="s">
        <v>83264</v>
      </c>
    </row>
    <row r="40412" spans="1:2" x14ac:dyDescent="0.2">
      <c r="A40412" s="57" t="s">
        <v>83265</v>
      </c>
      <c r="B40412" s="57" t="s">
        <v>83266</v>
      </c>
    </row>
    <row r="40413" spans="1:2" x14ac:dyDescent="0.2">
      <c r="A40413" s="57" t="s">
        <v>83267</v>
      </c>
      <c r="B40413" s="57" t="s">
        <v>83268</v>
      </c>
    </row>
    <row r="40414" spans="1:2" x14ac:dyDescent="0.2">
      <c r="A40414" s="57" t="s">
        <v>83269</v>
      </c>
      <c r="B40414" s="57" t="s">
        <v>83270</v>
      </c>
    </row>
    <row r="40415" spans="1:2" x14ac:dyDescent="0.2">
      <c r="A40415" s="57" t="s">
        <v>83271</v>
      </c>
      <c r="B40415" s="57" t="s">
        <v>83272</v>
      </c>
    </row>
    <row r="40416" spans="1:2" x14ac:dyDescent="0.2">
      <c r="A40416" s="57" t="s">
        <v>83273</v>
      </c>
      <c r="B40416" s="57" t="s">
        <v>83274</v>
      </c>
    </row>
    <row r="40417" spans="1:2" x14ac:dyDescent="0.2">
      <c r="A40417" s="57" t="s">
        <v>83275</v>
      </c>
      <c r="B40417" s="57" t="s">
        <v>83276</v>
      </c>
    </row>
    <row r="40418" spans="1:2" x14ac:dyDescent="0.2">
      <c r="A40418" s="57" t="s">
        <v>83277</v>
      </c>
      <c r="B40418" s="57" t="s">
        <v>83278</v>
      </c>
    </row>
    <row r="40419" spans="1:2" x14ac:dyDescent="0.2">
      <c r="A40419" s="57" t="s">
        <v>83279</v>
      </c>
      <c r="B40419" s="57" t="s">
        <v>83280</v>
      </c>
    </row>
    <row r="40420" spans="1:2" x14ac:dyDescent="0.2">
      <c r="A40420" s="57" t="s">
        <v>83281</v>
      </c>
      <c r="B40420" s="57" t="s">
        <v>83282</v>
      </c>
    </row>
    <row r="40421" spans="1:2" x14ac:dyDescent="0.2">
      <c r="A40421" s="57" t="s">
        <v>83283</v>
      </c>
      <c r="B40421" s="57" t="s">
        <v>83284</v>
      </c>
    </row>
    <row r="40422" spans="1:2" x14ac:dyDescent="0.2">
      <c r="A40422" s="57" t="s">
        <v>83285</v>
      </c>
      <c r="B40422" s="57" t="s">
        <v>83286</v>
      </c>
    </row>
    <row r="40423" spans="1:2" x14ac:dyDescent="0.2">
      <c r="A40423" s="57" t="s">
        <v>83287</v>
      </c>
      <c r="B40423" s="57" t="s">
        <v>83288</v>
      </c>
    </row>
    <row r="40424" spans="1:2" x14ac:dyDescent="0.2">
      <c r="A40424" s="57" t="s">
        <v>83289</v>
      </c>
      <c r="B40424" s="57" t="s">
        <v>83290</v>
      </c>
    </row>
    <row r="40425" spans="1:2" x14ac:dyDescent="0.2">
      <c r="A40425" s="57" t="s">
        <v>83291</v>
      </c>
      <c r="B40425" s="57" t="s">
        <v>83292</v>
      </c>
    </row>
    <row r="40426" spans="1:2" x14ac:dyDescent="0.2">
      <c r="A40426" s="57" t="s">
        <v>83293</v>
      </c>
      <c r="B40426" s="57" t="s">
        <v>83294</v>
      </c>
    </row>
    <row r="40427" spans="1:2" x14ac:dyDescent="0.2">
      <c r="A40427" s="57" t="s">
        <v>83295</v>
      </c>
      <c r="B40427" s="57" t="s">
        <v>83296</v>
      </c>
    </row>
    <row r="40428" spans="1:2" x14ac:dyDescent="0.2">
      <c r="A40428" s="57" t="s">
        <v>83297</v>
      </c>
      <c r="B40428" s="57" t="s">
        <v>83298</v>
      </c>
    </row>
    <row r="40429" spans="1:2" x14ac:dyDescent="0.2">
      <c r="A40429" s="57" t="s">
        <v>83299</v>
      </c>
      <c r="B40429" s="57" t="s">
        <v>83300</v>
      </c>
    </row>
    <row r="40430" spans="1:2" x14ac:dyDescent="0.2">
      <c r="A40430" s="57" t="s">
        <v>83301</v>
      </c>
      <c r="B40430" s="57" t="s">
        <v>83302</v>
      </c>
    </row>
    <row r="40431" spans="1:2" x14ac:dyDescent="0.2">
      <c r="A40431" s="57" t="s">
        <v>83303</v>
      </c>
      <c r="B40431" s="57" t="s">
        <v>83304</v>
      </c>
    </row>
    <row r="40432" spans="1:2" x14ac:dyDescent="0.2">
      <c r="A40432" s="57" t="s">
        <v>83305</v>
      </c>
      <c r="B40432" s="57" t="s">
        <v>83306</v>
      </c>
    </row>
    <row r="40433" spans="1:2" x14ac:dyDescent="0.2">
      <c r="A40433" s="57" t="s">
        <v>83307</v>
      </c>
      <c r="B40433" s="57" t="s">
        <v>83308</v>
      </c>
    </row>
    <row r="40434" spans="1:2" x14ac:dyDescent="0.2">
      <c r="A40434" s="57" t="s">
        <v>83309</v>
      </c>
      <c r="B40434" s="57" t="s">
        <v>83310</v>
      </c>
    </row>
    <row r="40435" spans="1:2" x14ac:dyDescent="0.2">
      <c r="A40435" s="57" t="s">
        <v>83311</v>
      </c>
      <c r="B40435" s="57" t="s">
        <v>83312</v>
      </c>
    </row>
    <row r="40436" spans="1:2" x14ac:dyDescent="0.2">
      <c r="A40436" s="57" t="s">
        <v>83313</v>
      </c>
      <c r="B40436" s="57" t="s">
        <v>83314</v>
      </c>
    </row>
    <row r="40437" spans="1:2" x14ac:dyDescent="0.2">
      <c r="A40437" s="57" t="s">
        <v>83315</v>
      </c>
      <c r="B40437" s="57" t="s">
        <v>83316</v>
      </c>
    </row>
    <row r="40438" spans="1:2" x14ac:dyDescent="0.2">
      <c r="A40438" s="57" t="s">
        <v>83317</v>
      </c>
      <c r="B40438" s="57" t="s">
        <v>83318</v>
      </c>
    </row>
    <row r="40439" spans="1:2" x14ac:dyDescent="0.2">
      <c r="A40439" s="57" t="s">
        <v>83319</v>
      </c>
      <c r="B40439" s="57" t="s">
        <v>83320</v>
      </c>
    </row>
    <row r="40440" spans="1:2" x14ac:dyDescent="0.2">
      <c r="A40440" s="57" t="s">
        <v>83321</v>
      </c>
      <c r="B40440" s="57" t="s">
        <v>83322</v>
      </c>
    </row>
    <row r="40441" spans="1:2" x14ac:dyDescent="0.2">
      <c r="A40441" s="57" t="s">
        <v>83323</v>
      </c>
      <c r="B40441" s="57" t="s">
        <v>83324</v>
      </c>
    </row>
    <row r="40442" spans="1:2" x14ac:dyDescent="0.2">
      <c r="A40442" s="57" t="s">
        <v>83325</v>
      </c>
      <c r="B40442" s="57" t="s">
        <v>83326</v>
      </c>
    </row>
    <row r="40443" spans="1:2" x14ac:dyDescent="0.2">
      <c r="A40443" s="57" t="s">
        <v>83327</v>
      </c>
      <c r="B40443" s="57" t="s">
        <v>83328</v>
      </c>
    </row>
    <row r="40444" spans="1:2" x14ac:dyDescent="0.2">
      <c r="A40444" s="57" t="s">
        <v>83329</v>
      </c>
      <c r="B40444" s="57" t="s">
        <v>83330</v>
      </c>
    </row>
    <row r="40445" spans="1:2" x14ac:dyDescent="0.2">
      <c r="A40445" s="57" t="s">
        <v>83331</v>
      </c>
      <c r="B40445" s="57" t="s">
        <v>83332</v>
      </c>
    </row>
    <row r="40446" spans="1:2" x14ac:dyDescent="0.2">
      <c r="A40446" s="57" t="s">
        <v>83333</v>
      </c>
      <c r="B40446" s="57" t="s">
        <v>83334</v>
      </c>
    </row>
    <row r="40447" spans="1:2" x14ac:dyDescent="0.2">
      <c r="A40447" s="57" t="s">
        <v>83335</v>
      </c>
      <c r="B40447" s="57" t="s">
        <v>83336</v>
      </c>
    </row>
    <row r="40448" spans="1:2" x14ac:dyDescent="0.2">
      <c r="A40448" s="57" t="s">
        <v>83337</v>
      </c>
      <c r="B40448" s="57" t="s">
        <v>83338</v>
      </c>
    </row>
    <row r="40449" spans="1:2" x14ac:dyDescent="0.2">
      <c r="A40449" s="57" t="s">
        <v>83339</v>
      </c>
      <c r="B40449" s="57" t="s">
        <v>83340</v>
      </c>
    </row>
    <row r="40450" spans="1:2" x14ac:dyDescent="0.2">
      <c r="A40450" s="57" t="s">
        <v>83341</v>
      </c>
      <c r="B40450" s="57" t="s">
        <v>83342</v>
      </c>
    </row>
    <row r="40451" spans="1:2" x14ac:dyDescent="0.2">
      <c r="A40451" s="57" t="s">
        <v>83343</v>
      </c>
      <c r="B40451" s="57" t="s">
        <v>83344</v>
      </c>
    </row>
    <row r="40452" spans="1:2" x14ac:dyDescent="0.2">
      <c r="A40452" s="57" t="s">
        <v>83345</v>
      </c>
      <c r="B40452" s="57" t="s">
        <v>83346</v>
      </c>
    </row>
    <row r="40453" spans="1:2" x14ac:dyDescent="0.2">
      <c r="A40453" s="57" t="s">
        <v>83347</v>
      </c>
      <c r="B40453" s="57" t="s">
        <v>83348</v>
      </c>
    </row>
    <row r="40454" spans="1:2" x14ac:dyDescent="0.2">
      <c r="A40454" s="57" t="s">
        <v>83349</v>
      </c>
      <c r="B40454" s="57" t="s">
        <v>83350</v>
      </c>
    </row>
    <row r="40455" spans="1:2" x14ac:dyDescent="0.2">
      <c r="A40455" s="57" t="s">
        <v>83351</v>
      </c>
      <c r="B40455" s="57" t="s">
        <v>83352</v>
      </c>
    </row>
    <row r="40456" spans="1:2" x14ac:dyDescent="0.2">
      <c r="A40456" s="57" t="s">
        <v>83353</v>
      </c>
      <c r="B40456" s="57" t="s">
        <v>83354</v>
      </c>
    </row>
    <row r="40457" spans="1:2" x14ac:dyDescent="0.2">
      <c r="A40457" s="57" t="s">
        <v>83355</v>
      </c>
      <c r="B40457" s="57" t="s">
        <v>83356</v>
      </c>
    </row>
    <row r="40458" spans="1:2" x14ac:dyDescent="0.2">
      <c r="A40458" s="57" t="s">
        <v>83357</v>
      </c>
      <c r="B40458" s="57" t="s">
        <v>83358</v>
      </c>
    </row>
    <row r="40459" spans="1:2" x14ac:dyDescent="0.2">
      <c r="A40459" s="57" t="s">
        <v>83359</v>
      </c>
      <c r="B40459" s="57" t="s">
        <v>83360</v>
      </c>
    </row>
    <row r="40460" spans="1:2" x14ac:dyDescent="0.2">
      <c r="A40460" s="57" t="s">
        <v>83361</v>
      </c>
      <c r="B40460" s="57" t="s">
        <v>83362</v>
      </c>
    </row>
    <row r="40461" spans="1:2" x14ac:dyDescent="0.2">
      <c r="A40461" s="57" t="s">
        <v>83363</v>
      </c>
      <c r="B40461" s="57" t="s">
        <v>83364</v>
      </c>
    </row>
    <row r="40462" spans="1:2" x14ac:dyDescent="0.2">
      <c r="A40462" s="57" t="s">
        <v>83365</v>
      </c>
      <c r="B40462" s="57" t="s">
        <v>83366</v>
      </c>
    </row>
    <row r="40463" spans="1:2" x14ac:dyDescent="0.2">
      <c r="A40463" s="57" t="s">
        <v>83367</v>
      </c>
      <c r="B40463" s="57" t="s">
        <v>83368</v>
      </c>
    </row>
    <row r="40464" spans="1:2" x14ac:dyDescent="0.2">
      <c r="A40464" s="57" t="s">
        <v>83369</v>
      </c>
      <c r="B40464" s="57" t="s">
        <v>83370</v>
      </c>
    </row>
    <row r="40465" spans="1:2" x14ac:dyDescent="0.2">
      <c r="A40465" s="57" t="s">
        <v>83371</v>
      </c>
      <c r="B40465" s="57" t="s">
        <v>83372</v>
      </c>
    </row>
    <row r="40466" spans="1:2" x14ac:dyDescent="0.2">
      <c r="A40466" s="57" t="s">
        <v>83373</v>
      </c>
      <c r="B40466" s="57" t="s">
        <v>83374</v>
      </c>
    </row>
    <row r="40467" spans="1:2" x14ac:dyDescent="0.2">
      <c r="A40467" s="57" t="s">
        <v>83375</v>
      </c>
      <c r="B40467" s="57" t="s">
        <v>83376</v>
      </c>
    </row>
    <row r="40468" spans="1:2" x14ac:dyDescent="0.2">
      <c r="A40468" s="57" t="s">
        <v>83377</v>
      </c>
      <c r="B40468" s="57" t="s">
        <v>83378</v>
      </c>
    </row>
    <row r="40469" spans="1:2" x14ac:dyDescent="0.2">
      <c r="A40469" s="57" t="s">
        <v>83379</v>
      </c>
      <c r="B40469" s="57" t="s">
        <v>83380</v>
      </c>
    </row>
    <row r="40470" spans="1:2" x14ac:dyDescent="0.2">
      <c r="A40470" s="57" t="s">
        <v>83381</v>
      </c>
      <c r="B40470" s="57" t="s">
        <v>83382</v>
      </c>
    </row>
    <row r="40471" spans="1:2" x14ac:dyDescent="0.2">
      <c r="A40471" s="57" t="s">
        <v>83383</v>
      </c>
      <c r="B40471" s="57" t="s">
        <v>83384</v>
      </c>
    </row>
    <row r="40472" spans="1:2" x14ac:dyDescent="0.2">
      <c r="A40472" s="57" t="s">
        <v>83385</v>
      </c>
      <c r="B40472" s="57" t="s">
        <v>83386</v>
      </c>
    </row>
    <row r="40473" spans="1:2" x14ac:dyDescent="0.2">
      <c r="A40473" s="57" t="s">
        <v>83387</v>
      </c>
      <c r="B40473" s="57" t="s">
        <v>83388</v>
      </c>
    </row>
    <row r="40474" spans="1:2" x14ac:dyDescent="0.2">
      <c r="A40474" s="57" t="s">
        <v>83389</v>
      </c>
      <c r="B40474" s="57" t="s">
        <v>83390</v>
      </c>
    </row>
    <row r="40475" spans="1:2" x14ac:dyDescent="0.2">
      <c r="A40475" s="57" t="s">
        <v>83391</v>
      </c>
      <c r="B40475" s="57" t="s">
        <v>83392</v>
      </c>
    </row>
    <row r="40476" spans="1:2" x14ac:dyDescent="0.2">
      <c r="A40476" s="57" t="s">
        <v>83393</v>
      </c>
      <c r="B40476" s="57" t="s">
        <v>83394</v>
      </c>
    </row>
    <row r="40477" spans="1:2" x14ac:dyDescent="0.2">
      <c r="A40477" s="57" t="s">
        <v>83395</v>
      </c>
      <c r="B40477" s="57" t="s">
        <v>83396</v>
      </c>
    </row>
    <row r="40478" spans="1:2" x14ac:dyDescent="0.2">
      <c r="A40478" s="57" t="s">
        <v>83397</v>
      </c>
      <c r="B40478" s="57" t="s">
        <v>83398</v>
      </c>
    </row>
    <row r="40479" spans="1:2" x14ac:dyDescent="0.2">
      <c r="A40479" s="57" t="s">
        <v>83399</v>
      </c>
      <c r="B40479" s="57" t="s">
        <v>83400</v>
      </c>
    </row>
    <row r="40480" spans="1:2" x14ac:dyDescent="0.2">
      <c r="A40480" s="57" t="s">
        <v>83401</v>
      </c>
      <c r="B40480" s="57" t="s">
        <v>83402</v>
      </c>
    </row>
    <row r="40481" spans="1:2" x14ac:dyDescent="0.2">
      <c r="A40481" s="57" t="s">
        <v>83403</v>
      </c>
      <c r="B40481" s="57" t="s">
        <v>83404</v>
      </c>
    </row>
    <row r="40482" spans="1:2" x14ac:dyDescent="0.2">
      <c r="A40482" s="57" t="s">
        <v>83405</v>
      </c>
      <c r="B40482" s="57" t="s">
        <v>83406</v>
      </c>
    </row>
    <row r="40483" spans="1:2" x14ac:dyDescent="0.2">
      <c r="A40483" s="57" t="s">
        <v>83407</v>
      </c>
      <c r="B40483" s="57" t="s">
        <v>83408</v>
      </c>
    </row>
    <row r="40484" spans="1:2" x14ac:dyDescent="0.2">
      <c r="A40484" s="57" t="s">
        <v>83409</v>
      </c>
      <c r="B40484" s="57" t="s">
        <v>83410</v>
      </c>
    </row>
    <row r="40485" spans="1:2" x14ac:dyDescent="0.2">
      <c r="A40485" s="57" t="s">
        <v>83411</v>
      </c>
      <c r="B40485" s="57" t="s">
        <v>83412</v>
      </c>
    </row>
    <row r="40486" spans="1:2" x14ac:dyDescent="0.2">
      <c r="A40486" s="57" t="s">
        <v>83413</v>
      </c>
      <c r="B40486" s="57" t="s">
        <v>83414</v>
      </c>
    </row>
    <row r="40487" spans="1:2" x14ac:dyDescent="0.2">
      <c r="A40487" s="57" t="s">
        <v>83415</v>
      </c>
      <c r="B40487" s="57" t="s">
        <v>83416</v>
      </c>
    </row>
    <row r="40488" spans="1:2" x14ac:dyDescent="0.2">
      <c r="A40488" s="57" t="s">
        <v>83417</v>
      </c>
      <c r="B40488" s="57" t="s">
        <v>83418</v>
      </c>
    </row>
    <row r="40489" spans="1:2" x14ac:dyDescent="0.2">
      <c r="A40489" s="57" t="s">
        <v>83419</v>
      </c>
      <c r="B40489" s="57" t="s">
        <v>83420</v>
      </c>
    </row>
    <row r="40490" spans="1:2" x14ac:dyDescent="0.2">
      <c r="A40490" s="57" t="s">
        <v>83421</v>
      </c>
      <c r="B40490" s="57" t="s">
        <v>83422</v>
      </c>
    </row>
    <row r="40491" spans="1:2" x14ac:dyDescent="0.2">
      <c r="A40491" s="57" t="s">
        <v>83423</v>
      </c>
      <c r="B40491" s="57" t="s">
        <v>83424</v>
      </c>
    </row>
    <row r="40492" spans="1:2" x14ac:dyDescent="0.2">
      <c r="A40492" s="57" t="s">
        <v>83425</v>
      </c>
      <c r="B40492" s="57" t="s">
        <v>83426</v>
      </c>
    </row>
    <row r="40493" spans="1:2" x14ac:dyDescent="0.2">
      <c r="A40493" s="57" t="s">
        <v>83427</v>
      </c>
      <c r="B40493" s="57" t="s">
        <v>83428</v>
      </c>
    </row>
    <row r="40494" spans="1:2" x14ac:dyDescent="0.2">
      <c r="A40494" s="57" t="s">
        <v>83429</v>
      </c>
      <c r="B40494" s="57" t="s">
        <v>81579</v>
      </c>
    </row>
    <row r="40495" spans="1:2" x14ac:dyDescent="0.2">
      <c r="A40495" s="57" t="s">
        <v>83430</v>
      </c>
      <c r="B40495" s="57" t="s">
        <v>82865</v>
      </c>
    </row>
    <row r="40496" spans="1:2" x14ac:dyDescent="0.2">
      <c r="A40496" s="57" t="s">
        <v>83431</v>
      </c>
      <c r="B40496" s="57" t="s">
        <v>83432</v>
      </c>
    </row>
    <row r="40497" spans="1:2" x14ac:dyDescent="0.2">
      <c r="A40497" s="57" t="s">
        <v>83433</v>
      </c>
      <c r="B40497" s="57" t="s">
        <v>83434</v>
      </c>
    </row>
    <row r="40498" spans="1:2" x14ac:dyDescent="0.2">
      <c r="A40498" s="57" t="s">
        <v>83435</v>
      </c>
      <c r="B40498" s="57" t="s">
        <v>83436</v>
      </c>
    </row>
    <row r="40499" spans="1:2" x14ac:dyDescent="0.2">
      <c r="A40499" s="57" t="s">
        <v>83437</v>
      </c>
      <c r="B40499" s="57" t="s">
        <v>83438</v>
      </c>
    </row>
    <row r="40500" spans="1:2" x14ac:dyDescent="0.2">
      <c r="A40500" s="57" t="s">
        <v>83439</v>
      </c>
      <c r="B40500" s="57" t="s">
        <v>83440</v>
      </c>
    </row>
    <row r="40501" spans="1:2" x14ac:dyDescent="0.2">
      <c r="A40501" s="57" t="s">
        <v>83441</v>
      </c>
      <c r="B40501" s="57" t="s">
        <v>83442</v>
      </c>
    </row>
    <row r="40502" spans="1:2" x14ac:dyDescent="0.2">
      <c r="A40502" s="57" t="s">
        <v>83443</v>
      </c>
      <c r="B40502" s="57" t="s">
        <v>83444</v>
      </c>
    </row>
    <row r="40503" spans="1:2" x14ac:dyDescent="0.2">
      <c r="A40503" s="57" t="s">
        <v>83445</v>
      </c>
      <c r="B40503" s="57" t="s">
        <v>83446</v>
      </c>
    </row>
    <row r="40504" spans="1:2" x14ac:dyDescent="0.2">
      <c r="A40504" s="57" t="s">
        <v>83447</v>
      </c>
      <c r="B40504" s="57" t="s">
        <v>83448</v>
      </c>
    </row>
    <row r="40505" spans="1:2" x14ac:dyDescent="0.2">
      <c r="A40505" s="57" t="s">
        <v>83449</v>
      </c>
      <c r="B40505" s="57" t="s">
        <v>83450</v>
      </c>
    </row>
    <row r="40506" spans="1:2" x14ac:dyDescent="0.2">
      <c r="A40506" s="57" t="s">
        <v>83451</v>
      </c>
      <c r="B40506" s="57" t="s">
        <v>83452</v>
      </c>
    </row>
    <row r="40507" spans="1:2" x14ac:dyDescent="0.2">
      <c r="A40507" s="57" t="s">
        <v>83453</v>
      </c>
      <c r="B40507" s="57" t="s">
        <v>83454</v>
      </c>
    </row>
    <row r="40508" spans="1:2" x14ac:dyDescent="0.2">
      <c r="A40508" s="57" t="s">
        <v>83455</v>
      </c>
      <c r="B40508" s="57" t="s">
        <v>83456</v>
      </c>
    </row>
    <row r="40509" spans="1:2" x14ac:dyDescent="0.2">
      <c r="A40509" s="57" t="s">
        <v>83457</v>
      </c>
      <c r="B40509" s="57" t="s">
        <v>83458</v>
      </c>
    </row>
    <row r="40510" spans="1:2" x14ac:dyDescent="0.2">
      <c r="A40510" s="57" t="s">
        <v>83459</v>
      </c>
      <c r="B40510" s="57" t="s">
        <v>83460</v>
      </c>
    </row>
    <row r="40511" spans="1:2" x14ac:dyDescent="0.2">
      <c r="A40511" s="57" t="s">
        <v>83461</v>
      </c>
      <c r="B40511" s="57" t="s">
        <v>83462</v>
      </c>
    </row>
    <row r="40512" spans="1:2" x14ac:dyDescent="0.2">
      <c r="A40512" s="57" t="s">
        <v>83463</v>
      </c>
      <c r="B40512" s="57" t="s">
        <v>83464</v>
      </c>
    </row>
    <row r="40513" spans="1:2" x14ac:dyDescent="0.2">
      <c r="A40513" s="57" t="s">
        <v>83465</v>
      </c>
      <c r="B40513" s="57" t="s">
        <v>83466</v>
      </c>
    </row>
    <row r="40514" spans="1:2" x14ac:dyDescent="0.2">
      <c r="A40514" s="57" t="s">
        <v>83467</v>
      </c>
      <c r="B40514" s="57" t="s">
        <v>83468</v>
      </c>
    </row>
    <row r="40515" spans="1:2" x14ac:dyDescent="0.2">
      <c r="A40515" s="57" t="s">
        <v>83469</v>
      </c>
      <c r="B40515" s="57" t="s">
        <v>83470</v>
      </c>
    </row>
    <row r="40516" spans="1:2" x14ac:dyDescent="0.2">
      <c r="A40516" s="57" t="s">
        <v>83471</v>
      </c>
      <c r="B40516" s="57" t="s">
        <v>83472</v>
      </c>
    </row>
    <row r="40517" spans="1:2" x14ac:dyDescent="0.2">
      <c r="A40517" s="57" t="s">
        <v>83473</v>
      </c>
      <c r="B40517" s="57" t="s">
        <v>83474</v>
      </c>
    </row>
    <row r="40518" spans="1:2" x14ac:dyDescent="0.2">
      <c r="A40518" s="57" t="s">
        <v>83475</v>
      </c>
      <c r="B40518" s="57" t="s">
        <v>83476</v>
      </c>
    </row>
    <row r="40519" spans="1:2" x14ac:dyDescent="0.2">
      <c r="A40519" s="57" t="s">
        <v>83477</v>
      </c>
      <c r="B40519" s="57" t="s">
        <v>83478</v>
      </c>
    </row>
    <row r="40520" spans="1:2" x14ac:dyDescent="0.2">
      <c r="A40520" s="57" t="s">
        <v>83479</v>
      </c>
      <c r="B40520" s="57" t="s">
        <v>83480</v>
      </c>
    </row>
    <row r="40521" spans="1:2" x14ac:dyDescent="0.2">
      <c r="A40521" s="57" t="s">
        <v>83481</v>
      </c>
      <c r="B40521" s="57" t="s">
        <v>83482</v>
      </c>
    </row>
    <row r="40522" spans="1:2" x14ac:dyDescent="0.2">
      <c r="A40522" s="57" t="s">
        <v>83483</v>
      </c>
      <c r="B40522" s="57" t="s">
        <v>83484</v>
      </c>
    </row>
    <row r="40523" spans="1:2" x14ac:dyDescent="0.2">
      <c r="A40523" s="57" t="s">
        <v>83485</v>
      </c>
      <c r="B40523" s="57" t="s">
        <v>83486</v>
      </c>
    </row>
    <row r="40524" spans="1:2" x14ac:dyDescent="0.2">
      <c r="A40524" s="57" t="s">
        <v>83487</v>
      </c>
      <c r="B40524" s="57" t="s">
        <v>83488</v>
      </c>
    </row>
    <row r="40525" spans="1:2" x14ac:dyDescent="0.2">
      <c r="A40525" s="57" t="s">
        <v>83489</v>
      </c>
      <c r="B40525" s="57" t="s">
        <v>83490</v>
      </c>
    </row>
    <row r="40526" spans="1:2" x14ac:dyDescent="0.2">
      <c r="A40526" s="57" t="s">
        <v>83491</v>
      </c>
      <c r="B40526" s="57" t="s">
        <v>83492</v>
      </c>
    </row>
    <row r="40527" spans="1:2" x14ac:dyDescent="0.2">
      <c r="A40527" s="57" t="s">
        <v>83493</v>
      </c>
      <c r="B40527" s="57" t="s">
        <v>83494</v>
      </c>
    </row>
    <row r="40528" spans="1:2" x14ac:dyDescent="0.2">
      <c r="A40528" s="57" t="s">
        <v>83495</v>
      </c>
      <c r="B40528" s="57" t="s">
        <v>83496</v>
      </c>
    </row>
    <row r="40529" spans="1:2" x14ac:dyDescent="0.2">
      <c r="A40529" s="57" t="s">
        <v>83497</v>
      </c>
      <c r="B40529" s="57" t="s">
        <v>83498</v>
      </c>
    </row>
    <row r="40530" spans="1:2" x14ac:dyDescent="0.2">
      <c r="A40530" s="57" t="s">
        <v>83499</v>
      </c>
      <c r="B40530" s="57" t="s">
        <v>83500</v>
      </c>
    </row>
    <row r="40531" spans="1:2" x14ac:dyDescent="0.2">
      <c r="A40531" s="57" t="s">
        <v>83501</v>
      </c>
      <c r="B40531" s="57" t="s">
        <v>83502</v>
      </c>
    </row>
    <row r="40532" spans="1:2" x14ac:dyDescent="0.2">
      <c r="A40532" s="57" t="s">
        <v>83503</v>
      </c>
      <c r="B40532" s="57" t="s">
        <v>83504</v>
      </c>
    </row>
    <row r="40533" spans="1:2" x14ac:dyDescent="0.2">
      <c r="A40533" s="57" t="s">
        <v>83505</v>
      </c>
      <c r="B40533" s="57" t="s">
        <v>83506</v>
      </c>
    </row>
    <row r="40534" spans="1:2" x14ac:dyDescent="0.2">
      <c r="A40534" s="57" t="s">
        <v>83507</v>
      </c>
      <c r="B40534" s="57" t="s">
        <v>83508</v>
      </c>
    </row>
    <row r="40535" spans="1:2" x14ac:dyDescent="0.2">
      <c r="A40535" s="57" t="s">
        <v>83509</v>
      </c>
      <c r="B40535" s="57" t="s">
        <v>83510</v>
      </c>
    </row>
    <row r="40536" spans="1:2" x14ac:dyDescent="0.2">
      <c r="A40536" s="57" t="s">
        <v>83511</v>
      </c>
      <c r="B40536" s="57" t="s">
        <v>83512</v>
      </c>
    </row>
    <row r="40537" spans="1:2" x14ac:dyDescent="0.2">
      <c r="A40537" s="57" t="s">
        <v>83513</v>
      </c>
      <c r="B40537" s="57" t="s">
        <v>83514</v>
      </c>
    </row>
    <row r="40538" spans="1:2" x14ac:dyDescent="0.2">
      <c r="A40538" s="57" t="s">
        <v>83515</v>
      </c>
      <c r="B40538" s="57" t="s">
        <v>83516</v>
      </c>
    </row>
    <row r="40539" spans="1:2" x14ac:dyDescent="0.2">
      <c r="A40539" s="57" t="s">
        <v>83517</v>
      </c>
      <c r="B40539" s="57" t="s">
        <v>83518</v>
      </c>
    </row>
    <row r="40540" spans="1:2" x14ac:dyDescent="0.2">
      <c r="A40540" s="57" t="s">
        <v>83519</v>
      </c>
      <c r="B40540" s="57" t="s">
        <v>83520</v>
      </c>
    </row>
    <row r="40541" spans="1:2" x14ac:dyDescent="0.2">
      <c r="A40541" s="57" t="s">
        <v>83521</v>
      </c>
      <c r="B40541" s="57" t="s">
        <v>83522</v>
      </c>
    </row>
    <row r="40542" spans="1:2" x14ac:dyDescent="0.2">
      <c r="A40542" s="57" t="s">
        <v>83523</v>
      </c>
      <c r="B40542" s="57" t="s">
        <v>83524</v>
      </c>
    </row>
    <row r="40543" spans="1:2" x14ac:dyDescent="0.2">
      <c r="A40543" s="57" t="s">
        <v>83525</v>
      </c>
      <c r="B40543" s="57" t="s">
        <v>83526</v>
      </c>
    </row>
    <row r="40544" spans="1:2" x14ac:dyDescent="0.2">
      <c r="A40544" s="57" t="s">
        <v>83527</v>
      </c>
      <c r="B40544" s="57" t="s">
        <v>83528</v>
      </c>
    </row>
    <row r="40545" spans="1:2" x14ac:dyDescent="0.2">
      <c r="A40545" s="57" t="s">
        <v>83529</v>
      </c>
      <c r="B40545" s="57" t="s">
        <v>83530</v>
      </c>
    </row>
    <row r="40546" spans="1:2" x14ac:dyDescent="0.2">
      <c r="A40546" s="57" t="s">
        <v>83531</v>
      </c>
      <c r="B40546" s="57" t="s">
        <v>83532</v>
      </c>
    </row>
    <row r="40547" spans="1:2" x14ac:dyDescent="0.2">
      <c r="A40547" s="57" t="s">
        <v>83533</v>
      </c>
      <c r="B40547" s="57" t="s">
        <v>83534</v>
      </c>
    </row>
    <row r="40548" spans="1:2" x14ac:dyDescent="0.2">
      <c r="A40548" s="57" t="s">
        <v>83535</v>
      </c>
      <c r="B40548" s="57" t="s">
        <v>83536</v>
      </c>
    </row>
    <row r="40549" spans="1:2" x14ac:dyDescent="0.2">
      <c r="A40549" s="57" t="s">
        <v>83537</v>
      </c>
      <c r="B40549" s="57" t="s">
        <v>83538</v>
      </c>
    </row>
    <row r="40550" spans="1:2" x14ac:dyDescent="0.2">
      <c r="A40550" s="57" t="s">
        <v>83539</v>
      </c>
      <c r="B40550" s="57" t="s">
        <v>83540</v>
      </c>
    </row>
    <row r="40551" spans="1:2" x14ac:dyDescent="0.2">
      <c r="A40551" s="57" t="s">
        <v>83541</v>
      </c>
      <c r="B40551" s="57" t="s">
        <v>83542</v>
      </c>
    </row>
    <row r="40552" spans="1:2" x14ac:dyDescent="0.2">
      <c r="A40552" s="57" t="s">
        <v>83543</v>
      </c>
      <c r="B40552" s="57" t="s">
        <v>83544</v>
      </c>
    </row>
    <row r="40553" spans="1:2" x14ac:dyDescent="0.2">
      <c r="A40553" s="57" t="s">
        <v>83545</v>
      </c>
      <c r="B40553" s="57" t="s">
        <v>83546</v>
      </c>
    </row>
    <row r="40554" spans="1:2" x14ac:dyDescent="0.2">
      <c r="A40554" s="57" t="s">
        <v>83547</v>
      </c>
      <c r="B40554" s="57" t="s">
        <v>83548</v>
      </c>
    </row>
    <row r="40555" spans="1:2" x14ac:dyDescent="0.2">
      <c r="A40555" s="57" t="s">
        <v>83549</v>
      </c>
      <c r="B40555" s="57" t="s">
        <v>83550</v>
      </c>
    </row>
    <row r="40556" spans="1:2" x14ac:dyDescent="0.2">
      <c r="A40556" s="57" t="s">
        <v>83551</v>
      </c>
      <c r="B40556" s="57" t="s">
        <v>83552</v>
      </c>
    </row>
    <row r="40557" spans="1:2" x14ac:dyDescent="0.2">
      <c r="A40557" s="57" t="s">
        <v>83553</v>
      </c>
      <c r="B40557" s="57" t="s">
        <v>83554</v>
      </c>
    </row>
    <row r="40558" spans="1:2" x14ac:dyDescent="0.2">
      <c r="A40558" s="57" t="s">
        <v>83555</v>
      </c>
      <c r="B40558" s="57" t="s">
        <v>83556</v>
      </c>
    </row>
    <row r="40559" spans="1:2" x14ac:dyDescent="0.2">
      <c r="A40559" s="57" t="s">
        <v>83557</v>
      </c>
      <c r="B40559" s="57" t="s">
        <v>83558</v>
      </c>
    </row>
    <row r="40560" spans="1:2" x14ac:dyDescent="0.2">
      <c r="A40560" s="57" t="s">
        <v>83559</v>
      </c>
      <c r="B40560" s="57" t="s">
        <v>83560</v>
      </c>
    </row>
    <row r="40561" spans="1:2" x14ac:dyDescent="0.2">
      <c r="A40561" s="57" t="s">
        <v>83561</v>
      </c>
      <c r="B40561" s="57" t="s">
        <v>83562</v>
      </c>
    </row>
    <row r="40562" spans="1:2" x14ac:dyDescent="0.2">
      <c r="A40562" s="57" t="s">
        <v>83563</v>
      </c>
      <c r="B40562" s="57" t="s">
        <v>83564</v>
      </c>
    </row>
    <row r="40563" spans="1:2" x14ac:dyDescent="0.2">
      <c r="A40563" s="57" t="s">
        <v>83565</v>
      </c>
      <c r="B40563" s="57" t="s">
        <v>83566</v>
      </c>
    </row>
    <row r="40564" spans="1:2" x14ac:dyDescent="0.2">
      <c r="A40564" s="57" t="s">
        <v>83567</v>
      </c>
      <c r="B40564" s="57" t="s">
        <v>83568</v>
      </c>
    </row>
    <row r="40565" spans="1:2" x14ac:dyDescent="0.2">
      <c r="A40565" s="57" t="s">
        <v>83569</v>
      </c>
      <c r="B40565" s="57" t="s">
        <v>83570</v>
      </c>
    </row>
    <row r="40566" spans="1:2" x14ac:dyDescent="0.2">
      <c r="A40566" s="57" t="s">
        <v>83571</v>
      </c>
      <c r="B40566" s="57" t="s">
        <v>83572</v>
      </c>
    </row>
    <row r="40567" spans="1:2" x14ac:dyDescent="0.2">
      <c r="A40567" s="57" t="s">
        <v>83573</v>
      </c>
      <c r="B40567" s="57" t="s">
        <v>83574</v>
      </c>
    </row>
    <row r="40568" spans="1:2" x14ac:dyDescent="0.2">
      <c r="A40568" s="57" t="s">
        <v>83575</v>
      </c>
      <c r="B40568" s="57" t="s">
        <v>83576</v>
      </c>
    </row>
    <row r="40569" spans="1:2" x14ac:dyDescent="0.2">
      <c r="A40569" s="57" t="s">
        <v>83577</v>
      </c>
      <c r="B40569" s="57" t="s">
        <v>83578</v>
      </c>
    </row>
    <row r="40570" spans="1:2" x14ac:dyDescent="0.2">
      <c r="A40570" s="57" t="s">
        <v>83579</v>
      </c>
      <c r="B40570" s="57" t="s">
        <v>83580</v>
      </c>
    </row>
    <row r="40571" spans="1:2" x14ac:dyDescent="0.2">
      <c r="A40571" s="57" t="s">
        <v>83581</v>
      </c>
      <c r="B40571" s="57" t="s">
        <v>83582</v>
      </c>
    </row>
    <row r="40572" spans="1:2" x14ac:dyDescent="0.2">
      <c r="A40572" s="57" t="s">
        <v>83583</v>
      </c>
      <c r="B40572" s="57" t="s">
        <v>83584</v>
      </c>
    </row>
    <row r="40573" spans="1:2" x14ac:dyDescent="0.2">
      <c r="A40573" s="57" t="s">
        <v>83585</v>
      </c>
      <c r="B40573" s="57" t="s">
        <v>83586</v>
      </c>
    </row>
    <row r="40574" spans="1:2" x14ac:dyDescent="0.2">
      <c r="A40574" s="57" t="s">
        <v>83587</v>
      </c>
      <c r="B40574" s="57" t="s">
        <v>83588</v>
      </c>
    </row>
    <row r="40575" spans="1:2" x14ac:dyDescent="0.2">
      <c r="A40575" s="57" t="s">
        <v>83589</v>
      </c>
      <c r="B40575" s="57" t="s">
        <v>83590</v>
      </c>
    </row>
    <row r="40576" spans="1:2" x14ac:dyDescent="0.2">
      <c r="A40576" s="57" t="s">
        <v>83591</v>
      </c>
      <c r="B40576" s="57" t="s">
        <v>83592</v>
      </c>
    </row>
    <row r="40577" spans="1:2" x14ac:dyDescent="0.2">
      <c r="A40577" s="57" t="s">
        <v>83593</v>
      </c>
      <c r="B40577" s="57" t="s">
        <v>83594</v>
      </c>
    </row>
    <row r="40578" spans="1:2" x14ac:dyDescent="0.2">
      <c r="A40578" s="57" t="s">
        <v>83595</v>
      </c>
      <c r="B40578" s="57" t="s">
        <v>83596</v>
      </c>
    </row>
    <row r="40579" spans="1:2" x14ac:dyDescent="0.2">
      <c r="A40579" s="57" t="s">
        <v>83597</v>
      </c>
      <c r="B40579" s="57" t="s">
        <v>83598</v>
      </c>
    </row>
    <row r="40580" spans="1:2" x14ac:dyDescent="0.2">
      <c r="A40580" s="57" t="s">
        <v>83599</v>
      </c>
      <c r="B40580" s="57" t="s">
        <v>83600</v>
      </c>
    </row>
    <row r="40581" spans="1:2" x14ac:dyDescent="0.2">
      <c r="A40581" s="57" t="s">
        <v>83601</v>
      </c>
      <c r="B40581" s="57" t="s">
        <v>83602</v>
      </c>
    </row>
    <row r="40582" spans="1:2" x14ac:dyDescent="0.2">
      <c r="A40582" s="57" t="s">
        <v>83603</v>
      </c>
      <c r="B40582" s="57" t="s">
        <v>83604</v>
      </c>
    </row>
    <row r="40583" spans="1:2" x14ac:dyDescent="0.2">
      <c r="A40583" s="57" t="s">
        <v>83605</v>
      </c>
      <c r="B40583" s="57" t="s">
        <v>83606</v>
      </c>
    </row>
    <row r="40584" spans="1:2" x14ac:dyDescent="0.2">
      <c r="A40584" s="57" t="s">
        <v>83607</v>
      </c>
      <c r="B40584" s="57" t="s">
        <v>83608</v>
      </c>
    </row>
    <row r="40585" spans="1:2" x14ac:dyDescent="0.2">
      <c r="A40585" s="57" t="s">
        <v>83609</v>
      </c>
      <c r="B40585" s="57" t="s">
        <v>83610</v>
      </c>
    </row>
    <row r="40586" spans="1:2" x14ac:dyDescent="0.2">
      <c r="A40586" s="57" t="s">
        <v>83611</v>
      </c>
      <c r="B40586" s="57" t="s">
        <v>83612</v>
      </c>
    </row>
    <row r="40587" spans="1:2" x14ac:dyDescent="0.2">
      <c r="A40587" s="57" t="s">
        <v>83613</v>
      </c>
      <c r="B40587" s="57" t="s">
        <v>83614</v>
      </c>
    </row>
    <row r="40588" spans="1:2" x14ac:dyDescent="0.2">
      <c r="A40588" s="57" t="s">
        <v>83615</v>
      </c>
      <c r="B40588" s="57" t="s">
        <v>83616</v>
      </c>
    </row>
    <row r="40589" spans="1:2" x14ac:dyDescent="0.2">
      <c r="A40589" s="57" t="s">
        <v>83617</v>
      </c>
      <c r="B40589" s="57" t="s">
        <v>83618</v>
      </c>
    </row>
    <row r="40590" spans="1:2" x14ac:dyDescent="0.2">
      <c r="A40590" s="57" t="s">
        <v>83619</v>
      </c>
      <c r="B40590" s="57" t="s">
        <v>83620</v>
      </c>
    </row>
    <row r="40591" spans="1:2" x14ac:dyDescent="0.2">
      <c r="A40591" s="57" t="s">
        <v>83621</v>
      </c>
      <c r="B40591" s="57" t="s">
        <v>83622</v>
      </c>
    </row>
    <row r="40592" spans="1:2" x14ac:dyDescent="0.2">
      <c r="A40592" s="57" t="s">
        <v>83623</v>
      </c>
      <c r="B40592" s="57" t="s">
        <v>83624</v>
      </c>
    </row>
    <row r="40593" spans="1:2" x14ac:dyDescent="0.2">
      <c r="A40593" s="57" t="s">
        <v>83625</v>
      </c>
      <c r="B40593" s="57" t="s">
        <v>83626</v>
      </c>
    </row>
    <row r="40594" spans="1:2" x14ac:dyDescent="0.2">
      <c r="A40594" s="57" t="s">
        <v>83627</v>
      </c>
      <c r="B40594" s="57" t="s">
        <v>83628</v>
      </c>
    </row>
    <row r="40595" spans="1:2" x14ac:dyDescent="0.2">
      <c r="A40595" s="57" t="s">
        <v>83629</v>
      </c>
      <c r="B40595" s="57" t="s">
        <v>83630</v>
      </c>
    </row>
    <row r="40596" spans="1:2" x14ac:dyDescent="0.2">
      <c r="A40596" s="57" t="s">
        <v>83631</v>
      </c>
      <c r="B40596" s="57" t="s">
        <v>83632</v>
      </c>
    </row>
    <row r="40597" spans="1:2" x14ac:dyDescent="0.2">
      <c r="A40597" s="57" t="s">
        <v>83633</v>
      </c>
      <c r="B40597" s="57" t="s">
        <v>83634</v>
      </c>
    </row>
    <row r="40598" spans="1:2" x14ac:dyDescent="0.2">
      <c r="A40598" s="57" t="s">
        <v>83635</v>
      </c>
      <c r="B40598" s="57" t="s">
        <v>83636</v>
      </c>
    </row>
    <row r="40599" spans="1:2" x14ac:dyDescent="0.2">
      <c r="A40599" s="57" t="s">
        <v>83637</v>
      </c>
      <c r="B40599" s="57" t="s">
        <v>83638</v>
      </c>
    </row>
    <row r="40600" spans="1:2" x14ac:dyDescent="0.2">
      <c r="A40600" s="57" t="s">
        <v>83639</v>
      </c>
      <c r="B40600" s="57" t="s">
        <v>83640</v>
      </c>
    </row>
    <row r="40601" spans="1:2" x14ac:dyDescent="0.2">
      <c r="A40601" s="57" t="s">
        <v>83641</v>
      </c>
      <c r="B40601" s="57" t="s">
        <v>83642</v>
      </c>
    </row>
    <row r="40602" spans="1:2" x14ac:dyDescent="0.2">
      <c r="A40602" s="57" t="s">
        <v>83643</v>
      </c>
      <c r="B40602" s="57" t="s">
        <v>83644</v>
      </c>
    </row>
    <row r="40603" spans="1:2" x14ac:dyDescent="0.2">
      <c r="A40603" s="57" t="s">
        <v>83645</v>
      </c>
      <c r="B40603" s="57" t="s">
        <v>83646</v>
      </c>
    </row>
    <row r="40604" spans="1:2" x14ac:dyDescent="0.2">
      <c r="A40604" s="57" t="s">
        <v>83647</v>
      </c>
      <c r="B40604" s="57" t="s">
        <v>83057</v>
      </c>
    </row>
    <row r="40605" spans="1:2" x14ac:dyDescent="0.2">
      <c r="A40605" s="57" t="s">
        <v>83648</v>
      </c>
      <c r="B40605" s="57" t="s">
        <v>83649</v>
      </c>
    </row>
    <row r="40606" spans="1:2" x14ac:dyDescent="0.2">
      <c r="A40606" s="57" t="s">
        <v>83650</v>
      </c>
      <c r="B40606" s="57" t="s">
        <v>83651</v>
      </c>
    </row>
    <row r="40607" spans="1:2" x14ac:dyDescent="0.2">
      <c r="A40607" s="57" t="s">
        <v>83652</v>
      </c>
      <c r="B40607" s="57" t="s">
        <v>83653</v>
      </c>
    </row>
    <row r="40608" spans="1:2" x14ac:dyDescent="0.2">
      <c r="A40608" s="57" t="s">
        <v>83654</v>
      </c>
      <c r="B40608" s="57" t="s">
        <v>83655</v>
      </c>
    </row>
    <row r="40609" spans="1:2" x14ac:dyDescent="0.2">
      <c r="A40609" s="57" t="s">
        <v>83656</v>
      </c>
      <c r="B40609" s="57" t="s">
        <v>83657</v>
      </c>
    </row>
    <row r="40610" spans="1:2" x14ac:dyDescent="0.2">
      <c r="A40610" s="57" t="s">
        <v>83658</v>
      </c>
      <c r="B40610" s="57" t="s">
        <v>83659</v>
      </c>
    </row>
    <row r="40611" spans="1:2" x14ac:dyDescent="0.2">
      <c r="A40611" s="57" t="s">
        <v>83660</v>
      </c>
      <c r="B40611" s="57" t="s">
        <v>83661</v>
      </c>
    </row>
    <row r="40612" spans="1:2" x14ac:dyDescent="0.2">
      <c r="A40612" s="57" t="s">
        <v>83662</v>
      </c>
      <c r="B40612" s="57" t="s">
        <v>83663</v>
      </c>
    </row>
    <row r="40613" spans="1:2" x14ac:dyDescent="0.2">
      <c r="A40613" s="57" t="s">
        <v>83664</v>
      </c>
      <c r="B40613" s="57" t="s">
        <v>83665</v>
      </c>
    </row>
    <row r="40614" spans="1:2" x14ac:dyDescent="0.2">
      <c r="A40614" s="57" t="s">
        <v>83666</v>
      </c>
      <c r="B40614" s="57" t="s">
        <v>83667</v>
      </c>
    </row>
    <row r="40615" spans="1:2" x14ac:dyDescent="0.2">
      <c r="A40615" s="57" t="s">
        <v>83668</v>
      </c>
      <c r="B40615" s="57" t="s">
        <v>83669</v>
      </c>
    </row>
    <row r="40616" spans="1:2" x14ac:dyDescent="0.2">
      <c r="A40616" s="57" t="s">
        <v>83670</v>
      </c>
      <c r="B40616" s="57" t="s">
        <v>83671</v>
      </c>
    </row>
    <row r="40617" spans="1:2" x14ac:dyDescent="0.2">
      <c r="A40617" s="57" t="s">
        <v>83672</v>
      </c>
      <c r="B40617" s="57" t="s">
        <v>83673</v>
      </c>
    </row>
    <row r="40618" spans="1:2" x14ac:dyDescent="0.2">
      <c r="A40618" s="57" t="s">
        <v>83674</v>
      </c>
      <c r="B40618" s="57" t="s">
        <v>83675</v>
      </c>
    </row>
    <row r="40619" spans="1:2" x14ac:dyDescent="0.2">
      <c r="A40619" s="57" t="s">
        <v>83676</v>
      </c>
      <c r="B40619" s="57" t="s">
        <v>83677</v>
      </c>
    </row>
    <row r="40620" spans="1:2" x14ac:dyDescent="0.2">
      <c r="A40620" s="57" t="s">
        <v>83678</v>
      </c>
      <c r="B40620" s="57" t="s">
        <v>83679</v>
      </c>
    </row>
    <row r="40621" spans="1:2" x14ac:dyDescent="0.2">
      <c r="A40621" s="57" t="s">
        <v>83680</v>
      </c>
      <c r="B40621" s="57" t="s">
        <v>83681</v>
      </c>
    </row>
    <row r="40622" spans="1:2" x14ac:dyDescent="0.2">
      <c r="A40622" s="57" t="s">
        <v>83682</v>
      </c>
      <c r="B40622" s="57" t="s">
        <v>83683</v>
      </c>
    </row>
    <row r="40623" spans="1:2" x14ac:dyDescent="0.2">
      <c r="A40623" s="57" t="s">
        <v>83684</v>
      </c>
      <c r="B40623" s="57" t="s">
        <v>83685</v>
      </c>
    </row>
    <row r="40624" spans="1:2" x14ac:dyDescent="0.2">
      <c r="A40624" s="57" t="s">
        <v>83686</v>
      </c>
      <c r="B40624" s="57" t="s">
        <v>83687</v>
      </c>
    </row>
    <row r="40625" spans="1:2" x14ac:dyDescent="0.2">
      <c r="A40625" s="57" t="s">
        <v>83688</v>
      </c>
      <c r="B40625" s="57" t="s">
        <v>83689</v>
      </c>
    </row>
    <row r="40626" spans="1:2" x14ac:dyDescent="0.2">
      <c r="A40626" s="57" t="s">
        <v>83690</v>
      </c>
      <c r="B40626" s="57" t="s">
        <v>83691</v>
      </c>
    </row>
    <row r="40627" spans="1:2" x14ac:dyDescent="0.2">
      <c r="A40627" s="57" t="s">
        <v>83692</v>
      </c>
      <c r="B40627" s="57" t="s">
        <v>83693</v>
      </c>
    </row>
    <row r="40628" spans="1:2" x14ac:dyDescent="0.2">
      <c r="A40628" s="57" t="s">
        <v>83694</v>
      </c>
      <c r="B40628" s="57" t="s">
        <v>83695</v>
      </c>
    </row>
    <row r="40629" spans="1:2" x14ac:dyDescent="0.2">
      <c r="A40629" s="57" t="s">
        <v>83696</v>
      </c>
      <c r="B40629" s="57" t="s">
        <v>83697</v>
      </c>
    </row>
    <row r="40630" spans="1:2" x14ac:dyDescent="0.2">
      <c r="A40630" s="57" t="s">
        <v>83698</v>
      </c>
      <c r="B40630" s="57" t="s">
        <v>83699</v>
      </c>
    </row>
    <row r="40631" spans="1:2" x14ac:dyDescent="0.2">
      <c r="A40631" s="57" t="s">
        <v>83700</v>
      </c>
      <c r="B40631" s="57" t="s">
        <v>83701</v>
      </c>
    </row>
    <row r="40632" spans="1:2" x14ac:dyDescent="0.2">
      <c r="A40632" s="57" t="s">
        <v>83702</v>
      </c>
      <c r="B40632" s="57" t="s">
        <v>83703</v>
      </c>
    </row>
    <row r="40633" spans="1:2" x14ac:dyDescent="0.2">
      <c r="A40633" s="57" t="s">
        <v>83704</v>
      </c>
      <c r="B40633" s="57" t="s">
        <v>83705</v>
      </c>
    </row>
    <row r="40634" spans="1:2" x14ac:dyDescent="0.2">
      <c r="A40634" s="57" t="s">
        <v>83706</v>
      </c>
      <c r="B40634" s="57" t="s">
        <v>83707</v>
      </c>
    </row>
    <row r="40635" spans="1:2" x14ac:dyDescent="0.2">
      <c r="A40635" s="57" t="s">
        <v>83708</v>
      </c>
      <c r="B40635" s="57" t="s">
        <v>83709</v>
      </c>
    </row>
    <row r="40636" spans="1:2" x14ac:dyDescent="0.2">
      <c r="A40636" s="57" t="s">
        <v>83710</v>
      </c>
      <c r="B40636" s="57" t="s">
        <v>83711</v>
      </c>
    </row>
    <row r="40637" spans="1:2" x14ac:dyDescent="0.2">
      <c r="A40637" s="57" t="s">
        <v>83712</v>
      </c>
      <c r="B40637" s="57" t="s">
        <v>83713</v>
      </c>
    </row>
    <row r="40638" spans="1:2" x14ac:dyDescent="0.2">
      <c r="A40638" s="57" t="s">
        <v>83714</v>
      </c>
      <c r="B40638" s="57" t="s">
        <v>83715</v>
      </c>
    </row>
    <row r="40639" spans="1:2" x14ac:dyDescent="0.2">
      <c r="A40639" s="57" t="s">
        <v>83716</v>
      </c>
      <c r="B40639" s="57" t="s">
        <v>83717</v>
      </c>
    </row>
    <row r="40640" spans="1:2" x14ac:dyDescent="0.2">
      <c r="A40640" s="57" t="s">
        <v>83718</v>
      </c>
      <c r="B40640" s="57" t="s">
        <v>83719</v>
      </c>
    </row>
    <row r="40641" spans="1:2" x14ac:dyDescent="0.2">
      <c r="A40641" s="57" t="s">
        <v>83720</v>
      </c>
      <c r="B40641" s="57" t="s">
        <v>83721</v>
      </c>
    </row>
    <row r="40642" spans="1:2" x14ac:dyDescent="0.2">
      <c r="A40642" s="57" t="s">
        <v>83722</v>
      </c>
      <c r="B40642" s="57" t="s">
        <v>83723</v>
      </c>
    </row>
    <row r="40643" spans="1:2" x14ac:dyDescent="0.2">
      <c r="A40643" s="57" t="s">
        <v>83724</v>
      </c>
      <c r="B40643" s="57" t="s">
        <v>83725</v>
      </c>
    </row>
    <row r="40644" spans="1:2" x14ac:dyDescent="0.2">
      <c r="A40644" s="57" t="s">
        <v>83726</v>
      </c>
      <c r="B40644" s="57" t="s">
        <v>83727</v>
      </c>
    </row>
    <row r="40645" spans="1:2" x14ac:dyDescent="0.2">
      <c r="A40645" s="57" t="s">
        <v>83728</v>
      </c>
      <c r="B40645" s="57" t="s">
        <v>83729</v>
      </c>
    </row>
    <row r="40646" spans="1:2" x14ac:dyDescent="0.2">
      <c r="A40646" s="57" t="s">
        <v>83730</v>
      </c>
      <c r="B40646" s="57" t="s">
        <v>83731</v>
      </c>
    </row>
    <row r="40647" spans="1:2" x14ac:dyDescent="0.2">
      <c r="A40647" s="57" t="s">
        <v>83732</v>
      </c>
      <c r="B40647" s="57" t="s">
        <v>83733</v>
      </c>
    </row>
    <row r="40648" spans="1:2" x14ac:dyDescent="0.2">
      <c r="A40648" s="57" t="s">
        <v>83734</v>
      </c>
      <c r="B40648" s="57" t="s">
        <v>83735</v>
      </c>
    </row>
    <row r="40649" spans="1:2" x14ac:dyDescent="0.2">
      <c r="A40649" s="57" t="s">
        <v>83736</v>
      </c>
      <c r="B40649" s="57" t="s">
        <v>83737</v>
      </c>
    </row>
    <row r="40650" spans="1:2" x14ac:dyDescent="0.2">
      <c r="A40650" s="57" t="s">
        <v>83738</v>
      </c>
      <c r="B40650" s="57" t="s">
        <v>83739</v>
      </c>
    </row>
    <row r="40651" spans="1:2" x14ac:dyDescent="0.2">
      <c r="A40651" s="57" t="s">
        <v>83740</v>
      </c>
      <c r="B40651" s="57" t="s">
        <v>83741</v>
      </c>
    </row>
    <row r="40652" spans="1:2" x14ac:dyDescent="0.2">
      <c r="A40652" s="57" t="s">
        <v>83742</v>
      </c>
      <c r="B40652" s="57" t="s">
        <v>83743</v>
      </c>
    </row>
    <row r="40653" spans="1:2" x14ac:dyDescent="0.2">
      <c r="A40653" s="57" t="s">
        <v>83744</v>
      </c>
      <c r="B40653" s="57" t="s">
        <v>83745</v>
      </c>
    </row>
    <row r="40654" spans="1:2" x14ac:dyDescent="0.2">
      <c r="A40654" s="57" t="s">
        <v>83746</v>
      </c>
      <c r="B40654" s="57" t="s">
        <v>83747</v>
      </c>
    </row>
    <row r="40655" spans="1:2" x14ac:dyDescent="0.2">
      <c r="A40655" s="57" t="s">
        <v>83748</v>
      </c>
      <c r="B40655" s="57" t="s">
        <v>83749</v>
      </c>
    </row>
    <row r="40656" spans="1:2" x14ac:dyDescent="0.2">
      <c r="A40656" s="57" t="s">
        <v>83750</v>
      </c>
      <c r="B40656" s="57" t="s">
        <v>83751</v>
      </c>
    </row>
    <row r="40657" spans="1:2" x14ac:dyDescent="0.2">
      <c r="A40657" s="57" t="s">
        <v>83752</v>
      </c>
      <c r="B40657" s="57" t="s">
        <v>83753</v>
      </c>
    </row>
    <row r="40658" spans="1:2" x14ac:dyDescent="0.2">
      <c r="A40658" s="57" t="s">
        <v>83754</v>
      </c>
      <c r="B40658" s="57" t="s">
        <v>83755</v>
      </c>
    </row>
    <row r="40659" spans="1:2" x14ac:dyDescent="0.2">
      <c r="A40659" s="57" t="s">
        <v>83756</v>
      </c>
      <c r="B40659" s="57" t="s">
        <v>83757</v>
      </c>
    </row>
    <row r="40660" spans="1:2" x14ac:dyDescent="0.2">
      <c r="A40660" s="57" t="s">
        <v>83758</v>
      </c>
      <c r="B40660" s="57" t="s">
        <v>83759</v>
      </c>
    </row>
    <row r="40661" spans="1:2" x14ac:dyDescent="0.2">
      <c r="A40661" s="57" t="s">
        <v>83760</v>
      </c>
      <c r="B40661" s="57" t="s">
        <v>83761</v>
      </c>
    </row>
    <row r="40662" spans="1:2" x14ac:dyDescent="0.2">
      <c r="A40662" s="57" t="s">
        <v>83762</v>
      </c>
      <c r="B40662" s="57" t="s">
        <v>83763</v>
      </c>
    </row>
    <row r="40663" spans="1:2" x14ac:dyDescent="0.2">
      <c r="A40663" s="57" t="s">
        <v>83764</v>
      </c>
      <c r="B40663" s="57" t="s">
        <v>83765</v>
      </c>
    </row>
    <row r="40664" spans="1:2" x14ac:dyDescent="0.2">
      <c r="A40664" s="57" t="s">
        <v>83766</v>
      </c>
      <c r="B40664" s="57" t="s">
        <v>83767</v>
      </c>
    </row>
    <row r="40665" spans="1:2" x14ac:dyDescent="0.2">
      <c r="A40665" s="57" t="s">
        <v>83768</v>
      </c>
      <c r="B40665" s="57" t="s">
        <v>83769</v>
      </c>
    </row>
    <row r="40666" spans="1:2" x14ac:dyDescent="0.2">
      <c r="A40666" s="57" t="s">
        <v>83770</v>
      </c>
      <c r="B40666" s="57" t="s">
        <v>83771</v>
      </c>
    </row>
    <row r="40667" spans="1:2" x14ac:dyDescent="0.2">
      <c r="A40667" s="57" t="s">
        <v>83772</v>
      </c>
      <c r="B40667" s="57" t="s">
        <v>83773</v>
      </c>
    </row>
    <row r="40668" spans="1:2" x14ac:dyDescent="0.2">
      <c r="A40668" s="57" t="s">
        <v>83774</v>
      </c>
      <c r="B40668" s="57" t="s">
        <v>83775</v>
      </c>
    </row>
    <row r="40669" spans="1:2" x14ac:dyDescent="0.2">
      <c r="A40669" s="57" t="s">
        <v>83776</v>
      </c>
      <c r="B40669" s="57" t="s">
        <v>83777</v>
      </c>
    </row>
    <row r="40670" spans="1:2" x14ac:dyDescent="0.2">
      <c r="A40670" s="57" t="s">
        <v>83778</v>
      </c>
      <c r="B40670" s="57" t="s">
        <v>83779</v>
      </c>
    </row>
    <row r="40671" spans="1:2" x14ac:dyDescent="0.2">
      <c r="A40671" s="57" t="s">
        <v>83780</v>
      </c>
      <c r="B40671" s="57" t="s">
        <v>83781</v>
      </c>
    </row>
    <row r="40672" spans="1:2" x14ac:dyDescent="0.2">
      <c r="A40672" s="57" t="s">
        <v>83782</v>
      </c>
      <c r="B40672" s="57" t="s">
        <v>83783</v>
      </c>
    </row>
    <row r="40673" spans="1:2" x14ac:dyDescent="0.2">
      <c r="A40673" s="57" t="s">
        <v>83784</v>
      </c>
      <c r="B40673" s="57" t="s">
        <v>83785</v>
      </c>
    </row>
    <row r="40674" spans="1:2" x14ac:dyDescent="0.2">
      <c r="A40674" s="57" t="s">
        <v>83786</v>
      </c>
      <c r="B40674" s="57" t="s">
        <v>83787</v>
      </c>
    </row>
    <row r="40675" spans="1:2" x14ac:dyDescent="0.2">
      <c r="A40675" s="57" t="s">
        <v>83788</v>
      </c>
      <c r="B40675" s="57" t="s">
        <v>83789</v>
      </c>
    </row>
    <row r="40676" spans="1:2" x14ac:dyDescent="0.2">
      <c r="A40676" s="57" t="s">
        <v>83790</v>
      </c>
      <c r="B40676" s="57" t="s">
        <v>83791</v>
      </c>
    </row>
    <row r="40677" spans="1:2" x14ac:dyDescent="0.2">
      <c r="A40677" s="57" t="s">
        <v>83792</v>
      </c>
      <c r="B40677" s="57" t="s">
        <v>83793</v>
      </c>
    </row>
    <row r="40678" spans="1:2" x14ac:dyDescent="0.2">
      <c r="A40678" s="57" t="s">
        <v>83794</v>
      </c>
      <c r="B40678" s="57" t="s">
        <v>83795</v>
      </c>
    </row>
    <row r="40679" spans="1:2" x14ac:dyDescent="0.2">
      <c r="A40679" s="57" t="s">
        <v>83796</v>
      </c>
      <c r="B40679" s="57" t="s">
        <v>83797</v>
      </c>
    </row>
    <row r="40680" spans="1:2" x14ac:dyDescent="0.2">
      <c r="A40680" s="57" t="s">
        <v>83798</v>
      </c>
      <c r="B40680" s="57" t="s">
        <v>83799</v>
      </c>
    </row>
    <row r="40681" spans="1:2" x14ac:dyDescent="0.2">
      <c r="A40681" s="57" t="s">
        <v>83800</v>
      </c>
      <c r="B40681" s="57" t="s">
        <v>83801</v>
      </c>
    </row>
    <row r="40682" spans="1:2" x14ac:dyDescent="0.2">
      <c r="A40682" s="57" t="s">
        <v>83802</v>
      </c>
      <c r="B40682" s="57" t="s">
        <v>83803</v>
      </c>
    </row>
    <row r="40683" spans="1:2" x14ac:dyDescent="0.2">
      <c r="A40683" s="57" t="s">
        <v>83804</v>
      </c>
      <c r="B40683" s="57" t="s">
        <v>83805</v>
      </c>
    </row>
    <row r="40684" spans="1:2" x14ac:dyDescent="0.2">
      <c r="A40684" s="57" t="s">
        <v>83806</v>
      </c>
      <c r="B40684" s="57" t="s">
        <v>83807</v>
      </c>
    </row>
    <row r="40685" spans="1:2" x14ac:dyDescent="0.2">
      <c r="A40685" s="57" t="s">
        <v>83808</v>
      </c>
      <c r="B40685" s="57" t="s">
        <v>83809</v>
      </c>
    </row>
    <row r="40686" spans="1:2" x14ac:dyDescent="0.2">
      <c r="A40686" s="57" t="s">
        <v>83810</v>
      </c>
      <c r="B40686" s="57" t="s">
        <v>83811</v>
      </c>
    </row>
    <row r="40687" spans="1:2" x14ac:dyDescent="0.2">
      <c r="A40687" s="57" t="s">
        <v>83812</v>
      </c>
      <c r="B40687" s="57" t="s">
        <v>83813</v>
      </c>
    </row>
    <row r="40688" spans="1:2" x14ac:dyDescent="0.2">
      <c r="A40688" s="57" t="s">
        <v>83814</v>
      </c>
      <c r="B40688" s="57" t="s">
        <v>83815</v>
      </c>
    </row>
    <row r="40689" spans="1:2" x14ac:dyDescent="0.2">
      <c r="A40689" s="57" t="s">
        <v>83816</v>
      </c>
      <c r="B40689" s="57" t="s">
        <v>83817</v>
      </c>
    </row>
    <row r="40690" spans="1:2" x14ac:dyDescent="0.2">
      <c r="A40690" s="57" t="s">
        <v>83818</v>
      </c>
      <c r="B40690" s="57" t="s">
        <v>83819</v>
      </c>
    </row>
    <row r="40691" spans="1:2" x14ac:dyDescent="0.2">
      <c r="A40691" s="57" t="s">
        <v>83820</v>
      </c>
      <c r="B40691" s="57" t="s">
        <v>83821</v>
      </c>
    </row>
    <row r="40692" spans="1:2" x14ac:dyDescent="0.2">
      <c r="A40692" s="57" t="s">
        <v>83822</v>
      </c>
      <c r="B40692" s="57" t="s">
        <v>83823</v>
      </c>
    </row>
    <row r="40693" spans="1:2" x14ac:dyDescent="0.2">
      <c r="A40693" s="57" t="s">
        <v>83824</v>
      </c>
      <c r="B40693" s="57" t="s">
        <v>83825</v>
      </c>
    </row>
    <row r="40694" spans="1:2" x14ac:dyDescent="0.2">
      <c r="A40694" s="57" t="s">
        <v>83826</v>
      </c>
      <c r="B40694" s="57" t="s">
        <v>83827</v>
      </c>
    </row>
    <row r="40695" spans="1:2" x14ac:dyDescent="0.2">
      <c r="A40695" s="57" t="s">
        <v>83828</v>
      </c>
      <c r="B40695" s="57" t="s">
        <v>83829</v>
      </c>
    </row>
    <row r="40696" spans="1:2" x14ac:dyDescent="0.2">
      <c r="A40696" s="57" t="s">
        <v>83830</v>
      </c>
      <c r="B40696" s="57" t="s">
        <v>83831</v>
      </c>
    </row>
    <row r="40697" spans="1:2" x14ac:dyDescent="0.2">
      <c r="A40697" s="57" t="s">
        <v>83832</v>
      </c>
      <c r="B40697" s="57" t="s">
        <v>83833</v>
      </c>
    </row>
    <row r="40698" spans="1:2" x14ac:dyDescent="0.2">
      <c r="A40698" s="57" t="s">
        <v>83834</v>
      </c>
      <c r="B40698" s="57" t="s">
        <v>83835</v>
      </c>
    </row>
    <row r="40699" spans="1:2" x14ac:dyDescent="0.2">
      <c r="A40699" s="57" t="s">
        <v>83836</v>
      </c>
      <c r="B40699" s="57" t="s">
        <v>83837</v>
      </c>
    </row>
    <row r="40700" spans="1:2" x14ac:dyDescent="0.2">
      <c r="A40700" s="57" t="s">
        <v>83838</v>
      </c>
      <c r="B40700" s="57" t="s">
        <v>83839</v>
      </c>
    </row>
    <row r="40701" spans="1:2" x14ac:dyDescent="0.2">
      <c r="A40701" s="57" t="s">
        <v>83840</v>
      </c>
      <c r="B40701" s="57" t="s">
        <v>83841</v>
      </c>
    </row>
    <row r="40702" spans="1:2" x14ac:dyDescent="0.2">
      <c r="A40702" s="57" t="s">
        <v>83842</v>
      </c>
      <c r="B40702" s="57" t="s">
        <v>83843</v>
      </c>
    </row>
    <row r="40703" spans="1:2" x14ac:dyDescent="0.2">
      <c r="A40703" s="57" t="s">
        <v>83844</v>
      </c>
      <c r="B40703" s="57" t="s">
        <v>83845</v>
      </c>
    </row>
    <row r="40704" spans="1:2" x14ac:dyDescent="0.2">
      <c r="A40704" s="57" t="s">
        <v>83846</v>
      </c>
      <c r="B40704" s="57" t="s">
        <v>83847</v>
      </c>
    </row>
    <row r="40705" spans="1:2" x14ac:dyDescent="0.2">
      <c r="A40705" s="57" t="s">
        <v>83848</v>
      </c>
      <c r="B40705" s="57" t="s">
        <v>83849</v>
      </c>
    </row>
    <row r="40706" spans="1:2" x14ac:dyDescent="0.2">
      <c r="A40706" s="57" t="s">
        <v>83850</v>
      </c>
      <c r="B40706" s="57" t="s">
        <v>83851</v>
      </c>
    </row>
    <row r="40707" spans="1:2" x14ac:dyDescent="0.2">
      <c r="A40707" s="57" t="s">
        <v>83852</v>
      </c>
      <c r="B40707" s="57" t="s">
        <v>83853</v>
      </c>
    </row>
    <row r="40708" spans="1:2" x14ac:dyDescent="0.2">
      <c r="A40708" s="57" t="s">
        <v>83854</v>
      </c>
      <c r="B40708" s="57" t="s">
        <v>83855</v>
      </c>
    </row>
    <row r="40709" spans="1:2" x14ac:dyDescent="0.2">
      <c r="A40709" s="57" t="s">
        <v>83856</v>
      </c>
      <c r="B40709" s="57" t="s">
        <v>83857</v>
      </c>
    </row>
    <row r="40710" spans="1:2" x14ac:dyDescent="0.2">
      <c r="A40710" s="57" t="s">
        <v>83858</v>
      </c>
      <c r="B40710" s="57" t="s">
        <v>83859</v>
      </c>
    </row>
    <row r="40711" spans="1:2" x14ac:dyDescent="0.2">
      <c r="A40711" s="57" t="s">
        <v>83860</v>
      </c>
      <c r="B40711" s="57" t="s">
        <v>83861</v>
      </c>
    </row>
    <row r="40712" spans="1:2" x14ac:dyDescent="0.2">
      <c r="A40712" s="57" t="s">
        <v>83862</v>
      </c>
      <c r="B40712" s="57" t="s">
        <v>83863</v>
      </c>
    </row>
    <row r="40713" spans="1:2" x14ac:dyDescent="0.2">
      <c r="A40713" s="57" t="s">
        <v>83864</v>
      </c>
      <c r="B40713" s="57" t="s">
        <v>83865</v>
      </c>
    </row>
    <row r="40714" spans="1:2" x14ac:dyDescent="0.2">
      <c r="A40714" s="57" t="s">
        <v>83866</v>
      </c>
      <c r="B40714" s="57" t="s">
        <v>83867</v>
      </c>
    </row>
    <row r="40715" spans="1:2" x14ac:dyDescent="0.2">
      <c r="A40715" s="57" t="s">
        <v>83868</v>
      </c>
      <c r="B40715" s="57" t="s">
        <v>83869</v>
      </c>
    </row>
    <row r="40716" spans="1:2" x14ac:dyDescent="0.2">
      <c r="A40716" s="57" t="s">
        <v>83870</v>
      </c>
      <c r="B40716" s="57" t="s">
        <v>83871</v>
      </c>
    </row>
    <row r="40717" spans="1:2" x14ac:dyDescent="0.2">
      <c r="A40717" s="57" t="s">
        <v>83872</v>
      </c>
      <c r="B40717" s="57" t="s">
        <v>83873</v>
      </c>
    </row>
    <row r="40718" spans="1:2" x14ac:dyDescent="0.2">
      <c r="A40718" s="57" t="s">
        <v>83874</v>
      </c>
      <c r="B40718" s="57" t="s">
        <v>83875</v>
      </c>
    </row>
    <row r="40719" spans="1:2" x14ac:dyDescent="0.2">
      <c r="A40719" s="57" t="s">
        <v>83876</v>
      </c>
      <c r="B40719" s="57" t="s">
        <v>83877</v>
      </c>
    </row>
    <row r="40720" spans="1:2" x14ac:dyDescent="0.2">
      <c r="A40720" s="57" t="s">
        <v>83878</v>
      </c>
      <c r="B40720" s="57" t="s">
        <v>83879</v>
      </c>
    </row>
    <row r="40721" spans="1:2" x14ac:dyDescent="0.2">
      <c r="A40721" s="57" t="s">
        <v>83880</v>
      </c>
      <c r="B40721" s="57" t="s">
        <v>83881</v>
      </c>
    </row>
    <row r="40722" spans="1:2" x14ac:dyDescent="0.2">
      <c r="A40722" s="57" t="s">
        <v>83882</v>
      </c>
      <c r="B40722" s="57" t="s">
        <v>83883</v>
      </c>
    </row>
    <row r="40723" spans="1:2" x14ac:dyDescent="0.2">
      <c r="A40723" s="57" t="s">
        <v>83884</v>
      </c>
      <c r="B40723" s="57" t="s">
        <v>83885</v>
      </c>
    </row>
    <row r="40724" spans="1:2" x14ac:dyDescent="0.2">
      <c r="A40724" s="57" t="s">
        <v>83886</v>
      </c>
      <c r="B40724" s="57" t="s">
        <v>83887</v>
      </c>
    </row>
    <row r="40725" spans="1:2" x14ac:dyDescent="0.2">
      <c r="A40725" s="57" t="s">
        <v>83888</v>
      </c>
      <c r="B40725" s="57" t="s">
        <v>83889</v>
      </c>
    </row>
    <row r="40726" spans="1:2" x14ac:dyDescent="0.2">
      <c r="A40726" s="57" t="s">
        <v>83890</v>
      </c>
      <c r="B40726" s="57" t="s">
        <v>83891</v>
      </c>
    </row>
    <row r="40727" spans="1:2" x14ac:dyDescent="0.2">
      <c r="A40727" s="57" t="s">
        <v>83892</v>
      </c>
      <c r="B40727" s="57" t="s">
        <v>83893</v>
      </c>
    </row>
    <row r="40728" spans="1:2" x14ac:dyDescent="0.2">
      <c r="A40728" s="57" t="s">
        <v>83894</v>
      </c>
      <c r="B40728" s="57" t="s">
        <v>83895</v>
      </c>
    </row>
    <row r="40729" spans="1:2" x14ac:dyDescent="0.2">
      <c r="A40729" s="57" t="s">
        <v>83896</v>
      </c>
      <c r="B40729" s="57" t="s">
        <v>83897</v>
      </c>
    </row>
    <row r="40730" spans="1:2" x14ac:dyDescent="0.2">
      <c r="A40730" s="57" t="s">
        <v>83898</v>
      </c>
      <c r="B40730" s="57" t="s">
        <v>83899</v>
      </c>
    </row>
    <row r="40731" spans="1:2" x14ac:dyDescent="0.2">
      <c r="A40731" s="57" t="s">
        <v>83900</v>
      </c>
      <c r="B40731" s="57" t="s">
        <v>83901</v>
      </c>
    </row>
    <row r="40732" spans="1:2" x14ac:dyDescent="0.2">
      <c r="A40732" s="57" t="s">
        <v>83902</v>
      </c>
      <c r="B40732" s="57" t="s">
        <v>83903</v>
      </c>
    </row>
    <row r="40733" spans="1:2" x14ac:dyDescent="0.2">
      <c r="A40733" s="57" t="s">
        <v>83904</v>
      </c>
      <c r="B40733" s="57" t="s">
        <v>83905</v>
      </c>
    </row>
    <row r="40734" spans="1:2" x14ac:dyDescent="0.2">
      <c r="A40734" s="57" t="s">
        <v>83906</v>
      </c>
      <c r="B40734" s="57" t="s">
        <v>83907</v>
      </c>
    </row>
    <row r="40735" spans="1:2" x14ac:dyDescent="0.2">
      <c r="A40735" s="57" t="s">
        <v>83908</v>
      </c>
      <c r="B40735" s="57" t="s">
        <v>83909</v>
      </c>
    </row>
    <row r="40736" spans="1:2" x14ac:dyDescent="0.2">
      <c r="A40736" s="57" t="s">
        <v>83910</v>
      </c>
      <c r="B40736" s="57" t="s">
        <v>83911</v>
      </c>
    </row>
    <row r="40737" spans="1:2" x14ac:dyDescent="0.2">
      <c r="A40737" s="57" t="s">
        <v>83912</v>
      </c>
      <c r="B40737" s="57" t="s">
        <v>83913</v>
      </c>
    </row>
    <row r="40738" spans="1:2" x14ac:dyDescent="0.2">
      <c r="A40738" s="57" t="s">
        <v>83914</v>
      </c>
      <c r="B40738" s="57" t="s">
        <v>83915</v>
      </c>
    </row>
    <row r="40739" spans="1:2" x14ac:dyDescent="0.2">
      <c r="A40739" s="57" t="s">
        <v>83916</v>
      </c>
      <c r="B40739" s="57" t="s">
        <v>83917</v>
      </c>
    </row>
    <row r="40740" spans="1:2" x14ac:dyDescent="0.2">
      <c r="A40740" s="57" t="s">
        <v>83918</v>
      </c>
      <c r="B40740" s="57" t="s">
        <v>83919</v>
      </c>
    </row>
    <row r="40741" spans="1:2" x14ac:dyDescent="0.2">
      <c r="A40741" s="57" t="s">
        <v>83920</v>
      </c>
      <c r="B40741" s="57" t="s">
        <v>83921</v>
      </c>
    </row>
    <row r="40742" spans="1:2" x14ac:dyDescent="0.2">
      <c r="A40742" s="57" t="s">
        <v>83922</v>
      </c>
      <c r="B40742" s="57" t="s">
        <v>83923</v>
      </c>
    </row>
    <row r="40743" spans="1:2" x14ac:dyDescent="0.2">
      <c r="A40743" s="57" t="s">
        <v>83924</v>
      </c>
      <c r="B40743" s="57" t="s">
        <v>83925</v>
      </c>
    </row>
    <row r="40744" spans="1:2" x14ac:dyDescent="0.2">
      <c r="A40744" s="57" t="s">
        <v>83926</v>
      </c>
      <c r="B40744" s="57" t="s">
        <v>83927</v>
      </c>
    </row>
    <row r="40745" spans="1:2" x14ac:dyDescent="0.2">
      <c r="A40745" s="57" t="s">
        <v>83928</v>
      </c>
      <c r="B40745" s="57" t="s">
        <v>83929</v>
      </c>
    </row>
    <row r="40746" spans="1:2" x14ac:dyDescent="0.2">
      <c r="A40746" s="57" t="s">
        <v>83930</v>
      </c>
      <c r="B40746" s="57" t="s">
        <v>83931</v>
      </c>
    </row>
    <row r="40747" spans="1:2" x14ac:dyDescent="0.2">
      <c r="A40747" s="57" t="s">
        <v>83932</v>
      </c>
      <c r="B40747" s="57" t="s">
        <v>83933</v>
      </c>
    </row>
    <row r="40748" spans="1:2" x14ac:dyDescent="0.2">
      <c r="A40748" s="57" t="s">
        <v>83934</v>
      </c>
      <c r="B40748" s="57" t="s">
        <v>83935</v>
      </c>
    </row>
    <row r="40749" spans="1:2" x14ac:dyDescent="0.2">
      <c r="A40749" s="57" t="s">
        <v>83936</v>
      </c>
      <c r="B40749" s="57" t="s">
        <v>83937</v>
      </c>
    </row>
    <row r="40750" spans="1:2" x14ac:dyDescent="0.2">
      <c r="A40750" s="57" t="s">
        <v>83938</v>
      </c>
      <c r="B40750" s="57" t="s">
        <v>83939</v>
      </c>
    </row>
    <row r="40751" spans="1:2" x14ac:dyDescent="0.2">
      <c r="A40751" s="57" t="s">
        <v>83940</v>
      </c>
      <c r="B40751" s="57" t="s">
        <v>83941</v>
      </c>
    </row>
    <row r="40752" spans="1:2" x14ac:dyDescent="0.2">
      <c r="A40752" s="57" t="s">
        <v>83942</v>
      </c>
      <c r="B40752" s="57" t="s">
        <v>83943</v>
      </c>
    </row>
    <row r="40753" spans="1:2" x14ac:dyDescent="0.2">
      <c r="A40753" s="57" t="s">
        <v>83944</v>
      </c>
      <c r="B40753" s="57" t="s">
        <v>83945</v>
      </c>
    </row>
    <row r="40754" spans="1:2" x14ac:dyDescent="0.2">
      <c r="A40754" s="57" t="s">
        <v>83946</v>
      </c>
      <c r="B40754" s="57" t="s">
        <v>83947</v>
      </c>
    </row>
    <row r="40755" spans="1:2" x14ac:dyDescent="0.2">
      <c r="A40755" s="57" t="s">
        <v>83948</v>
      </c>
      <c r="B40755" s="57" t="s">
        <v>83949</v>
      </c>
    </row>
    <row r="40756" spans="1:2" x14ac:dyDescent="0.2">
      <c r="A40756" s="57" t="s">
        <v>83950</v>
      </c>
      <c r="B40756" s="57" t="s">
        <v>83951</v>
      </c>
    </row>
    <row r="40757" spans="1:2" x14ac:dyDescent="0.2">
      <c r="A40757" s="57" t="s">
        <v>83952</v>
      </c>
      <c r="B40757" s="57" t="s">
        <v>83953</v>
      </c>
    </row>
    <row r="40758" spans="1:2" x14ac:dyDescent="0.2">
      <c r="A40758" s="57" t="s">
        <v>83954</v>
      </c>
      <c r="B40758" s="57" t="s">
        <v>83955</v>
      </c>
    </row>
    <row r="40759" spans="1:2" x14ac:dyDescent="0.2">
      <c r="A40759" s="57" t="s">
        <v>83956</v>
      </c>
      <c r="B40759" s="57" t="s">
        <v>83957</v>
      </c>
    </row>
    <row r="40760" spans="1:2" x14ac:dyDescent="0.2">
      <c r="A40760" s="57" t="s">
        <v>83958</v>
      </c>
      <c r="B40760" s="57" t="s">
        <v>83959</v>
      </c>
    </row>
    <row r="40761" spans="1:2" x14ac:dyDescent="0.2">
      <c r="A40761" s="57" t="s">
        <v>83960</v>
      </c>
      <c r="B40761" s="57" t="s">
        <v>83961</v>
      </c>
    </row>
    <row r="40762" spans="1:2" x14ac:dyDescent="0.2">
      <c r="A40762" s="57" t="s">
        <v>83962</v>
      </c>
      <c r="B40762" s="57" t="s">
        <v>83963</v>
      </c>
    </row>
    <row r="40763" spans="1:2" x14ac:dyDescent="0.2">
      <c r="A40763" s="57" t="s">
        <v>83964</v>
      </c>
      <c r="B40763" s="57" t="s">
        <v>83965</v>
      </c>
    </row>
    <row r="40764" spans="1:2" x14ac:dyDescent="0.2">
      <c r="A40764" s="57" t="s">
        <v>83966</v>
      </c>
      <c r="B40764" s="57" t="s">
        <v>83967</v>
      </c>
    </row>
    <row r="40765" spans="1:2" x14ac:dyDescent="0.2">
      <c r="A40765" s="57" t="s">
        <v>83968</v>
      </c>
      <c r="B40765" s="57" t="s">
        <v>83969</v>
      </c>
    </row>
    <row r="40766" spans="1:2" x14ac:dyDescent="0.2">
      <c r="A40766" s="57" t="s">
        <v>83970</v>
      </c>
      <c r="B40766" s="57" t="s">
        <v>83971</v>
      </c>
    </row>
    <row r="40767" spans="1:2" x14ac:dyDescent="0.2">
      <c r="A40767" s="57" t="s">
        <v>83972</v>
      </c>
      <c r="B40767" s="57" t="s">
        <v>83973</v>
      </c>
    </row>
    <row r="40768" spans="1:2" x14ac:dyDescent="0.2">
      <c r="A40768" s="57" t="s">
        <v>83974</v>
      </c>
      <c r="B40768" s="57" t="s">
        <v>83975</v>
      </c>
    </row>
    <row r="40769" spans="1:2" x14ac:dyDescent="0.2">
      <c r="A40769" s="57" t="s">
        <v>83976</v>
      </c>
      <c r="B40769" s="57" t="s">
        <v>83977</v>
      </c>
    </row>
    <row r="40770" spans="1:2" x14ac:dyDescent="0.2">
      <c r="A40770" s="57" t="s">
        <v>83978</v>
      </c>
      <c r="B40770" s="57" t="s">
        <v>83979</v>
      </c>
    </row>
    <row r="40771" spans="1:2" x14ac:dyDescent="0.2">
      <c r="A40771" s="57" t="s">
        <v>83980</v>
      </c>
      <c r="B40771" s="57" t="s">
        <v>83981</v>
      </c>
    </row>
    <row r="40772" spans="1:2" x14ac:dyDescent="0.2">
      <c r="A40772" s="57" t="s">
        <v>83982</v>
      </c>
      <c r="B40772" s="57" t="s">
        <v>83983</v>
      </c>
    </row>
    <row r="40773" spans="1:2" x14ac:dyDescent="0.2">
      <c r="A40773" s="57" t="s">
        <v>83984</v>
      </c>
      <c r="B40773" s="57" t="s">
        <v>83985</v>
      </c>
    </row>
    <row r="40774" spans="1:2" x14ac:dyDescent="0.2">
      <c r="A40774" s="57" t="s">
        <v>83986</v>
      </c>
      <c r="B40774" s="57" t="s">
        <v>83987</v>
      </c>
    </row>
    <row r="40775" spans="1:2" x14ac:dyDescent="0.2">
      <c r="A40775" s="57" t="s">
        <v>83988</v>
      </c>
      <c r="B40775" s="57" t="s">
        <v>83989</v>
      </c>
    </row>
    <row r="40776" spans="1:2" x14ac:dyDescent="0.2">
      <c r="A40776" s="57" t="s">
        <v>83990</v>
      </c>
      <c r="B40776" s="57" t="s">
        <v>83991</v>
      </c>
    </row>
    <row r="40777" spans="1:2" x14ac:dyDescent="0.2">
      <c r="A40777" s="57" t="s">
        <v>83992</v>
      </c>
      <c r="B40777" s="57" t="s">
        <v>83993</v>
      </c>
    </row>
    <row r="40778" spans="1:2" x14ac:dyDescent="0.2">
      <c r="A40778" s="57" t="s">
        <v>83994</v>
      </c>
      <c r="B40778" s="57" t="s">
        <v>83995</v>
      </c>
    </row>
    <row r="40779" spans="1:2" x14ac:dyDescent="0.2">
      <c r="A40779" s="57" t="s">
        <v>83996</v>
      </c>
      <c r="B40779" s="57" t="s">
        <v>83997</v>
      </c>
    </row>
    <row r="40780" spans="1:2" x14ac:dyDescent="0.2">
      <c r="A40780" s="57" t="s">
        <v>83998</v>
      </c>
      <c r="B40780" s="57" t="s">
        <v>83999</v>
      </c>
    </row>
    <row r="40781" spans="1:2" x14ac:dyDescent="0.2">
      <c r="A40781" s="57" t="s">
        <v>84000</v>
      </c>
      <c r="B40781" s="57" t="s">
        <v>84001</v>
      </c>
    </row>
    <row r="40782" spans="1:2" x14ac:dyDescent="0.2">
      <c r="A40782" s="57" t="s">
        <v>84002</v>
      </c>
      <c r="B40782" s="57" t="s">
        <v>84003</v>
      </c>
    </row>
    <row r="40783" spans="1:2" x14ac:dyDescent="0.2">
      <c r="A40783" s="57" t="s">
        <v>84004</v>
      </c>
      <c r="B40783" s="57" t="s">
        <v>84005</v>
      </c>
    </row>
    <row r="40784" spans="1:2" x14ac:dyDescent="0.2">
      <c r="A40784" s="57" t="s">
        <v>84006</v>
      </c>
      <c r="B40784" s="57" t="s">
        <v>84007</v>
      </c>
    </row>
    <row r="40785" spans="1:2" x14ac:dyDescent="0.2">
      <c r="A40785" s="57" t="s">
        <v>84008</v>
      </c>
      <c r="B40785" s="57" t="s">
        <v>84009</v>
      </c>
    </row>
    <row r="40786" spans="1:2" x14ac:dyDescent="0.2">
      <c r="A40786" s="57" t="s">
        <v>84010</v>
      </c>
      <c r="B40786" s="57" t="s">
        <v>84011</v>
      </c>
    </row>
    <row r="40787" spans="1:2" x14ac:dyDescent="0.2">
      <c r="A40787" s="57" t="s">
        <v>84012</v>
      </c>
      <c r="B40787" s="57" t="s">
        <v>84013</v>
      </c>
    </row>
    <row r="40788" spans="1:2" x14ac:dyDescent="0.2">
      <c r="A40788" s="57" t="s">
        <v>84014</v>
      </c>
      <c r="B40788" s="57" t="s">
        <v>84015</v>
      </c>
    </row>
    <row r="40789" spans="1:2" x14ac:dyDescent="0.2">
      <c r="A40789" s="57" t="s">
        <v>84016</v>
      </c>
      <c r="B40789" s="57" t="s">
        <v>84017</v>
      </c>
    </row>
    <row r="40790" spans="1:2" x14ac:dyDescent="0.2">
      <c r="A40790" s="57" t="s">
        <v>84018</v>
      </c>
      <c r="B40790" s="57" t="s">
        <v>84019</v>
      </c>
    </row>
    <row r="40791" spans="1:2" x14ac:dyDescent="0.2">
      <c r="A40791" s="57" t="s">
        <v>84020</v>
      </c>
      <c r="B40791" s="57" t="s">
        <v>84021</v>
      </c>
    </row>
    <row r="40792" spans="1:2" x14ac:dyDescent="0.2">
      <c r="A40792" s="57" t="s">
        <v>84022</v>
      </c>
      <c r="B40792" s="57" t="s">
        <v>84023</v>
      </c>
    </row>
    <row r="40793" spans="1:2" x14ac:dyDescent="0.2">
      <c r="A40793" s="57" t="s">
        <v>84024</v>
      </c>
      <c r="B40793" s="57" t="s">
        <v>84025</v>
      </c>
    </row>
    <row r="40794" spans="1:2" x14ac:dyDescent="0.2">
      <c r="A40794" s="57" t="s">
        <v>84026</v>
      </c>
      <c r="B40794" s="57" t="s">
        <v>84027</v>
      </c>
    </row>
    <row r="40795" spans="1:2" x14ac:dyDescent="0.2">
      <c r="A40795" s="57" t="s">
        <v>84028</v>
      </c>
      <c r="B40795" s="57" t="s">
        <v>84029</v>
      </c>
    </row>
    <row r="40796" spans="1:2" x14ac:dyDescent="0.2">
      <c r="A40796" s="57" t="s">
        <v>84030</v>
      </c>
      <c r="B40796" s="57" t="s">
        <v>84031</v>
      </c>
    </row>
    <row r="40797" spans="1:2" x14ac:dyDescent="0.2">
      <c r="A40797" s="57" t="s">
        <v>84032</v>
      </c>
      <c r="B40797" s="57" t="s">
        <v>84033</v>
      </c>
    </row>
    <row r="40798" spans="1:2" x14ac:dyDescent="0.2">
      <c r="A40798" s="57" t="s">
        <v>84034</v>
      </c>
      <c r="B40798" s="57" t="s">
        <v>84035</v>
      </c>
    </row>
    <row r="40799" spans="1:2" x14ac:dyDescent="0.2">
      <c r="A40799" s="57" t="s">
        <v>84036</v>
      </c>
      <c r="B40799" s="57" t="s">
        <v>84037</v>
      </c>
    </row>
    <row r="40800" spans="1:2" x14ac:dyDescent="0.2">
      <c r="A40800" s="57" t="s">
        <v>84038</v>
      </c>
      <c r="B40800" s="57" t="s">
        <v>84039</v>
      </c>
    </row>
    <row r="40801" spans="1:2" x14ac:dyDescent="0.2">
      <c r="A40801" s="57" t="s">
        <v>84040</v>
      </c>
      <c r="B40801" s="57" t="s">
        <v>84041</v>
      </c>
    </row>
    <row r="40802" spans="1:2" x14ac:dyDescent="0.2">
      <c r="A40802" s="57" t="s">
        <v>84042</v>
      </c>
      <c r="B40802" s="57" t="s">
        <v>84043</v>
      </c>
    </row>
    <row r="40803" spans="1:2" x14ac:dyDescent="0.2">
      <c r="A40803" s="57" t="s">
        <v>84044</v>
      </c>
      <c r="B40803" s="57" t="s">
        <v>84045</v>
      </c>
    </row>
    <row r="40804" spans="1:2" x14ac:dyDescent="0.2">
      <c r="A40804" s="57" t="s">
        <v>84046</v>
      </c>
      <c r="B40804" s="57" t="s">
        <v>84047</v>
      </c>
    </row>
    <row r="40805" spans="1:2" x14ac:dyDescent="0.2">
      <c r="A40805" s="57" t="s">
        <v>84048</v>
      </c>
      <c r="B40805" s="57" t="s">
        <v>84049</v>
      </c>
    </row>
    <row r="40806" spans="1:2" x14ac:dyDescent="0.2">
      <c r="A40806" s="57" t="s">
        <v>84050</v>
      </c>
      <c r="B40806" s="57" t="s">
        <v>84051</v>
      </c>
    </row>
    <row r="40807" spans="1:2" x14ac:dyDescent="0.2">
      <c r="A40807" s="57" t="s">
        <v>84052</v>
      </c>
      <c r="B40807" s="57" t="s">
        <v>84053</v>
      </c>
    </row>
    <row r="40808" spans="1:2" x14ac:dyDescent="0.2">
      <c r="A40808" s="57" t="s">
        <v>84054</v>
      </c>
      <c r="B40808" s="57" t="s">
        <v>84055</v>
      </c>
    </row>
    <row r="40809" spans="1:2" x14ac:dyDescent="0.2">
      <c r="A40809" s="57" t="s">
        <v>84056</v>
      </c>
      <c r="B40809" s="57" t="s">
        <v>84057</v>
      </c>
    </row>
    <row r="40810" spans="1:2" x14ac:dyDescent="0.2">
      <c r="A40810" s="57" t="s">
        <v>84058</v>
      </c>
      <c r="B40810" s="57" t="s">
        <v>84059</v>
      </c>
    </row>
    <row r="40811" spans="1:2" x14ac:dyDescent="0.2">
      <c r="A40811" s="57" t="s">
        <v>84060</v>
      </c>
      <c r="B40811" s="57" t="s">
        <v>84061</v>
      </c>
    </row>
    <row r="40812" spans="1:2" x14ac:dyDescent="0.2">
      <c r="A40812" s="57" t="s">
        <v>84062</v>
      </c>
      <c r="B40812" s="57" t="s">
        <v>84063</v>
      </c>
    </row>
    <row r="40813" spans="1:2" x14ac:dyDescent="0.2">
      <c r="A40813" s="57" t="s">
        <v>84064</v>
      </c>
      <c r="B40813" s="57" t="s">
        <v>84065</v>
      </c>
    </row>
    <row r="40814" spans="1:2" x14ac:dyDescent="0.2">
      <c r="A40814" s="57" t="s">
        <v>84066</v>
      </c>
      <c r="B40814" s="57" t="s">
        <v>84067</v>
      </c>
    </row>
    <row r="40815" spans="1:2" x14ac:dyDescent="0.2">
      <c r="A40815" s="57" t="s">
        <v>84068</v>
      </c>
      <c r="B40815" s="57" t="s">
        <v>84069</v>
      </c>
    </row>
    <row r="40816" spans="1:2" x14ac:dyDescent="0.2">
      <c r="A40816" s="57" t="s">
        <v>84070</v>
      </c>
      <c r="B40816" s="57" t="s">
        <v>84071</v>
      </c>
    </row>
    <row r="40817" spans="1:2" x14ac:dyDescent="0.2">
      <c r="A40817" s="57" t="s">
        <v>84072</v>
      </c>
      <c r="B40817" s="57" t="s">
        <v>84073</v>
      </c>
    </row>
    <row r="40818" spans="1:2" x14ac:dyDescent="0.2">
      <c r="A40818" s="57" t="s">
        <v>84074</v>
      </c>
      <c r="B40818" s="57" t="s">
        <v>84075</v>
      </c>
    </row>
    <row r="40819" spans="1:2" x14ac:dyDescent="0.2">
      <c r="A40819" s="57" t="s">
        <v>84076</v>
      </c>
      <c r="B40819" s="57" t="s">
        <v>84077</v>
      </c>
    </row>
    <row r="40820" spans="1:2" x14ac:dyDescent="0.2">
      <c r="A40820" s="57" t="s">
        <v>84078</v>
      </c>
      <c r="B40820" s="57" t="s">
        <v>84079</v>
      </c>
    </row>
    <row r="40821" spans="1:2" x14ac:dyDescent="0.2">
      <c r="A40821" s="57" t="s">
        <v>84080</v>
      </c>
      <c r="B40821" s="57" t="s">
        <v>84081</v>
      </c>
    </row>
    <row r="40822" spans="1:2" x14ac:dyDescent="0.2">
      <c r="A40822" s="57" t="s">
        <v>84082</v>
      </c>
      <c r="B40822" s="57" t="s">
        <v>84083</v>
      </c>
    </row>
    <row r="40823" spans="1:2" x14ac:dyDescent="0.2">
      <c r="A40823" s="57" t="s">
        <v>84084</v>
      </c>
      <c r="B40823" s="57" t="s">
        <v>84085</v>
      </c>
    </row>
    <row r="40824" spans="1:2" x14ac:dyDescent="0.2">
      <c r="A40824" s="57" t="s">
        <v>84086</v>
      </c>
      <c r="B40824" s="57" t="s">
        <v>84087</v>
      </c>
    </row>
    <row r="40825" spans="1:2" x14ac:dyDescent="0.2">
      <c r="A40825" s="57" t="s">
        <v>84088</v>
      </c>
      <c r="B40825" s="57" t="s">
        <v>84089</v>
      </c>
    </row>
    <row r="40826" spans="1:2" x14ac:dyDescent="0.2">
      <c r="A40826" s="57" t="s">
        <v>84090</v>
      </c>
      <c r="B40826" s="57" t="s">
        <v>84091</v>
      </c>
    </row>
    <row r="40827" spans="1:2" x14ac:dyDescent="0.2">
      <c r="A40827" s="57" t="s">
        <v>84092</v>
      </c>
      <c r="B40827" s="57" t="s">
        <v>84093</v>
      </c>
    </row>
    <row r="40828" spans="1:2" x14ac:dyDescent="0.2">
      <c r="A40828" s="57" t="s">
        <v>84094</v>
      </c>
      <c r="B40828" s="57" t="s">
        <v>84095</v>
      </c>
    </row>
    <row r="40829" spans="1:2" x14ac:dyDescent="0.2">
      <c r="A40829" s="57" t="s">
        <v>84096</v>
      </c>
      <c r="B40829" s="57" t="s">
        <v>84097</v>
      </c>
    </row>
    <row r="40830" spans="1:2" x14ac:dyDescent="0.2">
      <c r="A40830" s="57" t="s">
        <v>84098</v>
      </c>
      <c r="B40830" s="57" t="s">
        <v>84099</v>
      </c>
    </row>
    <row r="40831" spans="1:2" x14ac:dyDescent="0.2">
      <c r="A40831" s="57" t="s">
        <v>84100</v>
      </c>
      <c r="B40831" s="57" t="s">
        <v>84101</v>
      </c>
    </row>
    <row r="40832" spans="1:2" x14ac:dyDescent="0.2">
      <c r="A40832" s="57" t="s">
        <v>84102</v>
      </c>
      <c r="B40832" s="57" t="s">
        <v>84103</v>
      </c>
    </row>
    <row r="40833" spans="1:2" x14ac:dyDescent="0.2">
      <c r="A40833" s="57" t="s">
        <v>84104</v>
      </c>
      <c r="B40833" s="57" t="s">
        <v>84105</v>
      </c>
    </row>
    <row r="40834" spans="1:2" x14ac:dyDescent="0.2">
      <c r="A40834" s="57" t="s">
        <v>84106</v>
      </c>
      <c r="B40834" s="57" t="s">
        <v>84107</v>
      </c>
    </row>
    <row r="40835" spans="1:2" x14ac:dyDescent="0.2">
      <c r="A40835" s="57" t="s">
        <v>84108</v>
      </c>
      <c r="B40835" s="57" t="s">
        <v>84109</v>
      </c>
    </row>
    <row r="40836" spans="1:2" x14ac:dyDescent="0.2">
      <c r="A40836" s="57" t="s">
        <v>84110</v>
      </c>
      <c r="B40836" s="57" t="s">
        <v>84111</v>
      </c>
    </row>
    <row r="40837" spans="1:2" x14ac:dyDescent="0.2">
      <c r="A40837" s="57" t="s">
        <v>84112</v>
      </c>
      <c r="B40837" s="57" t="s">
        <v>84113</v>
      </c>
    </row>
    <row r="40838" spans="1:2" x14ac:dyDescent="0.2">
      <c r="A40838" s="57" t="s">
        <v>84114</v>
      </c>
      <c r="B40838" s="57" t="s">
        <v>84115</v>
      </c>
    </row>
    <row r="40839" spans="1:2" x14ac:dyDescent="0.2">
      <c r="A40839" s="57" t="s">
        <v>84116</v>
      </c>
      <c r="B40839" s="57" t="s">
        <v>84117</v>
      </c>
    </row>
    <row r="40840" spans="1:2" x14ac:dyDescent="0.2">
      <c r="A40840" s="57" t="s">
        <v>84118</v>
      </c>
      <c r="B40840" s="57" t="s">
        <v>84119</v>
      </c>
    </row>
    <row r="40841" spans="1:2" x14ac:dyDescent="0.2">
      <c r="A40841" s="57" t="s">
        <v>84120</v>
      </c>
      <c r="B40841" s="57" t="s">
        <v>84121</v>
      </c>
    </row>
    <row r="40842" spans="1:2" x14ac:dyDescent="0.2">
      <c r="A40842" s="57" t="s">
        <v>84122</v>
      </c>
      <c r="B40842" s="57" t="s">
        <v>84123</v>
      </c>
    </row>
    <row r="40843" spans="1:2" x14ac:dyDescent="0.2">
      <c r="A40843" s="57" t="s">
        <v>84124</v>
      </c>
      <c r="B40843" s="57" t="s">
        <v>84125</v>
      </c>
    </row>
    <row r="40844" spans="1:2" x14ac:dyDescent="0.2">
      <c r="A40844" s="57" t="s">
        <v>84126</v>
      </c>
      <c r="B40844" s="57" t="s">
        <v>84127</v>
      </c>
    </row>
    <row r="40845" spans="1:2" x14ac:dyDescent="0.2">
      <c r="A40845" s="57" t="s">
        <v>84128</v>
      </c>
      <c r="B40845" s="57" t="s">
        <v>84129</v>
      </c>
    </row>
    <row r="40846" spans="1:2" x14ac:dyDescent="0.2">
      <c r="A40846" s="57" t="s">
        <v>84130</v>
      </c>
      <c r="B40846" s="57" t="s">
        <v>84131</v>
      </c>
    </row>
    <row r="40847" spans="1:2" x14ac:dyDescent="0.2">
      <c r="A40847" s="57" t="s">
        <v>84132</v>
      </c>
      <c r="B40847" s="57" t="s">
        <v>84133</v>
      </c>
    </row>
    <row r="40848" spans="1:2" x14ac:dyDescent="0.2">
      <c r="A40848" s="57" t="s">
        <v>84134</v>
      </c>
      <c r="B40848" s="57" t="s">
        <v>84135</v>
      </c>
    </row>
    <row r="40849" spans="1:2" x14ac:dyDescent="0.2">
      <c r="A40849" s="57" t="s">
        <v>84136</v>
      </c>
      <c r="B40849" s="57" t="s">
        <v>84137</v>
      </c>
    </row>
    <row r="40850" spans="1:2" x14ac:dyDescent="0.2">
      <c r="A40850" s="57" t="s">
        <v>84138</v>
      </c>
      <c r="B40850" s="57" t="s">
        <v>84139</v>
      </c>
    </row>
    <row r="40851" spans="1:2" x14ac:dyDescent="0.2">
      <c r="A40851" s="57" t="s">
        <v>84140</v>
      </c>
      <c r="B40851" s="57" t="s">
        <v>84141</v>
      </c>
    </row>
    <row r="40852" spans="1:2" x14ac:dyDescent="0.2">
      <c r="A40852" s="57" t="s">
        <v>84142</v>
      </c>
      <c r="B40852" s="57" t="s">
        <v>84143</v>
      </c>
    </row>
    <row r="40853" spans="1:2" x14ac:dyDescent="0.2">
      <c r="A40853" s="57" t="s">
        <v>84144</v>
      </c>
      <c r="B40853" s="57" t="s">
        <v>84145</v>
      </c>
    </row>
    <row r="40854" spans="1:2" x14ac:dyDescent="0.2">
      <c r="A40854" s="57" t="s">
        <v>84146</v>
      </c>
      <c r="B40854" s="57" t="s">
        <v>84147</v>
      </c>
    </row>
    <row r="40855" spans="1:2" x14ac:dyDescent="0.2">
      <c r="A40855" s="57" t="s">
        <v>84148</v>
      </c>
      <c r="B40855" s="57" t="s">
        <v>84149</v>
      </c>
    </row>
    <row r="40856" spans="1:2" x14ac:dyDescent="0.2">
      <c r="A40856" s="57" t="s">
        <v>84150</v>
      </c>
      <c r="B40856" s="57" t="s">
        <v>84151</v>
      </c>
    </row>
    <row r="40857" spans="1:2" x14ac:dyDescent="0.2">
      <c r="A40857" s="57" t="s">
        <v>84152</v>
      </c>
      <c r="B40857" s="57" t="s">
        <v>84153</v>
      </c>
    </row>
    <row r="40858" spans="1:2" x14ac:dyDescent="0.2">
      <c r="A40858" s="57" t="s">
        <v>84154</v>
      </c>
      <c r="B40858" s="57" t="s">
        <v>84155</v>
      </c>
    </row>
    <row r="40859" spans="1:2" x14ac:dyDescent="0.2">
      <c r="A40859" s="57" t="s">
        <v>84156</v>
      </c>
      <c r="B40859" s="57" t="s">
        <v>84157</v>
      </c>
    </row>
    <row r="40860" spans="1:2" x14ac:dyDescent="0.2">
      <c r="A40860" s="57" t="s">
        <v>84158</v>
      </c>
      <c r="B40860" s="57" t="s">
        <v>84159</v>
      </c>
    </row>
    <row r="40861" spans="1:2" x14ac:dyDescent="0.2">
      <c r="A40861" s="57" t="s">
        <v>84160</v>
      </c>
      <c r="B40861" s="57" t="s">
        <v>84161</v>
      </c>
    </row>
    <row r="40862" spans="1:2" x14ac:dyDescent="0.2">
      <c r="A40862" s="57" t="s">
        <v>84162</v>
      </c>
      <c r="B40862" s="57" t="s">
        <v>84163</v>
      </c>
    </row>
    <row r="40863" spans="1:2" x14ac:dyDescent="0.2">
      <c r="A40863" s="57" t="s">
        <v>84164</v>
      </c>
      <c r="B40863" s="57" t="s">
        <v>84165</v>
      </c>
    </row>
    <row r="40864" spans="1:2" x14ac:dyDescent="0.2">
      <c r="A40864" s="57" t="s">
        <v>84166</v>
      </c>
      <c r="B40864" s="57" t="s">
        <v>84167</v>
      </c>
    </row>
    <row r="40865" spans="1:2" x14ac:dyDescent="0.2">
      <c r="A40865" s="57" t="s">
        <v>84168</v>
      </c>
      <c r="B40865" s="57" t="s">
        <v>84169</v>
      </c>
    </row>
    <row r="40866" spans="1:2" x14ac:dyDescent="0.2">
      <c r="A40866" s="57" t="s">
        <v>84170</v>
      </c>
      <c r="B40866" s="57" t="s">
        <v>84171</v>
      </c>
    </row>
    <row r="40867" spans="1:2" x14ac:dyDescent="0.2">
      <c r="A40867" s="57" t="s">
        <v>84172</v>
      </c>
      <c r="B40867" s="57" t="s">
        <v>84173</v>
      </c>
    </row>
    <row r="40868" spans="1:2" x14ac:dyDescent="0.2">
      <c r="A40868" s="57" t="s">
        <v>84174</v>
      </c>
      <c r="B40868" s="57" t="s">
        <v>84175</v>
      </c>
    </row>
    <row r="40869" spans="1:2" x14ac:dyDescent="0.2">
      <c r="A40869" s="57" t="s">
        <v>84176</v>
      </c>
      <c r="B40869" s="57" t="s">
        <v>84177</v>
      </c>
    </row>
    <row r="40870" spans="1:2" x14ac:dyDescent="0.2">
      <c r="A40870" s="57" t="s">
        <v>84178</v>
      </c>
      <c r="B40870" s="57" t="s">
        <v>84179</v>
      </c>
    </row>
    <row r="40871" spans="1:2" x14ac:dyDescent="0.2">
      <c r="A40871" s="57" t="s">
        <v>84180</v>
      </c>
      <c r="B40871" s="57" t="s">
        <v>84181</v>
      </c>
    </row>
    <row r="40872" spans="1:2" x14ac:dyDescent="0.2">
      <c r="A40872" s="57" t="s">
        <v>84182</v>
      </c>
      <c r="B40872" s="57" t="s">
        <v>84183</v>
      </c>
    </row>
    <row r="40873" spans="1:2" x14ac:dyDescent="0.2">
      <c r="A40873" s="57" t="s">
        <v>84184</v>
      </c>
      <c r="B40873" s="57" t="s">
        <v>84185</v>
      </c>
    </row>
    <row r="40874" spans="1:2" x14ac:dyDescent="0.2">
      <c r="A40874" s="57" t="s">
        <v>84186</v>
      </c>
      <c r="B40874" s="57" t="s">
        <v>84187</v>
      </c>
    </row>
    <row r="40875" spans="1:2" x14ac:dyDescent="0.2">
      <c r="A40875" s="57" t="s">
        <v>84188</v>
      </c>
      <c r="B40875" s="57" t="s">
        <v>84189</v>
      </c>
    </row>
    <row r="40876" spans="1:2" x14ac:dyDescent="0.2">
      <c r="A40876" s="57" t="s">
        <v>84190</v>
      </c>
      <c r="B40876" s="57" t="s">
        <v>84191</v>
      </c>
    </row>
    <row r="40877" spans="1:2" x14ac:dyDescent="0.2">
      <c r="A40877" s="57" t="s">
        <v>84192</v>
      </c>
      <c r="B40877" s="57" t="s">
        <v>84193</v>
      </c>
    </row>
    <row r="40878" spans="1:2" x14ac:dyDescent="0.2">
      <c r="A40878" s="57" t="s">
        <v>84194</v>
      </c>
      <c r="B40878" s="57" t="s">
        <v>84195</v>
      </c>
    </row>
    <row r="40879" spans="1:2" x14ac:dyDescent="0.2">
      <c r="A40879" s="57" t="s">
        <v>84196</v>
      </c>
      <c r="B40879" s="57" t="s">
        <v>84197</v>
      </c>
    </row>
    <row r="40880" spans="1:2" x14ac:dyDescent="0.2">
      <c r="A40880" s="57" t="s">
        <v>84198</v>
      </c>
      <c r="B40880" s="57" t="s">
        <v>84199</v>
      </c>
    </row>
    <row r="40881" spans="1:2" x14ac:dyDescent="0.2">
      <c r="A40881" s="57" t="s">
        <v>84200</v>
      </c>
      <c r="B40881" s="57" t="s">
        <v>84201</v>
      </c>
    </row>
    <row r="40882" spans="1:2" x14ac:dyDescent="0.2">
      <c r="A40882" s="57" t="s">
        <v>84202</v>
      </c>
      <c r="B40882" s="57" t="s">
        <v>84203</v>
      </c>
    </row>
    <row r="40883" spans="1:2" x14ac:dyDescent="0.2">
      <c r="A40883" s="57" t="s">
        <v>84204</v>
      </c>
      <c r="B40883" s="57" t="s">
        <v>84205</v>
      </c>
    </row>
    <row r="40884" spans="1:2" x14ac:dyDescent="0.2">
      <c r="A40884" s="57" t="s">
        <v>84206</v>
      </c>
      <c r="B40884" s="57" t="s">
        <v>84207</v>
      </c>
    </row>
    <row r="40885" spans="1:2" x14ac:dyDescent="0.2">
      <c r="A40885" s="57" t="s">
        <v>84208</v>
      </c>
      <c r="B40885" s="57" t="s">
        <v>84209</v>
      </c>
    </row>
    <row r="40886" spans="1:2" x14ac:dyDescent="0.2">
      <c r="A40886" s="57" t="s">
        <v>84210</v>
      </c>
      <c r="B40886" s="57" t="s">
        <v>84211</v>
      </c>
    </row>
    <row r="40887" spans="1:2" x14ac:dyDescent="0.2">
      <c r="A40887" s="57" t="s">
        <v>84212</v>
      </c>
      <c r="B40887" s="57" t="s">
        <v>84213</v>
      </c>
    </row>
    <row r="40888" spans="1:2" x14ac:dyDescent="0.2">
      <c r="A40888" s="57" t="s">
        <v>84214</v>
      </c>
      <c r="B40888" s="57" t="s">
        <v>84215</v>
      </c>
    </row>
    <row r="40889" spans="1:2" x14ac:dyDescent="0.2">
      <c r="A40889" s="57" t="s">
        <v>84216</v>
      </c>
      <c r="B40889" s="57" t="s">
        <v>84217</v>
      </c>
    </row>
    <row r="40890" spans="1:2" x14ac:dyDescent="0.2">
      <c r="A40890" s="57" t="s">
        <v>84218</v>
      </c>
      <c r="B40890" s="57" t="s">
        <v>84219</v>
      </c>
    </row>
    <row r="40891" spans="1:2" x14ac:dyDescent="0.2">
      <c r="A40891" s="57" t="s">
        <v>84220</v>
      </c>
      <c r="B40891" s="57" t="s">
        <v>84221</v>
      </c>
    </row>
    <row r="40892" spans="1:2" x14ac:dyDescent="0.2">
      <c r="A40892" s="57" t="s">
        <v>84222</v>
      </c>
      <c r="B40892" s="57" t="s">
        <v>84223</v>
      </c>
    </row>
    <row r="40893" spans="1:2" x14ac:dyDescent="0.2">
      <c r="A40893" s="57" t="s">
        <v>84224</v>
      </c>
      <c r="B40893" s="57" t="s">
        <v>84225</v>
      </c>
    </row>
    <row r="40894" spans="1:2" x14ac:dyDescent="0.2">
      <c r="A40894" s="57" t="s">
        <v>84226</v>
      </c>
      <c r="B40894" s="57" t="s">
        <v>84227</v>
      </c>
    </row>
    <row r="40895" spans="1:2" x14ac:dyDescent="0.2">
      <c r="A40895" s="57" t="s">
        <v>84228</v>
      </c>
      <c r="B40895" s="57" t="s">
        <v>84229</v>
      </c>
    </row>
    <row r="40896" spans="1:2" x14ac:dyDescent="0.2">
      <c r="A40896" s="57" t="s">
        <v>84230</v>
      </c>
      <c r="B40896" s="57" t="s">
        <v>84231</v>
      </c>
    </row>
    <row r="40897" spans="1:2" x14ac:dyDescent="0.2">
      <c r="A40897" s="57" t="s">
        <v>84232</v>
      </c>
      <c r="B40897" s="57" t="s">
        <v>84233</v>
      </c>
    </row>
    <row r="40898" spans="1:2" x14ac:dyDescent="0.2">
      <c r="A40898" s="57" t="s">
        <v>84234</v>
      </c>
      <c r="B40898" s="57" t="s">
        <v>84235</v>
      </c>
    </row>
    <row r="40899" spans="1:2" x14ac:dyDescent="0.2">
      <c r="A40899" s="57" t="s">
        <v>84236</v>
      </c>
      <c r="B40899" s="57" t="s">
        <v>84237</v>
      </c>
    </row>
    <row r="40900" spans="1:2" x14ac:dyDescent="0.2">
      <c r="A40900" s="57" t="s">
        <v>84238</v>
      </c>
      <c r="B40900" s="57" t="s">
        <v>84239</v>
      </c>
    </row>
    <row r="40901" spans="1:2" x14ac:dyDescent="0.2">
      <c r="A40901" s="57" t="s">
        <v>84240</v>
      </c>
      <c r="B40901" s="57" t="s">
        <v>84241</v>
      </c>
    </row>
    <row r="40902" spans="1:2" x14ac:dyDescent="0.2">
      <c r="A40902" s="57" t="s">
        <v>84242</v>
      </c>
      <c r="B40902" s="57" t="s">
        <v>84243</v>
      </c>
    </row>
    <row r="40903" spans="1:2" x14ac:dyDescent="0.2">
      <c r="A40903" s="57" t="s">
        <v>84244</v>
      </c>
      <c r="B40903" s="57" t="s">
        <v>84245</v>
      </c>
    </row>
    <row r="40904" spans="1:2" x14ac:dyDescent="0.2">
      <c r="A40904" s="57" t="s">
        <v>84246</v>
      </c>
      <c r="B40904" s="57" t="s">
        <v>84247</v>
      </c>
    </row>
    <row r="40905" spans="1:2" x14ac:dyDescent="0.2">
      <c r="A40905" s="57" t="s">
        <v>84248</v>
      </c>
      <c r="B40905" s="57" t="s">
        <v>84249</v>
      </c>
    </row>
    <row r="40906" spans="1:2" x14ac:dyDescent="0.2">
      <c r="A40906" s="57" t="s">
        <v>84250</v>
      </c>
      <c r="B40906" s="57" t="s">
        <v>84251</v>
      </c>
    </row>
    <row r="40907" spans="1:2" x14ac:dyDescent="0.2">
      <c r="A40907" s="57" t="s">
        <v>84252</v>
      </c>
      <c r="B40907" s="57" t="s">
        <v>84253</v>
      </c>
    </row>
    <row r="40908" spans="1:2" x14ac:dyDescent="0.2">
      <c r="A40908" s="57" t="s">
        <v>84254</v>
      </c>
      <c r="B40908" s="57" t="s">
        <v>84255</v>
      </c>
    </row>
    <row r="40909" spans="1:2" x14ac:dyDescent="0.2">
      <c r="A40909" s="57" t="s">
        <v>84256</v>
      </c>
      <c r="B40909" s="57" t="s">
        <v>84257</v>
      </c>
    </row>
    <row r="40910" spans="1:2" x14ac:dyDescent="0.2">
      <c r="A40910" s="57" t="s">
        <v>84258</v>
      </c>
      <c r="B40910" s="57" t="s">
        <v>84259</v>
      </c>
    </row>
    <row r="40911" spans="1:2" x14ac:dyDescent="0.2">
      <c r="A40911" s="57" t="s">
        <v>84260</v>
      </c>
      <c r="B40911" s="57" t="s">
        <v>84261</v>
      </c>
    </row>
    <row r="40912" spans="1:2" x14ac:dyDescent="0.2">
      <c r="A40912" s="57" t="s">
        <v>84262</v>
      </c>
      <c r="B40912" s="57" t="s">
        <v>84263</v>
      </c>
    </row>
    <row r="40913" spans="1:2" x14ac:dyDescent="0.2">
      <c r="A40913" s="57" t="s">
        <v>84264</v>
      </c>
      <c r="B40913" s="57" t="s">
        <v>84265</v>
      </c>
    </row>
    <row r="40914" spans="1:2" x14ac:dyDescent="0.2">
      <c r="A40914" s="57" t="s">
        <v>84266</v>
      </c>
      <c r="B40914" s="57" t="s">
        <v>84267</v>
      </c>
    </row>
    <row r="40915" spans="1:2" x14ac:dyDescent="0.2">
      <c r="A40915" s="57" t="s">
        <v>84268</v>
      </c>
      <c r="B40915" s="57" t="s">
        <v>84269</v>
      </c>
    </row>
    <row r="40916" spans="1:2" x14ac:dyDescent="0.2">
      <c r="A40916" s="57" t="s">
        <v>84270</v>
      </c>
      <c r="B40916" s="57" t="s">
        <v>84271</v>
      </c>
    </row>
    <row r="40917" spans="1:2" x14ac:dyDescent="0.2">
      <c r="A40917" s="57" t="s">
        <v>84272</v>
      </c>
      <c r="B40917" s="57" t="s">
        <v>84273</v>
      </c>
    </row>
    <row r="40918" spans="1:2" x14ac:dyDescent="0.2">
      <c r="A40918" s="57" t="s">
        <v>84274</v>
      </c>
      <c r="B40918" s="57" t="s">
        <v>84275</v>
      </c>
    </row>
    <row r="40919" spans="1:2" x14ac:dyDescent="0.2">
      <c r="A40919" s="57" t="s">
        <v>84276</v>
      </c>
      <c r="B40919" s="57" t="s">
        <v>84277</v>
      </c>
    </row>
    <row r="40920" spans="1:2" x14ac:dyDescent="0.2">
      <c r="A40920" s="57" t="s">
        <v>84278</v>
      </c>
      <c r="B40920" s="57" t="s">
        <v>84279</v>
      </c>
    </row>
    <row r="40921" spans="1:2" x14ac:dyDescent="0.2">
      <c r="A40921" s="57" t="s">
        <v>84280</v>
      </c>
      <c r="B40921" s="57" t="s">
        <v>84281</v>
      </c>
    </row>
    <row r="40922" spans="1:2" x14ac:dyDescent="0.2">
      <c r="A40922" s="57" t="s">
        <v>84282</v>
      </c>
      <c r="B40922" s="57" t="s">
        <v>84283</v>
      </c>
    </row>
    <row r="40923" spans="1:2" x14ac:dyDescent="0.2">
      <c r="A40923" s="57" t="s">
        <v>84284</v>
      </c>
      <c r="B40923" s="57" t="s">
        <v>84285</v>
      </c>
    </row>
    <row r="40924" spans="1:2" x14ac:dyDescent="0.2">
      <c r="A40924" s="57" t="s">
        <v>84286</v>
      </c>
      <c r="B40924" s="57" t="s">
        <v>84287</v>
      </c>
    </row>
    <row r="40925" spans="1:2" x14ac:dyDescent="0.2">
      <c r="A40925" s="57" t="s">
        <v>84288</v>
      </c>
      <c r="B40925" s="57" t="s">
        <v>84289</v>
      </c>
    </row>
    <row r="40926" spans="1:2" x14ac:dyDescent="0.2">
      <c r="A40926" s="57" t="s">
        <v>84290</v>
      </c>
      <c r="B40926" s="57" t="s">
        <v>84291</v>
      </c>
    </row>
    <row r="40927" spans="1:2" x14ac:dyDescent="0.2">
      <c r="A40927" s="57" t="s">
        <v>84292</v>
      </c>
      <c r="B40927" s="57" t="s">
        <v>84293</v>
      </c>
    </row>
    <row r="40928" spans="1:2" x14ac:dyDescent="0.2">
      <c r="A40928" s="57" t="s">
        <v>84294</v>
      </c>
      <c r="B40928" s="57" t="s">
        <v>84295</v>
      </c>
    </row>
    <row r="40929" spans="1:2" x14ac:dyDescent="0.2">
      <c r="A40929" s="57" t="s">
        <v>84296</v>
      </c>
      <c r="B40929" s="57" t="s">
        <v>84297</v>
      </c>
    </row>
    <row r="40930" spans="1:2" x14ac:dyDescent="0.2">
      <c r="A40930" s="57" t="s">
        <v>84298</v>
      </c>
      <c r="B40930" s="57" t="s">
        <v>84299</v>
      </c>
    </row>
    <row r="40931" spans="1:2" x14ac:dyDescent="0.2">
      <c r="A40931" s="57" t="s">
        <v>84300</v>
      </c>
      <c r="B40931" s="57" t="s">
        <v>84301</v>
      </c>
    </row>
    <row r="40932" spans="1:2" x14ac:dyDescent="0.2">
      <c r="A40932" s="57" t="s">
        <v>84302</v>
      </c>
      <c r="B40932" s="57" t="s">
        <v>84303</v>
      </c>
    </row>
    <row r="40933" spans="1:2" x14ac:dyDescent="0.2">
      <c r="A40933" s="57" t="s">
        <v>84304</v>
      </c>
      <c r="B40933" s="57" t="s">
        <v>84305</v>
      </c>
    </row>
    <row r="40934" spans="1:2" x14ac:dyDescent="0.2">
      <c r="A40934" s="57" t="s">
        <v>84306</v>
      </c>
      <c r="B40934" s="57" t="s">
        <v>84307</v>
      </c>
    </row>
    <row r="40935" spans="1:2" x14ac:dyDescent="0.2">
      <c r="A40935" s="57" t="s">
        <v>84308</v>
      </c>
      <c r="B40935" s="57" t="s">
        <v>84309</v>
      </c>
    </row>
    <row r="40936" spans="1:2" x14ac:dyDescent="0.2">
      <c r="A40936" s="57" t="s">
        <v>84310</v>
      </c>
      <c r="B40936" s="57" t="s">
        <v>84311</v>
      </c>
    </row>
    <row r="40937" spans="1:2" x14ac:dyDescent="0.2">
      <c r="A40937" s="57" t="s">
        <v>84312</v>
      </c>
      <c r="B40937" s="57" t="s">
        <v>84313</v>
      </c>
    </row>
    <row r="40938" spans="1:2" x14ac:dyDescent="0.2">
      <c r="A40938" s="57" t="s">
        <v>84314</v>
      </c>
      <c r="B40938" s="57" t="s">
        <v>84315</v>
      </c>
    </row>
    <row r="40939" spans="1:2" x14ac:dyDescent="0.2">
      <c r="A40939" s="57" t="s">
        <v>84316</v>
      </c>
      <c r="B40939" s="57" t="s">
        <v>84317</v>
      </c>
    </row>
    <row r="40940" spans="1:2" x14ac:dyDescent="0.2">
      <c r="A40940" s="57" t="s">
        <v>84318</v>
      </c>
      <c r="B40940" s="57" t="s">
        <v>84319</v>
      </c>
    </row>
    <row r="40941" spans="1:2" x14ac:dyDescent="0.2">
      <c r="A40941" s="57" t="s">
        <v>84320</v>
      </c>
      <c r="B40941" s="57" t="s">
        <v>84321</v>
      </c>
    </row>
    <row r="40942" spans="1:2" x14ac:dyDescent="0.2">
      <c r="A40942" s="57" t="s">
        <v>84322</v>
      </c>
      <c r="B40942" s="57" t="s">
        <v>84323</v>
      </c>
    </row>
    <row r="40943" spans="1:2" x14ac:dyDescent="0.2">
      <c r="A40943" s="57" t="s">
        <v>84324</v>
      </c>
      <c r="B40943" s="57" t="s">
        <v>84325</v>
      </c>
    </row>
    <row r="40944" spans="1:2" x14ac:dyDescent="0.2">
      <c r="A40944" s="57" t="s">
        <v>84326</v>
      </c>
      <c r="B40944" s="57" t="s">
        <v>84327</v>
      </c>
    </row>
    <row r="40945" spans="1:2" x14ac:dyDescent="0.2">
      <c r="A40945" s="57" t="s">
        <v>84328</v>
      </c>
      <c r="B40945" s="57" t="s">
        <v>84329</v>
      </c>
    </row>
    <row r="40946" spans="1:2" x14ac:dyDescent="0.2">
      <c r="A40946" s="57" t="s">
        <v>84330</v>
      </c>
      <c r="B40946" s="57" t="s">
        <v>84331</v>
      </c>
    </row>
    <row r="40947" spans="1:2" x14ac:dyDescent="0.2">
      <c r="A40947" s="57" t="s">
        <v>84332</v>
      </c>
      <c r="B40947" s="57" t="s">
        <v>84333</v>
      </c>
    </row>
    <row r="40948" spans="1:2" x14ac:dyDescent="0.2">
      <c r="A40948" s="57" t="s">
        <v>84334</v>
      </c>
      <c r="B40948" s="57" t="s">
        <v>84335</v>
      </c>
    </row>
    <row r="40949" spans="1:2" x14ac:dyDescent="0.2">
      <c r="A40949" s="57" t="s">
        <v>84336</v>
      </c>
      <c r="B40949" s="57" t="s">
        <v>84337</v>
      </c>
    </row>
    <row r="40950" spans="1:2" x14ac:dyDescent="0.2">
      <c r="A40950" s="57" t="s">
        <v>84338</v>
      </c>
      <c r="B40950" s="57" t="s">
        <v>84339</v>
      </c>
    </row>
    <row r="40951" spans="1:2" x14ac:dyDescent="0.2">
      <c r="A40951" s="57" t="s">
        <v>84340</v>
      </c>
      <c r="B40951" s="57" t="s">
        <v>84341</v>
      </c>
    </row>
    <row r="40952" spans="1:2" x14ac:dyDescent="0.2">
      <c r="A40952" s="57" t="s">
        <v>84342</v>
      </c>
      <c r="B40952" s="57" t="s">
        <v>84343</v>
      </c>
    </row>
    <row r="40953" spans="1:2" x14ac:dyDescent="0.2">
      <c r="A40953" s="57" t="s">
        <v>84344</v>
      </c>
      <c r="B40953" s="57" t="s">
        <v>84345</v>
      </c>
    </row>
    <row r="40954" spans="1:2" x14ac:dyDescent="0.2">
      <c r="A40954" s="57" t="s">
        <v>84346</v>
      </c>
      <c r="B40954" s="57" t="s">
        <v>84347</v>
      </c>
    </row>
    <row r="40955" spans="1:2" x14ac:dyDescent="0.2">
      <c r="A40955" s="57" t="s">
        <v>84348</v>
      </c>
      <c r="B40955" s="57" t="s">
        <v>84349</v>
      </c>
    </row>
    <row r="40956" spans="1:2" x14ac:dyDescent="0.2">
      <c r="A40956" s="57" t="s">
        <v>84350</v>
      </c>
      <c r="B40956" s="57" t="s">
        <v>84351</v>
      </c>
    </row>
    <row r="40957" spans="1:2" x14ac:dyDescent="0.2">
      <c r="A40957" s="57" t="s">
        <v>84352</v>
      </c>
      <c r="B40957" s="57" t="s">
        <v>84353</v>
      </c>
    </row>
    <row r="40958" spans="1:2" x14ac:dyDescent="0.2">
      <c r="A40958" s="57" t="s">
        <v>84354</v>
      </c>
      <c r="B40958" s="57" t="s">
        <v>84355</v>
      </c>
    </row>
    <row r="40959" spans="1:2" x14ac:dyDescent="0.2">
      <c r="A40959" s="57" t="s">
        <v>84356</v>
      </c>
      <c r="B40959" s="57" t="s">
        <v>84357</v>
      </c>
    </row>
    <row r="40960" spans="1:2" x14ac:dyDescent="0.2">
      <c r="A40960" s="57" t="s">
        <v>84358</v>
      </c>
      <c r="B40960" s="57" t="s">
        <v>84359</v>
      </c>
    </row>
    <row r="40961" spans="1:2" x14ac:dyDescent="0.2">
      <c r="A40961" s="57" t="s">
        <v>84360</v>
      </c>
      <c r="B40961" s="57" t="s">
        <v>84361</v>
      </c>
    </row>
    <row r="40962" spans="1:2" x14ac:dyDescent="0.2">
      <c r="A40962" s="57" t="s">
        <v>84362</v>
      </c>
      <c r="B40962" s="57" t="s">
        <v>84363</v>
      </c>
    </row>
    <row r="40963" spans="1:2" x14ac:dyDescent="0.2">
      <c r="A40963" s="57" t="s">
        <v>84364</v>
      </c>
      <c r="B40963" s="57" t="s">
        <v>84365</v>
      </c>
    </row>
    <row r="40964" spans="1:2" x14ac:dyDescent="0.2">
      <c r="A40964" s="57" t="s">
        <v>84366</v>
      </c>
      <c r="B40964" s="57" t="s">
        <v>84367</v>
      </c>
    </row>
    <row r="40965" spans="1:2" x14ac:dyDescent="0.2">
      <c r="A40965" s="57" t="s">
        <v>84368</v>
      </c>
      <c r="B40965" s="57" t="s">
        <v>84369</v>
      </c>
    </row>
    <row r="40966" spans="1:2" x14ac:dyDescent="0.2">
      <c r="A40966" s="57" t="s">
        <v>84370</v>
      </c>
      <c r="B40966" s="57" t="s">
        <v>84371</v>
      </c>
    </row>
    <row r="40967" spans="1:2" x14ac:dyDescent="0.2">
      <c r="A40967" s="57" t="s">
        <v>84372</v>
      </c>
      <c r="B40967" s="57" t="s">
        <v>84373</v>
      </c>
    </row>
    <row r="40968" spans="1:2" x14ac:dyDescent="0.2">
      <c r="A40968" s="57" t="s">
        <v>84374</v>
      </c>
      <c r="B40968" s="57" t="s">
        <v>84375</v>
      </c>
    </row>
    <row r="40969" spans="1:2" x14ac:dyDescent="0.2">
      <c r="A40969" s="57" t="s">
        <v>84376</v>
      </c>
      <c r="B40969" s="57" t="s">
        <v>84377</v>
      </c>
    </row>
    <row r="40970" spans="1:2" x14ac:dyDescent="0.2">
      <c r="A40970" s="57" t="s">
        <v>84378</v>
      </c>
      <c r="B40970" s="57" t="s">
        <v>84379</v>
      </c>
    </row>
    <row r="40971" spans="1:2" x14ac:dyDescent="0.2">
      <c r="A40971" s="57" t="s">
        <v>84380</v>
      </c>
      <c r="B40971" s="57" t="s">
        <v>84381</v>
      </c>
    </row>
    <row r="40972" spans="1:2" x14ac:dyDescent="0.2">
      <c r="A40972" s="57" t="s">
        <v>84382</v>
      </c>
      <c r="B40972" s="57" t="s">
        <v>84383</v>
      </c>
    </row>
    <row r="40973" spans="1:2" x14ac:dyDescent="0.2">
      <c r="A40973" s="57" t="s">
        <v>84384</v>
      </c>
      <c r="B40973" s="57" t="s">
        <v>84385</v>
      </c>
    </row>
    <row r="40974" spans="1:2" x14ac:dyDescent="0.2">
      <c r="A40974" s="57" t="s">
        <v>84386</v>
      </c>
      <c r="B40974" s="57" t="s">
        <v>84387</v>
      </c>
    </row>
    <row r="40975" spans="1:2" x14ac:dyDescent="0.2">
      <c r="A40975" s="57" t="s">
        <v>84388</v>
      </c>
      <c r="B40975" s="57" t="s">
        <v>84389</v>
      </c>
    </row>
    <row r="40976" spans="1:2" x14ac:dyDescent="0.2">
      <c r="A40976" s="57" t="s">
        <v>84390</v>
      </c>
      <c r="B40976" s="57" t="s">
        <v>84391</v>
      </c>
    </row>
    <row r="40977" spans="1:2" x14ac:dyDescent="0.2">
      <c r="A40977" s="57" t="s">
        <v>84392</v>
      </c>
      <c r="B40977" s="57" t="s">
        <v>84393</v>
      </c>
    </row>
    <row r="40978" spans="1:2" x14ac:dyDescent="0.2">
      <c r="A40978" s="57" t="s">
        <v>84394</v>
      </c>
      <c r="B40978" s="57" t="s">
        <v>84395</v>
      </c>
    </row>
    <row r="40979" spans="1:2" x14ac:dyDescent="0.2">
      <c r="A40979" s="57" t="s">
        <v>84396</v>
      </c>
      <c r="B40979" s="57" t="s">
        <v>84397</v>
      </c>
    </row>
    <row r="40980" spans="1:2" x14ac:dyDescent="0.2">
      <c r="A40980" s="57" t="s">
        <v>84398</v>
      </c>
      <c r="B40980" s="57" t="s">
        <v>84399</v>
      </c>
    </row>
    <row r="40981" spans="1:2" x14ac:dyDescent="0.2">
      <c r="A40981" s="57" t="s">
        <v>84400</v>
      </c>
      <c r="B40981" s="57" t="s">
        <v>84401</v>
      </c>
    </row>
    <row r="40982" spans="1:2" x14ac:dyDescent="0.2">
      <c r="A40982" s="57" t="s">
        <v>84402</v>
      </c>
      <c r="B40982" s="57" t="s">
        <v>84403</v>
      </c>
    </row>
    <row r="40983" spans="1:2" x14ac:dyDescent="0.2">
      <c r="A40983" s="57" t="s">
        <v>84404</v>
      </c>
      <c r="B40983" s="57" t="s">
        <v>84405</v>
      </c>
    </row>
    <row r="40984" spans="1:2" x14ac:dyDescent="0.2">
      <c r="A40984" s="57" t="s">
        <v>84406</v>
      </c>
      <c r="B40984" s="57" t="s">
        <v>84407</v>
      </c>
    </row>
    <row r="40985" spans="1:2" x14ac:dyDescent="0.2">
      <c r="A40985" s="57" t="s">
        <v>84408</v>
      </c>
      <c r="B40985" s="57" t="s">
        <v>84409</v>
      </c>
    </row>
    <row r="40986" spans="1:2" x14ac:dyDescent="0.2">
      <c r="A40986" s="57" t="s">
        <v>84410</v>
      </c>
      <c r="B40986" s="57" t="s">
        <v>84411</v>
      </c>
    </row>
    <row r="40987" spans="1:2" x14ac:dyDescent="0.2">
      <c r="A40987" s="57" t="s">
        <v>84412</v>
      </c>
      <c r="B40987" s="57" t="s">
        <v>84413</v>
      </c>
    </row>
    <row r="40988" spans="1:2" x14ac:dyDescent="0.2">
      <c r="A40988" s="57" t="s">
        <v>84414</v>
      </c>
      <c r="B40988" s="57" t="s">
        <v>84415</v>
      </c>
    </row>
    <row r="40989" spans="1:2" x14ac:dyDescent="0.2">
      <c r="A40989" s="57" t="s">
        <v>84416</v>
      </c>
      <c r="B40989" s="57" t="s">
        <v>84417</v>
      </c>
    </row>
    <row r="40990" spans="1:2" x14ac:dyDescent="0.2">
      <c r="A40990" s="57" t="s">
        <v>84418</v>
      </c>
      <c r="B40990" s="57" t="s">
        <v>84419</v>
      </c>
    </row>
    <row r="40991" spans="1:2" x14ac:dyDescent="0.2">
      <c r="A40991" s="57" t="s">
        <v>84420</v>
      </c>
      <c r="B40991" s="57" t="s">
        <v>84421</v>
      </c>
    </row>
    <row r="40992" spans="1:2" x14ac:dyDescent="0.2">
      <c r="A40992" s="57" t="s">
        <v>84422</v>
      </c>
      <c r="B40992" s="57" t="s">
        <v>84423</v>
      </c>
    </row>
    <row r="40993" spans="1:2" x14ac:dyDescent="0.2">
      <c r="A40993" s="57" t="s">
        <v>84424</v>
      </c>
      <c r="B40993" s="57" t="s">
        <v>84425</v>
      </c>
    </row>
    <row r="40994" spans="1:2" x14ac:dyDescent="0.2">
      <c r="A40994" s="57" t="s">
        <v>84426</v>
      </c>
      <c r="B40994" s="57" t="s">
        <v>84427</v>
      </c>
    </row>
    <row r="40995" spans="1:2" x14ac:dyDescent="0.2">
      <c r="A40995" s="57" t="s">
        <v>84428</v>
      </c>
      <c r="B40995" s="57" t="s">
        <v>84429</v>
      </c>
    </row>
    <row r="40996" spans="1:2" x14ac:dyDescent="0.2">
      <c r="A40996" s="57" t="s">
        <v>84430</v>
      </c>
      <c r="B40996" s="57" t="s">
        <v>84431</v>
      </c>
    </row>
    <row r="40997" spans="1:2" x14ac:dyDescent="0.2">
      <c r="A40997" s="57" t="s">
        <v>84432</v>
      </c>
      <c r="B40997" s="57" t="s">
        <v>84433</v>
      </c>
    </row>
    <row r="40998" spans="1:2" x14ac:dyDescent="0.2">
      <c r="A40998" s="57" t="s">
        <v>84434</v>
      </c>
      <c r="B40998" s="57" t="s">
        <v>84435</v>
      </c>
    </row>
    <row r="40999" spans="1:2" x14ac:dyDescent="0.2">
      <c r="A40999" s="57" t="s">
        <v>84436</v>
      </c>
      <c r="B40999" s="57" t="s">
        <v>84437</v>
      </c>
    </row>
    <row r="41000" spans="1:2" x14ac:dyDescent="0.2">
      <c r="A41000" s="57" t="s">
        <v>84438</v>
      </c>
      <c r="B41000" s="57" t="s">
        <v>84439</v>
      </c>
    </row>
    <row r="41001" spans="1:2" x14ac:dyDescent="0.2">
      <c r="A41001" s="57" t="s">
        <v>84440</v>
      </c>
      <c r="B41001" s="57" t="s">
        <v>84441</v>
      </c>
    </row>
    <row r="41002" spans="1:2" x14ac:dyDescent="0.2">
      <c r="A41002" s="57" t="s">
        <v>84442</v>
      </c>
      <c r="B41002" s="57" t="s">
        <v>84443</v>
      </c>
    </row>
    <row r="41003" spans="1:2" x14ac:dyDescent="0.2">
      <c r="A41003" s="57" t="s">
        <v>84444</v>
      </c>
      <c r="B41003" s="57" t="s">
        <v>84445</v>
      </c>
    </row>
    <row r="41004" spans="1:2" x14ac:dyDescent="0.2">
      <c r="A41004" s="57" t="s">
        <v>84446</v>
      </c>
      <c r="B41004" s="57" t="s">
        <v>84447</v>
      </c>
    </row>
    <row r="41005" spans="1:2" x14ac:dyDescent="0.2">
      <c r="A41005" s="57" t="s">
        <v>84448</v>
      </c>
      <c r="B41005" s="57" t="s">
        <v>84449</v>
      </c>
    </row>
    <row r="41006" spans="1:2" x14ac:dyDescent="0.2">
      <c r="A41006" s="57" t="s">
        <v>84450</v>
      </c>
      <c r="B41006" s="57" t="s">
        <v>84451</v>
      </c>
    </row>
    <row r="41007" spans="1:2" x14ac:dyDescent="0.2">
      <c r="A41007" s="57" t="s">
        <v>84452</v>
      </c>
      <c r="B41007" s="57" t="s">
        <v>84453</v>
      </c>
    </row>
    <row r="41008" spans="1:2" x14ac:dyDescent="0.2">
      <c r="A41008" s="57" t="s">
        <v>84454</v>
      </c>
      <c r="B41008" s="57" t="s">
        <v>84455</v>
      </c>
    </row>
    <row r="41009" spans="1:2" x14ac:dyDescent="0.2">
      <c r="A41009" s="57" t="s">
        <v>84456</v>
      </c>
      <c r="B41009" s="57" t="s">
        <v>84457</v>
      </c>
    </row>
    <row r="41010" spans="1:2" x14ac:dyDescent="0.2">
      <c r="A41010" s="57" t="s">
        <v>84458</v>
      </c>
      <c r="B41010" s="57" t="s">
        <v>84459</v>
      </c>
    </row>
    <row r="41011" spans="1:2" x14ac:dyDescent="0.2">
      <c r="A41011" s="57" t="s">
        <v>84460</v>
      </c>
      <c r="B41011" s="57" t="s">
        <v>84461</v>
      </c>
    </row>
    <row r="41012" spans="1:2" x14ac:dyDescent="0.2">
      <c r="A41012" s="57" t="s">
        <v>84462</v>
      </c>
      <c r="B41012" s="57" t="s">
        <v>84463</v>
      </c>
    </row>
    <row r="41013" spans="1:2" x14ac:dyDescent="0.2">
      <c r="A41013" s="57" t="s">
        <v>84464</v>
      </c>
      <c r="B41013" s="57" t="s">
        <v>84465</v>
      </c>
    </row>
    <row r="41014" spans="1:2" x14ac:dyDescent="0.2">
      <c r="A41014" s="57" t="s">
        <v>84466</v>
      </c>
      <c r="B41014" s="57" t="s">
        <v>84467</v>
      </c>
    </row>
    <row r="41015" spans="1:2" x14ac:dyDescent="0.2">
      <c r="A41015" s="57" t="s">
        <v>84468</v>
      </c>
      <c r="B41015" s="57" t="s">
        <v>84469</v>
      </c>
    </row>
    <row r="41016" spans="1:2" x14ac:dyDescent="0.2">
      <c r="A41016" s="57" t="s">
        <v>84470</v>
      </c>
      <c r="B41016" s="57" t="s">
        <v>84471</v>
      </c>
    </row>
    <row r="41017" spans="1:2" x14ac:dyDescent="0.2">
      <c r="A41017" s="57" t="s">
        <v>84472</v>
      </c>
      <c r="B41017" s="57" t="s">
        <v>84473</v>
      </c>
    </row>
    <row r="41018" spans="1:2" x14ac:dyDescent="0.2">
      <c r="A41018" s="57" t="s">
        <v>84474</v>
      </c>
      <c r="B41018" s="57" t="s">
        <v>84475</v>
      </c>
    </row>
    <row r="41019" spans="1:2" x14ac:dyDescent="0.2">
      <c r="A41019" s="57" t="s">
        <v>84476</v>
      </c>
      <c r="B41019" s="57" t="s">
        <v>84477</v>
      </c>
    </row>
    <row r="41020" spans="1:2" x14ac:dyDescent="0.2">
      <c r="A41020" s="57" t="s">
        <v>84478</v>
      </c>
      <c r="B41020" s="57" t="s">
        <v>84479</v>
      </c>
    </row>
    <row r="41021" spans="1:2" x14ac:dyDescent="0.2">
      <c r="A41021" s="57" t="s">
        <v>84480</v>
      </c>
      <c r="B41021" s="57" t="s">
        <v>84481</v>
      </c>
    </row>
    <row r="41022" spans="1:2" x14ac:dyDescent="0.2">
      <c r="A41022" s="57" t="s">
        <v>84482</v>
      </c>
      <c r="B41022" s="57" t="s">
        <v>84483</v>
      </c>
    </row>
    <row r="41023" spans="1:2" x14ac:dyDescent="0.2">
      <c r="A41023" s="57" t="s">
        <v>84484</v>
      </c>
      <c r="B41023" s="57" t="s">
        <v>84485</v>
      </c>
    </row>
    <row r="41024" spans="1:2" x14ac:dyDescent="0.2">
      <c r="A41024" s="57" t="s">
        <v>84486</v>
      </c>
      <c r="B41024" s="57" t="s">
        <v>84487</v>
      </c>
    </row>
    <row r="41025" spans="1:2" x14ac:dyDescent="0.2">
      <c r="A41025" s="57" t="s">
        <v>84488</v>
      </c>
      <c r="B41025" s="57" t="s">
        <v>84489</v>
      </c>
    </row>
    <row r="41026" spans="1:2" x14ac:dyDescent="0.2">
      <c r="A41026" s="57" t="s">
        <v>84490</v>
      </c>
      <c r="B41026" s="57" t="s">
        <v>84491</v>
      </c>
    </row>
    <row r="41027" spans="1:2" x14ac:dyDescent="0.2">
      <c r="A41027" s="57" t="s">
        <v>84492</v>
      </c>
      <c r="B41027" s="57" t="s">
        <v>84493</v>
      </c>
    </row>
    <row r="41028" spans="1:2" x14ac:dyDescent="0.2">
      <c r="A41028" s="57" t="s">
        <v>84494</v>
      </c>
      <c r="B41028" s="57" t="s">
        <v>84495</v>
      </c>
    </row>
    <row r="41029" spans="1:2" x14ac:dyDescent="0.2">
      <c r="A41029" s="57" t="s">
        <v>84496</v>
      </c>
      <c r="B41029" s="57" t="s">
        <v>84497</v>
      </c>
    </row>
    <row r="41030" spans="1:2" x14ac:dyDescent="0.2">
      <c r="A41030" s="57" t="s">
        <v>84498</v>
      </c>
      <c r="B41030" s="57" t="s">
        <v>84499</v>
      </c>
    </row>
    <row r="41031" spans="1:2" x14ac:dyDescent="0.2">
      <c r="A41031" s="57" t="s">
        <v>84500</v>
      </c>
      <c r="B41031" s="57" t="s">
        <v>84501</v>
      </c>
    </row>
    <row r="41032" spans="1:2" x14ac:dyDescent="0.2">
      <c r="A41032" s="57" t="s">
        <v>84502</v>
      </c>
      <c r="B41032" s="57" t="s">
        <v>84503</v>
      </c>
    </row>
    <row r="41033" spans="1:2" x14ac:dyDescent="0.2">
      <c r="A41033" s="57" t="s">
        <v>84504</v>
      </c>
      <c r="B41033" s="57" t="s">
        <v>84505</v>
      </c>
    </row>
    <row r="41034" spans="1:2" x14ac:dyDescent="0.2">
      <c r="A41034" s="57" t="s">
        <v>84506</v>
      </c>
      <c r="B41034" s="57" t="s">
        <v>84507</v>
      </c>
    </row>
    <row r="41035" spans="1:2" x14ac:dyDescent="0.2">
      <c r="A41035" s="57" t="s">
        <v>84508</v>
      </c>
      <c r="B41035" s="57" t="s">
        <v>84509</v>
      </c>
    </row>
    <row r="41036" spans="1:2" x14ac:dyDescent="0.2">
      <c r="A41036" s="57" t="s">
        <v>84510</v>
      </c>
      <c r="B41036" s="57" t="s">
        <v>84511</v>
      </c>
    </row>
    <row r="41037" spans="1:2" x14ac:dyDescent="0.2">
      <c r="A41037" s="57" t="s">
        <v>84512</v>
      </c>
      <c r="B41037" s="57" t="s">
        <v>84513</v>
      </c>
    </row>
    <row r="41038" spans="1:2" x14ac:dyDescent="0.2">
      <c r="A41038" s="57" t="s">
        <v>84514</v>
      </c>
      <c r="B41038" s="57" t="s">
        <v>84515</v>
      </c>
    </row>
    <row r="41039" spans="1:2" x14ac:dyDescent="0.2">
      <c r="A41039" s="57" t="s">
        <v>84516</v>
      </c>
      <c r="B41039" s="57" t="s">
        <v>84517</v>
      </c>
    </row>
    <row r="41040" spans="1:2" x14ac:dyDescent="0.2">
      <c r="A41040" s="57" t="s">
        <v>84518</v>
      </c>
      <c r="B41040" s="57" t="s">
        <v>84519</v>
      </c>
    </row>
    <row r="41041" spans="1:2" x14ac:dyDescent="0.2">
      <c r="A41041" s="57" t="s">
        <v>84520</v>
      </c>
      <c r="B41041" s="57" t="s">
        <v>84521</v>
      </c>
    </row>
    <row r="41042" spans="1:2" x14ac:dyDescent="0.2">
      <c r="A41042" s="57" t="s">
        <v>84522</v>
      </c>
      <c r="B41042" s="57" t="s">
        <v>84523</v>
      </c>
    </row>
    <row r="41043" spans="1:2" x14ac:dyDescent="0.2">
      <c r="A41043" s="57" t="s">
        <v>84524</v>
      </c>
      <c r="B41043" s="57" t="s">
        <v>84525</v>
      </c>
    </row>
    <row r="41044" spans="1:2" x14ac:dyDescent="0.2">
      <c r="A41044" s="57" t="s">
        <v>84526</v>
      </c>
      <c r="B41044" s="57" t="s">
        <v>84527</v>
      </c>
    </row>
    <row r="41045" spans="1:2" x14ac:dyDescent="0.2">
      <c r="A41045" s="57" t="s">
        <v>84528</v>
      </c>
      <c r="B41045" s="57" t="s">
        <v>84529</v>
      </c>
    </row>
    <row r="41046" spans="1:2" x14ac:dyDescent="0.2">
      <c r="A41046" s="57" t="s">
        <v>84530</v>
      </c>
      <c r="B41046" s="57" t="s">
        <v>84531</v>
      </c>
    </row>
    <row r="41047" spans="1:2" x14ac:dyDescent="0.2">
      <c r="A41047" s="57" t="s">
        <v>84532</v>
      </c>
      <c r="B41047" s="57" t="s">
        <v>84533</v>
      </c>
    </row>
    <row r="41048" spans="1:2" x14ac:dyDescent="0.2">
      <c r="A41048" s="57" t="s">
        <v>84534</v>
      </c>
      <c r="B41048" s="57" t="s">
        <v>84535</v>
      </c>
    </row>
    <row r="41049" spans="1:2" x14ac:dyDescent="0.2">
      <c r="A41049" s="57" t="s">
        <v>84536</v>
      </c>
      <c r="B41049" s="57" t="s">
        <v>84537</v>
      </c>
    </row>
    <row r="41050" spans="1:2" x14ac:dyDescent="0.2">
      <c r="A41050" s="57" t="s">
        <v>84538</v>
      </c>
      <c r="B41050" s="57" t="s">
        <v>84539</v>
      </c>
    </row>
    <row r="41051" spans="1:2" x14ac:dyDescent="0.2">
      <c r="A41051" s="57" t="s">
        <v>84540</v>
      </c>
      <c r="B41051" s="57" t="s">
        <v>84541</v>
      </c>
    </row>
    <row r="41052" spans="1:2" x14ac:dyDescent="0.2">
      <c r="A41052" s="57" t="s">
        <v>84542</v>
      </c>
      <c r="B41052" s="57" t="s">
        <v>84543</v>
      </c>
    </row>
    <row r="41053" spans="1:2" x14ac:dyDescent="0.2">
      <c r="A41053" s="57" t="s">
        <v>84544</v>
      </c>
      <c r="B41053" s="57" t="s">
        <v>84545</v>
      </c>
    </row>
    <row r="41054" spans="1:2" x14ac:dyDescent="0.2">
      <c r="A41054" s="57" t="s">
        <v>84546</v>
      </c>
      <c r="B41054" s="57" t="s">
        <v>84547</v>
      </c>
    </row>
    <row r="41055" spans="1:2" x14ac:dyDescent="0.2">
      <c r="A41055" s="57" t="s">
        <v>84548</v>
      </c>
      <c r="B41055" s="57" t="s">
        <v>84549</v>
      </c>
    </row>
    <row r="41056" spans="1:2" x14ac:dyDescent="0.2">
      <c r="A41056" s="57" t="s">
        <v>84550</v>
      </c>
      <c r="B41056" s="57" t="s">
        <v>84551</v>
      </c>
    </row>
    <row r="41057" spans="1:2" x14ac:dyDescent="0.2">
      <c r="A41057" s="57" t="s">
        <v>84552</v>
      </c>
      <c r="B41057" s="57" t="s">
        <v>84553</v>
      </c>
    </row>
    <row r="41058" spans="1:2" x14ac:dyDescent="0.2">
      <c r="A41058" s="57" t="s">
        <v>84554</v>
      </c>
      <c r="B41058" s="57" t="s">
        <v>84555</v>
      </c>
    </row>
    <row r="41059" spans="1:2" x14ac:dyDescent="0.2">
      <c r="A41059" s="57" t="s">
        <v>84556</v>
      </c>
      <c r="B41059" s="57" t="s">
        <v>84557</v>
      </c>
    </row>
    <row r="41060" spans="1:2" x14ac:dyDescent="0.2">
      <c r="A41060" s="57" t="s">
        <v>84558</v>
      </c>
      <c r="B41060" s="57" t="s">
        <v>84559</v>
      </c>
    </row>
    <row r="41061" spans="1:2" x14ac:dyDescent="0.2">
      <c r="A41061" s="57" t="s">
        <v>84560</v>
      </c>
      <c r="B41061" s="57" t="s">
        <v>84561</v>
      </c>
    </row>
    <row r="41062" spans="1:2" x14ac:dyDescent="0.2">
      <c r="A41062" s="57" t="s">
        <v>84562</v>
      </c>
      <c r="B41062" s="57" t="s">
        <v>84563</v>
      </c>
    </row>
    <row r="41063" spans="1:2" x14ac:dyDescent="0.2">
      <c r="A41063" s="57" t="s">
        <v>84564</v>
      </c>
      <c r="B41063" s="57" t="s">
        <v>84565</v>
      </c>
    </row>
    <row r="41064" spans="1:2" x14ac:dyDescent="0.2">
      <c r="A41064" s="57" t="s">
        <v>84566</v>
      </c>
      <c r="B41064" s="57" t="s">
        <v>84567</v>
      </c>
    </row>
    <row r="41065" spans="1:2" x14ac:dyDescent="0.2">
      <c r="A41065" s="57" t="s">
        <v>84568</v>
      </c>
      <c r="B41065" s="57" t="s">
        <v>84569</v>
      </c>
    </row>
    <row r="41066" spans="1:2" x14ac:dyDescent="0.2">
      <c r="A41066" s="57" t="s">
        <v>84570</v>
      </c>
      <c r="B41066" s="57" t="s">
        <v>84571</v>
      </c>
    </row>
    <row r="41067" spans="1:2" x14ac:dyDescent="0.2">
      <c r="A41067" s="57" t="s">
        <v>84572</v>
      </c>
      <c r="B41067" s="57" t="s">
        <v>84573</v>
      </c>
    </row>
    <row r="41068" spans="1:2" x14ac:dyDescent="0.2">
      <c r="A41068" s="57" t="s">
        <v>84574</v>
      </c>
      <c r="B41068" s="57" t="s">
        <v>84575</v>
      </c>
    </row>
    <row r="41069" spans="1:2" x14ac:dyDescent="0.2">
      <c r="A41069" s="57" t="s">
        <v>84576</v>
      </c>
      <c r="B41069" s="57" t="s">
        <v>84577</v>
      </c>
    </row>
    <row r="41070" spans="1:2" x14ac:dyDescent="0.2">
      <c r="A41070" s="57" t="s">
        <v>84578</v>
      </c>
      <c r="B41070" s="57" t="s">
        <v>84579</v>
      </c>
    </row>
    <row r="41071" spans="1:2" x14ac:dyDescent="0.2">
      <c r="A41071" s="57" t="s">
        <v>84580</v>
      </c>
      <c r="B41071" s="57" t="s">
        <v>84581</v>
      </c>
    </row>
    <row r="41072" spans="1:2" x14ac:dyDescent="0.2">
      <c r="A41072" s="57" t="s">
        <v>84582</v>
      </c>
      <c r="B41072" s="57" t="s">
        <v>84583</v>
      </c>
    </row>
    <row r="41073" spans="1:2" x14ac:dyDescent="0.2">
      <c r="A41073" s="57" t="s">
        <v>84584</v>
      </c>
      <c r="B41073" s="57" t="s">
        <v>84585</v>
      </c>
    </row>
    <row r="41074" spans="1:2" x14ac:dyDescent="0.2">
      <c r="A41074" s="57" t="s">
        <v>84586</v>
      </c>
      <c r="B41074" s="57" t="s">
        <v>84587</v>
      </c>
    </row>
    <row r="41075" spans="1:2" x14ac:dyDescent="0.2">
      <c r="A41075" s="57" t="s">
        <v>84588</v>
      </c>
      <c r="B41075" s="57" t="s">
        <v>84589</v>
      </c>
    </row>
    <row r="41076" spans="1:2" x14ac:dyDescent="0.2">
      <c r="A41076" s="57" t="s">
        <v>84590</v>
      </c>
      <c r="B41076" s="57" t="s">
        <v>84591</v>
      </c>
    </row>
    <row r="41077" spans="1:2" x14ac:dyDescent="0.2">
      <c r="A41077" s="57" t="s">
        <v>84592</v>
      </c>
      <c r="B41077" s="57" t="s">
        <v>84593</v>
      </c>
    </row>
    <row r="41078" spans="1:2" x14ac:dyDescent="0.2">
      <c r="A41078" s="57" t="s">
        <v>84594</v>
      </c>
      <c r="B41078" s="57" t="s">
        <v>84595</v>
      </c>
    </row>
    <row r="41079" spans="1:2" x14ac:dyDescent="0.2">
      <c r="A41079" s="57" t="s">
        <v>84596</v>
      </c>
      <c r="B41079" s="57" t="s">
        <v>84597</v>
      </c>
    </row>
    <row r="41080" spans="1:2" x14ac:dyDescent="0.2">
      <c r="A41080" s="57" t="s">
        <v>84598</v>
      </c>
      <c r="B41080" s="57" t="s">
        <v>84599</v>
      </c>
    </row>
    <row r="41081" spans="1:2" x14ac:dyDescent="0.2">
      <c r="A41081" s="57" t="s">
        <v>84600</v>
      </c>
      <c r="B41081" s="57" t="s">
        <v>84601</v>
      </c>
    </row>
    <row r="41082" spans="1:2" x14ac:dyDescent="0.2">
      <c r="A41082" s="57" t="s">
        <v>84602</v>
      </c>
      <c r="B41082" s="57" t="s">
        <v>84603</v>
      </c>
    </row>
    <row r="41083" spans="1:2" x14ac:dyDescent="0.2">
      <c r="A41083" s="57" t="s">
        <v>84604</v>
      </c>
      <c r="B41083" s="57" t="s">
        <v>84605</v>
      </c>
    </row>
    <row r="41084" spans="1:2" x14ac:dyDescent="0.2">
      <c r="A41084" s="57" t="s">
        <v>84606</v>
      </c>
      <c r="B41084" s="57" t="s">
        <v>84607</v>
      </c>
    </row>
    <row r="41085" spans="1:2" x14ac:dyDescent="0.2">
      <c r="A41085" s="57" t="s">
        <v>84608</v>
      </c>
      <c r="B41085" s="57" t="s">
        <v>84609</v>
      </c>
    </row>
    <row r="41086" spans="1:2" x14ac:dyDescent="0.2">
      <c r="A41086" s="57" t="s">
        <v>84610</v>
      </c>
      <c r="B41086" s="57" t="s">
        <v>84611</v>
      </c>
    </row>
    <row r="41087" spans="1:2" x14ac:dyDescent="0.2">
      <c r="A41087" s="57" t="s">
        <v>84612</v>
      </c>
      <c r="B41087" s="57" t="s">
        <v>84613</v>
      </c>
    </row>
    <row r="41088" spans="1:2" x14ac:dyDescent="0.2">
      <c r="A41088" s="57" t="s">
        <v>84614</v>
      </c>
      <c r="B41088" s="57" t="s">
        <v>84615</v>
      </c>
    </row>
    <row r="41089" spans="1:2" x14ac:dyDescent="0.2">
      <c r="A41089" s="57" t="s">
        <v>84616</v>
      </c>
      <c r="B41089" s="57" t="s">
        <v>84617</v>
      </c>
    </row>
    <row r="41090" spans="1:2" x14ac:dyDescent="0.2">
      <c r="A41090" s="57" t="s">
        <v>84618</v>
      </c>
      <c r="B41090" s="57" t="s">
        <v>84619</v>
      </c>
    </row>
    <row r="41091" spans="1:2" x14ac:dyDescent="0.2">
      <c r="A41091" s="57" t="s">
        <v>84620</v>
      </c>
      <c r="B41091" s="57" t="s">
        <v>84621</v>
      </c>
    </row>
    <row r="41092" spans="1:2" x14ac:dyDescent="0.2">
      <c r="A41092" s="57" t="s">
        <v>84622</v>
      </c>
      <c r="B41092" s="57" t="s">
        <v>84623</v>
      </c>
    </row>
    <row r="41093" spans="1:2" x14ac:dyDescent="0.2">
      <c r="A41093" s="57" t="s">
        <v>84624</v>
      </c>
      <c r="B41093" s="57" t="s">
        <v>84625</v>
      </c>
    </row>
    <row r="41094" spans="1:2" x14ac:dyDescent="0.2">
      <c r="A41094" s="57" t="s">
        <v>84626</v>
      </c>
      <c r="B41094" s="57" t="s">
        <v>84627</v>
      </c>
    </row>
    <row r="41095" spans="1:2" x14ac:dyDescent="0.2">
      <c r="A41095" s="57" t="s">
        <v>84628</v>
      </c>
      <c r="B41095" s="57" t="s">
        <v>84629</v>
      </c>
    </row>
    <row r="41096" spans="1:2" x14ac:dyDescent="0.2">
      <c r="A41096" s="57" t="s">
        <v>84630</v>
      </c>
      <c r="B41096" s="57" t="s">
        <v>84631</v>
      </c>
    </row>
    <row r="41097" spans="1:2" x14ac:dyDescent="0.2">
      <c r="A41097" s="57" t="s">
        <v>84632</v>
      </c>
      <c r="B41097" s="57" t="s">
        <v>84633</v>
      </c>
    </row>
    <row r="41098" spans="1:2" x14ac:dyDescent="0.2">
      <c r="A41098" s="57" t="s">
        <v>84634</v>
      </c>
      <c r="B41098" s="57" t="s">
        <v>84635</v>
      </c>
    </row>
    <row r="41099" spans="1:2" x14ac:dyDescent="0.2">
      <c r="A41099" s="57" t="s">
        <v>84636</v>
      </c>
      <c r="B41099" s="57" t="s">
        <v>84637</v>
      </c>
    </row>
    <row r="41100" spans="1:2" x14ac:dyDescent="0.2">
      <c r="A41100" s="57" t="s">
        <v>84638</v>
      </c>
      <c r="B41100" s="57" t="s">
        <v>84639</v>
      </c>
    </row>
    <row r="41101" spans="1:2" x14ac:dyDescent="0.2">
      <c r="A41101" s="57" t="s">
        <v>84640</v>
      </c>
      <c r="B41101" s="57" t="s">
        <v>84641</v>
      </c>
    </row>
    <row r="41102" spans="1:2" x14ac:dyDescent="0.2">
      <c r="A41102" s="57" t="s">
        <v>84642</v>
      </c>
      <c r="B41102" s="57" t="s">
        <v>84643</v>
      </c>
    </row>
    <row r="41103" spans="1:2" x14ac:dyDescent="0.2">
      <c r="A41103" s="57" t="s">
        <v>84644</v>
      </c>
      <c r="B41103" s="57" t="s">
        <v>84645</v>
      </c>
    </row>
    <row r="41104" spans="1:2" x14ac:dyDescent="0.2">
      <c r="A41104" s="57" t="s">
        <v>84646</v>
      </c>
      <c r="B41104" s="57" t="s">
        <v>84647</v>
      </c>
    </row>
    <row r="41105" spans="1:2" x14ac:dyDescent="0.2">
      <c r="A41105" s="57" t="s">
        <v>84648</v>
      </c>
      <c r="B41105" s="57" t="s">
        <v>84649</v>
      </c>
    </row>
    <row r="41106" spans="1:2" x14ac:dyDescent="0.2">
      <c r="A41106" s="57" t="s">
        <v>84650</v>
      </c>
      <c r="B41106" s="57" t="s">
        <v>84651</v>
      </c>
    </row>
    <row r="41107" spans="1:2" x14ac:dyDescent="0.2">
      <c r="A41107" s="57" t="s">
        <v>84652</v>
      </c>
      <c r="B41107" s="57" t="s">
        <v>84653</v>
      </c>
    </row>
    <row r="41108" spans="1:2" x14ac:dyDescent="0.2">
      <c r="A41108" s="57" t="s">
        <v>84654</v>
      </c>
      <c r="B41108" s="57" t="s">
        <v>84655</v>
      </c>
    </row>
    <row r="41109" spans="1:2" x14ac:dyDescent="0.2">
      <c r="A41109" s="57" t="s">
        <v>84656</v>
      </c>
      <c r="B41109" s="57" t="s">
        <v>84657</v>
      </c>
    </row>
    <row r="41110" spans="1:2" x14ac:dyDescent="0.2">
      <c r="A41110" s="57" t="s">
        <v>84658</v>
      </c>
      <c r="B41110" s="57" t="s">
        <v>84659</v>
      </c>
    </row>
    <row r="41111" spans="1:2" x14ac:dyDescent="0.2">
      <c r="A41111" s="57" t="s">
        <v>84660</v>
      </c>
      <c r="B41111" s="57" t="s">
        <v>84661</v>
      </c>
    </row>
    <row r="41112" spans="1:2" x14ac:dyDescent="0.2">
      <c r="A41112" s="57" t="s">
        <v>84662</v>
      </c>
      <c r="B41112" s="57" t="s">
        <v>84663</v>
      </c>
    </row>
    <row r="41113" spans="1:2" x14ac:dyDescent="0.2">
      <c r="A41113" s="57" t="s">
        <v>84664</v>
      </c>
      <c r="B41113" s="57" t="s">
        <v>84665</v>
      </c>
    </row>
    <row r="41114" spans="1:2" x14ac:dyDescent="0.2">
      <c r="A41114" s="57" t="s">
        <v>84666</v>
      </c>
      <c r="B41114" s="57" t="s">
        <v>84667</v>
      </c>
    </row>
    <row r="41115" spans="1:2" x14ac:dyDescent="0.2">
      <c r="A41115" s="57" t="s">
        <v>84668</v>
      </c>
      <c r="B41115" s="57" t="s">
        <v>84669</v>
      </c>
    </row>
    <row r="41116" spans="1:2" x14ac:dyDescent="0.2">
      <c r="A41116" s="57" t="s">
        <v>84670</v>
      </c>
      <c r="B41116" s="57" t="s">
        <v>84671</v>
      </c>
    </row>
    <row r="41117" spans="1:2" x14ac:dyDescent="0.2">
      <c r="A41117" s="57" t="s">
        <v>84672</v>
      </c>
      <c r="B41117" s="57" t="s">
        <v>84673</v>
      </c>
    </row>
    <row r="41118" spans="1:2" x14ac:dyDescent="0.2">
      <c r="A41118" s="57" t="s">
        <v>84674</v>
      </c>
      <c r="B41118" s="57" t="s">
        <v>84675</v>
      </c>
    </row>
    <row r="41119" spans="1:2" x14ac:dyDescent="0.2">
      <c r="A41119" s="57" t="s">
        <v>84676</v>
      </c>
      <c r="B41119" s="57" t="s">
        <v>84677</v>
      </c>
    </row>
    <row r="41120" spans="1:2" x14ac:dyDescent="0.2">
      <c r="A41120" s="57" t="s">
        <v>84678</v>
      </c>
      <c r="B41120" s="57" t="s">
        <v>84679</v>
      </c>
    </row>
    <row r="41121" spans="1:2" x14ac:dyDescent="0.2">
      <c r="A41121" s="57" t="s">
        <v>84680</v>
      </c>
      <c r="B41121" s="57" t="s">
        <v>84681</v>
      </c>
    </row>
    <row r="41122" spans="1:2" x14ac:dyDescent="0.2">
      <c r="A41122" s="57" t="s">
        <v>84682</v>
      </c>
      <c r="B41122" s="57" t="s">
        <v>84683</v>
      </c>
    </row>
    <row r="41123" spans="1:2" x14ac:dyDescent="0.2">
      <c r="A41123" s="57" t="s">
        <v>84684</v>
      </c>
      <c r="B41123" s="57" t="s">
        <v>84685</v>
      </c>
    </row>
    <row r="41124" spans="1:2" x14ac:dyDescent="0.2">
      <c r="A41124" s="57" t="s">
        <v>84686</v>
      </c>
      <c r="B41124" s="57" t="s">
        <v>84687</v>
      </c>
    </row>
    <row r="41125" spans="1:2" x14ac:dyDescent="0.2">
      <c r="A41125" s="57" t="s">
        <v>84688</v>
      </c>
      <c r="B41125" s="57" t="s">
        <v>84689</v>
      </c>
    </row>
    <row r="41126" spans="1:2" x14ac:dyDescent="0.2">
      <c r="A41126" s="57" t="s">
        <v>84690</v>
      </c>
      <c r="B41126" s="57" t="s">
        <v>84691</v>
      </c>
    </row>
    <row r="41127" spans="1:2" x14ac:dyDescent="0.2">
      <c r="A41127" s="57" t="s">
        <v>84692</v>
      </c>
      <c r="B41127" s="57" t="s">
        <v>84693</v>
      </c>
    </row>
    <row r="41128" spans="1:2" x14ac:dyDescent="0.2">
      <c r="A41128" s="57" t="s">
        <v>84694</v>
      </c>
      <c r="B41128" s="57" t="s">
        <v>84695</v>
      </c>
    </row>
    <row r="41129" spans="1:2" x14ac:dyDescent="0.2">
      <c r="A41129" s="57" t="s">
        <v>84696</v>
      </c>
      <c r="B41129" s="57" t="s">
        <v>84697</v>
      </c>
    </row>
    <row r="41130" spans="1:2" x14ac:dyDescent="0.2">
      <c r="A41130" s="57" t="s">
        <v>84698</v>
      </c>
      <c r="B41130" s="57" t="s">
        <v>84699</v>
      </c>
    </row>
    <row r="41131" spans="1:2" x14ac:dyDescent="0.2">
      <c r="A41131" s="57" t="s">
        <v>84700</v>
      </c>
      <c r="B41131" s="57" t="s">
        <v>84701</v>
      </c>
    </row>
    <row r="41132" spans="1:2" x14ac:dyDescent="0.2">
      <c r="A41132" s="57" t="s">
        <v>84702</v>
      </c>
      <c r="B41132" s="57" t="s">
        <v>84703</v>
      </c>
    </row>
    <row r="41133" spans="1:2" x14ac:dyDescent="0.2">
      <c r="A41133" s="57" t="s">
        <v>84704</v>
      </c>
      <c r="B41133" s="57" t="s">
        <v>84705</v>
      </c>
    </row>
    <row r="41134" spans="1:2" x14ac:dyDescent="0.2">
      <c r="A41134" s="57" t="s">
        <v>84706</v>
      </c>
      <c r="B41134" s="57" t="s">
        <v>84707</v>
      </c>
    </row>
    <row r="41135" spans="1:2" x14ac:dyDescent="0.2">
      <c r="A41135" s="57" t="s">
        <v>84708</v>
      </c>
      <c r="B41135" s="57" t="s">
        <v>84709</v>
      </c>
    </row>
    <row r="41136" spans="1:2" x14ac:dyDescent="0.2">
      <c r="A41136" s="57" t="s">
        <v>84710</v>
      </c>
      <c r="B41136" s="57" t="s">
        <v>84711</v>
      </c>
    </row>
    <row r="41137" spans="1:2" x14ac:dyDescent="0.2">
      <c r="A41137" s="57" t="s">
        <v>84712</v>
      </c>
      <c r="B41137" s="57" t="s">
        <v>84713</v>
      </c>
    </row>
    <row r="41138" spans="1:2" x14ac:dyDescent="0.2">
      <c r="A41138" s="57" t="s">
        <v>84714</v>
      </c>
      <c r="B41138" s="57" t="s">
        <v>84715</v>
      </c>
    </row>
    <row r="41139" spans="1:2" x14ac:dyDescent="0.2">
      <c r="A41139" s="57" t="s">
        <v>84716</v>
      </c>
      <c r="B41139" s="57" t="s">
        <v>84717</v>
      </c>
    </row>
    <row r="41140" spans="1:2" x14ac:dyDescent="0.2">
      <c r="A41140" s="57" t="s">
        <v>84718</v>
      </c>
      <c r="B41140" s="57" t="s">
        <v>84719</v>
      </c>
    </row>
    <row r="41141" spans="1:2" x14ac:dyDescent="0.2">
      <c r="A41141" s="57" t="s">
        <v>84720</v>
      </c>
      <c r="B41141" s="57" t="s">
        <v>84721</v>
      </c>
    </row>
    <row r="41142" spans="1:2" x14ac:dyDescent="0.2">
      <c r="A41142" s="57" t="s">
        <v>84722</v>
      </c>
      <c r="B41142" s="57" t="s">
        <v>84723</v>
      </c>
    </row>
    <row r="41143" spans="1:2" x14ac:dyDescent="0.2">
      <c r="A41143" s="57" t="s">
        <v>84724</v>
      </c>
      <c r="B41143" s="57" t="s">
        <v>84725</v>
      </c>
    </row>
    <row r="41144" spans="1:2" x14ac:dyDescent="0.2">
      <c r="A41144" s="57" t="s">
        <v>84726</v>
      </c>
      <c r="B41144" s="57" t="s">
        <v>84727</v>
      </c>
    </row>
    <row r="41145" spans="1:2" x14ac:dyDescent="0.2">
      <c r="A41145" s="57" t="s">
        <v>84728</v>
      </c>
      <c r="B41145" s="57" t="s">
        <v>84729</v>
      </c>
    </row>
    <row r="41146" spans="1:2" x14ac:dyDescent="0.2">
      <c r="A41146" s="57" t="s">
        <v>84730</v>
      </c>
      <c r="B41146" s="57" t="s">
        <v>84731</v>
      </c>
    </row>
    <row r="41147" spans="1:2" x14ac:dyDescent="0.2">
      <c r="A41147" s="57" t="s">
        <v>84732</v>
      </c>
      <c r="B41147" s="57" t="s">
        <v>84733</v>
      </c>
    </row>
    <row r="41148" spans="1:2" x14ac:dyDescent="0.2">
      <c r="A41148" s="57" t="s">
        <v>84734</v>
      </c>
      <c r="B41148" s="57" t="s">
        <v>84735</v>
      </c>
    </row>
    <row r="41149" spans="1:2" x14ac:dyDescent="0.2">
      <c r="A41149" s="57" t="s">
        <v>84736</v>
      </c>
      <c r="B41149" s="57" t="s">
        <v>84737</v>
      </c>
    </row>
    <row r="41150" spans="1:2" x14ac:dyDescent="0.2">
      <c r="A41150" s="57" t="s">
        <v>84738</v>
      </c>
      <c r="B41150" s="57" t="s">
        <v>84739</v>
      </c>
    </row>
    <row r="41151" spans="1:2" x14ac:dyDescent="0.2">
      <c r="A41151" s="57" t="s">
        <v>84740</v>
      </c>
      <c r="B41151" s="57" t="s">
        <v>84741</v>
      </c>
    </row>
    <row r="41152" spans="1:2" x14ac:dyDescent="0.2">
      <c r="A41152" s="57" t="s">
        <v>84742</v>
      </c>
      <c r="B41152" s="57" t="s">
        <v>84743</v>
      </c>
    </row>
    <row r="41153" spans="1:2" x14ac:dyDescent="0.2">
      <c r="A41153" s="57" t="s">
        <v>84744</v>
      </c>
      <c r="B41153" s="57" t="s">
        <v>84745</v>
      </c>
    </row>
    <row r="41154" spans="1:2" x14ac:dyDescent="0.2">
      <c r="A41154" s="57" t="s">
        <v>84746</v>
      </c>
      <c r="B41154" s="57" t="s">
        <v>84747</v>
      </c>
    </row>
    <row r="41155" spans="1:2" x14ac:dyDescent="0.2">
      <c r="A41155" s="57" t="s">
        <v>84748</v>
      </c>
      <c r="B41155" s="57" t="s">
        <v>84749</v>
      </c>
    </row>
    <row r="41156" spans="1:2" x14ac:dyDescent="0.2">
      <c r="A41156" s="57" t="s">
        <v>84750</v>
      </c>
      <c r="B41156" s="57" t="s">
        <v>84751</v>
      </c>
    </row>
    <row r="41157" spans="1:2" x14ac:dyDescent="0.2">
      <c r="A41157" s="57" t="s">
        <v>84752</v>
      </c>
      <c r="B41157" s="57" t="s">
        <v>84753</v>
      </c>
    </row>
    <row r="41158" spans="1:2" x14ac:dyDescent="0.2">
      <c r="A41158" s="57" t="s">
        <v>84754</v>
      </c>
      <c r="B41158" s="57" t="s">
        <v>84755</v>
      </c>
    </row>
    <row r="41159" spans="1:2" x14ac:dyDescent="0.2">
      <c r="A41159" s="57" t="s">
        <v>84756</v>
      </c>
      <c r="B41159" s="57" t="s">
        <v>84757</v>
      </c>
    </row>
    <row r="41160" spans="1:2" x14ac:dyDescent="0.2">
      <c r="A41160" s="57" t="s">
        <v>84758</v>
      </c>
      <c r="B41160" s="57" t="s">
        <v>84759</v>
      </c>
    </row>
    <row r="41161" spans="1:2" x14ac:dyDescent="0.2">
      <c r="A41161" s="57" t="s">
        <v>84760</v>
      </c>
      <c r="B41161" s="57" t="s">
        <v>84761</v>
      </c>
    </row>
    <row r="41162" spans="1:2" x14ac:dyDescent="0.2">
      <c r="A41162" s="57" t="s">
        <v>84762</v>
      </c>
      <c r="B41162" s="57" t="s">
        <v>84763</v>
      </c>
    </row>
    <row r="41163" spans="1:2" x14ac:dyDescent="0.2">
      <c r="A41163" s="57" t="s">
        <v>84764</v>
      </c>
      <c r="B41163" s="57" t="s">
        <v>84765</v>
      </c>
    </row>
    <row r="41164" spans="1:2" x14ac:dyDescent="0.2">
      <c r="A41164" s="57" t="s">
        <v>84766</v>
      </c>
      <c r="B41164" s="57" t="s">
        <v>84767</v>
      </c>
    </row>
    <row r="41165" spans="1:2" x14ac:dyDescent="0.2">
      <c r="A41165" s="57" t="s">
        <v>84768</v>
      </c>
      <c r="B41165" s="57" t="s">
        <v>84769</v>
      </c>
    </row>
    <row r="41166" spans="1:2" x14ac:dyDescent="0.2">
      <c r="A41166" s="57" t="s">
        <v>84770</v>
      </c>
      <c r="B41166" s="57" t="s">
        <v>84771</v>
      </c>
    </row>
    <row r="41167" spans="1:2" x14ac:dyDescent="0.2">
      <c r="A41167" s="57" t="s">
        <v>84772</v>
      </c>
      <c r="B41167" s="57" t="s">
        <v>84773</v>
      </c>
    </row>
    <row r="41168" spans="1:2" x14ac:dyDescent="0.2">
      <c r="A41168" s="57" t="s">
        <v>84774</v>
      </c>
      <c r="B41168" s="57" t="s">
        <v>84775</v>
      </c>
    </row>
    <row r="41169" spans="1:2" x14ac:dyDescent="0.2">
      <c r="A41169" s="57" t="s">
        <v>84776</v>
      </c>
      <c r="B41169" s="57" t="s">
        <v>84777</v>
      </c>
    </row>
    <row r="41170" spans="1:2" x14ac:dyDescent="0.2">
      <c r="A41170" s="57" t="s">
        <v>84778</v>
      </c>
      <c r="B41170" s="57" t="s">
        <v>84779</v>
      </c>
    </row>
    <row r="41171" spans="1:2" x14ac:dyDescent="0.2">
      <c r="A41171" s="57" t="s">
        <v>84780</v>
      </c>
      <c r="B41171" s="57" t="s">
        <v>84781</v>
      </c>
    </row>
    <row r="41172" spans="1:2" x14ac:dyDescent="0.2">
      <c r="A41172" s="57" t="s">
        <v>84782</v>
      </c>
      <c r="B41172" s="57" t="s">
        <v>84783</v>
      </c>
    </row>
    <row r="41173" spans="1:2" x14ac:dyDescent="0.2">
      <c r="A41173" s="57" t="s">
        <v>84784</v>
      </c>
      <c r="B41173" s="57" t="s">
        <v>84785</v>
      </c>
    </row>
    <row r="41174" spans="1:2" x14ac:dyDescent="0.2">
      <c r="A41174" s="57" t="s">
        <v>84786</v>
      </c>
      <c r="B41174" s="57" t="s">
        <v>84787</v>
      </c>
    </row>
    <row r="41175" spans="1:2" x14ac:dyDescent="0.2">
      <c r="A41175" s="57" t="s">
        <v>84788</v>
      </c>
      <c r="B41175" s="57" t="s">
        <v>84789</v>
      </c>
    </row>
    <row r="41176" spans="1:2" x14ac:dyDescent="0.2">
      <c r="A41176" s="57" t="s">
        <v>84790</v>
      </c>
      <c r="B41176" s="57" t="s">
        <v>84791</v>
      </c>
    </row>
    <row r="41177" spans="1:2" x14ac:dyDescent="0.2">
      <c r="A41177" s="57" t="s">
        <v>84792</v>
      </c>
      <c r="B41177" s="57" t="s">
        <v>84793</v>
      </c>
    </row>
    <row r="41178" spans="1:2" x14ac:dyDescent="0.2">
      <c r="A41178" s="57" t="s">
        <v>84794</v>
      </c>
      <c r="B41178" s="57" t="s">
        <v>84795</v>
      </c>
    </row>
    <row r="41179" spans="1:2" x14ac:dyDescent="0.2">
      <c r="A41179" s="57" t="s">
        <v>84796</v>
      </c>
      <c r="B41179" s="57" t="s">
        <v>84797</v>
      </c>
    </row>
    <row r="41180" spans="1:2" x14ac:dyDescent="0.2">
      <c r="A41180" s="57" t="s">
        <v>84798</v>
      </c>
      <c r="B41180" s="57" t="s">
        <v>84799</v>
      </c>
    </row>
    <row r="41181" spans="1:2" x14ac:dyDescent="0.2">
      <c r="A41181" s="57" t="s">
        <v>84800</v>
      </c>
      <c r="B41181" s="57" t="s">
        <v>84801</v>
      </c>
    </row>
    <row r="41182" spans="1:2" x14ac:dyDescent="0.2">
      <c r="A41182" s="57" t="s">
        <v>84802</v>
      </c>
      <c r="B41182" s="57" t="s">
        <v>84803</v>
      </c>
    </row>
    <row r="41183" spans="1:2" x14ac:dyDescent="0.2">
      <c r="A41183" s="57" t="s">
        <v>84804</v>
      </c>
      <c r="B41183" s="57" t="s">
        <v>84805</v>
      </c>
    </row>
    <row r="41184" spans="1:2" x14ac:dyDescent="0.2">
      <c r="A41184" s="57" t="s">
        <v>84806</v>
      </c>
      <c r="B41184" s="57" t="s">
        <v>84807</v>
      </c>
    </row>
    <row r="41185" spans="1:2" x14ac:dyDescent="0.2">
      <c r="A41185" s="57" t="s">
        <v>84808</v>
      </c>
      <c r="B41185" s="57" t="s">
        <v>84809</v>
      </c>
    </row>
    <row r="41186" spans="1:2" x14ac:dyDescent="0.2">
      <c r="A41186" s="57" t="s">
        <v>84810</v>
      </c>
      <c r="B41186" s="57" t="s">
        <v>84811</v>
      </c>
    </row>
    <row r="41187" spans="1:2" x14ac:dyDescent="0.2">
      <c r="A41187" s="57" t="s">
        <v>84812</v>
      </c>
      <c r="B41187" s="57" t="s">
        <v>84813</v>
      </c>
    </row>
    <row r="41188" spans="1:2" x14ac:dyDescent="0.2">
      <c r="A41188" s="57" t="s">
        <v>84814</v>
      </c>
      <c r="B41188" s="57" t="s">
        <v>84815</v>
      </c>
    </row>
    <row r="41189" spans="1:2" x14ac:dyDescent="0.2">
      <c r="A41189" s="57" t="s">
        <v>84816</v>
      </c>
      <c r="B41189" s="57" t="s">
        <v>84817</v>
      </c>
    </row>
    <row r="41190" spans="1:2" x14ac:dyDescent="0.2">
      <c r="A41190" s="57" t="s">
        <v>84818</v>
      </c>
      <c r="B41190" s="57" t="s">
        <v>84819</v>
      </c>
    </row>
    <row r="41191" spans="1:2" x14ac:dyDescent="0.2">
      <c r="A41191" s="57" t="s">
        <v>84820</v>
      </c>
      <c r="B41191" s="57" t="s">
        <v>84821</v>
      </c>
    </row>
    <row r="41192" spans="1:2" x14ac:dyDescent="0.2">
      <c r="A41192" s="57" t="s">
        <v>84822</v>
      </c>
      <c r="B41192" s="57" t="s">
        <v>84823</v>
      </c>
    </row>
    <row r="41193" spans="1:2" x14ac:dyDescent="0.2">
      <c r="A41193" s="57" t="s">
        <v>84824</v>
      </c>
      <c r="B41193" s="57" t="s">
        <v>84825</v>
      </c>
    </row>
    <row r="41194" spans="1:2" x14ac:dyDescent="0.2">
      <c r="A41194" s="57" t="s">
        <v>84826</v>
      </c>
      <c r="B41194" s="57" t="s">
        <v>84827</v>
      </c>
    </row>
    <row r="41195" spans="1:2" x14ac:dyDescent="0.2">
      <c r="A41195" s="57" t="s">
        <v>84828</v>
      </c>
      <c r="B41195" s="57" t="s">
        <v>84829</v>
      </c>
    </row>
    <row r="41196" spans="1:2" x14ac:dyDescent="0.2">
      <c r="A41196" s="57" t="s">
        <v>84830</v>
      </c>
      <c r="B41196" s="57" t="s">
        <v>84831</v>
      </c>
    </row>
    <row r="41197" spans="1:2" x14ac:dyDescent="0.2">
      <c r="A41197" s="57" t="s">
        <v>84832</v>
      </c>
      <c r="B41197" s="57" t="s">
        <v>84833</v>
      </c>
    </row>
    <row r="41198" spans="1:2" x14ac:dyDescent="0.2">
      <c r="A41198" s="57" t="s">
        <v>84834</v>
      </c>
      <c r="B41198" s="57" t="s">
        <v>84835</v>
      </c>
    </row>
    <row r="41199" spans="1:2" x14ac:dyDescent="0.2">
      <c r="A41199" s="57" t="s">
        <v>84836</v>
      </c>
      <c r="B41199" s="57" t="s">
        <v>84837</v>
      </c>
    </row>
    <row r="41200" spans="1:2" x14ac:dyDescent="0.2">
      <c r="A41200" s="57" t="s">
        <v>84838</v>
      </c>
      <c r="B41200" s="57" t="s">
        <v>84839</v>
      </c>
    </row>
    <row r="41201" spans="1:2" x14ac:dyDescent="0.2">
      <c r="A41201" s="57" t="s">
        <v>84840</v>
      </c>
      <c r="B41201" s="57" t="s">
        <v>84841</v>
      </c>
    </row>
    <row r="41202" spans="1:2" x14ac:dyDescent="0.2">
      <c r="A41202" s="57" t="s">
        <v>84842</v>
      </c>
      <c r="B41202" s="57" t="s">
        <v>84843</v>
      </c>
    </row>
    <row r="41203" spans="1:2" x14ac:dyDescent="0.2">
      <c r="A41203" s="57" t="s">
        <v>84844</v>
      </c>
      <c r="B41203" s="57" t="s">
        <v>84845</v>
      </c>
    </row>
    <row r="41204" spans="1:2" x14ac:dyDescent="0.2">
      <c r="A41204" s="57" t="s">
        <v>84846</v>
      </c>
      <c r="B41204" s="57" t="s">
        <v>84847</v>
      </c>
    </row>
    <row r="41205" spans="1:2" x14ac:dyDescent="0.2">
      <c r="A41205" s="57" t="s">
        <v>84848</v>
      </c>
      <c r="B41205" s="57" t="s">
        <v>84849</v>
      </c>
    </row>
    <row r="41206" spans="1:2" x14ac:dyDescent="0.2">
      <c r="A41206" s="57" t="s">
        <v>84850</v>
      </c>
      <c r="B41206" s="57" t="s">
        <v>84851</v>
      </c>
    </row>
    <row r="41207" spans="1:2" x14ac:dyDescent="0.2">
      <c r="A41207" s="57" t="s">
        <v>84852</v>
      </c>
      <c r="B41207" s="57" t="s">
        <v>84853</v>
      </c>
    </row>
    <row r="41208" spans="1:2" x14ac:dyDescent="0.2">
      <c r="A41208" s="57" t="s">
        <v>84854</v>
      </c>
      <c r="B41208" s="57" t="s">
        <v>84855</v>
      </c>
    </row>
    <row r="41209" spans="1:2" x14ac:dyDescent="0.2">
      <c r="A41209" s="57" t="s">
        <v>84856</v>
      </c>
      <c r="B41209" s="57" t="s">
        <v>84857</v>
      </c>
    </row>
    <row r="41210" spans="1:2" x14ac:dyDescent="0.2">
      <c r="A41210" s="57" t="s">
        <v>84858</v>
      </c>
      <c r="B41210" s="57" t="s">
        <v>84859</v>
      </c>
    </row>
    <row r="41211" spans="1:2" x14ac:dyDescent="0.2">
      <c r="A41211" s="57" t="s">
        <v>84860</v>
      </c>
      <c r="B41211" s="57" t="s">
        <v>84861</v>
      </c>
    </row>
    <row r="41212" spans="1:2" x14ac:dyDescent="0.2">
      <c r="A41212" s="57" t="s">
        <v>84862</v>
      </c>
      <c r="B41212" s="57" t="s">
        <v>84863</v>
      </c>
    </row>
    <row r="41213" spans="1:2" x14ac:dyDescent="0.2">
      <c r="A41213" s="57" t="s">
        <v>84864</v>
      </c>
      <c r="B41213" s="57" t="s">
        <v>84865</v>
      </c>
    </row>
    <row r="41214" spans="1:2" x14ac:dyDescent="0.2">
      <c r="A41214" s="57" t="s">
        <v>84866</v>
      </c>
      <c r="B41214" s="57" t="s">
        <v>84867</v>
      </c>
    </row>
    <row r="41215" spans="1:2" x14ac:dyDescent="0.2">
      <c r="A41215" s="57" t="s">
        <v>84868</v>
      </c>
      <c r="B41215" s="57" t="s">
        <v>84869</v>
      </c>
    </row>
    <row r="41216" spans="1:2" x14ac:dyDescent="0.2">
      <c r="A41216" s="57" t="s">
        <v>84870</v>
      </c>
      <c r="B41216" s="57" t="s">
        <v>84871</v>
      </c>
    </row>
    <row r="41217" spans="1:2" x14ac:dyDescent="0.2">
      <c r="A41217" s="57" t="s">
        <v>84872</v>
      </c>
      <c r="B41217" s="57" t="s">
        <v>84873</v>
      </c>
    </row>
    <row r="41218" spans="1:2" x14ac:dyDescent="0.2">
      <c r="A41218" s="57" t="s">
        <v>84874</v>
      </c>
      <c r="B41218" s="57" t="s">
        <v>84875</v>
      </c>
    </row>
    <row r="41219" spans="1:2" x14ac:dyDescent="0.2">
      <c r="A41219" s="57" t="s">
        <v>84876</v>
      </c>
      <c r="B41219" s="57" t="s">
        <v>84877</v>
      </c>
    </row>
    <row r="41220" spans="1:2" x14ac:dyDescent="0.2">
      <c r="A41220" s="57" t="s">
        <v>84878</v>
      </c>
      <c r="B41220" s="57" t="s">
        <v>84879</v>
      </c>
    </row>
    <row r="41221" spans="1:2" x14ac:dyDescent="0.2">
      <c r="A41221" s="57" t="s">
        <v>84880</v>
      </c>
      <c r="B41221" s="57" t="s">
        <v>84881</v>
      </c>
    </row>
    <row r="41222" spans="1:2" x14ac:dyDescent="0.2">
      <c r="A41222" s="57" t="s">
        <v>84882</v>
      </c>
      <c r="B41222" s="57" t="s">
        <v>84883</v>
      </c>
    </row>
    <row r="41223" spans="1:2" x14ac:dyDescent="0.2">
      <c r="A41223" s="57" t="s">
        <v>84884</v>
      </c>
      <c r="B41223" s="57" t="s">
        <v>84885</v>
      </c>
    </row>
    <row r="41224" spans="1:2" x14ac:dyDescent="0.2">
      <c r="A41224" s="57" t="s">
        <v>84886</v>
      </c>
      <c r="B41224" s="57" t="s">
        <v>84887</v>
      </c>
    </row>
    <row r="41225" spans="1:2" x14ac:dyDescent="0.2">
      <c r="A41225" s="57" t="s">
        <v>84888</v>
      </c>
      <c r="B41225" s="57" t="s">
        <v>84889</v>
      </c>
    </row>
    <row r="41226" spans="1:2" x14ac:dyDescent="0.2">
      <c r="A41226" s="57" t="s">
        <v>84890</v>
      </c>
      <c r="B41226" s="57" t="s">
        <v>84891</v>
      </c>
    </row>
    <row r="41227" spans="1:2" x14ac:dyDescent="0.2">
      <c r="A41227" s="57" t="s">
        <v>84892</v>
      </c>
      <c r="B41227" s="57" t="s">
        <v>84893</v>
      </c>
    </row>
    <row r="41228" spans="1:2" x14ac:dyDescent="0.2">
      <c r="A41228" s="57" t="s">
        <v>84894</v>
      </c>
      <c r="B41228" s="57" t="s">
        <v>84895</v>
      </c>
    </row>
    <row r="41229" spans="1:2" x14ac:dyDescent="0.2">
      <c r="A41229" s="57" t="s">
        <v>84896</v>
      </c>
      <c r="B41229" s="57" t="s">
        <v>84897</v>
      </c>
    </row>
    <row r="41230" spans="1:2" x14ac:dyDescent="0.2">
      <c r="A41230" s="57" t="s">
        <v>84898</v>
      </c>
      <c r="B41230" s="57" t="s">
        <v>84899</v>
      </c>
    </row>
    <row r="41231" spans="1:2" x14ac:dyDescent="0.2">
      <c r="A41231" s="57" t="s">
        <v>84900</v>
      </c>
      <c r="B41231" s="57" t="s">
        <v>84901</v>
      </c>
    </row>
    <row r="41232" spans="1:2" x14ac:dyDescent="0.2">
      <c r="A41232" s="57" t="s">
        <v>84902</v>
      </c>
      <c r="B41232" s="57" t="s">
        <v>84903</v>
      </c>
    </row>
    <row r="41233" spans="1:2" x14ac:dyDescent="0.2">
      <c r="A41233" s="57" t="s">
        <v>84904</v>
      </c>
      <c r="B41233" s="57" t="s">
        <v>84905</v>
      </c>
    </row>
    <row r="41234" spans="1:2" x14ac:dyDescent="0.2">
      <c r="A41234" s="57" t="s">
        <v>84906</v>
      </c>
      <c r="B41234" s="57" t="s">
        <v>84907</v>
      </c>
    </row>
    <row r="41235" spans="1:2" x14ac:dyDescent="0.2">
      <c r="A41235" s="57" t="s">
        <v>84908</v>
      </c>
      <c r="B41235" s="57" t="s">
        <v>84909</v>
      </c>
    </row>
    <row r="41236" spans="1:2" x14ac:dyDescent="0.2">
      <c r="A41236" s="57" t="s">
        <v>84910</v>
      </c>
      <c r="B41236" s="57" t="s">
        <v>84911</v>
      </c>
    </row>
    <row r="41237" spans="1:2" x14ac:dyDescent="0.2">
      <c r="A41237" s="57" t="s">
        <v>84912</v>
      </c>
      <c r="B41237" s="57" t="s">
        <v>84913</v>
      </c>
    </row>
    <row r="41238" spans="1:2" x14ac:dyDescent="0.2">
      <c r="A41238" s="57" t="s">
        <v>84914</v>
      </c>
      <c r="B41238" s="57" t="s">
        <v>84915</v>
      </c>
    </row>
    <row r="41239" spans="1:2" x14ac:dyDescent="0.2">
      <c r="A41239" s="57" t="s">
        <v>84916</v>
      </c>
      <c r="B41239" s="57" t="s">
        <v>84917</v>
      </c>
    </row>
    <row r="41240" spans="1:2" x14ac:dyDescent="0.2">
      <c r="A41240" s="57" t="s">
        <v>84918</v>
      </c>
      <c r="B41240" s="57" t="s">
        <v>84919</v>
      </c>
    </row>
    <row r="41241" spans="1:2" x14ac:dyDescent="0.2">
      <c r="A41241" s="57" t="s">
        <v>84920</v>
      </c>
      <c r="B41241" s="57" t="s">
        <v>84921</v>
      </c>
    </row>
    <row r="41242" spans="1:2" x14ac:dyDescent="0.2">
      <c r="A41242" s="57" t="s">
        <v>84922</v>
      </c>
      <c r="B41242" s="57" t="s">
        <v>84923</v>
      </c>
    </row>
    <row r="41243" spans="1:2" x14ac:dyDescent="0.2">
      <c r="A41243" s="57" t="s">
        <v>84924</v>
      </c>
      <c r="B41243" s="57" t="s">
        <v>84925</v>
      </c>
    </row>
    <row r="41244" spans="1:2" x14ac:dyDescent="0.2">
      <c r="A41244" s="57" t="s">
        <v>84926</v>
      </c>
      <c r="B41244" s="57" t="s">
        <v>84927</v>
      </c>
    </row>
    <row r="41245" spans="1:2" x14ac:dyDescent="0.2">
      <c r="A41245" s="57" t="s">
        <v>84928</v>
      </c>
      <c r="B41245" s="57" t="s">
        <v>84929</v>
      </c>
    </row>
    <row r="41246" spans="1:2" x14ac:dyDescent="0.2">
      <c r="A41246" s="57" t="s">
        <v>84930</v>
      </c>
      <c r="B41246" s="57" t="s">
        <v>84931</v>
      </c>
    </row>
    <row r="41247" spans="1:2" x14ac:dyDescent="0.2">
      <c r="A41247" s="57" t="s">
        <v>84932</v>
      </c>
      <c r="B41247" s="57" t="s">
        <v>84933</v>
      </c>
    </row>
    <row r="41248" spans="1:2" x14ac:dyDescent="0.2">
      <c r="A41248" s="57" t="s">
        <v>84934</v>
      </c>
      <c r="B41248" s="57" t="s">
        <v>84935</v>
      </c>
    </row>
    <row r="41249" spans="1:2" x14ac:dyDescent="0.2">
      <c r="A41249" s="57" t="s">
        <v>84936</v>
      </c>
      <c r="B41249" s="57" t="s">
        <v>84937</v>
      </c>
    </row>
    <row r="41250" spans="1:2" x14ac:dyDescent="0.2">
      <c r="A41250" s="57" t="s">
        <v>84938</v>
      </c>
      <c r="B41250" s="57" t="s">
        <v>84939</v>
      </c>
    </row>
    <row r="41251" spans="1:2" x14ac:dyDescent="0.2">
      <c r="A41251" s="57" t="s">
        <v>84940</v>
      </c>
      <c r="B41251" s="57" t="s">
        <v>84941</v>
      </c>
    </row>
    <row r="41252" spans="1:2" x14ac:dyDescent="0.2">
      <c r="A41252" s="57" t="s">
        <v>84942</v>
      </c>
      <c r="B41252" s="57" t="s">
        <v>84943</v>
      </c>
    </row>
    <row r="41253" spans="1:2" x14ac:dyDescent="0.2">
      <c r="A41253" s="57" t="s">
        <v>84944</v>
      </c>
      <c r="B41253" s="57" t="s">
        <v>84945</v>
      </c>
    </row>
    <row r="41254" spans="1:2" x14ac:dyDescent="0.2">
      <c r="A41254" s="57" t="s">
        <v>84946</v>
      </c>
      <c r="B41254" s="57" t="s">
        <v>84947</v>
      </c>
    </row>
    <row r="41255" spans="1:2" x14ac:dyDescent="0.2">
      <c r="A41255" s="57" t="s">
        <v>84948</v>
      </c>
      <c r="B41255" s="57" t="s">
        <v>84949</v>
      </c>
    </row>
    <row r="41256" spans="1:2" x14ac:dyDescent="0.2">
      <c r="A41256" s="57" t="s">
        <v>84950</v>
      </c>
      <c r="B41256" s="57" t="s">
        <v>84951</v>
      </c>
    </row>
    <row r="41257" spans="1:2" x14ac:dyDescent="0.2">
      <c r="A41257" s="57" t="s">
        <v>84952</v>
      </c>
      <c r="B41257" s="57" t="s">
        <v>84953</v>
      </c>
    </row>
    <row r="41258" spans="1:2" x14ac:dyDescent="0.2">
      <c r="A41258" s="57" t="s">
        <v>84954</v>
      </c>
      <c r="B41258" s="57" t="s">
        <v>84955</v>
      </c>
    </row>
    <row r="41259" spans="1:2" x14ac:dyDescent="0.2">
      <c r="A41259" s="57" t="s">
        <v>84956</v>
      </c>
      <c r="B41259" s="57" t="s">
        <v>84957</v>
      </c>
    </row>
    <row r="41260" spans="1:2" x14ac:dyDescent="0.2">
      <c r="A41260" s="57" t="s">
        <v>84958</v>
      </c>
      <c r="B41260" s="57" t="s">
        <v>84959</v>
      </c>
    </row>
    <row r="41261" spans="1:2" x14ac:dyDescent="0.2">
      <c r="A41261" s="57" t="s">
        <v>84960</v>
      </c>
      <c r="B41261" s="57" t="s">
        <v>84961</v>
      </c>
    </row>
    <row r="41262" spans="1:2" x14ac:dyDescent="0.2">
      <c r="A41262" s="57" t="s">
        <v>84962</v>
      </c>
      <c r="B41262" s="57" t="s">
        <v>84963</v>
      </c>
    </row>
    <row r="41263" spans="1:2" x14ac:dyDescent="0.2">
      <c r="A41263" s="57" t="s">
        <v>84964</v>
      </c>
      <c r="B41263" s="57" t="s">
        <v>84965</v>
      </c>
    </row>
    <row r="41264" spans="1:2" x14ac:dyDescent="0.2">
      <c r="A41264" s="57" t="s">
        <v>84966</v>
      </c>
      <c r="B41264" s="57" t="s">
        <v>84967</v>
      </c>
    </row>
    <row r="41265" spans="1:2" x14ac:dyDescent="0.2">
      <c r="A41265" s="57" t="s">
        <v>84968</v>
      </c>
      <c r="B41265" s="57" t="s">
        <v>84969</v>
      </c>
    </row>
    <row r="41266" spans="1:2" x14ac:dyDescent="0.2">
      <c r="A41266" s="57" t="s">
        <v>84970</v>
      </c>
      <c r="B41266" s="57" t="s">
        <v>84971</v>
      </c>
    </row>
    <row r="41267" spans="1:2" x14ac:dyDescent="0.2">
      <c r="A41267" s="57" t="s">
        <v>84972</v>
      </c>
      <c r="B41267" s="57" t="s">
        <v>84973</v>
      </c>
    </row>
    <row r="41268" spans="1:2" x14ac:dyDescent="0.2">
      <c r="A41268" s="57" t="s">
        <v>84974</v>
      </c>
      <c r="B41268" s="57" t="s">
        <v>84975</v>
      </c>
    </row>
    <row r="41269" spans="1:2" x14ac:dyDescent="0.2">
      <c r="A41269" s="57" t="s">
        <v>84976</v>
      </c>
      <c r="B41269" s="57" t="s">
        <v>84977</v>
      </c>
    </row>
    <row r="41270" spans="1:2" x14ac:dyDescent="0.2">
      <c r="A41270" s="57" t="s">
        <v>84978</v>
      </c>
      <c r="B41270" s="57" t="s">
        <v>84979</v>
      </c>
    </row>
    <row r="41271" spans="1:2" x14ac:dyDescent="0.2">
      <c r="A41271" s="57" t="s">
        <v>84980</v>
      </c>
      <c r="B41271" s="57" t="s">
        <v>84981</v>
      </c>
    </row>
    <row r="41272" spans="1:2" x14ac:dyDescent="0.2">
      <c r="A41272" s="57" t="s">
        <v>84982</v>
      </c>
      <c r="B41272" s="57" t="s">
        <v>81277</v>
      </c>
    </row>
    <row r="41273" spans="1:2" x14ac:dyDescent="0.2">
      <c r="A41273" s="57" t="s">
        <v>84983</v>
      </c>
      <c r="B41273" s="57" t="s">
        <v>84984</v>
      </c>
    </row>
    <row r="41274" spans="1:2" x14ac:dyDescent="0.2">
      <c r="A41274" s="57" t="s">
        <v>84985</v>
      </c>
      <c r="B41274" s="57" t="s">
        <v>84986</v>
      </c>
    </row>
    <row r="41275" spans="1:2" x14ac:dyDescent="0.2">
      <c r="A41275" s="57" t="s">
        <v>84987</v>
      </c>
      <c r="B41275" s="57" t="s">
        <v>84988</v>
      </c>
    </row>
    <row r="41276" spans="1:2" x14ac:dyDescent="0.2">
      <c r="A41276" s="57" t="s">
        <v>84989</v>
      </c>
      <c r="B41276" s="57" t="s">
        <v>84990</v>
      </c>
    </row>
    <row r="41277" spans="1:2" x14ac:dyDescent="0.2">
      <c r="A41277" s="57" t="s">
        <v>84991</v>
      </c>
      <c r="B41277" s="57" t="s">
        <v>84992</v>
      </c>
    </row>
    <row r="41278" spans="1:2" x14ac:dyDescent="0.2">
      <c r="A41278" s="57" t="s">
        <v>84993</v>
      </c>
      <c r="B41278" s="57" t="s">
        <v>84994</v>
      </c>
    </row>
    <row r="41279" spans="1:2" x14ac:dyDescent="0.2">
      <c r="A41279" s="57" t="s">
        <v>84995</v>
      </c>
      <c r="B41279" s="57" t="s">
        <v>84996</v>
      </c>
    </row>
    <row r="41280" spans="1:2" x14ac:dyDescent="0.2">
      <c r="A41280" s="57" t="s">
        <v>84997</v>
      </c>
      <c r="B41280" s="57" t="s">
        <v>84998</v>
      </c>
    </row>
    <row r="41281" spans="1:2" x14ac:dyDescent="0.2">
      <c r="A41281" s="57" t="s">
        <v>84999</v>
      </c>
      <c r="B41281" s="57" t="s">
        <v>85000</v>
      </c>
    </row>
    <row r="41282" spans="1:2" x14ac:dyDescent="0.2">
      <c r="A41282" s="57" t="s">
        <v>85001</v>
      </c>
      <c r="B41282" s="57" t="s">
        <v>85002</v>
      </c>
    </row>
    <row r="41283" spans="1:2" x14ac:dyDescent="0.2">
      <c r="A41283" s="57" t="s">
        <v>85003</v>
      </c>
      <c r="B41283" s="57" t="s">
        <v>85004</v>
      </c>
    </row>
    <row r="41284" spans="1:2" x14ac:dyDescent="0.2">
      <c r="A41284" s="57" t="s">
        <v>85005</v>
      </c>
      <c r="B41284" s="57" t="s">
        <v>85006</v>
      </c>
    </row>
    <row r="41285" spans="1:2" x14ac:dyDescent="0.2">
      <c r="A41285" s="57" t="s">
        <v>85007</v>
      </c>
      <c r="B41285" s="57" t="s">
        <v>85008</v>
      </c>
    </row>
    <row r="41286" spans="1:2" x14ac:dyDescent="0.2">
      <c r="A41286" s="57" t="s">
        <v>85009</v>
      </c>
      <c r="B41286" s="57" t="s">
        <v>85010</v>
      </c>
    </row>
    <row r="41287" spans="1:2" x14ac:dyDescent="0.2">
      <c r="A41287" s="57" t="s">
        <v>85011</v>
      </c>
      <c r="B41287" s="57" t="s">
        <v>85012</v>
      </c>
    </row>
    <row r="41288" spans="1:2" x14ac:dyDescent="0.2">
      <c r="A41288" s="57" t="s">
        <v>85013</v>
      </c>
      <c r="B41288" s="57" t="s">
        <v>85014</v>
      </c>
    </row>
    <row r="41289" spans="1:2" x14ac:dyDescent="0.2">
      <c r="A41289" s="57" t="s">
        <v>85015</v>
      </c>
      <c r="B41289" s="57" t="s">
        <v>85016</v>
      </c>
    </row>
    <row r="41290" spans="1:2" x14ac:dyDescent="0.2">
      <c r="A41290" s="57" t="s">
        <v>85017</v>
      </c>
      <c r="B41290" s="57" t="s">
        <v>85018</v>
      </c>
    </row>
    <row r="41291" spans="1:2" x14ac:dyDescent="0.2">
      <c r="A41291" s="57" t="s">
        <v>85019</v>
      </c>
      <c r="B41291" s="57" t="s">
        <v>85020</v>
      </c>
    </row>
    <row r="41292" spans="1:2" x14ac:dyDescent="0.2">
      <c r="A41292" s="57" t="s">
        <v>85021</v>
      </c>
      <c r="B41292" s="57" t="s">
        <v>85022</v>
      </c>
    </row>
    <row r="41293" spans="1:2" x14ac:dyDescent="0.2">
      <c r="A41293" s="57" t="s">
        <v>85023</v>
      </c>
      <c r="B41293" s="57" t="s">
        <v>85024</v>
      </c>
    </row>
    <row r="41294" spans="1:2" x14ac:dyDescent="0.2">
      <c r="A41294" s="57" t="s">
        <v>85025</v>
      </c>
      <c r="B41294" s="57" t="s">
        <v>85026</v>
      </c>
    </row>
    <row r="41295" spans="1:2" x14ac:dyDescent="0.2">
      <c r="A41295" s="57" t="s">
        <v>85027</v>
      </c>
      <c r="B41295" s="57" t="s">
        <v>85028</v>
      </c>
    </row>
    <row r="41296" spans="1:2" x14ac:dyDescent="0.2">
      <c r="A41296" s="57" t="s">
        <v>85029</v>
      </c>
      <c r="B41296" s="57" t="s">
        <v>85030</v>
      </c>
    </row>
    <row r="41297" spans="1:2" x14ac:dyDescent="0.2">
      <c r="A41297" s="57" t="s">
        <v>85031</v>
      </c>
      <c r="B41297" s="57" t="s">
        <v>85032</v>
      </c>
    </row>
    <row r="41298" spans="1:2" x14ac:dyDescent="0.2">
      <c r="A41298" s="57" t="s">
        <v>85033</v>
      </c>
      <c r="B41298" s="57" t="s">
        <v>85034</v>
      </c>
    </row>
    <row r="41299" spans="1:2" x14ac:dyDescent="0.2">
      <c r="A41299" s="57" t="s">
        <v>85035</v>
      </c>
      <c r="B41299" s="57" t="s">
        <v>85036</v>
      </c>
    </row>
    <row r="41300" spans="1:2" x14ac:dyDescent="0.2">
      <c r="A41300" s="57" t="s">
        <v>85037</v>
      </c>
      <c r="B41300" s="57" t="s">
        <v>85038</v>
      </c>
    </row>
    <row r="41301" spans="1:2" x14ac:dyDescent="0.2">
      <c r="A41301" s="57" t="s">
        <v>85039</v>
      </c>
      <c r="B41301" s="57" t="s">
        <v>85040</v>
      </c>
    </row>
    <row r="41302" spans="1:2" x14ac:dyDescent="0.2">
      <c r="A41302" s="57" t="s">
        <v>85041</v>
      </c>
      <c r="B41302" s="57" t="s">
        <v>85042</v>
      </c>
    </row>
    <row r="41303" spans="1:2" x14ac:dyDescent="0.2">
      <c r="A41303" s="57" t="s">
        <v>85043</v>
      </c>
      <c r="B41303" s="57" t="s">
        <v>85044</v>
      </c>
    </row>
    <row r="41304" spans="1:2" x14ac:dyDescent="0.2">
      <c r="A41304" s="57" t="s">
        <v>85045</v>
      </c>
      <c r="B41304" s="57" t="s">
        <v>85046</v>
      </c>
    </row>
    <row r="41305" spans="1:2" x14ac:dyDescent="0.2">
      <c r="A41305" s="57" t="s">
        <v>85047</v>
      </c>
      <c r="B41305" s="57" t="s">
        <v>85048</v>
      </c>
    </row>
    <row r="41306" spans="1:2" x14ac:dyDescent="0.2">
      <c r="A41306" s="57" t="s">
        <v>85049</v>
      </c>
      <c r="B41306" s="57" t="s">
        <v>85050</v>
      </c>
    </row>
    <row r="41307" spans="1:2" x14ac:dyDescent="0.2">
      <c r="A41307" s="57" t="s">
        <v>85051</v>
      </c>
      <c r="B41307" s="57" t="s">
        <v>85052</v>
      </c>
    </row>
    <row r="41308" spans="1:2" x14ac:dyDescent="0.2">
      <c r="A41308" s="57" t="s">
        <v>85053</v>
      </c>
      <c r="B41308" s="57" t="s">
        <v>85054</v>
      </c>
    </row>
    <row r="41309" spans="1:2" x14ac:dyDescent="0.2">
      <c r="A41309" s="57" t="s">
        <v>85055</v>
      </c>
      <c r="B41309" s="57" t="s">
        <v>85056</v>
      </c>
    </row>
    <row r="41310" spans="1:2" x14ac:dyDescent="0.2">
      <c r="A41310" s="57" t="s">
        <v>85057</v>
      </c>
      <c r="B41310" s="57" t="s">
        <v>85058</v>
      </c>
    </row>
    <row r="41311" spans="1:2" x14ac:dyDescent="0.2">
      <c r="A41311" s="57" t="s">
        <v>85059</v>
      </c>
      <c r="B41311" s="57" t="s">
        <v>85060</v>
      </c>
    </row>
    <row r="41312" spans="1:2" x14ac:dyDescent="0.2">
      <c r="A41312" s="57" t="s">
        <v>85061</v>
      </c>
      <c r="B41312" s="57" t="s">
        <v>85062</v>
      </c>
    </row>
    <row r="41313" spans="1:2" x14ac:dyDescent="0.2">
      <c r="A41313" s="57" t="s">
        <v>85063</v>
      </c>
      <c r="B41313" s="57" t="s">
        <v>85064</v>
      </c>
    </row>
    <row r="41314" spans="1:2" x14ac:dyDescent="0.2">
      <c r="A41314" s="57" t="s">
        <v>85065</v>
      </c>
      <c r="B41314" s="57" t="s">
        <v>85066</v>
      </c>
    </row>
    <row r="41315" spans="1:2" x14ac:dyDescent="0.2">
      <c r="A41315" s="57" t="s">
        <v>85067</v>
      </c>
      <c r="B41315" s="57" t="s">
        <v>85068</v>
      </c>
    </row>
    <row r="41316" spans="1:2" x14ac:dyDescent="0.2">
      <c r="A41316" s="57" t="s">
        <v>85069</v>
      </c>
      <c r="B41316" s="57" t="s">
        <v>85070</v>
      </c>
    </row>
    <row r="41317" spans="1:2" x14ac:dyDescent="0.2">
      <c r="A41317" s="57" t="s">
        <v>85071</v>
      </c>
      <c r="B41317" s="57" t="s">
        <v>85072</v>
      </c>
    </row>
    <row r="41318" spans="1:2" x14ac:dyDescent="0.2">
      <c r="A41318" s="57" t="s">
        <v>85073</v>
      </c>
      <c r="B41318" s="57" t="s">
        <v>85074</v>
      </c>
    </row>
    <row r="41319" spans="1:2" x14ac:dyDescent="0.2">
      <c r="A41319" s="57" t="s">
        <v>85075</v>
      </c>
      <c r="B41319" s="57" t="s">
        <v>85076</v>
      </c>
    </row>
    <row r="41320" spans="1:2" x14ac:dyDescent="0.2">
      <c r="A41320" s="57" t="s">
        <v>85077</v>
      </c>
      <c r="B41320" s="57" t="s">
        <v>85078</v>
      </c>
    </row>
    <row r="41321" spans="1:2" x14ac:dyDescent="0.2">
      <c r="A41321" s="57" t="s">
        <v>85079</v>
      </c>
      <c r="B41321" s="57" t="s">
        <v>85080</v>
      </c>
    </row>
    <row r="41322" spans="1:2" x14ac:dyDescent="0.2">
      <c r="A41322" s="57" t="s">
        <v>85081</v>
      </c>
      <c r="B41322" s="57" t="s">
        <v>85082</v>
      </c>
    </row>
    <row r="41323" spans="1:2" x14ac:dyDescent="0.2">
      <c r="A41323" s="57" t="s">
        <v>85083</v>
      </c>
      <c r="B41323" s="57" t="s">
        <v>85084</v>
      </c>
    </row>
    <row r="41324" spans="1:2" x14ac:dyDescent="0.2">
      <c r="A41324" s="57" t="s">
        <v>85085</v>
      </c>
      <c r="B41324" s="57" t="s">
        <v>85086</v>
      </c>
    </row>
    <row r="41325" spans="1:2" x14ac:dyDescent="0.2">
      <c r="A41325" s="57" t="s">
        <v>85087</v>
      </c>
      <c r="B41325" s="57" t="s">
        <v>85088</v>
      </c>
    </row>
    <row r="41326" spans="1:2" x14ac:dyDescent="0.2">
      <c r="A41326" s="57" t="s">
        <v>85089</v>
      </c>
      <c r="B41326" s="57" t="s">
        <v>85090</v>
      </c>
    </row>
    <row r="41327" spans="1:2" x14ac:dyDescent="0.2">
      <c r="A41327" s="57" t="s">
        <v>85091</v>
      </c>
      <c r="B41327" s="57" t="s">
        <v>85092</v>
      </c>
    </row>
    <row r="41328" spans="1:2" x14ac:dyDescent="0.2">
      <c r="A41328" s="57" t="s">
        <v>85093</v>
      </c>
      <c r="B41328" s="57" t="s">
        <v>85094</v>
      </c>
    </row>
    <row r="41329" spans="1:2" x14ac:dyDescent="0.2">
      <c r="A41329" s="57" t="s">
        <v>85095</v>
      </c>
      <c r="B41329" s="57" t="s">
        <v>85096</v>
      </c>
    </row>
    <row r="41330" spans="1:2" x14ac:dyDescent="0.2">
      <c r="A41330" s="57" t="s">
        <v>85097</v>
      </c>
      <c r="B41330" s="57" t="s">
        <v>85098</v>
      </c>
    </row>
    <row r="41331" spans="1:2" x14ac:dyDescent="0.2">
      <c r="A41331" s="57" t="s">
        <v>85099</v>
      </c>
      <c r="B41331" s="57" t="s">
        <v>85100</v>
      </c>
    </row>
    <row r="41332" spans="1:2" x14ac:dyDescent="0.2">
      <c r="A41332" s="57" t="s">
        <v>85101</v>
      </c>
      <c r="B41332" s="57" t="s">
        <v>85102</v>
      </c>
    </row>
    <row r="41333" spans="1:2" x14ac:dyDescent="0.2">
      <c r="A41333" s="57" t="s">
        <v>85103</v>
      </c>
      <c r="B41333" s="57" t="s">
        <v>85104</v>
      </c>
    </row>
    <row r="41334" spans="1:2" x14ac:dyDescent="0.2">
      <c r="A41334" s="57" t="s">
        <v>85105</v>
      </c>
      <c r="B41334" s="57" t="s">
        <v>85106</v>
      </c>
    </row>
    <row r="41335" spans="1:2" x14ac:dyDescent="0.2">
      <c r="A41335" s="57" t="s">
        <v>85107</v>
      </c>
      <c r="B41335" s="57" t="s">
        <v>85108</v>
      </c>
    </row>
    <row r="41336" spans="1:2" x14ac:dyDescent="0.2">
      <c r="A41336" s="57" t="s">
        <v>85109</v>
      </c>
      <c r="B41336" s="57" t="s">
        <v>85110</v>
      </c>
    </row>
    <row r="41337" spans="1:2" x14ac:dyDescent="0.2">
      <c r="A41337" s="57" t="s">
        <v>85111</v>
      </c>
      <c r="B41337" s="57" t="s">
        <v>85112</v>
      </c>
    </row>
    <row r="41338" spans="1:2" x14ac:dyDescent="0.2">
      <c r="A41338" s="57" t="s">
        <v>85113</v>
      </c>
      <c r="B41338" s="57" t="s">
        <v>85114</v>
      </c>
    </row>
    <row r="41339" spans="1:2" x14ac:dyDescent="0.2">
      <c r="A41339" s="57" t="s">
        <v>85115</v>
      </c>
      <c r="B41339" s="57" t="s">
        <v>85116</v>
      </c>
    </row>
    <row r="41340" spans="1:2" x14ac:dyDescent="0.2">
      <c r="A41340" s="57" t="s">
        <v>85117</v>
      </c>
      <c r="B41340" s="57" t="s">
        <v>85118</v>
      </c>
    </row>
    <row r="41341" spans="1:2" x14ac:dyDescent="0.2">
      <c r="A41341" s="57" t="s">
        <v>85119</v>
      </c>
      <c r="B41341" s="57" t="s">
        <v>85120</v>
      </c>
    </row>
    <row r="41342" spans="1:2" x14ac:dyDescent="0.2">
      <c r="A41342" s="57" t="s">
        <v>85121</v>
      </c>
      <c r="B41342" s="57" t="s">
        <v>85122</v>
      </c>
    </row>
    <row r="41343" spans="1:2" x14ac:dyDescent="0.2">
      <c r="A41343" s="57" t="s">
        <v>85123</v>
      </c>
      <c r="B41343" s="57" t="s">
        <v>85124</v>
      </c>
    </row>
    <row r="41344" spans="1:2" x14ac:dyDescent="0.2">
      <c r="A41344" s="57" t="s">
        <v>85125</v>
      </c>
      <c r="B41344" s="57" t="s">
        <v>85126</v>
      </c>
    </row>
    <row r="41345" spans="1:2" x14ac:dyDescent="0.2">
      <c r="A41345" s="57" t="s">
        <v>85127</v>
      </c>
      <c r="B41345" s="57" t="s">
        <v>85128</v>
      </c>
    </row>
    <row r="41346" spans="1:2" x14ac:dyDescent="0.2">
      <c r="A41346" s="57" t="s">
        <v>85129</v>
      </c>
      <c r="B41346" s="57" t="s">
        <v>85130</v>
      </c>
    </row>
    <row r="41347" spans="1:2" x14ac:dyDescent="0.2">
      <c r="A41347" s="57" t="s">
        <v>85131</v>
      </c>
      <c r="B41347" s="57" t="s">
        <v>85132</v>
      </c>
    </row>
    <row r="41348" spans="1:2" x14ac:dyDescent="0.2">
      <c r="A41348" s="57" t="s">
        <v>85133</v>
      </c>
      <c r="B41348" s="57" t="s">
        <v>85134</v>
      </c>
    </row>
    <row r="41349" spans="1:2" x14ac:dyDescent="0.2">
      <c r="A41349" s="57" t="s">
        <v>85135</v>
      </c>
      <c r="B41349" s="57" t="s">
        <v>85136</v>
      </c>
    </row>
    <row r="41350" spans="1:2" x14ac:dyDescent="0.2">
      <c r="A41350" s="57" t="s">
        <v>85137</v>
      </c>
      <c r="B41350" s="57" t="s">
        <v>85138</v>
      </c>
    </row>
    <row r="41351" spans="1:2" x14ac:dyDescent="0.2">
      <c r="A41351" s="57" t="s">
        <v>85139</v>
      </c>
      <c r="B41351" s="57" t="s">
        <v>85140</v>
      </c>
    </row>
    <row r="41352" spans="1:2" x14ac:dyDescent="0.2">
      <c r="A41352" s="57" t="s">
        <v>85141</v>
      </c>
      <c r="B41352" s="57" t="s">
        <v>85142</v>
      </c>
    </row>
    <row r="41353" spans="1:2" x14ac:dyDescent="0.2">
      <c r="A41353" s="57" t="s">
        <v>85143</v>
      </c>
      <c r="B41353" s="57" t="s">
        <v>85144</v>
      </c>
    </row>
    <row r="41354" spans="1:2" x14ac:dyDescent="0.2">
      <c r="A41354" s="57" t="s">
        <v>85145</v>
      </c>
      <c r="B41354" s="57" t="s">
        <v>85146</v>
      </c>
    </row>
    <row r="41355" spans="1:2" x14ac:dyDescent="0.2">
      <c r="A41355" s="57" t="s">
        <v>85147</v>
      </c>
      <c r="B41355" s="57" t="s">
        <v>85148</v>
      </c>
    </row>
    <row r="41356" spans="1:2" x14ac:dyDescent="0.2">
      <c r="A41356" s="57" t="s">
        <v>85149</v>
      </c>
      <c r="B41356" s="57" t="s">
        <v>85150</v>
      </c>
    </row>
    <row r="41357" spans="1:2" x14ac:dyDescent="0.2">
      <c r="A41357" s="57" t="s">
        <v>85151</v>
      </c>
      <c r="B41357" s="57" t="s">
        <v>85152</v>
      </c>
    </row>
    <row r="41358" spans="1:2" x14ac:dyDescent="0.2">
      <c r="A41358" s="57" t="s">
        <v>85153</v>
      </c>
      <c r="B41358" s="57" t="s">
        <v>85154</v>
      </c>
    </row>
    <row r="41359" spans="1:2" x14ac:dyDescent="0.2">
      <c r="A41359" s="57" t="s">
        <v>85155</v>
      </c>
      <c r="B41359" s="57" t="s">
        <v>85156</v>
      </c>
    </row>
    <row r="41360" spans="1:2" x14ac:dyDescent="0.2">
      <c r="A41360" s="57" t="s">
        <v>85157</v>
      </c>
      <c r="B41360" s="57" t="s">
        <v>85158</v>
      </c>
    </row>
    <row r="41361" spans="1:2" x14ac:dyDescent="0.2">
      <c r="A41361" s="57" t="s">
        <v>85159</v>
      </c>
      <c r="B41361" s="57" t="s">
        <v>85160</v>
      </c>
    </row>
    <row r="41362" spans="1:2" x14ac:dyDescent="0.2">
      <c r="A41362" s="57" t="s">
        <v>85161</v>
      </c>
      <c r="B41362" s="57" t="s">
        <v>85162</v>
      </c>
    </row>
    <row r="41363" spans="1:2" x14ac:dyDescent="0.2">
      <c r="A41363" s="57" t="s">
        <v>85163</v>
      </c>
      <c r="B41363" s="57" t="s">
        <v>85164</v>
      </c>
    </row>
    <row r="41364" spans="1:2" x14ac:dyDescent="0.2">
      <c r="A41364" s="57" t="s">
        <v>85165</v>
      </c>
      <c r="B41364" s="57" t="s">
        <v>85166</v>
      </c>
    </row>
    <row r="41365" spans="1:2" x14ac:dyDescent="0.2">
      <c r="A41365" s="57" t="s">
        <v>85167</v>
      </c>
      <c r="B41365" s="57" t="s">
        <v>85168</v>
      </c>
    </row>
    <row r="41366" spans="1:2" x14ac:dyDescent="0.2">
      <c r="A41366" s="57" t="s">
        <v>85169</v>
      </c>
      <c r="B41366" s="57" t="s">
        <v>85170</v>
      </c>
    </row>
    <row r="41367" spans="1:2" x14ac:dyDescent="0.2">
      <c r="A41367" s="57" t="s">
        <v>85171</v>
      </c>
      <c r="B41367" s="57" t="s">
        <v>85172</v>
      </c>
    </row>
    <row r="41368" spans="1:2" x14ac:dyDescent="0.2">
      <c r="A41368" s="57" t="s">
        <v>85173</v>
      </c>
      <c r="B41368" s="57" t="s">
        <v>85174</v>
      </c>
    </row>
    <row r="41369" spans="1:2" x14ac:dyDescent="0.2">
      <c r="A41369" s="57" t="s">
        <v>85175</v>
      </c>
      <c r="B41369" s="57" t="s">
        <v>85176</v>
      </c>
    </row>
    <row r="41370" spans="1:2" x14ac:dyDescent="0.2">
      <c r="A41370" s="57" t="s">
        <v>85177</v>
      </c>
      <c r="B41370" s="57" t="s">
        <v>85178</v>
      </c>
    </row>
    <row r="41371" spans="1:2" x14ac:dyDescent="0.2">
      <c r="A41371" s="57" t="s">
        <v>85179</v>
      </c>
      <c r="B41371" s="57" t="s">
        <v>85180</v>
      </c>
    </row>
    <row r="41372" spans="1:2" x14ac:dyDescent="0.2">
      <c r="A41372" s="57" t="s">
        <v>85181</v>
      </c>
      <c r="B41372" s="57" t="s">
        <v>85182</v>
      </c>
    </row>
    <row r="41373" spans="1:2" x14ac:dyDescent="0.2">
      <c r="A41373" s="57" t="s">
        <v>85183</v>
      </c>
      <c r="B41373" s="57" t="s">
        <v>85184</v>
      </c>
    </row>
    <row r="41374" spans="1:2" x14ac:dyDescent="0.2">
      <c r="A41374" s="57" t="s">
        <v>85185</v>
      </c>
      <c r="B41374" s="57" t="s">
        <v>85186</v>
      </c>
    </row>
    <row r="41375" spans="1:2" x14ac:dyDescent="0.2">
      <c r="A41375" s="57" t="s">
        <v>85187</v>
      </c>
      <c r="B41375" s="57" t="s">
        <v>85188</v>
      </c>
    </row>
    <row r="41376" spans="1:2" x14ac:dyDescent="0.2">
      <c r="A41376" s="57" t="s">
        <v>85189</v>
      </c>
      <c r="B41376" s="57" t="s">
        <v>85190</v>
      </c>
    </row>
    <row r="41377" spans="1:2" x14ac:dyDescent="0.2">
      <c r="A41377" s="57" t="s">
        <v>85191</v>
      </c>
      <c r="B41377" s="57" t="s">
        <v>85192</v>
      </c>
    </row>
    <row r="41378" spans="1:2" x14ac:dyDescent="0.2">
      <c r="A41378" s="57" t="s">
        <v>85193</v>
      </c>
      <c r="B41378" s="57" t="s">
        <v>85194</v>
      </c>
    </row>
    <row r="41379" spans="1:2" x14ac:dyDescent="0.2">
      <c r="A41379" s="57" t="s">
        <v>85195</v>
      </c>
      <c r="B41379" s="57" t="s">
        <v>85196</v>
      </c>
    </row>
    <row r="41380" spans="1:2" x14ac:dyDescent="0.2">
      <c r="A41380" s="57" t="s">
        <v>85197</v>
      </c>
      <c r="B41380" s="57" t="s">
        <v>85198</v>
      </c>
    </row>
    <row r="41381" spans="1:2" x14ac:dyDescent="0.2">
      <c r="A41381" s="57" t="s">
        <v>85199</v>
      </c>
      <c r="B41381" s="57" t="s">
        <v>85200</v>
      </c>
    </row>
    <row r="41382" spans="1:2" x14ac:dyDescent="0.2">
      <c r="A41382" s="57" t="s">
        <v>85201</v>
      </c>
      <c r="B41382" s="57" t="s">
        <v>85202</v>
      </c>
    </row>
    <row r="41383" spans="1:2" x14ac:dyDescent="0.2">
      <c r="A41383" s="57" t="s">
        <v>85203</v>
      </c>
      <c r="B41383" s="57" t="s">
        <v>85204</v>
      </c>
    </row>
    <row r="41384" spans="1:2" x14ac:dyDescent="0.2">
      <c r="A41384" s="57" t="s">
        <v>85205</v>
      </c>
      <c r="B41384" s="57" t="s">
        <v>85206</v>
      </c>
    </row>
    <row r="41385" spans="1:2" x14ac:dyDescent="0.2">
      <c r="A41385" s="57" t="s">
        <v>85207</v>
      </c>
      <c r="B41385" s="57" t="s">
        <v>85208</v>
      </c>
    </row>
    <row r="41386" spans="1:2" x14ac:dyDescent="0.2">
      <c r="A41386" s="57" t="s">
        <v>85209</v>
      </c>
      <c r="B41386" s="57" t="s">
        <v>85210</v>
      </c>
    </row>
    <row r="41387" spans="1:2" x14ac:dyDescent="0.2">
      <c r="A41387" s="57" t="s">
        <v>85211</v>
      </c>
      <c r="B41387" s="57" t="s">
        <v>85212</v>
      </c>
    </row>
    <row r="41388" spans="1:2" x14ac:dyDescent="0.2">
      <c r="A41388" s="57" t="s">
        <v>85213</v>
      </c>
      <c r="B41388" s="57" t="s">
        <v>85214</v>
      </c>
    </row>
    <row r="41389" spans="1:2" x14ac:dyDescent="0.2">
      <c r="A41389" s="57" t="s">
        <v>85215</v>
      </c>
      <c r="B41389" s="57" t="s">
        <v>85216</v>
      </c>
    </row>
    <row r="41390" spans="1:2" x14ac:dyDescent="0.2">
      <c r="A41390" s="57" t="s">
        <v>85217</v>
      </c>
      <c r="B41390" s="57" t="s">
        <v>85218</v>
      </c>
    </row>
    <row r="41391" spans="1:2" x14ac:dyDescent="0.2">
      <c r="A41391" s="57" t="s">
        <v>85219</v>
      </c>
      <c r="B41391" s="57" t="s">
        <v>85220</v>
      </c>
    </row>
    <row r="41392" spans="1:2" x14ac:dyDescent="0.2">
      <c r="A41392" s="57" t="s">
        <v>85221</v>
      </c>
      <c r="B41392" s="57" t="s">
        <v>85222</v>
      </c>
    </row>
    <row r="41393" spans="1:2" x14ac:dyDescent="0.2">
      <c r="A41393" s="57" t="s">
        <v>85223</v>
      </c>
      <c r="B41393" s="57" t="s">
        <v>85224</v>
      </c>
    </row>
    <row r="41394" spans="1:2" x14ac:dyDescent="0.2">
      <c r="A41394" s="57" t="s">
        <v>85225</v>
      </c>
      <c r="B41394" s="57" t="s">
        <v>85226</v>
      </c>
    </row>
    <row r="41395" spans="1:2" x14ac:dyDescent="0.2">
      <c r="A41395" s="57" t="s">
        <v>85227</v>
      </c>
      <c r="B41395" s="57" t="s">
        <v>85228</v>
      </c>
    </row>
    <row r="41396" spans="1:2" x14ac:dyDescent="0.2">
      <c r="A41396" s="57" t="s">
        <v>85229</v>
      </c>
      <c r="B41396" s="57" t="s">
        <v>85230</v>
      </c>
    </row>
    <row r="41397" spans="1:2" x14ac:dyDescent="0.2">
      <c r="A41397" s="57" t="s">
        <v>85231</v>
      </c>
      <c r="B41397" s="57" t="s">
        <v>85232</v>
      </c>
    </row>
    <row r="41398" spans="1:2" x14ac:dyDescent="0.2">
      <c r="A41398" s="57" t="s">
        <v>85233</v>
      </c>
      <c r="B41398" s="57" t="s">
        <v>85234</v>
      </c>
    </row>
    <row r="41399" spans="1:2" x14ac:dyDescent="0.2">
      <c r="A41399" s="57" t="s">
        <v>85235</v>
      </c>
      <c r="B41399" s="57" t="s">
        <v>85236</v>
      </c>
    </row>
    <row r="41400" spans="1:2" x14ac:dyDescent="0.2">
      <c r="A41400" s="57" t="s">
        <v>85237</v>
      </c>
      <c r="B41400" s="57" t="s">
        <v>85238</v>
      </c>
    </row>
    <row r="41401" spans="1:2" x14ac:dyDescent="0.2">
      <c r="A41401" s="57" t="s">
        <v>85239</v>
      </c>
      <c r="B41401" s="57" t="s">
        <v>85240</v>
      </c>
    </row>
    <row r="41402" spans="1:2" x14ac:dyDescent="0.2">
      <c r="A41402" s="57" t="s">
        <v>85241</v>
      </c>
      <c r="B41402" s="57" t="s">
        <v>85242</v>
      </c>
    </row>
    <row r="41403" spans="1:2" x14ac:dyDescent="0.2">
      <c r="A41403" s="57" t="s">
        <v>85243</v>
      </c>
      <c r="B41403" s="57" t="s">
        <v>85244</v>
      </c>
    </row>
    <row r="41404" spans="1:2" x14ac:dyDescent="0.2">
      <c r="A41404" s="57" t="s">
        <v>85245</v>
      </c>
      <c r="B41404" s="57" t="s">
        <v>85246</v>
      </c>
    </row>
    <row r="41405" spans="1:2" x14ac:dyDescent="0.2">
      <c r="A41405" s="57" t="s">
        <v>85247</v>
      </c>
      <c r="B41405" s="57" t="s">
        <v>85248</v>
      </c>
    </row>
    <row r="41406" spans="1:2" x14ac:dyDescent="0.2">
      <c r="A41406" s="57" t="s">
        <v>85249</v>
      </c>
      <c r="B41406" s="57" t="s">
        <v>85250</v>
      </c>
    </row>
    <row r="41407" spans="1:2" x14ac:dyDescent="0.2">
      <c r="A41407" s="57" t="s">
        <v>85251</v>
      </c>
      <c r="B41407" s="57" t="s">
        <v>85252</v>
      </c>
    </row>
    <row r="41408" spans="1:2" x14ac:dyDescent="0.2">
      <c r="A41408" s="57" t="s">
        <v>85253</v>
      </c>
      <c r="B41408" s="57" t="s">
        <v>85254</v>
      </c>
    </row>
    <row r="41409" spans="1:2" x14ac:dyDescent="0.2">
      <c r="A41409" s="57" t="s">
        <v>85255</v>
      </c>
      <c r="B41409" s="57" t="s">
        <v>85256</v>
      </c>
    </row>
    <row r="41410" spans="1:2" x14ac:dyDescent="0.2">
      <c r="A41410" s="57" t="s">
        <v>85257</v>
      </c>
      <c r="B41410" s="57" t="s">
        <v>85258</v>
      </c>
    </row>
    <row r="41411" spans="1:2" x14ac:dyDescent="0.2">
      <c r="A41411" s="57" t="s">
        <v>85259</v>
      </c>
      <c r="B41411" s="57" t="s">
        <v>85260</v>
      </c>
    </row>
    <row r="41412" spans="1:2" x14ac:dyDescent="0.2">
      <c r="A41412" s="57" t="s">
        <v>85261</v>
      </c>
      <c r="B41412" s="57" t="s">
        <v>85262</v>
      </c>
    </row>
    <row r="41413" spans="1:2" x14ac:dyDescent="0.2">
      <c r="A41413" s="57" t="s">
        <v>85263</v>
      </c>
      <c r="B41413" s="57" t="s">
        <v>85264</v>
      </c>
    </row>
    <row r="41414" spans="1:2" x14ac:dyDescent="0.2">
      <c r="A41414" s="57" t="s">
        <v>85265</v>
      </c>
      <c r="B41414" s="57" t="s">
        <v>85266</v>
      </c>
    </row>
    <row r="41415" spans="1:2" x14ac:dyDescent="0.2">
      <c r="A41415" s="57" t="s">
        <v>85267</v>
      </c>
      <c r="B41415" s="57" t="s">
        <v>85268</v>
      </c>
    </row>
    <row r="41416" spans="1:2" x14ac:dyDescent="0.2">
      <c r="A41416" s="57" t="s">
        <v>85269</v>
      </c>
      <c r="B41416" s="57" t="s">
        <v>85270</v>
      </c>
    </row>
    <row r="41417" spans="1:2" x14ac:dyDescent="0.2">
      <c r="A41417" s="57" t="s">
        <v>85271</v>
      </c>
      <c r="B41417" s="57" t="s">
        <v>85272</v>
      </c>
    </row>
    <row r="41418" spans="1:2" x14ac:dyDescent="0.2">
      <c r="A41418" s="57" t="s">
        <v>85273</v>
      </c>
      <c r="B41418" s="57" t="s">
        <v>85274</v>
      </c>
    </row>
    <row r="41419" spans="1:2" x14ac:dyDescent="0.2">
      <c r="A41419" s="57" t="s">
        <v>85275</v>
      </c>
      <c r="B41419" s="57" t="s">
        <v>85276</v>
      </c>
    </row>
    <row r="41420" spans="1:2" x14ac:dyDescent="0.2">
      <c r="A41420" s="57" t="s">
        <v>85277</v>
      </c>
      <c r="B41420" s="57" t="s">
        <v>85278</v>
      </c>
    </row>
    <row r="41421" spans="1:2" x14ac:dyDescent="0.2">
      <c r="A41421" s="57" t="s">
        <v>85279</v>
      </c>
      <c r="B41421" s="57" t="s">
        <v>85280</v>
      </c>
    </row>
    <row r="41422" spans="1:2" x14ac:dyDescent="0.2">
      <c r="A41422" s="57" t="s">
        <v>85281</v>
      </c>
      <c r="B41422" s="57" t="s">
        <v>85282</v>
      </c>
    </row>
    <row r="41423" spans="1:2" x14ac:dyDescent="0.2">
      <c r="A41423" s="57" t="s">
        <v>85283</v>
      </c>
      <c r="B41423" s="57" t="s">
        <v>85284</v>
      </c>
    </row>
    <row r="41424" spans="1:2" x14ac:dyDescent="0.2">
      <c r="A41424" s="57" t="s">
        <v>85285</v>
      </c>
      <c r="B41424" s="57" t="s">
        <v>81579</v>
      </c>
    </row>
    <row r="41425" spans="1:2" x14ac:dyDescent="0.2">
      <c r="A41425" s="57" t="s">
        <v>85286</v>
      </c>
      <c r="B41425" s="57" t="s">
        <v>84715</v>
      </c>
    </row>
    <row r="41426" spans="1:2" x14ac:dyDescent="0.2">
      <c r="A41426" s="57" t="s">
        <v>85287</v>
      </c>
      <c r="B41426" s="57" t="s">
        <v>85288</v>
      </c>
    </row>
    <row r="41427" spans="1:2" x14ac:dyDescent="0.2">
      <c r="A41427" s="57" t="s">
        <v>85289</v>
      </c>
      <c r="B41427" s="57" t="s">
        <v>85290</v>
      </c>
    </row>
    <row r="41428" spans="1:2" x14ac:dyDescent="0.2">
      <c r="A41428" s="57" t="s">
        <v>85291</v>
      </c>
      <c r="B41428" s="57" t="s">
        <v>85292</v>
      </c>
    </row>
    <row r="41429" spans="1:2" x14ac:dyDescent="0.2">
      <c r="A41429" s="57" t="s">
        <v>85293</v>
      </c>
      <c r="B41429" s="57" t="s">
        <v>85294</v>
      </c>
    </row>
    <row r="41430" spans="1:2" x14ac:dyDescent="0.2">
      <c r="A41430" s="57" t="s">
        <v>85295</v>
      </c>
      <c r="B41430" s="57" t="s">
        <v>85296</v>
      </c>
    </row>
    <row r="41431" spans="1:2" x14ac:dyDescent="0.2">
      <c r="A41431" s="57" t="s">
        <v>85297</v>
      </c>
      <c r="B41431" s="57" t="s">
        <v>85298</v>
      </c>
    </row>
    <row r="41432" spans="1:2" x14ac:dyDescent="0.2">
      <c r="A41432" s="57" t="s">
        <v>85299</v>
      </c>
      <c r="B41432" s="57" t="s">
        <v>85300</v>
      </c>
    </row>
    <row r="41433" spans="1:2" x14ac:dyDescent="0.2">
      <c r="A41433" s="57" t="s">
        <v>85301</v>
      </c>
      <c r="B41433" s="57" t="s">
        <v>85302</v>
      </c>
    </row>
    <row r="41434" spans="1:2" x14ac:dyDescent="0.2">
      <c r="A41434" s="57" t="s">
        <v>85303</v>
      </c>
      <c r="B41434" s="57" t="s">
        <v>85304</v>
      </c>
    </row>
    <row r="41435" spans="1:2" x14ac:dyDescent="0.2">
      <c r="A41435" s="57" t="s">
        <v>85305</v>
      </c>
      <c r="B41435" s="57" t="s">
        <v>85306</v>
      </c>
    </row>
    <row r="41436" spans="1:2" x14ac:dyDescent="0.2">
      <c r="A41436" s="57" t="s">
        <v>85307</v>
      </c>
      <c r="B41436" s="57" t="s">
        <v>85308</v>
      </c>
    </row>
    <row r="41437" spans="1:2" x14ac:dyDescent="0.2">
      <c r="A41437" s="57" t="s">
        <v>85309</v>
      </c>
      <c r="B41437" s="57" t="s">
        <v>85310</v>
      </c>
    </row>
    <row r="41438" spans="1:2" x14ac:dyDescent="0.2">
      <c r="A41438" s="57" t="s">
        <v>85311</v>
      </c>
      <c r="B41438" s="57" t="s">
        <v>85312</v>
      </c>
    </row>
    <row r="41439" spans="1:2" x14ac:dyDescent="0.2">
      <c r="A41439" s="57" t="s">
        <v>85313</v>
      </c>
      <c r="B41439" s="57" t="s">
        <v>85314</v>
      </c>
    </row>
    <row r="41440" spans="1:2" x14ac:dyDescent="0.2">
      <c r="A41440" s="57" t="s">
        <v>85315</v>
      </c>
      <c r="B41440" s="57" t="s">
        <v>85316</v>
      </c>
    </row>
    <row r="41441" spans="1:2" x14ac:dyDescent="0.2">
      <c r="A41441" s="57" t="s">
        <v>85317</v>
      </c>
      <c r="B41441" s="57" t="s">
        <v>85318</v>
      </c>
    </row>
    <row r="41442" spans="1:2" x14ac:dyDescent="0.2">
      <c r="A41442" s="57" t="s">
        <v>85319</v>
      </c>
      <c r="B41442" s="57" t="s">
        <v>85320</v>
      </c>
    </row>
    <row r="41443" spans="1:2" x14ac:dyDescent="0.2">
      <c r="A41443" s="57" t="s">
        <v>85321</v>
      </c>
      <c r="B41443" s="57" t="s">
        <v>85322</v>
      </c>
    </row>
    <row r="41444" spans="1:2" x14ac:dyDescent="0.2">
      <c r="A41444" s="57" t="s">
        <v>85323</v>
      </c>
      <c r="B41444" s="57" t="s">
        <v>85324</v>
      </c>
    </row>
    <row r="41445" spans="1:2" x14ac:dyDescent="0.2">
      <c r="A41445" s="57" t="s">
        <v>85325</v>
      </c>
      <c r="B41445" s="57" t="s">
        <v>85326</v>
      </c>
    </row>
    <row r="41446" spans="1:2" x14ac:dyDescent="0.2">
      <c r="A41446" s="57" t="s">
        <v>85327</v>
      </c>
      <c r="B41446" s="57" t="s">
        <v>85328</v>
      </c>
    </row>
    <row r="41447" spans="1:2" x14ac:dyDescent="0.2">
      <c r="A41447" s="57" t="s">
        <v>85329</v>
      </c>
      <c r="B41447" s="57" t="s">
        <v>85330</v>
      </c>
    </row>
    <row r="41448" spans="1:2" x14ac:dyDescent="0.2">
      <c r="A41448" s="57" t="s">
        <v>85331</v>
      </c>
      <c r="B41448" s="57" t="s">
        <v>85332</v>
      </c>
    </row>
    <row r="41449" spans="1:2" x14ac:dyDescent="0.2">
      <c r="A41449" s="57" t="s">
        <v>85333</v>
      </c>
      <c r="B41449" s="57" t="s">
        <v>85334</v>
      </c>
    </row>
    <row r="41450" spans="1:2" x14ac:dyDescent="0.2">
      <c r="A41450" s="57" t="s">
        <v>85335</v>
      </c>
      <c r="B41450" s="57" t="s">
        <v>85336</v>
      </c>
    </row>
    <row r="41451" spans="1:2" x14ac:dyDescent="0.2">
      <c r="A41451" s="57" t="s">
        <v>85337</v>
      </c>
      <c r="B41451" s="57" t="s">
        <v>85338</v>
      </c>
    </row>
    <row r="41452" spans="1:2" x14ac:dyDescent="0.2">
      <c r="A41452" s="57" t="s">
        <v>85339</v>
      </c>
      <c r="B41452" s="57" t="s">
        <v>85340</v>
      </c>
    </row>
    <row r="41453" spans="1:2" x14ac:dyDescent="0.2">
      <c r="A41453" s="57" t="s">
        <v>85341</v>
      </c>
      <c r="B41453" s="57" t="s">
        <v>85342</v>
      </c>
    </row>
    <row r="41454" spans="1:2" x14ac:dyDescent="0.2">
      <c r="A41454" s="57" t="s">
        <v>85343</v>
      </c>
      <c r="B41454" s="57" t="s">
        <v>85344</v>
      </c>
    </row>
    <row r="41455" spans="1:2" x14ac:dyDescent="0.2">
      <c r="A41455" s="57" t="s">
        <v>85345</v>
      </c>
      <c r="B41455" s="57" t="s">
        <v>85346</v>
      </c>
    </row>
    <row r="41456" spans="1:2" x14ac:dyDescent="0.2">
      <c r="A41456" s="57" t="s">
        <v>85347</v>
      </c>
      <c r="B41456" s="57" t="s">
        <v>85348</v>
      </c>
    </row>
    <row r="41457" spans="1:2" x14ac:dyDescent="0.2">
      <c r="A41457" s="57" t="s">
        <v>85349</v>
      </c>
      <c r="B41457" s="57" t="s">
        <v>85350</v>
      </c>
    </row>
    <row r="41458" spans="1:2" x14ac:dyDescent="0.2">
      <c r="A41458" s="57" t="s">
        <v>85351</v>
      </c>
      <c r="B41458" s="57" t="s">
        <v>85352</v>
      </c>
    </row>
    <row r="41459" spans="1:2" x14ac:dyDescent="0.2">
      <c r="A41459" s="57" t="s">
        <v>85353</v>
      </c>
      <c r="B41459" s="57" t="s">
        <v>85354</v>
      </c>
    </row>
    <row r="41460" spans="1:2" x14ac:dyDescent="0.2">
      <c r="A41460" s="57" t="s">
        <v>85355</v>
      </c>
      <c r="B41460" s="57" t="s">
        <v>85356</v>
      </c>
    </row>
    <row r="41461" spans="1:2" x14ac:dyDescent="0.2">
      <c r="A41461" s="57" t="s">
        <v>85357</v>
      </c>
      <c r="B41461" s="57" t="s">
        <v>85358</v>
      </c>
    </row>
    <row r="41462" spans="1:2" x14ac:dyDescent="0.2">
      <c r="A41462" s="57" t="s">
        <v>85359</v>
      </c>
      <c r="B41462" s="57" t="s">
        <v>85360</v>
      </c>
    </row>
    <row r="41463" spans="1:2" x14ac:dyDescent="0.2">
      <c r="A41463" s="57" t="s">
        <v>85361</v>
      </c>
      <c r="B41463" s="57" t="s">
        <v>85362</v>
      </c>
    </row>
    <row r="41464" spans="1:2" x14ac:dyDescent="0.2">
      <c r="A41464" s="57" t="s">
        <v>85363</v>
      </c>
      <c r="B41464" s="57" t="s">
        <v>85364</v>
      </c>
    </row>
    <row r="41465" spans="1:2" x14ac:dyDescent="0.2">
      <c r="A41465" s="57" t="s">
        <v>85365</v>
      </c>
      <c r="B41465" s="57" t="s">
        <v>85366</v>
      </c>
    </row>
    <row r="41466" spans="1:2" x14ac:dyDescent="0.2">
      <c r="A41466" s="57" t="s">
        <v>85367</v>
      </c>
      <c r="B41466" s="57" t="s">
        <v>85368</v>
      </c>
    </row>
    <row r="41467" spans="1:2" x14ac:dyDescent="0.2">
      <c r="A41467" s="57" t="s">
        <v>85369</v>
      </c>
      <c r="B41467" s="57" t="s">
        <v>85370</v>
      </c>
    </row>
    <row r="41468" spans="1:2" x14ac:dyDescent="0.2">
      <c r="A41468" s="57" t="s">
        <v>85371</v>
      </c>
      <c r="B41468" s="57" t="s">
        <v>85372</v>
      </c>
    </row>
    <row r="41469" spans="1:2" x14ac:dyDescent="0.2">
      <c r="A41469" s="57" t="s">
        <v>85373</v>
      </c>
      <c r="B41469" s="57" t="s">
        <v>85374</v>
      </c>
    </row>
    <row r="41470" spans="1:2" x14ac:dyDescent="0.2">
      <c r="A41470" s="57" t="s">
        <v>85375</v>
      </c>
      <c r="B41470" s="57" t="s">
        <v>85376</v>
      </c>
    </row>
    <row r="41471" spans="1:2" x14ac:dyDescent="0.2">
      <c r="A41471" s="57" t="s">
        <v>85377</v>
      </c>
      <c r="B41471" s="57" t="s">
        <v>85378</v>
      </c>
    </row>
    <row r="41472" spans="1:2" x14ac:dyDescent="0.2">
      <c r="A41472" s="57" t="s">
        <v>85379</v>
      </c>
      <c r="B41472" s="57" t="s">
        <v>85380</v>
      </c>
    </row>
    <row r="41473" spans="1:2" x14ac:dyDescent="0.2">
      <c r="A41473" s="57" t="s">
        <v>85381</v>
      </c>
      <c r="B41473" s="57" t="s">
        <v>85382</v>
      </c>
    </row>
    <row r="41474" spans="1:2" x14ac:dyDescent="0.2">
      <c r="A41474" s="57" t="s">
        <v>85383</v>
      </c>
      <c r="B41474" s="57" t="s">
        <v>85384</v>
      </c>
    </row>
    <row r="41475" spans="1:2" x14ac:dyDescent="0.2">
      <c r="A41475" s="57" t="s">
        <v>85385</v>
      </c>
      <c r="B41475" s="57" t="s">
        <v>85386</v>
      </c>
    </row>
    <row r="41476" spans="1:2" x14ac:dyDescent="0.2">
      <c r="A41476" s="57" t="s">
        <v>85387</v>
      </c>
      <c r="B41476" s="57" t="s">
        <v>85388</v>
      </c>
    </row>
    <row r="41477" spans="1:2" x14ac:dyDescent="0.2">
      <c r="A41477" s="57" t="s">
        <v>85389</v>
      </c>
      <c r="B41477" s="57" t="s">
        <v>85390</v>
      </c>
    </row>
    <row r="41478" spans="1:2" x14ac:dyDescent="0.2">
      <c r="A41478" s="57" t="s">
        <v>85391</v>
      </c>
      <c r="B41478" s="57" t="s">
        <v>85392</v>
      </c>
    </row>
    <row r="41479" spans="1:2" x14ac:dyDescent="0.2">
      <c r="A41479" s="57" t="s">
        <v>85393</v>
      </c>
      <c r="B41479" s="57" t="s">
        <v>85394</v>
      </c>
    </row>
    <row r="41480" spans="1:2" x14ac:dyDescent="0.2">
      <c r="A41480" s="57" t="s">
        <v>85395</v>
      </c>
      <c r="B41480" s="57" t="s">
        <v>85396</v>
      </c>
    </row>
    <row r="41481" spans="1:2" x14ac:dyDescent="0.2">
      <c r="A41481" s="57" t="s">
        <v>85397</v>
      </c>
      <c r="B41481" s="57" t="s">
        <v>85398</v>
      </c>
    </row>
    <row r="41482" spans="1:2" x14ac:dyDescent="0.2">
      <c r="A41482" s="57" t="s">
        <v>85399</v>
      </c>
      <c r="B41482" s="57" t="s">
        <v>85400</v>
      </c>
    </row>
    <row r="41483" spans="1:2" x14ac:dyDescent="0.2">
      <c r="A41483" s="57" t="s">
        <v>85401</v>
      </c>
      <c r="B41483" s="57" t="s">
        <v>85402</v>
      </c>
    </row>
    <row r="41484" spans="1:2" x14ac:dyDescent="0.2">
      <c r="A41484" s="57" t="s">
        <v>85403</v>
      </c>
      <c r="B41484" s="57" t="s">
        <v>85404</v>
      </c>
    </row>
    <row r="41485" spans="1:2" x14ac:dyDescent="0.2">
      <c r="A41485" s="57" t="s">
        <v>85405</v>
      </c>
      <c r="B41485" s="57" t="s">
        <v>85406</v>
      </c>
    </row>
    <row r="41486" spans="1:2" x14ac:dyDescent="0.2">
      <c r="A41486" s="57" t="s">
        <v>85407</v>
      </c>
      <c r="B41486" s="57" t="s">
        <v>85408</v>
      </c>
    </row>
    <row r="41487" spans="1:2" x14ac:dyDescent="0.2">
      <c r="A41487" s="57" t="s">
        <v>85409</v>
      </c>
      <c r="B41487" s="57" t="s">
        <v>85410</v>
      </c>
    </row>
    <row r="41488" spans="1:2" x14ac:dyDescent="0.2">
      <c r="A41488" s="57" t="s">
        <v>85411</v>
      </c>
      <c r="B41488" s="57" t="s">
        <v>85412</v>
      </c>
    </row>
    <row r="41489" spans="1:2" x14ac:dyDescent="0.2">
      <c r="A41489" s="57" t="s">
        <v>85413</v>
      </c>
      <c r="B41489" s="57" t="s">
        <v>85414</v>
      </c>
    </row>
    <row r="41490" spans="1:2" x14ac:dyDescent="0.2">
      <c r="A41490" s="57" t="s">
        <v>85415</v>
      </c>
      <c r="B41490" s="57" t="s">
        <v>85416</v>
      </c>
    </row>
    <row r="41491" spans="1:2" x14ac:dyDescent="0.2">
      <c r="A41491" s="57" t="s">
        <v>85417</v>
      </c>
      <c r="B41491" s="57" t="s">
        <v>85418</v>
      </c>
    </row>
    <row r="41492" spans="1:2" x14ac:dyDescent="0.2">
      <c r="A41492" s="57" t="s">
        <v>85419</v>
      </c>
      <c r="B41492" s="57" t="s">
        <v>85420</v>
      </c>
    </row>
    <row r="41493" spans="1:2" x14ac:dyDescent="0.2">
      <c r="A41493" s="57" t="s">
        <v>85421</v>
      </c>
      <c r="B41493" s="57" t="s">
        <v>85422</v>
      </c>
    </row>
    <row r="41494" spans="1:2" x14ac:dyDescent="0.2">
      <c r="A41494" s="57" t="s">
        <v>85423</v>
      </c>
      <c r="B41494" s="57" t="s">
        <v>85424</v>
      </c>
    </row>
    <row r="41495" spans="1:2" x14ac:dyDescent="0.2">
      <c r="A41495" s="57" t="s">
        <v>85425</v>
      </c>
      <c r="B41495" s="57" t="s">
        <v>85426</v>
      </c>
    </row>
    <row r="41496" spans="1:2" x14ac:dyDescent="0.2">
      <c r="A41496" s="57" t="s">
        <v>85427</v>
      </c>
      <c r="B41496" s="57" t="s">
        <v>85428</v>
      </c>
    </row>
    <row r="41497" spans="1:2" x14ac:dyDescent="0.2">
      <c r="A41497" s="57" t="s">
        <v>85429</v>
      </c>
      <c r="B41497" s="57" t="s">
        <v>85430</v>
      </c>
    </row>
    <row r="41498" spans="1:2" x14ac:dyDescent="0.2">
      <c r="A41498" s="57" t="s">
        <v>85431</v>
      </c>
      <c r="B41498" s="57" t="s">
        <v>85432</v>
      </c>
    </row>
    <row r="41499" spans="1:2" x14ac:dyDescent="0.2">
      <c r="A41499" s="57" t="s">
        <v>85433</v>
      </c>
      <c r="B41499" s="57" t="s">
        <v>85434</v>
      </c>
    </row>
    <row r="41500" spans="1:2" x14ac:dyDescent="0.2">
      <c r="A41500" s="57" t="s">
        <v>85435</v>
      </c>
      <c r="B41500" s="57" t="s">
        <v>85436</v>
      </c>
    </row>
    <row r="41501" spans="1:2" x14ac:dyDescent="0.2">
      <c r="A41501" s="57" t="s">
        <v>85437</v>
      </c>
      <c r="B41501" s="57" t="s">
        <v>85438</v>
      </c>
    </row>
    <row r="41502" spans="1:2" x14ac:dyDescent="0.2">
      <c r="A41502" s="57" t="s">
        <v>85439</v>
      </c>
      <c r="B41502" s="57" t="s">
        <v>85440</v>
      </c>
    </row>
    <row r="41503" spans="1:2" x14ac:dyDescent="0.2">
      <c r="A41503" s="57" t="s">
        <v>85441</v>
      </c>
      <c r="B41503" s="57" t="s">
        <v>85442</v>
      </c>
    </row>
    <row r="41504" spans="1:2" x14ac:dyDescent="0.2">
      <c r="A41504" s="57" t="s">
        <v>85443</v>
      </c>
      <c r="B41504" s="57" t="s">
        <v>85444</v>
      </c>
    </row>
    <row r="41505" spans="1:2" x14ac:dyDescent="0.2">
      <c r="A41505" s="57" t="s">
        <v>85445</v>
      </c>
      <c r="B41505" s="57" t="s">
        <v>85446</v>
      </c>
    </row>
    <row r="41506" spans="1:2" x14ac:dyDescent="0.2">
      <c r="A41506" s="57" t="s">
        <v>85447</v>
      </c>
      <c r="B41506" s="57" t="s">
        <v>85448</v>
      </c>
    </row>
    <row r="41507" spans="1:2" x14ac:dyDescent="0.2">
      <c r="A41507" s="57" t="s">
        <v>85449</v>
      </c>
      <c r="B41507" s="57" t="s">
        <v>85450</v>
      </c>
    </row>
    <row r="41508" spans="1:2" x14ac:dyDescent="0.2">
      <c r="A41508" s="57" t="s">
        <v>85451</v>
      </c>
      <c r="B41508" s="57" t="s">
        <v>85452</v>
      </c>
    </row>
    <row r="41509" spans="1:2" x14ac:dyDescent="0.2">
      <c r="A41509" s="57" t="s">
        <v>85453</v>
      </c>
      <c r="B41509" s="57" t="s">
        <v>85454</v>
      </c>
    </row>
    <row r="41510" spans="1:2" x14ac:dyDescent="0.2">
      <c r="A41510" s="57" t="s">
        <v>85455</v>
      </c>
      <c r="B41510" s="57" t="s">
        <v>85456</v>
      </c>
    </row>
    <row r="41511" spans="1:2" x14ac:dyDescent="0.2">
      <c r="A41511" s="57" t="s">
        <v>85457</v>
      </c>
      <c r="B41511" s="57" t="s">
        <v>85458</v>
      </c>
    </row>
    <row r="41512" spans="1:2" x14ac:dyDescent="0.2">
      <c r="A41512" s="57" t="s">
        <v>85459</v>
      </c>
      <c r="B41512" s="57" t="s">
        <v>85460</v>
      </c>
    </row>
    <row r="41513" spans="1:2" x14ac:dyDescent="0.2">
      <c r="A41513" s="57" t="s">
        <v>85461</v>
      </c>
      <c r="B41513" s="57" t="s">
        <v>85462</v>
      </c>
    </row>
    <row r="41514" spans="1:2" x14ac:dyDescent="0.2">
      <c r="A41514" s="57" t="s">
        <v>85463</v>
      </c>
      <c r="B41514" s="57" t="s">
        <v>85464</v>
      </c>
    </row>
    <row r="41515" spans="1:2" x14ac:dyDescent="0.2">
      <c r="A41515" s="57" t="s">
        <v>85465</v>
      </c>
      <c r="B41515" s="57" t="s">
        <v>85466</v>
      </c>
    </row>
    <row r="41516" spans="1:2" x14ac:dyDescent="0.2">
      <c r="A41516" s="57" t="s">
        <v>85467</v>
      </c>
      <c r="B41516" s="57" t="s">
        <v>85468</v>
      </c>
    </row>
    <row r="41517" spans="1:2" x14ac:dyDescent="0.2">
      <c r="A41517" s="57" t="s">
        <v>85469</v>
      </c>
      <c r="B41517" s="57" t="s">
        <v>85470</v>
      </c>
    </row>
    <row r="41518" spans="1:2" x14ac:dyDescent="0.2">
      <c r="A41518" s="57" t="s">
        <v>85471</v>
      </c>
      <c r="B41518" s="57" t="s">
        <v>85472</v>
      </c>
    </row>
    <row r="41519" spans="1:2" x14ac:dyDescent="0.2">
      <c r="A41519" s="57" t="s">
        <v>85473</v>
      </c>
      <c r="B41519" s="57" t="s">
        <v>85474</v>
      </c>
    </row>
    <row r="41520" spans="1:2" x14ac:dyDescent="0.2">
      <c r="A41520" s="57" t="s">
        <v>85475</v>
      </c>
      <c r="B41520" s="57" t="s">
        <v>85476</v>
      </c>
    </row>
    <row r="41521" spans="1:2" x14ac:dyDescent="0.2">
      <c r="A41521" s="57" t="s">
        <v>85477</v>
      </c>
      <c r="B41521" s="57" t="s">
        <v>85478</v>
      </c>
    </row>
    <row r="41522" spans="1:2" x14ac:dyDescent="0.2">
      <c r="A41522" s="57" t="s">
        <v>85479</v>
      </c>
      <c r="B41522" s="57" t="s">
        <v>85480</v>
      </c>
    </row>
    <row r="41523" spans="1:2" x14ac:dyDescent="0.2">
      <c r="A41523" s="57" t="s">
        <v>85481</v>
      </c>
      <c r="B41523" s="57" t="s">
        <v>85482</v>
      </c>
    </row>
    <row r="41524" spans="1:2" x14ac:dyDescent="0.2">
      <c r="A41524" s="57" t="s">
        <v>85483</v>
      </c>
      <c r="B41524" s="57" t="s">
        <v>85484</v>
      </c>
    </row>
    <row r="41525" spans="1:2" x14ac:dyDescent="0.2">
      <c r="A41525" s="57" t="s">
        <v>85485</v>
      </c>
      <c r="B41525" s="57" t="s">
        <v>85486</v>
      </c>
    </row>
    <row r="41526" spans="1:2" x14ac:dyDescent="0.2">
      <c r="A41526" s="57" t="s">
        <v>85487</v>
      </c>
      <c r="B41526" s="57" t="s">
        <v>85488</v>
      </c>
    </row>
    <row r="41527" spans="1:2" x14ac:dyDescent="0.2">
      <c r="A41527" s="57" t="s">
        <v>85489</v>
      </c>
      <c r="B41527" s="57" t="s">
        <v>85490</v>
      </c>
    </row>
    <row r="41528" spans="1:2" x14ac:dyDescent="0.2">
      <c r="A41528" s="57" t="s">
        <v>85491</v>
      </c>
      <c r="B41528" s="57" t="s">
        <v>85492</v>
      </c>
    </row>
    <row r="41529" spans="1:2" x14ac:dyDescent="0.2">
      <c r="A41529" s="57" t="s">
        <v>85493</v>
      </c>
      <c r="B41529" s="57" t="s">
        <v>85494</v>
      </c>
    </row>
    <row r="41530" spans="1:2" x14ac:dyDescent="0.2">
      <c r="A41530" s="57" t="s">
        <v>85495</v>
      </c>
      <c r="B41530" s="57" t="s">
        <v>85496</v>
      </c>
    </row>
    <row r="41531" spans="1:2" x14ac:dyDescent="0.2">
      <c r="A41531" s="57" t="s">
        <v>85497</v>
      </c>
      <c r="B41531" s="57" t="s">
        <v>85498</v>
      </c>
    </row>
    <row r="41532" spans="1:2" x14ac:dyDescent="0.2">
      <c r="A41532" s="57" t="s">
        <v>85499</v>
      </c>
      <c r="B41532" s="57" t="s">
        <v>85500</v>
      </c>
    </row>
    <row r="41533" spans="1:2" x14ac:dyDescent="0.2">
      <c r="A41533" s="57" t="s">
        <v>85501</v>
      </c>
      <c r="B41533" s="57" t="s">
        <v>85502</v>
      </c>
    </row>
    <row r="41534" spans="1:2" x14ac:dyDescent="0.2">
      <c r="A41534" s="57" t="s">
        <v>85503</v>
      </c>
      <c r="B41534" s="57" t="s">
        <v>85504</v>
      </c>
    </row>
    <row r="41535" spans="1:2" x14ac:dyDescent="0.2">
      <c r="A41535" s="57" t="s">
        <v>85505</v>
      </c>
      <c r="B41535" s="57" t="s">
        <v>84907</v>
      </c>
    </row>
    <row r="41536" spans="1:2" x14ac:dyDescent="0.2">
      <c r="A41536" s="57" t="s">
        <v>85506</v>
      </c>
      <c r="B41536" s="57" t="s">
        <v>85507</v>
      </c>
    </row>
    <row r="41537" spans="1:2" x14ac:dyDescent="0.2">
      <c r="A41537" s="57" t="s">
        <v>85508</v>
      </c>
      <c r="B41537" s="57" t="s">
        <v>85509</v>
      </c>
    </row>
    <row r="41538" spans="1:2" x14ac:dyDescent="0.2">
      <c r="A41538" s="57" t="s">
        <v>85510</v>
      </c>
      <c r="B41538" s="57" t="s">
        <v>85511</v>
      </c>
    </row>
    <row r="41539" spans="1:2" x14ac:dyDescent="0.2">
      <c r="A41539" s="57" t="s">
        <v>85512</v>
      </c>
      <c r="B41539" s="57" t="s">
        <v>85513</v>
      </c>
    </row>
    <row r="41540" spans="1:2" x14ac:dyDescent="0.2">
      <c r="A41540" s="57" t="s">
        <v>85514</v>
      </c>
      <c r="B41540" s="57" t="s">
        <v>85515</v>
      </c>
    </row>
    <row r="41541" spans="1:2" x14ac:dyDescent="0.2">
      <c r="A41541" s="57" t="s">
        <v>85516</v>
      </c>
      <c r="B41541" s="57" t="s">
        <v>85517</v>
      </c>
    </row>
    <row r="41542" spans="1:2" x14ac:dyDescent="0.2">
      <c r="A41542" s="57" t="s">
        <v>85518</v>
      </c>
      <c r="B41542" s="57" t="s">
        <v>85519</v>
      </c>
    </row>
    <row r="41543" spans="1:2" x14ac:dyDescent="0.2">
      <c r="A41543" s="57" t="s">
        <v>85520</v>
      </c>
      <c r="B41543" s="57" t="s">
        <v>85521</v>
      </c>
    </row>
    <row r="41544" spans="1:2" x14ac:dyDescent="0.2">
      <c r="A41544" s="57" t="s">
        <v>85522</v>
      </c>
      <c r="B41544" s="57" t="s">
        <v>85523</v>
      </c>
    </row>
    <row r="41545" spans="1:2" x14ac:dyDescent="0.2">
      <c r="A41545" s="57" t="s">
        <v>85524</v>
      </c>
      <c r="B41545" s="57" t="s">
        <v>85525</v>
      </c>
    </row>
    <row r="41546" spans="1:2" x14ac:dyDescent="0.2">
      <c r="A41546" s="57" t="s">
        <v>85526</v>
      </c>
      <c r="B41546" s="57" t="s">
        <v>85527</v>
      </c>
    </row>
    <row r="41547" spans="1:2" x14ac:dyDescent="0.2">
      <c r="A41547" s="57" t="s">
        <v>85528</v>
      </c>
      <c r="B41547" s="57" t="s">
        <v>85529</v>
      </c>
    </row>
    <row r="41548" spans="1:2" x14ac:dyDescent="0.2">
      <c r="A41548" s="57" t="s">
        <v>85530</v>
      </c>
      <c r="B41548" s="57" t="s">
        <v>85531</v>
      </c>
    </row>
    <row r="41549" spans="1:2" x14ac:dyDescent="0.2">
      <c r="A41549" s="57" t="s">
        <v>85532</v>
      </c>
      <c r="B41549" s="57" t="s">
        <v>85533</v>
      </c>
    </row>
    <row r="41550" spans="1:2" x14ac:dyDescent="0.2">
      <c r="A41550" s="57" t="s">
        <v>85534</v>
      </c>
      <c r="B41550" s="57" t="s">
        <v>85535</v>
      </c>
    </row>
    <row r="41551" spans="1:2" x14ac:dyDescent="0.2">
      <c r="A41551" s="57" t="s">
        <v>85536</v>
      </c>
      <c r="B41551" s="57" t="s">
        <v>85537</v>
      </c>
    </row>
    <row r="41552" spans="1:2" x14ac:dyDescent="0.2">
      <c r="A41552" s="57" t="s">
        <v>85538</v>
      </c>
      <c r="B41552" s="57" t="s">
        <v>85539</v>
      </c>
    </row>
    <row r="41553" spans="1:2" x14ac:dyDescent="0.2">
      <c r="A41553" s="57" t="s">
        <v>85540</v>
      </c>
      <c r="B41553" s="57" t="s">
        <v>85541</v>
      </c>
    </row>
    <row r="41554" spans="1:2" x14ac:dyDescent="0.2">
      <c r="A41554" s="57" t="s">
        <v>85542</v>
      </c>
      <c r="B41554" s="57" t="s">
        <v>85543</v>
      </c>
    </row>
    <row r="41555" spans="1:2" x14ac:dyDescent="0.2">
      <c r="A41555" s="57" t="s">
        <v>85544</v>
      </c>
      <c r="B41555" s="57" t="s">
        <v>85545</v>
      </c>
    </row>
    <row r="41556" spans="1:2" x14ac:dyDescent="0.2">
      <c r="A41556" s="57" t="s">
        <v>85546</v>
      </c>
      <c r="B41556" s="57" t="s">
        <v>85547</v>
      </c>
    </row>
    <row r="41557" spans="1:2" x14ac:dyDescent="0.2">
      <c r="A41557" s="57" t="s">
        <v>85548</v>
      </c>
      <c r="B41557" s="57" t="s">
        <v>85549</v>
      </c>
    </row>
    <row r="41558" spans="1:2" x14ac:dyDescent="0.2">
      <c r="A41558" s="57" t="s">
        <v>85550</v>
      </c>
      <c r="B41558" s="57" t="s">
        <v>85551</v>
      </c>
    </row>
    <row r="41559" spans="1:2" x14ac:dyDescent="0.2">
      <c r="A41559" s="57" t="s">
        <v>85552</v>
      </c>
      <c r="B41559" s="57" t="s">
        <v>85553</v>
      </c>
    </row>
    <row r="41560" spans="1:2" x14ac:dyDescent="0.2">
      <c r="A41560" s="57" t="s">
        <v>85554</v>
      </c>
      <c r="B41560" s="57" t="s">
        <v>85555</v>
      </c>
    </row>
    <row r="41561" spans="1:2" x14ac:dyDescent="0.2">
      <c r="A41561" s="57" t="s">
        <v>85556</v>
      </c>
      <c r="B41561" s="57" t="s">
        <v>85557</v>
      </c>
    </row>
    <row r="41562" spans="1:2" x14ac:dyDescent="0.2">
      <c r="A41562" s="57" t="s">
        <v>85558</v>
      </c>
      <c r="B41562" s="57" t="s">
        <v>85559</v>
      </c>
    </row>
    <row r="41563" spans="1:2" x14ac:dyDescent="0.2">
      <c r="A41563" s="57" t="s">
        <v>85560</v>
      </c>
      <c r="B41563" s="57" t="s">
        <v>85561</v>
      </c>
    </row>
    <row r="41564" spans="1:2" x14ac:dyDescent="0.2">
      <c r="A41564" s="57" t="s">
        <v>85562</v>
      </c>
      <c r="B41564" s="57" t="s">
        <v>85563</v>
      </c>
    </row>
    <row r="41565" spans="1:2" x14ac:dyDescent="0.2">
      <c r="A41565" s="57" t="s">
        <v>85564</v>
      </c>
      <c r="B41565" s="57" t="s">
        <v>85565</v>
      </c>
    </row>
    <row r="41566" spans="1:2" x14ac:dyDescent="0.2">
      <c r="A41566" s="57" t="s">
        <v>85566</v>
      </c>
      <c r="B41566" s="57" t="s">
        <v>85567</v>
      </c>
    </row>
    <row r="41567" spans="1:2" x14ac:dyDescent="0.2">
      <c r="A41567" s="57" t="s">
        <v>85568</v>
      </c>
      <c r="B41567" s="57" t="s">
        <v>85569</v>
      </c>
    </row>
    <row r="41568" spans="1:2" x14ac:dyDescent="0.2">
      <c r="A41568" s="57" t="s">
        <v>85570</v>
      </c>
      <c r="B41568" s="57" t="s">
        <v>85571</v>
      </c>
    </row>
    <row r="41569" spans="1:2" x14ac:dyDescent="0.2">
      <c r="A41569" s="57" t="s">
        <v>85572</v>
      </c>
      <c r="B41569" s="57" t="s">
        <v>85573</v>
      </c>
    </row>
    <row r="41570" spans="1:2" x14ac:dyDescent="0.2">
      <c r="A41570" s="57" t="s">
        <v>85574</v>
      </c>
      <c r="B41570" s="57" t="s">
        <v>85575</v>
      </c>
    </row>
    <row r="41571" spans="1:2" x14ac:dyDescent="0.2">
      <c r="A41571" s="57" t="s">
        <v>85576</v>
      </c>
      <c r="B41571" s="57" t="s">
        <v>85577</v>
      </c>
    </row>
    <row r="41572" spans="1:2" x14ac:dyDescent="0.2">
      <c r="A41572" s="57" t="s">
        <v>85578</v>
      </c>
      <c r="B41572" s="57" t="s">
        <v>85579</v>
      </c>
    </row>
    <row r="41573" spans="1:2" x14ac:dyDescent="0.2">
      <c r="A41573" s="57" t="s">
        <v>85580</v>
      </c>
      <c r="B41573" s="57" t="s">
        <v>85581</v>
      </c>
    </row>
    <row r="41574" spans="1:2" x14ac:dyDescent="0.2">
      <c r="A41574" s="57" t="s">
        <v>85582</v>
      </c>
      <c r="B41574" s="57" t="s">
        <v>85583</v>
      </c>
    </row>
    <row r="41575" spans="1:2" x14ac:dyDescent="0.2">
      <c r="A41575" s="57" t="s">
        <v>85584</v>
      </c>
      <c r="B41575" s="57" t="s">
        <v>85585</v>
      </c>
    </row>
    <row r="41576" spans="1:2" x14ac:dyDescent="0.2">
      <c r="A41576" s="57" t="s">
        <v>85586</v>
      </c>
      <c r="B41576" s="57" t="s">
        <v>85587</v>
      </c>
    </row>
    <row r="41577" spans="1:2" x14ac:dyDescent="0.2">
      <c r="A41577" s="57" t="s">
        <v>85588</v>
      </c>
      <c r="B41577" s="57" t="s">
        <v>85589</v>
      </c>
    </row>
    <row r="41578" spans="1:2" x14ac:dyDescent="0.2">
      <c r="A41578" s="57" t="s">
        <v>85590</v>
      </c>
      <c r="B41578" s="57" t="s">
        <v>85591</v>
      </c>
    </row>
    <row r="41579" spans="1:2" x14ac:dyDescent="0.2">
      <c r="A41579" s="57" t="s">
        <v>85592</v>
      </c>
      <c r="B41579" s="57" t="s">
        <v>85593</v>
      </c>
    </row>
    <row r="41580" spans="1:2" x14ac:dyDescent="0.2">
      <c r="A41580" s="57" t="s">
        <v>85594</v>
      </c>
      <c r="B41580" s="57" t="s">
        <v>85595</v>
      </c>
    </row>
    <row r="41581" spans="1:2" x14ac:dyDescent="0.2">
      <c r="A41581" s="57" t="s">
        <v>85596</v>
      </c>
      <c r="B41581" s="57" t="s">
        <v>85597</v>
      </c>
    </row>
    <row r="41582" spans="1:2" x14ac:dyDescent="0.2">
      <c r="A41582" s="57" t="s">
        <v>85598</v>
      </c>
      <c r="B41582" s="57" t="s">
        <v>85599</v>
      </c>
    </row>
    <row r="41583" spans="1:2" x14ac:dyDescent="0.2">
      <c r="A41583" s="57" t="s">
        <v>85600</v>
      </c>
      <c r="B41583" s="57" t="s">
        <v>85601</v>
      </c>
    </row>
    <row r="41584" spans="1:2" x14ac:dyDescent="0.2">
      <c r="A41584" s="57" t="s">
        <v>85602</v>
      </c>
      <c r="B41584" s="57" t="s">
        <v>85603</v>
      </c>
    </row>
    <row r="41585" spans="1:2" x14ac:dyDescent="0.2">
      <c r="A41585" s="57" t="s">
        <v>85604</v>
      </c>
      <c r="B41585" s="57" t="s">
        <v>85605</v>
      </c>
    </row>
    <row r="41586" spans="1:2" x14ac:dyDescent="0.2">
      <c r="A41586" s="57" t="s">
        <v>85606</v>
      </c>
      <c r="B41586" s="57" t="s">
        <v>85607</v>
      </c>
    </row>
    <row r="41587" spans="1:2" x14ac:dyDescent="0.2">
      <c r="A41587" s="57" t="s">
        <v>85608</v>
      </c>
      <c r="B41587" s="57" t="s">
        <v>85609</v>
      </c>
    </row>
    <row r="41588" spans="1:2" x14ac:dyDescent="0.2">
      <c r="A41588" s="57" t="s">
        <v>85610</v>
      </c>
      <c r="B41588" s="57" t="s">
        <v>85611</v>
      </c>
    </row>
    <row r="41589" spans="1:2" x14ac:dyDescent="0.2">
      <c r="A41589" s="57" t="s">
        <v>85612</v>
      </c>
      <c r="B41589" s="57" t="s">
        <v>85613</v>
      </c>
    </row>
    <row r="41590" spans="1:2" x14ac:dyDescent="0.2">
      <c r="A41590" s="57" t="s">
        <v>85614</v>
      </c>
      <c r="B41590" s="57" t="s">
        <v>85615</v>
      </c>
    </row>
    <row r="41591" spans="1:2" x14ac:dyDescent="0.2">
      <c r="A41591" s="57" t="s">
        <v>85616</v>
      </c>
      <c r="B41591" s="57" t="s">
        <v>85617</v>
      </c>
    </row>
    <row r="41592" spans="1:2" x14ac:dyDescent="0.2">
      <c r="A41592" s="57" t="s">
        <v>85618</v>
      </c>
      <c r="B41592" s="57" t="s">
        <v>85619</v>
      </c>
    </row>
    <row r="41593" spans="1:2" x14ac:dyDescent="0.2">
      <c r="A41593" s="57" t="s">
        <v>85620</v>
      </c>
      <c r="B41593" s="57" t="s">
        <v>85621</v>
      </c>
    </row>
    <row r="41594" spans="1:2" x14ac:dyDescent="0.2">
      <c r="A41594" s="57" t="s">
        <v>85622</v>
      </c>
      <c r="B41594" s="57" t="s">
        <v>85623</v>
      </c>
    </row>
    <row r="41595" spans="1:2" x14ac:dyDescent="0.2">
      <c r="A41595" s="57" t="s">
        <v>85624</v>
      </c>
      <c r="B41595" s="57" t="s">
        <v>85625</v>
      </c>
    </row>
    <row r="41596" spans="1:2" x14ac:dyDescent="0.2">
      <c r="A41596" s="57" t="s">
        <v>85626</v>
      </c>
      <c r="B41596" s="57" t="s">
        <v>85627</v>
      </c>
    </row>
    <row r="41597" spans="1:2" x14ac:dyDescent="0.2">
      <c r="A41597" s="57" t="s">
        <v>85628</v>
      </c>
      <c r="B41597" s="57" t="s">
        <v>85629</v>
      </c>
    </row>
    <row r="41598" spans="1:2" x14ac:dyDescent="0.2">
      <c r="A41598" s="57" t="s">
        <v>85630</v>
      </c>
      <c r="B41598" s="57" t="s">
        <v>85631</v>
      </c>
    </row>
    <row r="41599" spans="1:2" x14ac:dyDescent="0.2">
      <c r="A41599" s="57" t="s">
        <v>85632</v>
      </c>
      <c r="B41599" s="57" t="s">
        <v>85633</v>
      </c>
    </row>
    <row r="41600" spans="1:2" x14ac:dyDescent="0.2">
      <c r="A41600" s="57" t="s">
        <v>85634</v>
      </c>
      <c r="B41600" s="57" t="s">
        <v>85635</v>
      </c>
    </row>
    <row r="41601" spans="1:2" x14ac:dyDescent="0.2">
      <c r="A41601" s="57" t="s">
        <v>85636</v>
      </c>
      <c r="B41601" s="57" t="s">
        <v>85637</v>
      </c>
    </row>
    <row r="41602" spans="1:2" x14ac:dyDescent="0.2">
      <c r="A41602" s="57" t="s">
        <v>85638</v>
      </c>
      <c r="B41602" s="57" t="s">
        <v>85639</v>
      </c>
    </row>
    <row r="41603" spans="1:2" x14ac:dyDescent="0.2">
      <c r="A41603" s="57" t="s">
        <v>85640</v>
      </c>
      <c r="B41603" s="57" t="s">
        <v>85641</v>
      </c>
    </row>
    <row r="41604" spans="1:2" x14ac:dyDescent="0.2">
      <c r="A41604" s="57" t="s">
        <v>85642</v>
      </c>
      <c r="B41604" s="57" t="s">
        <v>85643</v>
      </c>
    </row>
    <row r="41605" spans="1:2" x14ac:dyDescent="0.2">
      <c r="A41605" s="57" t="s">
        <v>85644</v>
      </c>
      <c r="B41605" s="57" t="s">
        <v>85645</v>
      </c>
    </row>
    <row r="41606" spans="1:2" x14ac:dyDescent="0.2">
      <c r="A41606" s="57" t="s">
        <v>85646</v>
      </c>
      <c r="B41606" s="57" t="s">
        <v>85647</v>
      </c>
    </row>
    <row r="41607" spans="1:2" x14ac:dyDescent="0.2">
      <c r="A41607" s="57" t="s">
        <v>85648</v>
      </c>
      <c r="B41607" s="57" t="s">
        <v>85649</v>
      </c>
    </row>
    <row r="41608" spans="1:2" x14ac:dyDescent="0.2">
      <c r="A41608" s="57" t="s">
        <v>85650</v>
      </c>
      <c r="B41608" s="57" t="s">
        <v>85651</v>
      </c>
    </row>
    <row r="41609" spans="1:2" x14ac:dyDescent="0.2">
      <c r="A41609" s="57" t="s">
        <v>85652</v>
      </c>
      <c r="B41609" s="57" t="s">
        <v>85653</v>
      </c>
    </row>
    <row r="41610" spans="1:2" x14ac:dyDescent="0.2">
      <c r="A41610" s="57" t="s">
        <v>85654</v>
      </c>
      <c r="B41610" s="57" t="s">
        <v>85655</v>
      </c>
    </row>
    <row r="41611" spans="1:2" x14ac:dyDescent="0.2">
      <c r="A41611" s="57" t="s">
        <v>85656</v>
      </c>
      <c r="B41611" s="57" t="s">
        <v>85657</v>
      </c>
    </row>
    <row r="41612" spans="1:2" x14ac:dyDescent="0.2">
      <c r="A41612" s="57" t="s">
        <v>85658</v>
      </c>
      <c r="B41612" s="57" t="s">
        <v>85659</v>
      </c>
    </row>
    <row r="41613" spans="1:2" x14ac:dyDescent="0.2">
      <c r="A41613" s="57" t="s">
        <v>85660</v>
      </c>
      <c r="B41613" s="57" t="s">
        <v>85661</v>
      </c>
    </row>
    <row r="41614" spans="1:2" x14ac:dyDescent="0.2">
      <c r="A41614" s="57" t="s">
        <v>85662</v>
      </c>
      <c r="B41614" s="57" t="s">
        <v>85663</v>
      </c>
    </row>
    <row r="41615" spans="1:2" x14ac:dyDescent="0.2">
      <c r="A41615" s="57" t="s">
        <v>85664</v>
      </c>
      <c r="B41615" s="57" t="s">
        <v>85665</v>
      </c>
    </row>
    <row r="41616" spans="1:2" x14ac:dyDescent="0.2">
      <c r="A41616" s="57" t="s">
        <v>85666</v>
      </c>
      <c r="B41616" s="57" t="s">
        <v>85667</v>
      </c>
    </row>
    <row r="41617" spans="1:2" x14ac:dyDescent="0.2">
      <c r="A41617" s="57" t="s">
        <v>85668</v>
      </c>
      <c r="B41617" s="57" t="s">
        <v>85669</v>
      </c>
    </row>
    <row r="41618" spans="1:2" x14ac:dyDescent="0.2">
      <c r="A41618" s="57" t="s">
        <v>85670</v>
      </c>
      <c r="B41618" s="57" t="s">
        <v>85671</v>
      </c>
    </row>
    <row r="41619" spans="1:2" x14ac:dyDescent="0.2">
      <c r="A41619" s="57" t="s">
        <v>85672</v>
      </c>
      <c r="B41619" s="57" t="s">
        <v>85673</v>
      </c>
    </row>
    <row r="41620" spans="1:2" x14ac:dyDescent="0.2">
      <c r="A41620" s="57" t="s">
        <v>85674</v>
      </c>
      <c r="B41620" s="57" t="s">
        <v>85675</v>
      </c>
    </row>
    <row r="41621" spans="1:2" x14ac:dyDescent="0.2">
      <c r="A41621" s="57" t="s">
        <v>85676</v>
      </c>
      <c r="B41621" s="57" t="s">
        <v>85677</v>
      </c>
    </row>
    <row r="41622" spans="1:2" x14ac:dyDescent="0.2">
      <c r="A41622" s="57" t="s">
        <v>85678</v>
      </c>
      <c r="B41622" s="57" t="s">
        <v>85679</v>
      </c>
    </row>
    <row r="41623" spans="1:2" x14ac:dyDescent="0.2">
      <c r="A41623" s="57" t="s">
        <v>85680</v>
      </c>
      <c r="B41623" s="57" t="s">
        <v>85681</v>
      </c>
    </row>
    <row r="41624" spans="1:2" x14ac:dyDescent="0.2">
      <c r="A41624" s="57" t="s">
        <v>85682</v>
      </c>
      <c r="B41624" s="57" t="s">
        <v>85683</v>
      </c>
    </row>
    <row r="41625" spans="1:2" x14ac:dyDescent="0.2">
      <c r="A41625" s="57" t="s">
        <v>85684</v>
      </c>
      <c r="B41625" s="57" t="s">
        <v>85685</v>
      </c>
    </row>
    <row r="41626" spans="1:2" x14ac:dyDescent="0.2">
      <c r="A41626" s="57" t="s">
        <v>85686</v>
      </c>
      <c r="B41626" s="57" t="s">
        <v>85687</v>
      </c>
    </row>
    <row r="41627" spans="1:2" x14ac:dyDescent="0.2">
      <c r="A41627" s="57" t="s">
        <v>85688</v>
      </c>
      <c r="B41627" s="57" t="s">
        <v>85689</v>
      </c>
    </row>
    <row r="41628" spans="1:2" x14ac:dyDescent="0.2">
      <c r="A41628" s="57" t="s">
        <v>85690</v>
      </c>
      <c r="B41628" s="57" t="s">
        <v>85691</v>
      </c>
    </row>
    <row r="41629" spans="1:2" x14ac:dyDescent="0.2">
      <c r="A41629" s="57" t="s">
        <v>85692</v>
      </c>
      <c r="B41629" s="57" t="s">
        <v>85693</v>
      </c>
    </row>
    <row r="41630" spans="1:2" x14ac:dyDescent="0.2">
      <c r="A41630" s="57" t="s">
        <v>85694</v>
      </c>
      <c r="B41630" s="57" t="s">
        <v>85695</v>
      </c>
    </row>
    <row r="41631" spans="1:2" x14ac:dyDescent="0.2">
      <c r="A41631" s="57" t="s">
        <v>85696</v>
      </c>
      <c r="B41631" s="57" t="s">
        <v>85697</v>
      </c>
    </row>
    <row r="41632" spans="1:2" x14ac:dyDescent="0.2">
      <c r="A41632" s="57" t="s">
        <v>85698</v>
      </c>
      <c r="B41632" s="57" t="s">
        <v>85699</v>
      </c>
    </row>
    <row r="41633" spans="1:2" x14ac:dyDescent="0.2">
      <c r="A41633" s="57" t="s">
        <v>85700</v>
      </c>
      <c r="B41633" s="57" t="s">
        <v>85701</v>
      </c>
    </row>
    <row r="41634" spans="1:2" x14ac:dyDescent="0.2">
      <c r="A41634" s="57" t="s">
        <v>85702</v>
      </c>
      <c r="B41634" s="57" t="s">
        <v>85703</v>
      </c>
    </row>
    <row r="41635" spans="1:2" x14ac:dyDescent="0.2">
      <c r="A41635" s="57" t="s">
        <v>85704</v>
      </c>
      <c r="B41635" s="57" t="s">
        <v>85705</v>
      </c>
    </row>
    <row r="41636" spans="1:2" x14ac:dyDescent="0.2">
      <c r="A41636" s="57" t="s">
        <v>85706</v>
      </c>
      <c r="B41636" s="57" t="s">
        <v>85707</v>
      </c>
    </row>
    <row r="41637" spans="1:2" x14ac:dyDescent="0.2">
      <c r="A41637" s="57" t="s">
        <v>85708</v>
      </c>
      <c r="B41637" s="57" t="s">
        <v>85709</v>
      </c>
    </row>
    <row r="41638" spans="1:2" x14ac:dyDescent="0.2">
      <c r="A41638" s="57" t="s">
        <v>85710</v>
      </c>
      <c r="B41638" s="57" t="s">
        <v>85711</v>
      </c>
    </row>
    <row r="41639" spans="1:2" x14ac:dyDescent="0.2">
      <c r="A41639" s="57" t="s">
        <v>85712</v>
      </c>
      <c r="B41639" s="57" t="s">
        <v>85713</v>
      </c>
    </row>
    <row r="41640" spans="1:2" x14ac:dyDescent="0.2">
      <c r="A41640" s="57" t="s">
        <v>85714</v>
      </c>
      <c r="B41640" s="57" t="s">
        <v>85715</v>
      </c>
    </row>
    <row r="41641" spans="1:2" x14ac:dyDescent="0.2">
      <c r="A41641" s="57" t="s">
        <v>85716</v>
      </c>
      <c r="B41641" s="57" t="s">
        <v>85717</v>
      </c>
    </row>
    <row r="41642" spans="1:2" x14ac:dyDescent="0.2">
      <c r="A41642" s="57" t="s">
        <v>85718</v>
      </c>
      <c r="B41642" s="57" t="s">
        <v>85719</v>
      </c>
    </row>
    <row r="41643" spans="1:2" x14ac:dyDescent="0.2">
      <c r="A41643" s="57" t="s">
        <v>85720</v>
      </c>
      <c r="B41643" s="57" t="s">
        <v>85721</v>
      </c>
    </row>
    <row r="41644" spans="1:2" x14ac:dyDescent="0.2">
      <c r="A41644" s="57" t="s">
        <v>85722</v>
      </c>
      <c r="B41644" s="57" t="s">
        <v>85723</v>
      </c>
    </row>
    <row r="41645" spans="1:2" x14ac:dyDescent="0.2">
      <c r="A41645" s="57" t="s">
        <v>85724</v>
      </c>
      <c r="B41645" s="57" t="s">
        <v>85725</v>
      </c>
    </row>
    <row r="41646" spans="1:2" x14ac:dyDescent="0.2">
      <c r="A41646" s="57" t="s">
        <v>85726</v>
      </c>
      <c r="B41646" s="57" t="s">
        <v>85727</v>
      </c>
    </row>
    <row r="41647" spans="1:2" x14ac:dyDescent="0.2">
      <c r="A41647" s="57" t="s">
        <v>85728</v>
      </c>
      <c r="B41647" s="57" t="s">
        <v>85729</v>
      </c>
    </row>
    <row r="41648" spans="1:2" x14ac:dyDescent="0.2">
      <c r="A41648" s="57" t="s">
        <v>85730</v>
      </c>
      <c r="B41648" s="57" t="s">
        <v>85731</v>
      </c>
    </row>
    <row r="41649" spans="1:2" x14ac:dyDescent="0.2">
      <c r="A41649" s="57" t="s">
        <v>85732</v>
      </c>
      <c r="B41649" s="57" t="s">
        <v>85733</v>
      </c>
    </row>
    <row r="41650" spans="1:2" x14ac:dyDescent="0.2">
      <c r="A41650" s="57" t="s">
        <v>85734</v>
      </c>
      <c r="B41650" s="57" t="s">
        <v>85735</v>
      </c>
    </row>
    <row r="41651" spans="1:2" x14ac:dyDescent="0.2">
      <c r="A41651" s="57" t="s">
        <v>85736</v>
      </c>
      <c r="B41651" s="57" t="s">
        <v>85737</v>
      </c>
    </row>
    <row r="41652" spans="1:2" x14ac:dyDescent="0.2">
      <c r="A41652" s="57" t="s">
        <v>85738</v>
      </c>
      <c r="B41652" s="57" t="s">
        <v>85739</v>
      </c>
    </row>
    <row r="41653" spans="1:2" x14ac:dyDescent="0.2">
      <c r="A41653" s="57" t="s">
        <v>85740</v>
      </c>
      <c r="B41653" s="57" t="s">
        <v>85741</v>
      </c>
    </row>
    <row r="41654" spans="1:2" x14ac:dyDescent="0.2">
      <c r="A41654" s="57" t="s">
        <v>85742</v>
      </c>
      <c r="B41654" s="57" t="s">
        <v>85743</v>
      </c>
    </row>
    <row r="41655" spans="1:2" x14ac:dyDescent="0.2">
      <c r="A41655" s="57" t="s">
        <v>85744</v>
      </c>
      <c r="B41655" s="57" t="s">
        <v>85745</v>
      </c>
    </row>
    <row r="41656" spans="1:2" x14ac:dyDescent="0.2">
      <c r="A41656" s="57" t="s">
        <v>85746</v>
      </c>
      <c r="B41656" s="57" t="s">
        <v>85747</v>
      </c>
    </row>
    <row r="41657" spans="1:2" x14ac:dyDescent="0.2">
      <c r="A41657" s="57" t="s">
        <v>85748</v>
      </c>
      <c r="B41657" s="57" t="s">
        <v>85749</v>
      </c>
    </row>
    <row r="41658" spans="1:2" x14ac:dyDescent="0.2">
      <c r="A41658" s="57" t="s">
        <v>85750</v>
      </c>
      <c r="B41658" s="57" t="s">
        <v>85751</v>
      </c>
    </row>
    <row r="41659" spans="1:2" x14ac:dyDescent="0.2">
      <c r="A41659" s="57" t="s">
        <v>85752</v>
      </c>
      <c r="B41659" s="57" t="s">
        <v>85753</v>
      </c>
    </row>
    <row r="41660" spans="1:2" x14ac:dyDescent="0.2">
      <c r="A41660" s="57" t="s">
        <v>85754</v>
      </c>
      <c r="B41660" s="57" t="s">
        <v>85755</v>
      </c>
    </row>
    <row r="41661" spans="1:2" x14ac:dyDescent="0.2">
      <c r="A41661" s="57" t="s">
        <v>85756</v>
      </c>
      <c r="B41661" s="57" t="s">
        <v>85757</v>
      </c>
    </row>
    <row r="41662" spans="1:2" x14ac:dyDescent="0.2">
      <c r="A41662" s="57" t="s">
        <v>85758</v>
      </c>
      <c r="B41662" s="57" t="s">
        <v>85759</v>
      </c>
    </row>
    <row r="41663" spans="1:2" x14ac:dyDescent="0.2">
      <c r="A41663" s="57" t="s">
        <v>85760</v>
      </c>
      <c r="B41663" s="57" t="s">
        <v>85761</v>
      </c>
    </row>
    <row r="41664" spans="1:2" x14ac:dyDescent="0.2">
      <c r="A41664" s="57" t="s">
        <v>85762</v>
      </c>
      <c r="B41664" s="57" t="s">
        <v>85763</v>
      </c>
    </row>
    <row r="41665" spans="1:2" x14ac:dyDescent="0.2">
      <c r="A41665" s="57" t="s">
        <v>85764</v>
      </c>
      <c r="B41665" s="57" t="s">
        <v>85765</v>
      </c>
    </row>
    <row r="41666" spans="1:2" x14ac:dyDescent="0.2">
      <c r="A41666" s="57" t="s">
        <v>85766</v>
      </c>
      <c r="B41666" s="57" t="s">
        <v>85767</v>
      </c>
    </row>
    <row r="41667" spans="1:2" x14ac:dyDescent="0.2">
      <c r="A41667" s="57" t="s">
        <v>85768</v>
      </c>
      <c r="B41667" s="57" t="s">
        <v>85769</v>
      </c>
    </row>
    <row r="41668" spans="1:2" x14ac:dyDescent="0.2">
      <c r="A41668" s="57" t="s">
        <v>85770</v>
      </c>
      <c r="B41668" s="57" t="s">
        <v>85771</v>
      </c>
    </row>
    <row r="41669" spans="1:2" x14ac:dyDescent="0.2">
      <c r="A41669" s="57" t="s">
        <v>85772</v>
      </c>
      <c r="B41669" s="57" t="s">
        <v>85773</v>
      </c>
    </row>
    <row r="41670" spans="1:2" x14ac:dyDescent="0.2">
      <c r="A41670" s="57" t="s">
        <v>85774</v>
      </c>
      <c r="B41670" s="57" t="s">
        <v>85775</v>
      </c>
    </row>
    <row r="41671" spans="1:2" x14ac:dyDescent="0.2">
      <c r="A41671" s="57" t="s">
        <v>85776</v>
      </c>
      <c r="B41671" s="57" t="s">
        <v>85777</v>
      </c>
    </row>
    <row r="41672" spans="1:2" x14ac:dyDescent="0.2">
      <c r="A41672" s="57" t="s">
        <v>85778</v>
      </c>
      <c r="B41672" s="57" t="s">
        <v>85779</v>
      </c>
    </row>
    <row r="41673" spans="1:2" x14ac:dyDescent="0.2">
      <c r="A41673" s="57" t="s">
        <v>85780</v>
      </c>
      <c r="B41673" s="57" t="s">
        <v>85781</v>
      </c>
    </row>
    <row r="41674" spans="1:2" x14ac:dyDescent="0.2">
      <c r="A41674" s="57" t="s">
        <v>85782</v>
      </c>
      <c r="B41674" s="57" t="s">
        <v>85783</v>
      </c>
    </row>
    <row r="41675" spans="1:2" x14ac:dyDescent="0.2">
      <c r="A41675" s="57" t="s">
        <v>85784</v>
      </c>
      <c r="B41675" s="57" t="s">
        <v>85785</v>
      </c>
    </row>
    <row r="41676" spans="1:2" x14ac:dyDescent="0.2">
      <c r="A41676" s="57" t="s">
        <v>85786</v>
      </c>
      <c r="B41676" s="57" t="s">
        <v>85787</v>
      </c>
    </row>
    <row r="41677" spans="1:2" x14ac:dyDescent="0.2">
      <c r="A41677" s="57" t="s">
        <v>85788</v>
      </c>
      <c r="B41677" s="57" t="s">
        <v>85789</v>
      </c>
    </row>
    <row r="41678" spans="1:2" x14ac:dyDescent="0.2">
      <c r="A41678" s="57" t="s">
        <v>85790</v>
      </c>
      <c r="B41678" s="57" t="s">
        <v>85791</v>
      </c>
    </row>
    <row r="41679" spans="1:2" x14ac:dyDescent="0.2">
      <c r="A41679" s="57" t="s">
        <v>85792</v>
      </c>
      <c r="B41679" s="57" t="s">
        <v>85793</v>
      </c>
    </row>
    <row r="41680" spans="1:2" x14ac:dyDescent="0.2">
      <c r="A41680" s="57" t="s">
        <v>85794</v>
      </c>
      <c r="B41680" s="57" t="s">
        <v>85795</v>
      </c>
    </row>
    <row r="41681" spans="1:2" x14ac:dyDescent="0.2">
      <c r="A41681" s="57" t="s">
        <v>85796</v>
      </c>
      <c r="B41681" s="57" t="s">
        <v>85797</v>
      </c>
    </row>
    <row r="41682" spans="1:2" x14ac:dyDescent="0.2">
      <c r="A41682" s="57" t="s">
        <v>85798</v>
      </c>
      <c r="B41682" s="57" t="s">
        <v>85799</v>
      </c>
    </row>
    <row r="41683" spans="1:2" x14ac:dyDescent="0.2">
      <c r="A41683" s="57" t="s">
        <v>85800</v>
      </c>
      <c r="B41683" s="57" t="s">
        <v>85801</v>
      </c>
    </row>
    <row r="41684" spans="1:2" x14ac:dyDescent="0.2">
      <c r="A41684" s="57" t="s">
        <v>85802</v>
      </c>
      <c r="B41684" s="57" t="s">
        <v>85803</v>
      </c>
    </row>
    <row r="41685" spans="1:2" x14ac:dyDescent="0.2">
      <c r="A41685" s="57" t="s">
        <v>85804</v>
      </c>
      <c r="B41685" s="57" t="s">
        <v>85805</v>
      </c>
    </row>
    <row r="41686" spans="1:2" x14ac:dyDescent="0.2">
      <c r="A41686" s="57" t="s">
        <v>85806</v>
      </c>
      <c r="B41686" s="57" t="s">
        <v>85807</v>
      </c>
    </row>
    <row r="41687" spans="1:2" x14ac:dyDescent="0.2">
      <c r="A41687" s="57" t="s">
        <v>85808</v>
      </c>
      <c r="B41687" s="57" t="s">
        <v>85809</v>
      </c>
    </row>
    <row r="41688" spans="1:2" x14ac:dyDescent="0.2">
      <c r="A41688" s="57" t="s">
        <v>85810</v>
      </c>
      <c r="B41688" s="57" t="s">
        <v>85811</v>
      </c>
    </row>
    <row r="41689" spans="1:2" x14ac:dyDescent="0.2">
      <c r="A41689" s="57" t="s">
        <v>85812</v>
      </c>
      <c r="B41689" s="57" t="s">
        <v>85813</v>
      </c>
    </row>
    <row r="41690" spans="1:2" x14ac:dyDescent="0.2">
      <c r="A41690" s="57" t="s">
        <v>85814</v>
      </c>
      <c r="B41690" s="57" t="s">
        <v>85815</v>
      </c>
    </row>
    <row r="41691" spans="1:2" x14ac:dyDescent="0.2">
      <c r="A41691" s="57" t="s">
        <v>85816</v>
      </c>
      <c r="B41691" s="57" t="s">
        <v>85817</v>
      </c>
    </row>
    <row r="41692" spans="1:2" x14ac:dyDescent="0.2">
      <c r="A41692" s="57" t="s">
        <v>85818</v>
      </c>
      <c r="B41692" s="57" t="s">
        <v>85819</v>
      </c>
    </row>
    <row r="41693" spans="1:2" x14ac:dyDescent="0.2">
      <c r="A41693" s="57" t="s">
        <v>85820</v>
      </c>
      <c r="B41693" s="57" t="s">
        <v>85821</v>
      </c>
    </row>
    <row r="41694" spans="1:2" x14ac:dyDescent="0.2">
      <c r="A41694" s="57" t="s">
        <v>85822</v>
      </c>
      <c r="B41694" s="57" t="s">
        <v>85823</v>
      </c>
    </row>
    <row r="41695" spans="1:2" x14ac:dyDescent="0.2">
      <c r="A41695" s="57" t="s">
        <v>85824</v>
      </c>
      <c r="B41695" s="57" t="s">
        <v>85825</v>
      </c>
    </row>
    <row r="41696" spans="1:2" x14ac:dyDescent="0.2">
      <c r="A41696" s="57" t="s">
        <v>85826</v>
      </c>
      <c r="B41696" s="57" t="s">
        <v>85827</v>
      </c>
    </row>
    <row r="41697" spans="1:2" x14ac:dyDescent="0.2">
      <c r="A41697" s="57" t="s">
        <v>85828</v>
      </c>
      <c r="B41697" s="57" t="s">
        <v>85829</v>
      </c>
    </row>
    <row r="41698" spans="1:2" x14ac:dyDescent="0.2">
      <c r="A41698" s="57" t="s">
        <v>85830</v>
      </c>
      <c r="B41698" s="57" t="s">
        <v>85831</v>
      </c>
    </row>
    <row r="41699" spans="1:2" x14ac:dyDescent="0.2">
      <c r="A41699" s="57" t="s">
        <v>85832</v>
      </c>
      <c r="B41699" s="57" t="s">
        <v>85833</v>
      </c>
    </row>
    <row r="41700" spans="1:2" x14ac:dyDescent="0.2">
      <c r="A41700" s="57" t="s">
        <v>85834</v>
      </c>
      <c r="B41700" s="57" t="s">
        <v>85835</v>
      </c>
    </row>
    <row r="41701" spans="1:2" x14ac:dyDescent="0.2">
      <c r="A41701" s="57" t="s">
        <v>85836</v>
      </c>
      <c r="B41701" s="57" t="s">
        <v>85837</v>
      </c>
    </row>
    <row r="41702" spans="1:2" x14ac:dyDescent="0.2">
      <c r="A41702" s="57" t="s">
        <v>85838</v>
      </c>
      <c r="B41702" s="57" t="s">
        <v>85839</v>
      </c>
    </row>
    <row r="41703" spans="1:2" x14ac:dyDescent="0.2">
      <c r="A41703" s="57" t="s">
        <v>85840</v>
      </c>
      <c r="B41703" s="57" t="s">
        <v>85841</v>
      </c>
    </row>
    <row r="41704" spans="1:2" x14ac:dyDescent="0.2">
      <c r="A41704" s="57" t="s">
        <v>85842</v>
      </c>
      <c r="B41704" s="57" t="s">
        <v>85843</v>
      </c>
    </row>
    <row r="41705" spans="1:2" x14ac:dyDescent="0.2">
      <c r="A41705" s="57" t="s">
        <v>85844</v>
      </c>
      <c r="B41705" s="57" t="s">
        <v>85845</v>
      </c>
    </row>
    <row r="41706" spans="1:2" x14ac:dyDescent="0.2">
      <c r="A41706" s="57" t="s">
        <v>85846</v>
      </c>
      <c r="B41706" s="57" t="s">
        <v>85847</v>
      </c>
    </row>
    <row r="41707" spans="1:2" x14ac:dyDescent="0.2">
      <c r="A41707" s="57" t="s">
        <v>85848</v>
      </c>
      <c r="B41707" s="57" t="s">
        <v>85849</v>
      </c>
    </row>
    <row r="41708" spans="1:2" x14ac:dyDescent="0.2">
      <c r="A41708" s="57" t="s">
        <v>85850</v>
      </c>
      <c r="B41708" s="57" t="s">
        <v>85851</v>
      </c>
    </row>
    <row r="41709" spans="1:2" x14ac:dyDescent="0.2">
      <c r="A41709" s="57" t="s">
        <v>85852</v>
      </c>
      <c r="B41709" s="57" t="s">
        <v>85853</v>
      </c>
    </row>
    <row r="41710" spans="1:2" x14ac:dyDescent="0.2">
      <c r="A41710" s="57" t="s">
        <v>85854</v>
      </c>
      <c r="B41710" s="57" t="s">
        <v>85855</v>
      </c>
    </row>
    <row r="41711" spans="1:2" x14ac:dyDescent="0.2">
      <c r="A41711" s="57" t="s">
        <v>85856</v>
      </c>
      <c r="B41711" s="57" t="s">
        <v>85857</v>
      </c>
    </row>
    <row r="41712" spans="1:2" x14ac:dyDescent="0.2">
      <c r="A41712" s="57" t="s">
        <v>85858</v>
      </c>
      <c r="B41712" s="57" t="s">
        <v>85859</v>
      </c>
    </row>
    <row r="41713" spans="1:2" x14ac:dyDescent="0.2">
      <c r="A41713" s="57" t="s">
        <v>85860</v>
      </c>
      <c r="B41713" s="57" t="s">
        <v>85861</v>
      </c>
    </row>
    <row r="41714" spans="1:2" x14ac:dyDescent="0.2">
      <c r="A41714" s="57" t="s">
        <v>85862</v>
      </c>
      <c r="B41714" s="57" t="s">
        <v>85863</v>
      </c>
    </row>
    <row r="41715" spans="1:2" x14ac:dyDescent="0.2">
      <c r="A41715" s="57" t="s">
        <v>85864</v>
      </c>
      <c r="B41715" s="57" t="s">
        <v>85865</v>
      </c>
    </row>
    <row r="41716" spans="1:2" x14ac:dyDescent="0.2">
      <c r="A41716" s="57" t="s">
        <v>85866</v>
      </c>
      <c r="B41716" s="57" t="s">
        <v>85867</v>
      </c>
    </row>
    <row r="41717" spans="1:2" x14ac:dyDescent="0.2">
      <c r="A41717" s="57" t="s">
        <v>85868</v>
      </c>
      <c r="B41717" s="57" t="s">
        <v>85869</v>
      </c>
    </row>
    <row r="41718" spans="1:2" x14ac:dyDescent="0.2">
      <c r="A41718" s="57" t="s">
        <v>85870</v>
      </c>
      <c r="B41718" s="57" t="s">
        <v>85871</v>
      </c>
    </row>
    <row r="41719" spans="1:2" x14ac:dyDescent="0.2">
      <c r="A41719" s="57" t="s">
        <v>85872</v>
      </c>
      <c r="B41719" s="57" t="s">
        <v>85873</v>
      </c>
    </row>
    <row r="41720" spans="1:2" x14ac:dyDescent="0.2">
      <c r="A41720" s="57" t="s">
        <v>85874</v>
      </c>
      <c r="B41720" s="57" t="s">
        <v>85875</v>
      </c>
    </row>
    <row r="41721" spans="1:2" x14ac:dyDescent="0.2">
      <c r="A41721" s="57" t="s">
        <v>85876</v>
      </c>
      <c r="B41721" s="57" t="s">
        <v>85877</v>
      </c>
    </row>
    <row r="41722" spans="1:2" x14ac:dyDescent="0.2">
      <c r="A41722" s="57" t="s">
        <v>85878</v>
      </c>
      <c r="B41722" s="57" t="s">
        <v>85879</v>
      </c>
    </row>
    <row r="41723" spans="1:2" x14ac:dyDescent="0.2">
      <c r="A41723" s="57" t="s">
        <v>85880</v>
      </c>
      <c r="B41723" s="57" t="s">
        <v>85881</v>
      </c>
    </row>
    <row r="41724" spans="1:2" x14ac:dyDescent="0.2">
      <c r="A41724" s="57" t="s">
        <v>85882</v>
      </c>
      <c r="B41724" s="57" t="s">
        <v>85883</v>
      </c>
    </row>
    <row r="41725" spans="1:2" x14ac:dyDescent="0.2">
      <c r="A41725" s="57" t="s">
        <v>85884</v>
      </c>
      <c r="B41725" s="57" t="s">
        <v>85885</v>
      </c>
    </row>
    <row r="41726" spans="1:2" x14ac:dyDescent="0.2">
      <c r="A41726" s="57" t="s">
        <v>85886</v>
      </c>
      <c r="B41726" s="57" t="s">
        <v>85887</v>
      </c>
    </row>
    <row r="41727" spans="1:2" x14ac:dyDescent="0.2">
      <c r="A41727" s="57" t="s">
        <v>85888</v>
      </c>
      <c r="B41727" s="57" t="s">
        <v>85889</v>
      </c>
    </row>
    <row r="41728" spans="1:2" x14ac:dyDescent="0.2">
      <c r="A41728" s="57" t="s">
        <v>85890</v>
      </c>
      <c r="B41728" s="57" t="s">
        <v>85891</v>
      </c>
    </row>
    <row r="41729" spans="1:2" x14ac:dyDescent="0.2">
      <c r="A41729" s="57" t="s">
        <v>85892</v>
      </c>
      <c r="B41729" s="57" t="s">
        <v>85893</v>
      </c>
    </row>
    <row r="41730" spans="1:2" x14ac:dyDescent="0.2">
      <c r="A41730" s="57" t="s">
        <v>85894</v>
      </c>
      <c r="B41730" s="57" t="s">
        <v>85895</v>
      </c>
    </row>
    <row r="41731" spans="1:2" x14ac:dyDescent="0.2">
      <c r="A41731" s="57" t="s">
        <v>85896</v>
      </c>
      <c r="B41731" s="57" t="s">
        <v>85897</v>
      </c>
    </row>
    <row r="41732" spans="1:2" x14ac:dyDescent="0.2">
      <c r="A41732" s="57" t="s">
        <v>85898</v>
      </c>
      <c r="B41732" s="57" t="s">
        <v>85899</v>
      </c>
    </row>
    <row r="41733" spans="1:2" x14ac:dyDescent="0.2">
      <c r="A41733" s="57" t="s">
        <v>85900</v>
      </c>
      <c r="B41733" s="57" t="s">
        <v>85901</v>
      </c>
    </row>
    <row r="41734" spans="1:2" x14ac:dyDescent="0.2">
      <c r="A41734" s="57" t="s">
        <v>85902</v>
      </c>
      <c r="B41734" s="57" t="s">
        <v>85903</v>
      </c>
    </row>
    <row r="41735" spans="1:2" x14ac:dyDescent="0.2">
      <c r="A41735" s="57" t="s">
        <v>85904</v>
      </c>
      <c r="B41735" s="57" t="s">
        <v>85905</v>
      </c>
    </row>
    <row r="41736" spans="1:2" x14ac:dyDescent="0.2">
      <c r="A41736" s="57" t="s">
        <v>85906</v>
      </c>
      <c r="B41736" s="57" t="s">
        <v>85907</v>
      </c>
    </row>
    <row r="41737" spans="1:2" x14ac:dyDescent="0.2">
      <c r="A41737" s="57" t="s">
        <v>85908</v>
      </c>
      <c r="B41737" s="57" t="s">
        <v>85909</v>
      </c>
    </row>
    <row r="41738" spans="1:2" x14ac:dyDescent="0.2">
      <c r="A41738" s="57" t="s">
        <v>85910</v>
      </c>
      <c r="B41738" s="57" t="s">
        <v>85911</v>
      </c>
    </row>
    <row r="41739" spans="1:2" x14ac:dyDescent="0.2">
      <c r="A41739" s="57" t="s">
        <v>85912</v>
      </c>
      <c r="B41739" s="57" t="s">
        <v>85913</v>
      </c>
    </row>
    <row r="41740" spans="1:2" x14ac:dyDescent="0.2">
      <c r="A41740" s="57" t="s">
        <v>85914</v>
      </c>
      <c r="B41740" s="57" t="s">
        <v>85915</v>
      </c>
    </row>
    <row r="41741" spans="1:2" x14ac:dyDescent="0.2">
      <c r="A41741" s="57" t="s">
        <v>85916</v>
      </c>
      <c r="B41741" s="57" t="s">
        <v>85917</v>
      </c>
    </row>
    <row r="41742" spans="1:2" x14ac:dyDescent="0.2">
      <c r="A41742" s="57" t="s">
        <v>85918</v>
      </c>
      <c r="B41742" s="57" t="s">
        <v>85919</v>
      </c>
    </row>
    <row r="41743" spans="1:2" x14ac:dyDescent="0.2">
      <c r="A41743" s="57" t="s">
        <v>85920</v>
      </c>
      <c r="B41743" s="57" t="s">
        <v>85921</v>
      </c>
    </row>
    <row r="41744" spans="1:2" x14ac:dyDescent="0.2">
      <c r="A41744" s="57" t="s">
        <v>85922</v>
      </c>
      <c r="B41744" s="57" t="s">
        <v>85923</v>
      </c>
    </row>
    <row r="41745" spans="1:2" x14ac:dyDescent="0.2">
      <c r="A41745" s="57" t="s">
        <v>85924</v>
      </c>
      <c r="B41745" s="57" t="s">
        <v>85925</v>
      </c>
    </row>
    <row r="41746" spans="1:2" x14ac:dyDescent="0.2">
      <c r="A41746" s="57" t="s">
        <v>85926</v>
      </c>
      <c r="B41746" s="57" t="s">
        <v>85927</v>
      </c>
    </row>
    <row r="41747" spans="1:2" x14ac:dyDescent="0.2">
      <c r="A41747" s="57" t="s">
        <v>85928</v>
      </c>
      <c r="B41747" s="57" t="s">
        <v>85929</v>
      </c>
    </row>
    <row r="41748" spans="1:2" x14ac:dyDescent="0.2">
      <c r="A41748" s="57" t="s">
        <v>85930</v>
      </c>
      <c r="B41748" s="57" t="s">
        <v>85931</v>
      </c>
    </row>
    <row r="41749" spans="1:2" x14ac:dyDescent="0.2">
      <c r="A41749" s="57" t="s">
        <v>85932</v>
      </c>
      <c r="B41749" s="57" t="s">
        <v>85933</v>
      </c>
    </row>
    <row r="41750" spans="1:2" x14ac:dyDescent="0.2">
      <c r="A41750" s="57" t="s">
        <v>85934</v>
      </c>
      <c r="B41750" s="57" t="s">
        <v>85935</v>
      </c>
    </row>
    <row r="41751" spans="1:2" x14ac:dyDescent="0.2">
      <c r="A41751" s="57" t="s">
        <v>85936</v>
      </c>
      <c r="B41751" s="57" t="s">
        <v>85937</v>
      </c>
    </row>
    <row r="41752" spans="1:2" x14ac:dyDescent="0.2">
      <c r="A41752" s="57" t="s">
        <v>85938</v>
      </c>
      <c r="B41752" s="57" t="s">
        <v>85939</v>
      </c>
    </row>
    <row r="41753" spans="1:2" x14ac:dyDescent="0.2">
      <c r="A41753" s="57" t="s">
        <v>85940</v>
      </c>
      <c r="B41753" s="57" t="s">
        <v>85941</v>
      </c>
    </row>
    <row r="41754" spans="1:2" x14ac:dyDescent="0.2">
      <c r="A41754" s="57" t="s">
        <v>85942</v>
      </c>
      <c r="B41754" s="57" t="s">
        <v>85943</v>
      </c>
    </row>
    <row r="41755" spans="1:2" x14ac:dyDescent="0.2">
      <c r="A41755" s="57" t="s">
        <v>85944</v>
      </c>
      <c r="B41755" s="57" t="s">
        <v>85945</v>
      </c>
    </row>
    <row r="41756" spans="1:2" x14ac:dyDescent="0.2">
      <c r="A41756" s="57" t="s">
        <v>85946</v>
      </c>
      <c r="B41756" s="57" t="s">
        <v>85947</v>
      </c>
    </row>
    <row r="41757" spans="1:2" x14ac:dyDescent="0.2">
      <c r="A41757" s="57" t="s">
        <v>85948</v>
      </c>
      <c r="B41757" s="57" t="s">
        <v>85949</v>
      </c>
    </row>
    <row r="41758" spans="1:2" x14ac:dyDescent="0.2">
      <c r="A41758" s="57" t="s">
        <v>85950</v>
      </c>
      <c r="B41758" s="57" t="s">
        <v>85951</v>
      </c>
    </row>
    <row r="41759" spans="1:2" x14ac:dyDescent="0.2">
      <c r="A41759" s="57" t="s">
        <v>85952</v>
      </c>
      <c r="B41759" s="57" t="s">
        <v>85953</v>
      </c>
    </row>
    <row r="41760" spans="1:2" x14ac:dyDescent="0.2">
      <c r="A41760" s="57" t="s">
        <v>85954</v>
      </c>
      <c r="B41760" s="57" t="s">
        <v>85955</v>
      </c>
    </row>
    <row r="41761" spans="1:2" x14ac:dyDescent="0.2">
      <c r="A41761" s="57" t="s">
        <v>85956</v>
      </c>
      <c r="B41761" s="57" t="s">
        <v>85957</v>
      </c>
    </row>
    <row r="41762" spans="1:2" x14ac:dyDescent="0.2">
      <c r="A41762" s="57" t="s">
        <v>85958</v>
      </c>
      <c r="B41762" s="57" t="s">
        <v>85959</v>
      </c>
    </row>
    <row r="41763" spans="1:2" x14ac:dyDescent="0.2">
      <c r="A41763" s="57" t="s">
        <v>85960</v>
      </c>
      <c r="B41763" s="57" t="s">
        <v>85961</v>
      </c>
    </row>
    <row r="41764" spans="1:2" x14ac:dyDescent="0.2">
      <c r="A41764" s="57" t="s">
        <v>85962</v>
      </c>
      <c r="B41764" s="57" t="s">
        <v>85963</v>
      </c>
    </row>
    <row r="41765" spans="1:2" x14ac:dyDescent="0.2">
      <c r="A41765" s="57" t="s">
        <v>85964</v>
      </c>
      <c r="B41765" s="57" t="s">
        <v>85965</v>
      </c>
    </row>
    <row r="41766" spans="1:2" x14ac:dyDescent="0.2">
      <c r="A41766" s="57" t="s">
        <v>85966</v>
      </c>
      <c r="B41766" s="57" t="s">
        <v>85967</v>
      </c>
    </row>
    <row r="41767" spans="1:2" x14ac:dyDescent="0.2">
      <c r="A41767" s="57" t="s">
        <v>85968</v>
      </c>
      <c r="B41767" s="57" t="s">
        <v>85969</v>
      </c>
    </row>
    <row r="41768" spans="1:2" x14ac:dyDescent="0.2">
      <c r="A41768" s="57" t="s">
        <v>85970</v>
      </c>
      <c r="B41768" s="57" t="s">
        <v>85971</v>
      </c>
    </row>
    <row r="41769" spans="1:2" x14ac:dyDescent="0.2">
      <c r="A41769" s="57" t="s">
        <v>85972</v>
      </c>
      <c r="B41769" s="57" t="s">
        <v>85973</v>
      </c>
    </row>
    <row r="41770" spans="1:2" x14ac:dyDescent="0.2">
      <c r="A41770" s="57" t="s">
        <v>85974</v>
      </c>
      <c r="B41770" s="57" t="s">
        <v>85975</v>
      </c>
    </row>
    <row r="41771" spans="1:2" x14ac:dyDescent="0.2">
      <c r="A41771" s="57" t="s">
        <v>85976</v>
      </c>
      <c r="B41771" s="57" t="s">
        <v>85977</v>
      </c>
    </row>
    <row r="41772" spans="1:2" x14ac:dyDescent="0.2">
      <c r="A41772" s="57" t="s">
        <v>85978</v>
      </c>
      <c r="B41772" s="57" t="s">
        <v>85979</v>
      </c>
    </row>
    <row r="41773" spans="1:2" x14ac:dyDescent="0.2">
      <c r="A41773" s="57" t="s">
        <v>85980</v>
      </c>
      <c r="B41773" s="57" t="s">
        <v>85981</v>
      </c>
    </row>
    <row r="41774" spans="1:2" x14ac:dyDescent="0.2">
      <c r="A41774" s="57" t="s">
        <v>85982</v>
      </c>
      <c r="B41774" s="57" t="s">
        <v>85983</v>
      </c>
    </row>
    <row r="41775" spans="1:2" x14ac:dyDescent="0.2">
      <c r="A41775" s="57" t="s">
        <v>85984</v>
      </c>
      <c r="B41775" s="57" t="s">
        <v>85985</v>
      </c>
    </row>
    <row r="41776" spans="1:2" x14ac:dyDescent="0.2">
      <c r="A41776" s="57" t="s">
        <v>85986</v>
      </c>
      <c r="B41776" s="57" t="s">
        <v>85987</v>
      </c>
    </row>
    <row r="41777" spans="1:2" x14ac:dyDescent="0.2">
      <c r="A41777" s="57" t="s">
        <v>85988</v>
      </c>
      <c r="B41777" s="57" t="s">
        <v>85989</v>
      </c>
    </row>
    <row r="41778" spans="1:2" x14ac:dyDescent="0.2">
      <c r="A41778" s="57" t="s">
        <v>85990</v>
      </c>
      <c r="B41778" s="57" t="s">
        <v>85991</v>
      </c>
    </row>
    <row r="41779" spans="1:2" x14ac:dyDescent="0.2">
      <c r="A41779" s="57" t="s">
        <v>85992</v>
      </c>
      <c r="B41779" s="57" t="s">
        <v>85993</v>
      </c>
    </row>
    <row r="41780" spans="1:2" x14ac:dyDescent="0.2">
      <c r="A41780" s="57" t="s">
        <v>85994</v>
      </c>
      <c r="B41780" s="57" t="s">
        <v>85995</v>
      </c>
    </row>
    <row r="41781" spans="1:2" x14ac:dyDescent="0.2">
      <c r="A41781" s="57" t="s">
        <v>85996</v>
      </c>
      <c r="B41781" s="57" t="s">
        <v>85997</v>
      </c>
    </row>
    <row r="41782" spans="1:2" x14ac:dyDescent="0.2">
      <c r="A41782" s="57" t="s">
        <v>85998</v>
      </c>
      <c r="B41782" s="57" t="s">
        <v>85999</v>
      </c>
    </row>
    <row r="41783" spans="1:2" x14ac:dyDescent="0.2">
      <c r="A41783" s="57" t="s">
        <v>86000</v>
      </c>
      <c r="B41783" s="57" t="s">
        <v>86001</v>
      </c>
    </row>
    <row r="41784" spans="1:2" x14ac:dyDescent="0.2">
      <c r="A41784" s="57" t="s">
        <v>86002</v>
      </c>
      <c r="B41784" s="57" t="s">
        <v>86003</v>
      </c>
    </row>
    <row r="41785" spans="1:2" x14ac:dyDescent="0.2">
      <c r="A41785" s="57" t="s">
        <v>86004</v>
      </c>
      <c r="B41785" s="57" t="s">
        <v>86005</v>
      </c>
    </row>
    <row r="41786" spans="1:2" x14ac:dyDescent="0.2">
      <c r="A41786" s="57" t="s">
        <v>86006</v>
      </c>
      <c r="B41786" s="57" t="s">
        <v>86007</v>
      </c>
    </row>
    <row r="41787" spans="1:2" x14ac:dyDescent="0.2">
      <c r="A41787" s="57" t="s">
        <v>86008</v>
      </c>
      <c r="B41787" s="57" t="s">
        <v>86009</v>
      </c>
    </row>
    <row r="41788" spans="1:2" x14ac:dyDescent="0.2">
      <c r="A41788" s="57" t="s">
        <v>86010</v>
      </c>
      <c r="B41788" s="57" t="s">
        <v>86011</v>
      </c>
    </row>
    <row r="41789" spans="1:2" x14ac:dyDescent="0.2">
      <c r="A41789" s="57" t="s">
        <v>86012</v>
      </c>
      <c r="B41789" s="57" t="s">
        <v>86013</v>
      </c>
    </row>
    <row r="41790" spans="1:2" x14ac:dyDescent="0.2">
      <c r="A41790" s="57" t="s">
        <v>86014</v>
      </c>
      <c r="B41790" s="57" t="s">
        <v>86015</v>
      </c>
    </row>
    <row r="41791" spans="1:2" x14ac:dyDescent="0.2">
      <c r="A41791" s="57" t="s">
        <v>86016</v>
      </c>
      <c r="B41791" s="57" t="s">
        <v>86017</v>
      </c>
    </row>
    <row r="41792" spans="1:2" x14ac:dyDescent="0.2">
      <c r="A41792" s="57" t="s">
        <v>86018</v>
      </c>
      <c r="B41792" s="57" t="s">
        <v>86019</v>
      </c>
    </row>
    <row r="41793" spans="1:2" x14ac:dyDescent="0.2">
      <c r="A41793" s="57" t="s">
        <v>86020</v>
      </c>
      <c r="B41793" s="57" t="s">
        <v>86021</v>
      </c>
    </row>
    <row r="41794" spans="1:2" x14ac:dyDescent="0.2">
      <c r="A41794" s="57" t="s">
        <v>86022</v>
      </c>
      <c r="B41794" s="57" t="s">
        <v>86023</v>
      </c>
    </row>
    <row r="41795" spans="1:2" x14ac:dyDescent="0.2">
      <c r="A41795" s="57" t="s">
        <v>86024</v>
      </c>
      <c r="B41795" s="57" t="s">
        <v>86025</v>
      </c>
    </row>
    <row r="41796" spans="1:2" x14ac:dyDescent="0.2">
      <c r="A41796" s="57" t="s">
        <v>86026</v>
      </c>
      <c r="B41796" s="57" t="s">
        <v>86027</v>
      </c>
    </row>
    <row r="41797" spans="1:2" x14ac:dyDescent="0.2">
      <c r="A41797" s="57" t="s">
        <v>86028</v>
      </c>
      <c r="B41797" s="57" t="s">
        <v>86029</v>
      </c>
    </row>
    <row r="41798" spans="1:2" x14ac:dyDescent="0.2">
      <c r="A41798" s="57" t="s">
        <v>86030</v>
      </c>
      <c r="B41798" s="57" t="s">
        <v>86031</v>
      </c>
    </row>
    <row r="41799" spans="1:2" x14ac:dyDescent="0.2">
      <c r="A41799" s="57" t="s">
        <v>86032</v>
      </c>
      <c r="B41799" s="57" t="s">
        <v>86033</v>
      </c>
    </row>
    <row r="41800" spans="1:2" x14ac:dyDescent="0.2">
      <c r="A41800" s="57" t="s">
        <v>86034</v>
      </c>
      <c r="B41800" s="57" t="s">
        <v>86035</v>
      </c>
    </row>
    <row r="41801" spans="1:2" x14ac:dyDescent="0.2">
      <c r="A41801" s="57" t="s">
        <v>86036</v>
      </c>
      <c r="B41801" s="57" t="s">
        <v>86037</v>
      </c>
    </row>
    <row r="41802" spans="1:2" x14ac:dyDescent="0.2">
      <c r="A41802" s="57" t="s">
        <v>86038</v>
      </c>
      <c r="B41802" s="57" t="s">
        <v>86039</v>
      </c>
    </row>
    <row r="41803" spans="1:2" x14ac:dyDescent="0.2">
      <c r="A41803" s="57" t="s">
        <v>86040</v>
      </c>
      <c r="B41803" s="57" t="s">
        <v>86041</v>
      </c>
    </row>
    <row r="41804" spans="1:2" x14ac:dyDescent="0.2">
      <c r="A41804" s="57" t="s">
        <v>86042</v>
      </c>
      <c r="B41804" s="57" t="s">
        <v>86043</v>
      </c>
    </row>
    <row r="41805" spans="1:2" x14ac:dyDescent="0.2">
      <c r="A41805" s="57" t="s">
        <v>86044</v>
      </c>
      <c r="B41805" s="57" t="s">
        <v>86045</v>
      </c>
    </row>
    <row r="41806" spans="1:2" x14ac:dyDescent="0.2">
      <c r="A41806" s="57" t="s">
        <v>86046</v>
      </c>
      <c r="B41806" s="57" t="s">
        <v>86047</v>
      </c>
    </row>
    <row r="41807" spans="1:2" x14ac:dyDescent="0.2">
      <c r="A41807" s="57" t="s">
        <v>86048</v>
      </c>
      <c r="B41807" s="57" t="s">
        <v>86049</v>
      </c>
    </row>
    <row r="41808" spans="1:2" x14ac:dyDescent="0.2">
      <c r="A41808" s="57" t="s">
        <v>86050</v>
      </c>
      <c r="B41808" s="57" t="s">
        <v>86051</v>
      </c>
    </row>
    <row r="41809" spans="1:2" x14ac:dyDescent="0.2">
      <c r="A41809" s="57" t="s">
        <v>86052</v>
      </c>
      <c r="B41809" s="57" t="s">
        <v>86053</v>
      </c>
    </row>
    <row r="41810" spans="1:2" x14ac:dyDescent="0.2">
      <c r="A41810" s="57" t="s">
        <v>86054</v>
      </c>
      <c r="B41810" s="57" t="s">
        <v>86055</v>
      </c>
    </row>
    <row r="41811" spans="1:2" x14ac:dyDescent="0.2">
      <c r="A41811" s="57" t="s">
        <v>86056</v>
      </c>
      <c r="B41811" s="57" t="s">
        <v>86057</v>
      </c>
    </row>
    <row r="41812" spans="1:2" x14ac:dyDescent="0.2">
      <c r="A41812" s="57" t="s">
        <v>86058</v>
      </c>
      <c r="B41812" s="57" t="s">
        <v>86059</v>
      </c>
    </row>
    <row r="41813" spans="1:2" x14ac:dyDescent="0.2">
      <c r="A41813" s="57" t="s">
        <v>86060</v>
      </c>
      <c r="B41813" s="57" t="s">
        <v>86061</v>
      </c>
    </row>
    <row r="41814" spans="1:2" x14ac:dyDescent="0.2">
      <c r="A41814" s="57" t="s">
        <v>86062</v>
      </c>
      <c r="B41814" s="57" t="s">
        <v>86063</v>
      </c>
    </row>
    <row r="41815" spans="1:2" x14ac:dyDescent="0.2">
      <c r="A41815" s="57" t="s">
        <v>86064</v>
      </c>
      <c r="B41815" s="57" t="s">
        <v>86065</v>
      </c>
    </row>
    <row r="41816" spans="1:2" x14ac:dyDescent="0.2">
      <c r="A41816" s="57" t="s">
        <v>86066</v>
      </c>
      <c r="B41816" s="57" t="s">
        <v>86067</v>
      </c>
    </row>
    <row r="41817" spans="1:2" x14ac:dyDescent="0.2">
      <c r="A41817" s="57" t="s">
        <v>86068</v>
      </c>
      <c r="B41817" s="57" t="s">
        <v>86069</v>
      </c>
    </row>
    <row r="41818" spans="1:2" x14ac:dyDescent="0.2">
      <c r="A41818" s="57" t="s">
        <v>86070</v>
      </c>
      <c r="B41818" s="57" t="s">
        <v>86071</v>
      </c>
    </row>
    <row r="41819" spans="1:2" x14ac:dyDescent="0.2">
      <c r="A41819" s="57" t="s">
        <v>86072</v>
      </c>
      <c r="B41819" s="57" t="s">
        <v>86073</v>
      </c>
    </row>
    <row r="41820" spans="1:2" x14ac:dyDescent="0.2">
      <c r="A41820" s="57" t="s">
        <v>86074</v>
      </c>
      <c r="B41820" s="57" t="s">
        <v>86075</v>
      </c>
    </row>
    <row r="41821" spans="1:2" x14ac:dyDescent="0.2">
      <c r="A41821" s="57" t="s">
        <v>86076</v>
      </c>
      <c r="B41821" s="57" t="s">
        <v>86077</v>
      </c>
    </row>
    <row r="41822" spans="1:2" x14ac:dyDescent="0.2">
      <c r="A41822" s="57" t="s">
        <v>86078</v>
      </c>
      <c r="B41822" s="57" t="s">
        <v>86079</v>
      </c>
    </row>
    <row r="41823" spans="1:2" x14ac:dyDescent="0.2">
      <c r="A41823" s="57" t="s">
        <v>86080</v>
      </c>
      <c r="B41823" s="57" t="s">
        <v>86081</v>
      </c>
    </row>
    <row r="41824" spans="1:2" x14ac:dyDescent="0.2">
      <c r="A41824" s="57" t="s">
        <v>86082</v>
      </c>
      <c r="B41824" s="57" t="s">
        <v>86083</v>
      </c>
    </row>
    <row r="41825" spans="1:2" x14ac:dyDescent="0.2">
      <c r="A41825" s="57" t="s">
        <v>86084</v>
      </c>
      <c r="B41825" s="57" t="s">
        <v>86085</v>
      </c>
    </row>
    <row r="41826" spans="1:2" x14ac:dyDescent="0.2">
      <c r="A41826" s="57" t="s">
        <v>86086</v>
      </c>
      <c r="B41826" s="57" t="s">
        <v>86087</v>
      </c>
    </row>
    <row r="41827" spans="1:2" x14ac:dyDescent="0.2">
      <c r="A41827" s="57" t="s">
        <v>86088</v>
      </c>
      <c r="B41827" s="57" t="s">
        <v>86089</v>
      </c>
    </row>
    <row r="41828" spans="1:2" x14ac:dyDescent="0.2">
      <c r="A41828" s="57" t="s">
        <v>86090</v>
      </c>
      <c r="B41828" s="57" t="s">
        <v>86091</v>
      </c>
    </row>
    <row r="41829" spans="1:2" x14ac:dyDescent="0.2">
      <c r="A41829" s="57" t="s">
        <v>86092</v>
      </c>
      <c r="B41829" s="57" t="s">
        <v>86093</v>
      </c>
    </row>
    <row r="41830" spans="1:2" x14ac:dyDescent="0.2">
      <c r="A41830" s="57" t="s">
        <v>86094</v>
      </c>
      <c r="B41830" s="57" t="s">
        <v>86095</v>
      </c>
    </row>
    <row r="41831" spans="1:2" x14ac:dyDescent="0.2">
      <c r="A41831" s="57" t="s">
        <v>86096</v>
      </c>
      <c r="B41831" s="57" t="s">
        <v>86097</v>
      </c>
    </row>
    <row r="41832" spans="1:2" x14ac:dyDescent="0.2">
      <c r="A41832" s="57" t="s">
        <v>86098</v>
      </c>
      <c r="B41832" s="57" t="s">
        <v>86099</v>
      </c>
    </row>
    <row r="41833" spans="1:2" x14ac:dyDescent="0.2">
      <c r="A41833" s="57" t="s">
        <v>86100</v>
      </c>
      <c r="B41833" s="57" t="s">
        <v>86101</v>
      </c>
    </row>
    <row r="41834" spans="1:2" x14ac:dyDescent="0.2">
      <c r="A41834" s="57" t="s">
        <v>86102</v>
      </c>
      <c r="B41834" s="57" t="s">
        <v>86103</v>
      </c>
    </row>
    <row r="41835" spans="1:2" x14ac:dyDescent="0.2">
      <c r="A41835" s="57" t="s">
        <v>86104</v>
      </c>
      <c r="B41835" s="57" t="s">
        <v>86105</v>
      </c>
    </row>
    <row r="41836" spans="1:2" x14ac:dyDescent="0.2">
      <c r="A41836" s="57" t="s">
        <v>86106</v>
      </c>
      <c r="B41836" s="57" t="s">
        <v>86107</v>
      </c>
    </row>
    <row r="41837" spans="1:2" x14ac:dyDescent="0.2">
      <c r="A41837" s="57" t="s">
        <v>86108</v>
      </c>
      <c r="B41837" s="57" t="s">
        <v>86109</v>
      </c>
    </row>
    <row r="41838" spans="1:2" x14ac:dyDescent="0.2">
      <c r="A41838" s="57" t="s">
        <v>86110</v>
      </c>
      <c r="B41838" s="57" t="s">
        <v>86111</v>
      </c>
    </row>
    <row r="41839" spans="1:2" x14ac:dyDescent="0.2">
      <c r="A41839" s="57" t="s">
        <v>86112</v>
      </c>
      <c r="B41839" s="57" t="s">
        <v>86113</v>
      </c>
    </row>
    <row r="41840" spans="1:2" x14ac:dyDescent="0.2">
      <c r="A41840" s="57" t="s">
        <v>86114</v>
      </c>
      <c r="B41840" s="57" t="s">
        <v>86115</v>
      </c>
    </row>
    <row r="41841" spans="1:2" x14ac:dyDescent="0.2">
      <c r="A41841" s="57" t="s">
        <v>86116</v>
      </c>
      <c r="B41841" s="57" t="s">
        <v>86117</v>
      </c>
    </row>
    <row r="41842" spans="1:2" x14ac:dyDescent="0.2">
      <c r="A41842" s="57" t="s">
        <v>86118</v>
      </c>
      <c r="B41842" s="57" t="s">
        <v>86119</v>
      </c>
    </row>
    <row r="41843" spans="1:2" x14ac:dyDescent="0.2">
      <c r="A41843" s="57" t="s">
        <v>86120</v>
      </c>
      <c r="B41843" s="57" t="s">
        <v>86121</v>
      </c>
    </row>
    <row r="41844" spans="1:2" x14ac:dyDescent="0.2">
      <c r="A41844" s="57" t="s">
        <v>86122</v>
      </c>
      <c r="B41844" s="57" t="s">
        <v>86123</v>
      </c>
    </row>
    <row r="41845" spans="1:2" x14ac:dyDescent="0.2">
      <c r="A41845" s="57" t="s">
        <v>86124</v>
      </c>
      <c r="B41845" s="57" t="s">
        <v>86125</v>
      </c>
    </row>
    <row r="41846" spans="1:2" x14ac:dyDescent="0.2">
      <c r="A41846" s="57" t="s">
        <v>86126</v>
      </c>
      <c r="B41846" s="57" t="s">
        <v>86127</v>
      </c>
    </row>
    <row r="41847" spans="1:2" x14ac:dyDescent="0.2">
      <c r="A41847" s="57" t="s">
        <v>86128</v>
      </c>
      <c r="B41847" s="57" t="s">
        <v>86129</v>
      </c>
    </row>
    <row r="41848" spans="1:2" x14ac:dyDescent="0.2">
      <c r="A41848" s="57" t="s">
        <v>86130</v>
      </c>
      <c r="B41848" s="57" t="s">
        <v>86131</v>
      </c>
    </row>
    <row r="41849" spans="1:2" x14ac:dyDescent="0.2">
      <c r="A41849" s="57" t="s">
        <v>86132</v>
      </c>
      <c r="B41849" s="57" t="s">
        <v>86133</v>
      </c>
    </row>
    <row r="41850" spans="1:2" x14ac:dyDescent="0.2">
      <c r="A41850" s="57" t="s">
        <v>86134</v>
      </c>
      <c r="B41850" s="57" t="s">
        <v>86135</v>
      </c>
    </row>
    <row r="41851" spans="1:2" x14ac:dyDescent="0.2">
      <c r="A41851" s="57" t="s">
        <v>86136</v>
      </c>
      <c r="B41851" s="57" t="s">
        <v>86137</v>
      </c>
    </row>
    <row r="41852" spans="1:2" x14ac:dyDescent="0.2">
      <c r="A41852" s="57" t="s">
        <v>86138</v>
      </c>
      <c r="B41852" s="57" t="s">
        <v>86139</v>
      </c>
    </row>
    <row r="41853" spans="1:2" x14ac:dyDescent="0.2">
      <c r="A41853" s="57" t="s">
        <v>86140</v>
      </c>
      <c r="B41853" s="57" t="s">
        <v>86141</v>
      </c>
    </row>
    <row r="41854" spans="1:2" x14ac:dyDescent="0.2">
      <c r="A41854" s="57" t="s">
        <v>86142</v>
      </c>
      <c r="B41854" s="57" t="s">
        <v>86143</v>
      </c>
    </row>
    <row r="41855" spans="1:2" x14ac:dyDescent="0.2">
      <c r="A41855" s="57" t="s">
        <v>86144</v>
      </c>
      <c r="B41855" s="57" t="s">
        <v>86145</v>
      </c>
    </row>
    <row r="41856" spans="1:2" x14ac:dyDescent="0.2">
      <c r="A41856" s="57" t="s">
        <v>86146</v>
      </c>
      <c r="B41856" s="57" t="s">
        <v>86147</v>
      </c>
    </row>
    <row r="41857" spans="1:2" x14ac:dyDescent="0.2">
      <c r="A41857" s="57" t="s">
        <v>86148</v>
      </c>
      <c r="B41857" s="57" t="s">
        <v>86149</v>
      </c>
    </row>
    <row r="41858" spans="1:2" x14ac:dyDescent="0.2">
      <c r="A41858" s="57" t="s">
        <v>86150</v>
      </c>
      <c r="B41858" s="57" t="s">
        <v>86151</v>
      </c>
    </row>
    <row r="41859" spans="1:2" x14ac:dyDescent="0.2">
      <c r="A41859" s="57" t="s">
        <v>86152</v>
      </c>
      <c r="B41859" s="57" t="s">
        <v>86153</v>
      </c>
    </row>
    <row r="41860" spans="1:2" x14ac:dyDescent="0.2">
      <c r="A41860" s="57" t="s">
        <v>86154</v>
      </c>
      <c r="B41860" s="57" t="s">
        <v>86155</v>
      </c>
    </row>
    <row r="41861" spans="1:2" x14ac:dyDescent="0.2">
      <c r="A41861" s="57" t="s">
        <v>86156</v>
      </c>
      <c r="B41861" s="57" t="s">
        <v>86157</v>
      </c>
    </row>
    <row r="41862" spans="1:2" x14ac:dyDescent="0.2">
      <c r="A41862" s="57" t="s">
        <v>86158</v>
      </c>
      <c r="B41862" s="57" t="s">
        <v>86159</v>
      </c>
    </row>
    <row r="41863" spans="1:2" x14ac:dyDescent="0.2">
      <c r="A41863" s="57" t="s">
        <v>86160</v>
      </c>
      <c r="B41863" s="57" t="s">
        <v>86161</v>
      </c>
    </row>
    <row r="41864" spans="1:2" x14ac:dyDescent="0.2">
      <c r="A41864" s="57" t="s">
        <v>86162</v>
      </c>
      <c r="B41864" s="57" t="s">
        <v>86163</v>
      </c>
    </row>
    <row r="41865" spans="1:2" x14ac:dyDescent="0.2">
      <c r="A41865" s="57" t="s">
        <v>86164</v>
      </c>
      <c r="B41865" s="57" t="s">
        <v>86165</v>
      </c>
    </row>
    <row r="41866" spans="1:2" x14ac:dyDescent="0.2">
      <c r="A41866" s="57" t="s">
        <v>86166</v>
      </c>
      <c r="B41866" s="57" t="s">
        <v>86167</v>
      </c>
    </row>
    <row r="41867" spans="1:2" x14ac:dyDescent="0.2">
      <c r="A41867" s="57" t="s">
        <v>86168</v>
      </c>
      <c r="B41867" s="57" t="s">
        <v>86169</v>
      </c>
    </row>
    <row r="41868" spans="1:2" x14ac:dyDescent="0.2">
      <c r="A41868" s="57" t="s">
        <v>86170</v>
      </c>
      <c r="B41868" s="57" t="s">
        <v>86171</v>
      </c>
    </row>
    <row r="41869" spans="1:2" x14ac:dyDescent="0.2">
      <c r="A41869" s="57" t="s">
        <v>86172</v>
      </c>
      <c r="B41869" s="57" t="s">
        <v>86173</v>
      </c>
    </row>
    <row r="41870" spans="1:2" x14ac:dyDescent="0.2">
      <c r="A41870" s="57" t="s">
        <v>86174</v>
      </c>
      <c r="B41870" s="57" t="s">
        <v>86175</v>
      </c>
    </row>
    <row r="41871" spans="1:2" x14ac:dyDescent="0.2">
      <c r="A41871" s="57" t="s">
        <v>86176</v>
      </c>
      <c r="B41871" s="57" t="s">
        <v>86177</v>
      </c>
    </row>
    <row r="41872" spans="1:2" x14ac:dyDescent="0.2">
      <c r="A41872" s="57" t="s">
        <v>86178</v>
      </c>
      <c r="B41872" s="57" t="s">
        <v>86179</v>
      </c>
    </row>
    <row r="41873" spans="1:2" x14ac:dyDescent="0.2">
      <c r="A41873" s="57" t="s">
        <v>86180</v>
      </c>
      <c r="B41873" s="57" t="s">
        <v>86181</v>
      </c>
    </row>
    <row r="41874" spans="1:2" x14ac:dyDescent="0.2">
      <c r="A41874" s="57" t="s">
        <v>86182</v>
      </c>
      <c r="B41874" s="57" t="s">
        <v>86183</v>
      </c>
    </row>
    <row r="41875" spans="1:2" x14ac:dyDescent="0.2">
      <c r="A41875" s="57" t="s">
        <v>86184</v>
      </c>
      <c r="B41875" s="57" t="s">
        <v>86185</v>
      </c>
    </row>
    <row r="41876" spans="1:2" x14ac:dyDescent="0.2">
      <c r="A41876" s="57" t="s">
        <v>86186</v>
      </c>
      <c r="B41876" s="57" t="s">
        <v>86187</v>
      </c>
    </row>
    <row r="41877" spans="1:2" x14ac:dyDescent="0.2">
      <c r="A41877" s="57" t="s">
        <v>86188</v>
      </c>
      <c r="B41877" s="57" t="s">
        <v>86189</v>
      </c>
    </row>
    <row r="41878" spans="1:2" x14ac:dyDescent="0.2">
      <c r="A41878" s="57" t="s">
        <v>86190</v>
      </c>
      <c r="B41878" s="57" t="s">
        <v>86191</v>
      </c>
    </row>
    <row r="41879" spans="1:2" x14ac:dyDescent="0.2">
      <c r="A41879" s="57" t="s">
        <v>86192</v>
      </c>
      <c r="B41879" s="57" t="s">
        <v>86193</v>
      </c>
    </row>
    <row r="41880" spans="1:2" x14ac:dyDescent="0.2">
      <c r="A41880" s="57" t="s">
        <v>86194</v>
      </c>
      <c r="B41880" s="57" t="s">
        <v>86195</v>
      </c>
    </row>
    <row r="41881" spans="1:2" x14ac:dyDescent="0.2">
      <c r="A41881" s="57" t="s">
        <v>86196</v>
      </c>
      <c r="B41881" s="57" t="s">
        <v>86197</v>
      </c>
    </row>
    <row r="41882" spans="1:2" x14ac:dyDescent="0.2">
      <c r="A41882" s="57" t="s">
        <v>86198</v>
      </c>
      <c r="B41882" s="57" t="s">
        <v>86199</v>
      </c>
    </row>
    <row r="41883" spans="1:2" x14ac:dyDescent="0.2">
      <c r="A41883" s="57" t="s">
        <v>86200</v>
      </c>
      <c r="B41883" s="57" t="s">
        <v>86201</v>
      </c>
    </row>
    <row r="41884" spans="1:2" x14ac:dyDescent="0.2">
      <c r="A41884" s="57" t="s">
        <v>86202</v>
      </c>
      <c r="B41884" s="57" t="s">
        <v>86203</v>
      </c>
    </row>
    <row r="41885" spans="1:2" x14ac:dyDescent="0.2">
      <c r="A41885" s="57" t="s">
        <v>86204</v>
      </c>
      <c r="B41885" s="57" t="s">
        <v>86205</v>
      </c>
    </row>
    <row r="41886" spans="1:2" x14ac:dyDescent="0.2">
      <c r="A41886" s="57" t="s">
        <v>86206</v>
      </c>
      <c r="B41886" s="57" t="s">
        <v>86207</v>
      </c>
    </row>
    <row r="41887" spans="1:2" x14ac:dyDescent="0.2">
      <c r="A41887" s="57" t="s">
        <v>86208</v>
      </c>
      <c r="B41887" s="57" t="s">
        <v>86209</v>
      </c>
    </row>
    <row r="41888" spans="1:2" x14ac:dyDescent="0.2">
      <c r="A41888" s="57" t="s">
        <v>86210</v>
      </c>
      <c r="B41888" s="57" t="s">
        <v>86211</v>
      </c>
    </row>
    <row r="41889" spans="1:2" x14ac:dyDescent="0.2">
      <c r="A41889" s="57" t="s">
        <v>86212</v>
      </c>
      <c r="B41889" s="57" t="s">
        <v>86213</v>
      </c>
    </row>
    <row r="41890" spans="1:2" x14ac:dyDescent="0.2">
      <c r="A41890" s="57" t="s">
        <v>86214</v>
      </c>
      <c r="B41890" s="57" t="s">
        <v>86215</v>
      </c>
    </row>
    <row r="41891" spans="1:2" x14ac:dyDescent="0.2">
      <c r="A41891" s="57" t="s">
        <v>86216</v>
      </c>
      <c r="B41891" s="57" t="s">
        <v>86217</v>
      </c>
    </row>
    <row r="41892" spans="1:2" x14ac:dyDescent="0.2">
      <c r="A41892" s="57" t="s">
        <v>86218</v>
      </c>
      <c r="B41892" s="57" t="s">
        <v>86219</v>
      </c>
    </row>
    <row r="41893" spans="1:2" x14ac:dyDescent="0.2">
      <c r="A41893" s="57" t="s">
        <v>86220</v>
      </c>
      <c r="B41893" s="57" t="s">
        <v>86221</v>
      </c>
    </row>
    <row r="41894" spans="1:2" x14ac:dyDescent="0.2">
      <c r="A41894" s="57" t="s">
        <v>86222</v>
      </c>
      <c r="B41894" s="57" t="s">
        <v>86223</v>
      </c>
    </row>
    <row r="41895" spans="1:2" x14ac:dyDescent="0.2">
      <c r="A41895" s="57" t="s">
        <v>86224</v>
      </c>
      <c r="B41895" s="57" t="s">
        <v>86225</v>
      </c>
    </row>
    <row r="41896" spans="1:2" x14ac:dyDescent="0.2">
      <c r="A41896" s="57" t="s">
        <v>86226</v>
      </c>
      <c r="B41896" s="57" t="s">
        <v>86227</v>
      </c>
    </row>
    <row r="41897" spans="1:2" x14ac:dyDescent="0.2">
      <c r="A41897" s="57" t="s">
        <v>86228</v>
      </c>
      <c r="B41897" s="57" t="s">
        <v>86229</v>
      </c>
    </row>
    <row r="41898" spans="1:2" x14ac:dyDescent="0.2">
      <c r="A41898" s="57" t="s">
        <v>86230</v>
      </c>
      <c r="B41898" s="57" t="s">
        <v>86231</v>
      </c>
    </row>
    <row r="41899" spans="1:2" x14ac:dyDescent="0.2">
      <c r="A41899" s="57" t="s">
        <v>86232</v>
      </c>
      <c r="B41899" s="57" t="s">
        <v>86233</v>
      </c>
    </row>
    <row r="41900" spans="1:2" x14ac:dyDescent="0.2">
      <c r="A41900" s="57" t="s">
        <v>86234</v>
      </c>
      <c r="B41900" s="57" t="s">
        <v>86235</v>
      </c>
    </row>
    <row r="41901" spans="1:2" x14ac:dyDescent="0.2">
      <c r="A41901" s="57" t="s">
        <v>86236</v>
      </c>
      <c r="B41901" s="57" t="s">
        <v>86237</v>
      </c>
    </row>
    <row r="41902" spans="1:2" x14ac:dyDescent="0.2">
      <c r="A41902" s="57" t="s">
        <v>86238</v>
      </c>
      <c r="B41902" s="57" t="s">
        <v>86239</v>
      </c>
    </row>
    <row r="41903" spans="1:2" x14ac:dyDescent="0.2">
      <c r="A41903" s="57" t="s">
        <v>86240</v>
      </c>
      <c r="B41903" s="57" t="s">
        <v>86241</v>
      </c>
    </row>
    <row r="41904" spans="1:2" x14ac:dyDescent="0.2">
      <c r="A41904" s="57" t="s">
        <v>86242</v>
      </c>
      <c r="B41904" s="57" t="s">
        <v>86243</v>
      </c>
    </row>
    <row r="41905" spans="1:2" x14ac:dyDescent="0.2">
      <c r="A41905" s="57" t="s">
        <v>86244</v>
      </c>
      <c r="B41905" s="57" t="s">
        <v>86245</v>
      </c>
    </row>
    <row r="41906" spans="1:2" x14ac:dyDescent="0.2">
      <c r="A41906" s="57" t="s">
        <v>86246</v>
      </c>
      <c r="B41906" s="57" t="s">
        <v>86247</v>
      </c>
    </row>
    <row r="41907" spans="1:2" x14ac:dyDescent="0.2">
      <c r="A41907" s="57" t="s">
        <v>86248</v>
      </c>
      <c r="B41907" s="57" t="s">
        <v>86249</v>
      </c>
    </row>
    <row r="41908" spans="1:2" x14ac:dyDescent="0.2">
      <c r="A41908" s="57" t="s">
        <v>86250</v>
      </c>
      <c r="B41908" s="57" t="s">
        <v>86251</v>
      </c>
    </row>
    <row r="41909" spans="1:2" x14ac:dyDescent="0.2">
      <c r="A41909" s="57" t="s">
        <v>86252</v>
      </c>
      <c r="B41909" s="57" t="s">
        <v>86253</v>
      </c>
    </row>
    <row r="41910" spans="1:2" x14ac:dyDescent="0.2">
      <c r="A41910" s="57" t="s">
        <v>86254</v>
      </c>
      <c r="B41910" s="57" t="s">
        <v>86255</v>
      </c>
    </row>
    <row r="41911" spans="1:2" x14ac:dyDescent="0.2">
      <c r="A41911" s="57" t="s">
        <v>86256</v>
      </c>
      <c r="B41911" s="57" t="s">
        <v>86257</v>
      </c>
    </row>
    <row r="41912" spans="1:2" x14ac:dyDescent="0.2">
      <c r="A41912" s="57" t="s">
        <v>86258</v>
      </c>
      <c r="B41912" s="57" t="s">
        <v>86259</v>
      </c>
    </row>
    <row r="41913" spans="1:2" x14ac:dyDescent="0.2">
      <c r="A41913" s="57" t="s">
        <v>86260</v>
      </c>
      <c r="B41913" s="57" t="s">
        <v>86261</v>
      </c>
    </row>
    <row r="41914" spans="1:2" x14ac:dyDescent="0.2">
      <c r="A41914" s="57" t="s">
        <v>86262</v>
      </c>
      <c r="B41914" s="57" t="s">
        <v>86263</v>
      </c>
    </row>
    <row r="41915" spans="1:2" x14ac:dyDescent="0.2">
      <c r="A41915" s="57" t="s">
        <v>86264</v>
      </c>
      <c r="B41915" s="57" t="s">
        <v>86265</v>
      </c>
    </row>
    <row r="41916" spans="1:2" x14ac:dyDescent="0.2">
      <c r="A41916" s="57" t="s">
        <v>86266</v>
      </c>
      <c r="B41916" s="57" t="s">
        <v>86267</v>
      </c>
    </row>
    <row r="41917" spans="1:2" x14ac:dyDescent="0.2">
      <c r="A41917" s="57" t="s">
        <v>86268</v>
      </c>
      <c r="B41917" s="57" t="s">
        <v>86269</v>
      </c>
    </row>
    <row r="41918" spans="1:2" x14ac:dyDescent="0.2">
      <c r="A41918" s="57" t="s">
        <v>86270</v>
      </c>
      <c r="B41918" s="57" t="s">
        <v>86271</v>
      </c>
    </row>
    <row r="41919" spans="1:2" x14ac:dyDescent="0.2">
      <c r="A41919" s="57" t="s">
        <v>86272</v>
      </c>
      <c r="B41919" s="57" t="s">
        <v>86273</v>
      </c>
    </row>
    <row r="41920" spans="1:2" x14ac:dyDescent="0.2">
      <c r="A41920" s="57" t="s">
        <v>86274</v>
      </c>
      <c r="B41920" s="57" t="s">
        <v>86275</v>
      </c>
    </row>
    <row r="41921" spans="1:2" x14ac:dyDescent="0.2">
      <c r="A41921" s="57" t="s">
        <v>86276</v>
      </c>
      <c r="B41921" s="57" t="s">
        <v>86277</v>
      </c>
    </row>
    <row r="41922" spans="1:2" x14ac:dyDescent="0.2">
      <c r="A41922" s="57" t="s">
        <v>86278</v>
      </c>
      <c r="B41922" s="57" t="s">
        <v>86279</v>
      </c>
    </row>
    <row r="41923" spans="1:2" x14ac:dyDescent="0.2">
      <c r="A41923" s="57" t="s">
        <v>86280</v>
      </c>
      <c r="B41923" s="57" t="s">
        <v>86281</v>
      </c>
    </row>
    <row r="41924" spans="1:2" x14ac:dyDescent="0.2">
      <c r="A41924" s="57" t="s">
        <v>86282</v>
      </c>
      <c r="B41924" s="57" t="s">
        <v>86283</v>
      </c>
    </row>
    <row r="41925" spans="1:2" x14ac:dyDescent="0.2">
      <c r="A41925" s="57" t="s">
        <v>86284</v>
      </c>
      <c r="B41925" s="57" t="s">
        <v>86285</v>
      </c>
    </row>
    <row r="41926" spans="1:2" x14ac:dyDescent="0.2">
      <c r="A41926" s="57" t="s">
        <v>86286</v>
      </c>
      <c r="B41926" s="57" t="s">
        <v>86287</v>
      </c>
    </row>
    <row r="41927" spans="1:2" x14ac:dyDescent="0.2">
      <c r="A41927" s="57" t="s">
        <v>86288</v>
      </c>
      <c r="B41927" s="57" t="s">
        <v>86289</v>
      </c>
    </row>
    <row r="41928" spans="1:2" x14ac:dyDescent="0.2">
      <c r="A41928" s="57" t="s">
        <v>86290</v>
      </c>
      <c r="B41928" s="57" t="s">
        <v>86291</v>
      </c>
    </row>
    <row r="41929" spans="1:2" x14ac:dyDescent="0.2">
      <c r="A41929" s="57" t="s">
        <v>86292</v>
      </c>
      <c r="B41929" s="57" t="s">
        <v>86293</v>
      </c>
    </row>
    <row r="41930" spans="1:2" x14ac:dyDescent="0.2">
      <c r="A41930" s="57" t="s">
        <v>86294</v>
      </c>
      <c r="B41930" s="57" t="s">
        <v>86295</v>
      </c>
    </row>
    <row r="41931" spans="1:2" x14ac:dyDescent="0.2">
      <c r="A41931" s="57" t="s">
        <v>86296</v>
      </c>
      <c r="B41931" s="57" t="s">
        <v>86297</v>
      </c>
    </row>
    <row r="41932" spans="1:2" x14ac:dyDescent="0.2">
      <c r="A41932" s="57" t="s">
        <v>86298</v>
      </c>
      <c r="B41932" s="57" t="s">
        <v>86299</v>
      </c>
    </row>
    <row r="41933" spans="1:2" x14ac:dyDescent="0.2">
      <c r="A41933" s="57" t="s">
        <v>86300</v>
      </c>
      <c r="B41933" s="57" t="s">
        <v>86301</v>
      </c>
    </row>
    <row r="41934" spans="1:2" x14ac:dyDescent="0.2">
      <c r="A41934" s="57" t="s">
        <v>86302</v>
      </c>
      <c r="B41934" s="57" t="s">
        <v>86303</v>
      </c>
    </row>
    <row r="41935" spans="1:2" x14ac:dyDescent="0.2">
      <c r="A41935" s="57" t="s">
        <v>86304</v>
      </c>
      <c r="B41935" s="57" t="s">
        <v>86305</v>
      </c>
    </row>
    <row r="41936" spans="1:2" x14ac:dyDescent="0.2">
      <c r="A41936" s="57" t="s">
        <v>86306</v>
      </c>
      <c r="B41936" s="57" t="s">
        <v>86307</v>
      </c>
    </row>
    <row r="41937" spans="1:2" x14ac:dyDescent="0.2">
      <c r="A41937" s="57" t="s">
        <v>86308</v>
      </c>
      <c r="B41937" s="57" t="s">
        <v>86309</v>
      </c>
    </row>
    <row r="41938" spans="1:2" x14ac:dyDescent="0.2">
      <c r="A41938" s="57" t="s">
        <v>86310</v>
      </c>
      <c r="B41938" s="57" t="s">
        <v>86311</v>
      </c>
    </row>
    <row r="41939" spans="1:2" x14ac:dyDescent="0.2">
      <c r="A41939" s="57" t="s">
        <v>86312</v>
      </c>
      <c r="B41939" s="57" t="s">
        <v>86313</v>
      </c>
    </row>
    <row r="41940" spans="1:2" x14ac:dyDescent="0.2">
      <c r="A41940" s="57" t="s">
        <v>86314</v>
      </c>
      <c r="B41940" s="57" t="s">
        <v>86315</v>
      </c>
    </row>
    <row r="41941" spans="1:2" x14ac:dyDescent="0.2">
      <c r="A41941" s="57" t="s">
        <v>86316</v>
      </c>
      <c r="B41941" s="57" t="s">
        <v>86317</v>
      </c>
    </row>
    <row r="41942" spans="1:2" x14ac:dyDescent="0.2">
      <c r="A41942" s="57" t="s">
        <v>86318</v>
      </c>
      <c r="B41942" s="57" t="s">
        <v>86319</v>
      </c>
    </row>
    <row r="41943" spans="1:2" x14ac:dyDescent="0.2">
      <c r="A41943" s="57" t="s">
        <v>86320</v>
      </c>
      <c r="B41943" s="57" t="s">
        <v>86321</v>
      </c>
    </row>
    <row r="41944" spans="1:2" x14ac:dyDescent="0.2">
      <c r="A41944" s="57" t="s">
        <v>86322</v>
      </c>
      <c r="B41944" s="57" t="s">
        <v>86323</v>
      </c>
    </row>
    <row r="41945" spans="1:2" x14ac:dyDescent="0.2">
      <c r="A41945" s="57" t="s">
        <v>86324</v>
      </c>
      <c r="B41945" s="57" t="s">
        <v>86325</v>
      </c>
    </row>
    <row r="41946" spans="1:2" x14ac:dyDescent="0.2">
      <c r="A41946" s="57" t="s">
        <v>86326</v>
      </c>
      <c r="B41946" s="57" t="s">
        <v>86327</v>
      </c>
    </row>
    <row r="41947" spans="1:2" x14ac:dyDescent="0.2">
      <c r="A41947" s="57" t="s">
        <v>86328</v>
      </c>
      <c r="B41947" s="57" t="s">
        <v>86329</v>
      </c>
    </row>
    <row r="41948" spans="1:2" x14ac:dyDescent="0.2">
      <c r="A41948" s="57" t="s">
        <v>86330</v>
      </c>
      <c r="B41948" s="57" t="s">
        <v>86331</v>
      </c>
    </row>
    <row r="41949" spans="1:2" x14ac:dyDescent="0.2">
      <c r="A41949" s="57" t="s">
        <v>86332</v>
      </c>
      <c r="B41949" s="57" t="s">
        <v>86333</v>
      </c>
    </row>
    <row r="41950" spans="1:2" x14ac:dyDescent="0.2">
      <c r="A41950" s="57" t="s">
        <v>86334</v>
      </c>
      <c r="B41950" s="57" t="s">
        <v>86335</v>
      </c>
    </row>
    <row r="41951" spans="1:2" x14ac:dyDescent="0.2">
      <c r="A41951" s="57" t="s">
        <v>86336</v>
      </c>
      <c r="B41951" s="57" t="s">
        <v>86337</v>
      </c>
    </row>
    <row r="41952" spans="1:2" x14ac:dyDescent="0.2">
      <c r="A41952" s="57" t="s">
        <v>86338</v>
      </c>
      <c r="B41952" s="57" t="s">
        <v>86339</v>
      </c>
    </row>
    <row r="41953" spans="1:2" x14ac:dyDescent="0.2">
      <c r="A41953" s="57" t="s">
        <v>86340</v>
      </c>
      <c r="B41953" s="57" t="s">
        <v>86341</v>
      </c>
    </row>
    <row r="41954" spans="1:2" x14ac:dyDescent="0.2">
      <c r="A41954" s="57" t="s">
        <v>86342</v>
      </c>
      <c r="B41954" s="57" t="s">
        <v>86343</v>
      </c>
    </row>
    <row r="41955" spans="1:2" x14ac:dyDescent="0.2">
      <c r="A41955" s="57" t="s">
        <v>86344</v>
      </c>
      <c r="B41955" s="57" t="s">
        <v>86345</v>
      </c>
    </row>
    <row r="41956" spans="1:2" x14ac:dyDescent="0.2">
      <c r="A41956" s="57" t="s">
        <v>86346</v>
      </c>
      <c r="B41956" s="57" t="s">
        <v>86347</v>
      </c>
    </row>
    <row r="41957" spans="1:2" x14ac:dyDescent="0.2">
      <c r="A41957" s="57" t="s">
        <v>86348</v>
      </c>
      <c r="B41957" s="57" t="s">
        <v>86349</v>
      </c>
    </row>
    <row r="41958" spans="1:2" x14ac:dyDescent="0.2">
      <c r="A41958" s="57" t="s">
        <v>86350</v>
      </c>
      <c r="B41958" s="57" t="s">
        <v>86351</v>
      </c>
    </row>
    <row r="41959" spans="1:2" x14ac:dyDescent="0.2">
      <c r="A41959" s="57" t="s">
        <v>86352</v>
      </c>
      <c r="B41959" s="57" t="s">
        <v>86353</v>
      </c>
    </row>
    <row r="41960" spans="1:2" x14ac:dyDescent="0.2">
      <c r="A41960" s="57" t="s">
        <v>86354</v>
      </c>
      <c r="B41960" s="57" t="s">
        <v>86355</v>
      </c>
    </row>
    <row r="41961" spans="1:2" x14ac:dyDescent="0.2">
      <c r="A41961" s="57" t="s">
        <v>86356</v>
      </c>
      <c r="B41961" s="57" t="s">
        <v>86357</v>
      </c>
    </row>
    <row r="41962" spans="1:2" x14ac:dyDescent="0.2">
      <c r="A41962" s="57" t="s">
        <v>86358</v>
      </c>
      <c r="B41962" s="57" t="s">
        <v>86359</v>
      </c>
    </row>
    <row r="41963" spans="1:2" x14ac:dyDescent="0.2">
      <c r="A41963" s="57" t="s">
        <v>86360</v>
      </c>
      <c r="B41963" s="57" t="s">
        <v>86361</v>
      </c>
    </row>
    <row r="41964" spans="1:2" x14ac:dyDescent="0.2">
      <c r="A41964" s="57" t="s">
        <v>86362</v>
      </c>
      <c r="B41964" s="57" t="s">
        <v>86363</v>
      </c>
    </row>
    <row r="41965" spans="1:2" x14ac:dyDescent="0.2">
      <c r="A41965" s="57" t="s">
        <v>86364</v>
      </c>
      <c r="B41965" s="57" t="s">
        <v>86365</v>
      </c>
    </row>
    <row r="41966" spans="1:2" x14ac:dyDescent="0.2">
      <c r="A41966" s="57" t="s">
        <v>86366</v>
      </c>
      <c r="B41966" s="57" t="s">
        <v>86367</v>
      </c>
    </row>
    <row r="41967" spans="1:2" x14ac:dyDescent="0.2">
      <c r="A41967" s="57" t="s">
        <v>86368</v>
      </c>
      <c r="B41967" s="57" t="s">
        <v>86369</v>
      </c>
    </row>
    <row r="41968" spans="1:2" x14ac:dyDescent="0.2">
      <c r="A41968" s="57" t="s">
        <v>86370</v>
      </c>
      <c r="B41968" s="57" t="s">
        <v>86371</v>
      </c>
    </row>
    <row r="41969" spans="1:2" x14ac:dyDescent="0.2">
      <c r="A41969" s="57" t="s">
        <v>86372</v>
      </c>
      <c r="B41969" s="57" t="s">
        <v>86373</v>
      </c>
    </row>
    <row r="41970" spans="1:2" x14ac:dyDescent="0.2">
      <c r="A41970" s="57" t="s">
        <v>86374</v>
      </c>
      <c r="B41970" s="57" t="s">
        <v>86375</v>
      </c>
    </row>
    <row r="41971" spans="1:2" x14ac:dyDescent="0.2">
      <c r="A41971" s="57" t="s">
        <v>86376</v>
      </c>
      <c r="B41971" s="57" t="s">
        <v>86377</v>
      </c>
    </row>
    <row r="41972" spans="1:2" x14ac:dyDescent="0.2">
      <c r="A41972" s="57" t="s">
        <v>86378</v>
      </c>
      <c r="B41972" s="57" t="s">
        <v>86379</v>
      </c>
    </row>
    <row r="41973" spans="1:2" x14ac:dyDescent="0.2">
      <c r="A41973" s="57" t="s">
        <v>86380</v>
      </c>
      <c r="B41973" s="57" t="s">
        <v>86381</v>
      </c>
    </row>
    <row r="41974" spans="1:2" x14ac:dyDescent="0.2">
      <c r="A41974" s="57" t="s">
        <v>86382</v>
      </c>
      <c r="B41974" s="57" t="s">
        <v>86383</v>
      </c>
    </row>
    <row r="41975" spans="1:2" x14ac:dyDescent="0.2">
      <c r="A41975" s="57" t="s">
        <v>86384</v>
      </c>
      <c r="B41975" s="57" t="s">
        <v>86385</v>
      </c>
    </row>
    <row r="41976" spans="1:2" x14ac:dyDescent="0.2">
      <c r="A41976" s="57" t="s">
        <v>86386</v>
      </c>
      <c r="B41976" s="57" t="s">
        <v>86387</v>
      </c>
    </row>
    <row r="41977" spans="1:2" x14ac:dyDescent="0.2">
      <c r="A41977" s="57" t="s">
        <v>86388</v>
      </c>
      <c r="B41977" s="57" t="s">
        <v>86389</v>
      </c>
    </row>
    <row r="41978" spans="1:2" x14ac:dyDescent="0.2">
      <c r="A41978" s="57" t="s">
        <v>86390</v>
      </c>
      <c r="B41978" s="57" t="s">
        <v>86391</v>
      </c>
    </row>
    <row r="41979" spans="1:2" x14ac:dyDescent="0.2">
      <c r="A41979" s="57" t="s">
        <v>86392</v>
      </c>
      <c r="B41979" s="57" t="s">
        <v>86393</v>
      </c>
    </row>
    <row r="41980" spans="1:2" x14ac:dyDescent="0.2">
      <c r="A41980" s="57" t="s">
        <v>86394</v>
      </c>
      <c r="B41980" s="57" t="s">
        <v>86395</v>
      </c>
    </row>
    <row r="41981" spans="1:2" x14ac:dyDescent="0.2">
      <c r="A41981" s="57" t="s">
        <v>86396</v>
      </c>
      <c r="B41981" s="57" t="s">
        <v>86397</v>
      </c>
    </row>
    <row r="41982" spans="1:2" x14ac:dyDescent="0.2">
      <c r="A41982" s="57" t="s">
        <v>86398</v>
      </c>
      <c r="B41982" s="57" t="s">
        <v>86399</v>
      </c>
    </row>
    <row r="41983" spans="1:2" x14ac:dyDescent="0.2">
      <c r="A41983" s="57" t="s">
        <v>86400</v>
      </c>
      <c r="B41983" s="57" t="s">
        <v>86401</v>
      </c>
    </row>
    <row r="41984" spans="1:2" x14ac:dyDescent="0.2">
      <c r="A41984" s="57" t="s">
        <v>86402</v>
      </c>
      <c r="B41984" s="57" t="s">
        <v>86403</v>
      </c>
    </row>
    <row r="41985" spans="1:2" x14ac:dyDescent="0.2">
      <c r="A41985" s="57" t="s">
        <v>86404</v>
      </c>
      <c r="B41985" s="57" t="s">
        <v>86405</v>
      </c>
    </row>
    <row r="41986" spans="1:2" x14ac:dyDescent="0.2">
      <c r="A41986" s="57" t="s">
        <v>86406</v>
      </c>
      <c r="B41986" s="57" t="s">
        <v>86407</v>
      </c>
    </row>
    <row r="41987" spans="1:2" x14ac:dyDescent="0.2">
      <c r="A41987" s="57" t="s">
        <v>86408</v>
      </c>
      <c r="B41987" s="57" t="s">
        <v>86409</v>
      </c>
    </row>
    <row r="41988" spans="1:2" x14ac:dyDescent="0.2">
      <c r="A41988" s="57" t="s">
        <v>86410</v>
      </c>
      <c r="B41988" s="57" t="s">
        <v>86411</v>
      </c>
    </row>
    <row r="41989" spans="1:2" x14ac:dyDescent="0.2">
      <c r="A41989" s="57" t="s">
        <v>86412</v>
      </c>
      <c r="B41989" s="57" t="s">
        <v>86413</v>
      </c>
    </row>
    <row r="41990" spans="1:2" x14ac:dyDescent="0.2">
      <c r="A41990" s="57" t="s">
        <v>86414</v>
      </c>
      <c r="B41990" s="57" t="s">
        <v>86415</v>
      </c>
    </row>
    <row r="41991" spans="1:2" x14ac:dyDescent="0.2">
      <c r="A41991" s="57" t="s">
        <v>86416</v>
      </c>
      <c r="B41991" s="57" t="s">
        <v>86417</v>
      </c>
    </row>
    <row r="41992" spans="1:2" x14ac:dyDescent="0.2">
      <c r="A41992" s="57" t="s">
        <v>86418</v>
      </c>
      <c r="B41992" s="57" t="s">
        <v>86419</v>
      </c>
    </row>
    <row r="41993" spans="1:2" x14ac:dyDescent="0.2">
      <c r="A41993" s="57" t="s">
        <v>86420</v>
      </c>
      <c r="B41993" s="57" t="s">
        <v>86421</v>
      </c>
    </row>
    <row r="41994" spans="1:2" x14ac:dyDescent="0.2">
      <c r="A41994" s="57" t="s">
        <v>86422</v>
      </c>
      <c r="B41994" s="57" t="s">
        <v>86423</v>
      </c>
    </row>
    <row r="41995" spans="1:2" x14ac:dyDescent="0.2">
      <c r="A41995" s="57" t="s">
        <v>86424</v>
      </c>
      <c r="B41995" s="57" t="s">
        <v>86425</v>
      </c>
    </row>
    <row r="41996" spans="1:2" x14ac:dyDescent="0.2">
      <c r="A41996" s="57" t="s">
        <v>86426</v>
      </c>
      <c r="B41996" s="57" t="s">
        <v>86427</v>
      </c>
    </row>
    <row r="41997" spans="1:2" x14ac:dyDescent="0.2">
      <c r="A41997" s="57" t="s">
        <v>86428</v>
      </c>
      <c r="B41997" s="57" t="s">
        <v>86429</v>
      </c>
    </row>
    <row r="41998" spans="1:2" x14ac:dyDescent="0.2">
      <c r="A41998" s="57" t="s">
        <v>86430</v>
      </c>
      <c r="B41998" s="57" t="s">
        <v>86431</v>
      </c>
    </row>
    <row r="41999" spans="1:2" x14ac:dyDescent="0.2">
      <c r="A41999" s="57" t="s">
        <v>86432</v>
      </c>
      <c r="B41999" s="57" t="s">
        <v>86433</v>
      </c>
    </row>
    <row r="42000" spans="1:2" x14ac:dyDescent="0.2">
      <c r="A42000" s="57" t="s">
        <v>86434</v>
      </c>
      <c r="B42000" s="57" t="s">
        <v>86435</v>
      </c>
    </row>
    <row r="42001" spans="1:2" x14ac:dyDescent="0.2">
      <c r="A42001" s="57" t="s">
        <v>86436</v>
      </c>
      <c r="B42001" s="57" t="s">
        <v>86437</v>
      </c>
    </row>
    <row r="42002" spans="1:2" x14ac:dyDescent="0.2">
      <c r="A42002" s="57" t="s">
        <v>86438</v>
      </c>
      <c r="B42002" s="57" t="s">
        <v>86439</v>
      </c>
    </row>
    <row r="42003" spans="1:2" x14ac:dyDescent="0.2">
      <c r="A42003" s="57" t="s">
        <v>86440</v>
      </c>
      <c r="B42003" s="57" t="s">
        <v>86441</v>
      </c>
    </row>
    <row r="42004" spans="1:2" x14ac:dyDescent="0.2">
      <c r="A42004" s="57" t="s">
        <v>86442</v>
      </c>
      <c r="B42004" s="57" t="s">
        <v>86443</v>
      </c>
    </row>
    <row r="42005" spans="1:2" x14ac:dyDescent="0.2">
      <c r="A42005" s="57" t="s">
        <v>86444</v>
      </c>
      <c r="B42005" s="57" t="s">
        <v>86445</v>
      </c>
    </row>
    <row r="42006" spans="1:2" x14ac:dyDescent="0.2">
      <c r="A42006" s="57" t="s">
        <v>86446</v>
      </c>
      <c r="B42006" s="57" t="s">
        <v>86447</v>
      </c>
    </row>
    <row r="42007" spans="1:2" x14ac:dyDescent="0.2">
      <c r="A42007" s="57" t="s">
        <v>86448</v>
      </c>
      <c r="B42007" s="57" t="s">
        <v>86449</v>
      </c>
    </row>
    <row r="42008" spans="1:2" x14ac:dyDescent="0.2">
      <c r="A42008" s="57" t="s">
        <v>86450</v>
      </c>
      <c r="B42008" s="57" t="s">
        <v>86451</v>
      </c>
    </row>
    <row r="42009" spans="1:2" x14ac:dyDescent="0.2">
      <c r="A42009" s="57" t="s">
        <v>86452</v>
      </c>
      <c r="B42009" s="57" t="s">
        <v>86453</v>
      </c>
    </row>
    <row r="42010" spans="1:2" x14ac:dyDescent="0.2">
      <c r="A42010" s="57" t="s">
        <v>86454</v>
      </c>
      <c r="B42010" s="57" t="s">
        <v>86455</v>
      </c>
    </row>
    <row r="42011" spans="1:2" x14ac:dyDescent="0.2">
      <c r="A42011" s="57" t="s">
        <v>86456</v>
      </c>
      <c r="B42011" s="57" t="s">
        <v>86457</v>
      </c>
    </row>
    <row r="42012" spans="1:2" x14ac:dyDescent="0.2">
      <c r="A42012" s="57" t="s">
        <v>86458</v>
      </c>
      <c r="B42012" s="57" t="s">
        <v>86459</v>
      </c>
    </row>
    <row r="42013" spans="1:2" x14ac:dyDescent="0.2">
      <c r="A42013" s="57" t="s">
        <v>86460</v>
      </c>
      <c r="B42013" s="57" t="s">
        <v>86461</v>
      </c>
    </row>
    <row r="42014" spans="1:2" x14ac:dyDescent="0.2">
      <c r="A42014" s="57" t="s">
        <v>86462</v>
      </c>
      <c r="B42014" s="57" t="s">
        <v>86463</v>
      </c>
    </row>
    <row r="42015" spans="1:2" x14ac:dyDescent="0.2">
      <c r="A42015" s="57" t="s">
        <v>86464</v>
      </c>
      <c r="B42015" s="57" t="s">
        <v>86465</v>
      </c>
    </row>
    <row r="42016" spans="1:2" x14ac:dyDescent="0.2">
      <c r="A42016" s="57" t="s">
        <v>86466</v>
      </c>
      <c r="B42016" s="57" t="s">
        <v>86467</v>
      </c>
    </row>
    <row r="42017" spans="1:2" x14ac:dyDescent="0.2">
      <c r="A42017" s="57" t="s">
        <v>86468</v>
      </c>
      <c r="B42017" s="57" t="s">
        <v>86469</v>
      </c>
    </row>
    <row r="42018" spans="1:2" x14ac:dyDescent="0.2">
      <c r="A42018" s="57" t="s">
        <v>86470</v>
      </c>
      <c r="B42018" s="57" t="s">
        <v>86471</v>
      </c>
    </row>
    <row r="42019" spans="1:2" x14ac:dyDescent="0.2">
      <c r="A42019" s="57" t="s">
        <v>86472</v>
      </c>
      <c r="B42019" s="57" t="s">
        <v>86473</v>
      </c>
    </row>
    <row r="42020" spans="1:2" x14ac:dyDescent="0.2">
      <c r="A42020" s="57" t="s">
        <v>86474</v>
      </c>
      <c r="B42020" s="57" t="s">
        <v>86475</v>
      </c>
    </row>
    <row r="42021" spans="1:2" x14ac:dyDescent="0.2">
      <c r="A42021" s="57" t="s">
        <v>86476</v>
      </c>
      <c r="B42021" s="57" t="s">
        <v>86477</v>
      </c>
    </row>
    <row r="42022" spans="1:2" x14ac:dyDescent="0.2">
      <c r="A42022" s="57" t="s">
        <v>86478</v>
      </c>
      <c r="B42022" s="57" t="s">
        <v>86479</v>
      </c>
    </row>
    <row r="42023" spans="1:2" x14ac:dyDescent="0.2">
      <c r="A42023" s="57" t="s">
        <v>86480</v>
      </c>
      <c r="B42023" s="57" t="s">
        <v>86481</v>
      </c>
    </row>
    <row r="42024" spans="1:2" x14ac:dyDescent="0.2">
      <c r="A42024" s="57" t="s">
        <v>86482</v>
      </c>
      <c r="B42024" s="57" t="s">
        <v>86483</v>
      </c>
    </row>
    <row r="42025" spans="1:2" x14ac:dyDescent="0.2">
      <c r="A42025" s="57" t="s">
        <v>86484</v>
      </c>
      <c r="B42025" s="57" t="s">
        <v>86485</v>
      </c>
    </row>
    <row r="42026" spans="1:2" x14ac:dyDescent="0.2">
      <c r="A42026" s="57" t="s">
        <v>86486</v>
      </c>
      <c r="B42026" s="57" t="s">
        <v>86487</v>
      </c>
    </row>
    <row r="42027" spans="1:2" x14ac:dyDescent="0.2">
      <c r="A42027" s="57" t="s">
        <v>86488</v>
      </c>
      <c r="B42027" s="57" t="s">
        <v>86489</v>
      </c>
    </row>
    <row r="42028" spans="1:2" x14ac:dyDescent="0.2">
      <c r="A42028" s="57" t="s">
        <v>86490</v>
      </c>
      <c r="B42028" s="57" t="s">
        <v>86491</v>
      </c>
    </row>
    <row r="42029" spans="1:2" x14ac:dyDescent="0.2">
      <c r="A42029" s="57" t="s">
        <v>86492</v>
      </c>
      <c r="B42029" s="57" t="s">
        <v>86493</v>
      </c>
    </row>
    <row r="42030" spans="1:2" x14ac:dyDescent="0.2">
      <c r="A42030" s="57" t="s">
        <v>86494</v>
      </c>
      <c r="B42030" s="57" t="s">
        <v>86495</v>
      </c>
    </row>
    <row r="42031" spans="1:2" x14ac:dyDescent="0.2">
      <c r="A42031" s="57" t="s">
        <v>86496</v>
      </c>
      <c r="B42031" s="57" t="s">
        <v>86497</v>
      </c>
    </row>
    <row r="42032" spans="1:2" x14ac:dyDescent="0.2">
      <c r="A42032" s="57" t="s">
        <v>86498</v>
      </c>
      <c r="B42032" s="57" t="s">
        <v>86499</v>
      </c>
    </row>
    <row r="42033" spans="1:2" x14ac:dyDescent="0.2">
      <c r="A42033" s="57" t="s">
        <v>86500</v>
      </c>
      <c r="B42033" s="57" t="s">
        <v>86501</v>
      </c>
    </row>
    <row r="42034" spans="1:2" x14ac:dyDescent="0.2">
      <c r="A42034" s="57" t="s">
        <v>86502</v>
      </c>
      <c r="B42034" s="57" t="s">
        <v>86503</v>
      </c>
    </row>
    <row r="42035" spans="1:2" x14ac:dyDescent="0.2">
      <c r="A42035" s="57" t="s">
        <v>86504</v>
      </c>
      <c r="B42035" s="57" t="s">
        <v>86505</v>
      </c>
    </row>
    <row r="42036" spans="1:2" x14ac:dyDescent="0.2">
      <c r="A42036" s="57" t="s">
        <v>86506</v>
      </c>
      <c r="B42036" s="57" t="s">
        <v>86507</v>
      </c>
    </row>
    <row r="42037" spans="1:2" x14ac:dyDescent="0.2">
      <c r="A42037" s="57" t="s">
        <v>86508</v>
      </c>
      <c r="B42037" s="57" t="s">
        <v>86509</v>
      </c>
    </row>
    <row r="42038" spans="1:2" x14ac:dyDescent="0.2">
      <c r="A42038" s="57" t="s">
        <v>86510</v>
      </c>
      <c r="B42038" s="57" t="s">
        <v>86511</v>
      </c>
    </row>
    <row r="42039" spans="1:2" x14ac:dyDescent="0.2">
      <c r="A42039" s="57" t="s">
        <v>86512</v>
      </c>
      <c r="B42039" s="57" t="s">
        <v>86513</v>
      </c>
    </row>
    <row r="42040" spans="1:2" x14ac:dyDescent="0.2">
      <c r="A42040" s="57" t="s">
        <v>86514</v>
      </c>
      <c r="B42040" s="57" t="s">
        <v>86515</v>
      </c>
    </row>
    <row r="42041" spans="1:2" x14ac:dyDescent="0.2">
      <c r="A42041" s="57" t="s">
        <v>86516</v>
      </c>
      <c r="B42041" s="57" t="s">
        <v>86517</v>
      </c>
    </row>
    <row r="42042" spans="1:2" x14ac:dyDescent="0.2">
      <c r="A42042" s="57" t="s">
        <v>86518</v>
      </c>
      <c r="B42042" s="57" t="s">
        <v>86519</v>
      </c>
    </row>
    <row r="42043" spans="1:2" x14ac:dyDescent="0.2">
      <c r="A42043" s="57" t="s">
        <v>86520</v>
      </c>
      <c r="B42043" s="57" t="s">
        <v>86521</v>
      </c>
    </row>
    <row r="42044" spans="1:2" x14ac:dyDescent="0.2">
      <c r="A42044" s="57" t="s">
        <v>86522</v>
      </c>
      <c r="B42044" s="57" t="s">
        <v>86523</v>
      </c>
    </row>
    <row r="42045" spans="1:2" x14ac:dyDescent="0.2">
      <c r="A42045" s="57" t="s">
        <v>86524</v>
      </c>
      <c r="B42045" s="57" t="s">
        <v>86525</v>
      </c>
    </row>
    <row r="42046" spans="1:2" x14ac:dyDescent="0.2">
      <c r="A42046" s="57" t="s">
        <v>86526</v>
      </c>
      <c r="B42046" s="57" t="s">
        <v>86527</v>
      </c>
    </row>
    <row r="42047" spans="1:2" x14ac:dyDescent="0.2">
      <c r="A42047" s="57" t="s">
        <v>86528</v>
      </c>
      <c r="B42047" s="57" t="s">
        <v>86529</v>
      </c>
    </row>
    <row r="42048" spans="1:2" x14ac:dyDescent="0.2">
      <c r="A42048" s="57" t="s">
        <v>86530</v>
      </c>
      <c r="B42048" s="57" t="s">
        <v>86531</v>
      </c>
    </row>
    <row r="42049" spans="1:2" x14ac:dyDescent="0.2">
      <c r="A42049" s="57" t="s">
        <v>86532</v>
      </c>
      <c r="B42049" s="57" t="s">
        <v>86533</v>
      </c>
    </row>
    <row r="42050" spans="1:2" x14ac:dyDescent="0.2">
      <c r="A42050" s="57" t="s">
        <v>86534</v>
      </c>
      <c r="B42050" s="57" t="s">
        <v>86535</v>
      </c>
    </row>
    <row r="42051" spans="1:2" x14ac:dyDescent="0.2">
      <c r="A42051" s="57" t="s">
        <v>86536</v>
      </c>
      <c r="B42051" s="57" t="s">
        <v>86537</v>
      </c>
    </row>
    <row r="42052" spans="1:2" x14ac:dyDescent="0.2">
      <c r="A42052" s="57" t="s">
        <v>86538</v>
      </c>
      <c r="B42052" s="57" t="s">
        <v>86539</v>
      </c>
    </row>
    <row r="42053" spans="1:2" x14ac:dyDescent="0.2">
      <c r="A42053" s="57" t="s">
        <v>86540</v>
      </c>
      <c r="B42053" s="57" t="s">
        <v>86541</v>
      </c>
    </row>
    <row r="42054" spans="1:2" x14ac:dyDescent="0.2">
      <c r="A42054" s="57" t="s">
        <v>86542</v>
      </c>
      <c r="B42054" s="57" t="s">
        <v>86543</v>
      </c>
    </row>
    <row r="42055" spans="1:2" x14ac:dyDescent="0.2">
      <c r="A42055" s="57" t="s">
        <v>86544</v>
      </c>
      <c r="B42055" s="57" t="s">
        <v>86545</v>
      </c>
    </row>
    <row r="42056" spans="1:2" x14ac:dyDescent="0.2">
      <c r="A42056" s="57" t="s">
        <v>86546</v>
      </c>
      <c r="B42056" s="57" t="s">
        <v>86547</v>
      </c>
    </row>
    <row r="42057" spans="1:2" x14ac:dyDescent="0.2">
      <c r="A42057" s="57" t="s">
        <v>86548</v>
      </c>
      <c r="B42057" s="57" t="s">
        <v>86549</v>
      </c>
    </row>
    <row r="42058" spans="1:2" x14ac:dyDescent="0.2">
      <c r="A42058" s="57" t="s">
        <v>86550</v>
      </c>
      <c r="B42058" s="57" t="s">
        <v>86551</v>
      </c>
    </row>
    <row r="42059" spans="1:2" x14ac:dyDescent="0.2">
      <c r="A42059" s="57" t="s">
        <v>86552</v>
      </c>
      <c r="B42059" s="57" t="s">
        <v>86553</v>
      </c>
    </row>
    <row r="42060" spans="1:2" x14ac:dyDescent="0.2">
      <c r="A42060" s="57" t="s">
        <v>86554</v>
      </c>
      <c r="B42060" s="57" t="s">
        <v>86555</v>
      </c>
    </row>
    <row r="42061" spans="1:2" x14ac:dyDescent="0.2">
      <c r="A42061" s="57" t="s">
        <v>86556</v>
      </c>
      <c r="B42061" s="57" t="s">
        <v>86557</v>
      </c>
    </row>
    <row r="42062" spans="1:2" x14ac:dyDescent="0.2">
      <c r="A42062" s="57" t="s">
        <v>86558</v>
      </c>
      <c r="B42062" s="57" t="s">
        <v>86559</v>
      </c>
    </row>
    <row r="42063" spans="1:2" x14ac:dyDescent="0.2">
      <c r="A42063" s="57" t="s">
        <v>86560</v>
      </c>
      <c r="B42063" s="57" t="s">
        <v>86561</v>
      </c>
    </row>
    <row r="42064" spans="1:2" x14ac:dyDescent="0.2">
      <c r="A42064" s="57" t="s">
        <v>86562</v>
      </c>
      <c r="B42064" s="57" t="s">
        <v>86563</v>
      </c>
    </row>
    <row r="42065" spans="1:2" x14ac:dyDescent="0.2">
      <c r="A42065" s="57" t="s">
        <v>86564</v>
      </c>
      <c r="B42065" s="57" t="s">
        <v>86565</v>
      </c>
    </row>
    <row r="42066" spans="1:2" x14ac:dyDescent="0.2">
      <c r="A42066" s="57" t="s">
        <v>86566</v>
      </c>
      <c r="B42066" s="57" t="s">
        <v>86567</v>
      </c>
    </row>
    <row r="42067" spans="1:2" x14ac:dyDescent="0.2">
      <c r="A42067" s="57" t="s">
        <v>86568</v>
      </c>
      <c r="B42067" s="57" t="s">
        <v>86569</v>
      </c>
    </row>
    <row r="42068" spans="1:2" x14ac:dyDescent="0.2">
      <c r="A42068" s="57" t="s">
        <v>86570</v>
      </c>
      <c r="B42068" s="57" t="s">
        <v>86571</v>
      </c>
    </row>
    <row r="42069" spans="1:2" x14ac:dyDescent="0.2">
      <c r="A42069" s="57" t="s">
        <v>86572</v>
      </c>
      <c r="B42069" s="57" t="s">
        <v>86573</v>
      </c>
    </row>
    <row r="42070" spans="1:2" x14ac:dyDescent="0.2">
      <c r="A42070" s="57" t="s">
        <v>86574</v>
      </c>
      <c r="B42070" s="57" t="s">
        <v>86575</v>
      </c>
    </row>
    <row r="42071" spans="1:2" x14ac:dyDescent="0.2">
      <c r="A42071" s="57" t="s">
        <v>86576</v>
      </c>
      <c r="B42071" s="57" t="s">
        <v>86577</v>
      </c>
    </row>
    <row r="42072" spans="1:2" x14ac:dyDescent="0.2">
      <c r="A42072" s="57" t="s">
        <v>86578</v>
      </c>
      <c r="B42072" s="57" t="s">
        <v>86579</v>
      </c>
    </row>
    <row r="42073" spans="1:2" x14ac:dyDescent="0.2">
      <c r="A42073" s="57" t="s">
        <v>86580</v>
      </c>
      <c r="B42073" s="57" t="s">
        <v>86581</v>
      </c>
    </row>
    <row r="42074" spans="1:2" x14ac:dyDescent="0.2">
      <c r="A42074" s="57" t="s">
        <v>86582</v>
      </c>
      <c r="B42074" s="57" t="s">
        <v>86583</v>
      </c>
    </row>
    <row r="42075" spans="1:2" x14ac:dyDescent="0.2">
      <c r="A42075" s="57" t="s">
        <v>86584</v>
      </c>
      <c r="B42075" s="57" t="s">
        <v>86585</v>
      </c>
    </row>
    <row r="42076" spans="1:2" x14ac:dyDescent="0.2">
      <c r="A42076" s="57" t="s">
        <v>86586</v>
      </c>
      <c r="B42076" s="57" t="s">
        <v>86587</v>
      </c>
    </row>
    <row r="42077" spans="1:2" x14ac:dyDescent="0.2">
      <c r="A42077" s="57" t="s">
        <v>86588</v>
      </c>
      <c r="B42077" s="57" t="s">
        <v>86589</v>
      </c>
    </row>
    <row r="42078" spans="1:2" x14ac:dyDescent="0.2">
      <c r="A42078" s="57" t="s">
        <v>86590</v>
      </c>
      <c r="B42078" s="57" t="s">
        <v>86591</v>
      </c>
    </row>
    <row r="42079" spans="1:2" x14ac:dyDescent="0.2">
      <c r="A42079" s="57" t="s">
        <v>86592</v>
      </c>
      <c r="B42079" s="57" t="s">
        <v>86593</v>
      </c>
    </row>
    <row r="42080" spans="1:2" x14ac:dyDescent="0.2">
      <c r="A42080" s="57" t="s">
        <v>86594</v>
      </c>
      <c r="B42080" s="57" t="s">
        <v>86595</v>
      </c>
    </row>
    <row r="42081" spans="1:2" x14ac:dyDescent="0.2">
      <c r="A42081" s="57" t="s">
        <v>86596</v>
      </c>
      <c r="B42081" s="57" t="s">
        <v>86597</v>
      </c>
    </row>
    <row r="42082" spans="1:2" x14ac:dyDescent="0.2">
      <c r="A42082" s="57" t="s">
        <v>86598</v>
      </c>
      <c r="B42082" s="57" t="s">
        <v>86599</v>
      </c>
    </row>
    <row r="42083" spans="1:2" x14ac:dyDescent="0.2">
      <c r="A42083" s="57" t="s">
        <v>86600</v>
      </c>
      <c r="B42083" s="57" t="s">
        <v>86601</v>
      </c>
    </row>
    <row r="42084" spans="1:2" x14ac:dyDescent="0.2">
      <c r="A42084" s="57" t="s">
        <v>86602</v>
      </c>
      <c r="B42084" s="57" t="s">
        <v>86603</v>
      </c>
    </row>
    <row r="42085" spans="1:2" x14ac:dyDescent="0.2">
      <c r="A42085" s="57" t="s">
        <v>86604</v>
      </c>
      <c r="B42085" s="57" t="s">
        <v>86605</v>
      </c>
    </row>
    <row r="42086" spans="1:2" x14ac:dyDescent="0.2">
      <c r="A42086" s="57" t="s">
        <v>86606</v>
      </c>
      <c r="B42086" s="57" t="s">
        <v>86607</v>
      </c>
    </row>
    <row r="42087" spans="1:2" x14ac:dyDescent="0.2">
      <c r="A42087" s="57" t="s">
        <v>86608</v>
      </c>
      <c r="B42087" s="57" t="s">
        <v>86609</v>
      </c>
    </row>
    <row r="42088" spans="1:2" x14ac:dyDescent="0.2">
      <c r="A42088" s="57" t="s">
        <v>86610</v>
      </c>
      <c r="B42088" s="57" t="s">
        <v>86611</v>
      </c>
    </row>
    <row r="42089" spans="1:2" x14ac:dyDescent="0.2">
      <c r="A42089" s="57" t="s">
        <v>86612</v>
      </c>
      <c r="B42089" s="57" t="s">
        <v>86613</v>
      </c>
    </row>
    <row r="42090" spans="1:2" x14ac:dyDescent="0.2">
      <c r="A42090" s="57" t="s">
        <v>86614</v>
      </c>
      <c r="B42090" s="57" t="s">
        <v>86615</v>
      </c>
    </row>
    <row r="42091" spans="1:2" x14ac:dyDescent="0.2">
      <c r="A42091" s="57" t="s">
        <v>86616</v>
      </c>
      <c r="B42091" s="57" t="s">
        <v>86617</v>
      </c>
    </row>
    <row r="42092" spans="1:2" x14ac:dyDescent="0.2">
      <c r="A42092" s="57" t="s">
        <v>86618</v>
      </c>
      <c r="B42092" s="57" t="s">
        <v>86619</v>
      </c>
    </row>
    <row r="42093" spans="1:2" x14ac:dyDescent="0.2">
      <c r="A42093" s="57" t="s">
        <v>86620</v>
      </c>
      <c r="B42093" s="57" t="s">
        <v>86621</v>
      </c>
    </row>
    <row r="42094" spans="1:2" x14ac:dyDescent="0.2">
      <c r="A42094" s="57" t="s">
        <v>86622</v>
      </c>
      <c r="B42094" s="57" t="s">
        <v>86623</v>
      </c>
    </row>
    <row r="42095" spans="1:2" x14ac:dyDescent="0.2">
      <c r="A42095" s="57" t="s">
        <v>86624</v>
      </c>
      <c r="B42095" s="57" t="s">
        <v>86625</v>
      </c>
    </row>
    <row r="42096" spans="1:2" x14ac:dyDescent="0.2">
      <c r="A42096" s="57" t="s">
        <v>86626</v>
      </c>
      <c r="B42096" s="57" t="s">
        <v>86627</v>
      </c>
    </row>
    <row r="42097" spans="1:2" x14ac:dyDescent="0.2">
      <c r="A42097" s="57" t="s">
        <v>86628</v>
      </c>
      <c r="B42097" s="57" t="s">
        <v>86629</v>
      </c>
    </row>
    <row r="42098" spans="1:2" x14ac:dyDescent="0.2">
      <c r="A42098" s="57" t="s">
        <v>86630</v>
      </c>
      <c r="B42098" s="57" t="s">
        <v>86631</v>
      </c>
    </row>
    <row r="42099" spans="1:2" x14ac:dyDescent="0.2">
      <c r="A42099" s="57" t="s">
        <v>86632</v>
      </c>
      <c r="B42099" s="57" t="s">
        <v>86633</v>
      </c>
    </row>
    <row r="42100" spans="1:2" x14ac:dyDescent="0.2">
      <c r="A42100" s="57" t="s">
        <v>86634</v>
      </c>
      <c r="B42100" s="57" t="s">
        <v>86635</v>
      </c>
    </row>
    <row r="42101" spans="1:2" x14ac:dyDescent="0.2">
      <c r="A42101" s="57" t="s">
        <v>86636</v>
      </c>
      <c r="B42101" s="57" t="s">
        <v>86637</v>
      </c>
    </row>
    <row r="42102" spans="1:2" x14ac:dyDescent="0.2">
      <c r="A42102" s="57" t="s">
        <v>86638</v>
      </c>
      <c r="B42102" s="57" t="s">
        <v>86639</v>
      </c>
    </row>
    <row r="42103" spans="1:2" x14ac:dyDescent="0.2">
      <c r="A42103" s="57" t="s">
        <v>86640</v>
      </c>
      <c r="B42103" s="57" t="s">
        <v>86641</v>
      </c>
    </row>
    <row r="42104" spans="1:2" x14ac:dyDescent="0.2">
      <c r="A42104" s="57" t="s">
        <v>86642</v>
      </c>
      <c r="B42104" s="57" t="s">
        <v>86643</v>
      </c>
    </row>
    <row r="42105" spans="1:2" x14ac:dyDescent="0.2">
      <c r="A42105" s="57" t="s">
        <v>86644</v>
      </c>
      <c r="B42105" s="57" t="s">
        <v>86645</v>
      </c>
    </row>
    <row r="42106" spans="1:2" x14ac:dyDescent="0.2">
      <c r="A42106" s="57" t="s">
        <v>86646</v>
      </c>
      <c r="B42106" s="57" t="s">
        <v>86647</v>
      </c>
    </row>
    <row r="42107" spans="1:2" x14ac:dyDescent="0.2">
      <c r="A42107" s="57" t="s">
        <v>86648</v>
      </c>
      <c r="B42107" s="57" t="s">
        <v>86649</v>
      </c>
    </row>
    <row r="42108" spans="1:2" x14ac:dyDescent="0.2">
      <c r="A42108" s="57" t="s">
        <v>86650</v>
      </c>
      <c r="B42108" s="57" t="s">
        <v>86651</v>
      </c>
    </row>
    <row r="42109" spans="1:2" x14ac:dyDescent="0.2">
      <c r="A42109" s="57" t="s">
        <v>86652</v>
      </c>
      <c r="B42109" s="57" t="s">
        <v>86653</v>
      </c>
    </row>
    <row r="42110" spans="1:2" x14ac:dyDescent="0.2">
      <c r="A42110" s="57" t="s">
        <v>86654</v>
      </c>
      <c r="B42110" s="57" t="s">
        <v>86655</v>
      </c>
    </row>
    <row r="42111" spans="1:2" x14ac:dyDescent="0.2">
      <c r="A42111" s="57" t="s">
        <v>86656</v>
      </c>
      <c r="B42111" s="57" t="s">
        <v>86657</v>
      </c>
    </row>
    <row r="42112" spans="1:2" x14ac:dyDescent="0.2">
      <c r="A42112" s="57" t="s">
        <v>86658</v>
      </c>
      <c r="B42112" s="57" t="s">
        <v>86659</v>
      </c>
    </row>
    <row r="42113" spans="1:2" x14ac:dyDescent="0.2">
      <c r="A42113" s="57" t="s">
        <v>86660</v>
      </c>
      <c r="B42113" s="57" t="s">
        <v>86661</v>
      </c>
    </row>
    <row r="42114" spans="1:2" x14ac:dyDescent="0.2">
      <c r="A42114" s="57" t="s">
        <v>86662</v>
      </c>
      <c r="B42114" s="57" t="s">
        <v>86663</v>
      </c>
    </row>
    <row r="42115" spans="1:2" x14ac:dyDescent="0.2">
      <c r="A42115" s="57" t="s">
        <v>86664</v>
      </c>
      <c r="B42115" s="57" t="s">
        <v>86665</v>
      </c>
    </row>
    <row r="42116" spans="1:2" x14ac:dyDescent="0.2">
      <c r="A42116" s="57" t="s">
        <v>86666</v>
      </c>
      <c r="B42116" s="57" t="s">
        <v>86667</v>
      </c>
    </row>
    <row r="42117" spans="1:2" x14ac:dyDescent="0.2">
      <c r="A42117" s="57" t="s">
        <v>86668</v>
      </c>
      <c r="B42117" s="57" t="s">
        <v>86669</v>
      </c>
    </row>
    <row r="42118" spans="1:2" x14ac:dyDescent="0.2">
      <c r="A42118" s="57" t="s">
        <v>86670</v>
      </c>
      <c r="B42118" s="57" t="s">
        <v>86671</v>
      </c>
    </row>
    <row r="42119" spans="1:2" x14ac:dyDescent="0.2">
      <c r="A42119" s="57" t="s">
        <v>86672</v>
      </c>
      <c r="B42119" s="57" t="s">
        <v>86673</v>
      </c>
    </row>
    <row r="42120" spans="1:2" x14ac:dyDescent="0.2">
      <c r="A42120" s="57" t="s">
        <v>86674</v>
      </c>
      <c r="B42120" s="57" t="s">
        <v>86675</v>
      </c>
    </row>
    <row r="42121" spans="1:2" x14ac:dyDescent="0.2">
      <c r="A42121" s="57" t="s">
        <v>86676</v>
      </c>
      <c r="B42121" s="57" t="s">
        <v>86677</v>
      </c>
    </row>
    <row r="42122" spans="1:2" x14ac:dyDescent="0.2">
      <c r="A42122" s="57" t="s">
        <v>86678</v>
      </c>
      <c r="B42122" s="57" t="s">
        <v>86679</v>
      </c>
    </row>
    <row r="42123" spans="1:2" x14ac:dyDescent="0.2">
      <c r="A42123" s="57" t="s">
        <v>86680</v>
      </c>
      <c r="B42123" s="57" t="s">
        <v>86681</v>
      </c>
    </row>
    <row r="42124" spans="1:2" x14ac:dyDescent="0.2">
      <c r="A42124" s="57" t="s">
        <v>86682</v>
      </c>
      <c r="B42124" s="57" t="s">
        <v>86683</v>
      </c>
    </row>
    <row r="42125" spans="1:2" x14ac:dyDescent="0.2">
      <c r="A42125" s="57" t="s">
        <v>86684</v>
      </c>
      <c r="B42125" s="57" t="s">
        <v>86685</v>
      </c>
    </row>
    <row r="42126" spans="1:2" x14ac:dyDescent="0.2">
      <c r="A42126" s="57" t="s">
        <v>86686</v>
      </c>
      <c r="B42126" s="57" t="s">
        <v>86687</v>
      </c>
    </row>
    <row r="42127" spans="1:2" x14ac:dyDescent="0.2">
      <c r="A42127" s="57" t="s">
        <v>86688</v>
      </c>
      <c r="B42127" s="57" t="s">
        <v>86689</v>
      </c>
    </row>
    <row r="42128" spans="1:2" x14ac:dyDescent="0.2">
      <c r="A42128" s="57" t="s">
        <v>86690</v>
      </c>
      <c r="B42128" s="57" t="s">
        <v>86691</v>
      </c>
    </row>
    <row r="42129" spans="1:2" x14ac:dyDescent="0.2">
      <c r="A42129" s="57" t="s">
        <v>86692</v>
      </c>
      <c r="B42129" s="57" t="s">
        <v>86693</v>
      </c>
    </row>
    <row r="42130" spans="1:2" x14ac:dyDescent="0.2">
      <c r="A42130" s="57" t="s">
        <v>86694</v>
      </c>
      <c r="B42130" s="57" t="s">
        <v>86695</v>
      </c>
    </row>
    <row r="42131" spans="1:2" x14ac:dyDescent="0.2">
      <c r="A42131" s="57" t="s">
        <v>86696</v>
      </c>
      <c r="B42131" s="57" t="s">
        <v>86697</v>
      </c>
    </row>
    <row r="42132" spans="1:2" x14ac:dyDescent="0.2">
      <c r="A42132" s="57" t="s">
        <v>86698</v>
      </c>
      <c r="B42132" s="57" t="s">
        <v>86699</v>
      </c>
    </row>
    <row r="42133" spans="1:2" x14ac:dyDescent="0.2">
      <c r="A42133" s="57" t="s">
        <v>86700</v>
      </c>
      <c r="B42133" s="57" t="s">
        <v>86701</v>
      </c>
    </row>
    <row r="42134" spans="1:2" x14ac:dyDescent="0.2">
      <c r="A42134" s="57" t="s">
        <v>86702</v>
      </c>
      <c r="B42134" s="57" t="s">
        <v>86703</v>
      </c>
    </row>
    <row r="42135" spans="1:2" x14ac:dyDescent="0.2">
      <c r="A42135" s="57" t="s">
        <v>86704</v>
      </c>
      <c r="B42135" s="57" t="s">
        <v>86705</v>
      </c>
    </row>
    <row r="42136" spans="1:2" x14ac:dyDescent="0.2">
      <c r="A42136" s="57" t="s">
        <v>86706</v>
      </c>
      <c r="B42136" s="57" t="s">
        <v>86707</v>
      </c>
    </row>
    <row r="42137" spans="1:2" x14ac:dyDescent="0.2">
      <c r="A42137" s="57" t="s">
        <v>86708</v>
      </c>
      <c r="B42137" s="57" t="s">
        <v>86709</v>
      </c>
    </row>
    <row r="42138" spans="1:2" x14ac:dyDescent="0.2">
      <c r="A42138" s="57" t="s">
        <v>86710</v>
      </c>
      <c r="B42138" s="57" t="s">
        <v>86711</v>
      </c>
    </row>
    <row r="42139" spans="1:2" x14ac:dyDescent="0.2">
      <c r="A42139" s="57" t="s">
        <v>86712</v>
      </c>
      <c r="B42139" s="57" t="s">
        <v>86713</v>
      </c>
    </row>
    <row r="42140" spans="1:2" x14ac:dyDescent="0.2">
      <c r="A42140" s="57" t="s">
        <v>86714</v>
      </c>
      <c r="B42140" s="57" t="s">
        <v>86715</v>
      </c>
    </row>
    <row r="42141" spans="1:2" x14ac:dyDescent="0.2">
      <c r="A42141" s="57" t="s">
        <v>86716</v>
      </c>
      <c r="B42141" s="57" t="s">
        <v>86717</v>
      </c>
    </row>
    <row r="42142" spans="1:2" x14ac:dyDescent="0.2">
      <c r="A42142" s="57" t="s">
        <v>86718</v>
      </c>
      <c r="B42142" s="57" t="s">
        <v>86719</v>
      </c>
    </row>
    <row r="42143" spans="1:2" x14ac:dyDescent="0.2">
      <c r="A42143" s="57" t="s">
        <v>86720</v>
      </c>
      <c r="B42143" s="57" t="s">
        <v>86721</v>
      </c>
    </row>
    <row r="42144" spans="1:2" x14ac:dyDescent="0.2">
      <c r="A42144" s="57" t="s">
        <v>86722</v>
      </c>
      <c r="B42144" s="57" t="s">
        <v>86723</v>
      </c>
    </row>
    <row r="42145" spans="1:2" x14ac:dyDescent="0.2">
      <c r="A42145" s="57" t="s">
        <v>86724</v>
      </c>
      <c r="B42145" s="57" t="s">
        <v>86725</v>
      </c>
    </row>
    <row r="42146" spans="1:2" x14ac:dyDescent="0.2">
      <c r="A42146" s="57" t="s">
        <v>86726</v>
      </c>
      <c r="B42146" s="57" t="s">
        <v>86727</v>
      </c>
    </row>
    <row r="42147" spans="1:2" x14ac:dyDescent="0.2">
      <c r="A42147" s="57" t="s">
        <v>86728</v>
      </c>
      <c r="B42147" s="57" t="s">
        <v>86729</v>
      </c>
    </row>
    <row r="42148" spans="1:2" x14ac:dyDescent="0.2">
      <c r="A42148" s="57" t="s">
        <v>86730</v>
      </c>
      <c r="B42148" s="57" t="s">
        <v>86731</v>
      </c>
    </row>
    <row r="42149" spans="1:2" x14ac:dyDescent="0.2">
      <c r="A42149" s="57" t="s">
        <v>86732</v>
      </c>
      <c r="B42149" s="57" t="s">
        <v>86733</v>
      </c>
    </row>
    <row r="42150" spans="1:2" x14ac:dyDescent="0.2">
      <c r="A42150" s="57" t="s">
        <v>86734</v>
      </c>
      <c r="B42150" s="57" t="s">
        <v>86735</v>
      </c>
    </row>
    <row r="42151" spans="1:2" x14ac:dyDescent="0.2">
      <c r="A42151" s="57" t="s">
        <v>86736</v>
      </c>
      <c r="B42151" s="57" t="s">
        <v>86737</v>
      </c>
    </row>
    <row r="42152" spans="1:2" x14ac:dyDescent="0.2">
      <c r="A42152" s="57" t="s">
        <v>86738</v>
      </c>
      <c r="B42152" s="57" t="s">
        <v>86739</v>
      </c>
    </row>
    <row r="42153" spans="1:2" x14ac:dyDescent="0.2">
      <c r="A42153" s="57" t="s">
        <v>86740</v>
      </c>
      <c r="B42153" s="57" t="s">
        <v>86741</v>
      </c>
    </row>
    <row r="42154" spans="1:2" x14ac:dyDescent="0.2">
      <c r="A42154" s="57" t="s">
        <v>86742</v>
      </c>
      <c r="B42154" s="57" t="s">
        <v>86743</v>
      </c>
    </row>
    <row r="42155" spans="1:2" x14ac:dyDescent="0.2">
      <c r="A42155" s="57" t="s">
        <v>86744</v>
      </c>
      <c r="B42155" s="57" t="s">
        <v>86745</v>
      </c>
    </row>
    <row r="42156" spans="1:2" x14ac:dyDescent="0.2">
      <c r="A42156" s="57" t="s">
        <v>86746</v>
      </c>
      <c r="B42156" s="57" t="s">
        <v>86747</v>
      </c>
    </row>
    <row r="42157" spans="1:2" x14ac:dyDescent="0.2">
      <c r="A42157" s="57" t="s">
        <v>86748</v>
      </c>
      <c r="B42157" s="57" t="s">
        <v>86749</v>
      </c>
    </row>
    <row r="42158" spans="1:2" x14ac:dyDescent="0.2">
      <c r="A42158" s="57" t="s">
        <v>86750</v>
      </c>
      <c r="B42158" s="57" t="s">
        <v>86751</v>
      </c>
    </row>
    <row r="42159" spans="1:2" x14ac:dyDescent="0.2">
      <c r="A42159" s="57" t="s">
        <v>86752</v>
      </c>
      <c r="B42159" s="57" t="s">
        <v>86753</v>
      </c>
    </row>
    <row r="42160" spans="1:2" x14ac:dyDescent="0.2">
      <c r="A42160" s="57" t="s">
        <v>86754</v>
      </c>
      <c r="B42160" s="57" t="s">
        <v>86755</v>
      </c>
    </row>
    <row r="42161" spans="1:2" x14ac:dyDescent="0.2">
      <c r="A42161" s="57" t="s">
        <v>86756</v>
      </c>
      <c r="B42161" s="57" t="s">
        <v>86757</v>
      </c>
    </row>
    <row r="42162" spans="1:2" x14ac:dyDescent="0.2">
      <c r="A42162" s="57" t="s">
        <v>86758</v>
      </c>
      <c r="B42162" s="57" t="s">
        <v>86759</v>
      </c>
    </row>
    <row r="42163" spans="1:2" x14ac:dyDescent="0.2">
      <c r="A42163" s="57" t="s">
        <v>86760</v>
      </c>
      <c r="B42163" s="57" t="s">
        <v>86761</v>
      </c>
    </row>
    <row r="42164" spans="1:2" x14ac:dyDescent="0.2">
      <c r="A42164" s="57" t="s">
        <v>86762</v>
      </c>
      <c r="B42164" s="57" t="s">
        <v>86763</v>
      </c>
    </row>
    <row r="42165" spans="1:2" x14ac:dyDescent="0.2">
      <c r="A42165" s="57" t="s">
        <v>86764</v>
      </c>
      <c r="B42165" s="57" t="s">
        <v>86765</v>
      </c>
    </row>
    <row r="42166" spans="1:2" x14ac:dyDescent="0.2">
      <c r="A42166" s="57" t="s">
        <v>86766</v>
      </c>
      <c r="B42166" s="57" t="s">
        <v>86767</v>
      </c>
    </row>
    <row r="42167" spans="1:2" x14ac:dyDescent="0.2">
      <c r="A42167" s="57" t="s">
        <v>86768</v>
      </c>
      <c r="B42167" s="57" t="s">
        <v>86769</v>
      </c>
    </row>
    <row r="42168" spans="1:2" x14ac:dyDescent="0.2">
      <c r="A42168" s="57" t="s">
        <v>86770</v>
      </c>
      <c r="B42168" s="57" t="s">
        <v>86771</v>
      </c>
    </row>
    <row r="42169" spans="1:2" x14ac:dyDescent="0.2">
      <c r="A42169" s="57" t="s">
        <v>86772</v>
      </c>
      <c r="B42169" s="57" t="s">
        <v>86773</v>
      </c>
    </row>
    <row r="42170" spans="1:2" x14ac:dyDescent="0.2">
      <c r="A42170" s="57" t="s">
        <v>86774</v>
      </c>
      <c r="B42170" s="57" t="s">
        <v>86775</v>
      </c>
    </row>
    <row r="42171" spans="1:2" x14ac:dyDescent="0.2">
      <c r="A42171" s="57" t="s">
        <v>86776</v>
      </c>
      <c r="B42171" s="57" t="s">
        <v>86777</v>
      </c>
    </row>
    <row r="42172" spans="1:2" x14ac:dyDescent="0.2">
      <c r="A42172" s="57" t="s">
        <v>86778</v>
      </c>
      <c r="B42172" s="57" t="s">
        <v>86779</v>
      </c>
    </row>
    <row r="42173" spans="1:2" x14ac:dyDescent="0.2">
      <c r="A42173" s="57" t="s">
        <v>86780</v>
      </c>
      <c r="B42173" s="57" t="s">
        <v>86781</v>
      </c>
    </row>
    <row r="42174" spans="1:2" x14ac:dyDescent="0.2">
      <c r="A42174" s="57" t="s">
        <v>86782</v>
      </c>
      <c r="B42174" s="57" t="s">
        <v>86783</v>
      </c>
    </row>
    <row r="42175" spans="1:2" x14ac:dyDescent="0.2">
      <c r="A42175" s="57" t="s">
        <v>86784</v>
      </c>
      <c r="B42175" s="57" t="s">
        <v>86785</v>
      </c>
    </row>
    <row r="42176" spans="1:2" x14ac:dyDescent="0.2">
      <c r="A42176" s="57" t="s">
        <v>86786</v>
      </c>
      <c r="B42176" s="57" t="s">
        <v>86787</v>
      </c>
    </row>
    <row r="42177" spans="1:2" x14ac:dyDescent="0.2">
      <c r="A42177" s="57" t="s">
        <v>86788</v>
      </c>
      <c r="B42177" s="57" t="s">
        <v>86789</v>
      </c>
    </row>
    <row r="42178" spans="1:2" x14ac:dyDescent="0.2">
      <c r="A42178" s="57" t="s">
        <v>86790</v>
      </c>
      <c r="B42178" s="57" t="s">
        <v>86791</v>
      </c>
    </row>
    <row r="42179" spans="1:2" x14ac:dyDescent="0.2">
      <c r="A42179" s="57" t="s">
        <v>86792</v>
      </c>
      <c r="B42179" s="57" t="s">
        <v>86793</v>
      </c>
    </row>
    <row r="42180" spans="1:2" x14ac:dyDescent="0.2">
      <c r="A42180" s="57" t="s">
        <v>86794</v>
      </c>
      <c r="B42180" s="57" t="s">
        <v>86795</v>
      </c>
    </row>
    <row r="42181" spans="1:2" x14ac:dyDescent="0.2">
      <c r="A42181" s="57" t="s">
        <v>86796</v>
      </c>
      <c r="B42181" s="57" t="s">
        <v>86797</v>
      </c>
    </row>
    <row r="42182" spans="1:2" x14ac:dyDescent="0.2">
      <c r="A42182" s="57" t="s">
        <v>86798</v>
      </c>
      <c r="B42182" s="57" t="s">
        <v>86799</v>
      </c>
    </row>
    <row r="42183" spans="1:2" x14ac:dyDescent="0.2">
      <c r="A42183" s="57" t="s">
        <v>86800</v>
      </c>
      <c r="B42183" s="57" t="s">
        <v>86801</v>
      </c>
    </row>
    <row r="42184" spans="1:2" x14ac:dyDescent="0.2">
      <c r="A42184" s="57" t="s">
        <v>86802</v>
      </c>
      <c r="B42184" s="57" t="s">
        <v>86803</v>
      </c>
    </row>
    <row r="42185" spans="1:2" x14ac:dyDescent="0.2">
      <c r="A42185" s="57" t="s">
        <v>86804</v>
      </c>
      <c r="B42185" s="57" t="s">
        <v>86805</v>
      </c>
    </row>
    <row r="42186" spans="1:2" x14ac:dyDescent="0.2">
      <c r="A42186" s="57" t="s">
        <v>86806</v>
      </c>
      <c r="B42186" s="57" t="s">
        <v>86807</v>
      </c>
    </row>
    <row r="42187" spans="1:2" x14ac:dyDescent="0.2">
      <c r="A42187" s="57" t="s">
        <v>86808</v>
      </c>
      <c r="B42187" s="57" t="s">
        <v>86809</v>
      </c>
    </row>
    <row r="42188" spans="1:2" x14ac:dyDescent="0.2">
      <c r="A42188" s="57" t="s">
        <v>86810</v>
      </c>
      <c r="B42188" s="57" t="s">
        <v>86811</v>
      </c>
    </row>
    <row r="42189" spans="1:2" x14ac:dyDescent="0.2">
      <c r="A42189" s="57" t="s">
        <v>86812</v>
      </c>
      <c r="B42189" s="57" t="s">
        <v>86813</v>
      </c>
    </row>
    <row r="42190" spans="1:2" x14ac:dyDescent="0.2">
      <c r="A42190" s="57" t="s">
        <v>86814</v>
      </c>
      <c r="B42190" s="57" t="s">
        <v>86815</v>
      </c>
    </row>
    <row r="42191" spans="1:2" x14ac:dyDescent="0.2">
      <c r="A42191" s="57" t="s">
        <v>86816</v>
      </c>
      <c r="B42191" s="57" t="s">
        <v>86817</v>
      </c>
    </row>
    <row r="42192" spans="1:2" x14ac:dyDescent="0.2">
      <c r="A42192" s="57" t="s">
        <v>86818</v>
      </c>
      <c r="B42192" s="57" t="s">
        <v>86819</v>
      </c>
    </row>
    <row r="42193" spans="1:2" x14ac:dyDescent="0.2">
      <c r="A42193" s="57" t="s">
        <v>86820</v>
      </c>
      <c r="B42193" s="57" t="s">
        <v>86821</v>
      </c>
    </row>
    <row r="42194" spans="1:2" x14ac:dyDescent="0.2">
      <c r="A42194" s="57" t="s">
        <v>86822</v>
      </c>
      <c r="B42194" s="57" t="s">
        <v>86823</v>
      </c>
    </row>
    <row r="42195" spans="1:2" x14ac:dyDescent="0.2">
      <c r="A42195" s="57" t="s">
        <v>86824</v>
      </c>
      <c r="B42195" s="57" t="s">
        <v>86825</v>
      </c>
    </row>
    <row r="42196" spans="1:2" x14ac:dyDescent="0.2">
      <c r="A42196" s="57" t="s">
        <v>86826</v>
      </c>
      <c r="B42196" s="57" t="s">
        <v>86827</v>
      </c>
    </row>
    <row r="42197" spans="1:2" x14ac:dyDescent="0.2">
      <c r="A42197" s="57" t="s">
        <v>86828</v>
      </c>
      <c r="B42197" s="57" t="s">
        <v>86829</v>
      </c>
    </row>
    <row r="42198" spans="1:2" x14ac:dyDescent="0.2">
      <c r="A42198" s="57" t="s">
        <v>86830</v>
      </c>
      <c r="B42198" s="57" t="s">
        <v>86831</v>
      </c>
    </row>
    <row r="42199" spans="1:2" x14ac:dyDescent="0.2">
      <c r="A42199" s="57" t="s">
        <v>86832</v>
      </c>
      <c r="B42199" s="57" t="s">
        <v>86833</v>
      </c>
    </row>
    <row r="42200" spans="1:2" x14ac:dyDescent="0.2">
      <c r="A42200" s="57" t="s">
        <v>86834</v>
      </c>
      <c r="B42200" s="57" t="s">
        <v>86835</v>
      </c>
    </row>
    <row r="42201" spans="1:2" x14ac:dyDescent="0.2">
      <c r="A42201" s="57" t="s">
        <v>86836</v>
      </c>
      <c r="B42201" s="57" t="s">
        <v>86837</v>
      </c>
    </row>
    <row r="42202" spans="1:2" x14ac:dyDescent="0.2">
      <c r="A42202" s="57" t="s">
        <v>86838</v>
      </c>
      <c r="B42202" s="57" t="s">
        <v>86839</v>
      </c>
    </row>
    <row r="42203" spans="1:2" x14ac:dyDescent="0.2">
      <c r="A42203" s="57" t="s">
        <v>86840</v>
      </c>
      <c r="B42203" s="57" t="s">
        <v>81277</v>
      </c>
    </row>
    <row r="42204" spans="1:2" x14ac:dyDescent="0.2">
      <c r="A42204" s="57" t="s">
        <v>86841</v>
      </c>
      <c r="B42204" s="57" t="s">
        <v>86842</v>
      </c>
    </row>
    <row r="42205" spans="1:2" x14ac:dyDescent="0.2">
      <c r="A42205" s="57" t="s">
        <v>86843</v>
      </c>
      <c r="B42205" s="57" t="s">
        <v>86844</v>
      </c>
    </row>
    <row r="42206" spans="1:2" x14ac:dyDescent="0.2">
      <c r="A42206" s="57" t="s">
        <v>86845</v>
      </c>
      <c r="B42206" s="57" t="s">
        <v>86846</v>
      </c>
    </row>
    <row r="42207" spans="1:2" x14ac:dyDescent="0.2">
      <c r="A42207" s="57" t="s">
        <v>86847</v>
      </c>
      <c r="B42207" s="57" t="s">
        <v>86848</v>
      </c>
    </row>
    <row r="42208" spans="1:2" x14ac:dyDescent="0.2">
      <c r="A42208" s="57" t="s">
        <v>86849</v>
      </c>
      <c r="B42208" s="57" t="s">
        <v>86850</v>
      </c>
    </row>
    <row r="42209" spans="1:2" x14ac:dyDescent="0.2">
      <c r="A42209" s="57" t="s">
        <v>86851</v>
      </c>
      <c r="B42209" s="57" t="s">
        <v>86852</v>
      </c>
    </row>
    <row r="42210" spans="1:2" x14ac:dyDescent="0.2">
      <c r="A42210" s="57" t="s">
        <v>86853</v>
      </c>
      <c r="B42210" s="57" t="s">
        <v>86854</v>
      </c>
    </row>
    <row r="42211" spans="1:2" x14ac:dyDescent="0.2">
      <c r="A42211" s="57" t="s">
        <v>86855</v>
      </c>
      <c r="B42211" s="57" t="s">
        <v>86856</v>
      </c>
    </row>
    <row r="42212" spans="1:2" x14ac:dyDescent="0.2">
      <c r="A42212" s="57" t="s">
        <v>86857</v>
      </c>
      <c r="B42212" s="57" t="s">
        <v>86858</v>
      </c>
    </row>
    <row r="42213" spans="1:2" x14ac:dyDescent="0.2">
      <c r="A42213" s="57" t="s">
        <v>86859</v>
      </c>
      <c r="B42213" s="57" t="s">
        <v>86860</v>
      </c>
    </row>
    <row r="42214" spans="1:2" x14ac:dyDescent="0.2">
      <c r="A42214" s="57" t="s">
        <v>86861</v>
      </c>
      <c r="B42214" s="57" t="s">
        <v>86862</v>
      </c>
    </row>
    <row r="42215" spans="1:2" x14ac:dyDescent="0.2">
      <c r="A42215" s="57" t="s">
        <v>86863</v>
      </c>
      <c r="B42215" s="57" t="s">
        <v>86864</v>
      </c>
    </row>
    <row r="42216" spans="1:2" x14ac:dyDescent="0.2">
      <c r="A42216" s="57" t="s">
        <v>86865</v>
      </c>
      <c r="B42216" s="57" t="s">
        <v>86866</v>
      </c>
    </row>
    <row r="42217" spans="1:2" x14ac:dyDescent="0.2">
      <c r="A42217" s="57" t="s">
        <v>86867</v>
      </c>
      <c r="B42217" s="57" t="s">
        <v>86868</v>
      </c>
    </row>
    <row r="42218" spans="1:2" x14ac:dyDescent="0.2">
      <c r="A42218" s="57" t="s">
        <v>86869</v>
      </c>
      <c r="B42218" s="57" t="s">
        <v>86870</v>
      </c>
    </row>
    <row r="42219" spans="1:2" x14ac:dyDescent="0.2">
      <c r="A42219" s="57" t="s">
        <v>86871</v>
      </c>
      <c r="B42219" s="57" t="s">
        <v>86872</v>
      </c>
    </row>
    <row r="42220" spans="1:2" x14ac:dyDescent="0.2">
      <c r="A42220" s="57" t="s">
        <v>86873</v>
      </c>
      <c r="B42220" s="57" t="s">
        <v>86874</v>
      </c>
    </row>
    <row r="42221" spans="1:2" x14ac:dyDescent="0.2">
      <c r="A42221" s="57" t="s">
        <v>86875</v>
      </c>
      <c r="B42221" s="57" t="s">
        <v>86876</v>
      </c>
    </row>
    <row r="42222" spans="1:2" x14ac:dyDescent="0.2">
      <c r="A42222" s="57" t="s">
        <v>86877</v>
      </c>
      <c r="B42222" s="57" t="s">
        <v>86878</v>
      </c>
    </row>
    <row r="42223" spans="1:2" x14ac:dyDescent="0.2">
      <c r="A42223" s="57" t="s">
        <v>86879</v>
      </c>
      <c r="B42223" s="57" t="s">
        <v>86880</v>
      </c>
    </row>
    <row r="42224" spans="1:2" x14ac:dyDescent="0.2">
      <c r="A42224" s="57" t="s">
        <v>86881</v>
      </c>
      <c r="B42224" s="57" t="s">
        <v>86882</v>
      </c>
    </row>
    <row r="42225" spans="1:2" x14ac:dyDescent="0.2">
      <c r="A42225" s="57" t="s">
        <v>86883</v>
      </c>
      <c r="B42225" s="57" t="s">
        <v>86884</v>
      </c>
    </row>
    <row r="42226" spans="1:2" x14ac:dyDescent="0.2">
      <c r="A42226" s="57" t="s">
        <v>86885</v>
      </c>
      <c r="B42226" s="57" t="s">
        <v>86886</v>
      </c>
    </row>
    <row r="42227" spans="1:2" x14ac:dyDescent="0.2">
      <c r="A42227" s="57" t="s">
        <v>86887</v>
      </c>
      <c r="B42227" s="57" t="s">
        <v>86888</v>
      </c>
    </row>
    <row r="42228" spans="1:2" x14ac:dyDescent="0.2">
      <c r="A42228" s="57" t="s">
        <v>86889</v>
      </c>
      <c r="B42228" s="57" t="s">
        <v>86890</v>
      </c>
    </row>
    <row r="42229" spans="1:2" x14ac:dyDescent="0.2">
      <c r="A42229" s="57" t="s">
        <v>86891</v>
      </c>
      <c r="B42229" s="57" t="s">
        <v>86892</v>
      </c>
    </row>
    <row r="42230" spans="1:2" x14ac:dyDescent="0.2">
      <c r="A42230" s="57" t="s">
        <v>86893</v>
      </c>
      <c r="B42230" s="57" t="s">
        <v>86894</v>
      </c>
    </row>
    <row r="42231" spans="1:2" x14ac:dyDescent="0.2">
      <c r="A42231" s="57" t="s">
        <v>86895</v>
      </c>
      <c r="B42231" s="57" t="s">
        <v>86896</v>
      </c>
    </row>
    <row r="42232" spans="1:2" x14ac:dyDescent="0.2">
      <c r="A42232" s="57" t="s">
        <v>86897</v>
      </c>
      <c r="B42232" s="57" t="s">
        <v>86898</v>
      </c>
    </row>
    <row r="42233" spans="1:2" x14ac:dyDescent="0.2">
      <c r="A42233" s="57" t="s">
        <v>86899</v>
      </c>
      <c r="B42233" s="57" t="s">
        <v>86900</v>
      </c>
    </row>
    <row r="42234" spans="1:2" x14ac:dyDescent="0.2">
      <c r="A42234" s="57" t="s">
        <v>86901</v>
      </c>
      <c r="B42234" s="57" t="s">
        <v>86902</v>
      </c>
    </row>
    <row r="42235" spans="1:2" x14ac:dyDescent="0.2">
      <c r="A42235" s="57" t="s">
        <v>86903</v>
      </c>
      <c r="B42235" s="57" t="s">
        <v>86904</v>
      </c>
    </row>
    <row r="42236" spans="1:2" x14ac:dyDescent="0.2">
      <c r="A42236" s="57" t="s">
        <v>86905</v>
      </c>
      <c r="B42236" s="57" t="s">
        <v>86906</v>
      </c>
    </row>
    <row r="42237" spans="1:2" x14ac:dyDescent="0.2">
      <c r="A42237" s="57" t="s">
        <v>86907</v>
      </c>
      <c r="B42237" s="57" t="s">
        <v>86908</v>
      </c>
    </row>
    <row r="42238" spans="1:2" x14ac:dyDescent="0.2">
      <c r="A42238" s="57" t="s">
        <v>86909</v>
      </c>
      <c r="B42238" s="57" t="s">
        <v>86910</v>
      </c>
    </row>
    <row r="42239" spans="1:2" x14ac:dyDescent="0.2">
      <c r="A42239" s="57" t="s">
        <v>86911</v>
      </c>
      <c r="B42239" s="57" t="s">
        <v>86912</v>
      </c>
    </row>
    <row r="42240" spans="1:2" x14ac:dyDescent="0.2">
      <c r="A42240" s="57" t="s">
        <v>86913</v>
      </c>
      <c r="B42240" s="57" t="s">
        <v>86914</v>
      </c>
    </row>
    <row r="42241" spans="1:2" x14ac:dyDescent="0.2">
      <c r="A42241" s="57" t="s">
        <v>86915</v>
      </c>
      <c r="B42241" s="57" t="s">
        <v>86916</v>
      </c>
    </row>
    <row r="42242" spans="1:2" x14ac:dyDescent="0.2">
      <c r="A42242" s="57" t="s">
        <v>86917</v>
      </c>
      <c r="B42242" s="57" t="s">
        <v>86918</v>
      </c>
    </row>
    <row r="42243" spans="1:2" x14ac:dyDescent="0.2">
      <c r="A42243" s="57" t="s">
        <v>86919</v>
      </c>
      <c r="B42243" s="57" t="s">
        <v>86920</v>
      </c>
    </row>
    <row r="42244" spans="1:2" x14ac:dyDescent="0.2">
      <c r="A42244" s="57" t="s">
        <v>86921</v>
      </c>
      <c r="B42244" s="57" t="s">
        <v>86922</v>
      </c>
    </row>
    <row r="42245" spans="1:2" x14ac:dyDescent="0.2">
      <c r="A42245" s="57" t="s">
        <v>86923</v>
      </c>
      <c r="B42245" s="57" t="s">
        <v>86924</v>
      </c>
    </row>
    <row r="42246" spans="1:2" x14ac:dyDescent="0.2">
      <c r="A42246" s="57" t="s">
        <v>86925</v>
      </c>
      <c r="B42246" s="57" t="s">
        <v>86926</v>
      </c>
    </row>
    <row r="42247" spans="1:2" x14ac:dyDescent="0.2">
      <c r="A42247" s="57" t="s">
        <v>86927</v>
      </c>
      <c r="B42247" s="57" t="s">
        <v>86928</v>
      </c>
    </row>
    <row r="42248" spans="1:2" x14ac:dyDescent="0.2">
      <c r="A42248" s="57" t="s">
        <v>86929</v>
      </c>
      <c r="B42248" s="57" t="s">
        <v>86930</v>
      </c>
    </row>
    <row r="42249" spans="1:2" x14ac:dyDescent="0.2">
      <c r="A42249" s="57" t="s">
        <v>86931</v>
      </c>
      <c r="B42249" s="57" t="s">
        <v>86932</v>
      </c>
    </row>
    <row r="42250" spans="1:2" x14ac:dyDescent="0.2">
      <c r="A42250" s="57" t="s">
        <v>86933</v>
      </c>
      <c r="B42250" s="57" t="s">
        <v>86934</v>
      </c>
    </row>
    <row r="42251" spans="1:2" x14ac:dyDescent="0.2">
      <c r="A42251" s="57" t="s">
        <v>86935</v>
      </c>
      <c r="B42251" s="57" t="s">
        <v>86936</v>
      </c>
    </row>
    <row r="42252" spans="1:2" x14ac:dyDescent="0.2">
      <c r="A42252" s="57" t="s">
        <v>86937</v>
      </c>
      <c r="B42252" s="57" t="s">
        <v>86938</v>
      </c>
    </row>
    <row r="42253" spans="1:2" x14ac:dyDescent="0.2">
      <c r="A42253" s="57" t="s">
        <v>86939</v>
      </c>
      <c r="B42253" s="57" t="s">
        <v>86940</v>
      </c>
    </row>
    <row r="42254" spans="1:2" x14ac:dyDescent="0.2">
      <c r="A42254" s="57" t="s">
        <v>86941</v>
      </c>
      <c r="B42254" s="57" t="s">
        <v>86942</v>
      </c>
    </row>
    <row r="42255" spans="1:2" x14ac:dyDescent="0.2">
      <c r="A42255" s="57" t="s">
        <v>86943</v>
      </c>
      <c r="B42255" s="57" t="s">
        <v>86944</v>
      </c>
    </row>
    <row r="42256" spans="1:2" x14ac:dyDescent="0.2">
      <c r="A42256" s="57" t="s">
        <v>86945</v>
      </c>
      <c r="B42256" s="57" t="s">
        <v>86946</v>
      </c>
    </row>
    <row r="42257" spans="1:2" x14ac:dyDescent="0.2">
      <c r="A42257" s="57" t="s">
        <v>86947</v>
      </c>
      <c r="B42257" s="57" t="s">
        <v>86948</v>
      </c>
    </row>
    <row r="42258" spans="1:2" x14ac:dyDescent="0.2">
      <c r="A42258" s="57" t="s">
        <v>86949</v>
      </c>
      <c r="B42258" s="57" t="s">
        <v>86950</v>
      </c>
    </row>
    <row r="42259" spans="1:2" x14ac:dyDescent="0.2">
      <c r="A42259" s="57" t="s">
        <v>86951</v>
      </c>
      <c r="B42259" s="57" t="s">
        <v>86952</v>
      </c>
    </row>
    <row r="42260" spans="1:2" x14ac:dyDescent="0.2">
      <c r="A42260" s="57" t="s">
        <v>86953</v>
      </c>
      <c r="B42260" s="57" t="s">
        <v>86954</v>
      </c>
    </row>
    <row r="42261" spans="1:2" x14ac:dyDescent="0.2">
      <c r="A42261" s="57" t="s">
        <v>86955</v>
      </c>
      <c r="B42261" s="57" t="s">
        <v>86956</v>
      </c>
    </row>
    <row r="42262" spans="1:2" x14ac:dyDescent="0.2">
      <c r="A42262" s="57" t="s">
        <v>86957</v>
      </c>
      <c r="B42262" s="57" t="s">
        <v>86958</v>
      </c>
    </row>
    <row r="42263" spans="1:2" x14ac:dyDescent="0.2">
      <c r="A42263" s="57" t="s">
        <v>86959</v>
      </c>
      <c r="B42263" s="57" t="s">
        <v>86960</v>
      </c>
    </row>
    <row r="42264" spans="1:2" x14ac:dyDescent="0.2">
      <c r="A42264" s="57" t="s">
        <v>86961</v>
      </c>
      <c r="B42264" s="57" t="s">
        <v>86962</v>
      </c>
    </row>
    <row r="42265" spans="1:2" x14ac:dyDescent="0.2">
      <c r="A42265" s="57" t="s">
        <v>86963</v>
      </c>
      <c r="B42265" s="57" t="s">
        <v>86964</v>
      </c>
    </row>
    <row r="42266" spans="1:2" x14ac:dyDescent="0.2">
      <c r="A42266" s="57" t="s">
        <v>86965</v>
      </c>
      <c r="B42266" s="57" t="s">
        <v>86966</v>
      </c>
    </row>
    <row r="42267" spans="1:2" x14ac:dyDescent="0.2">
      <c r="A42267" s="57" t="s">
        <v>86967</v>
      </c>
      <c r="B42267" s="57" t="s">
        <v>86968</v>
      </c>
    </row>
    <row r="42268" spans="1:2" x14ac:dyDescent="0.2">
      <c r="A42268" s="57" t="s">
        <v>86969</v>
      </c>
      <c r="B42268" s="57" t="s">
        <v>86970</v>
      </c>
    </row>
    <row r="42269" spans="1:2" x14ac:dyDescent="0.2">
      <c r="A42269" s="57" t="s">
        <v>86971</v>
      </c>
      <c r="B42269" s="57" t="s">
        <v>86972</v>
      </c>
    </row>
    <row r="42270" spans="1:2" x14ac:dyDescent="0.2">
      <c r="A42270" s="57" t="s">
        <v>86973</v>
      </c>
      <c r="B42270" s="57" t="s">
        <v>86974</v>
      </c>
    </row>
    <row r="42271" spans="1:2" x14ac:dyDescent="0.2">
      <c r="A42271" s="57" t="s">
        <v>86975</v>
      </c>
      <c r="B42271" s="57" t="s">
        <v>86976</v>
      </c>
    </row>
    <row r="42272" spans="1:2" x14ac:dyDescent="0.2">
      <c r="A42272" s="57" t="s">
        <v>86977</v>
      </c>
      <c r="B42272" s="57" t="s">
        <v>86978</v>
      </c>
    </row>
    <row r="42273" spans="1:2" x14ac:dyDescent="0.2">
      <c r="A42273" s="57" t="s">
        <v>86979</v>
      </c>
      <c r="B42273" s="57" t="s">
        <v>86980</v>
      </c>
    </row>
    <row r="42274" spans="1:2" x14ac:dyDescent="0.2">
      <c r="A42274" s="57" t="s">
        <v>86981</v>
      </c>
      <c r="B42274" s="57" t="s">
        <v>86982</v>
      </c>
    </row>
    <row r="42275" spans="1:2" x14ac:dyDescent="0.2">
      <c r="A42275" s="57" t="s">
        <v>86983</v>
      </c>
      <c r="B42275" s="57" t="s">
        <v>86984</v>
      </c>
    </row>
    <row r="42276" spans="1:2" x14ac:dyDescent="0.2">
      <c r="A42276" s="57" t="s">
        <v>86985</v>
      </c>
      <c r="B42276" s="57" t="s">
        <v>86986</v>
      </c>
    </row>
    <row r="42277" spans="1:2" x14ac:dyDescent="0.2">
      <c r="A42277" s="57" t="s">
        <v>86987</v>
      </c>
      <c r="B42277" s="57" t="s">
        <v>86988</v>
      </c>
    </row>
    <row r="42278" spans="1:2" x14ac:dyDescent="0.2">
      <c r="A42278" s="57" t="s">
        <v>86989</v>
      </c>
      <c r="B42278" s="57" t="s">
        <v>86990</v>
      </c>
    </row>
    <row r="42279" spans="1:2" x14ac:dyDescent="0.2">
      <c r="A42279" s="57" t="s">
        <v>86991</v>
      </c>
      <c r="B42279" s="57" t="s">
        <v>86992</v>
      </c>
    </row>
    <row r="42280" spans="1:2" x14ac:dyDescent="0.2">
      <c r="A42280" s="57" t="s">
        <v>86993</v>
      </c>
      <c r="B42280" s="57" t="s">
        <v>86994</v>
      </c>
    </row>
    <row r="42281" spans="1:2" x14ac:dyDescent="0.2">
      <c r="A42281" s="57" t="s">
        <v>86995</v>
      </c>
      <c r="B42281" s="57" t="s">
        <v>86996</v>
      </c>
    </row>
    <row r="42282" spans="1:2" x14ac:dyDescent="0.2">
      <c r="A42282" s="57" t="s">
        <v>86997</v>
      </c>
      <c r="B42282" s="57" t="s">
        <v>86998</v>
      </c>
    </row>
    <row r="42283" spans="1:2" x14ac:dyDescent="0.2">
      <c r="A42283" s="57" t="s">
        <v>86999</v>
      </c>
      <c r="B42283" s="57" t="s">
        <v>87000</v>
      </c>
    </row>
    <row r="42284" spans="1:2" x14ac:dyDescent="0.2">
      <c r="A42284" s="57" t="s">
        <v>87001</v>
      </c>
      <c r="B42284" s="57" t="s">
        <v>87002</v>
      </c>
    </row>
    <row r="42285" spans="1:2" x14ac:dyDescent="0.2">
      <c r="A42285" s="57" t="s">
        <v>87003</v>
      </c>
      <c r="B42285" s="57" t="s">
        <v>87004</v>
      </c>
    </row>
    <row r="42286" spans="1:2" x14ac:dyDescent="0.2">
      <c r="A42286" s="57" t="s">
        <v>87005</v>
      </c>
      <c r="B42286" s="57" t="s">
        <v>87006</v>
      </c>
    </row>
    <row r="42287" spans="1:2" x14ac:dyDescent="0.2">
      <c r="A42287" s="57" t="s">
        <v>87007</v>
      </c>
      <c r="B42287" s="57" t="s">
        <v>87008</v>
      </c>
    </row>
    <row r="42288" spans="1:2" x14ac:dyDescent="0.2">
      <c r="A42288" s="57" t="s">
        <v>87009</v>
      </c>
      <c r="B42288" s="57" t="s">
        <v>87010</v>
      </c>
    </row>
    <row r="42289" spans="1:2" x14ac:dyDescent="0.2">
      <c r="A42289" s="57" t="s">
        <v>87011</v>
      </c>
      <c r="B42289" s="57" t="s">
        <v>87012</v>
      </c>
    </row>
    <row r="42290" spans="1:2" x14ac:dyDescent="0.2">
      <c r="A42290" s="57" t="s">
        <v>87013</v>
      </c>
      <c r="B42290" s="57" t="s">
        <v>87014</v>
      </c>
    </row>
    <row r="42291" spans="1:2" x14ac:dyDescent="0.2">
      <c r="A42291" s="57" t="s">
        <v>87015</v>
      </c>
      <c r="B42291" s="57" t="s">
        <v>87016</v>
      </c>
    </row>
    <row r="42292" spans="1:2" x14ac:dyDescent="0.2">
      <c r="A42292" s="57" t="s">
        <v>87017</v>
      </c>
      <c r="B42292" s="57" t="s">
        <v>87018</v>
      </c>
    </row>
    <row r="42293" spans="1:2" x14ac:dyDescent="0.2">
      <c r="A42293" s="57" t="s">
        <v>87019</v>
      </c>
      <c r="B42293" s="57" t="s">
        <v>87020</v>
      </c>
    </row>
    <row r="42294" spans="1:2" x14ac:dyDescent="0.2">
      <c r="A42294" s="57" t="s">
        <v>87021</v>
      </c>
      <c r="B42294" s="57" t="s">
        <v>87022</v>
      </c>
    </row>
    <row r="42295" spans="1:2" x14ac:dyDescent="0.2">
      <c r="A42295" s="57" t="s">
        <v>87023</v>
      </c>
      <c r="B42295" s="57" t="s">
        <v>87024</v>
      </c>
    </row>
    <row r="42296" spans="1:2" x14ac:dyDescent="0.2">
      <c r="A42296" s="57" t="s">
        <v>87025</v>
      </c>
      <c r="B42296" s="57" t="s">
        <v>87026</v>
      </c>
    </row>
    <row r="42297" spans="1:2" x14ac:dyDescent="0.2">
      <c r="A42297" s="57" t="s">
        <v>87027</v>
      </c>
      <c r="B42297" s="57" t="s">
        <v>87028</v>
      </c>
    </row>
    <row r="42298" spans="1:2" x14ac:dyDescent="0.2">
      <c r="A42298" s="57" t="s">
        <v>87029</v>
      </c>
      <c r="B42298" s="57" t="s">
        <v>87030</v>
      </c>
    </row>
    <row r="42299" spans="1:2" x14ac:dyDescent="0.2">
      <c r="A42299" s="57" t="s">
        <v>87031</v>
      </c>
      <c r="B42299" s="57" t="s">
        <v>87032</v>
      </c>
    </row>
    <row r="42300" spans="1:2" x14ac:dyDescent="0.2">
      <c r="A42300" s="57" t="s">
        <v>87033</v>
      </c>
      <c r="B42300" s="57" t="s">
        <v>87034</v>
      </c>
    </row>
    <row r="42301" spans="1:2" x14ac:dyDescent="0.2">
      <c r="A42301" s="57" t="s">
        <v>87035</v>
      </c>
      <c r="B42301" s="57" t="s">
        <v>87036</v>
      </c>
    </row>
    <row r="42302" spans="1:2" x14ac:dyDescent="0.2">
      <c r="A42302" s="57" t="s">
        <v>87037</v>
      </c>
      <c r="B42302" s="57" t="s">
        <v>87038</v>
      </c>
    </row>
    <row r="42303" spans="1:2" x14ac:dyDescent="0.2">
      <c r="A42303" s="57" t="s">
        <v>87039</v>
      </c>
      <c r="B42303" s="57" t="s">
        <v>87040</v>
      </c>
    </row>
    <row r="42304" spans="1:2" x14ac:dyDescent="0.2">
      <c r="A42304" s="57" t="s">
        <v>87041</v>
      </c>
      <c r="B42304" s="57" t="s">
        <v>87042</v>
      </c>
    </row>
    <row r="42305" spans="1:2" x14ac:dyDescent="0.2">
      <c r="A42305" s="57" t="s">
        <v>87043</v>
      </c>
      <c r="B42305" s="57" t="s">
        <v>87044</v>
      </c>
    </row>
    <row r="42306" spans="1:2" x14ac:dyDescent="0.2">
      <c r="A42306" s="57" t="s">
        <v>87045</v>
      </c>
      <c r="B42306" s="57" t="s">
        <v>87046</v>
      </c>
    </row>
    <row r="42307" spans="1:2" x14ac:dyDescent="0.2">
      <c r="A42307" s="57" t="s">
        <v>87047</v>
      </c>
      <c r="B42307" s="57" t="s">
        <v>87048</v>
      </c>
    </row>
    <row r="42308" spans="1:2" x14ac:dyDescent="0.2">
      <c r="A42308" s="57" t="s">
        <v>87049</v>
      </c>
      <c r="B42308" s="57" t="s">
        <v>87050</v>
      </c>
    </row>
    <row r="42309" spans="1:2" x14ac:dyDescent="0.2">
      <c r="A42309" s="57" t="s">
        <v>87051</v>
      </c>
      <c r="B42309" s="57" t="s">
        <v>87052</v>
      </c>
    </row>
    <row r="42310" spans="1:2" x14ac:dyDescent="0.2">
      <c r="A42310" s="57" t="s">
        <v>87053</v>
      </c>
      <c r="B42310" s="57" t="s">
        <v>87054</v>
      </c>
    </row>
    <row r="42311" spans="1:2" x14ac:dyDescent="0.2">
      <c r="A42311" s="57" t="s">
        <v>87055</v>
      </c>
      <c r="B42311" s="57" t="s">
        <v>87056</v>
      </c>
    </row>
    <row r="42312" spans="1:2" x14ac:dyDescent="0.2">
      <c r="A42312" s="57" t="s">
        <v>87057</v>
      </c>
      <c r="B42312" s="57" t="s">
        <v>87058</v>
      </c>
    </row>
    <row r="42313" spans="1:2" x14ac:dyDescent="0.2">
      <c r="A42313" s="57" t="s">
        <v>87059</v>
      </c>
      <c r="B42313" s="57" t="s">
        <v>87060</v>
      </c>
    </row>
    <row r="42314" spans="1:2" x14ac:dyDescent="0.2">
      <c r="A42314" s="57" t="s">
        <v>87061</v>
      </c>
      <c r="B42314" s="57" t="s">
        <v>87062</v>
      </c>
    </row>
    <row r="42315" spans="1:2" x14ac:dyDescent="0.2">
      <c r="A42315" s="57" t="s">
        <v>87063</v>
      </c>
      <c r="B42315" s="57" t="s">
        <v>87064</v>
      </c>
    </row>
    <row r="42316" spans="1:2" x14ac:dyDescent="0.2">
      <c r="A42316" s="57" t="s">
        <v>87065</v>
      </c>
      <c r="B42316" s="57" t="s">
        <v>87066</v>
      </c>
    </row>
    <row r="42317" spans="1:2" x14ac:dyDescent="0.2">
      <c r="A42317" s="57" t="s">
        <v>87067</v>
      </c>
      <c r="B42317" s="57" t="s">
        <v>87068</v>
      </c>
    </row>
    <row r="42318" spans="1:2" x14ac:dyDescent="0.2">
      <c r="A42318" s="57" t="s">
        <v>87069</v>
      </c>
      <c r="B42318" s="57" t="s">
        <v>87070</v>
      </c>
    </row>
    <row r="42319" spans="1:2" x14ac:dyDescent="0.2">
      <c r="A42319" s="57" t="s">
        <v>87071</v>
      </c>
      <c r="B42319" s="57" t="s">
        <v>87072</v>
      </c>
    </row>
    <row r="42320" spans="1:2" x14ac:dyDescent="0.2">
      <c r="A42320" s="57" t="s">
        <v>87073</v>
      </c>
      <c r="B42320" s="57" t="s">
        <v>87074</v>
      </c>
    </row>
    <row r="42321" spans="1:2" x14ac:dyDescent="0.2">
      <c r="A42321" s="57" t="s">
        <v>87075</v>
      </c>
      <c r="B42321" s="57" t="s">
        <v>87076</v>
      </c>
    </row>
    <row r="42322" spans="1:2" x14ac:dyDescent="0.2">
      <c r="A42322" s="57" t="s">
        <v>87077</v>
      </c>
      <c r="B42322" s="57" t="s">
        <v>87078</v>
      </c>
    </row>
    <row r="42323" spans="1:2" x14ac:dyDescent="0.2">
      <c r="A42323" s="57" t="s">
        <v>87079</v>
      </c>
      <c r="B42323" s="57" t="s">
        <v>87080</v>
      </c>
    </row>
    <row r="42324" spans="1:2" x14ac:dyDescent="0.2">
      <c r="A42324" s="57" t="s">
        <v>87081</v>
      </c>
      <c r="B42324" s="57" t="s">
        <v>87082</v>
      </c>
    </row>
    <row r="42325" spans="1:2" x14ac:dyDescent="0.2">
      <c r="A42325" s="57" t="s">
        <v>87083</v>
      </c>
      <c r="B42325" s="57" t="s">
        <v>87084</v>
      </c>
    </row>
    <row r="42326" spans="1:2" x14ac:dyDescent="0.2">
      <c r="A42326" s="57" t="s">
        <v>87085</v>
      </c>
      <c r="B42326" s="57" t="s">
        <v>87086</v>
      </c>
    </row>
    <row r="42327" spans="1:2" x14ac:dyDescent="0.2">
      <c r="A42327" s="57" t="s">
        <v>87087</v>
      </c>
      <c r="B42327" s="57" t="s">
        <v>87088</v>
      </c>
    </row>
    <row r="42328" spans="1:2" x14ac:dyDescent="0.2">
      <c r="A42328" s="57" t="s">
        <v>87089</v>
      </c>
      <c r="B42328" s="57" t="s">
        <v>87090</v>
      </c>
    </row>
    <row r="42329" spans="1:2" x14ac:dyDescent="0.2">
      <c r="A42329" s="57" t="s">
        <v>87091</v>
      </c>
      <c r="B42329" s="57" t="s">
        <v>87092</v>
      </c>
    </row>
    <row r="42330" spans="1:2" x14ac:dyDescent="0.2">
      <c r="A42330" s="57" t="s">
        <v>87093</v>
      </c>
      <c r="B42330" s="57" t="s">
        <v>87094</v>
      </c>
    </row>
    <row r="42331" spans="1:2" x14ac:dyDescent="0.2">
      <c r="A42331" s="57" t="s">
        <v>87095</v>
      </c>
      <c r="B42331" s="57" t="s">
        <v>87096</v>
      </c>
    </row>
    <row r="42332" spans="1:2" x14ac:dyDescent="0.2">
      <c r="A42332" s="57" t="s">
        <v>87097</v>
      </c>
      <c r="B42332" s="57" t="s">
        <v>87098</v>
      </c>
    </row>
    <row r="42333" spans="1:2" x14ac:dyDescent="0.2">
      <c r="A42333" s="57" t="s">
        <v>87099</v>
      </c>
      <c r="B42333" s="57" t="s">
        <v>87100</v>
      </c>
    </row>
    <row r="42334" spans="1:2" x14ac:dyDescent="0.2">
      <c r="A42334" s="57" t="s">
        <v>87101</v>
      </c>
      <c r="B42334" s="57" t="s">
        <v>87102</v>
      </c>
    </row>
    <row r="42335" spans="1:2" x14ac:dyDescent="0.2">
      <c r="A42335" s="57" t="s">
        <v>87103</v>
      </c>
      <c r="B42335" s="57" t="s">
        <v>87104</v>
      </c>
    </row>
    <row r="42336" spans="1:2" x14ac:dyDescent="0.2">
      <c r="A42336" s="57" t="s">
        <v>87105</v>
      </c>
      <c r="B42336" s="57" t="s">
        <v>87106</v>
      </c>
    </row>
    <row r="42337" spans="1:2" x14ac:dyDescent="0.2">
      <c r="A42337" s="57" t="s">
        <v>87107</v>
      </c>
      <c r="B42337" s="57" t="s">
        <v>87108</v>
      </c>
    </row>
    <row r="42338" spans="1:2" x14ac:dyDescent="0.2">
      <c r="A42338" s="57" t="s">
        <v>87109</v>
      </c>
      <c r="B42338" s="57" t="s">
        <v>87110</v>
      </c>
    </row>
    <row r="42339" spans="1:2" x14ac:dyDescent="0.2">
      <c r="A42339" s="57" t="s">
        <v>87111</v>
      </c>
      <c r="B42339" s="57" t="s">
        <v>87112</v>
      </c>
    </row>
    <row r="42340" spans="1:2" x14ac:dyDescent="0.2">
      <c r="A42340" s="57" t="s">
        <v>87113</v>
      </c>
      <c r="B42340" s="57" t="s">
        <v>87114</v>
      </c>
    </row>
    <row r="42341" spans="1:2" x14ac:dyDescent="0.2">
      <c r="A42341" s="57" t="s">
        <v>87115</v>
      </c>
      <c r="B42341" s="57" t="s">
        <v>87116</v>
      </c>
    </row>
    <row r="42342" spans="1:2" x14ac:dyDescent="0.2">
      <c r="A42342" s="57" t="s">
        <v>87117</v>
      </c>
      <c r="B42342" s="57" t="s">
        <v>87118</v>
      </c>
    </row>
    <row r="42343" spans="1:2" x14ac:dyDescent="0.2">
      <c r="A42343" s="57" t="s">
        <v>87119</v>
      </c>
      <c r="B42343" s="57" t="s">
        <v>87120</v>
      </c>
    </row>
    <row r="42344" spans="1:2" x14ac:dyDescent="0.2">
      <c r="A42344" s="57" t="s">
        <v>87121</v>
      </c>
      <c r="B42344" s="57" t="s">
        <v>87122</v>
      </c>
    </row>
    <row r="42345" spans="1:2" x14ac:dyDescent="0.2">
      <c r="A42345" s="57" t="s">
        <v>87123</v>
      </c>
      <c r="B42345" s="57" t="s">
        <v>87124</v>
      </c>
    </row>
    <row r="42346" spans="1:2" x14ac:dyDescent="0.2">
      <c r="A42346" s="57" t="s">
        <v>87125</v>
      </c>
      <c r="B42346" s="57" t="s">
        <v>87126</v>
      </c>
    </row>
    <row r="42347" spans="1:2" x14ac:dyDescent="0.2">
      <c r="A42347" s="57" t="s">
        <v>87127</v>
      </c>
      <c r="B42347" s="57" t="s">
        <v>87128</v>
      </c>
    </row>
    <row r="42348" spans="1:2" x14ac:dyDescent="0.2">
      <c r="A42348" s="57" t="s">
        <v>87129</v>
      </c>
      <c r="B42348" s="57" t="s">
        <v>87130</v>
      </c>
    </row>
    <row r="42349" spans="1:2" x14ac:dyDescent="0.2">
      <c r="A42349" s="57" t="s">
        <v>87131</v>
      </c>
      <c r="B42349" s="57" t="s">
        <v>87132</v>
      </c>
    </row>
    <row r="42350" spans="1:2" x14ac:dyDescent="0.2">
      <c r="A42350" s="57" t="s">
        <v>87133</v>
      </c>
      <c r="B42350" s="57" t="s">
        <v>87134</v>
      </c>
    </row>
    <row r="42351" spans="1:2" x14ac:dyDescent="0.2">
      <c r="A42351" s="57" t="s">
        <v>87135</v>
      </c>
      <c r="B42351" s="57" t="s">
        <v>87136</v>
      </c>
    </row>
    <row r="42352" spans="1:2" x14ac:dyDescent="0.2">
      <c r="A42352" s="57" t="s">
        <v>87137</v>
      </c>
      <c r="B42352" s="57" t="s">
        <v>81579</v>
      </c>
    </row>
    <row r="42353" spans="1:2" x14ac:dyDescent="0.2">
      <c r="A42353" s="57" t="s">
        <v>87138</v>
      </c>
      <c r="B42353" s="57" t="s">
        <v>86573</v>
      </c>
    </row>
    <row r="42354" spans="1:2" x14ac:dyDescent="0.2">
      <c r="A42354" s="57" t="s">
        <v>87139</v>
      </c>
      <c r="B42354" s="57" t="s">
        <v>87140</v>
      </c>
    </row>
    <row r="42355" spans="1:2" x14ac:dyDescent="0.2">
      <c r="A42355" s="57" t="s">
        <v>87141</v>
      </c>
      <c r="B42355" s="57" t="s">
        <v>87142</v>
      </c>
    </row>
    <row r="42356" spans="1:2" x14ac:dyDescent="0.2">
      <c r="A42356" s="57" t="s">
        <v>87143</v>
      </c>
      <c r="B42356" s="57" t="s">
        <v>87144</v>
      </c>
    </row>
    <row r="42357" spans="1:2" x14ac:dyDescent="0.2">
      <c r="A42357" s="57" t="s">
        <v>87145</v>
      </c>
      <c r="B42357" s="57" t="s">
        <v>87146</v>
      </c>
    </row>
    <row r="42358" spans="1:2" x14ac:dyDescent="0.2">
      <c r="A42358" s="57" t="s">
        <v>87147</v>
      </c>
      <c r="B42358" s="57" t="s">
        <v>87148</v>
      </c>
    </row>
    <row r="42359" spans="1:2" x14ac:dyDescent="0.2">
      <c r="A42359" s="57" t="s">
        <v>87149</v>
      </c>
      <c r="B42359" s="57" t="s">
        <v>87150</v>
      </c>
    </row>
    <row r="42360" spans="1:2" x14ac:dyDescent="0.2">
      <c r="A42360" s="57" t="s">
        <v>87151</v>
      </c>
      <c r="B42360" s="57" t="s">
        <v>87152</v>
      </c>
    </row>
    <row r="42361" spans="1:2" x14ac:dyDescent="0.2">
      <c r="A42361" s="57" t="s">
        <v>87153</v>
      </c>
      <c r="B42361" s="57" t="s">
        <v>87154</v>
      </c>
    </row>
    <row r="42362" spans="1:2" x14ac:dyDescent="0.2">
      <c r="A42362" s="57" t="s">
        <v>87155</v>
      </c>
      <c r="B42362" s="57" t="s">
        <v>87156</v>
      </c>
    </row>
    <row r="42363" spans="1:2" x14ac:dyDescent="0.2">
      <c r="A42363" s="57" t="s">
        <v>87157</v>
      </c>
      <c r="B42363" s="57" t="s">
        <v>87158</v>
      </c>
    </row>
    <row r="42364" spans="1:2" x14ac:dyDescent="0.2">
      <c r="A42364" s="57" t="s">
        <v>87159</v>
      </c>
      <c r="B42364" s="57" t="s">
        <v>87160</v>
      </c>
    </row>
    <row r="42365" spans="1:2" x14ac:dyDescent="0.2">
      <c r="A42365" s="57" t="s">
        <v>87161</v>
      </c>
      <c r="B42365" s="57" t="s">
        <v>87162</v>
      </c>
    </row>
    <row r="42366" spans="1:2" x14ac:dyDescent="0.2">
      <c r="A42366" s="57" t="s">
        <v>87163</v>
      </c>
      <c r="B42366" s="57" t="s">
        <v>87164</v>
      </c>
    </row>
    <row r="42367" spans="1:2" x14ac:dyDescent="0.2">
      <c r="A42367" s="57" t="s">
        <v>87165</v>
      </c>
      <c r="B42367" s="57" t="s">
        <v>87166</v>
      </c>
    </row>
    <row r="42368" spans="1:2" x14ac:dyDescent="0.2">
      <c r="A42368" s="57" t="s">
        <v>87167</v>
      </c>
      <c r="B42368" s="57" t="s">
        <v>87168</v>
      </c>
    </row>
    <row r="42369" spans="1:2" x14ac:dyDescent="0.2">
      <c r="A42369" s="57" t="s">
        <v>87169</v>
      </c>
      <c r="B42369" s="57" t="s">
        <v>87170</v>
      </c>
    </row>
    <row r="42370" spans="1:2" x14ac:dyDescent="0.2">
      <c r="A42370" s="57" t="s">
        <v>87171</v>
      </c>
      <c r="B42370" s="57" t="s">
        <v>87172</v>
      </c>
    </row>
    <row r="42371" spans="1:2" x14ac:dyDescent="0.2">
      <c r="A42371" s="57" t="s">
        <v>87173</v>
      </c>
      <c r="B42371" s="57" t="s">
        <v>87174</v>
      </c>
    </row>
    <row r="42372" spans="1:2" x14ac:dyDescent="0.2">
      <c r="A42372" s="57" t="s">
        <v>87175</v>
      </c>
      <c r="B42372" s="57" t="s">
        <v>87176</v>
      </c>
    </row>
    <row r="42373" spans="1:2" x14ac:dyDescent="0.2">
      <c r="A42373" s="57" t="s">
        <v>87177</v>
      </c>
      <c r="B42373" s="57" t="s">
        <v>87178</v>
      </c>
    </row>
    <row r="42374" spans="1:2" x14ac:dyDescent="0.2">
      <c r="A42374" s="57" t="s">
        <v>87179</v>
      </c>
      <c r="B42374" s="57" t="s">
        <v>87180</v>
      </c>
    </row>
    <row r="42375" spans="1:2" x14ac:dyDescent="0.2">
      <c r="A42375" s="57" t="s">
        <v>87181</v>
      </c>
      <c r="B42375" s="57" t="s">
        <v>87182</v>
      </c>
    </row>
    <row r="42376" spans="1:2" x14ac:dyDescent="0.2">
      <c r="A42376" s="57" t="s">
        <v>87183</v>
      </c>
      <c r="B42376" s="57" t="s">
        <v>87184</v>
      </c>
    </row>
    <row r="42377" spans="1:2" x14ac:dyDescent="0.2">
      <c r="A42377" s="57" t="s">
        <v>87185</v>
      </c>
      <c r="B42377" s="57" t="s">
        <v>87186</v>
      </c>
    </row>
    <row r="42378" spans="1:2" x14ac:dyDescent="0.2">
      <c r="A42378" s="57" t="s">
        <v>87187</v>
      </c>
      <c r="B42378" s="57" t="s">
        <v>87188</v>
      </c>
    </row>
    <row r="42379" spans="1:2" x14ac:dyDescent="0.2">
      <c r="A42379" s="57" t="s">
        <v>87189</v>
      </c>
      <c r="B42379" s="57" t="s">
        <v>87190</v>
      </c>
    </row>
    <row r="42380" spans="1:2" x14ac:dyDescent="0.2">
      <c r="A42380" s="57" t="s">
        <v>87191</v>
      </c>
      <c r="B42380" s="57" t="s">
        <v>87192</v>
      </c>
    </row>
    <row r="42381" spans="1:2" x14ac:dyDescent="0.2">
      <c r="A42381" s="57" t="s">
        <v>87193</v>
      </c>
      <c r="B42381" s="57" t="s">
        <v>87194</v>
      </c>
    </row>
    <row r="42382" spans="1:2" x14ac:dyDescent="0.2">
      <c r="A42382" s="57" t="s">
        <v>87195</v>
      </c>
      <c r="B42382" s="57" t="s">
        <v>87196</v>
      </c>
    </row>
    <row r="42383" spans="1:2" x14ac:dyDescent="0.2">
      <c r="A42383" s="57" t="s">
        <v>87197</v>
      </c>
      <c r="B42383" s="57" t="s">
        <v>87198</v>
      </c>
    </row>
    <row r="42384" spans="1:2" x14ac:dyDescent="0.2">
      <c r="A42384" s="57" t="s">
        <v>87199</v>
      </c>
      <c r="B42384" s="57" t="s">
        <v>87200</v>
      </c>
    </row>
    <row r="42385" spans="1:2" x14ac:dyDescent="0.2">
      <c r="A42385" s="57" t="s">
        <v>87201</v>
      </c>
      <c r="B42385" s="57" t="s">
        <v>87202</v>
      </c>
    </row>
    <row r="42386" spans="1:2" x14ac:dyDescent="0.2">
      <c r="A42386" s="57" t="s">
        <v>87203</v>
      </c>
      <c r="B42386" s="57" t="s">
        <v>87204</v>
      </c>
    </row>
    <row r="42387" spans="1:2" x14ac:dyDescent="0.2">
      <c r="A42387" s="57" t="s">
        <v>87205</v>
      </c>
      <c r="B42387" s="57" t="s">
        <v>87206</v>
      </c>
    </row>
    <row r="42388" spans="1:2" x14ac:dyDescent="0.2">
      <c r="A42388" s="57" t="s">
        <v>87207</v>
      </c>
      <c r="B42388" s="57" t="s">
        <v>87208</v>
      </c>
    </row>
    <row r="42389" spans="1:2" x14ac:dyDescent="0.2">
      <c r="A42389" s="57" t="s">
        <v>87209</v>
      </c>
      <c r="B42389" s="57" t="s">
        <v>87210</v>
      </c>
    </row>
    <row r="42390" spans="1:2" x14ac:dyDescent="0.2">
      <c r="A42390" s="57" t="s">
        <v>87211</v>
      </c>
      <c r="B42390" s="57" t="s">
        <v>87212</v>
      </c>
    </row>
    <row r="42391" spans="1:2" x14ac:dyDescent="0.2">
      <c r="A42391" s="57" t="s">
        <v>87213</v>
      </c>
      <c r="B42391" s="57" t="s">
        <v>87214</v>
      </c>
    </row>
    <row r="42392" spans="1:2" x14ac:dyDescent="0.2">
      <c r="A42392" s="57" t="s">
        <v>87215</v>
      </c>
      <c r="B42392" s="57" t="s">
        <v>87216</v>
      </c>
    </row>
    <row r="42393" spans="1:2" x14ac:dyDescent="0.2">
      <c r="A42393" s="57" t="s">
        <v>87217</v>
      </c>
      <c r="B42393" s="57" t="s">
        <v>87218</v>
      </c>
    </row>
    <row r="42394" spans="1:2" x14ac:dyDescent="0.2">
      <c r="A42394" s="57" t="s">
        <v>87219</v>
      </c>
      <c r="B42394" s="57" t="s">
        <v>87220</v>
      </c>
    </row>
    <row r="42395" spans="1:2" x14ac:dyDescent="0.2">
      <c r="A42395" s="57" t="s">
        <v>87221</v>
      </c>
      <c r="B42395" s="57" t="s">
        <v>87222</v>
      </c>
    </row>
    <row r="42396" spans="1:2" x14ac:dyDescent="0.2">
      <c r="A42396" s="57" t="s">
        <v>87223</v>
      </c>
      <c r="B42396" s="57" t="s">
        <v>87224</v>
      </c>
    </row>
    <row r="42397" spans="1:2" x14ac:dyDescent="0.2">
      <c r="A42397" s="57" t="s">
        <v>87225</v>
      </c>
      <c r="B42397" s="57" t="s">
        <v>87226</v>
      </c>
    </row>
    <row r="42398" spans="1:2" x14ac:dyDescent="0.2">
      <c r="A42398" s="57" t="s">
        <v>87227</v>
      </c>
      <c r="B42398" s="57" t="s">
        <v>87228</v>
      </c>
    </row>
    <row r="42399" spans="1:2" x14ac:dyDescent="0.2">
      <c r="A42399" s="57" t="s">
        <v>87229</v>
      </c>
      <c r="B42399" s="57" t="s">
        <v>87230</v>
      </c>
    </row>
    <row r="42400" spans="1:2" x14ac:dyDescent="0.2">
      <c r="A42400" s="57" t="s">
        <v>87231</v>
      </c>
      <c r="B42400" s="57" t="s">
        <v>87232</v>
      </c>
    </row>
    <row r="42401" spans="1:2" x14ac:dyDescent="0.2">
      <c r="A42401" s="57" t="s">
        <v>87233</v>
      </c>
      <c r="B42401" s="57" t="s">
        <v>87234</v>
      </c>
    </row>
    <row r="42402" spans="1:2" x14ac:dyDescent="0.2">
      <c r="A42402" s="57" t="s">
        <v>87235</v>
      </c>
      <c r="B42402" s="57" t="s">
        <v>87236</v>
      </c>
    </row>
    <row r="42403" spans="1:2" x14ac:dyDescent="0.2">
      <c r="A42403" s="57" t="s">
        <v>87237</v>
      </c>
      <c r="B42403" s="57" t="s">
        <v>87238</v>
      </c>
    </row>
    <row r="42404" spans="1:2" x14ac:dyDescent="0.2">
      <c r="A42404" s="57" t="s">
        <v>87239</v>
      </c>
      <c r="B42404" s="57" t="s">
        <v>87240</v>
      </c>
    </row>
    <row r="42405" spans="1:2" x14ac:dyDescent="0.2">
      <c r="A42405" s="57" t="s">
        <v>87241</v>
      </c>
      <c r="B42405" s="57" t="s">
        <v>87242</v>
      </c>
    </row>
    <row r="42406" spans="1:2" x14ac:dyDescent="0.2">
      <c r="A42406" s="57" t="s">
        <v>87243</v>
      </c>
      <c r="B42406" s="57" t="s">
        <v>87244</v>
      </c>
    </row>
    <row r="42407" spans="1:2" x14ac:dyDescent="0.2">
      <c r="A42407" s="57" t="s">
        <v>87245</v>
      </c>
      <c r="B42407" s="57" t="s">
        <v>87246</v>
      </c>
    </row>
    <row r="42408" spans="1:2" x14ac:dyDescent="0.2">
      <c r="A42408" s="57" t="s">
        <v>87247</v>
      </c>
      <c r="B42408" s="57" t="s">
        <v>87248</v>
      </c>
    </row>
    <row r="42409" spans="1:2" x14ac:dyDescent="0.2">
      <c r="A42409" s="57" t="s">
        <v>87249</v>
      </c>
      <c r="B42409" s="57" t="s">
        <v>87250</v>
      </c>
    </row>
    <row r="42410" spans="1:2" x14ac:dyDescent="0.2">
      <c r="A42410" s="57" t="s">
        <v>87251</v>
      </c>
      <c r="B42410" s="57" t="s">
        <v>87252</v>
      </c>
    </row>
    <row r="42411" spans="1:2" x14ac:dyDescent="0.2">
      <c r="A42411" s="57" t="s">
        <v>87253</v>
      </c>
      <c r="B42411" s="57" t="s">
        <v>87254</v>
      </c>
    </row>
    <row r="42412" spans="1:2" x14ac:dyDescent="0.2">
      <c r="A42412" s="57" t="s">
        <v>87255</v>
      </c>
      <c r="B42412" s="57" t="s">
        <v>87256</v>
      </c>
    </row>
    <row r="42413" spans="1:2" x14ac:dyDescent="0.2">
      <c r="A42413" s="57" t="s">
        <v>87257</v>
      </c>
      <c r="B42413" s="57" t="s">
        <v>87258</v>
      </c>
    </row>
    <row r="42414" spans="1:2" x14ac:dyDescent="0.2">
      <c r="A42414" s="57" t="s">
        <v>87259</v>
      </c>
      <c r="B42414" s="57" t="s">
        <v>87260</v>
      </c>
    </row>
    <row r="42415" spans="1:2" x14ac:dyDescent="0.2">
      <c r="A42415" s="57" t="s">
        <v>87261</v>
      </c>
      <c r="B42415" s="57" t="s">
        <v>87262</v>
      </c>
    </row>
    <row r="42416" spans="1:2" x14ac:dyDescent="0.2">
      <c r="A42416" s="57" t="s">
        <v>87263</v>
      </c>
      <c r="B42416" s="57" t="s">
        <v>87264</v>
      </c>
    </row>
    <row r="42417" spans="1:2" x14ac:dyDescent="0.2">
      <c r="A42417" s="57" t="s">
        <v>87265</v>
      </c>
      <c r="B42417" s="57" t="s">
        <v>87266</v>
      </c>
    </row>
    <row r="42418" spans="1:2" x14ac:dyDescent="0.2">
      <c r="A42418" s="57" t="s">
        <v>87267</v>
      </c>
      <c r="B42418" s="57" t="s">
        <v>87268</v>
      </c>
    </row>
    <row r="42419" spans="1:2" x14ac:dyDescent="0.2">
      <c r="A42419" s="57" t="s">
        <v>87269</v>
      </c>
      <c r="B42419" s="57" t="s">
        <v>87270</v>
      </c>
    </row>
    <row r="42420" spans="1:2" x14ac:dyDescent="0.2">
      <c r="A42420" s="57" t="s">
        <v>87271</v>
      </c>
      <c r="B42420" s="57" t="s">
        <v>87272</v>
      </c>
    </row>
    <row r="42421" spans="1:2" x14ac:dyDescent="0.2">
      <c r="A42421" s="57" t="s">
        <v>87273</v>
      </c>
      <c r="B42421" s="57" t="s">
        <v>87274</v>
      </c>
    </row>
    <row r="42422" spans="1:2" x14ac:dyDescent="0.2">
      <c r="A42422" s="57" t="s">
        <v>87275</v>
      </c>
      <c r="B42422" s="57" t="s">
        <v>87276</v>
      </c>
    </row>
    <row r="42423" spans="1:2" x14ac:dyDescent="0.2">
      <c r="A42423" s="57" t="s">
        <v>87277</v>
      </c>
      <c r="B42423" s="57" t="s">
        <v>87278</v>
      </c>
    </row>
    <row r="42424" spans="1:2" x14ac:dyDescent="0.2">
      <c r="A42424" s="57" t="s">
        <v>87279</v>
      </c>
      <c r="B42424" s="57" t="s">
        <v>87280</v>
      </c>
    </row>
    <row r="42425" spans="1:2" x14ac:dyDescent="0.2">
      <c r="A42425" s="57" t="s">
        <v>87281</v>
      </c>
      <c r="B42425" s="57" t="s">
        <v>87282</v>
      </c>
    </row>
    <row r="42426" spans="1:2" x14ac:dyDescent="0.2">
      <c r="A42426" s="57" t="s">
        <v>87283</v>
      </c>
      <c r="B42426" s="57" t="s">
        <v>87284</v>
      </c>
    </row>
    <row r="42427" spans="1:2" x14ac:dyDescent="0.2">
      <c r="A42427" s="57" t="s">
        <v>87285</v>
      </c>
      <c r="B42427" s="57" t="s">
        <v>87286</v>
      </c>
    </row>
    <row r="42428" spans="1:2" x14ac:dyDescent="0.2">
      <c r="A42428" s="57" t="s">
        <v>87287</v>
      </c>
      <c r="B42428" s="57" t="s">
        <v>87288</v>
      </c>
    </row>
    <row r="42429" spans="1:2" x14ac:dyDescent="0.2">
      <c r="A42429" s="57" t="s">
        <v>87289</v>
      </c>
      <c r="B42429" s="57" t="s">
        <v>87290</v>
      </c>
    </row>
    <row r="42430" spans="1:2" x14ac:dyDescent="0.2">
      <c r="A42430" s="57" t="s">
        <v>87291</v>
      </c>
      <c r="B42430" s="57" t="s">
        <v>87292</v>
      </c>
    </row>
    <row r="42431" spans="1:2" x14ac:dyDescent="0.2">
      <c r="A42431" s="57" t="s">
        <v>87293</v>
      </c>
      <c r="B42431" s="57" t="s">
        <v>87294</v>
      </c>
    </row>
    <row r="42432" spans="1:2" x14ac:dyDescent="0.2">
      <c r="A42432" s="57" t="s">
        <v>87295</v>
      </c>
      <c r="B42432" s="57" t="s">
        <v>87296</v>
      </c>
    </row>
    <row r="42433" spans="1:2" x14ac:dyDescent="0.2">
      <c r="A42433" s="57" t="s">
        <v>87297</v>
      </c>
      <c r="B42433" s="57" t="s">
        <v>87298</v>
      </c>
    </row>
    <row r="42434" spans="1:2" x14ac:dyDescent="0.2">
      <c r="A42434" s="57" t="s">
        <v>87299</v>
      </c>
      <c r="B42434" s="57" t="s">
        <v>87300</v>
      </c>
    </row>
    <row r="42435" spans="1:2" x14ac:dyDescent="0.2">
      <c r="A42435" s="57" t="s">
        <v>87301</v>
      </c>
      <c r="B42435" s="57" t="s">
        <v>87302</v>
      </c>
    </row>
    <row r="42436" spans="1:2" x14ac:dyDescent="0.2">
      <c r="A42436" s="57" t="s">
        <v>87303</v>
      </c>
      <c r="B42436" s="57" t="s">
        <v>87304</v>
      </c>
    </row>
    <row r="42437" spans="1:2" x14ac:dyDescent="0.2">
      <c r="A42437" s="57" t="s">
        <v>87305</v>
      </c>
      <c r="B42437" s="57" t="s">
        <v>87306</v>
      </c>
    </row>
    <row r="42438" spans="1:2" x14ac:dyDescent="0.2">
      <c r="A42438" s="57" t="s">
        <v>87307</v>
      </c>
      <c r="B42438" s="57" t="s">
        <v>87308</v>
      </c>
    </row>
    <row r="42439" spans="1:2" x14ac:dyDescent="0.2">
      <c r="A42439" s="57" t="s">
        <v>87309</v>
      </c>
      <c r="B42439" s="57" t="s">
        <v>87310</v>
      </c>
    </row>
    <row r="42440" spans="1:2" x14ac:dyDescent="0.2">
      <c r="A42440" s="57" t="s">
        <v>87311</v>
      </c>
      <c r="B42440" s="57" t="s">
        <v>87312</v>
      </c>
    </row>
    <row r="42441" spans="1:2" x14ac:dyDescent="0.2">
      <c r="A42441" s="57" t="s">
        <v>87313</v>
      </c>
      <c r="B42441" s="57" t="s">
        <v>87314</v>
      </c>
    </row>
    <row r="42442" spans="1:2" x14ac:dyDescent="0.2">
      <c r="A42442" s="57" t="s">
        <v>87315</v>
      </c>
      <c r="B42442" s="57" t="s">
        <v>87316</v>
      </c>
    </row>
    <row r="42443" spans="1:2" x14ac:dyDescent="0.2">
      <c r="A42443" s="57" t="s">
        <v>87317</v>
      </c>
      <c r="B42443" s="57" t="s">
        <v>87318</v>
      </c>
    </row>
    <row r="42444" spans="1:2" x14ac:dyDescent="0.2">
      <c r="A42444" s="57" t="s">
        <v>87319</v>
      </c>
      <c r="B42444" s="57" t="s">
        <v>87320</v>
      </c>
    </row>
    <row r="42445" spans="1:2" x14ac:dyDescent="0.2">
      <c r="A42445" s="57" t="s">
        <v>87321</v>
      </c>
      <c r="B42445" s="57" t="s">
        <v>87322</v>
      </c>
    </row>
    <row r="42446" spans="1:2" x14ac:dyDescent="0.2">
      <c r="A42446" s="57" t="s">
        <v>87323</v>
      </c>
      <c r="B42446" s="57" t="s">
        <v>87324</v>
      </c>
    </row>
    <row r="42447" spans="1:2" x14ac:dyDescent="0.2">
      <c r="A42447" s="57" t="s">
        <v>87325</v>
      </c>
      <c r="B42447" s="57" t="s">
        <v>87326</v>
      </c>
    </row>
    <row r="42448" spans="1:2" x14ac:dyDescent="0.2">
      <c r="A42448" s="57" t="s">
        <v>87327</v>
      </c>
      <c r="B42448" s="57" t="s">
        <v>87328</v>
      </c>
    </row>
    <row r="42449" spans="1:2" x14ac:dyDescent="0.2">
      <c r="A42449" s="57" t="s">
        <v>87329</v>
      </c>
      <c r="B42449" s="57" t="s">
        <v>87330</v>
      </c>
    </row>
    <row r="42450" spans="1:2" x14ac:dyDescent="0.2">
      <c r="A42450" s="57" t="s">
        <v>87331</v>
      </c>
      <c r="B42450" s="57" t="s">
        <v>87332</v>
      </c>
    </row>
    <row r="42451" spans="1:2" x14ac:dyDescent="0.2">
      <c r="A42451" s="57" t="s">
        <v>87333</v>
      </c>
      <c r="B42451" s="57" t="s">
        <v>87334</v>
      </c>
    </row>
    <row r="42452" spans="1:2" x14ac:dyDescent="0.2">
      <c r="A42452" s="57" t="s">
        <v>87335</v>
      </c>
      <c r="B42452" s="57" t="s">
        <v>87336</v>
      </c>
    </row>
    <row r="42453" spans="1:2" x14ac:dyDescent="0.2">
      <c r="A42453" s="57" t="s">
        <v>87337</v>
      </c>
      <c r="B42453" s="57" t="s">
        <v>87338</v>
      </c>
    </row>
    <row r="42454" spans="1:2" x14ac:dyDescent="0.2">
      <c r="A42454" s="57" t="s">
        <v>87339</v>
      </c>
      <c r="B42454" s="57" t="s">
        <v>87340</v>
      </c>
    </row>
    <row r="42455" spans="1:2" x14ac:dyDescent="0.2">
      <c r="A42455" s="57" t="s">
        <v>87341</v>
      </c>
      <c r="B42455" s="57" t="s">
        <v>87342</v>
      </c>
    </row>
    <row r="42456" spans="1:2" x14ac:dyDescent="0.2">
      <c r="A42456" s="57" t="s">
        <v>87343</v>
      </c>
      <c r="B42456" s="57" t="s">
        <v>87344</v>
      </c>
    </row>
    <row r="42457" spans="1:2" x14ac:dyDescent="0.2">
      <c r="A42457" s="57" t="s">
        <v>87345</v>
      </c>
      <c r="B42457" s="57" t="s">
        <v>87346</v>
      </c>
    </row>
    <row r="42458" spans="1:2" x14ac:dyDescent="0.2">
      <c r="A42458" s="57" t="s">
        <v>87347</v>
      </c>
      <c r="B42458" s="57" t="s">
        <v>87348</v>
      </c>
    </row>
    <row r="42459" spans="1:2" x14ac:dyDescent="0.2">
      <c r="A42459" s="57" t="s">
        <v>87349</v>
      </c>
      <c r="B42459" s="57" t="s">
        <v>87350</v>
      </c>
    </row>
    <row r="42460" spans="1:2" x14ac:dyDescent="0.2">
      <c r="A42460" s="57" t="s">
        <v>87351</v>
      </c>
      <c r="B42460" s="57" t="s">
        <v>87352</v>
      </c>
    </row>
    <row r="42461" spans="1:2" x14ac:dyDescent="0.2">
      <c r="A42461" s="57" t="s">
        <v>87353</v>
      </c>
      <c r="B42461" s="57" t="s">
        <v>87354</v>
      </c>
    </row>
    <row r="42462" spans="1:2" x14ac:dyDescent="0.2">
      <c r="A42462" s="57" t="s">
        <v>87355</v>
      </c>
      <c r="B42462" s="57" t="s">
        <v>86765</v>
      </c>
    </row>
    <row r="42463" spans="1:2" x14ac:dyDescent="0.2">
      <c r="A42463" s="57" t="s">
        <v>87356</v>
      </c>
      <c r="B42463" s="57" t="s">
        <v>87357</v>
      </c>
    </row>
    <row r="42464" spans="1:2" x14ac:dyDescent="0.2">
      <c r="A42464" s="57" t="s">
        <v>87358</v>
      </c>
      <c r="B42464" s="57" t="s">
        <v>87359</v>
      </c>
    </row>
    <row r="42465" spans="1:2" x14ac:dyDescent="0.2">
      <c r="A42465" s="57" t="s">
        <v>87360</v>
      </c>
      <c r="B42465" s="57" t="s">
        <v>87361</v>
      </c>
    </row>
    <row r="42466" spans="1:2" x14ac:dyDescent="0.2">
      <c r="A42466" s="57" t="s">
        <v>87362</v>
      </c>
      <c r="B42466" s="57" t="s">
        <v>87363</v>
      </c>
    </row>
    <row r="42467" spans="1:2" x14ac:dyDescent="0.2">
      <c r="A42467" s="57" t="s">
        <v>87364</v>
      </c>
      <c r="B42467" s="57" t="s">
        <v>87365</v>
      </c>
    </row>
    <row r="42468" spans="1:2" x14ac:dyDescent="0.2">
      <c r="A42468" s="57" t="s">
        <v>87366</v>
      </c>
      <c r="B42468" s="57" t="s">
        <v>87367</v>
      </c>
    </row>
    <row r="42469" spans="1:2" x14ac:dyDescent="0.2">
      <c r="A42469" s="57" t="s">
        <v>87368</v>
      </c>
      <c r="B42469" s="57" t="s">
        <v>87369</v>
      </c>
    </row>
    <row r="42470" spans="1:2" x14ac:dyDescent="0.2">
      <c r="A42470" s="57" t="s">
        <v>87370</v>
      </c>
      <c r="B42470" s="57" t="s">
        <v>87371</v>
      </c>
    </row>
    <row r="42471" spans="1:2" x14ac:dyDescent="0.2">
      <c r="A42471" s="57" t="s">
        <v>87372</v>
      </c>
      <c r="B42471" s="57" t="s">
        <v>87373</v>
      </c>
    </row>
    <row r="42472" spans="1:2" x14ac:dyDescent="0.2">
      <c r="A42472" s="57" t="s">
        <v>87374</v>
      </c>
      <c r="B42472" s="57" t="s">
        <v>87375</v>
      </c>
    </row>
    <row r="42473" spans="1:2" x14ac:dyDescent="0.2">
      <c r="A42473" s="57" t="s">
        <v>87376</v>
      </c>
      <c r="B42473" s="57" t="s">
        <v>87377</v>
      </c>
    </row>
    <row r="42474" spans="1:2" x14ac:dyDescent="0.2">
      <c r="A42474" s="57" t="s">
        <v>87378</v>
      </c>
      <c r="B42474" s="57" t="s">
        <v>87379</v>
      </c>
    </row>
    <row r="42475" spans="1:2" x14ac:dyDescent="0.2">
      <c r="A42475" s="57" t="s">
        <v>87380</v>
      </c>
      <c r="B42475" s="57" t="s">
        <v>87381</v>
      </c>
    </row>
    <row r="42476" spans="1:2" x14ac:dyDescent="0.2">
      <c r="A42476" s="57" t="s">
        <v>87382</v>
      </c>
      <c r="B42476" s="57" t="s">
        <v>87383</v>
      </c>
    </row>
    <row r="42477" spans="1:2" x14ac:dyDescent="0.2">
      <c r="A42477" s="57" t="s">
        <v>87384</v>
      </c>
      <c r="B42477" s="57" t="s">
        <v>87385</v>
      </c>
    </row>
    <row r="42478" spans="1:2" x14ac:dyDescent="0.2">
      <c r="A42478" s="57" t="s">
        <v>87386</v>
      </c>
      <c r="B42478" s="57" t="s">
        <v>87387</v>
      </c>
    </row>
    <row r="42479" spans="1:2" x14ac:dyDescent="0.2">
      <c r="A42479" s="57" t="s">
        <v>87388</v>
      </c>
      <c r="B42479" s="57" t="s">
        <v>87389</v>
      </c>
    </row>
    <row r="42480" spans="1:2" x14ac:dyDescent="0.2">
      <c r="A42480" s="57" t="s">
        <v>87390</v>
      </c>
      <c r="B42480" s="57" t="s">
        <v>87391</v>
      </c>
    </row>
    <row r="42481" spans="1:2" x14ac:dyDescent="0.2">
      <c r="A42481" s="57" t="s">
        <v>87392</v>
      </c>
      <c r="B42481" s="57" t="s">
        <v>87393</v>
      </c>
    </row>
    <row r="42482" spans="1:2" x14ac:dyDescent="0.2">
      <c r="A42482" s="57" t="s">
        <v>87394</v>
      </c>
      <c r="B42482" s="57" t="s">
        <v>87395</v>
      </c>
    </row>
    <row r="42483" spans="1:2" x14ac:dyDescent="0.2">
      <c r="A42483" s="57" t="s">
        <v>87396</v>
      </c>
      <c r="B42483" s="57" t="s">
        <v>87397</v>
      </c>
    </row>
    <row r="42484" spans="1:2" x14ac:dyDescent="0.2">
      <c r="A42484" s="57" t="s">
        <v>87398</v>
      </c>
      <c r="B42484" s="57" t="s">
        <v>87399</v>
      </c>
    </row>
    <row r="42485" spans="1:2" x14ac:dyDescent="0.2">
      <c r="A42485" s="57" t="s">
        <v>87400</v>
      </c>
      <c r="B42485" s="57" t="s">
        <v>87401</v>
      </c>
    </row>
    <row r="42486" spans="1:2" x14ac:dyDescent="0.2">
      <c r="A42486" s="57" t="s">
        <v>87402</v>
      </c>
      <c r="B42486" s="57" t="s">
        <v>87403</v>
      </c>
    </row>
    <row r="42487" spans="1:2" x14ac:dyDescent="0.2">
      <c r="A42487" s="57" t="s">
        <v>87404</v>
      </c>
      <c r="B42487" s="57" t="s">
        <v>87405</v>
      </c>
    </row>
    <row r="42488" spans="1:2" x14ac:dyDescent="0.2">
      <c r="A42488" s="57" t="s">
        <v>87406</v>
      </c>
      <c r="B42488" s="57" t="s">
        <v>87407</v>
      </c>
    </row>
    <row r="42489" spans="1:2" x14ac:dyDescent="0.2">
      <c r="A42489" s="57" t="s">
        <v>87408</v>
      </c>
      <c r="B42489" s="57" t="s">
        <v>87409</v>
      </c>
    </row>
    <row r="42490" spans="1:2" x14ac:dyDescent="0.2">
      <c r="A42490" s="57" t="s">
        <v>87410</v>
      </c>
      <c r="B42490" s="57" t="s">
        <v>87411</v>
      </c>
    </row>
    <row r="42491" spans="1:2" x14ac:dyDescent="0.2">
      <c r="A42491" s="57" t="s">
        <v>87412</v>
      </c>
      <c r="B42491" s="57" t="s">
        <v>87413</v>
      </c>
    </row>
    <row r="42492" spans="1:2" x14ac:dyDescent="0.2">
      <c r="A42492" s="57" t="s">
        <v>87414</v>
      </c>
      <c r="B42492" s="57" t="s">
        <v>87415</v>
      </c>
    </row>
    <row r="42493" spans="1:2" x14ac:dyDescent="0.2">
      <c r="A42493" s="57" t="s">
        <v>87416</v>
      </c>
      <c r="B42493" s="57" t="s">
        <v>87417</v>
      </c>
    </row>
    <row r="42494" spans="1:2" x14ac:dyDescent="0.2">
      <c r="A42494" s="57" t="s">
        <v>87418</v>
      </c>
      <c r="B42494" s="57" t="s">
        <v>87419</v>
      </c>
    </row>
    <row r="42495" spans="1:2" x14ac:dyDescent="0.2">
      <c r="A42495" s="57" t="s">
        <v>87420</v>
      </c>
      <c r="B42495" s="57" t="s">
        <v>87421</v>
      </c>
    </row>
    <row r="42496" spans="1:2" x14ac:dyDescent="0.2">
      <c r="A42496" s="57" t="s">
        <v>87422</v>
      </c>
      <c r="B42496" s="57" t="s">
        <v>87423</v>
      </c>
    </row>
    <row r="42497" spans="1:2" x14ac:dyDescent="0.2">
      <c r="A42497" s="57" t="s">
        <v>87424</v>
      </c>
      <c r="B42497" s="57" t="s">
        <v>87425</v>
      </c>
    </row>
    <row r="42498" spans="1:2" x14ac:dyDescent="0.2">
      <c r="A42498" s="57" t="s">
        <v>87426</v>
      </c>
      <c r="B42498" s="57" t="s">
        <v>87427</v>
      </c>
    </row>
    <row r="42499" spans="1:2" x14ac:dyDescent="0.2">
      <c r="A42499" s="57" t="s">
        <v>87428</v>
      </c>
      <c r="B42499" s="57" t="s">
        <v>87429</v>
      </c>
    </row>
    <row r="42500" spans="1:2" x14ac:dyDescent="0.2">
      <c r="A42500" s="57" t="s">
        <v>87430</v>
      </c>
      <c r="B42500" s="57" t="s">
        <v>87431</v>
      </c>
    </row>
    <row r="42501" spans="1:2" x14ac:dyDescent="0.2">
      <c r="A42501" s="57" t="s">
        <v>87432</v>
      </c>
      <c r="B42501" s="57" t="s">
        <v>87433</v>
      </c>
    </row>
    <row r="42502" spans="1:2" x14ac:dyDescent="0.2">
      <c r="A42502" s="57" t="s">
        <v>87434</v>
      </c>
      <c r="B42502" s="57" t="s">
        <v>87435</v>
      </c>
    </row>
    <row r="42503" spans="1:2" x14ac:dyDescent="0.2">
      <c r="A42503" s="57" t="s">
        <v>87436</v>
      </c>
      <c r="B42503" s="57" t="s">
        <v>87437</v>
      </c>
    </row>
    <row r="42504" spans="1:2" x14ac:dyDescent="0.2">
      <c r="A42504" s="57" t="s">
        <v>87438</v>
      </c>
      <c r="B42504" s="57" t="s">
        <v>87439</v>
      </c>
    </row>
    <row r="42505" spans="1:2" x14ac:dyDescent="0.2">
      <c r="A42505" s="57" t="s">
        <v>87440</v>
      </c>
      <c r="B42505" s="57" t="s">
        <v>87441</v>
      </c>
    </row>
    <row r="42506" spans="1:2" x14ac:dyDescent="0.2">
      <c r="A42506" s="57" t="s">
        <v>87442</v>
      </c>
      <c r="B42506" s="57" t="s">
        <v>87443</v>
      </c>
    </row>
    <row r="42507" spans="1:2" x14ac:dyDescent="0.2">
      <c r="A42507" s="57" t="s">
        <v>87444</v>
      </c>
      <c r="B42507" s="57" t="s">
        <v>87445</v>
      </c>
    </row>
    <row r="42508" spans="1:2" x14ac:dyDescent="0.2">
      <c r="A42508" s="57" t="s">
        <v>87446</v>
      </c>
      <c r="B42508" s="57" t="s">
        <v>87447</v>
      </c>
    </row>
    <row r="42509" spans="1:2" x14ac:dyDescent="0.2">
      <c r="A42509" s="57" t="s">
        <v>87448</v>
      </c>
      <c r="B42509" s="57" t="s">
        <v>87449</v>
      </c>
    </row>
    <row r="42510" spans="1:2" x14ac:dyDescent="0.2">
      <c r="A42510" s="57" t="s">
        <v>87450</v>
      </c>
      <c r="B42510" s="57" t="s">
        <v>87451</v>
      </c>
    </row>
    <row r="42511" spans="1:2" x14ac:dyDescent="0.2">
      <c r="A42511" s="57" t="s">
        <v>87452</v>
      </c>
      <c r="B42511" s="57" t="s">
        <v>87453</v>
      </c>
    </row>
    <row r="42512" spans="1:2" x14ac:dyDescent="0.2">
      <c r="A42512" s="57" t="s">
        <v>87454</v>
      </c>
      <c r="B42512" s="57" t="s">
        <v>87455</v>
      </c>
    </row>
    <row r="42513" spans="1:2" x14ac:dyDescent="0.2">
      <c r="A42513" s="57" t="s">
        <v>87456</v>
      </c>
      <c r="B42513" s="57" t="s">
        <v>87457</v>
      </c>
    </row>
    <row r="42514" spans="1:2" x14ac:dyDescent="0.2">
      <c r="A42514" s="57" t="s">
        <v>87458</v>
      </c>
      <c r="B42514" s="57" t="s">
        <v>87459</v>
      </c>
    </row>
    <row r="42515" spans="1:2" x14ac:dyDescent="0.2">
      <c r="A42515" s="57" t="s">
        <v>87460</v>
      </c>
      <c r="B42515" s="57" t="s">
        <v>87461</v>
      </c>
    </row>
    <row r="42516" spans="1:2" x14ac:dyDescent="0.2">
      <c r="A42516" s="57" t="s">
        <v>87462</v>
      </c>
      <c r="B42516" s="57" t="s">
        <v>87463</v>
      </c>
    </row>
    <row r="42517" spans="1:2" x14ac:dyDescent="0.2">
      <c r="A42517" s="57" t="s">
        <v>87464</v>
      </c>
      <c r="B42517" s="57" t="s">
        <v>87465</v>
      </c>
    </row>
    <row r="42518" spans="1:2" x14ac:dyDescent="0.2">
      <c r="A42518" s="57" t="s">
        <v>87466</v>
      </c>
      <c r="B42518" s="57" t="s">
        <v>87467</v>
      </c>
    </row>
    <row r="42519" spans="1:2" x14ac:dyDescent="0.2">
      <c r="A42519" s="57" t="s">
        <v>87468</v>
      </c>
      <c r="B42519" s="57" t="s">
        <v>87469</v>
      </c>
    </row>
    <row r="42520" spans="1:2" x14ac:dyDescent="0.2">
      <c r="A42520" s="57" t="s">
        <v>87470</v>
      </c>
      <c r="B42520" s="57" t="s">
        <v>87471</v>
      </c>
    </row>
    <row r="42521" spans="1:2" x14ac:dyDescent="0.2">
      <c r="A42521" s="57" t="s">
        <v>87472</v>
      </c>
      <c r="B42521" s="57" t="s">
        <v>87473</v>
      </c>
    </row>
    <row r="42522" spans="1:2" x14ac:dyDescent="0.2">
      <c r="A42522" s="57" t="s">
        <v>87474</v>
      </c>
      <c r="B42522" s="57" t="s">
        <v>87475</v>
      </c>
    </row>
    <row r="42523" spans="1:2" x14ac:dyDescent="0.2">
      <c r="A42523" s="57" t="s">
        <v>87476</v>
      </c>
      <c r="B42523" s="57" t="s">
        <v>87477</v>
      </c>
    </row>
    <row r="42524" spans="1:2" x14ac:dyDescent="0.2">
      <c r="A42524" s="57" t="s">
        <v>87478</v>
      </c>
      <c r="B42524" s="57" t="s">
        <v>87479</v>
      </c>
    </row>
    <row r="42525" spans="1:2" x14ac:dyDescent="0.2">
      <c r="A42525" s="57" t="s">
        <v>87480</v>
      </c>
      <c r="B42525" s="57" t="s">
        <v>87481</v>
      </c>
    </row>
    <row r="42526" spans="1:2" x14ac:dyDescent="0.2">
      <c r="A42526" s="57" t="s">
        <v>87482</v>
      </c>
      <c r="B42526" s="57" t="s">
        <v>87483</v>
      </c>
    </row>
    <row r="42527" spans="1:2" x14ac:dyDescent="0.2">
      <c r="A42527" s="57" t="s">
        <v>87484</v>
      </c>
      <c r="B42527" s="57" t="s">
        <v>87485</v>
      </c>
    </row>
    <row r="42528" spans="1:2" x14ac:dyDescent="0.2">
      <c r="A42528" s="57" t="s">
        <v>87486</v>
      </c>
      <c r="B42528" s="57" t="s">
        <v>87487</v>
      </c>
    </row>
    <row r="42529" spans="1:2" x14ac:dyDescent="0.2">
      <c r="A42529" s="57" t="s">
        <v>87488</v>
      </c>
      <c r="B42529" s="57" t="s">
        <v>87489</v>
      </c>
    </row>
    <row r="42530" spans="1:2" x14ac:dyDescent="0.2">
      <c r="A42530" s="57" t="s">
        <v>87490</v>
      </c>
      <c r="B42530" s="57" t="s">
        <v>87491</v>
      </c>
    </row>
    <row r="42531" spans="1:2" x14ac:dyDescent="0.2">
      <c r="A42531" s="57" t="s">
        <v>87492</v>
      </c>
      <c r="B42531" s="57" t="s">
        <v>87493</v>
      </c>
    </row>
    <row r="42532" spans="1:2" x14ac:dyDescent="0.2">
      <c r="A42532" s="57" t="s">
        <v>87494</v>
      </c>
      <c r="B42532" s="57" t="s">
        <v>87495</v>
      </c>
    </row>
    <row r="42533" spans="1:2" x14ac:dyDescent="0.2">
      <c r="A42533" s="57" t="s">
        <v>87496</v>
      </c>
      <c r="B42533" s="57" t="s">
        <v>87497</v>
      </c>
    </row>
    <row r="42534" spans="1:2" x14ac:dyDescent="0.2">
      <c r="A42534" s="57" t="s">
        <v>87498</v>
      </c>
      <c r="B42534" s="57" t="s">
        <v>87499</v>
      </c>
    </row>
    <row r="42535" spans="1:2" x14ac:dyDescent="0.2">
      <c r="A42535" s="57" t="s">
        <v>87500</v>
      </c>
      <c r="B42535" s="57" t="s">
        <v>87501</v>
      </c>
    </row>
    <row r="42536" spans="1:2" x14ac:dyDescent="0.2">
      <c r="A42536" s="57" t="s">
        <v>87502</v>
      </c>
      <c r="B42536" s="57" t="s">
        <v>87503</v>
      </c>
    </row>
    <row r="42537" spans="1:2" x14ac:dyDescent="0.2">
      <c r="A42537" s="57" t="s">
        <v>87504</v>
      </c>
      <c r="B42537" s="57" t="s">
        <v>87505</v>
      </c>
    </row>
    <row r="42538" spans="1:2" x14ac:dyDescent="0.2">
      <c r="A42538" s="57" t="s">
        <v>87506</v>
      </c>
      <c r="B42538" s="57" t="s">
        <v>87507</v>
      </c>
    </row>
    <row r="42539" spans="1:2" x14ac:dyDescent="0.2">
      <c r="A42539" s="57" t="s">
        <v>87508</v>
      </c>
      <c r="B42539" s="57" t="s">
        <v>87509</v>
      </c>
    </row>
    <row r="42540" spans="1:2" x14ac:dyDescent="0.2">
      <c r="A42540" s="57" t="s">
        <v>87510</v>
      </c>
      <c r="B42540" s="57" t="s">
        <v>87511</v>
      </c>
    </row>
    <row r="42541" spans="1:2" x14ac:dyDescent="0.2">
      <c r="A42541" s="57" t="s">
        <v>87512</v>
      </c>
      <c r="B42541" s="57" t="s">
        <v>87513</v>
      </c>
    </row>
    <row r="42542" spans="1:2" x14ac:dyDescent="0.2">
      <c r="A42542" s="57" t="s">
        <v>87514</v>
      </c>
      <c r="B42542" s="57" t="s">
        <v>87515</v>
      </c>
    </row>
    <row r="42543" spans="1:2" x14ac:dyDescent="0.2">
      <c r="A42543" s="57" t="s">
        <v>87516</v>
      </c>
      <c r="B42543" s="57" t="s">
        <v>87517</v>
      </c>
    </row>
    <row r="42544" spans="1:2" x14ac:dyDescent="0.2">
      <c r="A42544" s="57" t="s">
        <v>87518</v>
      </c>
      <c r="B42544" s="57" t="s">
        <v>87519</v>
      </c>
    </row>
    <row r="42545" spans="1:2" x14ac:dyDescent="0.2">
      <c r="A42545" s="57" t="s">
        <v>87520</v>
      </c>
      <c r="B42545" s="57" t="s">
        <v>87521</v>
      </c>
    </row>
    <row r="42546" spans="1:2" x14ac:dyDescent="0.2">
      <c r="A42546" s="57" t="s">
        <v>87522</v>
      </c>
      <c r="B42546" s="57" t="s">
        <v>87523</v>
      </c>
    </row>
    <row r="42547" spans="1:2" x14ac:dyDescent="0.2">
      <c r="A42547" s="57" t="s">
        <v>87524</v>
      </c>
      <c r="B42547" s="57" t="s">
        <v>87525</v>
      </c>
    </row>
    <row r="42548" spans="1:2" x14ac:dyDescent="0.2">
      <c r="A42548" s="57" t="s">
        <v>87526</v>
      </c>
      <c r="B42548" s="57" t="s">
        <v>87527</v>
      </c>
    </row>
    <row r="42549" spans="1:2" x14ac:dyDescent="0.2">
      <c r="A42549" s="57" t="s">
        <v>87528</v>
      </c>
      <c r="B42549" s="57" t="s">
        <v>87529</v>
      </c>
    </row>
    <row r="42550" spans="1:2" x14ac:dyDescent="0.2">
      <c r="A42550" s="57" t="s">
        <v>87530</v>
      </c>
      <c r="B42550" s="57" t="s">
        <v>87531</v>
      </c>
    </row>
    <row r="42551" spans="1:2" x14ac:dyDescent="0.2">
      <c r="A42551" s="57" t="s">
        <v>87532</v>
      </c>
      <c r="B42551" s="57" t="s">
        <v>87533</v>
      </c>
    </row>
    <row r="42552" spans="1:2" x14ac:dyDescent="0.2">
      <c r="A42552" s="57" t="s">
        <v>87534</v>
      </c>
      <c r="B42552" s="57" t="s">
        <v>87535</v>
      </c>
    </row>
    <row r="42553" spans="1:2" x14ac:dyDescent="0.2">
      <c r="A42553" s="57" t="s">
        <v>87536</v>
      </c>
      <c r="B42553" s="57" t="s">
        <v>87537</v>
      </c>
    </row>
    <row r="42554" spans="1:2" x14ac:dyDescent="0.2">
      <c r="A42554" s="57" t="s">
        <v>87538</v>
      </c>
      <c r="B42554" s="57" t="s">
        <v>87539</v>
      </c>
    </row>
    <row r="42555" spans="1:2" x14ac:dyDescent="0.2">
      <c r="A42555" s="57" t="s">
        <v>87540</v>
      </c>
      <c r="B42555" s="57" t="s">
        <v>87541</v>
      </c>
    </row>
    <row r="42556" spans="1:2" x14ac:dyDescent="0.2">
      <c r="A42556" s="57" t="s">
        <v>87542</v>
      </c>
      <c r="B42556" s="57" t="s">
        <v>87543</v>
      </c>
    </row>
    <row r="42557" spans="1:2" x14ac:dyDescent="0.2">
      <c r="A42557" s="57" t="s">
        <v>87544</v>
      </c>
      <c r="B42557" s="57" t="s">
        <v>87545</v>
      </c>
    </row>
    <row r="42558" spans="1:2" x14ac:dyDescent="0.2">
      <c r="A42558" s="57" t="s">
        <v>87546</v>
      </c>
      <c r="B42558" s="57" t="s">
        <v>87547</v>
      </c>
    </row>
    <row r="42559" spans="1:2" x14ac:dyDescent="0.2">
      <c r="A42559" s="57" t="s">
        <v>87548</v>
      </c>
      <c r="B42559" s="57" t="s">
        <v>87549</v>
      </c>
    </row>
    <row r="42560" spans="1:2" x14ac:dyDescent="0.2">
      <c r="A42560" s="57" t="s">
        <v>87550</v>
      </c>
      <c r="B42560" s="57" t="s">
        <v>87551</v>
      </c>
    </row>
    <row r="42561" spans="1:2" x14ac:dyDescent="0.2">
      <c r="A42561" s="57" t="s">
        <v>87552</v>
      </c>
      <c r="B42561" s="57" t="s">
        <v>87553</v>
      </c>
    </row>
    <row r="42562" spans="1:2" x14ac:dyDescent="0.2">
      <c r="A42562" s="57" t="s">
        <v>87554</v>
      </c>
      <c r="B42562" s="57" t="s">
        <v>87555</v>
      </c>
    </row>
    <row r="42563" spans="1:2" x14ac:dyDescent="0.2">
      <c r="A42563" s="57" t="s">
        <v>87556</v>
      </c>
      <c r="B42563" s="57" t="s">
        <v>87557</v>
      </c>
    </row>
    <row r="42564" spans="1:2" x14ac:dyDescent="0.2">
      <c r="A42564" s="57" t="s">
        <v>87558</v>
      </c>
      <c r="B42564" s="57" t="s">
        <v>87559</v>
      </c>
    </row>
    <row r="42565" spans="1:2" x14ac:dyDescent="0.2">
      <c r="A42565" s="57" t="s">
        <v>87560</v>
      </c>
      <c r="B42565" s="57" t="s">
        <v>87561</v>
      </c>
    </row>
    <row r="42566" spans="1:2" x14ac:dyDescent="0.2">
      <c r="A42566" s="57" t="s">
        <v>87562</v>
      </c>
      <c r="B42566" s="57" t="s">
        <v>87563</v>
      </c>
    </row>
    <row r="42567" spans="1:2" x14ac:dyDescent="0.2">
      <c r="A42567" s="57" t="s">
        <v>87564</v>
      </c>
      <c r="B42567" s="57" t="s">
        <v>87565</v>
      </c>
    </row>
    <row r="42568" spans="1:2" x14ac:dyDescent="0.2">
      <c r="A42568" s="57" t="s">
        <v>87566</v>
      </c>
      <c r="B42568" s="57" t="s">
        <v>87567</v>
      </c>
    </row>
    <row r="42569" spans="1:2" x14ac:dyDescent="0.2">
      <c r="A42569" s="57" t="s">
        <v>87568</v>
      </c>
      <c r="B42569" s="57" t="s">
        <v>87569</v>
      </c>
    </row>
    <row r="42570" spans="1:2" x14ac:dyDescent="0.2">
      <c r="A42570" s="57" t="s">
        <v>87570</v>
      </c>
      <c r="B42570" s="57" t="s">
        <v>87571</v>
      </c>
    </row>
    <row r="42571" spans="1:2" x14ac:dyDescent="0.2">
      <c r="A42571" s="57" t="s">
        <v>87572</v>
      </c>
      <c r="B42571" s="57" t="s">
        <v>87573</v>
      </c>
    </row>
    <row r="42572" spans="1:2" x14ac:dyDescent="0.2">
      <c r="A42572" s="57" t="s">
        <v>87574</v>
      </c>
      <c r="B42572" s="57" t="s">
        <v>87575</v>
      </c>
    </row>
    <row r="42573" spans="1:2" x14ac:dyDescent="0.2">
      <c r="A42573" s="57" t="s">
        <v>87576</v>
      </c>
      <c r="B42573" s="57" t="s">
        <v>87577</v>
      </c>
    </row>
    <row r="42574" spans="1:2" x14ac:dyDescent="0.2">
      <c r="A42574" s="57" t="s">
        <v>87578</v>
      </c>
      <c r="B42574" s="57" t="s">
        <v>87579</v>
      </c>
    </row>
    <row r="42575" spans="1:2" x14ac:dyDescent="0.2">
      <c r="A42575" s="57" t="s">
        <v>87580</v>
      </c>
      <c r="B42575" s="57" t="s">
        <v>87581</v>
      </c>
    </row>
    <row r="42576" spans="1:2" x14ac:dyDescent="0.2">
      <c r="A42576" s="57" t="s">
        <v>87582</v>
      </c>
      <c r="B42576" s="57" t="s">
        <v>87583</v>
      </c>
    </row>
    <row r="42577" spans="1:2" x14ac:dyDescent="0.2">
      <c r="A42577" s="57" t="s">
        <v>87584</v>
      </c>
      <c r="B42577" s="57" t="s">
        <v>87585</v>
      </c>
    </row>
    <row r="42578" spans="1:2" x14ac:dyDescent="0.2">
      <c r="A42578" s="57" t="s">
        <v>87586</v>
      </c>
      <c r="B42578" s="57" t="s">
        <v>87587</v>
      </c>
    </row>
    <row r="42579" spans="1:2" x14ac:dyDescent="0.2">
      <c r="A42579" s="57" t="s">
        <v>87588</v>
      </c>
      <c r="B42579" s="57" t="s">
        <v>87589</v>
      </c>
    </row>
    <row r="42580" spans="1:2" x14ac:dyDescent="0.2">
      <c r="A42580" s="57" t="s">
        <v>87590</v>
      </c>
      <c r="B42580" s="57" t="s">
        <v>87591</v>
      </c>
    </row>
    <row r="42581" spans="1:2" x14ac:dyDescent="0.2">
      <c r="A42581" s="57" t="s">
        <v>87592</v>
      </c>
      <c r="B42581" s="57" t="s">
        <v>87593</v>
      </c>
    </row>
    <row r="42582" spans="1:2" x14ac:dyDescent="0.2">
      <c r="A42582" s="57" t="s">
        <v>87594</v>
      </c>
      <c r="B42582" s="57" t="s">
        <v>87595</v>
      </c>
    </row>
    <row r="42583" spans="1:2" x14ac:dyDescent="0.2">
      <c r="A42583" s="57" t="s">
        <v>87596</v>
      </c>
      <c r="B42583" s="57" t="s">
        <v>87597</v>
      </c>
    </row>
    <row r="42584" spans="1:2" x14ac:dyDescent="0.2">
      <c r="A42584" s="57" t="s">
        <v>87598</v>
      </c>
      <c r="B42584" s="57" t="s">
        <v>87599</v>
      </c>
    </row>
    <row r="42585" spans="1:2" x14ac:dyDescent="0.2">
      <c r="A42585" s="57" t="s">
        <v>87600</v>
      </c>
      <c r="B42585" s="57" t="s">
        <v>87601</v>
      </c>
    </row>
    <row r="42586" spans="1:2" x14ac:dyDescent="0.2">
      <c r="A42586" s="57" t="s">
        <v>87602</v>
      </c>
      <c r="B42586" s="57" t="s">
        <v>87603</v>
      </c>
    </row>
    <row r="42587" spans="1:2" x14ac:dyDescent="0.2">
      <c r="A42587" s="57" t="s">
        <v>87604</v>
      </c>
      <c r="B42587" s="57" t="s">
        <v>87605</v>
      </c>
    </row>
    <row r="42588" spans="1:2" x14ac:dyDescent="0.2">
      <c r="A42588" s="57" t="s">
        <v>87606</v>
      </c>
      <c r="B42588" s="57" t="s">
        <v>87607</v>
      </c>
    </row>
    <row r="42589" spans="1:2" x14ac:dyDescent="0.2">
      <c r="A42589" s="57" t="s">
        <v>87608</v>
      </c>
      <c r="B42589" s="57" t="s">
        <v>87609</v>
      </c>
    </row>
    <row r="42590" spans="1:2" x14ac:dyDescent="0.2">
      <c r="A42590" s="57" t="s">
        <v>87610</v>
      </c>
      <c r="B42590" s="57" t="s">
        <v>87611</v>
      </c>
    </row>
    <row r="42591" spans="1:2" x14ac:dyDescent="0.2">
      <c r="A42591" s="57" t="s">
        <v>87612</v>
      </c>
      <c r="B42591" s="57" t="s">
        <v>87613</v>
      </c>
    </row>
    <row r="42592" spans="1:2" x14ac:dyDescent="0.2">
      <c r="A42592" s="57" t="s">
        <v>87614</v>
      </c>
      <c r="B42592" s="57" t="s">
        <v>87615</v>
      </c>
    </row>
    <row r="42593" spans="1:2" x14ac:dyDescent="0.2">
      <c r="A42593" s="57" t="s">
        <v>87616</v>
      </c>
      <c r="B42593" s="57" t="s">
        <v>87617</v>
      </c>
    </row>
    <row r="42594" spans="1:2" x14ac:dyDescent="0.2">
      <c r="A42594" s="57" t="s">
        <v>87618</v>
      </c>
      <c r="B42594" s="57" t="s">
        <v>87619</v>
      </c>
    </row>
    <row r="42595" spans="1:2" x14ac:dyDescent="0.2">
      <c r="A42595" s="57" t="s">
        <v>87620</v>
      </c>
      <c r="B42595" s="57" t="s">
        <v>87621</v>
      </c>
    </row>
    <row r="42596" spans="1:2" x14ac:dyDescent="0.2">
      <c r="A42596" s="57" t="s">
        <v>87622</v>
      </c>
      <c r="B42596" s="57" t="s">
        <v>87623</v>
      </c>
    </row>
    <row r="42597" spans="1:2" x14ac:dyDescent="0.2">
      <c r="A42597" s="57" t="s">
        <v>87624</v>
      </c>
      <c r="B42597" s="57" t="s">
        <v>87625</v>
      </c>
    </row>
    <row r="42598" spans="1:2" x14ac:dyDescent="0.2">
      <c r="A42598" s="57" t="s">
        <v>87626</v>
      </c>
      <c r="B42598" s="57" t="s">
        <v>87627</v>
      </c>
    </row>
    <row r="42599" spans="1:2" x14ac:dyDescent="0.2">
      <c r="A42599" s="57" t="s">
        <v>87628</v>
      </c>
      <c r="B42599" s="57" t="s">
        <v>87629</v>
      </c>
    </row>
    <row r="42600" spans="1:2" x14ac:dyDescent="0.2">
      <c r="A42600" s="57" t="s">
        <v>87630</v>
      </c>
      <c r="B42600" s="57" t="s">
        <v>87631</v>
      </c>
    </row>
    <row r="42601" spans="1:2" x14ac:dyDescent="0.2">
      <c r="A42601" s="57" t="s">
        <v>87632</v>
      </c>
      <c r="B42601" s="57" t="s">
        <v>87633</v>
      </c>
    </row>
    <row r="42602" spans="1:2" x14ac:dyDescent="0.2">
      <c r="A42602" s="57" t="s">
        <v>87634</v>
      </c>
      <c r="B42602" s="57" t="s">
        <v>87635</v>
      </c>
    </row>
    <row r="42603" spans="1:2" x14ac:dyDescent="0.2">
      <c r="A42603" s="57" t="s">
        <v>87636</v>
      </c>
      <c r="B42603" s="57" t="s">
        <v>87637</v>
      </c>
    </row>
    <row r="42604" spans="1:2" x14ac:dyDescent="0.2">
      <c r="A42604" s="57" t="s">
        <v>87638</v>
      </c>
      <c r="B42604" s="57" t="s">
        <v>87639</v>
      </c>
    </row>
    <row r="42605" spans="1:2" x14ac:dyDescent="0.2">
      <c r="A42605" s="57" t="s">
        <v>87640</v>
      </c>
      <c r="B42605" s="57" t="s">
        <v>87641</v>
      </c>
    </row>
    <row r="42606" spans="1:2" x14ac:dyDescent="0.2">
      <c r="A42606" s="57" t="s">
        <v>87642</v>
      </c>
      <c r="B42606" s="57" t="s">
        <v>87643</v>
      </c>
    </row>
    <row r="42607" spans="1:2" x14ac:dyDescent="0.2">
      <c r="A42607" s="57" t="s">
        <v>87644</v>
      </c>
      <c r="B42607" s="57" t="s">
        <v>87645</v>
      </c>
    </row>
    <row r="42608" spans="1:2" x14ac:dyDescent="0.2">
      <c r="A42608" s="57" t="s">
        <v>87646</v>
      </c>
      <c r="B42608" s="57" t="s">
        <v>87647</v>
      </c>
    </row>
    <row r="42609" spans="1:2" x14ac:dyDescent="0.2">
      <c r="A42609" s="57" t="s">
        <v>87648</v>
      </c>
      <c r="B42609" s="57" t="s">
        <v>87649</v>
      </c>
    </row>
    <row r="42610" spans="1:2" x14ac:dyDescent="0.2">
      <c r="A42610" s="57" t="s">
        <v>87650</v>
      </c>
      <c r="B42610" s="57" t="s">
        <v>87651</v>
      </c>
    </row>
    <row r="42611" spans="1:2" x14ac:dyDescent="0.2">
      <c r="A42611" s="57" t="s">
        <v>87652</v>
      </c>
      <c r="B42611" s="57" t="s">
        <v>87653</v>
      </c>
    </row>
    <row r="42612" spans="1:2" x14ac:dyDescent="0.2">
      <c r="A42612" s="57" t="s">
        <v>87654</v>
      </c>
      <c r="B42612" s="57" t="s">
        <v>87655</v>
      </c>
    </row>
    <row r="42613" spans="1:2" x14ac:dyDescent="0.2">
      <c r="A42613" s="57" t="s">
        <v>87656</v>
      </c>
      <c r="B42613" s="57" t="s">
        <v>87657</v>
      </c>
    </row>
    <row r="42614" spans="1:2" x14ac:dyDescent="0.2">
      <c r="A42614" s="57" t="s">
        <v>87658</v>
      </c>
      <c r="B42614" s="57" t="s">
        <v>87659</v>
      </c>
    </row>
    <row r="42615" spans="1:2" x14ac:dyDescent="0.2">
      <c r="A42615" s="57" t="s">
        <v>87660</v>
      </c>
      <c r="B42615" s="57" t="s">
        <v>87661</v>
      </c>
    </row>
    <row r="42616" spans="1:2" x14ac:dyDescent="0.2">
      <c r="A42616" s="57" t="s">
        <v>87662</v>
      </c>
      <c r="B42616" s="57" t="s">
        <v>87663</v>
      </c>
    </row>
    <row r="42617" spans="1:2" x14ac:dyDescent="0.2">
      <c r="A42617" s="57" t="s">
        <v>87664</v>
      </c>
      <c r="B42617" s="57" t="s">
        <v>87665</v>
      </c>
    </row>
    <row r="42618" spans="1:2" x14ac:dyDescent="0.2">
      <c r="A42618" s="57" t="s">
        <v>87666</v>
      </c>
      <c r="B42618" s="57" t="s">
        <v>87667</v>
      </c>
    </row>
    <row r="42619" spans="1:2" x14ac:dyDescent="0.2">
      <c r="A42619" s="57" t="s">
        <v>87668</v>
      </c>
      <c r="B42619" s="57" t="s">
        <v>87669</v>
      </c>
    </row>
    <row r="42620" spans="1:2" x14ac:dyDescent="0.2">
      <c r="A42620" s="57" t="s">
        <v>87670</v>
      </c>
      <c r="B42620" s="57" t="s">
        <v>87671</v>
      </c>
    </row>
    <row r="42621" spans="1:2" x14ac:dyDescent="0.2">
      <c r="A42621" s="57" t="s">
        <v>87672</v>
      </c>
      <c r="B42621" s="57" t="s">
        <v>87673</v>
      </c>
    </row>
    <row r="42622" spans="1:2" x14ac:dyDescent="0.2">
      <c r="A42622" s="57" t="s">
        <v>87674</v>
      </c>
      <c r="B42622" s="57" t="s">
        <v>87675</v>
      </c>
    </row>
    <row r="42623" spans="1:2" x14ac:dyDescent="0.2">
      <c r="A42623" s="57" t="s">
        <v>87676</v>
      </c>
      <c r="B42623" s="57" t="s">
        <v>87677</v>
      </c>
    </row>
    <row r="42624" spans="1:2" x14ac:dyDescent="0.2">
      <c r="A42624" s="57" t="s">
        <v>87678</v>
      </c>
      <c r="B42624" s="57" t="s">
        <v>87679</v>
      </c>
    </row>
    <row r="42625" spans="1:2" x14ac:dyDescent="0.2">
      <c r="A42625" s="57" t="s">
        <v>87680</v>
      </c>
      <c r="B42625" s="57" t="s">
        <v>87681</v>
      </c>
    </row>
    <row r="42626" spans="1:2" x14ac:dyDescent="0.2">
      <c r="A42626" s="57" t="s">
        <v>87682</v>
      </c>
      <c r="B42626" s="57" t="s">
        <v>87683</v>
      </c>
    </row>
    <row r="42627" spans="1:2" x14ac:dyDescent="0.2">
      <c r="A42627" s="57" t="s">
        <v>87684</v>
      </c>
      <c r="B42627" s="57" t="s">
        <v>87685</v>
      </c>
    </row>
    <row r="42628" spans="1:2" x14ac:dyDescent="0.2">
      <c r="A42628" s="57" t="s">
        <v>87686</v>
      </c>
      <c r="B42628" s="57" t="s">
        <v>87687</v>
      </c>
    </row>
    <row r="42629" spans="1:2" x14ac:dyDescent="0.2">
      <c r="A42629" s="57" t="s">
        <v>87688</v>
      </c>
      <c r="B42629" s="57" t="s">
        <v>87689</v>
      </c>
    </row>
    <row r="42630" spans="1:2" x14ac:dyDescent="0.2">
      <c r="A42630" s="57" t="s">
        <v>87690</v>
      </c>
      <c r="B42630" s="57" t="s">
        <v>87691</v>
      </c>
    </row>
    <row r="42631" spans="1:2" x14ac:dyDescent="0.2">
      <c r="A42631" s="57" t="s">
        <v>87692</v>
      </c>
      <c r="B42631" s="57" t="s">
        <v>87693</v>
      </c>
    </row>
    <row r="42632" spans="1:2" x14ac:dyDescent="0.2">
      <c r="A42632" s="57" t="s">
        <v>87694</v>
      </c>
      <c r="B42632" s="57" t="s">
        <v>87695</v>
      </c>
    </row>
    <row r="42633" spans="1:2" x14ac:dyDescent="0.2">
      <c r="A42633" s="57" t="s">
        <v>87696</v>
      </c>
      <c r="B42633" s="57" t="s">
        <v>87697</v>
      </c>
    </row>
    <row r="42634" spans="1:2" x14ac:dyDescent="0.2">
      <c r="A42634" s="57" t="s">
        <v>87698</v>
      </c>
      <c r="B42634" s="57" t="s">
        <v>87699</v>
      </c>
    </row>
    <row r="42635" spans="1:2" x14ac:dyDescent="0.2">
      <c r="A42635" s="57" t="s">
        <v>87700</v>
      </c>
      <c r="B42635" s="57" t="s">
        <v>87701</v>
      </c>
    </row>
    <row r="42636" spans="1:2" x14ac:dyDescent="0.2">
      <c r="A42636" s="57" t="s">
        <v>87702</v>
      </c>
      <c r="B42636" s="57" t="s">
        <v>87703</v>
      </c>
    </row>
    <row r="42637" spans="1:2" x14ac:dyDescent="0.2">
      <c r="A42637" s="57" t="s">
        <v>87704</v>
      </c>
      <c r="B42637" s="57" t="s">
        <v>87705</v>
      </c>
    </row>
    <row r="42638" spans="1:2" x14ac:dyDescent="0.2">
      <c r="A42638" s="57" t="s">
        <v>87706</v>
      </c>
      <c r="B42638" s="57" t="s">
        <v>87707</v>
      </c>
    </row>
    <row r="42639" spans="1:2" x14ac:dyDescent="0.2">
      <c r="A42639" s="57" t="s">
        <v>87708</v>
      </c>
      <c r="B42639" s="57" t="s">
        <v>87709</v>
      </c>
    </row>
    <row r="42640" spans="1:2" x14ac:dyDescent="0.2">
      <c r="A42640" s="57" t="s">
        <v>87710</v>
      </c>
      <c r="B42640" s="57" t="s">
        <v>87711</v>
      </c>
    </row>
    <row r="42641" spans="1:2" x14ac:dyDescent="0.2">
      <c r="A42641" s="57" t="s">
        <v>87712</v>
      </c>
      <c r="B42641" s="57" t="s">
        <v>87713</v>
      </c>
    </row>
    <row r="42642" spans="1:2" x14ac:dyDescent="0.2">
      <c r="A42642" s="57" t="s">
        <v>87714</v>
      </c>
      <c r="B42642" s="57" t="s">
        <v>87715</v>
      </c>
    </row>
    <row r="42643" spans="1:2" x14ac:dyDescent="0.2">
      <c r="A42643" s="57" t="s">
        <v>87716</v>
      </c>
      <c r="B42643" s="57" t="s">
        <v>87717</v>
      </c>
    </row>
    <row r="42644" spans="1:2" x14ac:dyDescent="0.2">
      <c r="A42644" s="57" t="s">
        <v>87718</v>
      </c>
      <c r="B42644" s="57" t="s">
        <v>87719</v>
      </c>
    </row>
    <row r="42645" spans="1:2" x14ac:dyDescent="0.2">
      <c r="A42645" s="57" t="s">
        <v>87720</v>
      </c>
      <c r="B42645" s="57" t="s">
        <v>87721</v>
      </c>
    </row>
    <row r="42646" spans="1:2" x14ac:dyDescent="0.2">
      <c r="A42646" s="57" t="s">
        <v>87722</v>
      </c>
      <c r="B42646" s="57" t="s">
        <v>87723</v>
      </c>
    </row>
    <row r="42647" spans="1:2" x14ac:dyDescent="0.2">
      <c r="A42647" s="57" t="s">
        <v>87724</v>
      </c>
      <c r="B42647" s="57" t="s">
        <v>87725</v>
      </c>
    </row>
    <row r="42648" spans="1:2" x14ac:dyDescent="0.2">
      <c r="A42648" s="57" t="s">
        <v>87726</v>
      </c>
      <c r="B42648" s="57" t="s">
        <v>87727</v>
      </c>
    </row>
    <row r="42649" spans="1:2" x14ac:dyDescent="0.2">
      <c r="A42649" s="57" t="s">
        <v>87728</v>
      </c>
      <c r="B42649" s="57" t="s">
        <v>87729</v>
      </c>
    </row>
    <row r="42650" spans="1:2" x14ac:dyDescent="0.2">
      <c r="A42650" s="57" t="s">
        <v>87730</v>
      </c>
      <c r="B42650" s="57" t="s">
        <v>87731</v>
      </c>
    </row>
    <row r="42651" spans="1:2" x14ac:dyDescent="0.2">
      <c r="A42651" s="57" t="s">
        <v>87732</v>
      </c>
      <c r="B42651" s="57" t="s">
        <v>87733</v>
      </c>
    </row>
    <row r="42652" spans="1:2" x14ac:dyDescent="0.2">
      <c r="A42652" s="57" t="s">
        <v>87734</v>
      </c>
      <c r="B42652" s="57" t="s">
        <v>87735</v>
      </c>
    </row>
    <row r="42653" spans="1:2" x14ac:dyDescent="0.2">
      <c r="A42653" s="57" t="s">
        <v>87736</v>
      </c>
      <c r="B42653" s="57" t="s">
        <v>87737</v>
      </c>
    </row>
    <row r="42654" spans="1:2" x14ac:dyDescent="0.2">
      <c r="A42654" s="57" t="s">
        <v>87738</v>
      </c>
      <c r="B42654" s="57" t="s">
        <v>87739</v>
      </c>
    </row>
    <row r="42655" spans="1:2" x14ac:dyDescent="0.2">
      <c r="A42655" s="57" t="s">
        <v>87740</v>
      </c>
      <c r="B42655" s="57" t="s">
        <v>87741</v>
      </c>
    </row>
    <row r="42656" spans="1:2" x14ac:dyDescent="0.2">
      <c r="A42656" s="57" t="s">
        <v>87742</v>
      </c>
      <c r="B42656" s="57" t="s">
        <v>87743</v>
      </c>
    </row>
    <row r="42657" spans="1:2" x14ac:dyDescent="0.2">
      <c r="A42657" s="57" t="s">
        <v>87744</v>
      </c>
      <c r="B42657" s="57" t="s">
        <v>87745</v>
      </c>
    </row>
    <row r="42658" spans="1:2" x14ac:dyDescent="0.2">
      <c r="A42658" s="57" t="s">
        <v>87746</v>
      </c>
      <c r="B42658" s="57" t="s">
        <v>87747</v>
      </c>
    </row>
    <row r="42659" spans="1:2" x14ac:dyDescent="0.2">
      <c r="A42659" s="57" t="s">
        <v>87748</v>
      </c>
      <c r="B42659" s="57" t="s">
        <v>87749</v>
      </c>
    </row>
    <row r="42660" spans="1:2" x14ac:dyDescent="0.2">
      <c r="A42660" s="57" t="s">
        <v>87750</v>
      </c>
      <c r="B42660" s="57" t="s">
        <v>87751</v>
      </c>
    </row>
    <row r="42661" spans="1:2" x14ac:dyDescent="0.2">
      <c r="A42661" s="57" t="s">
        <v>87752</v>
      </c>
      <c r="B42661" s="57" t="s">
        <v>87753</v>
      </c>
    </row>
    <row r="42662" spans="1:2" x14ac:dyDescent="0.2">
      <c r="A42662" s="57" t="s">
        <v>87754</v>
      </c>
      <c r="B42662" s="57" t="s">
        <v>87755</v>
      </c>
    </row>
    <row r="42663" spans="1:2" x14ac:dyDescent="0.2">
      <c r="A42663" s="57" t="s">
        <v>87756</v>
      </c>
      <c r="B42663" s="57" t="s">
        <v>87757</v>
      </c>
    </row>
    <row r="42664" spans="1:2" x14ac:dyDescent="0.2">
      <c r="A42664" s="57" t="s">
        <v>87758</v>
      </c>
      <c r="B42664" s="57" t="s">
        <v>87759</v>
      </c>
    </row>
    <row r="42665" spans="1:2" x14ac:dyDescent="0.2">
      <c r="A42665" s="57" t="s">
        <v>87760</v>
      </c>
      <c r="B42665" s="57" t="s">
        <v>87761</v>
      </c>
    </row>
    <row r="42666" spans="1:2" x14ac:dyDescent="0.2">
      <c r="A42666" s="57" t="s">
        <v>87762</v>
      </c>
      <c r="B42666" s="57" t="s">
        <v>87763</v>
      </c>
    </row>
    <row r="42667" spans="1:2" x14ac:dyDescent="0.2">
      <c r="A42667" s="57" t="s">
        <v>87764</v>
      </c>
      <c r="B42667" s="57" t="s">
        <v>87765</v>
      </c>
    </row>
    <row r="42668" spans="1:2" x14ac:dyDescent="0.2">
      <c r="A42668" s="57" t="s">
        <v>87766</v>
      </c>
      <c r="B42668" s="57" t="s">
        <v>87767</v>
      </c>
    </row>
    <row r="42669" spans="1:2" x14ac:dyDescent="0.2">
      <c r="A42669" s="57" t="s">
        <v>87768</v>
      </c>
      <c r="B42669" s="57" t="s">
        <v>87769</v>
      </c>
    </row>
    <row r="42670" spans="1:2" x14ac:dyDescent="0.2">
      <c r="A42670" s="57" t="s">
        <v>87770</v>
      </c>
      <c r="B42670" s="57" t="s">
        <v>87771</v>
      </c>
    </row>
    <row r="42671" spans="1:2" x14ac:dyDescent="0.2">
      <c r="A42671" s="57" t="s">
        <v>87772</v>
      </c>
      <c r="B42671" s="57" t="s">
        <v>87773</v>
      </c>
    </row>
    <row r="42672" spans="1:2" x14ac:dyDescent="0.2">
      <c r="A42672" s="57" t="s">
        <v>87774</v>
      </c>
      <c r="B42672" s="57" t="s">
        <v>87775</v>
      </c>
    </row>
    <row r="42673" spans="1:2" x14ac:dyDescent="0.2">
      <c r="A42673" s="57" t="s">
        <v>87776</v>
      </c>
      <c r="B42673" s="57" t="s">
        <v>87777</v>
      </c>
    </row>
    <row r="42674" spans="1:2" x14ac:dyDescent="0.2">
      <c r="A42674" s="57" t="s">
        <v>87778</v>
      </c>
      <c r="B42674" s="57" t="s">
        <v>87779</v>
      </c>
    </row>
    <row r="42675" spans="1:2" x14ac:dyDescent="0.2">
      <c r="A42675" s="57" t="s">
        <v>87780</v>
      </c>
      <c r="B42675" s="57" t="s">
        <v>87781</v>
      </c>
    </row>
    <row r="42676" spans="1:2" x14ac:dyDescent="0.2">
      <c r="A42676" s="57" t="s">
        <v>87782</v>
      </c>
      <c r="B42676" s="57" t="s">
        <v>87783</v>
      </c>
    </row>
    <row r="42677" spans="1:2" x14ac:dyDescent="0.2">
      <c r="A42677" s="57" t="s">
        <v>87784</v>
      </c>
      <c r="B42677" s="57" t="s">
        <v>87785</v>
      </c>
    </row>
    <row r="42678" spans="1:2" x14ac:dyDescent="0.2">
      <c r="A42678" s="57" t="s">
        <v>87786</v>
      </c>
      <c r="B42678" s="57" t="s">
        <v>87787</v>
      </c>
    </row>
    <row r="42679" spans="1:2" x14ac:dyDescent="0.2">
      <c r="A42679" s="57" t="s">
        <v>87788</v>
      </c>
      <c r="B42679" s="57" t="s">
        <v>87789</v>
      </c>
    </row>
    <row r="42680" spans="1:2" x14ac:dyDescent="0.2">
      <c r="A42680" s="57" t="s">
        <v>87790</v>
      </c>
      <c r="B42680" s="57" t="s">
        <v>87791</v>
      </c>
    </row>
    <row r="42681" spans="1:2" x14ac:dyDescent="0.2">
      <c r="A42681" s="57" t="s">
        <v>87792</v>
      </c>
      <c r="B42681" s="57" t="s">
        <v>87793</v>
      </c>
    </row>
    <row r="42682" spans="1:2" x14ac:dyDescent="0.2">
      <c r="A42682" s="57" t="s">
        <v>87794</v>
      </c>
      <c r="B42682" s="57" t="s">
        <v>87795</v>
      </c>
    </row>
    <row r="42683" spans="1:2" x14ac:dyDescent="0.2">
      <c r="A42683" s="57" t="s">
        <v>87796</v>
      </c>
      <c r="B42683" s="57" t="s">
        <v>87797</v>
      </c>
    </row>
    <row r="42684" spans="1:2" x14ac:dyDescent="0.2">
      <c r="A42684" s="57" t="s">
        <v>87798</v>
      </c>
      <c r="B42684" s="57" t="s">
        <v>87799</v>
      </c>
    </row>
    <row r="42685" spans="1:2" x14ac:dyDescent="0.2">
      <c r="A42685" s="57" t="s">
        <v>87800</v>
      </c>
      <c r="B42685" s="57" t="s">
        <v>87801</v>
      </c>
    </row>
    <row r="42686" spans="1:2" x14ac:dyDescent="0.2">
      <c r="A42686" s="57" t="s">
        <v>87802</v>
      </c>
      <c r="B42686" s="57" t="s">
        <v>87803</v>
      </c>
    </row>
    <row r="42687" spans="1:2" x14ac:dyDescent="0.2">
      <c r="A42687" s="57" t="s">
        <v>87804</v>
      </c>
      <c r="B42687" s="57" t="s">
        <v>87805</v>
      </c>
    </row>
    <row r="42688" spans="1:2" x14ac:dyDescent="0.2">
      <c r="A42688" s="57" t="s">
        <v>87806</v>
      </c>
      <c r="B42688" s="57" t="s">
        <v>87807</v>
      </c>
    </row>
    <row r="42689" spans="1:2" x14ac:dyDescent="0.2">
      <c r="A42689" s="57" t="s">
        <v>87808</v>
      </c>
      <c r="B42689" s="57" t="s">
        <v>87809</v>
      </c>
    </row>
    <row r="42690" spans="1:2" x14ac:dyDescent="0.2">
      <c r="A42690" s="57" t="s">
        <v>87810</v>
      </c>
      <c r="B42690" s="57" t="s">
        <v>87811</v>
      </c>
    </row>
    <row r="42691" spans="1:2" x14ac:dyDescent="0.2">
      <c r="A42691" s="57" t="s">
        <v>87812</v>
      </c>
      <c r="B42691" s="57" t="s">
        <v>87813</v>
      </c>
    </row>
    <row r="42692" spans="1:2" x14ac:dyDescent="0.2">
      <c r="A42692" s="57" t="s">
        <v>87814</v>
      </c>
      <c r="B42692" s="57" t="s">
        <v>87815</v>
      </c>
    </row>
    <row r="42693" spans="1:2" x14ac:dyDescent="0.2">
      <c r="A42693" s="57" t="s">
        <v>87816</v>
      </c>
      <c r="B42693" s="57" t="s">
        <v>87817</v>
      </c>
    </row>
    <row r="42694" spans="1:2" x14ac:dyDescent="0.2">
      <c r="A42694" s="57" t="s">
        <v>87818</v>
      </c>
      <c r="B42694" s="57" t="s">
        <v>87819</v>
      </c>
    </row>
    <row r="42695" spans="1:2" x14ac:dyDescent="0.2">
      <c r="A42695" s="57" t="s">
        <v>87820</v>
      </c>
      <c r="B42695" s="57" t="s">
        <v>87821</v>
      </c>
    </row>
    <row r="42696" spans="1:2" x14ac:dyDescent="0.2">
      <c r="A42696" s="57" t="s">
        <v>87822</v>
      </c>
      <c r="B42696" s="57" t="s">
        <v>87823</v>
      </c>
    </row>
    <row r="42697" spans="1:2" x14ac:dyDescent="0.2">
      <c r="A42697" s="57" t="s">
        <v>87824</v>
      </c>
      <c r="B42697" s="57" t="s">
        <v>87825</v>
      </c>
    </row>
    <row r="42698" spans="1:2" x14ac:dyDescent="0.2">
      <c r="A42698" s="57" t="s">
        <v>87826</v>
      </c>
      <c r="B42698" s="57" t="s">
        <v>87827</v>
      </c>
    </row>
    <row r="42699" spans="1:2" x14ac:dyDescent="0.2">
      <c r="A42699" s="57" t="s">
        <v>87828</v>
      </c>
      <c r="B42699" s="57" t="s">
        <v>87829</v>
      </c>
    </row>
    <row r="42700" spans="1:2" x14ac:dyDescent="0.2">
      <c r="A42700" s="57" t="s">
        <v>87830</v>
      </c>
      <c r="B42700" s="57" t="s">
        <v>87831</v>
      </c>
    </row>
    <row r="42701" spans="1:2" x14ac:dyDescent="0.2">
      <c r="A42701" s="57" t="s">
        <v>87832</v>
      </c>
      <c r="B42701" s="57" t="s">
        <v>87833</v>
      </c>
    </row>
    <row r="42702" spans="1:2" x14ac:dyDescent="0.2">
      <c r="A42702" s="57" t="s">
        <v>87834</v>
      </c>
      <c r="B42702" s="57" t="s">
        <v>87835</v>
      </c>
    </row>
    <row r="42703" spans="1:2" x14ac:dyDescent="0.2">
      <c r="A42703" s="57" t="s">
        <v>87836</v>
      </c>
      <c r="B42703" s="57" t="s">
        <v>87837</v>
      </c>
    </row>
    <row r="42704" spans="1:2" x14ac:dyDescent="0.2">
      <c r="A42704" s="57" t="s">
        <v>87838</v>
      </c>
      <c r="B42704" s="57" t="s">
        <v>87839</v>
      </c>
    </row>
    <row r="42705" spans="1:2" x14ac:dyDescent="0.2">
      <c r="A42705" s="57" t="s">
        <v>87840</v>
      </c>
      <c r="B42705" s="57" t="s">
        <v>87841</v>
      </c>
    </row>
    <row r="42706" spans="1:2" x14ac:dyDescent="0.2">
      <c r="A42706" s="57" t="s">
        <v>87842</v>
      </c>
      <c r="B42706" s="57" t="s">
        <v>87843</v>
      </c>
    </row>
    <row r="42707" spans="1:2" x14ac:dyDescent="0.2">
      <c r="A42707" s="57" t="s">
        <v>87844</v>
      </c>
      <c r="B42707" s="57" t="s">
        <v>87845</v>
      </c>
    </row>
    <row r="42708" spans="1:2" x14ac:dyDescent="0.2">
      <c r="A42708" s="57" t="s">
        <v>87846</v>
      </c>
      <c r="B42708" s="57" t="s">
        <v>87847</v>
      </c>
    </row>
    <row r="42709" spans="1:2" x14ac:dyDescent="0.2">
      <c r="A42709" s="57" t="s">
        <v>87848</v>
      </c>
      <c r="B42709" s="57" t="s">
        <v>87849</v>
      </c>
    </row>
    <row r="42710" spans="1:2" x14ac:dyDescent="0.2">
      <c r="A42710" s="57" t="s">
        <v>87850</v>
      </c>
      <c r="B42710" s="57" t="s">
        <v>87851</v>
      </c>
    </row>
    <row r="42711" spans="1:2" x14ac:dyDescent="0.2">
      <c r="A42711" s="57" t="s">
        <v>87852</v>
      </c>
      <c r="B42711" s="57" t="s">
        <v>87853</v>
      </c>
    </row>
    <row r="42712" spans="1:2" x14ac:dyDescent="0.2">
      <c r="A42712" s="57" t="s">
        <v>87854</v>
      </c>
      <c r="B42712" s="57" t="s">
        <v>87855</v>
      </c>
    </row>
    <row r="42713" spans="1:2" x14ac:dyDescent="0.2">
      <c r="A42713" s="57" t="s">
        <v>87856</v>
      </c>
      <c r="B42713" s="57" t="s">
        <v>87857</v>
      </c>
    </row>
    <row r="42714" spans="1:2" x14ac:dyDescent="0.2">
      <c r="A42714" s="57" t="s">
        <v>87858</v>
      </c>
      <c r="B42714" s="57" t="s">
        <v>87859</v>
      </c>
    </row>
    <row r="42715" spans="1:2" x14ac:dyDescent="0.2">
      <c r="A42715" s="57" t="s">
        <v>87860</v>
      </c>
      <c r="B42715" s="57" t="s">
        <v>87861</v>
      </c>
    </row>
    <row r="42716" spans="1:2" x14ac:dyDescent="0.2">
      <c r="A42716" s="57" t="s">
        <v>87862</v>
      </c>
      <c r="B42716" s="57" t="s">
        <v>87863</v>
      </c>
    </row>
    <row r="42717" spans="1:2" x14ac:dyDescent="0.2">
      <c r="A42717" s="57" t="s">
        <v>87864</v>
      </c>
      <c r="B42717" s="57" t="s">
        <v>87865</v>
      </c>
    </row>
    <row r="42718" spans="1:2" x14ac:dyDescent="0.2">
      <c r="A42718" s="57" t="s">
        <v>87866</v>
      </c>
      <c r="B42718" s="57" t="s">
        <v>87867</v>
      </c>
    </row>
    <row r="42719" spans="1:2" x14ac:dyDescent="0.2">
      <c r="A42719" s="57" t="s">
        <v>87868</v>
      </c>
      <c r="B42719" s="57" t="s">
        <v>87869</v>
      </c>
    </row>
    <row r="42720" spans="1:2" x14ac:dyDescent="0.2">
      <c r="A42720" s="57" t="s">
        <v>87870</v>
      </c>
      <c r="B42720" s="57" t="s">
        <v>87871</v>
      </c>
    </row>
    <row r="42721" spans="1:2" x14ac:dyDescent="0.2">
      <c r="A42721" s="57" t="s">
        <v>87872</v>
      </c>
      <c r="B42721" s="57" t="s">
        <v>87873</v>
      </c>
    </row>
    <row r="42722" spans="1:2" x14ac:dyDescent="0.2">
      <c r="A42722" s="57" t="s">
        <v>87874</v>
      </c>
      <c r="B42722" s="57" t="s">
        <v>87875</v>
      </c>
    </row>
    <row r="42723" spans="1:2" x14ac:dyDescent="0.2">
      <c r="A42723" s="57" t="s">
        <v>87876</v>
      </c>
      <c r="B42723" s="57" t="s">
        <v>87877</v>
      </c>
    </row>
    <row r="42724" spans="1:2" x14ac:dyDescent="0.2">
      <c r="A42724" s="57" t="s">
        <v>87878</v>
      </c>
      <c r="B42724" s="57" t="s">
        <v>87879</v>
      </c>
    </row>
    <row r="42725" spans="1:2" x14ac:dyDescent="0.2">
      <c r="A42725" s="57" t="s">
        <v>87880</v>
      </c>
      <c r="B42725" s="57" t="s">
        <v>87881</v>
      </c>
    </row>
    <row r="42726" spans="1:2" x14ac:dyDescent="0.2">
      <c r="A42726" s="57" t="s">
        <v>87882</v>
      </c>
      <c r="B42726" s="57" t="s">
        <v>87883</v>
      </c>
    </row>
    <row r="42727" spans="1:2" x14ac:dyDescent="0.2">
      <c r="A42727" s="57" t="s">
        <v>87884</v>
      </c>
      <c r="B42727" s="57" t="s">
        <v>87885</v>
      </c>
    </row>
    <row r="42728" spans="1:2" x14ac:dyDescent="0.2">
      <c r="A42728" s="57" t="s">
        <v>87886</v>
      </c>
      <c r="B42728" s="57" t="s">
        <v>87887</v>
      </c>
    </row>
    <row r="42729" spans="1:2" x14ac:dyDescent="0.2">
      <c r="A42729" s="57" t="s">
        <v>87888</v>
      </c>
      <c r="B42729" s="57" t="s">
        <v>87889</v>
      </c>
    </row>
    <row r="42730" spans="1:2" x14ac:dyDescent="0.2">
      <c r="A42730" s="57" t="s">
        <v>87890</v>
      </c>
      <c r="B42730" s="57" t="s">
        <v>87891</v>
      </c>
    </row>
    <row r="42731" spans="1:2" x14ac:dyDescent="0.2">
      <c r="A42731" s="57" t="s">
        <v>87892</v>
      </c>
      <c r="B42731" s="57" t="s">
        <v>87893</v>
      </c>
    </row>
    <row r="42732" spans="1:2" x14ac:dyDescent="0.2">
      <c r="A42732" s="57" t="s">
        <v>87894</v>
      </c>
      <c r="B42732" s="57" t="s">
        <v>87895</v>
      </c>
    </row>
    <row r="42733" spans="1:2" x14ac:dyDescent="0.2">
      <c r="A42733" s="57" t="s">
        <v>87896</v>
      </c>
      <c r="B42733" s="57" t="s">
        <v>87897</v>
      </c>
    </row>
    <row r="42734" spans="1:2" x14ac:dyDescent="0.2">
      <c r="A42734" s="57" t="s">
        <v>87898</v>
      </c>
      <c r="B42734" s="57" t="s">
        <v>87899</v>
      </c>
    </row>
    <row r="42735" spans="1:2" x14ac:dyDescent="0.2">
      <c r="A42735" s="57" t="s">
        <v>87900</v>
      </c>
      <c r="B42735" s="57" t="s">
        <v>87901</v>
      </c>
    </row>
    <row r="42736" spans="1:2" x14ac:dyDescent="0.2">
      <c r="A42736" s="57" t="s">
        <v>87902</v>
      </c>
      <c r="B42736" s="57" t="s">
        <v>87903</v>
      </c>
    </row>
    <row r="42737" spans="1:2" x14ac:dyDescent="0.2">
      <c r="A42737" s="57" t="s">
        <v>87904</v>
      </c>
      <c r="B42737" s="57" t="s">
        <v>87905</v>
      </c>
    </row>
    <row r="42738" spans="1:2" x14ac:dyDescent="0.2">
      <c r="A42738" s="57" t="s">
        <v>87906</v>
      </c>
      <c r="B42738" s="57" t="s">
        <v>87907</v>
      </c>
    </row>
    <row r="42739" spans="1:2" x14ac:dyDescent="0.2">
      <c r="A42739" s="57" t="s">
        <v>87908</v>
      </c>
      <c r="B42739" s="57" t="s">
        <v>87909</v>
      </c>
    </row>
    <row r="42740" spans="1:2" x14ac:dyDescent="0.2">
      <c r="A42740" s="57" t="s">
        <v>87910</v>
      </c>
      <c r="B42740" s="57" t="s">
        <v>87911</v>
      </c>
    </row>
    <row r="42741" spans="1:2" x14ac:dyDescent="0.2">
      <c r="A42741" s="57" t="s">
        <v>87912</v>
      </c>
      <c r="B42741" s="57" t="s">
        <v>87913</v>
      </c>
    </row>
    <row r="42742" spans="1:2" x14ac:dyDescent="0.2">
      <c r="A42742" s="57" t="s">
        <v>87914</v>
      </c>
      <c r="B42742" s="57" t="s">
        <v>87915</v>
      </c>
    </row>
    <row r="42743" spans="1:2" x14ac:dyDescent="0.2">
      <c r="A42743" s="57" t="s">
        <v>87916</v>
      </c>
      <c r="B42743" s="57" t="s">
        <v>87917</v>
      </c>
    </row>
    <row r="42744" spans="1:2" x14ac:dyDescent="0.2">
      <c r="A42744" s="57" t="s">
        <v>87918</v>
      </c>
      <c r="B42744" s="57" t="s">
        <v>87919</v>
      </c>
    </row>
    <row r="42745" spans="1:2" x14ac:dyDescent="0.2">
      <c r="A42745" s="57" t="s">
        <v>87920</v>
      </c>
      <c r="B42745" s="57" t="s">
        <v>87921</v>
      </c>
    </row>
    <row r="42746" spans="1:2" x14ac:dyDescent="0.2">
      <c r="A42746" s="57" t="s">
        <v>87922</v>
      </c>
      <c r="B42746" s="57" t="s">
        <v>87923</v>
      </c>
    </row>
    <row r="42747" spans="1:2" x14ac:dyDescent="0.2">
      <c r="A42747" s="57" t="s">
        <v>87924</v>
      </c>
      <c r="B42747" s="57" t="s">
        <v>87925</v>
      </c>
    </row>
    <row r="42748" spans="1:2" x14ac:dyDescent="0.2">
      <c r="A42748" s="57" t="s">
        <v>87926</v>
      </c>
      <c r="B42748" s="57" t="s">
        <v>87927</v>
      </c>
    </row>
    <row r="42749" spans="1:2" x14ac:dyDescent="0.2">
      <c r="A42749" s="57" t="s">
        <v>87928</v>
      </c>
      <c r="B42749" s="57" t="s">
        <v>87929</v>
      </c>
    </row>
    <row r="42750" spans="1:2" x14ac:dyDescent="0.2">
      <c r="A42750" s="57" t="s">
        <v>87930</v>
      </c>
      <c r="B42750" s="57" t="s">
        <v>87931</v>
      </c>
    </row>
    <row r="42751" spans="1:2" x14ac:dyDescent="0.2">
      <c r="A42751" s="57" t="s">
        <v>87932</v>
      </c>
      <c r="B42751" s="57" t="s">
        <v>87933</v>
      </c>
    </row>
    <row r="42752" spans="1:2" x14ac:dyDescent="0.2">
      <c r="A42752" s="57" t="s">
        <v>87934</v>
      </c>
      <c r="B42752" s="57" t="s">
        <v>87935</v>
      </c>
    </row>
    <row r="42753" spans="1:2" x14ac:dyDescent="0.2">
      <c r="A42753" s="57" t="s">
        <v>87936</v>
      </c>
      <c r="B42753" s="57" t="s">
        <v>87937</v>
      </c>
    </row>
    <row r="42754" spans="1:2" x14ac:dyDescent="0.2">
      <c r="A42754" s="57" t="s">
        <v>87938</v>
      </c>
      <c r="B42754" s="57" t="s">
        <v>87939</v>
      </c>
    </row>
    <row r="42755" spans="1:2" x14ac:dyDescent="0.2">
      <c r="A42755" s="57" t="s">
        <v>87940</v>
      </c>
      <c r="B42755" s="57" t="s">
        <v>87941</v>
      </c>
    </row>
    <row r="42756" spans="1:2" x14ac:dyDescent="0.2">
      <c r="A42756" s="57" t="s">
        <v>87942</v>
      </c>
      <c r="B42756" s="57" t="s">
        <v>87943</v>
      </c>
    </row>
    <row r="42757" spans="1:2" x14ac:dyDescent="0.2">
      <c r="A42757" s="57" t="s">
        <v>87944</v>
      </c>
      <c r="B42757" s="57" t="s">
        <v>87945</v>
      </c>
    </row>
    <row r="42758" spans="1:2" x14ac:dyDescent="0.2">
      <c r="A42758" s="57" t="s">
        <v>87946</v>
      </c>
      <c r="B42758" s="57" t="s">
        <v>87947</v>
      </c>
    </row>
    <row r="42759" spans="1:2" x14ac:dyDescent="0.2">
      <c r="A42759" s="57" t="s">
        <v>87948</v>
      </c>
      <c r="B42759" s="57" t="s">
        <v>87949</v>
      </c>
    </row>
    <row r="42760" spans="1:2" x14ac:dyDescent="0.2">
      <c r="A42760" s="57" t="s">
        <v>87950</v>
      </c>
      <c r="B42760" s="57" t="s">
        <v>87951</v>
      </c>
    </row>
    <row r="42761" spans="1:2" x14ac:dyDescent="0.2">
      <c r="A42761" s="57" t="s">
        <v>87952</v>
      </c>
      <c r="B42761" s="57" t="s">
        <v>87953</v>
      </c>
    </row>
    <row r="42762" spans="1:2" x14ac:dyDescent="0.2">
      <c r="A42762" s="57" t="s">
        <v>87954</v>
      </c>
      <c r="B42762" s="57" t="s">
        <v>87955</v>
      </c>
    </row>
    <row r="42763" spans="1:2" x14ac:dyDescent="0.2">
      <c r="A42763" s="57" t="s">
        <v>87956</v>
      </c>
      <c r="B42763" s="57" t="s">
        <v>87957</v>
      </c>
    </row>
    <row r="42764" spans="1:2" x14ac:dyDescent="0.2">
      <c r="A42764" s="57" t="s">
        <v>87958</v>
      </c>
      <c r="B42764" s="57" t="s">
        <v>87959</v>
      </c>
    </row>
    <row r="42765" spans="1:2" x14ac:dyDescent="0.2">
      <c r="A42765" s="57" t="s">
        <v>87960</v>
      </c>
      <c r="B42765" s="57" t="s">
        <v>87961</v>
      </c>
    </row>
    <row r="42766" spans="1:2" x14ac:dyDescent="0.2">
      <c r="A42766" s="57" t="s">
        <v>87962</v>
      </c>
      <c r="B42766" s="57" t="s">
        <v>87963</v>
      </c>
    </row>
    <row r="42767" spans="1:2" x14ac:dyDescent="0.2">
      <c r="A42767" s="57" t="s">
        <v>87964</v>
      </c>
      <c r="B42767" s="57" t="s">
        <v>87965</v>
      </c>
    </row>
    <row r="42768" spans="1:2" x14ac:dyDescent="0.2">
      <c r="A42768" s="57" t="s">
        <v>87966</v>
      </c>
      <c r="B42768" s="57" t="s">
        <v>87967</v>
      </c>
    </row>
    <row r="42769" spans="1:2" x14ac:dyDescent="0.2">
      <c r="A42769" s="57" t="s">
        <v>87968</v>
      </c>
      <c r="B42769" s="57" t="s">
        <v>87969</v>
      </c>
    </row>
    <row r="42770" spans="1:2" x14ac:dyDescent="0.2">
      <c r="A42770" s="57" t="s">
        <v>87970</v>
      </c>
      <c r="B42770" s="57" t="s">
        <v>87971</v>
      </c>
    </row>
    <row r="42771" spans="1:2" x14ac:dyDescent="0.2">
      <c r="A42771" s="57" t="s">
        <v>87972</v>
      </c>
      <c r="B42771" s="57" t="s">
        <v>87973</v>
      </c>
    </row>
    <row r="42772" spans="1:2" x14ac:dyDescent="0.2">
      <c r="A42772" s="57" t="s">
        <v>87974</v>
      </c>
      <c r="B42772" s="57" t="s">
        <v>87975</v>
      </c>
    </row>
    <row r="42773" spans="1:2" x14ac:dyDescent="0.2">
      <c r="A42773" s="57" t="s">
        <v>87976</v>
      </c>
      <c r="B42773" s="57" t="s">
        <v>87977</v>
      </c>
    </row>
    <row r="42774" spans="1:2" x14ac:dyDescent="0.2">
      <c r="A42774" s="57" t="s">
        <v>87978</v>
      </c>
      <c r="B42774" s="57" t="s">
        <v>87979</v>
      </c>
    </row>
    <row r="42775" spans="1:2" x14ac:dyDescent="0.2">
      <c r="A42775" s="57" t="s">
        <v>87980</v>
      </c>
      <c r="B42775" s="57" t="s">
        <v>87981</v>
      </c>
    </row>
    <row r="42776" spans="1:2" x14ac:dyDescent="0.2">
      <c r="A42776" s="57" t="s">
        <v>87982</v>
      </c>
      <c r="B42776" s="57" t="s">
        <v>87983</v>
      </c>
    </row>
    <row r="42777" spans="1:2" x14ac:dyDescent="0.2">
      <c r="A42777" s="57" t="s">
        <v>87984</v>
      </c>
      <c r="B42777" s="57" t="s">
        <v>87985</v>
      </c>
    </row>
    <row r="42778" spans="1:2" x14ac:dyDescent="0.2">
      <c r="A42778" s="57" t="s">
        <v>87986</v>
      </c>
      <c r="B42778" s="57" t="s">
        <v>87987</v>
      </c>
    </row>
    <row r="42779" spans="1:2" x14ac:dyDescent="0.2">
      <c r="A42779" s="57" t="s">
        <v>87988</v>
      </c>
      <c r="B42779" s="57" t="s">
        <v>87989</v>
      </c>
    </row>
    <row r="42780" spans="1:2" x14ac:dyDescent="0.2">
      <c r="A42780" s="57" t="s">
        <v>87990</v>
      </c>
      <c r="B42780" s="57" t="s">
        <v>87991</v>
      </c>
    </row>
    <row r="42781" spans="1:2" x14ac:dyDescent="0.2">
      <c r="A42781" s="57" t="s">
        <v>87992</v>
      </c>
      <c r="B42781" s="57" t="s">
        <v>87993</v>
      </c>
    </row>
    <row r="42782" spans="1:2" x14ac:dyDescent="0.2">
      <c r="A42782" s="57" t="s">
        <v>87994</v>
      </c>
      <c r="B42782" s="57" t="s">
        <v>87995</v>
      </c>
    </row>
    <row r="42783" spans="1:2" x14ac:dyDescent="0.2">
      <c r="A42783" s="57" t="s">
        <v>87996</v>
      </c>
      <c r="B42783" s="57" t="s">
        <v>87997</v>
      </c>
    </row>
    <row r="42784" spans="1:2" x14ac:dyDescent="0.2">
      <c r="A42784" s="57" t="s">
        <v>87998</v>
      </c>
      <c r="B42784" s="57" t="s">
        <v>87999</v>
      </c>
    </row>
    <row r="42785" spans="1:2" x14ac:dyDescent="0.2">
      <c r="A42785" s="57" t="s">
        <v>88000</v>
      </c>
      <c r="B42785" s="57" t="s">
        <v>88001</v>
      </c>
    </row>
    <row r="42786" spans="1:2" x14ac:dyDescent="0.2">
      <c r="A42786" s="57" t="s">
        <v>88002</v>
      </c>
      <c r="B42786" s="57" t="s">
        <v>88003</v>
      </c>
    </row>
    <row r="42787" spans="1:2" x14ac:dyDescent="0.2">
      <c r="A42787" s="57" t="s">
        <v>88004</v>
      </c>
      <c r="B42787" s="57" t="s">
        <v>88005</v>
      </c>
    </row>
    <row r="42788" spans="1:2" x14ac:dyDescent="0.2">
      <c r="A42788" s="57" t="s">
        <v>88006</v>
      </c>
      <c r="B42788" s="57" t="s">
        <v>88007</v>
      </c>
    </row>
    <row r="42789" spans="1:2" x14ac:dyDescent="0.2">
      <c r="A42789" s="57" t="s">
        <v>88008</v>
      </c>
      <c r="B42789" s="57" t="s">
        <v>88009</v>
      </c>
    </row>
    <row r="42790" spans="1:2" x14ac:dyDescent="0.2">
      <c r="A42790" s="57" t="s">
        <v>88010</v>
      </c>
      <c r="B42790" s="57" t="s">
        <v>88011</v>
      </c>
    </row>
    <row r="42791" spans="1:2" x14ac:dyDescent="0.2">
      <c r="A42791" s="57" t="s">
        <v>88012</v>
      </c>
      <c r="B42791" s="57" t="s">
        <v>88013</v>
      </c>
    </row>
    <row r="42792" spans="1:2" x14ac:dyDescent="0.2">
      <c r="A42792" s="57" t="s">
        <v>88014</v>
      </c>
      <c r="B42792" s="57" t="s">
        <v>88015</v>
      </c>
    </row>
    <row r="42793" spans="1:2" x14ac:dyDescent="0.2">
      <c r="A42793" s="57" t="s">
        <v>88016</v>
      </c>
      <c r="B42793" s="57" t="s">
        <v>88017</v>
      </c>
    </row>
    <row r="42794" spans="1:2" x14ac:dyDescent="0.2">
      <c r="A42794" s="57" t="s">
        <v>88018</v>
      </c>
      <c r="B42794" s="57" t="s">
        <v>88019</v>
      </c>
    </row>
    <row r="42795" spans="1:2" x14ac:dyDescent="0.2">
      <c r="A42795" s="57" t="s">
        <v>88020</v>
      </c>
      <c r="B42795" s="57" t="s">
        <v>88021</v>
      </c>
    </row>
    <row r="42796" spans="1:2" x14ac:dyDescent="0.2">
      <c r="A42796" s="57" t="s">
        <v>88022</v>
      </c>
      <c r="B42796" s="57" t="s">
        <v>88023</v>
      </c>
    </row>
    <row r="42797" spans="1:2" x14ac:dyDescent="0.2">
      <c r="A42797" s="57" t="s">
        <v>88024</v>
      </c>
      <c r="B42797" s="57" t="s">
        <v>88025</v>
      </c>
    </row>
    <row r="42798" spans="1:2" x14ac:dyDescent="0.2">
      <c r="A42798" s="57" t="s">
        <v>88026</v>
      </c>
      <c r="B42798" s="57" t="s">
        <v>88027</v>
      </c>
    </row>
    <row r="42799" spans="1:2" x14ac:dyDescent="0.2">
      <c r="A42799" s="57" t="s">
        <v>88028</v>
      </c>
      <c r="B42799" s="57" t="s">
        <v>88029</v>
      </c>
    </row>
    <row r="42800" spans="1:2" x14ac:dyDescent="0.2">
      <c r="A42800" s="57" t="s">
        <v>88030</v>
      </c>
      <c r="B42800" s="57" t="s">
        <v>88031</v>
      </c>
    </row>
    <row r="42801" spans="1:2" x14ac:dyDescent="0.2">
      <c r="A42801" s="57" t="s">
        <v>88032</v>
      </c>
      <c r="B42801" s="57" t="s">
        <v>88033</v>
      </c>
    </row>
    <row r="42802" spans="1:2" x14ac:dyDescent="0.2">
      <c r="A42802" s="57" t="s">
        <v>88034</v>
      </c>
      <c r="B42802" s="57" t="s">
        <v>88035</v>
      </c>
    </row>
    <row r="42803" spans="1:2" x14ac:dyDescent="0.2">
      <c r="A42803" s="57" t="s">
        <v>88036</v>
      </c>
      <c r="B42803" s="57" t="s">
        <v>88037</v>
      </c>
    </row>
    <row r="42804" spans="1:2" x14ac:dyDescent="0.2">
      <c r="A42804" s="57" t="s">
        <v>88038</v>
      </c>
      <c r="B42804" s="57" t="s">
        <v>88039</v>
      </c>
    </row>
    <row r="42805" spans="1:2" x14ac:dyDescent="0.2">
      <c r="A42805" s="57" t="s">
        <v>88040</v>
      </c>
      <c r="B42805" s="57" t="s">
        <v>88041</v>
      </c>
    </row>
    <row r="42806" spans="1:2" x14ac:dyDescent="0.2">
      <c r="A42806" s="57" t="s">
        <v>88042</v>
      </c>
      <c r="B42806" s="57" t="s">
        <v>88043</v>
      </c>
    </row>
    <row r="42807" spans="1:2" x14ac:dyDescent="0.2">
      <c r="A42807" s="57" t="s">
        <v>88044</v>
      </c>
      <c r="B42807" s="57" t="s">
        <v>88045</v>
      </c>
    </row>
    <row r="42808" spans="1:2" x14ac:dyDescent="0.2">
      <c r="A42808" s="57" t="s">
        <v>88046</v>
      </c>
      <c r="B42808" s="57" t="s">
        <v>88047</v>
      </c>
    </row>
    <row r="42809" spans="1:2" x14ac:dyDescent="0.2">
      <c r="A42809" s="57" t="s">
        <v>88048</v>
      </c>
      <c r="B42809" s="57" t="s">
        <v>88049</v>
      </c>
    </row>
    <row r="42810" spans="1:2" x14ac:dyDescent="0.2">
      <c r="A42810" s="57" t="s">
        <v>88050</v>
      </c>
      <c r="B42810" s="57" t="s">
        <v>88051</v>
      </c>
    </row>
    <row r="42811" spans="1:2" x14ac:dyDescent="0.2">
      <c r="A42811" s="57" t="s">
        <v>88052</v>
      </c>
      <c r="B42811" s="57" t="s">
        <v>88053</v>
      </c>
    </row>
    <row r="42812" spans="1:2" x14ac:dyDescent="0.2">
      <c r="A42812" s="57" t="s">
        <v>88054</v>
      </c>
      <c r="B42812" s="57" t="s">
        <v>88055</v>
      </c>
    </row>
    <row r="42813" spans="1:2" x14ac:dyDescent="0.2">
      <c r="A42813" s="57" t="s">
        <v>88056</v>
      </c>
      <c r="B42813" s="57" t="s">
        <v>88057</v>
      </c>
    </row>
    <row r="42814" spans="1:2" x14ac:dyDescent="0.2">
      <c r="A42814" s="57" t="s">
        <v>88058</v>
      </c>
      <c r="B42814" s="57" t="s">
        <v>88059</v>
      </c>
    </row>
    <row r="42815" spans="1:2" x14ac:dyDescent="0.2">
      <c r="A42815" s="57" t="s">
        <v>88060</v>
      </c>
      <c r="B42815" s="57" t="s">
        <v>88061</v>
      </c>
    </row>
    <row r="42816" spans="1:2" x14ac:dyDescent="0.2">
      <c r="A42816" s="57" t="s">
        <v>88062</v>
      </c>
      <c r="B42816" s="57" t="s">
        <v>88063</v>
      </c>
    </row>
    <row r="42817" spans="1:2" x14ac:dyDescent="0.2">
      <c r="A42817" s="57" t="s">
        <v>88064</v>
      </c>
      <c r="B42817" s="57" t="s">
        <v>88065</v>
      </c>
    </row>
    <row r="42818" spans="1:2" x14ac:dyDescent="0.2">
      <c r="A42818" s="57" t="s">
        <v>88066</v>
      </c>
      <c r="B42818" s="57" t="s">
        <v>88067</v>
      </c>
    </row>
    <row r="42819" spans="1:2" x14ac:dyDescent="0.2">
      <c r="A42819" s="57" t="s">
        <v>88068</v>
      </c>
      <c r="B42819" s="57" t="s">
        <v>88069</v>
      </c>
    </row>
    <row r="42820" spans="1:2" x14ac:dyDescent="0.2">
      <c r="A42820" s="57" t="s">
        <v>88070</v>
      </c>
      <c r="B42820" s="57" t="s">
        <v>88071</v>
      </c>
    </row>
    <row r="42821" spans="1:2" x14ac:dyDescent="0.2">
      <c r="A42821" s="57" t="s">
        <v>88072</v>
      </c>
      <c r="B42821" s="57" t="s">
        <v>88073</v>
      </c>
    </row>
    <row r="42822" spans="1:2" x14ac:dyDescent="0.2">
      <c r="A42822" s="57" t="s">
        <v>88074</v>
      </c>
      <c r="B42822" s="57" t="s">
        <v>88075</v>
      </c>
    </row>
    <row r="42823" spans="1:2" x14ac:dyDescent="0.2">
      <c r="A42823" s="57" t="s">
        <v>88076</v>
      </c>
      <c r="B42823" s="57" t="s">
        <v>88077</v>
      </c>
    </row>
    <row r="42824" spans="1:2" x14ac:dyDescent="0.2">
      <c r="A42824" s="57" t="s">
        <v>88078</v>
      </c>
      <c r="B42824" s="57" t="s">
        <v>88079</v>
      </c>
    </row>
    <row r="42825" spans="1:2" x14ac:dyDescent="0.2">
      <c r="A42825" s="57" t="s">
        <v>88080</v>
      </c>
      <c r="B42825" s="57" t="s">
        <v>88081</v>
      </c>
    </row>
    <row r="42826" spans="1:2" x14ac:dyDescent="0.2">
      <c r="A42826" s="57" t="s">
        <v>88082</v>
      </c>
      <c r="B42826" s="57" t="s">
        <v>88083</v>
      </c>
    </row>
    <row r="42827" spans="1:2" x14ac:dyDescent="0.2">
      <c r="A42827" s="57" t="s">
        <v>88084</v>
      </c>
      <c r="B42827" s="57" t="s">
        <v>88085</v>
      </c>
    </row>
    <row r="42828" spans="1:2" x14ac:dyDescent="0.2">
      <c r="A42828" s="57" t="s">
        <v>88086</v>
      </c>
      <c r="B42828" s="57" t="s">
        <v>88087</v>
      </c>
    </row>
    <row r="42829" spans="1:2" x14ac:dyDescent="0.2">
      <c r="A42829" s="57" t="s">
        <v>88088</v>
      </c>
      <c r="B42829" s="57" t="s">
        <v>88089</v>
      </c>
    </row>
    <row r="42830" spans="1:2" x14ac:dyDescent="0.2">
      <c r="A42830" s="57" t="s">
        <v>88090</v>
      </c>
      <c r="B42830" s="57" t="s">
        <v>88091</v>
      </c>
    </row>
    <row r="42831" spans="1:2" x14ac:dyDescent="0.2">
      <c r="A42831" s="57" t="s">
        <v>88092</v>
      </c>
      <c r="B42831" s="57" t="s">
        <v>88093</v>
      </c>
    </row>
    <row r="42832" spans="1:2" x14ac:dyDescent="0.2">
      <c r="A42832" s="57" t="s">
        <v>88094</v>
      </c>
      <c r="B42832" s="57" t="s">
        <v>88095</v>
      </c>
    </row>
    <row r="42833" spans="1:2" x14ac:dyDescent="0.2">
      <c r="A42833" s="57" t="s">
        <v>88096</v>
      </c>
      <c r="B42833" s="57" t="s">
        <v>88097</v>
      </c>
    </row>
    <row r="42834" spans="1:2" x14ac:dyDescent="0.2">
      <c r="A42834" s="57" t="s">
        <v>88098</v>
      </c>
      <c r="B42834" s="57" t="s">
        <v>88099</v>
      </c>
    </row>
    <row r="42835" spans="1:2" x14ac:dyDescent="0.2">
      <c r="A42835" s="57" t="s">
        <v>88100</v>
      </c>
      <c r="B42835" s="57" t="s">
        <v>88101</v>
      </c>
    </row>
    <row r="42836" spans="1:2" x14ac:dyDescent="0.2">
      <c r="A42836" s="57" t="s">
        <v>88102</v>
      </c>
      <c r="B42836" s="57" t="s">
        <v>88103</v>
      </c>
    </row>
    <row r="42837" spans="1:2" x14ac:dyDescent="0.2">
      <c r="A42837" s="57" t="s">
        <v>88104</v>
      </c>
      <c r="B42837" s="57" t="s">
        <v>88105</v>
      </c>
    </row>
    <row r="42838" spans="1:2" x14ac:dyDescent="0.2">
      <c r="A42838" s="57" t="s">
        <v>88106</v>
      </c>
      <c r="B42838" s="57" t="s">
        <v>88107</v>
      </c>
    </row>
    <row r="42839" spans="1:2" x14ac:dyDescent="0.2">
      <c r="A42839" s="57" t="s">
        <v>88108</v>
      </c>
      <c r="B42839" s="57" t="s">
        <v>88109</v>
      </c>
    </row>
    <row r="42840" spans="1:2" x14ac:dyDescent="0.2">
      <c r="A42840" s="57" t="s">
        <v>88110</v>
      </c>
      <c r="B42840" s="57" t="s">
        <v>88111</v>
      </c>
    </row>
    <row r="42841" spans="1:2" x14ac:dyDescent="0.2">
      <c r="A42841" s="57" t="s">
        <v>88112</v>
      </c>
      <c r="B42841" s="57" t="s">
        <v>88113</v>
      </c>
    </row>
    <row r="42842" spans="1:2" x14ac:dyDescent="0.2">
      <c r="A42842" s="57" t="s">
        <v>88114</v>
      </c>
      <c r="B42842" s="57" t="s">
        <v>88115</v>
      </c>
    </row>
    <row r="42843" spans="1:2" x14ac:dyDescent="0.2">
      <c r="A42843" s="57" t="s">
        <v>88116</v>
      </c>
      <c r="B42843" s="57" t="s">
        <v>88117</v>
      </c>
    </row>
    <row r="42844" spans="1:2" x14ac:dyDescent="0.2">
      <c r="A42844" s="57" t="s">
        <v>88118</v>
      </c>
      <c r="B42844" s="57" t="s">
        <v>88119</v>
      </c>
    </row>
    <row r="42845" spans="1:2" x14ac:dyDescent="0.2">
      <c r="A42845" s="57" t="s">
        <v>88120</v>
      </c>
      <c r="B42845" s="57" t="s">
        <v>88121</v>
      </c>
    </row>
    <row r="42846" spans="1:2" x14ac:dyDescent="0.2">
      <c r="A42846" s="57" t="s">
        <v>88122</v>
      </c>
      <c r="B42846" s="57" t="s">
        <v>88123</v>
      </c>
    </row>
    <row r="42847" spans="1:2" x14ac:dyDescent="0.2">
      <c r="A42847" s="57" t="s">
        <v>88124</v>
      </c>
      <c r="B42847" s="57" t="s">
        <v>88125</v>
      </c>
    </row>
    <row r="42848" spans="1:2" x14ac:dyDescent="0.2">
      <c r="A42848" s="57" t="s">
        <v>88126</v>
      </c>
      <c r="B42848" s="57" t="s">
        <v>88127</v>
      </c>
    </row>
    <row r="42849" spans="1:2" x14ac:dyDescent="0.2">
      <c r="A42849" s="57" t="s">
        <v>88128</v>
      </c>
      <c r="B42849" s="57" t="s">
        <v>88129</v>
      </c>
    </row>
    <row r="42850" spans="1:2" x14ac:dyDescent="0.2">
      <c r="A42850" s="57" t="s">
        <v>88130</v>
      </c>
      <c r="B42850" s="57" t="s">
        <v>88131</v>
      </c>
    </row>
    <row r="42851" spans="1:2" x14ac:dyDescent="0.2">
      <c r="A42851" s="57" t="s">
        <v>88132</v>
      </c>
      <c r="B42851" s="57" t="s">
        <v>88133</v>
      </c>
    </row>
    <row r="42852" spans="1:2" x14ac:dyDescent="0.2">
      <c r="A42852" s="57" t="s">
        <v>88134</v>
      </c>
      <c r="B42852" s="57" t="s">
        <v>88135</v>
      </c>
    </row>
    <row r="42853" spans="1:2" x14ac:dyDescent="0.2">
      <c r="A42853" s="57" t="s">
        <v>88136</v>
      </c>
      <c r="B42853" s="57" t="s">
        <v>88137</v>
      </c>
    </row>
    <row r="42854" spans="1:2" x14ac:dyDescent="0.2">
      <c r="A42854" s="57" t="s">
        <v>88138</v>
      </c>
      <c r="B42854" s="57" t="s">
        <v>88139</v>
      </c>
    </row>
    <row r="42855" spans="1:2" x14ac:dyDescent="0.2">
      <c r="A42855" s="57" t="s">
        <v>88140</v>
      </c>
      <c r="B42855" s="57" t="s">
        <v>88141</v>
      </c>
    </row>
    <row r="42856" spans="1:2" x14ac:dyDescent="0.2">
      <c r="A42856" s="57" t="s">
        <v>88142</v>
      </c>
      <c r="B42856" s="57" t="s">
        <v>88143</v>
      </c>
    </row>
    <row r="42857" spans="1:2" x14ac:dyDescent="0.2">
      <c r="A42857" s="57" t="s">
        <v>88144</v>
      </c>
      <c r="B42857" s="57" t="s">
        <v>88145</v>
      </c>
    </row>
    <row r="42858" spans="1:2" x14ac:dyDescent="0.2">
      <c r="A42858" s="57" t="s">
        <v>88146</v>
      </c>
      <c r="B42858" s="57" t="s">
        <v>88147</v>
      </c>
    </row>
    <row r="42859" spans="1:2" x14ac:dyDescent="0.2">
      <c r="A42859" s="57" t="s">
        <v>88148</v>
      </c>
      <c r="B42859" s="57" t="s">
        <v>88149</v>
      </c>
    </row>
    <row r="42860" spans="1:2" x14ac:dyDescent="0.2">
      <c r="A42860" s="57" t="s">
        <v>88150</v>
      </c>
      <c r="B42860" s="57" t="s">
        <v>88151</v>
      </c>
    </row>
    <row r="42861" spans="1:2" x14ac:dyDescent="0.2">
      <c r="A42861" s="57" t="s">
        <v>88152</v>
      </c>
      <c r="B42861" s="57" t="s">
        <v>88153</v>
      </c>
    </row>
    <row r="42862" spans="1:2" x14ac:dyDescent="0.2">
      <c r="A42862" s="57" t="s">
        <v>88154</v>
      </c>
      <c r="B42862" s="57" t="s">
        <v>88155</v>
      </c>
    </row>
    <row r="42863" spans="1:2" x14ac:dyDescent="0.2">
      <c r="A42863" s="57" t="s">
        <v>88156</v>
      </c>
      <c r="B42863" s="57" t="s">
        <v>88157</v>
      </c>
    </row>
    <row r="42864" spans="1:2" x14ac:dyDescent="0.2">
      <c r="A42864" s="57" t="s">
        <v>88158</v>
      </c>
      <c r="B42864" s="57" t="s">
        <v>88159</v>
      </c>
    </row>
    <row r="42865" spans="1:2" x14ac:dyDescent="0.2">
      <c r="A42865" s="57" t="s">
        <v>88160</v>
      </c>
      <c r="B42865" s="57" t="s">
        <v>88161</v>
      </c>
    </row>
    <row r="42866" spans="1:2" x14ac:dyDescent="0.2">
      <c r="A42866" s="57" t="s">
        <v>88162</v>
      </c>
      <c r="B42866" s="57" t="s">
        <v>88163</v>
      </c>
    </row>
    <row r="42867" spans="1:2" x14ac:dyDescent="0.2">
      <c r="A42867" s="57" t="s">
        <v>88164</v>
      </c>
      <c r="B42867" s="57" t="s">
        <v>88165</v>
      </c>
    </row>
    <row r="42868" spans="1:2" x14ac:dyDescent="0.2">
      <c r="A42868" s="57" t="s">
        <v>88166</v>
      </c>
      <c r="B42868" s="57" t="s">
        <v>88167</v>
      </c>
    </row>
    <row r="42869" spans="1:2" x14ac:dyDescent="0.2">
      <c r="A42869" s="57" t="s">
        <v>88168</v>
      </c>
      <c r="B42869" s="57" t="s">
        <v>88169</v>
      </c>
    </row>
    <row r="42870" spans="1:2" x14ac:dyDescent="0.2">
      <c r="A42870" s="57" t="s">
        <v>88170</v>
      </c>
      <c r="B42870" s="57" t="s">
        <v>88171</v>
      </c>
    </row>
    <row r="42871" spans="1:2" x14ac:dyDescent="0.2">
      <c r="A42871" s="57" t="s">
        <v>88172</v>
      </c>
      <c r="B42871" s="57" t="s">
        <v>88173</v>
      </c>
    </row>
    <row r="42872" spans="1:2" x14ac:dyDescent="0.2">
      <c r="A42872" s="57" t="s">
        <v>88174</v>
      </c>
      <c r="B42872" s="57" t="s">
        <v>88175</v>
      </c>
    </row>
    <row r="42873" spans="1:2" x14ac:dyDescent="0.2">
      <c r="A42873" s="57" t="s">
        <v>88176</v>
      </c>
      <c r="B42873" s="57" t="s">
        <v>88177</v>
      </c>
    </row>
    <row r="42874" spans="1:2" x14ac:dyDescent="0.2">
      <c r="A42874" s="57" t="s">
        <v>88178</v>
      </c>
      <c r="B42874" s="57" t="s">
        <v>88179</v>
      </c>
    </row>
    <row r="42875" spans="1:2" x14ac:dyDescent="0.2">
      <c r="A42875" s="57" t="s">
        <v>88180</v>
      </c>
      <c r="B42875" s="57" t="s">
        <v>88181</v>
      </c>
    </row>
    <row r="42876" spans="1:2" x14ac:dyDescent="0.2">
      <c r="A42876" s="57" t="s">
        <v>88182</v>
      </c>
      <c r="B42876" s="57" t="s">
        <v>88183</v>
      </c>
    </row>
    <row r="42877" spans="1:2" x14ac:dyDescent="0.2">
      <c r="A42877" s="57" t="s">
        <v>88184</v>
      </c>
      <c r="B42877" s="57" t="s">
        <v>88185</v>
      </c>
    </row>
    <row r="42878" spans="1:2" x14ac:dyDescent="0.2">
      <c r="A42878" s="57" t="s">
        <v>88186</v>
      </c>
      <c r="B42878" s="57" t="s">
        <v>88187</v>
      </c>
    </row>
    <row r="42879" spans="1:2" x14ac:dyDescent="0.2">
      <c r="A42879" s="57" t="s">
        <v>88188</v>
      </c>
      <c r="B42879" s="57" t="s">
        <v>88189</v>
      </c>
    </row>
    <row r="42880" spans="1:2" x14ac:dyDescent="0.2">
      <c r="A42880" s="57" t="s">
        <v>88190</v>
      </c>
      <c r="B42880" s="57" t="s">
        <v>88191</v>
      </c>
    </row>
    <row r="42881" spans="1:2" x14ac:dyDescent="0.2">
      <c r="A42881" s="57" t="s">
        <v>88192</v>
      </c>
      <c r="B42881" s="57" t="s">
        <v>88193</v>
      </c>
    </row>
    <row r="42882" spans="1:2" x14ac:dyDescent="0.2">
      <c r="A42882" s="57" t="s">
        <v>88194</v>
      </c>
      <c r="B42882" s="57" t="s">
        <v>88195</v>
      </c>
    </row>
    <row r="42883" spans="1:2" x14ac:dyDescent="0.2">
      <c r="A42883" s="57" t="s">
        <v>88196</v>
      </c>
      <c r="B42883" s="57" t="s">
        <v>88197</v>
      </c>
    </row>
    <row r="42884" spans="1:2" x14ac:dyDescent="0.2">
      <c r="A42884" s="57" t="s">
        <v>88198</v>
      </c>
      <c r="B42884" s="57" t="s">
        <v>88199</v>
      </c>
    </row>
    <row r="42885" spans="1:2" x14ac:dyDescent="0.2">
      <c r="A42885" s="57" t="s">
        <v>88200</v>
      </c>
      <c r="B42885" s="57" t="s">
        <v>88201</v>
      </c>
    </row>
    <row r="42886" spans="1:2" x14ac:dyDescent="0.2">
      <c r="A42886" s="57" t="s">
        <v>88202</v>
      </c>
      <c r="B42886" s="57" t="s">
        <v>88203</v>
      </c>
    </row>
    <row r="42887" spans="1:2" x14ac:dyDescent="0.2">
      <c r="A42887" s="57" t="s">
        <v>88204</v>
      </c>
      <c r="B42887" s="57" t="s">
        <v>88205</v>
      </c>
    </row>
    <row r="42888" spans="1:2" x14ac:dyDescent="0.2">
      <c r="A42888" s="57" t="s">
        <v>88206</v>
      </c>
      <c r="B42888" s="57" t="s">
        <v>88207</v>
      </c>
    </row>
    <row r="42889" spans="1:2" x14ac:dyDescent="0.2">
      <c r="A42889" s="57" t="s">
        <v>88208</v>
      </c>
      <c r="B42889" s="57" t="s">
        <v>88209</v>
      </c>
    </row>
    <row r="42890" spans="1:2" x14ac:dyDescent="0.2">
      <c r="A42890" s="57" t="s">
        <v>88210</v>
      </c>
      <c r="B42890" s="57" t="s">
        <v>88211</v>
      </c>
    </row>
    <row r="42891" spans="1:2" x14ac:dyDescent="0.2">
      <c r="A42891" s="57" t="s">
        <v>88212</v>
      </c>
      <c r="B42891" s="57" t="s">
        <v>88213</v>
      </c>
    </row>
    <row r="42892" spans="1:2" x14ac:dyDescent="0.2">
      <c r="A42892" s="57" t="s">
        <v>88214</v>
      </c>
      <c r="B42892" s="57" t="s">
        <v>88215</v>
      </c>
    </row>
    <row r="42893" spans="1:2" x14ac:dyDescent="0.2">
      <c r="A42893" s="57" t="s">
        <v>88216</v>
      </c>
      <c r="B42893" s="57" t="s">
        <v>88217</v>
      </c>
    </row>
    <row r="42894" spans="1:2" x14ac:dyDescent="0.2">
      <c r="A42894" s="57" t="s">
        <v>88218</v>
      </c>
      <c r="B42894" s="57" t="s">
        <v>88219</v>
      </c>
    </row>
    <row r="42895" spans="1:2" x14ac:dyDescent="0.2">
      <c r="A42895" s="57" t="s">
        <v>88220</v>
      </c>
      <c r="B42895" s="57" t="s">
        <v>88221</v>
      </c>
    </row>
    <row r="42896" spans="1:2" x14ac:dyDescent="0.2">
      <c r="A42896" s="57" t="s">
        <v>88222</v>
      </c>
      <c r="B42896" s="57" t="s">
        <v>88223</v>
      </c>
    </row>
    <row r="42897" spans="1:2" x14ac:dyDescent="0.2">
      <c r="A42897" s="57" t="s">
        <v>88224</v>
      </c>
      <c r="B42897" s="57" t="s">
        <v>88225</v>
      </c>
    </row>
    <row r="42898" spans="1:2" x14ac:dyDescent="0.2">
      <c r="A42898" s="57" t="s">
        <v>88226</v>
      </c>
      <c r="B42898" s="57" t="s">
        <v>88227</v>
      </c>
    </row>
    <row r="42899" spans="1:2" x14ac:dyDescent="0.2">
      <c r="A42899" s="57" t="s">
        <v>88228</v>
      </c>
      <c r="B42899" s="57" t="s">
        <v>88229</v>
      </c>
    </row>
    <row r="42900" spans="1:2" x14ac:dyDescent="0.2">
      <c r="A42900" s="57" t="s">
        <v>88230</v>
      </c>
      <c r="B42900" s="57" t="s">
        <v>88231</v>
      </c>
    </row>
    <row r="42901" spans="1:2" x14ac:dyDescent="0.2">
      <c r="A42901" s="57" t="s">
        <v>88232</v>
      </c>
      <c r="B42901" s="57" t="s">
        <v>88233</v>
      </c>
    </row>
    <row r="42902" spans="1:2" x14ac:dyDescent="0.2">
      <c r="A42902" s="57" t="s">
        <v>88234</v>
      </c>
      <c r="B42902" s="57" t="s">
        <v>88235</v>
      </c>
    </row>
    <row r="42903" spans="1:2" x14ac:dyDescent="0.2">
      <c r="A42903" s="57" t="s">
        <v>88236</v>
      </c>
      <c r="B42903" s="57" t="s">
        <v>88237</v>
      </c>
    </row>
    <row r="42904" spans="1:2" x14ac:dyDescent="0.2">
      <c r="A42904" s="57" t="s">
        <v>88238</v>
      </c>
      <c r="B42904" s="57" t="s">
        <v>88239</v>
      </c>
    </row>
    <row r="42905" spans="1:2" x14ac:dyDescent="0.2">
      <c r="A42905" s="57" t="s">
        <v>88240</v>
      </c>
      <c r="B42905" s="57" t="s">
        <v>88241</v>
      </c>
    </row>
    <row r="42906" spans="1:2" x14ac:dyDescent="0.2">
      <c r="A42906" s="57" t="s">
        <v>88242</v>
      </c>
      <c r="B42906" s="57" t="s">
        <v>88243</v>
      </c>
    </row>
    <row r="42907" spans="1:2" x14ac:dyDescent="0.2">
      <c r="A42907" s="57" t="s">
        <v>88244</v>
      </c>
      <c r="B42907" s="57" t="s">
        <v>88245</v>
      </c>
    </row>
    <row r="42908" spans="1:2" x14ac:dyDescent="0.2">
      <c r="A42908" s="57" t="s">
        <v>88246</v>
      </c>
      <c r="B42908" s="57" t="s">
        <v>88247</v>
      </c>
    </row>
    <row r="42909" spans="1:2" x14ac:dyDescent="0.2">
      <c r="A42909" s="57" t="s">
        <v>88248</v>
      </c>
      <c r="B42909" s="57" t="s">
        <v>88249</v>
      </c>
    </row>
    <row r="42910" spans="1:2" x14ac:dyDescent="0.2">
      <c r="A42910" s="57" t="s">
        <v>88250</v>
      </c>
      <c r="B42910" s="57" t="s">
        <v>88251</v>
      </c>
    </row>
    <row r="42911" spans="1:2" x14ac:dyDescent="0.2">
      <c r="A42911" s="57" t="s">
        <v>88252</v>
      </c>
      <c r="B42911" s="57" t="s">
        <v>88253</v>
      </c>
    </row>
    <row r="42912" spans="1:2" x14ac:dyDescent="0.2">
      <c r="A42912" s="57" t="s">
        <v>88254</v>
      </c>
      <c r="B42912" s="57" t="s">
        <v>88255</v>
      </c>
    </row>
    <row r="42913" spans="1:2" x14ac:dyDescent="0.2">
      <c r="A42913" s="57" t="s">
        <v>88256</v>
      </c>
      <c r="B42913" s="57" t="s">
        <v>88257</v>
      </c>
    </row>
    <row r="42914" spans="1:2" x14ac:dyDescent="0.2">
      <c r="A42914" s="57" t="s">
        <v>88258</v>
      </c>
      <c r="B42914" s="57" t="s">
        <v>88259</v>
      </c>
    </row>
    <row r="42915" spans="1:2" x14ac:dyDescent="0.2">
      <c r="A42915" s="57" t="s">
        <v>88260</v>
      </c>
      <c r="B42915" s="57" t="s">
        <v>88261</v>
      </c>
    </row>
    <row r="42916" spans="1:2" x14ac:dyDescent="0.2">
      <c r="A42916" s="57" t="s">
        <v>88262</v>
      </c>
      <c r="B42916" s="57" t="s">
        <v>88263</v>
      </c>
    </row>
    <row r="42917" spans="1:2" x14ac:dyDescent="0.2">
      <c r="A42917" s="57" t="s">
        <v>88264</v>
      </c>
      <c r="B42917" s="57" t="s">
        <v>88265</v>
      </c>
    </row>
    <row r="42918" spans="1:2" x14ac:dyDescent="0.2">
      <c r="A42918" s="57" t="s">
        <v>88266</v>
      </c>
      <c r="B42918" s="57" t="s">
        <v>88267</v>
      </c>
    </row>
    <row r="42919" spans="1:2" x14ac:dyDescent="0.2">
      <c r="A42919" s="57" t="s">
        <v>88268</v>
      </c>
      <c r="B42919" s="57" t="s">
        <v>88269</v>
      </c>
    </row>
    <row r="42920" spans="1:2" x14ac:dyDescent="0.2">
      <c r="A42920" s="57" t="s">
        <v>88270</v>
      </c>
      <c r="B42920" s="57" t="s">
        <v>88271</v>
      </c>
    </row>
    <row r="42921" spans="1:2" x14ac:dyDescent="0.2">
      <c r="A42921" s="57" t="s">
        <v>88272</v>
      </c>
      <c r="B42921" s="57" t="s">
        <v>88273</v>
      </c>
    </row>
    <row r="42922" spans="1:2" x14ac:dyDescent="0.2">
      <c r="A42922" s="57" t="s">
        <v>88274</v>
      </c>
      <c r="B42922" s="57" t="s">
        <v>88275</v>
      </c>
    </row>
    <row r="42923" spans="1:2" x14ac:dyDescent="0.2">
      <c r="A42923" s="57" t="s">
        <v>88276</v>
      </c>
      <c r="B42923" s="57" t="s">
        <v>88277</v>
      </c>
    </row>
    <row r="42924" spans="1:2" x14ac:dyDescent="0.2">
      <c r="A42924" s="57" t="s">
        <v>88278</v>
      </c>
      <c r="B42924" s="57" t="s">
        <v>88279</v>
      </c>
    </row>
    <row r="42925" spans="1:2" x14ac:dyDescent="0.2">
      <c r="A42925" s="57" t="s">
        <v>88280</v>
      </c>
      <c r="B42925" s="57" t="s">
        <v>88281</v>
      </c>
    </row>
    <row r="42926" spans="1:2" x14ac:dyDescent="0.2">
      <c r="A42926" s="57" t="s">
        <v>88282</v>
      </c>
      <c r="B42926" s="57" t="s">
        <v>88283</v>
      </c>
    </row>
    <row r="42927" spans="1:2" x14ac:dyDescent="0.2">
      <c r="A42927" s="57" t="s">
        <v>88284</v>
      </c>
      <c r="B42927" s="57" t="s">
        <v>88285</v>
      </c>
    </row>
    <row r="42928" spans="1:2" x14ac:dyDescent="0.2">
      <c r="A42928" s="57" t="s">
        <v>88286</v>
      </c>
      <c r="B42928" s="57" t="s">
        <v>88287</v>
      </c>
    </row>
    <row r="42929" spans="1:2" x14ac:dyDescent="0.2">
      <c r="A42929" s="57" t="s">
        <v>88288</v>
      </c>
      <c r="B42929" s="57" t="s">
        <v>88289</v>
      </c>
    </row>
    <row r="42930" spans="1:2" x14ac:dyDescent="0.2">
      <c r="A42930" s="57" t="s">
        <v>88290</v>
      </c>
      <c r="B42930" s="57" t="s">
        <v>88291</v>
      </c>
    </row>
    <row r="42931" spans="1:2" x14ac:dyDescent="0.2">
      <c r="A42931" s="57" t="s">
        <v>88292</v>
      </c>
      <c r="B42931" s="57" t="s">
        <v>88293</v>
      </c>
    </row>
    <row r="42932" spans="1:2" x14ac:dyDescent="0.2">
      <c r="A42932" s="57" t="s">
        <v>88294</v>
      </c>
      <c r="B42932" s="57" t="s">
        <v>88295</v>
      </c>
    </row>
    <row r="42933" spans="1:2" x14ac:dyDescent="0.2">
      <c r="A42933" s="57" t="s">
        <v>88296</v>
      </c>
      <c r="B42933" s="57" t="s">
        <v>88297</v>
      </c>
    </row>
    <row r="42934" spans="1:2" x14ac:dyDescent="0.2">
      <c r="A42934" s="57" t="s">
        <v>88298</v>
      </c>
      <c r="B42934" s="57" t="s">
        <v>88299</v>
      </c>
    </row>
    <row r="42935" spans="1:2" x14ac:dyDescent="0.2">
      <c r="A42935" s="57" t="s">
        <v>88300</v>
      </c>
      <c r="B42935" s="57" t="s">
        <v>88301</v>
      </c>
    </row>
    <row r="42936" spans="1:2" x14ac:dyDescent="0.2">
      <c r="A42936" s="57" t="s">
        <v>88302</v>
      </c>
      <c r="B42936" s="57" t="s">
        <v>88303</v>
      </c>
    </row>
    <row r="42937" spans="1:2" x14ac:dyDescent="0.2">
      <c r="A42937" s="57" t="s">
        <v>88304</v>
      </c>
      <c r="B42937" s="57" t="s">
        <v>88305</v>
      </c>
    </row>
    <row r="42938" spans="1:2" x14ac:dyDescent="0.2">
      <c r="A42938" s="57" t="s">
        <v>88306</v>
      </c>
      <c r="B42938" s="57" t="s">
        <v>88307</v>
      </c>
    </row>
    <row r="42939" spans="1:2" x14ac:dyDescent="0.2">
      <c r="A42939" s="57" t="s">
        <v>88308</v>
      </c>
      <c r="B42939" s="57" t="s">
        <v>88309</v>
      </c>
    </row>
    <row r="42940" spans="1:2" x14ac:dyDescent="0.2">
      <c r="A42940" s="57" t="s">
        <v>88310</v>
      </c>
      <c r="B42940" s="57" t="s">
        <v>88311</v>
      </c>
    </row>
    <row r="42941" spans="1:2" x14ac:dyDescent="0.2">
      <c r="A42941" s="57" t="s">
        <v>88312</v>
      </c>
      <c r="B42941" s="57" t="s">
        <v>88313</v>
      </c>
    </row>
    <row r="42942" spans="1:2" x14ac:dyDescent="0.2">
      <c r="A42942" s="57" t="s">
        <v>88314</v>
      </c>
      <c r="B42942" s="57" t="s">
        <v>88315</v>
      </c>
    </row>
    <row r="42943" spans="1:2" x14ac:dyDescent="0.2">
      <c r="A42943" s="57" t="s">
        <v>88316</v>
      </c>
      <c r="B42943" s="57" t="s">
        <v>88317</v>
      </c>
    </row>
    <row r="42944" spans="1:2" x14ac:dyDescent="0.2">
      <c r="A42944" s="57" t="s">
        <v>88318</v>
      </c>
      <c r="B42944" s="57" t="s">
        <v>88319</v>
      </c>
    </row>
    <row r="42945" spans="1:2" x14ac:dyDescent="0.2">
      <c r="A42945" s="57" t="s">
        <v>88320</v>
      </c>
      <c r="B42945" s="57" t="s">
        <v>88321</v>
      </c>
    </row>
    <row r="42946" spans="1:2" x14ac:dyDescent="0.2">
      <c r="A42946" s="57" t="s">
        <v>88322</v>
      </c>
      <c r="B42946" s="57" t="s">
        <v>88323</v>
      </c>
    </row>
    <row r="42947" spans="1:2" x14ac:dyDescent="0.2">
      <c r="A42947" s="57" t="s">
        <v>88324</v>
      </c>
      <c r="B42947" s="57" t="s">
        <v>88325</v>
      </c>
    </row>
    <row r="42948" spans="1:2" x14ac:dyDescent="0.2">
      <c r="A42948" s="57" t="s">
        <v>88326</v>
      </c>
      <c r="B42948" s="57" t="s">
        <v>88327</v>
      </c>
    </row>
    <row r="42949" spans="1:2" x14ac:dyDescent="0.2">
      <c r="A42949" s="57" t="s">
        <v>88328</v>
      </c>
      <c r="B42949" s="57" t="s">
        <v>88329</v>
      </c>
    </row>
    <row r="42950" spans="1:2" x14ac:dyDescent="0.2">
      <c r="A42950" s="57" t="s">
        <v>88330</v>
      </c>
      <c r="B42950" s="57" t="s">
        <v>88331</v>
      </c>
    </row>
    <row r="42951" spans="1:2" x14ac:dyDescent="0.2">
      <c r="A42951" s="57" t="s">
        <v>88332</v>
      </c>
      <c r="B42951" s="57" t="s">
        <v>88333</v>
      </c>
    </row>
    <row r="42952" spans="1:2" x14ac:dyDescent="0.2">
      <c r="A42952" s="57" t="s">
        <v>88334</v>
      </c>
      <c r="B42952" s="57" t="s">
        <v>88335</v>
      </c>
    </row>
    <row r="42953" spans="1:2" x14ac:dyDescent="0.2">
      <c r="A42953" s="57" t="s">
        <v>88336</v>
      </c>
      <c r="B42953" s="57" t="s">
        <v>88337</v>
      </c>
    </row>
    <row r="42954" spans="1:2" x14ac:dyDescent="0.2">
      <c r="A42954" s="57" t="s">
        <v>88338</v>
      </c>
      <c r="B42954" s="57" t="s">
        <v>88339</v>
      </c>
    </row>
    <row r="42955" spans="1:2" x14ac:dyDescent="0.2">
      <c r="A42955" s="57" t="s">
        <v>88340</v>
      </c>
      <c r="B42955" s="57" t="s">
        <v>88341</v>
      </c>
    </row>
    <row r="42956" spans="1:2" x14ac:dyDescent="0.2">
      <c r="A42956" s="57" t="s">
        <v>88342</v>
      </c>
      <c r="B42956" s="57" t="s">
        <v>88343</v>
      </c>
    </row>
    <row r="42957" spans="1:2" x14ac:dyDescent="0.2">
      <c r="A42957" s="57" t="s">
        <v>88344</v>
      </c>
      <c r="B42957" s="57" t="s">
        <v>88345</v>
      </c>
    </row>
    <row r="42958" spans="1:2" x14ac:dyDescent="0.2">
      <c r="A42958" s="57" t="s">
        <v>88346</v>
      </c>
      <c r="B42958" s="57" t="s">
        <v>88347</v>
      </c>
    </row>
    <row r="42959" spans="1:2" x14ac:dyDescent="0.2">
      <c r="A42959" s="57" t="s">
        <v>88348</v>
      </c>
      <c r="B42959" s="57" t="s">
        <v>88349</v>
      </c>
    </row>
    <row r="42960" spans="1:2" x14ac:dyDescent="0.2">
      <c r="A42960" s="57" t="s">
        <v>88350</v>
      </c>
      <c r="B42960" s="57" t="s">
        <v>88351</v>
      </c>
    </row>
    <row r="42961" spans="1:2" x14ac:dyDescent="0.2">
      <c r="A42961" s="57" t="s">
        <v>88352</v>
      </c>
      <c r="B42961" s="57" t="s">
        <v>88353</v>
      </c>
    </row>
    <row r="42962" spans="1:2" x14ac:dyDescent="0.2">
      <c r="A42962" s="57" t="s">
        <v>88354</v>
      </c>
      <c r="B42962" s="57" t="s">
        <v>88355</v>
      </c>
    </row>
    <row r="42963" spans="1:2" x14ac:dyDescent="0.2">
      <c r="A42963" s="57" t="s">
        <v>88356</v>
      </c>
      <c r="B42963" s="57" t="s">
        <v>88357</v>
      </c>
    </row>
    <row r="42964" spans="1:2" x14ac:dyDescent="0.2">
      <c r="A42964" s="57" t="s">
        <v>88358</v>
      </c>
      <c r="B42964" s="57" t="s">
        <v>88359</v>
      </c>
    </row>
    <row r="42965" spans="1:2" x14ac:dyDescent="0.2">
      <c r="A42965" s="57" t="s">
        <v>88360</v>
      </c>
      <c r="B42965" s="57" t="s">
        <v>88361</v>
      </c>
    </row>
    <row r="42966" spans="1:2" x14ac:dyDescent="0.2">
      <c r="A42966" s="57" t="s">
        <v>88362</v>
      </c>
      <c r="B42966" s="57" t="s">
        <v>88363</v>
      </c>
    </row>
    <row r="42967" spans="1:2" x14ac:dyDescent="0.2">
      <c r="A42967" s="57" t="s">
        <v>88364</v>
      </c>
      <c r="B42967" s="57" t="s">
        <v>88365</v>
      </c>
    </row>
    <row r="42968" spans="1:2" x14ac:dyDescent="0.2">
      <c r="A42968" s="57" t="s">
        <v>88366</v>
      </c>
      <c r="B42968" s="57" t="s">
        <v>88367</v>
      </c>
    </row>
    <row r="42969" spans="1:2" x14ac:dyDescent="0.2">
      <c r="A42969" s="57" t="s">
        <v>88368</v>
      </c>
      <c r="B42969" s="57" t="s">
        <v>88369</v>
      </c>
    </row>
    <row r="42970" spans="1:2" x14ac:dyDescent="0.2">
      <c r="A42970" s="57" t="s">
        <v>88370</v>
      </c>
      <c r="B42970" s="57" t="s">
        <v>88371</v>
      </c>
    </row>
    <row r="42971" spans="1:2" x14ac:dyDescent="0.2">
      <c r="A42971" s="57" t="s">
        <v>88372</v>
      </c>
      <c r="B42971" s="57" t="s">
        <v>88373</v>
      </c>
    </row>
    <row r="42972" spans="1:2" x14ac:dyDescent="0.2">
      <c r="A42972" s="57" t="s">
        <v>88374</v>
      </c>
      <c r="B42972" s="57" t="s">
        <v>88375</v>
      </c>
    </row>
    <row r="42973" spans="1:2" x14ac:dyDescent="0.2">
      <c r="A42973" s="57" t="s">
        <v>88376</v>
      </c>
      <c r="B42973" s="57" t="s">
        <v>88377</v>
      </c>
    </row>
    <row r="42974" spans="1:2" x14ac:dyDescent="0.2">
      <c r="A42974" s="57" t="s">
        <v>88378</v>
      </c>
      <c r="B42974" s="57" t="s">
        <v>88379</v>
      </c>
    </row>
    <row r="42975" spans="1:2" x14ac:dyDescent="0.2">
      <c r="A42975" s="57" t="s">
        <v>88380</v>
      </c>
      <c r="B42975" s="57" t="s">
        <v>88381</v>
      </c>
    </row>
    <row r="42976" spans="1:2" x14ac:dyDescent="0.2">
      <c r="A42976" s="57" t="s">
        <v>88382</v>
      </c>
      <c r="B42976" s="57" t="s">
        <v>88383</v>
      </c>
    </row>
    <row r="42977" spans="1:2" x14ac:dyDescent="0.2">
      <c r="A42977" s="57" t="s">
        <v>88384</v>
      </c>
      <c r="B42977" s="57" t="s">
        <v>88385</v>
      </c>
    </row>
    <row r="42978" spans="1:2" x14ac:dyDescent="0.2">
      <c r="A42978" s="57" t="s">
        <v>88386</v>
      </c>
      <c r="B42978" s="57" t="s">
        <v>88387</v>
      </c>
    </row>
    <row r="42979" spans="1:2" x14ac:dyDescent="0.2">
      <c r="A42979" s="57" t="s">
        <v>88388</v>
      </c>
      <c r="B42979" s="57" t="s">
        <v>88389</v>
      </c>
    </row>
    <row r="42980" spans="1:2" x14ac:dyDescent="0.2">
      <c r="A42980" s="57" t="s">
        <v>88390</v>
      </c>
      <c r="B42980" s="57" t="s">
        <v>88391</v>
      </c>
    </row>
    <row r="42981" spans="1:2" x14ac:dyDescent="0.2">
      <c r="A42981" s="57" t="s">
        <v>88392</v>
      </c>
      <c r="B42981" s="57" t="s">
        <v>88393</v>
      </c>
    </row>
    <row r="42982" spans="1:2" x14ac:dyDescent="0.2">
      <c r="A42982" s="57" t="s">
        <v>88394</v>
      </c>
      <c r="B42982" s="57" t="s">
        <v>88395</v>
      </c>
    </row>
    <row r="42983" spans="1:2" x14ac:dyDescent="0.2">
      <c r="A42983" s="57" t="s">
        <v>88396</v>
      </c>
      <c r="B42983" s="57" t="s">
        <v>88397</v>
      </c>
    </row>
    <row r="42984" spans="1:2" x14ac:dyDescent="0.2">
      <c r="A42984" s="57" t="s">
        <v>88398</v>
      </c>
      <c r="B42984" s="57" t="s">
        <v>88399</v>
      </c>
    </row>
    <row r="42985" spans="1:2" x14ac:dyDescent="0.2">
      <c r="A42985" s="57" t="s">
        <v>88400</v>
      </c>
      <c r="B42985" s="57" t="s">
        <v>88401</v>
      </c>
    </row>
    <row r="42986" spans="1:2" x14ac:dyDescent="0.2">
      <c r="A42986" s="57" t="s">
        <v>88402</v>
      </c>
      <c r="B42986" s="57" t="s">
        <v>88403</v>
      </c>
    </row>
    <row r="42987" spans="1:2" x14ac:dyDescent="0.2">
      <c r="A42987" s="57" t="s">
        <v>88404</v>
      </c>
      <c r="B42987" s="57" t="s">
        <v>88405</v>
      </c>
    </row>
    <row r="42988" spans="1:2" x14ac:dyDescent="0.2">
      <c r="A42988" s="57" t="s">
        <v>88406</v>
      </c>
      <c r="B42988" s="57" t="s">
        <v>88407</v>
      </c>
    </row>
    <row r="42989" spans="1:2" x14ac:dyDescent="0.2">
      <c r="A42989" s="57" t="s">
        <v>88408</v>
      </c>
      <c r="B42989" s="57" t="s">
        <v>88409</v>
      </c>
    </row>
    <row r="42990" spans="1:2" x14ac:dyDescent="0.2">
      <c r="A42990" s="57" t="s">
        <v>88410</v>
      </c>
      <c r="B42990" s="57" t="s">
        <v>88411</v>
      </c>
    </row>
    <row r="42991" spans="1:2" x14ac:dyDescent="0.2">
      <c r="A42991" s="57" t="s">
        <v>88412</v>
      </c>
      <c r="B42991" s="57" t="s">
        <v>88413</v>
      </c>
    </row>
    <row r="42992" spans="1:2" x14ac:dyDescent="0.2">
      <c r="A42992" s="57" t="s">
        <v>88414</v>
      </c>
      <c r="B42992" s="57" t="s">
        <v>88415</v>
      </c>
    </row>
    <row r="42993" spans="1:2" x14ac:dyDescent="0.2">
      <c r="A42993" s="57" t="s">
        <v>88416</v>
      </c>
      <c r="B42993" s="57" t="s">
        <v>88417</v>
      </c>
    </row>
    <row r="42994" spans="1:2" x14ac:dyDescent="0.2">
      <c r="A42994" s="57" t="s">
        <v>88418</v>
      </c>
      <c r="B42994" s="57" t="s">
        <v>88419</v>
      </c>
    </row>
    <row r="42995" spans="1:2" x14ac:dyDescent="0.2">
      <c r="A42995" s="57" t="s">
        <v>88420</v>
      </c>
      <c r="B42995" s="57" t="s">
        <v>88421</v>
      </c>
    </row>
    <row r="42996" spans="1:2" x14ac:dyDescent="0.2">
      <c r="A42996" s="57" t="s">
        <v>88422</v>
      </c>
      <c r="B42996" s="57" t="s">
        <v>88423</v>
      </c>
    </row>
    <row r="42997" spans="1:2" x14ac:dyDescent="0.2">
      <c r="A42997" s="57" t="s">
        <v>88424</v>
      </c>
      <c r="B42997" s="57" t="s">
        <v>88425</v>
      </c>
    </row>
    <row r="42998" spans="1:2" x14ac:dyDescent="0.2">
      <c r="A42998" s="57" t="s">
        <v>88426</v>
      </c>
      <c r="B42998" s="57" t="s">
        <v>88427</v>
      </c>
    </row>
    <row r="42999" spans="1:2" x14ac:dyDescent="0.2">
      <c r="A42999" s="57" t="s">
        <v>88428</v>
      </c>
      <c r="B42999" s="57" t="s">
        <v>88429</v>
      </c>
    </row>
    <row r="43000" spans="1:2" x14ac:dyDescent="0.2">
      <c r="A43000" s="57" t="s">
        <v>88430</v>
      </c>
      <c r="B43000" s="57" t="s">
        <v>88431</v>
      </c>
    </row>
    <row r="43001" spans="1:2" x14ac:dyDescent="0.2">
      <c r="A43001" s="57" t="s">
        <v>88432</v>
      </c>
      <c r="B43001" s="57" t="s">
        <v>88433</v>
      </c>
    </row>
    <row r="43002" spans="1:2" x14ac:dyDescent="0.2">
      <c r="A43002" s="57" t="s">
        <v>88434</v>
      </c>
      <c r="B43002" s="57" t="s">
        <v>88435</v>
      </c>
    </row>
    <row r="43003" spans="1:2" x14ac:dyDescent="0.2">
      <c r="A43003" s="57" t="s">
        <v>88436</v>
      </c>
      <c r="B43003" s="57" t="s">
        <v>88437</v>
      </c>
    </row>
    <row r="43004" spans="1:2" x14ac:dyDescent="0.2">
      <c r="A43004" s="57" t="s">
        <v>88438</v>
      </c>
      <c r="B43004" s="57" t="s">
        <v>88439</v>
      </c>
    </row>
    <row r="43005" spans="1:2" x14ac:dyDescent="0.2">
      <c r="A43005" s="57" t="s">
        <v>88440</v>
      </c>
      <c r="B43005" s="57" t="s">
        <v>88441</v>
      </c>
    </row>
    <row r="43006" spans="1:2" x14ac:dyDescent="0.2">
      <c r="A43006" s="57" t="s">
        <v>88442</v>
      </c>
      <c r="B43006" s="57" t="s">
        <v>88443</v>
      </c>
    </row>
    <row r="43007" spans="1:2" x14ac:dyDescent="0.2">
      <c r="A43007" s="57" t="s">
        <v>88444</v>
      </c>
      <c r="B43007" s="57" t="s">
        <v>88445</v>
      </c>
    </row>
    <row r="43008" spans="1:2" x14ac:dyDescent="0.2">
      <c r="A43008" s="57" t="s">
        <v>88446</v>
      </c>
      <c r="B43008" s="57" t="s">
        <v>88447</v>
      </c>
    </row>
    <row r="43009" spans="1:2" x14ac:dyDescent="0.2">
      <c r="A43009" s="57" t="s">
        <v>88448</v>
      </c>
      <c r="B43009" s="57" t="s">
        <v>88449</v>
      </c>
    </row>
    <row r="43010" spans="1:2" x14ac:dyDescent="0.2">
      <c r="A43010" s="57" t="s">
        <v>88450</v>
      </c>
      <c r="B43010" s="57" t="s">
        <v>88451</v>
      </c>
    </row>
    <row r="43011" spans="1:2" x14ac:dyDescent="0.2">
      <c r="A43011" s="57" t="s">
        <v>88452</v>
      </c>
      <c r="B43011" s="57" t="s">
        <v>88453</v>
      </c>
    </row>
    <row r="43012" spans="1:2" x14ac:dyDescent="0.2">
      <c r="A43012" s="57" t="s">
        <v>88454</v>
      </c>
      <c r="B43012" s="57" t="s">
        <v>88455</v>
      </c>
    </row>
    <row r="43013" spans="1:2" x14ac:dyDescent="0.2">
      <c r="A43013" s="57" t="s">
        <v>88456</v>
      </c>
      <c r="B43013" s="57" t="s">
        <v>88457</v>
      </c>
    </row>
    <row r="43014" spans="1:2" x14ac:dyDescent="0.2">
      <c r="A43014" s="57" t="s">
        <v>88458</v>
      </c>
      <c r="B43014" s="57" t="s">
        <v>88459</v>
      </c>
    </row>
    <row r="43015" spans="1:2" x14ac:dyDescent="0.2">
      <c r="A43015" s="57" t="s">
        <v>88460</v>
      </c>
      <c r="B43015" s="57" t="s">
        <v>88461</v>
      </c>
    </row>
    <row r="43016" spans="1:2" x14ac:dyDescent="0.2">
      <c r="A43016" s="57" t="s">
        <v>88462</v>
      </c>
      <c r="B43016" s="57" t="s">
        <v>88463</v>
      </c>
    </row>
    <row r="43017" spans="1:2" x14ac:dyDescent="0.2">
      <c r="A43017" s="57" t="s">
        <v>88464</v>
      </c>
      <c r="B43017" s="57" t="s">
        <v>88465</v>
      </c>
    </row>
    <row r="43018" spans="1:2" x14ac:dyDescent="0.2">
      <c r="A43018" s="57" t="s">
        <v>88466</v>
      </c>
      <c r="B43018" s="57" t="s">
        <v>88467</v>
      </c>
    </row>
    <row r="43019" spans="1:2" x14ac:dyDescent="0.2">
      <c r="A43019" s="57" t="s">
        <v>88468</v>
      </c>
      <c r="B43019" s="57" t="s">
        <v>88469</v>
      </c>
    </row>
    <row r="43020" spans="1:2" x14ac:dyDescent="0.2">
      <c r="A43020" s="57" t="s">
        <v>88470</v>
      </c>
      <c r="B43020" s="57" t="s">
        <v>88471</v>
      </c>
    </row>
    <row r="43021" spans="1:2" x14ac:dyDescent="0.2">
      <c r="A43021" s="57" t="s">
        <v>88472</v>
      </c>
      <c r="B43021" s="57" t="s">
        <v>88473</v>
      </c>
    </row>
    <row r="43022" spans="1:2" x14ac:dyDescent="0.2">
      <c r="A43022" s="57" t="s">
        <v>88474</v>
      </c>
      <c r="B43022" s="57" t="s">
        <v>88475</v>
      </c>
    </row>
    <row r="43023" spans="1:2" x14ac:dyDescent="0.2">
      <c r="A43023" s="57" t="s">
        <v>88476</v>
      </c>
      <c r="B43023" s="57" t="s">
        <v>88477</v>
      </c>
    </row>
    <row r="43024" spans="1:2" x14ac:dyDescent="0.2">
      <c r="A43024" s="57" t="s">
        <v>88478</v>
      </c>
      <c r="B43024" s="57" t="s">
        <v>88479</v>
      </c>
    </row>
    <row r="43025" spans="1:2" x14ac:dyDescent="0.2">
      <c r="A43025" s="57" t="s">
        <v>88480</v>
      </c>
      <c r="B43025" s="57" t="s">
        <v>88481</v>
      </c>
    </row>
    <row r="43026" spans="1:2" x14ac:dyDescent="0.2">
      <c r="A43026" s="57" t="s">
        <v>88482</v>
      </c>
      <c r="B43026" s="57" t="s">
        <v>88483</v>
      </c>
    </row>
    <row r="43027" spans="1:2" x14ac:dyDescent="0.2">
      <c r="A43027" s="57" t="s">
        <v>88484</v>
      </c>
      <c r="B43027" s="57" t="s">
        <v>88485</v>
      </c>
    </row>
    <row r="43028" spans="1:2" x14ac:dyDescent="0.2">
      <c r="A43028" s="57" t="s">
        <v>88486</v>
      </c>
      <c r="B43028" s="57" t="s">
        <v>88487</v>
      </c>
    </row>
    <row r="43029" spans="1:2" x14ac:dyDescent="0.2">
      <c r="A43029" s="57" t="s">
        <v>88488</v>
      </c>
      <c r="B43029" s="57" t="s">
        <v>88489</v>
      </c>
    </row>
    <row r="43030" spans="1:2" x14ac:dyDescent="0.2">
      <c r="A43030" s="57" t="s">
        <v>88490</v>
      </c>
      <c r="B43030" s="57" t="s">
        <v>88491</v>
      </c>
    </row>
    <row r="43031" spans="1:2" x14ac:dyDescent="0.2">
      <c r="A43031" s="57" t="s">
        <v>88492</v>
      </c>
      <c r="B43031" s="57" t="s">
        <v>88493</v>
      </c>
    </row>
    <row r="43032" spans="1:2" x14ac:dyDescent="0.2">
      <c r="A43032" s="57" t="s">
        <v>88494</v>
      </c>
      <c r="B43032" s="57" t="s">
        <v>88495</v>
      </c>
    </row>
    <row r="43033" spans="1:2" x14ac:dyDescent="0.2">
      <c r="A43033" s="57" t="s">
        <v>88496</v>
      </c>
      <c r="B43033" s="57" t="s">
        <v>88497</v>
      </c>
    </row>
    <row r="43034" spans="1:2" x14ac:dyDescent="0.2">
      <c r="A43034" s="57" t="s">
        <v>88498</v>
      </c>
      <c r="B43034" s="57" t="s">
        <v>88499</v>
      </c>
    </row>
    <row r="43035" spans="1:2" x14ac:dyDescent="0.2">
      <c r="A43035" s="57" t="s">
        <v>88500</v>
      </c>
      <c r="B43035" s="57" t="s">
        <v>88501</v>
      </c>
    </row>
    <row r="43036" spans="1:2" x14ac:dyDescent="0.2">
      <c r="A43036" s="57" t="s">
        <v>88502</v>
      </c>
      <c r="B43036" s="57" t="s">
        <v>88503</v>
      </c>
    </row>
    <row r="43037" spans="1:2" x14ac:dyDescent="0.2">
      <c r="A43037" s="57" t="s">
        <v>88504</v>
      </c>
      <c r="B43037" s="57" t="s">
        <v>88505</v>
      </c>
    </row>
    <row r="43038" spans="1:2" x14ac:dyDescent="0.2">
      <c r="A43038" s="57" t="s">
        <v>88506</v>
      </c>
      <c r="B43038" s="57" t="s">
        <v>88507</v>
      </c>
    </row>
    <row r="43039" spans="1:2" x14ac:dyDescent="0.2">
      <c r="A43039" s="57" t="s">
        <v>88508</v>
      </c>
      <c r="B43039" s="57" t="s">
        <v>88509</v>
      </c>
    </row>
    <row r="43040" spans="1:2" x14ac:dyDescent="0.2">
      <c r="A43040" s="57" t="s">
        <v>88510</v>
      </c>
      <c r="B43040" s="57" t="s">
        <v>88511</v>
      </c>
    </row>
    <row r="43041" spans="1:2" x14ac:dyDescent="0.2">
      <c r="A43041" s="57" t="s">
        <v>88512</v>
      </c>
      <c r="B43041" s="57" t="s">
        <v>88513</v>
      </c>
    </row>
    <row r="43042" spans="1:2" x14ac:dyDescent="0.2">
      <c r="A43042" s="57" t="s">
        <v>88514</v>
      </c>
      <c r="B43042" s="57" t="s">
        <v>88515</v>
      </c>
    </row>
    <row r="43043" spans="1:2" x14ac:dyDescent="0.2">
      <c r="A43043" s="57" t="s">
        <v>88516</v>
      </c>
      <c r="B43043" s="57" t="s">
        <v>88517</v>
      </c>
    </row>
    <row r="43044" spans="1:2" x14ac:dyDescent="0.2">
      <c r="A43044" s="57" t="s">
        <v>88518</v>
      </c>
      <c r="B43044" s="57" t="s">
        <v>88519</v>
      </c>
    </row>
    <row r="43045" spans="1:2" x14ac:dyDescent="0.2">
      <c r="A43045" s="57" t="s">
        <v>88520</v>
      </c>
      <c r="B43045" s="57" t="s">
        <v>88521</v>
      </c>
    </row>
    <row r="43046" spans="1:2" x14ac:dyDescent="0.2">
      <c r="A43046" s="57" t="s">
        <v>88522</v>
      </c>
      <c r="B43046" s="57" t="s">
        <v>88523</v>
      </c>
    </row>
    <row r="43047" spans="1:2" x14ac:dyDescent="0.2">
      <c r="A43047" s="57" t="s">
        <v>88524</v>
      </c>
      <c r="B43047" s="57" t="s">
        <v>88525</v>
      </c>
    </row>
    <row r="43048" spans="1:2" x14ac:dyDescent="0.2">
      <c r="A43048" s="57" t="s">
        <v>88526</v>
      </c>
      <c r="B43048" s="57" t="s">
        <v>88527</v>
      </c>
    </row>
    <row r="43049" spans="1:2" x14ac:dyDescent="0.2">
      <c r="A43049" s="57" t="s">
        <v>88528</v>
      </c>
      <c r="B43049" s="57" t="s">
        <v>88529</v>
      </c>
    </row>
    <row r="43050" spans="1:2" x14ac:dyDescent="0.2">
      <c r="A43050" s="57" t="s">
        <v>88530</v>
      </c>
      <c r="B43050" s="57" t="s">
        <v>88531</v>
      </c>
    </row>
    <row r="43051" spans="1:2" x14ac:dyDescent="0.2">
      <c r="A43051" s="57" t="s">
        <v>88532</v>
      </c>
      <c r="B43051" s="57" t="s">
        <v>88533</v>
      </c>
    </row>
    <row r="43052" spans="1:2" x14ac:dyDescent="0.2">
      <c r="A43052" s="57" t="s">
        <v>88534</v>
      </c>
      <c r="B43052" s="57" t="s">
        <v>88535</v>
      </c>
    </row>
    <row r="43053" spans="1:2" x14ac:dyDescent="0.2">
      <c r="A43053" s="57" t="s">
        <v>88536</v>
      </c>
      <c r="B43053" s="57" t="s">
        <v>88537</v>
      </c>
    </row>
    <row r="43054" spans="1:2" x14ac:dyDescent="0.2">
      <c r="A43054" s="57" t="s">
        <v>88538</v>
      </c>
      <c r="B43054" s="57" t="s">
        <v>88539</v>
      </c>
    </row>
    <row r="43055" spans="1:2" x14ac:dyDescent="0.2">
      <c r="A43055" s="57" t="s">
        <v>88540</v>
      </c>
      <c r="B43055" s="57" t="s">
        <v>88541</v>
      </c>
    </row>
    <row r="43056" spans="1:2" x14ac:dyDescent="0.2">
      <c r="A43056" s="57" t="s">
        <v>88542</v>
      </c>
      <c r="B43056" s="57" t="s">
        <v>88543</v>
      </c>
    </row>
    <row r="43057" spans="1:2" x14ac:dyDescent="0.2">
      <c r="A43057" s="57" t="s">
        <v>88544</v>
      </c>
      <c r="B43057" s="57" t="s">
        <v>88545</v>
      </c>
    </row>
    <row r="43058" spans="1:2" x14ac:dyDescent="0.2">
      <c r="A43058" s="57" t="s">
        <v>88546</v>
      </c>
      <c r="B43058" s="57" t="s">
        <v>88547</v>
      </c>
    </row>
    <row r="43059" spans="1:2" x14ac:dyDescent="0.2">
      <c r="A43059" s="57" t="s">
        <v>88548</v>
      </c>
      <c r="B43059" s="57" t="s">
        <v>88549</v>
      </c>
    </row>
    <row r="43060" spans="1:2" x14ac:dyDescent="0.2">
      <c r="A43060" s="57" t="s">
        <v>88550</v>
      </c>
      <c r="B43060" s="57" t="s">
        <v>88551</v>
      </c>
    </row>
    <row r="43061" spans="1:2" x14ac:dyDescent="0.2">
      <c r="A43061" s="57" t="s">
        <v>88552</v>
      </c>
      <c r="B43061" s="57" t="s">
        <v>88553</v>
      </c>
    </row>
    <row r="43062" spans="1:2" x14ac:dyDescent="0.2">
      <c r="A43062" s="57" t="s">
        <v>88554</v>
      </c>
      <c r="B43062" s="57" t="s">
        <v>88555</v>
      </c>
    </row>
    <row r="43063" spans="1:2" x14ac:dyDescent="0.2">
      <c r="A43063" s="57" t="s">
        <v>88556</v>
      </c>
      <c r="B43063" s="57" t="s">
        <v>88557</v>
      </c>
    </row>
    <row r="43064" spans="1:2" x14ac:dyDescent="0.2">
      <c r="A43064" s="57" t="s">
        <v>88558</v>
      </c>
      <c r="B43064" s="57" t="s">
        <v>88559</v>
      </c>
    </row>
    <row r="43065" spans="1:2" x14ac:dyDescent="0.2">
      <c r="A43065" s="57" t="s">
        <v>88560</v>
      </c>
      <c r="B43065" s="57" t="s">
        <v>88561</v>
      </c>
    </row>
    <row r="43066" spans="1:2" x14ac:dyDescent="0.2">
      <c r="A43066" s="57" t="s">
        <v>88562</v>
      </c>
      <c r="B43066" s="57" t="s">
        <v>88563</v>
      </c>
    </row>
    <row r="43067" spans="1:2" x14ac:dyDescent="0.2">
      <c r="A43067" s="57" t="s">
        <v>88564</v>
      </c>
      <c r="B43067" s="57" t="s">
        <v>88565</v>
      </c>
    </row>
    <row r="43068" spans="1:2" x14ac:dyDescent="0.2">
      <c r="A43068" s="57" t="s">
        <v>88566</v>
      </c>
      <c r="B43068" s="57" t="s">
        <v>88567</v>
      </c>
    </row>
    <row r="43069" spans="1:2" x14ac:dyDescent="0.2">
      <c r="A43069" s="57" t="s">
        <v>88568</v>
      </c>
      <c r="B43069" s="57" t="s">
        <v>88569</v>
      </c>
    </row>
    <row r="43070" spans="1:2" x14ac:dyDescent="0.2">
      <c r="A43070" s="57" t="s">
        <v>88570</v>
      </c>
      <c r="B43070" s="57" t="s">
        <v>88571</v>
      </c>
    </row>
    <row r="43071" spans="1:2" x14ac:dyDescent="0.2">
      <c r="A43071" s="57" t="s">
        <v>88572</v>
      </c>
      <c r="B43071" s="57" t="s">
        <v>88573</v>
      </c>
    </row>
    <row r="43072" spans="1:2" x14ac:dyDescent="0.2">
      <c r="A43072" s="57" t="s">
        <v>88574</v>
      </c>
      <c r="B43072" s="57" t="s">
        <v>88575</v>
      </c>
    </row>
    <row r="43073" spans="1:2" x14ac:dyDescent="0.2">
      <c r="A43073" s="57" t="s">
        <v>88576</v>
      </c>
      <c r="B43073" s="57" t="s">
        <v>88577</v>
      </c>
    </row>
    <row r="43074" spans="1:2" x14ac:dyDescent="0.2">
      <c r="A43074" s="57" t="s">
        <v>88578</v>
      </c>
      <c r="B43074" s="57" t="s">
        <v>88579</v>
      </c>
    </row>
    <row r="43075" spans="1:2" x14ac:dyDescent="0.2">
      <c r="A43075" s="57" t="s">
        <v>88580</v>
      </c>
      <c r="B43075" s="57" t="s">
        <v>88581</v>
      </c>
    </row>
    <row r="43076" spans="1:2" x14ac:dyDescent="0.2">
      <c r="A43076" s="57" t="s">
        <v>88582</v>
      </c>
      <c r="B43076" s="57" t="s">
        <v>88583</v>
      </c>
    </row>
    <row r="43077" spans="1:2" x14ac:dyDescent="0.2">
      <c r="A43077" s="57" t="s">
        <v>88584</v>
      </c>
      <c r="B43077" s="57" t="s">
        <v>88585</v>
      </c>
    </row>
    <row r="43078" spans="1:2" x14ac:dyDescent="0.2">
      <c r="A43078" s="57" t="s">
        <v>88586</v>
      </c>
      <c r="B43078" s="57" t="s">
        <v>88587</v>
      </c>
    </row>
    <row r="43079" spans="1:2" x14ac:dyDescent="0.2">
      <c r="A43079" s="57" t="s">
        <v>88588</v>
      </c>
      <c r="B43079" s="57" t="s">
        <v>88589</v>
      </c>
    </row>
    <row r="43080" spans="1:2" x14ac:dyDescent="0.2">
      <c r="A43080" s="57" t="s">
        <v>88590</v>
      </c>
      <c r="B43080" s="57" t="s">
        <v>88591</v>
      </c>
    </row>
    <row r="43081" spans="1:2" x14ac:dyDescent="0.2">
      <c r="A43081" s="57" t="s">
        <v>88592</v>
      </c>
      <c r="B43081" s="57" t="s">
        <v>88593</v>
      </c>
    </row>
    <row r="43082" spans="1:2" x14ac:dyDescent="0.2">
      <c r="A43082" s="57" t="s">
        <v>88594</v>
      </c>
      <c r="B43082" s="57" t="s">
        <v>88595</v>
      </c>
    </row>
    <row r="43083" spans="1:2" x14ac:dyDescent="0.2">
      <c r="A43083" s="57" t="s">
        <v>88596</v>
      </c>
      <c r="B43083" s="57" t="s">
        <v>88597</v>
      </c>
    </row>
    <row r="43084" spans="1:2" x14ac:dyDescent="0.2">
      <c r="A43084" s="57" t="s">
        <v>88598</v>
      </c>
      <c r="B43084" s="57" t="s">
        <v>88599</v>
      </c>
    </row>
    <row r="43085" spans="1:2" x14ac:dyDescent="0.2">
      <c r="A43085" s="57" t="s">
        <v>88600</v>
      </c>
      <c r="B43085" s="57" t="s">
        <v>88601</v>
      </c>
    </row>
    <row r="43086" spans="1:2" x14ac:dyDescent="0.2">
      <c r="A43086" s="57" t="s">
        <v>88602</v>
      </c>
      <c r="B43086" s="57" t="s">
        <v>88603</v>
      </c>
    </row>
    <row r="43087" spans="1:2" x14ac:dyDescent="0.2">
      <c r="A43087" s="57" t="s">
        <v>88604</v>
      </c>
      <c r="B43087" s="57" t="s">
        <v>88605</v>
      </c>
    </row>
    <row r="43088" spans="1:2" x14ac:dyDescent="0.2">
      <c r="A43088" s="57" t="s">
        <v>88606</v>
      </c>
      <c r="B43088" s="57" t="s">
        <v>88607</v>
      </c>
    </row>
    <row r="43089" spans="1:2" x14ac:dyDescent="0.2">
      <c r="A43089" s="57" t="s">
        <v>88608</v>
      </c>
      <c r="B43089" s="57" t="s">
        <v>88609</v>
      </c>
    </row>
    <row r="43090" spans="1:2" x14ac:dyDescent="0.2">
      <c r="A43090" s="57" t="s">
        <v>88610</v>
      </c>
      <c r="B43090" s="57" t="s">
        <v>88611</v>
      </c>
    </row>
    <row r="43091" spans="1:2" x14ac:dyDescent="0.2">
      <c r="A43091" s="57" t="s">
        <v>88612</v>
      </c>
      <c r="B43091" s="57" t="s">
        <v>88613</v>
      </c>
    </row>
    <row r="43092" spans="1:2" x14ac:dyDescent="0.2">
      <c r="A43092" s="57" t="s">
        <v>88614</v>
      </c>
      <c r="B43092" s="57" t="s">
        <v>88615</v>
      </c>
    </row>
    <row r="43093" spans="1:2" x14ac:dyDescent="0.2">
      <c r="A43093" s="57" t="s">
        <v>88616</v>
      </c>
      <c r="B43093" s="57" t="s">
        <v>88617</v>
      </c>
    </row>
    <row r="43094" spans="1:2" x14ac:dyDescent="0.2">
      <c r="A43094" s="57" t="s">
        <v>88618</v>
      </c>
      <c r="B43094" s="57" t="s">
        <v>88619</v>
      </c>
    </row>
    <row r="43095" spans="1:2" x14ac:dyDescent="0.2">
      <c r="A43095" s="57" t="s">
        <v>88620</v>
      </c>
      <c r="B43095" s="57" t="s">
        <v>88621</v>
      </c>
    </row>
    <row r="43096" spans="1:2" x14ac:dyDescent="0.2">
      <c r="A43096" s="57" t="s">
        <v>88622</v>
      </c>
      <c r="B43096" s="57" t="s">
        <v>88623</v>
      </c>
    </row>
    <row r="43097" spans="1:2" x14ac:dyDescent="0.2">
      <c r="A43097" s="57" t="s">
        <v>88624</v>
      </c>
      <c r="B43097" s="57" t="s">
        <v>88625</v>
      </c>
    </row>
    <row r="43098" spans="1:2" x14ac:dyDescent="0.2">
      <c r="A43098" s="57" t="s">
        <v>88626</v>
      </c>
      <c r="B43098" s="57" t="s">
        <v>88627</v>
      </c>
    </row>
    <row r="43099" spans="1:2" x14ac:dyDescent="0.2">
      <c r="A43099" s="57" t="s">
        <v>88628</v>
      </c>
      <c r="B43099" s="57" t="s">
        <v>88629</v>
      </c>
    </row>
    <row r="43100" spans="1:2" x14ac:dyDescent="0.2">
      <c r="A43100" s="57" t="s">
        <v>88630</v>
      </c>
      <c r="B43100" s="57" t="s">
        <v>88631</v>
      </c>
    </row>
    <row r="43101" spans="1:2" x14ac:dyDescent="0.2">
      <c r="A43101" s="57" t="s">
        <v>88632</v>
      </c>
      <c r="B43101" s="57" t="s">
        <v>88633</v>
      </c>
    </row>
    <row r="43102" spans="1:2" x14ac:dyDescent="0.2">
      <c r="A43102" s="57" t="s">
        <v>88634</v>
      </c>
      <c r="B43102" s="57" t="s">
        <v>88635</v>
      </c>
    </row>
    <row r="43103" spans="1:2" x14ac:dyDescent="0.2">
      <c r="A43103" s="57" t="s">
        <v>88636</v>
      </c>
      <c r="B43103" s="57" t="s">
        <v>88637</v>
      </c>
    </row>
    <row r="43104" spans="1:2" x14ac:dyDescent="0.2">
      <c r="A43104" s="57" t="s">
        <v>88638</v>
      </c>
      <c r="B43104" s="57" t="s">
        <v>88639</v>
      </c>
    </row>
    <row r="43105" spans="1:2" x14ac:dyDescent="0.2">
      <c r="A43105" s="57" t="s">
        <v>88640</v>
      </c>
      <c r="B43105" s="57" t="s">
        <v>88641</v>
      </c>
    </row>
    <row r="43106" spans="1:2" x14ac:dyDescent="0.2">
      <c r="A43106" s="57" t="s">
        <v>88642</v>
      </c>
      <c r="B43106" s="57" t="s">
        <v>88643</v>
      </c>
    </row>
    <row r="43107" spans="1:2" x14ac:dyDescent="0.2">
      <c r="A43107" s="57" t="s">
        <v>88644</v>
      </c>
      <c r="B43107" s="57" t="s">
        <v>88645</v>
      </c>
    </row>
    <row r="43108" spans="1:2" x14ac:dyDescent="0.2">
      <c r="A43108" s="57" t="s">
        <v>88646</v>
      </c>
      <c r="B43108" s="57" t="s">
        <v>88647</v>
      </c>
    </row>
    <row r="43109" spans="1:2" x14ac:dyDescent="0.2">
      <c r="A43109" s="57" t="s">
        <v>88648</v>
      </c>
      <c r="B43109" s="57" t="s">
        <v>88649</v>
      </c>
    </row>
    <row r="43110" spans="1:2" x14ac:dyDescent="0.2">
      <c r="A43110" s="57" t="s">
        <v>88650</v>
      </c>
      <c r="B43110" s="57" t="s">
        <v>88651</v>
      </c>
    </row>
    <row r="43111" spans="1:2" x14ac:dyDescent="0.2">
      <c r="A43111" s="57" t="s">
        <v>88652</v>
      </c>
      <c r="B43111" s="57" t="s">
        <v>88653</v>
      </c>
    </row>
    <row r="43112" spans="1:2" x14ac:dyDescent="0.2">
      <c r="A43112" s="57" t="s">
        <v>88654</v>
      </c>
      <c r="B43112" s="57" t="s">
        <v>88655</v>
      </c>
    </row>
    <row r="43113" spans="1:2" x14ac:dyDescent="0.2">
      <c r="A43113" s="57" t="s">
        <v>88656</v>
      </c>
      <c r="B43113" s="57" t="s">
        <v>88657</v>
      </c>
    </row>
    <row r="43114" spans="1:2" x14ac:dyDescent="0.2">
      <c r="A43114" s="57" t="s">
        <v>88658</v>
      </c>
      <c r="B43114" s="57" t="s">
        <v>88659</v>
      </c>
    </row>
    <row r="43115" spans="1:2" x14ac:dyDescent="0.2">
      <c r="A43115" s="57" t="s">
        <v>88660</v>
      </c>
      <c r="B43115" s="57" t="s">
        <v>88661</v>
      </c>
    </row>
    <row r="43116" spans="1:2" x14ac:dyDescent="0.2">
      <c r="A43116" s="57" t="s">
        <v>88662</v>
      </c>
      <c r="B43116" s="57" t="s">
        <v>88663</v>
      </c>
    </row>
    <row r="43117" spans="1:2" x14ac:dyDescent="0.2">
      <c r="A43117" s="57" t="s">
        <v>88664</v>
      </c>
      <c r="B43117" s="57" t="s">
        <v>88665</v>
      </c>
    </row>
    <row r="43118" spans="1:2" x14ac:dyDescent="0.2">
      <c r="A43118" s="57" t="s">
        <v>88666</v>
      </c>
      <c r="B43118" s="57" t="s">
        <v>88667</v>
      </c>
    </row>
    <row r="43119" spans="1:2" x14ac:dyDescent="0.2">
      <c r="A43119" s="57" t="s">
        <v>88668</v>
      </c>
      <c r="B43119" s="57" t="s">
        <v>88669</v>
      </c>
    </row>
    <row r="43120" spans="1:2" x14ac:dyDescent="0.2">
      <c r="A43120" s="57" t="s">
        <v>88670</v>
      </c>
      <c r="B43120" s="57" t="s">
        <v>88671</v>
      </c>
    </row>
    <row r="43121" spans="1:2" x14ac:dyDescent="0.2">
      <c r="A43121" s="57" t="s">
        <v>88672</v>
      </c>
      <c r="B43121" s="57" t="s">
        <v>88673</v>
      </c>
    </row>
    <row r="43122" spans="1:2" x14ac:dyDescent="0.2">
      <c r="A43122" s="57" t="s">
        <v>88674</v>
      </c>
      <c r="B43122" s="57" t="s">
        <v>88675</v>
      </c>
    </row>
    <row r="43123" spans="1:2" x14ac:dyDescent="0.2">
      <c r="A43123" s="57" t="s">
        <v>88676</v>
      </c>
      <c r="B43123" s="57" t="s">
        <v>88677</v>
      </c>
    </row>
    <row r="43124" spans="1:2" x14ac:dyDescent="0.2">
      <c r="A43124" s="57" t="s">
        <v>88678</v>
      </c>
      <c r="B43124" s="57" t="s">
        <v>88679</v>
      </c>
    </row>
    <row r="43125" spans="1:2" x14ac:dyDescent="0.2">
      <c r="A43125" s="57" t="s">
        <v>88680</v>
      </c>
      <c r="B43125" s="57" t="s">
        <v>88681</v>
      </c>
    </row>
    <row r="43126" spans="1:2" x14ac:dyDescent="0.2">
      <c r="A43126" s="57" t="s">
        <v>88682</v>
      </c>
      <c r="B43126" s="57" t="s">
        <v>88683</v>
      </c>
    </row>
    <row r="43127" spans="1:2" x14ac:dyDescent="0.2">
      <c r="A43127" s="57" t="s">
        <v>88684</v>
      </c>
      <c r="B43127" s="57" t="s">
        <v>88685</v>
      </c>
    </row>
    <row r="43128" spans="1:2" x14ac:dyDescent="0.2">
      <c r="A43128" s="57" t="s">
        <v>88686</v>
      </c>
      <c r="B43128" s="57" t="s">
        <v>88687</v>
      </c>
    </row>
    <row r="43129" spans="1:2" x14ac:dyDescent="0.2">
      <c r="A43129" s="57" t="s">
        <v>88688</v>
      </c>
      <c r="B43129" s="57" t="s">
        <v>88689</v>
      </c>
    </row>
    <row r="43130" spans="1:2" x14ac:dyDescent="0.2">
      <c r="A43130" s="57" t="s">
        <v>88690</v>
      </c>
      <c r="B43130" s="57" t="s">
        <v>81277</v>
      </c>
    </row>
    <row r="43131" spans="1:2" x14ac:dyDescent="0.2">
      <c r="A43131" s="57" t="s">
        <v>88691</v>
      </c>
      <c r="B43131" s="57" t="s">
        <v>88692</v>
      </c>
    </row>
    <row r="43132" spans="1:2" x14ac:dyDescent="0.2">
      <c r="A43132" s="57" t="s">
        <v>88693</v>
      </c>
      <c r="B43132" s="57" t="s">
        <v>88694</v>
      </c>
    </row>
    <row r="43133" spans="1:2" x14ac:dyDescent="0.2">
      <c r="A43133" s="57" t="s">
        <v>88695</v>
      </c>
      <c r="B43133" s="57" t="s">
        <v>88696</v>
      </c>
    </row>
    <row r="43134" spans="1:2" x14ac:dyDescent="0.2">
      <c r="A43134" s="57" t="s">
        <v>88697</v>
      </c>
      <c r="B43134" s="57" t="s">
        <v>88698</v>
      </c>
    </row>
    <row r="43135" spans="1:2" x14ac:dyDescent="0.2">
      <c r="A43135" s="57" t="s">
        <v>88699</v>
      </c>
      <c r="B43135" s="57" t="s">
        <v>88700</v>
      </c>
    </row>
    <row r="43136" spans="1:2" x14ac:dyDescent="0.2">
      <c r="A43136" s="57" t="s">
        <v>88701</v>
      </c>
      <c r="B43136" s="57" t="s">
        <v>88702</v>
      </c>
    </row>
    <row r="43137" spans="1:2" x14ac:dyDescent="0.2">
      <c r="A43137" s="57" t="s">
        <v>88703</v>
      </c>
      <c r="B43137" s="57" t="s">
        <v>88704</v>
      </c>
    </row>
    <row r="43138" spans="1:2" x14ac:dyDescent="0.2">
      <c r="A43138" s="57" t="s">
        <v>88705</v>
      </c>
      <c r="B43138" s="57" t="s">
        <v>88706</v>
      </c>
    </row>
    <row r="43139" spans="1:2" x14ac:dyDescent="0.2">
      <c r="A43139" s="57" t="s">
        <v>88707</v>
      </c>
      <c r="B43139" s="57" t="s">
        <v>88708</v>
      </c>
    </row>
    <row r="43140" spans="1:2" x14ac:dyDescent="0.2">
      <c r="A43140" s="57" t="s">
        <v>88709</v>
      </c>
      <c r="B43140" s="57" t="s">
        <v>88710</v>
      </c>
    </row>
    <row r="43141" spans="1:2" x14ac:dyDescent="0.2">
      <c r="A43141" s="57" t="s">
        <v>88711</v>
      </c>
      <c r="B43141" s="57" t="s">
        <v>88712</v>
      </c>
    </row>
    <row r="43142" spans="1:2" x14ac:dyDescent="0.2">
      <c r="A43142" s="57" t="s">
        <v>88713</v>
      </c>
      <c r="B43142" s="57" t="s">
        <v>88714</v>
      </c>
    </row>
    <row r="43143" spans="1:2" x14ac:dyDescent="0.2">
      <c r="A43143" s="57" t="s">
        <v>88715</v>
      </c>
      <c r="B43143" s="57" t="s">
        <v>88716</v>
      </c>
    </row>
    <row r="43144" spans="1:2" x14ac:dyDescent="0.2">
      <c r="A43144" s="57" t="s">
        <v>88717</v>
      </c>
      <c r="B43144" s="57" t="s">
        <v>88718</v>
      </c>
    </row>
    <row r="43145" spans="1:2" x14ac:dyDescent="0.2">
      <c r="A43145" s="57" t="s">
        <v>88719</v>
      </c>
      <c r="B43145" s="57" t="s">
        <v>88720</v>
      </c>
    </row>
    <row r="43146" spans="1:2" x14ac:dyDescent="0.2">
      <c r="A43146" s="57" t="s">
        <v>88721</v>
      </c>
      <c r="B43146" s="57" t="s">
        <v>88722</v>
      </c>
    </row>
    <row r="43147" spans="1:2" x14ac:dyDescent="0.2">
      <c r="A43147" s="57" t="s">
        <v>88723</v>
      </c>
      <c r="B43147" s="57" t="s">
        <v>88724</v>
      </c>
    </row>
    <row r="43148" spans="1:2" x14ac:dyDescent="0.2">
      <c r="A43148" s="57" t="s">
        <v>88725</v>
      </c>
      <c r="B43148" s="57" t="s">
        <v>88726</v>
      </c>
    </row>
    <row r="43149" spans="1:2" x14ac:dyDescent="0.2">
      <c r="A43149" s="57" t="s">
        <v>88727</v>
      </c>
      <c r="B43149" s="57" t="s">
        <v>88728</v>
      </c>
    </row>
    <row r="43150" spans="1:2" x14ac:dyDescent="0.2">
      <c r="A43150" s="57" t="s">
        <v>88729</v>
      </c>
      <c r="B43150" s="57" t="s">
        <v>88730</v>
      </c>
    </row>
    <row r="43151" spans="1:2" x14ac:dyDescent="0.2">
      <c r="A43151" s="57" t="s">
        <v>88731</v>
      </c>
      <c r="B43151" s="57" t="s">
        <v>88732</v>
      </c>
    </row>
    <row r="43152" spans="1:2" x14ac:dyDescent="0.2">
      <c r="A43152" s="57" t="s">
        <v>88733</v>
      </c>
      <c r="B43152" s="57" t="s">
        <v>88734</v>
      </c>
    </row>
    <row r="43153" spans="1:2" x14ac:dyDescent="0.2">
      <c r="A43153" s="57" t="s">
        <v>88735</v>
      </c>
      <c r="B43153" s="57" t="s">
        <v>88736</v>
      </c>
    </row>
    <row r="43154" spans="1:2" x14ac:dyDescent="0.2">
      <c r="A43154" s="57" t="s">
        <v>88737</v>
      </c>
      <c r="B43154" s="57" t="s">
        <v>88738</v>
      </c>
    </row>
    <row r="43155" spans="1:2" x14ac:dyDescent="0.2">
      <c r="A43155" s="57" t="s">
        <v>88739</v>
      </c>
      <c r="B43155" s="57" t="s">
        <v>88740</v>
      </c>
    </row>
    <row r="43156" spans="1:2" x14ac:dyDescent="0.2">
      <c r="A43156" s="57" t="s">
        <v>88741</v>
      </c>
      <c r="B43156" s="57" t="s">
        <v>88742</v>
      </c>
    </row>
    <row r="43157" spans="1:2" x14ac:dyDescent="0.2">
      <c r="A43157" s="57" t="s">
        <v>88743</v>
      </c>
      <c r="B43157" s="57" t="s">
        <v>88744</v>
      </c>
    </row>
    <row r="43158" spans="1:2" x14ac:dyDescent="0.2">
      <c r="A43158" s="57" t="s">
        <v>88745</v>
      </c>
      <c r="B43158" s="57" t="s">
        <v>88746</v>
      </c>
    </row>
    <row r="43159" spans="1:2" x14ac:dyDescent="0.2">
      <c r="A43159" s="57" t="s">
        <v>88747</v>
      </c>
      <c r="B43159" s="57" t="s">
        <v>88748</v>
      </c>
    </row>
    <row r="43160" spans="1:2" x14ac:dyDescent="0.2">
      <c r="A43160" s="57" t="s">
        <v>88749</v>
      </c>
      <c r="B43160" s="57" t="s">
        <v>88750</v>
      </c>
    </row>
    <row r="43161" spans="1:2" x14ac:dyDescent="0.2">
      <c r="A43161" s="57" t="s">
        <v>88751</v>
      </c>
      <c r="B43161" s="57" t="s">
        <v>88752</v>
      </c>
    </row>
    <row r="43162" spans="1:2" x14ac:dyDescent="0.2">
      <c r="A43162" s="57" t="s">
        <v>88753</v>
      </c>
      <c r="B43162" s="57" t="s">
        <v>88754</v>
      </c>
    </row>
    <row r="43163" spans="1:2" x14ac:dyDescent="0.2">
      <c r="A43163" s="57" t="s">
        <v>88755</v>
      </c>
      <c r="B43163" s="57" t="s">
        <v>88756</v>
      </c>
    </row>
    <row r="43164" spans="1:2" x14ac:dyDescent="0.2">
      <c r="A43164" s="57" t="s">
        <v>88757</v>
      </c>
      <c r="B43164" s="57" t="s">
        <v>88758</v>
      </c>
    </row>
    <row r="43165" spans="1:2" x14ac:dyDescent="0.2">
      <c r="A43165" s="57" t="s">
        <v>88759</v>
      </c>
      <c r="B43165" s="57" t="s">
        <v>88760</v>
      </c>
    </row>
    <row r="43166" spans="1:2" x14ac:dyDescent="0.2">
      <c r="A43166" s="57" t="s">
        <v>88761</v>
      </c>
      <c r="B43166" s="57" t="s">
        <v>88762</v>
      </c>
    </row>
    <row r="43167" spans="1:2" x14ac:dyDescent="0.2">
      <c r="A43167" s="57" t="s">
        <v>88763</v>
      </c>
      <c r="B43167" s="57" t="s">
        <v>88764</v>
      </c>
    </row>
    <row r="43168" spans="1:2" x14ac:dyDescent="0.2">
      <c r="A43168" s="57" t="s">
        <v>88765</v>
      </c>
      <c r="B43168" s="57" t="s">
        <v>88766</v>
      </c>
    </row>
    <row r="43169" spans="1:2" x14ac:dyDescent="0.2">
      <c r="A43169" s="57" t="s">
        <v>88767</v>
      </c>
      <c r="B43169" s="57" t="s">
        <v>88768</v>
      </c>
    </row>
    <row r="43170" spans="1:2" x14ac:dyDescent="0.2">
      <c r="A43170" s="57" t="s">
        <v>88769</v>
      </c>
      <c r="B43170" s="57" t="s">
        <v>88770</v>
      </c>
    </row>
    <row r="43171" spans="1:2" x14ac:dyDescent="0.2">
      <c r="A43171" s="57" t="s">
        <v>88771</v>
      </c>
      <c r="B43171" s="57" t="s">
        <v>88772</v>
      </c>
    </row>
    <row r="43172" spans="1:2" x14ac:dyDescent="0.2">
      <c r="A43172" s="57" t="s">
        <v>88773</v>
      </c>
      <c r="B43172" s="57" t="s">
        <v>88774</v>
      </c>
    </row>
    <row r="43173" spans="1:2" x14ac:dyDescent="0.2">
      <c r="A43173" s="57" t="s">
        <v>88775</v>
      </c>
      <c r="B43173" s="57" t="s">
        <v>88776</v>
      </c>
    </row>
    <row r="43174" spans="1:2" x14ac:dyDescent="0.2">
      <c r="A43174" s="57" t="s">
        <v>88777</v>
      </c>
      <c r="B43174" s="57" t="s">
        <v>88778</v>
      </c>
    </row>
    <row r="43175" spans="1:2" x14ac:dyDescent="0.2">
      <c r="A43175" s="57" t="s">
        <v>88779</v>
      </c>
      <c r="B43175" s="57" t="s">
        <v>88780</v>
      </c>
    </row>
    <row r="43176" spans="1:2" x14ac:dyDescent="0.2">
      <c r="A43176" s="57" t="s">
        <v>88781</v>
      </c>
      <c r="B43176" s="57" t="s">
        <v>88782</v>
      </c>
    </row>
    <row r="43177" spans="1:2" x14ac:dyDescent="0.2">
      <c r="A43177" s="57" t="s">
        <v>88783</v>
      </c>
      <c r="B43177" s="57" t="s">
        <v>88784</v>
      </c>
    </row>
    <row r="43178" spans="1:2" x14ac:dyDescent="0.2">
      <c r="A43178" s="57" t="s">
        <v>88785</v>
      </c>
      <c r="B43178" s="57" t="s">
        <v>88786</v>
      </c>
    </row>
    <row r="43179" spans="1:2" x14ac:dyDescent="0.2">
      <c r="A43179" s="57" t="s">
        <v>88787</v>
      </c>
      <c r="B43179" s="57" t="s">
        <v>88788</v>
      </c>
    </row>
    <row r="43180" spans="1:2" x14ac:dyDescent="0.2">
      <c r="A43180" s="57" t="s">
        <v>88789</v>
      </c>
      <c r="B43180" s="57" t="s">
        <v>88790</v>
      </c>
    </row>
    <row r="43181" spans="1:2" x14ac:dyDescent="0.2">
      <c r="A43181" s="57" t="s">
        <v>88791</v>
      </c>
      <c r="B43181" s="57" t="s">
        <v>88792</v>
      </c>
    </row>
    <row r="43182" spans="1:2" x14ac:dyDescent="0.2">
      <c r="A43182" s="57" t="s">
        <v>88793</v>
      </c>
      <c r="B43182" s="57" t="s">
        <v>88794</v>
      </c>
    </row>
    <row r="43183" spans="1:2" x14ac:dyDescent="0.2">
      <c r="A43183" s="57" t="s">
        <v>88795</v>
      </c>
      <c r="B43183" s="57" t="s">
        <v>88796</v>
      </c>
    </row>
    <row r="43184" spans="1:2" x14ac:dyDescent="0.2">
      <c r="A43184" s="57" t="s">
        <v>88797</v>
      </c>
      <c r="B43184" s="57" t="s">
        <v>88798</v>
      </c>
    </row>
    <row r="43185" spans="1:2" x14ac:dyDescent="0.2">
      <c r="A43185" s="57" t="s">
        <v>88799</v>
      </c>
      <c r="B43185" s="57" t="s">
        <v>88800</v>
      </c>
    </row>
    <row r="43186" spans="1:2" x14ac:dyDescent="0.2">
      <c r="A43186" s="57" t="s">
        <v>88801</v>
      </c>
      <c r="B43186" s="57" t="s">
        <v>88802</v>
      </c>
    </row>
    <row r="43187" spans="1:2" x14ac:dyDescent="0.2">
      <c r="A43187" s="57" t="s">
        <v>88803</v>
      </c>
      <c r="B43187" s="57" t="s">
        <v>88804</v>
      </c>
    </row>
    <row r="43188" spans="1:2" x14ac:dyDescent="0.2">
      <c r="A43188" s="57" t="s">
        <v>88805</v>
      </c>
      <c r="B43188" s="57" t="s">
        <v>88806</v>
      </c>
    </row>
    <row r="43189" spans="1:2" x14ac:dyDescent="0.2">
      <c r="A43189" s="57" t="s">
        <v>88807</v>
      </c>
      <c r="B43189" s="57" t="s">
        <v>88808</v>
      </c>
    </row>
    <row r="43190" spans="1:2" x14ac:dyDescent="0.2">
      <c r="A43190" s="57" t="s">
        <v>88809</v>
      </c>
      <c r="B43190" s="57" t="s">
        <v>88810</v>
      </c>
    </row>
    <row r="43191" spans="1:2" x14ac:dyDescent="0.2">
      <c r="A43191" s="57" t="s">
        <v>88811</v>
      </c>
      <c r="B43191" s="57" t="s">
        <v>88812</v>
      </c>
    </row>
    <row r="43192" spans="1:2" x14ac:dyDescent="0.2">
      <c r="A43192" s="57" t="s">
        <v>88813</v>
      </c>
      <c r="B43192" s="57" t="s">
        <v>88814</v>
      </c>
    </row>
    <row r="43193" spans="1:2" x14ac:dyDescent="0.2">
      <c r="A43193" s="57" t="s">
        <v>88815</v>
      </c>
      <c r="B43193" s="57" t="s">
        <v>88816</v>
      </c>
    </row>
    <row r="43194" spans="1:2" x14ac:dyDescent="0.2">
      <c r="A43194" s="57" t="s">
        <v>88817</v>
      </c>
      <c r="B43194" s="57" t="s">
        <v>88818</v>
      </c>
    </row>
    <row r="43195" spans="1:2" x14ac:dyDescent="0.2">
      <c r="A43195" s="57" t="s">
        <v>88819</v>
      </c>
      <c r="B43195" s="57" t="s">
        <v>88820</v>
      </c>
    </row>
    <row r="43196" spans="1:2" x14ac:dyDescent="0.2">
      <c r="A43196" s="57" t="s">
        <v>88821</v>
      </c>
      <c r="B43196" s="57" t="s">
        <v>88822</v>
      </c>
    </row>
    <row r="43197" spans="1:2" x14ac:dyDescent="0.2">
      <c r="A43197" s="57" t="s">
        <v>88823</v>
      </c>
      <c r="B43197" s="57" t="s">
        <v>88824</v>
      </c>
    </row>
    <row r="43198" spans="1:2" x14ac:dyDescent="0.2">
      <c r="A43198" s="57" t="s">
        <v>88825</v>
      </c>
      <c r="B43198" s="57" t="s">
        <v>88826</v>
      </c>
    </row>
    <row r="43199" spans="1:2" x14ac:dyDescent="0.2">
      <c r="A43199" s="57" t="s">
        <v>88827</v>
      </c>
      <c r="B43199" s="57" t="s">
        <v>88828</v>
      </c>
    </row>
    <row r="43200" spans="1:2" x14ac:dyDescent="0.2">
      <c r="A43200" s="57" t="s">
        <v>88829</v>
      </c>
      <c r="B43200" s="57" t="s">
        <v>88830</v>
      </c>
    </row>
    <row r="43201" spans="1:2" x14ac:dyDescent="0.2">
      <c r="A43201" s="57" t="s">
        <v>88831</v>
      </c>
      <c r="B43201" s="57" t="s">
        <v>88832</v>
      </c>
    </row>
    <row r="43202" spans="1:2" x14ac:dyDescent="0.2">
      <c r="A43202" s="57" t="s">
        <v>88833</v>
      </c>
      <c r="B43202" s="57" t="s">
        <v>88834</v>
      </c>
    </row>
    <row r="43203" spans="1:2" x14ac:dyDescent="0.2">
      <c r="A43203" s="57" t="s">
        <v>88835</v>
      </c>
      <c r="B43203" s="57" t="s">
        <v>88836</v>
      </c>
    </row>
    <row r="43204" spans="1:2" x14ac:dyDescent="0.2">
      <c r="A43204" s="57" t="s">
        <v>88837</v>
      </c>
      <c r="B43204" s="57" t="s">
        <v>88838</v>
      </c>
    </row>
    <row r="43205" spans="1:2" x14ac:dyDescent="0.2">
      <c r="A43205" s="57" t="s">
        <v>88839</v>
      </c>
      <c r="B43205" s="57" t="s">
        <v>88840</v>
      </c>
    </row>
    <row r="43206" spans="1:2" x14ac:dyDescent="0.2">
      <c r="A43206" s="57" t="s">
        <v>88841</v>
      </c>
      <c r="B43206" s="57" t="s">
        <v>88842</v>
      </c>
    </row>
    <row r="43207" spans="1:2" x14ac:dyDescent="0.2">
      <c r="A43207" s="57" t="s">
        <v>88843</v>
      </c>
      <c r="B43207" s="57" t="s">
        <v>88844</v>
      </c>
    </row>
    <row r="43208" spans="1:2" x14ac:dyDescent="0.2">
      <c r="A43208" s="57" t="s">
        <v>88845</v>
      </c>
      <c r="B43208" s="57" t="s">
        <v>88846</v>
      </c>
    </row>
    <row r="43209" spans="1:2" x14ac:dyDescent="0.2">
      <c r="A43209" s="57" t="s">
        <v>88847</v>
      </c>
      <c r="B43209" s="57" t="s">
        <v>88848</v>
      </c>
    </row>
    <row r="43210" spans="1:2" x14ac:dyDescent="0.2">
      <c r="A43210" s="57" t="s">
        <v>88849</v>
      </c>
      <c r="B43210" s="57" t="s">
        <v>88850</v>
      </c>
    </row>
    <row r="43211" spans="1:2" x14ac:dyDescent="0.2">
      <c r="A43211" s="57" t="s">
        <v>88851</v>
      </c>
      <c r="B43211" s="57" t="s">
        <v>88852</v>
      </c>
    </row>
    <row r="43212" spans="1:2" x14ac:dyDescent="0.2">
      <c r="A43212" s="57" t="s">
        <v>88853</v>
      </c>
      <c r="B43212" s="57" t="s">
        <v>88854</v>
      </c>
    </row>
    <row r="43213" spans="1:2" x14ac:dyDescent="0.2">
      <c r="A43213" s="57" t="s">
        <v>88855</v>
      </c>
      <c r="B43213" s="57" t="s">
        <v>88856</v>
      </c>
    </row>
    <row r="43214" spans="1:2" x14ac:dyDescent="0.2">
      <c r="A43214" s="57" t="s">
        <v>88857</v>
      </c>
      <c r="B43214" s="57" t="s">
        <v>88858</v>
      </c>
    </row>
    <row r="43215" spans="1:2" x14ac:dyDescent="0.2">
      <c r="A43215" s="57" t="s">
        <v>88859</v>
      </c>
      <c r="B43215" s="57" t="s">
        <v>88860</v>
      </c>
    </row>
    <row r="43216" spans="1:2" x14ac:dyDescent="0.2">
      <c r="A43216" s="57" t="s">
        <v>88861</v>
      </c>
      <c r="B43216" s="57" t="s">
        <v>88862</v>
      </c>
    </row>
    <row r="43217" spans="1:2" x14ac:dyDescent="0.2">
      <c r="A43217" s="57" t="s">
        <v>88863</v>
      </c>
      <c r="B43217" s="57" t="s">
        <v>88864</v>
      </c>
    </row>
    <row r="43218" spans="1:2" x14ac:dyDescent="0.2">
      <c r="A43218" s="57" t="s">
        <v>88865</v>
      </c>
      <c r="B43218" s="57" t="s">
        <v>88866</v>
      </c>
    </row>
    <row r="43219" spans="1:2" x14ac:dyDescent="0.2">
      <c r="A43219" s="57" t="s">
        <v>88867</v>
      </c>
      <c r="B43219" s="57" t="s">
        <v>88868</v>
      </c>
    </row>
    <row r="43220" spans="1:2" x14ac:dyDescent="0.2">
      <c r="A43220" s="57" t="s">
        <v>88869</v>
      </c>
      <c r="B43220" s="57" t="s">
        <v>88870</v>
      </c>
    </row>
    <row r="43221" spans="1:2" x14ac:dyDescent="0.2">
      <c r="A43221" s="57" t="s">
        <v>88871</v>
      </c>
      <c r="B43221" s="57" t="s">
        <v>88872</v>
      </c>
    </row>
    <row r="43222" spans="1:2" x14ac:dyDescent="0.2">
      <c r="A43222" s="57" t="s">
        <v>88873</v>
      </c>
      <c r="B43222" s="57" t="s">
        <v>88874</v>
      </c>
    </row>
    <row r="43223" spans="1:2" x14ac:dyDescent="0.2">
      <c r="A43223" s="57" t="s">
        <v>88875</v>
      </c>
      <c r="B43223" s="57" t="s">
        <v>88876</v>
      </c>
    </row>
    <row r="43224" spans="1:2" x14ac:dyDescent="0.2">
      <c r="A43224" s="57" t="s">
        <v>88877</v>
      </c>
      <c r="B43224" s="57" t="s">
        <v>88878</v>
      </c>
    </row>
    <row r="43225" spans="1:2" x14ac:dyDescent="0.2">
      <c r="A43225" s="57" t="s">
        <v>88879</v>
      </c>
      <c r="B43225" s="57" t="s">
        <v>88880</v>
      </c>
    </row>
    <row r="43226" spans="1:2" x14ac:dyDescent="0.2">
      <c r="A43226" s="57" t="s">
        <v>88881</v>
      </c>
      <c r="B43226" s="57" t="s">
        <v>88882</v>
      </c>
    </row>
    <row r="43227" spans="1:2" x14ac:dyDescent="0.2">
      <c r="A43227" s="57" t="s">
        <v>88883</v>
      </c>
      <c r="B43227" s="57" t="s">
        <v>88884</v>
      </c>
    </row>
    <row r="43228" spans="1:2" x14ac:dyDescent="0.2">
      <c r="A43228" s="57" t="s">
        <v>88885</v>
      </c>
      <c r="B43228" s="57" t="s">
        <v>88886</v>
      </c>
    </row>
    <row r="43229" spans="1:2" x14ac:dyDescent="0.2">
      <c r="A43229" s="57" t="s">
        <v>88887</v>
      </c>
      <c r="B43229" s="57" t="s">
        <v>88888</v>
      </c>
    </row>
    <row r="43230" spans="1:2" x14ac:dyDescent="0.2">
      <c r="A43230" s="57" t="s">
        <v>88889</v>
      </c>
      <c r="B43230" s="57" t="s">
        <v>88890</v>
      </c>
    </row>
    <row r="43231" spans="1:2" x14ac:dyDescent="0.2">
      <c r="A43231" s="57" t="s">
        <v>88891</v>
      </c>
      <c r="B43231" s="57" t="s">
        <v>88892</v>
      </c>
    </row>
    <row r="43232" spans="1:2" x14ac:dyDescent="0.2">
      <c r="A43232" s="57" t="s">
        <v>88893</v>
      </c>
      <c r="B43232" s="57" t="s">
        <v>88894</v>
      </c>
    </row>
    <row r="43233" spans="1:2" x14ac:dyDescent="0.2">
      <c r="A43233" s="57" t="s">
        <v>88895</v>
      </c>
      <c r="B43233" s="57" t="s">
        <v>88896</v>
      </c>
    </row>
    <row r="43234" spans="1:2" x14ac:dyDescent="0.2">
      <c r="A43234" s="57" t="s">
        <v>88897</v>
      </c>
      <c r="B43234" s="57" t="s">
        <v>88898</v>
      </c>
    </row>
    <row r="43235" spans="1:2" x14ac:dyDescent="0.2">
      <c r="A43235" s="57" t="s">
        <v>88899</v>
      </c>
      <c r="B43235" s="57" t="s">
        <v>88900</v>
      </c>
    </row>
    <row r="43236" spans="1:2" x14ac:dyDescent="0.2">
      <c r="A43236" s="57" t="s">
        <v>88901</v>
      </c>
      <c r="B43236" s="57" t="s">
        <v>88902</v>
      </c>
    </row>
    <row r="43237" spans="1:2" x14ac:dyDescent="0.2">
      <c r="A43237" s="57" t="s">
        <v>88903</v>
      </c>
      <c r="B43237" s="57" t="s">
        <v>88904</v>
      </c>
    </row>
    <row r="43238" spans="1:2" x14ac:dyDescent="0.2">
      <c r="A43238" s="57" t="s">
        <v>88905</v>
      </c>
      <c r="B43238" s="57" t="s">
        <v>88906</v>
      </c>
    </row>
    <row r="43239" spans="1:2" x14ac:dyDescent="0.2">
      <c r="A43239" s="57" t="s">
        <v>88907</v>
      </c>
      <c r="B43239" s="57" t="s">
        <v>88908</v>
      </c>
    </row>
    <row r="43240" spans="1:2" x14ac:dyDescent="0.2">
      <c r="A43240" s="57" t="s">
        <v>88909</v>
      </c>
      <c r="B43240" s="57" t="s">
        <v>88910</v>
      </c>
    </row>
    <row r="43241" spans="1:2" x14ac:dyDescent="0.2">
      <c r="A43241" s="57" t="s">
        <v>88911</v>
      </c>
      <c r="B43241" s="57" t="s">
        <v>88912</v>
      </c>
    </row>
    <row r="43242" spans="1:2" x14ac:dyDescent="0.2">
      <c r="A43242" s="57" t="s">
        <v>88913</v>
      </c>
      <c r="B43242" s="57" t="s">
        <v>88914</v>
      </c>
    </row>
    <row r="43243" spans="1:2" x14ac:dyDescent="0.2">
      <c r="A43243" s="57" t="s">
        <v>88915</v>
      </c>
      <c r="B43243" s="57" t="s">
        <v>88916</v>
      </c>
    </row>
    <row r="43244" spans="1:2" x14ac:dyDescent="0.2">
      <c r="A43244" s="57" t="s">
        <v>88917</v>
      </c>
      <c r="B43244" s="57" t="s">
        <v>88918</v>
      </c>
    </row>
    <row r="43245" spans="1:2" x14ac:dyDescent="0.2">
      <c r="A43245" s="57" t="s">
        <v>88919</v>
      </c>
      <c r="B43245" s="57" t="s">
        <v>88920</v>
      </c>
    </row>
    <row r="43246" spans="1:2" x14ac:dyDescent="0.2">
      <c r="A43246" s="57" t="s">
        <v>88921</v>
      </c>
      <c r="B43246" s="57" t="s">
        <v>88922</v>
      </c>
    </row>
    <row r="43247" spans="1:2" x14ac:dyDescent="0.2">
      <c r="A43247" s="57" t="s">
        <v>88923</v>
      </c>
      <c r="B43247" s="57" t="s">
        <v>88924</v>
      </c>
    </row>
    <row r="43248" spans="1:2" x14ac:dyDescent="0.2">
      <c r="A43248" s="57" t="s">
        <v>88925</v>
      </c>
      <c r="B43248" s="57" t="s">
        <v>88926</v>
      </c>
    </row>
    <row r="43249" spans="1:2" x14ac:dyDescent="0.2">
      <c r="A43249" s="57" t="s">
        <v>88927</v>
      </c>
      <c r="B43249" s="57" t="s">
        <v>88928</v>
      </c>
    </row>
    <row r="43250" spans="1:2" x14ac:dyDescent="0.2">
      <c r="A43250" s="57" t="s">
        <v>88929</v>
      </c>
      <c r="B43250" s="57" t="s">
        <v>88930</v>
      </c>
    </row>
    <row r="43251" spans="1:2" x14ac:dyDescent="0.2">
      <c r="A43251" s="57" t="s">
        <v>88931</v>
      </c>
      <c r="B43251" s="57" t="s">
        <v>88932</v>
      </c>
    </row>
    <row r="43252" spans="1:2" x14ac:dyDescent="0.2">
      <c r="A43252" s="57" t="s">
        <v>88933</v>
      </c>
      <c r="B43252" s="57" t="s">
        <v>88934</v>
      </c>
    </row>
    <row r="43253" spans="1:2" x14ac:dyDescent="0.2">
      <c r="A43253" s="57" t="s">
        <v>88935</v>
      </c>
      <c r="B43253" s="57" t="s">
        <v>88936</v>
      </c>
    </row>
    <row r="43254" spans="1:2" x14ac:dyDescent="0.2">
      <c r="A43254" s="57" t="s">
        <v>88937</v>
      </c>
      <c r="B43254" s="57" t="s">
        <v>88938</v>
      </c>
    </row>
    <row r="43255" spans="1:2" x14ac:dyDescent="0.2">
      <c r="A43255" s="57" t="s">
        <v>88939</v>
      </c>
      <c r="B43255" s="57" t="s">
        <v>88940</v>
      </c>
    </row>
    <row r="43256" spans="1:2" x14ac:dyDescent="0.2">
      <c r="A43256" s="57" t="s">
        <v>88941</v>
      </c>
      <c r="B43256" s="57" t="s">
        <v>88942</v>
      </c>
    </row>
    <row r="43257" spans="1:2" x14ac:dyDescent="0.2">
      <c r="A43257" s="57" t="s">
        <v>88943</v>
      </c>
      <c r="B43257" s="57" t="s">
        <v>88944</v>
      </c>
    </row>
    <row r="43258" spans="1:2" x14ac:dyDescent="0.2">
      <c r="A43258" s="57" t="s">
        <v>88945</v>
      </c>
      <c r="B43258" s="57" t="s">
        <v>88946</v>
      </c>
    </row>
    <row r="43259" spans="1:2" x14ac:dyDescent="0.2">
      <c r="A43259" s="57" t="s">
        <v>88947</v>
      </c>
      <c r="B43259" s="57" t="s">
        <v>88948</v>
      </c>
    </row>
    <row r="43260" spans="1:2" x14ac:dyDescent="0.2">
      <c r="A43260" s="57" t="s">
        <v>88949</v>
      </c>
      <c r="B43260" s="57" t="s">
        <v>88950</v>
      </c>
    </row>
    <row r="43261" spans="1:2" x14ac:dyDescent="0.2">
      <c r="A43261" s="57" t="s">
        <v>88951</v>
      </c>
      <c r="B43261" s="57" t="s">
        <v>88952</v>
      </c>
    </row>
    <row r="43262" spans="1:2" x14ac:dyDescent="0.2">
      <c r="A43262" s="57" t="s">
        <v>88953</v>
      </c>
      <c r="B43262" s="57" t="s">
        <v>88954</v>
      </c>
    </row>
    <row r="43263" spans="1:2" x14ac:dyDescent="0.2">
      <c r="A43263" s="57" t="s">
        <v>88955</v>
      </c>
      <c r="B43263" s="57" t="s">
        <v>88956</v>
      </c>
    </row>
    <row r="43264" spans="1:2" x14ac:dyDescent="0.2">
      <c r="A43264" s="57" t="s">
        <v>88957</v>
      </c>
      <c r="B43264" s="57" t="s">
        <v>88958</v>
      </c>
    </row>
    <row r="43265" spans="1:2" x14ac:dyDescent="0.2">
      <c r="A43265" s="57" t="s">
        <v>88959</v>
      </c>
      <c r="B43265" s="57" t="s">
        <v>88960</v>
      </c>
    </row>
    <row r="43266" spans="1:2" x14ac:dyDescent="0.2">
      <c r="A43266" s="57" t="s">
        <v>88961</v>
      </c>
      <c r="B43266" s="57" t="s">
        <v>88962</v>
      </c>
    </row>
    <row r="43267" spans="1:2" x14ac:dyDescent="0.2">
      <c r="A43267" s="57" t="s">
        <v>88963</v>
      </c>
      <c r="B43267" s="57" t="s">
        <v>88964</v>
      </c>
    </row>
    <row r="43268" spans="1:2" x14ac:dyDescent="0.2">
      <c r="A43268" s="57" t="s">
        <v>88965</v>
      </c>
      <c r="B43268" s="57" t="s">
        <v>88966</v>
      </c>
    </row>
    <row r="43269" spans="1:2" x14ac:dyDescent="0.2">
      <c r="A43269" s="57" t="s">
        <v>88967</v>
      </c>
      <c r="B43269" s="57" t="s">
        <v>88968</v>
      </c>
    </row>
    <row r="43270" spans="1:2" x14ac:dyDescent="0.2">
      <c r="A43270" s="57" t="s">
        <v>88969</v>
      </c>
      <c r="B43270" s="57" t="s">
        <v>88970</v>
      </c>
    </row>
    <row r="43271" spans="1:2" x14ac:dyDescent="0.2">
      <c r="A43271" s="57" t="s">
        <v>88971</v>
      </c>
      <c r="B43271" s="57" t="s">
        <v>88972</v>
      </c>
    </row>
    <row r="43272" spans="1:2" x14ac:dyDescent="0.2">
      <c r="A43272" s="57" t="s">
        <v>88973</v>
      </c>
      <c r="B43272" s="57" t="s">
        <v>88974</v>
      </c>
    </row>
    <row r="43273" spans="1:2" x14ac:dyDescent="0.2">
      <c r="A43273" s="57" t="s">
        <v>88975</v>
      </c>
      <c r="B43273" s="57" t="s">
        <v>88976</v>
      </c>
    </row>
    <row r="43274" spans="1:2" x14ac:dyDescent="0.2">
      <c r="A43274" s="57" t="s">
        <v>88977</v>
      </c>
      <c r="B43274" s="57" t="s">
        <v>88978</v>
      </c>
    </row>
    <row r="43275" spans="1:2" x14ac:dyDescent="0.2">
      <c r="A43275" s="57" t="s">
        <v>88979</v>
      </c>
      <c r="B43275" s="57" t="s">
        <v>88980</v>
      </c>
    </row>
    <row r="43276" spans="1:2" x14ac:dyDescent="0.2">
      <c r="A43276" s="57" t="s">
        <v>88981</v>
      </c>
      <c r="B43276" s="57" t="s">
        <v>88982</v>
      </c>
    </row>
    <row r="43277" spans="1:2" x14ac:dyDescent="0.2">
      <c r="A43277" s="57" t="s">
        <v>88983</v>
      </c>
      <c r="B43277" s="57" t="s">
        <v>88984</v>
      </c>
    </row>
    <row r="43278" spans="1:2" x14ac:dyDescent="0.2">
      <c r="A43278" s="57" t="s">
        <v>88985</v>
      </c>
      <c r="B43278" s="57" t="s">
        <v>88986</v>
      </c>
    </row>
    <row r="43279" spans="1:2" x14ac:dyDescent="0.2">
      <c r="A43279" s="57" t="s">
        <v>88987</v>
      </c>
      <c r="B43279" s="57" t="s">
        <v>81579</v>
      </c>
    </row>
    <row r="43280" spans="1:2" x14ac:dyDescent="0.2">
      <c r="A43280" s="57" t="s">
        <v>88988</v>
      </c>
      <c r="B43280" s="57" t="s">
        <v>88423</v>
      </c>
    </row>
    <row r="43281" spans="1:2" x14ac:dyDescent="0.2">
      <c r="A43281" s="57" t="s">
        <v>88989</v>
      </c>
      <c r="B43281" s="57" t="s">
        <v>88990</v>
      </c>
    </row>
    <row r="43282" spans="1:2" x14ac:dyDescent="0.2">
      <c r="A43282" s="57" t="s">
        <v>88991</v>
      </c>
      <c r="B43282" s="57" t="s">
        <v>88992</v>
      </c>
    </row>
    <row r="43283" spans="1:2" x14ac:dyDescent="0.2">
      <c r="A43283" s="57" t="s">
        <v>88993</v>
      </c>
      <c r="B43283" s="57" t="s">
        <v>88994</v>
      </c>
    </row>
    <row r="43284" spans="1:2" x14ac:dyDescent="0.2">
      <c r="A43284" s="57" t="s">
        <v>88995</v>
      </c>
      <c r="B43284" s="57" t="s">
        <v>88996</v>
      </c>
    </row>
    <row r="43285" spans="1:2" x14ac:dyDescent="0.2">
      <c r="A43285" s="57" t="s">
        <v>88997</v>
      </c>
      <c r="B43285" s="57" t="s">
        <v>88998</v>
      </c>
    </row>
    <row r="43286" spans="1:2" x14ac:dyDescent="0.2">
      <c r="A43286" s="57" t="s">
        <v>88999</v>
      </c>
      <c r="B43286" s="57" t="s">
        <v>89000</v>
      </c>
    </row>
    <row r="43287" spans="1:2" x14ac:dyDescent="0.2">
      <c r="A43287" s="57" t="s">
        <v>89001</v>
      </c>
      <c r="B43287" s="57" t="s">
        <v>89002</v>
      </c>
    </row>
    <row r="43288" spans="1:2" x14ac:dyDescent="0.2">
      <c r="A43288" s="57" t="s">
        <v>89003</v>
      </c>
      <c r="B43288" s="57" t="s">
        <v>89004</v>
      </c>
    </row>
    <row r="43289" spans="1:2" x14ac:dyDescent="0.2">
      <c r="A43289" s="57" t="s">
        <v>89005</v>
      </c>
      <c r="B43289" s="57" t="s">
        <v>89006</v>
      </c>
    </row>
    <row r="43290" spans="1:2" x14ac:dyDescent="0.2">
      <c r="A43290" s="57" t="s">
        <v>89007</v>
      </c>
      <c r="B43290" s="57" t="s">
        <v>89008</v>
      </c>
    </row>
    <row r="43291" spans="1:2" x14ac:dyDescent="0.2">
      <c r="A43291" s="57" t="s">
        <v>89009</v>
      </c>
      <c r="B43291" s="57" t="s">
        <v>89010</v>
      </c>
    </row>
    <row r="43292" spans="1:2" x14ac:dyDescent="0.2">
      <c r="A43292" s="57" t="s">
        <v>89011</v>
      </c>
      <c r="B43292" s="57" t="s">
        <v>89012</v>
      </c>
    </row>
    <row r="43293" spans="1:2" x14ac:dyDescent="0.2">
      <c r="A43293" s="57" t="s">
        <v>89013</v>
      </c>
      <c r="B43293" s="57" t="s">
        <v>89014</v>
      </c>
    </row>
    <row r="43294" spans="1:2" x14ac:dyDescent="0.2">
      <c r="A43294" s="57" t="s">
        <v>89015</v>
      </c>
      <c r="B43294" s="57" t="s">
        <v>89016</v>
      </c>
    </row>
    <row r="43295" spans="1:2" x14ac:dyDescent="0.2">
      <c r="A43295" s="57" t="s">
        <v>89017</v>
      </c>
      <c r="B43295" s="57" t="s">
        <v>89018</v>
      </c>
    </row>
    <row r="43296" spans="1:2" x14ac:dyDescent="0.2">
      <c r="A43296" s="57" t="s">
        <v>89019</v>
      </c>
      <c r="B43296" s="57" t="s">
        <v>89020</v>
      </c>
    </row>
    <row r="43297" spans="1:2" x14ac:dyDescent="0.2">
      <c r="A43297" s="57" t="s">
        <v>89021</v>
      </c>
      <c r="B43297" s="57" t="s">
        <v>89022</v>
      </c>
    </row>
    <row r="43298" spans="1:2" x14ac:dyDescent="0.2">
      <c r="A43298" s="57" t="s">
        <v>89023</v>
      </c>
      <c r="B43298" s="57" t="s">
        <v>89024</v>
      </c>
    </row>
    <row r="43299" spans="1:2" x14ac:dyDescent="0.2">
      <c r="A43299" s="57" t="s">
        <v>89025</v>
      </c>
      <c r="B43299" s="57" t="s">
        <v>89026</v>
      </c>
    </row>
    <row r="43300" spans="1:2" x14ac:dyDescent="0.2">
      <c r="A43300" s="57" t="s">
        <v>89027</v>
      </c>
      <c r="B43300" s="57" t="s">
        <v>89028</v>
      </c>
    </row>
    <row r="43301" spans="1:2" x14ac:dyDescent="0.2">
      <c r="A43301" s="57" t="s">
        <v>89029</v>
      </c>
      <c r="B43301" s="57" t="s">
        <v>89030</v>
      </c>
    </row>
    <row r="43302" spans="1:2" x14ac:dyDescent="0.2">
      <c r="A43302" s="57" t="s">
        <v>89031</v>
      </c>
      <c r="B43302" s="57" t="s">
        <v>89032</v>
      </c>
    </row>
    <row r="43303" spans="1:2" x14ac:dyDescent="0.2">
      <c r="A43303" s="57" t="s">
        <v>89033</v>
      </c>
      <c r="B43303" s="57" t="s">
        <v>89034</v>
      </c>
    </row>
    <row r="43304" spans="1:2" x14ac:dyDescent="0.2">
      <c r="A43304" s="57" t="s">
        <v>89035</v>
      </c>
      <c r="B43304" s="57" t="s">
        <v>89036</v>
      </c>
    </row>
    <row r="43305" spans="1:2" x14ac:dyDescent="0.2">
      <c r="A43305" s="57" t="s">
        <v>89037</v>
      </c>
      <c r="B43305" s="57" t="s">
        <v>89038</v>
      </c>
    </row>
    <row r="43306" spans="1:2" x14ac:dyDescent="0.2">
      <c r="A43306" s="57" t="s">
        <v>89039</v>
      </c>
      <c r="B43306" s="57" t="s">
        <v>89040</v>
      </c>
    </row>
    <row r="43307" spans="1:2" x14ac:dyDescent="0.2">
      <c r="A43307" s="57" t="s">
        <v>89041</v>
      </c>
      <c r="B43307" s="57" t="s">
        <v>89042</v>
      </c>
    </row>
    <row r="43308" spans="1:2" x14ac:dyDescent="0.2">
      <c r="A43308" s="57" t="s">
        <v>89043</v>
      </c>
      <c r="B43308" s="57" t="s">
        <v>89044</v>
      </c>
    </row>
    <row r="43309" spans="1:2" x14ac:dyDescent="0.2">
      <c r="A43309" s="57" t="s">
        <v>89045</v>
      </c>
      <c r="B43309" s="57" t="s">
        <v>89046</v>
      </c>
    </row>
    <row r="43310" spans="1:2" x14ac:dyDescent="0.2">
      <c r="A43310" s="57" t="s">
        <v>89047</v>
      </c>
      <c r="B43310" s="57" t="s">
        <v>89048</v>
      </c>
    </row>
    <row r="43311" spans="1:2" x14ac:dyDescent="0.2">
      <c r="A43311" s="57" t="s">
        <v>89049</v>
      </c>
      <c r="B43311" s="57" t="s">
        <v>89050</v>
      </c>
    </row>
    <row r="43312" spans="1:2" x14ac:dyDescent="0.2">
      <c r="A43312" s="57" t="s">
        <v>89051</v>
      </c>
      <c r="B43312" s="57" t="s">
        <v>89052</v>
      </c>
    </row>
    <row r="43313" spans="1:2" x14ac:dyDescent="0.2">
      <c r="A43313" s="57" t="s">
        <v>89053</v>
      </c>
      <c r="B43313" s="57" t="s">
        <v>89054</v>
      </c>
    </row>
    <row r="43314" spans="1:2" x14ac:dyDescent="0.2">
      <c r="A43314" s="57" t="s">
        <v>89055</v>
      </c>
      <c r="B43314" s="57" t="s">
        <v>89056</v>
      </c>
    </row>
    <row r="43315" spans="1:2" x14ac:dyDescent="0.2">
      <c r="A43315" s="57" t="s">
        <v>89057</v>
      </c>
      <c r="B43315" s="57" t="s">
        <v>89058</v>
      </c>
    </row>
    <row r="43316" spans="1:2" x14ac:dyDescent="0.2">
      <c r="A43316" s="57" t="s">
        <v>89059</v>
      </c>
      <c r="B43316" s="57" t="s">
        <v>89060</v>
      </c>
    </row>
    <row r="43317" spans="1:2" x14ac:dyDescent="0.2">
      <c r="A43317" s="57" t="s">
        <v>89061</v>
      </c>
      <c r="B43317" s="57" t="s">
        <v>89062</v>
      </c>
    </row>
    <row r="43318" spans="1:2" x14ac:dyDescent="0.2">
      <c r="A43318" s="57" t="s">
        <v>89063</v>
      </c>
      <c r="B43318" s="57" t="s">
        <v>89064</v>
      </c>
    </row>
    <row r="43319" spans="1:2" x14ac:dyDescent="0.2">
      <c r="A43319" s="57" t="s">
        <v>89065</v>
      </c>
      <c r="B43319" s="57" t="s">
        <v>89066</v>
      </c>
    </row>
    <row r="43320" spans="1:2" x14ac:dyDescent="0.2">
      <c r="A43320" s="57" t="s">
        <v>89067</v>
      </c>
      <c r="B43320" s="57" t="s">
        <v>89068</v>
      </c>
    </row>
    <row r="43321" spans="1:2" x14ac:dyDescent="0.2">
      <c r="A43321" s="57" t="s">
        <v>89069</v>
      </c>
      <c r="B43321" s="57" t="s">
        <v>89070</v>
      </c>
    </row>
    <row r="43322" spans="1:2" x14ac:dyDescent="0.2">
      <c r="A43322" s="57" t="s">
        <v>89071</v>
      </c>
      <c r="B43322" s="57" t="s">
        <v>89072</v>
      </c>
    </row>
    <row r="43323" spans="1:2" x14ac:dyDescent="0.2">
      <c r="A43323" s="57" t="s">
        <v>89073</v>
      </c>
      <c r="B43323" s="57" t="s">
        <v>89074</v>
      </c>
    </row>
    <row r="43324" spans="1:2" x14ac:dyDescent="0.2">
      <c r="A43324" s="57" t="s">
        <v>89075</v>
      </c>
      <c r="B43324" s="57" t="s">
        <v>89076</v>
      </c>
    </row>
    <row r="43325" spans="1:2" x14ac:dyDescent="0.2">
      <c r="A43325" s="57" t="s">
        <v>89077</v>
      </c>
      <c r="B43325" s="57" t="s">
        <v>89078</v>
      </c>
    </row>
    <row r="43326" spans="1:2" x14ac:dyDescent="0.2">
      <c r="A43326" s="57" t="s">
        <v>89079</v>
      </c>
      <c r="B43326" s="57" t="s">
        <v>89080</v>
      </c>
    </row>
    <row r="43327" spans="1:2" x14ac:dyDescent="0.2">
      <c r="A43327" s="57" t="s">
        <v>89081</v>
      </c>
      <c r="B43327" s="57" t="s">
        <v>89082</v>
      </c>
    </row>
    <row r="43328" spans="1:2" x14ac:dyDescent="0.2">
      <c r="A43328" s="57" t="s">
        <v>89083</v>
      </c>
      <c r="B43328" s="57" t="s">
        <v>89084</v>
      </c>
    </row>
    <row r="43329" spans="1:2" x14ac:dyDescent="0.2">
      <c r="A43329" s="57" t="s">
        <v>89085</v>
      </c>
      <c r="B43329" s="57" t="s">
        <v>89086</v>
      </c>
    </row>
    <row r="43330" spans="1:2" x14ac:dyDescent="0.2">
      <c r="A43330" s="57" t="s">
        <v>89087</v>
      </c>
      <c r="B43330" s="57" t="s">
        <v>89088</v>
      </c>
    </row>
    <row r="43331" spans="1:2" x14ac:dyDescent="0.2">
      <c r="A43331" s="57" t="s">
        <v>89089</v>
      </c>
      <c r="B43331" s="57" t="s">
        <v>89090</v>
      </c>
    </row>
    <row r="43332" spans="1:2" x14ac:dyDescent="0.2">
      <c r="A43332" s="57" t="s">
        <v>89091</v>
      </c>
      <c r="B43332" s="57" t="s">
        <v>89092</v>
      </c>
    </row>
    <row r="43333" spans="1:2" x14ac:dyDescent="0.2">
      <c r="A43333" s="57" t="s">
        <v>89093</v>
      </c>
      <c r="B43333" s="57" t="s">
        <v>89094</v>
      </c>
    </row>
    <row r="43334" spans="1:2" x14ac:dyDescent="0.2">
      <c r="A43334" s="57" t="s">
        <v>89095</v>
      </c>
      <c r="B43334" s="57" t="s">
        <v>89096</v>
      </c>
    </row>
    <row r="43335" spans="1:2" x14ac:dyDescent="0.2">
      <c r="A43335" s="57" t="s">
        <v>89097</v>
      </c>
      <c r="B43335" s="57" t="s">
        <v>89098</v>
      </c>
    </row>
    <row r="43336" spans="1:2" x14ac:dyDescent="0.2">
      <c r="A43336" s="57" t="s">
        <v>89099</v>
      </c>
      <c r="B43336" s="57" t="s">
        <v>89100</v>
      </c>
    </row>
    <row r="43337" spans="1:2" x14ac:dyDescent="0.2">
      <c r="A43337" s="57" t="s">
        <v>89101</v>
      </c>
      <c r="B43337" s="57" t="s">
        <v>89102</v>
      </c>
    </row>
    <row r="43338" spans="1:2" x14ac:dyDescent="0.2">
      <c r="A43338" s="57" t="s">
        <v>89103</v>
      </c>
      <c r="B43338" s="57" t="s">
        <v>89104</v>
      </c>
    </row>
    <row r="43339" spans="1:2" x14ac:dyDescent="0.2">
      <c r="A43339" s="57" t="s">
        <v>89105</v>
      </c>
      <c r="B43339" s="57" t="s">
        <v>89106</v>
      </c>
    </row>
    <row r="43340" spans="1:2" x14ac:dyDescent="0.2">
      <c r="A43340" s="57" t="s">
        <v>89107</v>
      </c>
      <c r="B43340" s="57" t="s">
        <v>89108</v>
      </c>
    </row>
    <row r="43341" spans="1:2" x14ac:dyDescent="0.2">
      <c r="A43341" s="57" t="s">
        <v>89109</v>
      </c>
      <c r="B43341" s="57" t="s">
        <v>89110</v>
      </c>
    </row>
    <row r="43342" spans="1:2" x14ac:dyDescent="0.2">
      <c r="A43342" s="57" t="s">
        <v>89111</v>
      </c>
      <c r="B43342" s="57" t="s">
        <v>89112</v>
      </c>
    </row>
    <row r="43343" spans="1:2" x14ac:dyDescent="0.2">
      <c r="A43343" s="57" t="s">
        <v>89113</v>
      </c>
      <c r="B43343" s="57" t="s">
        <v>89114</v>
      </c>
    </row>
    <row r="43344" spans="1:2" x14ac:dyDescent="0.2">
      <c r="A43344" s="57" t="s">
        <v>89115</v>
      </c>
      <c r="B43344" s="57" t="s">
        <v>89116</v>
      </c>
    </row>
    <row r="43345" spans="1:2" x14ac:dyDescent="0.2">
      <c r="A43345" s="57" t="s">
        <v>89117</v>
      </c>
      <c r="B43345" s="57" t="s">
        <v>89118</v>
      </c>
    </row>
    <row r="43346" spans="1:2" x14ac:dyDescent="0.2">
      <c r="A43346" s="57" t="s">
        <v>89119</v>
      </c>
      <c r="B43346" s="57" t="s">
        <v>89120</v>
      </c>
    </row>
    <row r="43347" spans="1:2" x14ac:dyDescent="0.2">
      <c r="A43347" s="57" t="s">
        <v>89121</v>
      </c>
      <c r="B43347" s="57" t="s">
        <v>89122</v>
      </c>
    </row>
    <row r="43348" spans="1:2" x14ac:dyDescent="0.2">
      <c r="A43348" s="57" t="s">
        <v>89123</v>
      </c>
      <c r="B43348" s="57" t="s">
        <v>89124</v>
      </c>
    </row>
    <row r="43349" spans="1:2" x14ac:dyDescent="0.2">
      <c r="A43349" s="57" t="s">
        <v>89125</v>
      </c>
      <c r="B43349" s="57" t="s">
        <v>89126</v>
      </c>
    </row>
    <row r="43350" spans="1:2" x14ac:dyDescent="0.2">
      <c r="A43350" s="57" t="s">
        <v>89127</v>
      </c>
      <c r="B43350" s="57" t="s">
        <v>89128</v>
      </c>
    </row>
    <row r="43351" spans="1:2" x14ac:dyDescent="0.2">
      <c r="A43351" s="57" t="s">
        <v>89129</v>
      </c>
      <c r="B43351" s="57" t="s">
        <v>89130</v>
      </c>
    </row>
    <row r="43352" spans="1:2" x14ac:dyDescent="0.2">
      <c r="A43352" s="57" t="s">
        <v>89131</v>
      </c>
      <c r="B43352" s="57" t="s">
        <v>89132</v>
      </c>
    </row>
    <row r="43353" spans="1:2" x14ac:dyDescent="0.2">
      <c r="A43353" s="57" t="s">
        <v>89133</v>
      </c>
      <c r="B43353" s="57" t="s">
        <v>89134</v>
      </c>
    </row>
    <row r="43354" spans="1:2" x14ac:dyDescent="0.2">
      <c r="A43354" s="57" t="s">
        <v>89135</v>
      </c>
      <c r="B43354" s="57" t="s">
        <v>89136</v>
      </c>
    </row>
    <row r="43355" spans="1:2" x14ac:dyDescent="0.2">
      <c r="A43355" s="57" t="s">
        <v>89137</v>
      </c>
      <c r="B43355" s="57" t="s">
        <v>89138</v>
      </c>
    </row>
    <row r="43356" spans="1:2" x14ac:dyDescent="0.2">
      <c r="A43356" s="57" t="s">
        <v>89139</v>
      </c>
      <c r="B43356" s="57" t="s">
        <v>89140</v>
      </c>
    </row>
    <row r="43357" spans="1:2" x14ac:dyDescent="0.2">
      <c r="A43357" s="57" t="s">
        <v>89141</v>
      </c>
      <c r="B43357" s="57" t="s">
        <v>89142</v>
      </c>
    </row>
    <row r="43358" spans="1:2" x14ac:dyDescent="0.2">
      <c r="A43358" s="57" t="s">
        <v>89143</v>
      </c>
      <c r="B43358" s="57" t="s">
        <v>89144</v>
      </c>
    </row>
    <row r="43359" spans="1:2" x14ac:dyDescent="0.2">
      <c r="A43359" s="57" t="s">
        <v>89145</v>
      </c>
      <c r="B43359" s="57" t="s">
        <v>89146</v>
      </c>
    </row>
    <row r="43360" spans="1:2" x14ac:dyDescent="0.2">
      <c r="A43360" s="57" t="s">
        <v>89147</v>
      </c>
      <c r="B43360" s="57" t="s">
        <v>89148</v>
      </c>
    </row>
    <row r="43361" spans="1:2" x14ac:dyDescent="0.2">
      <c r="A43361" s="57" t="s">
        <v>89149</v>
      </c>
      <c r="B43361" s="57" t="s">
        <v>89150</v>
      </c>
    </row>
    <row r="43362" spans="1:2" x14ac:dyDescent="0.2">
      <c r="A43362" s="57" t="s">
        <v>89151</v>
      </c>
      <c r="B43362" s="57" t="s">
        <v>89152</v>
      </c>
    </row>
    <row r="43363" spans="1:2" x14ac:dyDescent="0.2">
      <c r="A43363" s="57" t="s">
        <v>89153</v>
      </c>
      <c r="B43363" s="57" t="s">
        <v>89154</v>
      </c>
    </row>
    <row r="43364" spans="1:2" x14ac:dyDescent="0.2">
      <c r="A43364" s="57" t="s">
        <v>89155</v>
      </c>
      <c r="B43364" s="57" t="s">
        <v>89156</v>
      </c>
    </row>
    <row r="43365" spans="1:2" x14ac:dyDescent="0.2">
      <c r="A43365" s="57" t="s">
        <v>89157</v>
      </c>
      <c r="B43365" s="57" t="s">
        <v>89158</v>
      </c>
    </row>
    <row r="43366" spans="1:2" x14ac:dyDescent="0.2">
      <c r="A43366" s="57" t="s">
        <v>89159</v>
      </c>
      <c r="B43366" s="57" t="s">
        <v>89160</v>
      </c>
    </row>
    <row r="43367" spans="1:2" x14ac:dyDescent="0.2">
      <c r="A43367" s="57" t="s">
        <v>89161</v>
      </c>
      <c r="B43367" s="57" t="s">
        <v>89162</v>
      </c>
    </row>
    <row r="43368" spans="1:2" x14ac:dyDescent="0.2">
      <c r="A43368" s="57" t="s">
        <v>89163</v>
      </c>
      <c r="B43368" s="57" t="s">
        <v>89164</v>
      </c>
    </row>
    <row r="43369" spans="1:2" x14ac:dyDescent="0.2">
      <c r="A43369" s="57" t="s">
        <v>89165</v>
      </c>
      <c r="B43369" s="57" t="s">
        <v>89166</v>
      </c>
    </row>
    <row r="43370" spans="1:2" x14ac:dyDescent="0.2">
      <c r="A43370" s="57" t="s">
        <v>89167</v>
      </c>
      <c r="B43370" s="57" t="s">
        <v>89168</v>
      </c>
    </row>
    <row r="43371" spans="1:2" x14ac:dyDescent="0.2">
      <c r="A43371" s="57" t="s">
        <v>89169</v>
      </c>
      <c r="B43371" s="57" t="s">
        <v>89170</v>
      </c>
    </row>
    <row r="43372" spans="1:2" x14ac:dyDescent="0.2">
      <c r="A43372" s="57" t="s">
        <v>89171</v>
      </c>
      <c r="B43372" s="57" t="s">
        <v>89172</v>
      </c>
    </row>
    <row r="43373" spans="1:2" x14ac:dyDescent="0.2">
      <c r="A43373" s="57" t="s">
        <v>89173</v>
      </c>
      <c r="B43373" s="57" t="s">
        <v>89174</v>
      </c>
    </row>
    <row r="43374" spans="1:2" x14ac:dyDescent="0.2">
      <c r="A43374" s="57" t="s">
        <v>89175</v>
      </c>
      <c r="B43374" s="57" t="s">
        <v>89176</v>
      </c>
    </row>
    <row r="43375" spans="1:2" x14ac:dyDescent="0.2">
      <c r="A43375" s="57" t="s">
        <v>89177</v>
      </c>
      <c r="B43375" s="57" t="s">
        <v>89178</v>
      </c>
    </row>
    <row r="43376" spans="1:2" x14ac:dyDescent="0.2">
      <c r="A43376" s="57" t="s">
        <v>89179</v>
      </c>
      <c r="B43376" s="57" t="s">
        <v>89180</v>
      </c>
    </row>
    <row r="43377" spans="1:2" x14ac:dyDescent="0.2">
      <c r="A43377" s="57" t="s">
        <v>89181</v>
      </c>
      <c r="B43377" s="57" t="s">
        <v>89182</v>
      </c>
    </row>
    <row r="43378" spans="1:2" x14ac:dyDescent="0.2">
      <c r="A43378" s="57" t="s">
        <v>89183</v>
      </c>
      <c r="B43378" s="57" t="s">
        <v>89184</v>
      </c>
    </row>
    <row r="43379" spans="1:2" x14ac:dyDescent="0.2">
      <c r="A43379" s="57" t="s">
        <v>89185</v>
      </c>
      <c r="B43379" s="57" t="s">
        <v>89186</v>
      </c>
    </row>
    <row r="43380" spans="1:2" x14ac:dyDescent="0.2">
      <c r="A43380" s="57" t="s">
        <v>89187</v>
      </c>
      <c r="B43380" s="57" t="s">
        <v>89188</v>
      </c>
    </row>
    <row r="43381" spans="1:2" x14ac:dyDescent="0.2">
      <c r="A43381" s="57" t="s">
        <v>89189</v>
      </c>
      <c r="B43381" s="57" t="s">
        <v>89190</v>
      </c>
    </row>
    <row r="43382" spans="1:2" x14ac:dyDescent="0.2">
      <c r="A43382" s="57" t="s">
        <v>89191</v>
      </c>
      <c r="B43382" s="57" t="s">
        <v>89192</v>
      </c>
    </row>
    <row r="43383" spans="1:2" x14ac:dyDescent="0.2">
      <c r="A43383" s="57" t="s">
        <v>89193</v>
      </c>
      <c r="B43383" s="57" t="s">
        <v>89194</v>
      </c>
    </row>
    <row r="43384" spans="1:2" x14ac:dyDescent="0.2">
      <c r="A43384" s="57" t="s">
        <v>89195</v>
      </c>
      <c r="B43384" s="57" t="s">
        <v>89196</v>
      </c>
    </row>
    <row r="43385" spans="1:2" x14ac:dyDescent="0.2">
      <c r="A43385" s="57" t="s">
        <v>89197</v>
      </c>
      <c r="B43385" s="57" t="s">
        <v>89198</v>
      </c>
    </row>
    <row r="43386" spans="1:2" x14ac:dyDescent="0.2">
      <c r="A43386" s="57" t="s">
        <v>89199</v>
      </c>
      <c r="B43386" s="57" t="s">
        <v>89200</v>
      </c>
    </row>
    <row r="43387" spans="1:2" x14ac:dyDescent="0.2">
      <c r="A43387" s="57" t="s">
        <v>89201</v>
      </c>
      <c r="B43387" s="57" t="s">
        <v>89202</v>
      </c>
    </row>
    <row r="43388" spans="1:2" x14ac:dyDescent="0.2">
      <c r="A43388" s="57" t="s">
        <v>89203</v>
      </c>
      <c r="B43388" s="57" t="s">
        <v>89204</v>
      </c>
    </row>
    <row r="43389" spans="1:2" x14ac:dyDescent="0.2">
      <c r="A43389" s="57" t="s">
        <v>89205</v>
      </c>
      <c r="B43389" s="57" t="s">
        <v>88615</v>
      </c>
    </row>
    <row r="43390" spans="1:2" x14ac:dyDescent="0.2">
      <c r="A43390" s="57" t="s">
        <v>89206</v>
      </c>
      <c r="B43390" s="57" t="s">
        <v>89207</v>
      </c>
    </row>
    <row r="43391" spans="1:2" x14ac:dyDescent="0.2">
      <c r="A43391" s="57" t="s">
        <v>89208</v>
      </c>
      <c r="B43391" s="57" t="s">
        <v>89209</v>
      </c>
    </row>
    <row r="43392" spans="1:2" x14ac:dyDescent="0.2">
      <c r="A43392" s="57" t="s">
        <v>89210</v>
      </c>
      <c r="B43392" s="57" t="s">
        <v>89211</v>
      </c>
    </row>
    <row r="43393" spans="1:2" x14ac:dyDescent="0.2">
      <c r="A43393" s="57" t="s">
        <v>89212</v>
      </c>
      <c r="B43393" s="57" t="s">
        <v>89213</v>
      </c>
    </row>
    <row r="43394" spans="1:2" x14ac:dyDescent="0.2">
      <c r="A43394" s="57" t="s">
        <v>89214</v>
      </c>
      <c r="B43394" s="57" t="s">
        <v>89215</v>
      </c>
    </row>
    <row r="43395" spans="1:2" x14ac:dyDescent="0.2">
      <c r="A43395" s="57" t="s">
        <v>89216</v>
      </c>
      <c r="B43395" s="57" t="s">
        <v>89217</v>
      </c>
    </row>
    <row r="43396" spans="1:2" x14ac:dyDescent="0.2">
      <c r="A43396" s="57" t="s">
        <v>89218</v>
      </c>
      <c r="B43396" s="57" t="s">
        <v>89219</v>
      </c>
    </row>
    <row r="43397" spans="1:2" x14ac:dyDescent="0.2">
      <c r="A43397" s="57" t="s">
        <v>89220</v>
      </c>
      <c r="B43397" s="57" t="s">
        <v>89221</v>
      </c>
    </row>
    <row r="43398" spans="1:2" x14ac:dyDescent="0.2">
      <c r="A43398" s="57" t="s">
        <v>89222</v>
      </c>
      <c r="B43398" s="57" t="s">
        <v>89223</v>
      </c>
    </row>
    <row r="43399" spans="1:2" x14ac:dyDescent="0.2">
      <c r="A43399" s="57" t="s">
        <v>89224</v>
      </c>
      <c r="B43399" s="57" t="s">
        <v>89225</v>
      </c>
    </row>
    <row r="43400" spans="1:2" x14ac:dyDescent="0.2">
      <c r="A43400" s="57" t="s">
        <v>89226</v>
      </c>
      <c r="B43400" s="57" t="s">
        <v>89227</v>
      </c>
    </row>
    <row r="43401" spans="1:2" x14ac:dyDescent="0.2">
      <c r="A43401" s="57" t="s">
        <v>89228</v>
      </c>
      <c r="B43401" s="57" t="s">
        <v>89229</v>
      </c>
    </row>
    <row r="43402" spans="1:2" x14ac:dyDescent="0.2">
      <c r="A43402" s="57" t="s">
        <v>89230</v>
      </c>
      <c r="B43402" s="57" t="s">
        <v>89231</v>
      </c>
    </row>
    <row r="43403" spans="1:2" x14ac:dyDescent="0.2">
      <c r="A43403" s="57" t="s">
        <v>89232</v>
      </c>
      <c r="B43403" s="57" t="s">
        <v>89233</v>
      </c>
    </row>
    <row r="43404" spans="1:2" x14ac:dyDescent="0.2">
      <c r="A43404" s="57" t="s">
        <v>89234</v>
      </c>
      <c r="B43404" s="57" t="s">
        <v>89235</v>
      </c>
    </row>
    <row r="43405" spans="1:2" x14ac:dyDescent="0.2">
      <c r="A43405" s="57" t="s">
        <v>89236</v>
      </c>
      <c r="B43405" s="57" t="s">
        <v>89237</v>
      </c>
    </row>
    <row r="43406" spans="1:2" x14ac:dyDescent="0.2">
      <c r="A43406" s="57" t="s">
        <v>89238</v>
      </c>
      <c r="B43406" s="57" t="s">
        <v>89239</v>
      </c>
    </row>
    <row r="43407" spans="1:2" x14ac:dyDescent="0.2">
      <c r="A43407" s="57" t="s">
        <v>89240</v>
      </c>
      <c r="B43407" s="57" t="s">
        <v>89241</v>
      </c>
    </row>
    <row r="43408" spans="1:2" x14ac:dyDescent="0.2">
      <c r="A43408" s="57" t="s">
        <v>89242</v>
      </c>
      <c r="B43408" s="57" t="s">
        <v>89243</v>
      </c>
    </row>
    <row r="43409" spans="1:2" x14ac:dyDescent="0.2">
      <c r="A43409" s="57" t="s">
        <v>89244</v>
      </c>
      <c r="B43409" s="57" t="s">
        <v>89245</v>
      </c>
    </row>
    <row r="43410" spans="1:2" x14ac:dyDescent="0.2">
      <c r="A43410" s="57" t="s">
        <v>89246</v>
      </c>
      <c r="B43410" s="57" t="s">
        <v>89247</v>
      </c>
    </row>
    <row r="43411" spans="1:2" x14ac:dyDescent="0.2">
      <c r="A43411" s="57" t="s">
        <v>89248</v>
      </c>
      <c r="B43411" s="57" t="s">
        <v>89249</v>
      </c>
    </row>
    <row r="43412" spans="1:2" x14ac:dyDescent="0.2">
      <c r="A43412" s="57" t="s">
        <v>89250</v>
      </c>
      <c r="B43412" s="57" t="s">
        <v>89251</v>
      </c>
    </row>
    <row r="43413" spans="1:2" x14ac:dyDescent="0.2">
      <c r="A43413" s="57" t="s">
        <v>89252</v>
      </c>
      <c r="B43413" s="57" t="s">
        <v>89253</v>
      </c>
    </row>
    <row r="43414" spans="1:2" x14ac:dyDescent="0.2">
      <c r="A43414" s="57" t="s">
        <v>89254</v>
      </c>
      <c r="B43414" s="57" t="s">
        <v>89255</v>
      </c>
    </row>
    <row r="43415" spans="1:2" x14ac:dyDescent="0.2">
      <c r="A43415" s="57" t="s">
        <v>89256</v>
      </c>
      <c r="B43415" s="57" t="s">
        <v>89257</v>
      </c>
    </row>
    <row r="43416" spans="1:2" x14ac:dyDescent="0.2">
      <c r="A43416" s="57" t="s">
        <v>89258</v>
      </c>
      <c r="B43416" s="57" t="s">
        <v>89259</v>
      </c>
    </row>
    <row r="43417" spans="1:2" x14ac:dyDescent="0.2">
      <c r="A43417" s="57" t="s">
        <v>89260</v>
      </c>
      <c r="B43417" s="57" t="s">
        <v>89261</v>
      </c>
    </row>
    <row r="43418" spans="1:2" x14ac:dyDescent="0.2">
      <c r="A43418" s="57" t="s">
        <v>89262</v>
      </c>
      <c r="B43418" s="57" t="s">
        <v>89263</v>
      </c>
    </row>
    <row r="43419" spans="1:2" x14ac:dyDescent="0.2">
      <c r="A43419" s="57" t="s">
        <v>89264</v>
      </c>
      <c r="B43419" s="57" t="s">
        <v>89265</v>
      </c>
    </row>
    <row r="43420" spans="1:2" x14ac:dyDescent="0.2">
      <c r="A43420" s="57" t="s">
        <v>89266</v>
      </c>
      <c r="B43420" s="57" t="s">
        <v>89267</v>
      </c>
    </row>
    <row r="43421" spans="1:2" x14ac:dyDescent="0.2">
      <c r="A43421" s="57" t="s">
        <v>89268</v>
      </c>
      <c r="B43421" s="57" t="s">
        <v>89269</v>
      </c>
    </row>
    <row r="43422" spans="1:2" x14ac:dyDescent="0.2">
      <c r="A43422" s="57" t="s">
        <v>89270</v>
      </c>
      <c r="B43422" s="57" t="s">
        <v>89271</v>
      </c>
    </row>
    <row r="43423" spans="1:2" x14ac:dyDescent="0.2">
      <c r="A43423" s="57" t="s">
        <v>89272</v>
      </c>
      <c r="B43423" s="57" t="s">
        <v>89273</v>
      </c>
    </row>
    <row r="43424" spans="1:2" x14ac:dyDescent="0.2">
      <c r="A43424" s="57" t="s">
        <v>89274</v>
      </c>
      <c r="B43424" s="57" t="s">
        <v>89275</v>
      </c>
    </row>
    <row r="43425" spans="1:2" x14ac:dyDescent="0.2">
      <c r="A43425" s="57" t="s">
        <v>89276</v>
      </c>
      <c r="B43425" s="57" t="s">
        <v>89277</v>
      </c>
    </row>
    <row r="43426" spans="1:2" x14ac:dyDescent="0.2">
      <c r="A43426" s="57" t="s">
        <v>89278</v>
      </c>
      <c r="B43426" s="57" t="s">
        <v>89279</v>
      </c>
    </row>
    <row r="43427" spans="1:2" x14ac:dyDescent="0.2">
      <c r="A43427" s="57" t="s">
        <v>89280</v>
      </c>
      <c r="B43427" s="57" t="s">
        <v>89281</v>
      </c>
    </row>
    <row r="43428" spans="1:2" x14ac:dyDescent="0.2">
      <c r="A43428" s="57" t="s">
        <v>89282</v>
      </c>
      <c r="B43428" s="57" t="s">
        <v>89283</v>
      </c>
    </row>
    <row r="43429" spans="1:2" x14ac:dyDescent="0.2">
      <c r="A43429" s="57" t="s">
        <v>89284</v>
      </c>
      <c r="B43429" s="57" t="s">
        <v>89285</v>
      </c>
    </row>
    <row r="43430" spans="1:2" x14ac:dyDescent="0.2">
      <c r="A43430" s="57" t="s">
        <v>89286</v>
      </c>
      <c r="B43430" s="57" t="s">
        <v>89287</v>
      </c>
    </row>
    <row r="43431" spans="1:2" x14ac:dyDescent="0.2">
      <c r="A43431" s="57" t="s">
        <v>89288</v>
      </c>
      <c r="B43431" s="57" t="s">
        <v>89289</v>
      </c>
    </row>
    <row r="43432" spans="1:2" x14ac:dyDescent="0.2">
      <c r="A43432" s="57" t="s">
        <v>89290</v>
      </c>
      <c r="B43432" s="57" t="s">
        <v>89291</v>
      </c>
    </row>
    <row r="43433" spans="1:2" x14ac:dyDescent="0.2">
      <c r="A43433" s="57" t="s">
        <v>89292</v>
      </c>
      <c r="B43433" s="57" t="s">
        <v>89293</v>
      </c>
    </row>
    <row r="43434" spans="1:2" x14ac:dyDescent="0.2">
      <c r="A43434" s="57" t="s">
        <v>89294</v>
      </c>
      <c r="B43434" s="57" t="s">
        <v>89295</v>
      </c>
    </row>
    <row r="43435" spans="1:2" x14ac:dyDescent="0.2">
      <c r="A43435" s="57" t="s">
        <v>89296</v>
      </c>
      <c r="B43435" s="57" t="s">
        <v>89297</v>
      </c>
    </row>
    <row r="43436" spans="1:2" x14ac:dyDescent="0.2">
      <c r="A43436" s="57" t="s">
        <v>89298</v>
      </c>
      <c r="B43436" s="57" t="s">
        <v>89299</v>
      </c>
    </row>
    <row r="43437" spans="1:2" x14ac:dyDescent="0.2">
      <c r="A43437" s="57" t="s">
        <v>89300</v>
      </c>
      <c r="B43437" s="57" t="s">
        <v>89301</v>
      </c>
    </row>
    <row r="43438" spans="1:2" x14ac:dyDescent="0.2">
      <c r="A43438" s="57" t="s">
        <v>89302</v>
      </c>
      <c r="B43438" s="57" t="s">
        <v>89303</v>
      </c>
    </row>
    <row r="43439" spans="1:2" x14ac:dyDescent="0.2">
      <c r="A43439" s="57" t="s">
        <v>89304</v>
      </c>
      <c r="B43439" s="57" t="s">
        <v>89305</v>
      </c>
    </row>
    <row r="43440" spans="1:2" x14ac:dyDescent="0.2">
      <c r="A43440" s="57" t="s">
        <v>89306</v>
      </c>
      <c r="B43440" s="57" t="s">
        <v>89307</v>
      </c>
    </row>
    <row r="43441" spans="1:2" x14ac:dyDescent="0.2">
      <c r="A43441" s="57" t="s">
        <v>89308</v>
      </c>
      <c r="B43441" s="57" t="s">
        <v>89309</v>
      </c>
    </row>
    <row r="43442" spans="1:2" x14ac:dyDescent="0.2">
      <c r="A43442" s="57" t="s">
        <v>89310</v>
      </c>
      <c r="B43442" s="57" t="s">
        <v>89311</v>
      </c>
    </row>
    <row r="43443" spans="1:2" x14ac:dyDescent="0.2">
      <c r="A43443" s="57" t="s">
        <v>89312</v>
      </c>
      <c r="B43443" s="57" t="s">
        <v>89313</v>
      </c>
    </row>
    <row r="43444" spans="1:2" x14ac:dyDescent="0.2">
      <c r="A43444" s="57" t="s">
        <v>89314</v>
      </c>
      <c r="B43444" s="57" t="s">
        <v>89315</v>
      </c>
    </row>
    <row r="43445" spans="1:2" x14ac:dyDescent="0.2">
      <c r="A43445" s="57" t="s">
        <v>89316</v>
      </c>
      <c r="B43445" s="57" t="s">
        <v>89317</v>
      </c>
    </row>
    <row r="43446" spans="1:2" x14ac:dyDescent="0.2">
      <c r="A43446" s="57" t="s">
        <v>89318</v>
      </c>
      <c r="B43446" s="57" t="s">
        <v>89319</v>
      </c>
    </row>
    <row r="43447" spans="1:2" x14ac:dyDescent="0.2">
      <c r="A43447" s="57" t="s">
        <v>89320</v>
      </c>
      <c r="B43447" s="57" t="s">
        <v>89321</v>
      </c>
    </row>
    <row r="43448" spans="1:2" x14ac:dyDescent="0.2">
      <c r="A43448" s="57" t="s">
        <v>89322</v>
      </c>
      <c r="B43448" s="57" t="s">
        <v>89323</v>
      </c>
    </row>
    <row r="43449" spans="1:2" x14ac:dyDescent="0.2">
      <c r="A43449" s="57" t="s">
        <v>89324</v>
      </c>
      <c r="B43449" s="57" t="s">
        <v>89325</v>
      </c>
    </row>
    <row r="43450" spans="1:2" x14ac:dyDescent="0.2">
      <c r="A43450" s="57" t="s">
        <v>89326</v>
      </c>
      <c r="B43450" s="57" t="s">
        <v>89327</v>
      </c>
    </row>
    <row r="43451" spans="1:2" x14ac:dyDescent="0.2">
      <c r="A43451" s="57" t="s">
        <v>89328</v>
      </c>
      <c r="B43451" s="57" t="s">
        <v>89329</v>
      </c>
    </row>
    <row r="43452" spans="1:2" x14ac:dyDescent="0.2">
      <c r="A43452" s="57" t="s">
        <v>89330</v>
      </c>
      <c r="B43452" s="57" t="s">
        <v>89331</v>
      </c>
    </row>
    <row r="43453" spans="1:2" x14ac:dyDescent="0.2">
      <c r="A43453" s="57" t="s">
        <v>89332</v>
      </c>
      <c r="B43453" s="57" t="s">
        <v>89333</v>
      </c>
    </row>
    <row r="43454" spans="1:2" x14ac:dyDescent="0.2">
      <c r="A43454" s="57" t="s">
        <v>89334</v>
      </c>
      <c r="B43454" s="57" t="s">
        <v>89335</v>
      </c>
    </row>
    <row r="43455" spans="1:2" x14ac:dyDescent="0.2">
      <c r="A43455" s="57" t="s">
        <v>89336</v>
      </c>
      <c r="B43455" s="57" t="s">
        <v>89337</v>
      </c>
    </row>
    <row r="43456" spans="1:2" x14ac:dyDescent="0.2">
      <c r="A43456" s="57" t="s">
        <v>89338</v>
      </c>
      <c r="B43456" s="57" t="s">
        <v>89339</v>
      </c>
    </row>
    <row r="43457" spans="1:2" x14ac:dyDescent="0.2">
      <c r="A43457" s="57" t="s">
        <v>89340</v>
      </c>
      <c r="B43457" s="57" t="s">
        <v>89341</v>
      </c>
    </row>
    <row r="43458" spans="1:2" x14ac:dyDescent="0.2">
      <c r="A43458" s="57" t="s">
        <v>89342</v>
      </c>
      <c r="B43458" s="57" t="s">
        <v>89343</v>
      </c>
    </row>
    <row r="43459" spans="1:2" x14ac:dyDescent="0.2">
      <c r="A43459" s="57" t="s">
        <v>89344</v>
      </c>
      <c r="B43459" s="57" t="s">
        <v>89345</v>
      </c>
    </row>
    <row r="43460" spans="1:2" x14ac:dyDescent="0.2">
      <c r="A43460" s="57" t="s">
        <v>89346</v>
      </c>
      <c r="B43460" s="57" t="s">
        <v>89347</v>
      </c>
    </row>
    <row r="43461" spans="1:2" x14ac:dyDescent="0.2">
      <c r="A43461" s="57" t="s">
        <v>89348</v>
      </c>
      <c r="B43461" s="57" t="s">
        <v>89349</v>
      </c>
    </row>
    <row r="43462" spans="1:2" x14ac:dyDescent="0.2">
      <c r="A43462" s="57" t="s">
        <v>89350</v>
      </c>
      <c r="B43462" s="57" t="s">
        <v>89351</v>
      </c>
    </row>
    <row r="43463" spans="1:2" x14ac:dyDescent="0.2">
      <c r="A43463" s="57" t="s">
        <v>89352</v>
      </c>
      <c r="B43463" s="57" t="s">
        <v>89353</v>
      </c>
    </row>
    <row r="43464" spans="1:2" x14ac:dyDescent="0.2">
      <c r="A43464" s="57" t="s">
        <v>89354</v>
      </c>
      <c r="B43464" s="57" t="s">
        <v>89355</v>
      </c>
    </row>
    <row r="43465" spans="1:2" x14ac:dyDescent="0.2">
      <c r="A43465" s="57" t="s">
        <v>89356</v>
      </c>
      <c r="B43465" s="57" t="s">
        <v>89357</v>
      </c>
    </row>
    <row r="43466" spans="1:2" x14ac:dyDescent="0.2">
      <c r="A43466" s="57" t="s">
        <v>89358</v>
      </c>
      <c r="B43466" s="57" t="s">
        <v>89359</v>
      </c>
    </row>
    <row r="43467" spans="1:2" x14ac:dyDescent="0.2">
      <c r="A43467" s="57" t="s">
        <v>89360</v>
      </c>
      <c r="B43467" s="57" t="s">
        <v>89361</v>
      </c>
    </row>
    <row r="43468" spans="1:2" x14ac:dyDescent="0.2">
      <c r="A43468" s="57" t="s">
        <v>89362</v>
      </c>
      <c r="B43468" s="57" t="s">
        <v>89363</v>
      </c>
    </row>
    <row r="43469" spans="1:2" x14ac:dyDescent="0.2">
      <c r="A43469" s="57" t="s">
        <v>89364</v>
      </c>
      <c r="B43469" s="57" t="s">
        <v>89365</v>
      </c>
    </row>
    <row r="43470" spans="1:2" x14ac:dyDescent="0.2">
      <c r="A43470" s="57" t="s">
        <v>89366</v>
      </c>
      <c r="B43470" s="57" t="s">
        <v>89367</v>
      </c>
    </row>
    <row r="43471" spans="1:2" x14ac:dyDescent="0.2">
      <c r="A43471" s="57" t="s">
        <v>89368</v>
      </c>
      <c r="B43471" s="57" t="s">
        <v>89369</v>
      </c>
    </row>
    <row r="43472" spans="1:2" x14ac:dyDescent="0.2">
      <c r="A43472" s="57" t="s">
        <v>89370</v>
      </c>
      <c r="B43472" s="57" t="s">
        <v>89371</v>
      </c>
    </row>
    <row r="43473" spans="1:2" x14ac:dyDescent="0.2">
      <c r="A43473" s="57" t="s">
        <v>89372</v>
      </c>
      <c r="B43473" s="57" t="s">
        <v>89373</v>
      </c>
    </row>
    <row r="43474" spans="1:2" x14ac:dyDescent="0.2">
      <c r="A43474" s="57" t="s">
        <v>89374</v>
      </c>
      <c r="B43474" s="57" t="s">
        <v>89375</v>
      </c>
    </row>
    <row r="43475" spans="1:2" x14ac:dyDescent="0.2">
      <c r="A43475" s="57" t="s">
        <v>89376</v>
      </c>
      <c r="B43475" s="57" t="s">
        <v>89377</v>
      </c>
    </row>
    <row r="43476" spans="1:2" x14ac:dyDescent="0.2">
      <c r="A43476" s="57" t="s">
        <v>89378</v>
      </c>
      <c r="B43476" s="57" t="s">
        <v>89379</v>
      </c>
    </row>
    <row r="43477" spans="1:2" x14ac:dyDescent="0.2">
      <c r="A43477" s="57" t="s">
        <v>89380</v>
      </c>
      <c r="B43477" s="57" t="s">
        <v>89381</v>
      </c>
    </row>
    <row r="43478" spans="1:2" x14ac:dyDescent="0.2">
      <c r="A43478" s="57" t="s">
        <v>89382</v>
      </c>
      <c r="B43478" s="57" t="s">
        <v>89383</v>
      </c>
    </row>
    <row r="43479" spans="1:2" x14ac:dyDescent="0.2">
      <c r="A43479" s="57" t="s">
        <v>89384</v>
      </c>
      <c r="B43479" s="57" t="s">
        <v>89385</v>
      </c>
    </row>
    <row r="43480" spans="1:2" x14ac:dyDescent="0.2">
      <c r="A43480" s="57" t="s">
        <v>89386</v>
      </c>
      <c r="B43480" s="57" t="s">
        <v>89387</v>
      </c>
    </row>
    <row r="43481" spans="1:2" x14ac:dyDescent="0.2">
      <c r="A43481" s="57" t="s">
        <v>89388</v>
      </c>
      <c r="B43481" s="57" t="s">
        <v>89389</v>
      </c>
    </row>
    <row r="43482" spans="1:2" x14ac:dyDescent="0.2">
      <c r="A43482" s="57" t="s">
        <v>89390</v>
      </c>
      <c r="B43482" s="57" t="s">
        <v>89391</v>
      </c>
    </row>
    <row r="43483" spans="1:2" x14ac:dyDescent="0.2">
      <c r="A43483" s="57" t="s">
        <v>89392</v>
      </c>
      <c r="B43483" s="57" t="s">
        <v>89393</v>
      </c>
    </row>
    <row r="43484" spans="1:2" x14ac:dyDescent="0.2">
      <c r="A43484" s="57" t="s">
        <v>89394</v>
      </c>
      <c r="B43484" s="57" t="s">
        <v>89395</v>
      </c>
    </row>
    <row r="43485" spans="1:2" x14ac:dyDescent="0.2">
      <c r="A43485" s="57" t="s">
        <v>89396</v>
      </c>
      <c r="B43485" s="57" t="s">
        <v>89397</v>
      </c>
    </row>
    <row r="43486" spans="1:2" x14ac:dyDescent="0.2">
      <c r="A43486" s="57" t="s">
        <v>89398</v>
      </c>
      <c r="B43486" s="57" t="s">
        <v>89399</v>
      </c>
    </row>
    <row r="43487" spans="1:2" x14ac:dyDescent="0.2">
      <c r="A43487" s="57" t="s">
        <v>89400</v>
      </c>
      <c r="B43487" s="57" t="s">
        <v>89401</v>
      </c>
    </row>
    <row r="43488" spans="1:2" x14ac:dyDescent="0.2">
      <c r="A43488" s="57" t="s">
        <v>89402</v>
      </c>
      <c r="B43488" s="57" t="s">
        <v>89403</v>
      </c>
    </row>
    <row r="43489" spans="1:2" x14ac:dyDescent="0.2">
      <c r="A43489" s="57" t="s">
        <v>89404</v>
      </c>
      <c r="B43489" s="57" t="s">
        <v>89405</v>
      </c>
    </row>
    <row r="43490" spans="1:2" x14ac:dyDescent="0.2">
      <c r="A43490" s="57" t="s">
        <v>89406</v>
      </c>
      <c r="B43490" s="57" t="s">
        <v>89407</v>
      </c>
    </row>
    <row r="43491" spans="1:2" x14ac:dyDescent="0.2">
      <c r="A43491" s="57" t="s">
        <v>89408</v>
      </c>
      <c r="B43491" s="57" t="s">
        <v>89409</v>
      </c>
    </row>
    <row r="43492" spans="1:2" x14ac:dyDescent="0.2">
      <c r="A43492" s="57" t="s">
        <v>89410</v>
      </c>
      <c r="B43492" s="57" t="s">
        <v>89411</v>
      </c>
    </row>
    <row r="43493" spans="1:2" x14ac:dyDescent="0.2">
      <c r="A43493" s="57" t="s">
        <v>89412</v>
      </c>
      <c r="B43493" s="57" t="s">
        <v>89413</v>
      </c>
    </row>
    <row r="43494" spans="1:2" x14ac:dyDescent="0.2">
      <c r="A43494" s="57" t="s">
        <v>89414</v>
      </c>
      <c r="B43494" s="57" t="s">
        <v>89415</v>
      </c>
    </row>
    <row r="43495" spans="1:2" x14ac:dyDescent="0.2">
      <c r="A43495" s="57" t="s">
        <v>89416</v>
      </c>
      <c r="B43495" s="57" t="s">
        <v>89417</v>
      </c>
    </row>
    <row r="43496" spans="1:2" x14ac:dyDescent="0.2">
      <c r="A43496" s="57" t="s">
        <v>89418</v>
      </c>
      <c r="B43496" s="57" t="s">
        <v>89419</v>
      </c>
    </row>
    <row r="43497" spans="1:2" x14ac:dyDescent="0.2">
      <c r="A43497" s="57" t="s">
        <v>89420</v>
      </c>
      <c r="B43497" s="57" t="s">
        <v>89421</v>
      </c>
    </row>
    <row r="43498" spans="1:2" x14ac:dyDescent="0.2">
      <c r="A43498" s="57" t="s">
        <v>89422</v>
      </c>
      <c r="B43498" s="57" t="s">
        <v>89423</v>
      </c>
    </row>
    <row r="43499" spans="1:2" x14ac:dyDescent="0.2">
      <c r="A43499" s="57" t="s">
        <v>89424</v>
      </c>
      <c r="B43499" s="57" t="s">
        <v>89425</v>
      </c>
    </row>
    <row r="43500" spans="1:2" x14ac:dyDescent="0.2">
      <c r="A43500" s="57" t="s">
        <v>89426</v>
      </c>
      <c r="B43500" s="57" t="s">
        <v>89427</v>
      </c>
    </row>
    <row r="43501" spans="1:2" x14ac:dyDescent="0.2">
      <c r="A43501" s="57" t="s">
        <v>89428</v>
      </c>
      <c r="B43501" s="57" t="s">
        <v>89429</v>
      </c>
    </row>
    <row r="43502" spans="1:2" x14ac:dyDescent="0.2">
      <c r="A43502" s="57" t="s">
        <v>89430</v>
      </c>
      <c r="B43502" s="57" t="s">
        <v>89431</v>
      </c>
    </row>
    <row r="43503" spans="1:2" x14ac:dyDescent="0.2">
      <c r="A43503" s="57" t="s">
        <v>89432</v>
      </c>
      <c r="B43503" s="57" t="s">
        <v>89433</v>
      </c>
    </row>
    <row r="43504" spans="1:2" x14ac:dyDescent="0.2">
      <c r="A43504" s="57" t="s">
        <v>89434</v>
      </c>
      <c r="B43504" s="57" t="s">
        <v>89435</v>
      </c>
    </row>
    <row r="43505" spans="1:2" x14ac:dyDescent="0.2">
      <c r="A43505" s="57" t="s">
        <v>89436</v>
      </c>
      <c r="B43505" s="57" t="s">
        <v>89437</v>
      </c>
    </row>
    <row r="43506" spans="1:2" x14ac:dyDescent="0.2">
      <c r="A43506" s="57" t="s">
        <v>89438</v>
      </c>
      <c r="B43506" s="57" t="s">
        <v>89439</v>
      </c>
    </row>
    <row r="43507" spans="1:2" x14ac:dyDescent="0.2">
      <c r="A43507" s="57" t="s">
        <v>89440</v>
      </c>
      <c r="B43507" s="57" t="s">
        <v>89441</v>
      </c>
    </row>
    <row r="43508" spans="1:2" x14ac:dyDescent="0.2">
      <c r="A43508" s="57" t="s">
        <v>89442</v>
      </c>
      <c r="B43508" s="57" t="s">
        <v>89443</v>
      </c>
    </row>
    <row r="43509" spans="1:2" x14ac:dyDescent="0.2">
      <c r="A43509" s="57" t="s">
        <v>89444</v>
      </c>
      <c r="B43509" s="57" t="s">
        <v>89445</v>
      </c>
    </row>
    <row r="43510" spans="1:2" x14ac:dyDescent="0.2">
      <c r="A43510" s="57" t="s">
        <v>89446</v>
      </c>
      <c r="B43510" s="57" t="s">
        <v>89447</v>
      </c>
    </row>
    <row r="43511" spans="1:2" x14ac:dyDescent="0.2">
      <c r="A43511" s="57" t="s">
        <v>89448</v>
      </c>
      <c r="B43511" s="57" t="s">
        <v>89449</v>
      </c>
    </row>
    <row r="43512" spans="1:2" x14ac:dyDescent="0.2">
      <c r="A43512" s="57" t="s">
        <v>89450</v>
      </c>
      <c r="B43512" s="57" t="s">
        <v>89451</v>
      </c>
    </row>
    <row r="43513" spans="1:2" x14ac:dyDescent="0.2">
      <c r="A43513" s="57" t="s">
        <v>89452</v>
      </c>
      <c r="B43513" s="57" t="s">
        <v>89453</v>
      </c>
    </row>
    <row r="43514" spans="1:2" x14ac:dyDescent="0.2">
      <c r="A43514" s="57" t="s">
        <v>89454</v>
      </c>
      <c r="B43514" s="57" t="s">
        <v>89455</v>
      </c>
    </row>
    <row r="43515" spans="1:2" x14ac:dyDescent="0.2">
      <c r="A43515" s="57" t="s">
        <v>89456</v>
      </c>
      <c r="B43515" s="57" t="s">
        <v>89457</v>
      </c>
    </row>
    <row r="43516" spans="1:2" x14ac:dyDescent="0.2">
      <c r="A43516" s="57" t="s">
        <v>89458</v>
      </c>
      <c r="B43516" s="57" t="s">
        <v>89459</v>
      </c>
    </row>
    <row r="43517" spans="1:2" x14ac:dyDescent="0.2">
      <c r="A43517" s="57" t="s">
        <v>89460</v>
      </c>
      <c r="B43517" s="57" t="s">
        <v>89461</v>
      </c>
    </row>
    <row r="43518" spans="1:2" x14ac:dyDescent="0.2">
      <c r="A43518" s="57" t="s">
        <v>89462</v>
      </c>
      <c r="B43518" s="57" t="s">
        <v>89463</v>
      </c>
    </row>
    <row r="43519" spans="1:2" x14ac:dyDescent="0.2">
      <c r="A43519" s="57" t="s">
        <v>89464</v>
      </c>
      <c r="B43519" s="57" t="s">
        <v>89465</v>
      </c>
    </row>
    <row r="43520" spans="1:2" x14ac:dyDescent="0.2">
      <c r="A43520" s="57" t="s">
        <v>89466</v>
      </c>
      <c r="B43520" s="57" t="s">
        <v>89467</v>
      </c>
    </row>
    <row r="43521" spans="1:2" x14ac:dyDescent="0.2">
      <c r="A43521" s="57" t="s">
        <v>89468</v>
      </c>
      <c r="B43521" s="57" t="s">
        <v>89469</v>
      </c>
    </row>
    <row r="43522" spans="1:2" x14ac:dyDescent="0.2">
      <c r="A43522" s="57" t="s">
        <v>89470</v>
      </c>
      <c r="B43522" s="57" t="s">
        <v>89471</v>
      </c>
    </row>
    <row r="43523" spans="1:2" x14ac:dyDescent="0.2">
      <c r="A43523" s="57" t="s">
        <v>89472</v>
      </c>
      <c r="B43523" s="57" t="s">
        <v>89473</v>
      </c>
    </row>
    <row r="43524" spans="1:2" x14ac:dyDescent="0.2">
      <c r="A43524" s="57" t="s">
        <v>89474</v>
      </c>
      <c r="B43524" s="57" t="s">
        <v>89475</v>
      </c>
    </row>
    <row r="43525" spans="1:2" x14ac:dyDescent="0.2">
      <c r="A43525" s="57" t="s">
        <v>89476</v>
      </c>
      <c r="B43525" s="57" t="s">
        <v>89477</v>
      </c>
    </row>
    <row r="43526" spans="1:2" x14ac:dyDescent="0.2">
      <c r="A43526" s="57" t="s">
        <v>89478</v>
      </c>
      <c r="B43526" s="57" t="s">
        <v>89479</v>
      </c>
    </row>
    <row r="43527" spans="1:2" x14ac:dyDescent="0.2">
      <c r="A43527" s="57" t="s">
        <v>89480</v>
      </c>
      <c r="B43527" s="57" t="s">
        <v>89481</v>
      </c>
    </row>
    <row r="43528" spans="1:2" x14ac:dyDescent="0.2">
      <c r="A43528" s="57" t="s">
        <v>89482</v>
      </c>
      <c r="B43528" s="57" t="s">
        <v>89483</v>
      </c>
    </row>
    <row r="43529" spans="1:2" x14ac:dyDescent="0.2">
      <c r="A43529" s="57" t="s">
        <v>89484</v>
      </c>
      <c r="B43529" s="57" t="s">
        <v>89485</v>
      </c>
    </row>
    <row r="43530" spans="1:2" x14ac:dyDescent="0.2">
      <c r="A43530" s="57" t="s">
        <v>89486</v>
      </c>
      <c r="B43530" s="57" t="s">
        <v>89487</v>
      </c>
    </row>
    <row r="43531" spans="1:2" x14ac:dyDescent="0.2">
      <c r="A43531" s="57" t="s">
        <v>89488</v>
      </c>
      <c r="B43531" s="57" t="s">
        <v>89489</v>
      </c>
    </row>
    <row r="43532" spans="1:2" x14ac:dyDescent="0.2">
      <c r="A43532" s="57" t="s">
        <v>89490</v>
      </c>
      <c r="B43532" s="57" t="s">
        <v>89491</v>
      </c>
    </row>
    <row r="43533" spans="1:2" x14ac:dyDescent="0.2">
      <c r="A43533" s="57" t="s">
        <v>89492</v>
      </c>
      <c r="B43533" s="57" t="s">
        <v>89493</v>
      </c>
    </row>
    <row r="43534" spans="1:2" x14ac:dyDescent="0.2">
      <c r="A43534" s="57" t="s">
        <v>89494</v>
      </c>
      <c r="B43534" s="57" t="s">
        <v>89495</v>
      </c>
    </row>
    <row r="43535" spans="1:2" x14ac:dyDescent="0.2">
      <c r="A43535" s="57" t="s">
        <v>89496</v>
      </c>
      <c r="B43535" s="57" t="s">
        <v>89497</v>
      </c>
    </row>
    <row r="43536" spans="1:2" x14ac:dyDescent="0.2">
      <c r="A43536" s="57" t="s">
        <v>89498</v>
      </c>
      <c r="B43536" s="57" t="s">
        <v>89499</v>
      </c>
    </row>
    <row r="43537" spans="1:2" x14ac:dyDescent="0.2">
      <c r="A43537" s="57" t="s">
        <v>89500</v>
      </c>
      <c r="B43537" s="57" t="s">
        <v>89501</v>
      </c>
    </row>
    <row r="43538" spans="1:2" x14ac:dyDescent="0.2">
      <c r="A43538" s="57" t="s">
        <v>89502</v>
      </c>
      <c r="B43538" s="57" t="s">
        <v>89503</v>
      </c>
    </row>
    <row r="43539" spans="1:2" x14ac:dyDescent="0.2">
      <c r="A43539" s="57" t="s">
        <v>89504</v>
      </c>
      <c r="B43539" s="57" t="s">
        <v>89505</v>
      </c>
    </row>
    <row r="43540" spans="1:2" x14ac:dyDescent="0.2">
      <c r="A43540" s="57" t="s">
        <v>89506</v>
      </c>
      <c r="B43540" s="57" t="s">
        <v>89507</v>
      </c>
    </row>
    <row r="43541" spans="1:2" x14ac:dyDescent="0.2">
      <c r="A43541" s="57" t="s">
        <v>89508</v>
      </c>
      <c r="B43541" s="57" t="s">
        <v>89509</v>
      </c>
    </row>
    <row r="43542" spans="1:2" x14ac:dyDescent="0.2">
      <c r="A43542" s="57" t="s">
        <v>89510</v>
      </c>
      <c r="B43542" s="57" t="s">
        <v>89511</v>
      </c>
    </row>
    <row r="43543" spans="1:2" x14ac:dyDescent="0.2">
      <c r="A43543" s="57" t="s">
        <v>89512</v>
      </c>
      <c r="B43543" s="57" t="s">
        <v>89513</v>
      </c>
    </row>
    <row r="43544" spans="1:2" x14ac:dyDescent="0.2">
      <c r="A43544" s="57" t="s">
        <v>89514</v>
      </c>
      <c r="B43544" s="57" t="s">
        <v>89515</v>
      </c>
    </row>
    <row r="43545" spans="1:2" x14ac:dyDescent="0.2">
      <c r="A43545" s="57" t="s">
        <v>89516</v>
      </c>
      <c r="B43545" s="57" t="s">
        <v>89517</v>
      </c>
    </row>
    <row r="43546" spans="1:2" x14ac:dyDescent="0.2">
      <c r="A43546" s="57" t="s">
        <v>89518</v>
      </c>
      <c r="B43546" s="57" t="s">
        <v>89519</v>
      </c>
    </row>
    <row r="43547" spans="1:2" x14ac:dyDescent="0.2">
      <c r="A43547" s="57" t="s">
        <v>89520</v>
      </c>
      <c r="B43547" s="57" t="s">
        <v>89521</v>
      </c>
    </row>
    <row r="43548" spans="1:2" x14ac:dyDescent="0.2">
      <c r="A43548" s="57" t="s">
        <v>89522</v>
      </c>
      <c r="B43548" s="57" t="s">
        <v>89523</v>
      </c>
    </row>
    <row r="43549" spans="1:2" x14ac:dyDescent="0.2">
      <c r="A43549" s="57" t="s">
        <v>89524</v>
      </c>
      <c r="B43549" s="57" t="s">
        <v>89525</v>
      </c>
    </row>
    <row r="43550" spans="1:2" x14ac:dyDescent="0.2">
      <c r="A43550" s="57" t="s">
        <v>89526</v>
      </c>
      <c r="B43550" s="57" t="s">
        <v>89527</v>
      </c>
    </row>
    <row r="43551" spans="1:2" x14ac:dyDescent="0.2">
      <c r="A43551" s="57" t="s">
        <v>89528</v>
      </c>
      <c r="B43551" s="57" t="s">
        <v>89529</v>
      </c>
    </row>
    <row r="43552" spans="1:2" x14ac:dyDescent="0.2">
      <c r="A43552" s="57" t="s">
        <v>89530</v>
      </c>
      <c r="B43552" s="57" t="s">
        <v>89531</v>
      </c>
    </row>
    <row r="43553" spans="1:2" x14ac:dyDescent="0.2">
      <c r="A43553" s="57" t="s">
        <v>89532</v>
      </c>
      <c r="B43553" s="57" t="s">
        <v>89533</v>
      </c>
    </row>
    <row r="43554" spans="1:2" x14ac:dyDescent="0.2">
      <c r="A43554" s="57" t="s">
        <v>89534</v>
      </c>
      <c r="B43554" s="57" t="s">
        <v>89535</v>
      </c>
    </row>
    <row r="43555" spans="1:2" x14ac:dyDescent="0.2">
      <c r="A43555" s="57" t="s">
        <v>89536</v>
      </c>
      <c r="B43555" s="57" t="s">
        <v>89537</v>
      </c>
    </row>
    <row r="43556" spans="1:2" x14ac:dyDescent="0.2">
      <c r="A43556" s="57" t="s">
        <v>89538</v>
      </c>
      <c r="B43556" s="57" t="s">
        <v>89539</v>
      </c>
    </row>
    <row r="43557" spans="1:2" x14ac:dyDescent="0.2">
      <c r="A43557" s="57" t="s">
        <v>89540</v>
      </c>
      <c r="B43557" s="57" t="s">
        <v>89541</v>
      </c>
    </row>
    <row r="43558" spans="1:2" x14ac:dyDescent="0.2">
      <c r="A43558" s="57" t="s">
        <v>89542</v>
      </c>
      <c r="B43558" s="57" t="s">
        <v>89543</v>
      </c>
    </row>
    <row r="43559" spans="1:2" x14ac:dyDescent="0.2">
      <c r="A43559" s="57" t="s">
        <v>89544</v>
      </c>
      <c r="B43559" s="57" t="s">
        <v>89545</v>
      </c>
    </row>
    <row r="43560" spans="1:2" x14ac:dyDescent="0.2">
      <c r="A43560" s="57" t="s">
        <v>89546</v>
      </c>
      <c r="B43560" s="57" t="s">
        <v>89547</v>
      </c>
    </row>
    <row r="43561" spans="1:2" x14ac:dyDescent="0.2">
      <c r="A43561" s="57" t="s">
        <v>89548</v>
      </c>
      <c r="B43561" s="57" t="s">
        <v>89549</v>
      </c>
    </row>
    <row r="43562" spans="1:2" x14ac:dyDescent="0.2">
      <c r="A43562" s="57" t="s">
        <v>89550</v>
      </c>
      <c r="B43562" s="57" t="s">
        <v>89551</v>
      </c>
    </row>
    <row r="43563" spans="1:2" x14ac:dyDescent="0.2">
      <c r="A43563" s="57" t="s">
        <v>89552</v>
      </c>
      <c r="B43563" s="57" t="s">
        <v>89553</v>
      </c>
    </row>
    <row r="43564" spans="1:2" x14ac:dyDescent="0.2">
      <c r="A43564" s="57" t="s">
        <v>89554</v>
      </c>
      <c r="B43564" s="57" t="s">
        <v>89555</v>
      </c>
    </row>
    <row r="43565" spans="1:2" x14ac:dyDescent="0.2">
      <c r="A43565" s="57" t="s">
        <v>89556</v>
      </c>
      <c r="B43565" s="57" t="s">
        <v>89557</v>
      </c>
    </row>
    <row r="43566" spans="1:2" x14ac:dyDescent="0.2">
      <c r="A43566" s="57" t="s">
        <v>89558</v>
      </c>
      <c r="B43566" s="57" t="s">
        <v>89559</v>
      </c>
    </row>
    <row r="43567" spans="1:2" x14ac:dyDescent="0.2">
      <c r="A43567" s="57" t="s">
        <v>89560</v>
      </c>
      <c r="B43567" s="57" t="s">
        <v>89561</v>
      </c>
    </row>
    <row r="43568" spans="1:2" x14ac:dyDescent="0.2">
      <c r="A43568" s="57" t="s">
        <v>89562</v>
      </c>
      <c r="B43568" s="57" t="s">
        <v>89563</v>
      </c>
    </row>
    <row r="43569" spans="1:2" x14ac:dyDescent="0.2">
      <c r="A43569" s="57" t="s">
        <v>89564</v>
      </c>
      <c r="B43569" s="57" t="s">
        <v>89565</v>
      </c>
    </row>
    <row r="43570" spans="1:2" x14ac:dyDescent="0.2">
      <c r="A43570" s="57" t="s">
        <v>89566</v>
      </c>
      <c r="B43570" s="57" t="s">
        <v>89567</v>
      </c>
    </row>
    <row r="43571" spans="1:2" x14ac:dyDescent="0.2">
      <c r="A43571" s="57" t="s">
        <v>89568</v>
      </c>
      <c r="B43571" s="57" t="s">
        <v>89569</v>
      </c>
    </row>
    <row r="43572" spans="1:2" x14ac:dyDescent="0.2">
      <c r="A43572" s="57" t="s">
        <v>89570</v>
      </c>
      <c r="B43572" s="57" t="s">
        <v>89571</v>
      </c>
    </row>
    <row r="43573" spans="1:2" x14ac:dyDescent="0.2">
      <c r="A43573" s="57" t="s">
        <v>89572</v>
      </c>
      <c r="B43573" s="57" t="s">
        <v>89573</v>
      </c>
    </row>
    <row r="43574" spans="1:2" x14ac:dyDescent="0.2">
      <c r="A43574" s="57" t="s">
        <v>89574</v>
      </c>
      <c r="B43574" s="57" t="s">
        <v>89575</v>
      </c>
    </row>
    <row r="43575" spans="1:2" x14ac:dyDescent="0.2">
      <c r="A43575" s="57" t="s">
        <v>89576</v>
      </c>
      <c r="B43575" s="57" t="s">
        <v>89577</v>
      </c>
    </row>
    <row r="43576" spans="1:2" x14ac:dyDescent="0.2">
      <c r="A43576" s="57" t="s">
        <v>89578</v>
      </c>
      <c r="B43576" s="57" t="s">
        <v>89579</v>
      </c>
    </row>
    <row r="43577" spans="1:2" x14ac:dyDescent="0.2">
      <c r="A43577" s="57" t="s">
        <v>89580</v>
      </c>
      <c r="B43577" s="57" t="s">
        <v>89581</v>
      </c>
    </row>
    <row r="43578" spans="1:2" x14ac:dyDescent="0.2">
      <c r="A43578" s="57" t="s">
        <v>89582</v>
      </c>
      <c r="B43578" s="57" t="s">
        <v>89583</v>
      </c>
    </row>
    <row r="43579" spans="1:2" x14ac:dyDescent="0.2">
      <c r="A43579" s="57" t="s">
        <v>89584</v>
      </c>
      <c r="B43579" s="57" t="s">
        <v>89585</v>
      </c>
    </row>
    <row r="43580" spans="1:2" x14ac:dyDescent="0.2">
      <c r="A43580" s="57" t="s">
        <v>89586</v>
      </c>
      <c r="B43580" s="57" t="s">
        <v>89587</v>
      </c>
    </row>
    <row r="43581" spans="1:2" x14ac:dyDescent="0.2">
      <c r="A43581" s="57" t="s">
        <v>89588</v>
      </c>
      <c r="B43581" s="57" t="s">
        <v>89589</v>
      </c>
    </row>
    <row r="43582" spans="1:2" x14ac:dyDescent="0.2">
      <c r="A43582" s="57" t="s">
        <v>89590</v>
      </c>
      <c r="B43582" s="57" t="s">
        <v>89591</v>
      </c>
    </row>
    <row r="43583" spans="1:2" x14ac:dyDescent="0.2">
      <c r="A43583" s="57" t="s">
        <v>89592</v>
      </c>
      <c r="B43583" s="57" t="s">
        <v>89593</v>
      </c>
    </row>
    <row r="43584" spans="1:2" x14ac:dyDescent="0.2">
      <c r="A43584" s="57" t="s">
        <v>89594</v>
      </c>
      <c r="B43584" s="57" t="s">
        <v>89595</v>
      </c>
    </row>
    <row r="43585" spans="1:2" x14ac:dyDescent="0.2">
      <c r="A43585" s="57" t="s">
        <v>89596</v>
      </c>
      <c r="B43585" s="57" t="s">
        <v>89597</v>
      </c>
    </row>
    <row r="43586" spans="1:2" x14ac:dyDescent="0.2">
      <c r="A43586" s="57" t="s">
        <v>89598</v>
      </c>
      <c r="B43586" s="57" t="s">
        <v>89599</v>
      </c>
    </row>
    <row r="43587" spans="1:2" x14ac:dyDescent="0.2">
      <c r="A43587" s="57" t="s">
        <v>89600</v>
      </c>
      <c r="B43587" s="57" t="s">
        <v>89601</v>
      </c>
    </row>
    <row r="43588" spans="1:2" x14ac:dyDescent="0.2">
      <c r="A43588" s="57" t="s">
        <v>89602</v>
      </c>
      <c r="B43588" s="57" t="s">
        <v>89603</v>
      </c>
    </row>
    <row r="43589" spans="1:2" x14ac:dyDescent="0.2">
      <c r="A43589" s="57" t="s">
        <v>89604</v>
      </c>
      <c r="B43589" s="57" t="s">
        <v>89605</v>
      </c>
    </row>
    <row r="43590" spans="1:2" x14ac:dyDescent="0.2">
      <c r="A43590" s="57" t="s">
        <v>89606</v>
      </c>
      <c r="B43590" s="57" t="s">
        <v>89607</v>
      </c>
    </row>
    <row r="43591" spans="1:2" x14ac:dyDescent="0.2">
      <c r="A43591" s="57" t="s">
        <v>89608</v>
      </c>
      <c r="B43591" s="57" t="s">
        <v>89609</v>
      </c>
    </row>
    <row r="43592" spans="1:2" x14ac:dyDescent="0.2">
      <c r="A43592" s="57" t="s">
        <v>89610</v>
      </c>
      <c r="B43592" s="57" t="s">
        <v>89611</v>
      </c>
    </row>
    <row r="43593" spans="1:2" x14ac:dyDescent="0.2">
      <c r="A43593" s="57" t="s">
        <v>89612</v>
      </c>
      <c r="B43593" s="57" t="s">
        <v>89613</v>
      </c>
    </row>
    <row r="43594" spans="1:2" x14ac:dyDescent="0.2">
      <c r="A43594" s="57" t="s">
        <v>89614</v>
      </c>
      <c r="B43594" s="57" t="s">
        <v>89615</v>
      </c>
    </row>
    <row r="43595" spans="1:2" x14ac:dyDescent="0.2">
      <c r="A43595" s="57" t="s">
        <v>89616</v>
      </c>
      <c r="B43595" s="57" t="s">
        <v>89617</v>
      </c>
    </row>
    <row r="43596" spans="1:2" x14ac:dyDescent="0.2">
      <c r="A43596" s="57" t="s">
        <v>89618</v>
      </c>
      <c r="B43596" s="57" t="s">
        <v>89619</v>
      </c>
    </row>
    <row r="43597" spans="1:2" x14ac:dyDescent="0.2">
      <c r="A43597" s="57" t="s">
        <v>89620</v>
      </c>
      <c r="B43597" s="57" t="s">
        <v>89621</v>
      </c>
    </row>
    <row r="43598" spans="1:2" x14ac:dyDescent="0.2">
      <c r="A43598" s="57" t="s">
        <v>89622</v>
      </c>
      <c r="B43598" s="57" t="s">
        <v>89623</v>
      </c>
    </row>
    <row r="43599" spans="1:2" x14ac:dyDescent="0.2">
      <c r="A43599" s="57" t="s">
        <v>89624</v>
      </c>
      <c r="B43599" s="57" t="s">
        <v>89625</v>
      </c>
    </row>
    <row r="43600" spans="1:2" x14ac:dyDescent="0.2">
      <c r="A43600" s="57" t="s">
        <v>89626</v>
      </c>
      <c r="B43600" s="57" t="s">
        <v>89627</v>
      </c>
    </row>
    <row r="43601" spans="1:2" x14ac:dyDescent="0.2">
      <c r="A43601" s="57" t="s">
        <v>89628</v>
      </c>
      <c r="B43601" s="57" t="s">
        <v>89629</v>
      </c>
    </row>
    <row r="43602" spans="1:2" x14ac:dyDescent="0.2">
      <c r="A43602" s="57" t="s">
        <v>89630</v>
      </c>
      <c r="B43602" s="57" t="s">
        <v>89631</v>
      </c>
    </row>
    <row r="43603" spans="1:2" x14ac:dyDescent="0.2">
      <c r="A43603" s="57" t="s">
        <v>89632</v>
      </c>
      <c r="B43603" s="57" t="s">
        <v>89633</v>
      </c>
    </row>
    <row r="43604" spans="1:2" x14ac:dyDescent="0.2">
      <c r="A43604" s="57" t="s">
        <v>89634</v>
      </c>
      <c r="B43604" s="57" t="s">
        <v>89635</v>
      </c>
    </row>
    <row r="43605" spans="1:2" x14ac:dyDescent="0.2">
      <c r="A43605" s="57" t="s">
        <v>89636</v>
      </c>
      <c r="B43605" s="57" t="s">
        <v>89637</v>
      </c>
    </row>
    <row r="43606" spans="1:2" x14ac:dyDescent="0.2">
      <c r="A43606" s="57" t="s">
        <v>89638</v>
      </c>
      <c r="B43606" s="57" t="s">
        <v>89639</v>
      </c>
    </row>
    <row r="43607" spans="1:2" x14ac:dyDescent="0.2">
      <c r="A43607" s="57" t="s">
        <v>89640</v>
      </c>
      <c r="B43607" s="57" t="s">
        <v>89641</v>
      </c>
    </row>
    <row r="43608" spans="1:2" x14ac:dyDescent="0.2">
      <c r="A43608" s="57" t="s">
        <v>89642</v>
      </c>
      <c r="B43608" s="57" t="s">
        <v>89643</v>
      </c>
    </row>
    <row r="43609" spans="1:2" x14ac:dyDescent="0.2">
      <c r="A43609" s="57" t="s">
        <v>89644</v>
      </c>
      <c r="B43609" s="57" t="s">
        <v>89645</v>
      </c>
    </row>
    <row r="43610" spans="1:2" x14ac:dyDescent="0.2">
      <c r="A43610" s="57" t="s">
        <v>89646</v>
      </c>
      <c r="B43610" s="57" t="s">
        <v>89647</v>
      </c>
    </row>
    <row r="43611" spans="1:2" x14ac:dyDescent="0.2">
      <c r="A43611" s="57" t="s">
        <v>89648</v>
      </c>
      <c r="B43611" s="57" t="s">
        <v>89649</v>
      </c>
    </row>
    <row r="43612" spans="1:2" x14ac:dyDescent="0.2">
      <c r="A43612" s="57" t="s">
        <v>89650</v>
      </c>
      <c r="B43612" s="57" t="s">
        <v>89651</v>
      </c>
    </row>
    <row r="43613" spans="1:2" x14ac:dyDescent="0.2">
      <c r="A43613" s="57" t="s">
        <v>89652</v>
      </c>
      <c r="B43613" s="57" t="s">
        <v>89653</v>
      </c>
    </row>
    <row r="43614" spans="1:2" x14ac:dyDescent="0.2">
      <c r="A43614" s="57" t="s">
        <v>89654</v>
      </c>
      <c r="B43614" s="57" t="s">
        <v>89655</v>
      </c>
    </row>
    <row r="43615" spans="1:2" x14ac:dyDescent="0.2">
      <c r="A43615" s="57" t="s">
        <v>89656</v>
      </c>
      <c r="B43615" s="57" t="s">
        <v>89657</v>
      </c>
    </row>
    <row r="43616" spans="1:2" x14ac:dyDescent="0.2">
      <c r="A43616" s="57" t="s">
        <v>89658</v>
      </c>
      <c r="B43616" s="57" t="s">
        <v>89659</v>
      </c>
    </row>
    <row r="43617" spans="1:2" x14ac:dyDescent="0.2">
      <c r="A43617" s="57" t="s">
        <v>89660</v>
      </c>
      <c r="B43617" s="57" t="s">
        <v>89661</v>
      </c>
    </row>
    <row r="43618" spans="1:2" x14ac:dyDescent="0.2">
      <c r="A43618" s="57" t="s">
        <v>89662</v>
      </c>
      <c r="B43618" s="57" t="s">
        <v>89663</v>
      </c>
    </row>
    <row r="43619" spans="1:2" x14ac:dyDescent="0.2">
      <c r="A43619" s="57" t="s">
        <v>89664</v>
      </c>
      <c r="B43619" s="57" t="s">
        <v>89665</v>
      </c>
    </row>
    <row r="43620" spans="1:2" x14ac:dyDescent="0.2">
      <c r="A43620" s="57" t="s">
        <v>89666</v>
      </c>
      <c r="B43620" s="57" t="s">
        <v>89667</v>
      </c>
    </row>
    <row r="43621" spans="1:2" x14ac:dyDescent="0.2">
      <c r="A43621" s="57" t="s">
        <v>89668</v>
      </c>
      <c r="B43621" s="57" t="s">
        <v>89669</v>
      </c>
    </row>
    <row r="43622" spans="1:2" x14ac:dyDescent="0.2">
      <c r="A43622" s="57" t="s">
        <v>89670</v>
      </c>
      <c r="B43622" s="57" t="s">
        <v>89671</v>
      </c>
    </row>
    <row r="43623" spans="1:2" x14ac:dyDescent="0.2">
      <c r="A43623" s="57" t="s">
        <v>89672</v>
      </c>
      <c r="B43623" s="57" t="s">
        <v>89673</v>
      </c>
    </row>
    <row r="43624" spans="1:2" x14ac:dyDescent="0.2">
      <c r="A43624" s="57" t="s">
        <v>89674</v>
      </c>
      <c r="B43624" s="57" t="s">
        <v>89675</v>
      </c>
    </row>
    <row r="43625" spans="1:2" x14ac:dyDescent="0.2">
      <c r="A43625" s="57" t="s">
        <v>89676</v>
      </c>
      <c r="B43625" s="57" t="s">
        <v>89677</v>
      </c>
    </row>
    <row r="43626" spans="1:2" x14ac:dyDescent="0.2">
      <c r="A43626" s="57" t="s">
        <v>89678</v>
      </c>
      <c r="B43626" s="57" t="s">
        <v>89679</v>
      </c>
    </row>
    <row r="43627" spans="1:2" x14ac:dyDescent="0.2">
      <c r="A43627" s="57" t="s">
        <v>89680</v>
      </c>
      <c r="B43627" s="57" t="s">
        <v>89681</v>
      </c>
    </row>
    <row r="43628" spans="1:2" x14ac:dyDescent="0.2">
      <c r="A43628" s="57" t="s">
        <v>89682</v>
      </c>
      <c r="B43628" s="57" t="s">
        <v>89683</v>
      </c>
    </row>
    <row r="43629" spans="1:2" x14ac:dyDescent="0.2">
      <c r="A43629" s="57" t="s">
        <v>89684</v>
      </c>
      <c r="B43629" s="57" t="s">
        <v>89685</v>
      </c>
    </row>
    <row r="43630" spans="1:2" x14ac:dyDescent="0.2">
      <c r="A43630" s="57" t="s">
        <v>89686</v>
      </c>
      <c r="B43630" s="57" t="s">
        <v>89687</v>
      </c>
    </row>
    <row r="43631" spans="1:2" x14ac:dyDescent="0.2">
      <c r="A43631" s="57" t="s">
        <v>89688</v>
      </c>
      <c r="B43631" s="57" t="s">
        <v>89689</v>
      </c>
    </row>
    <row r="43632" spans="1:2" x14ac:dyDescent="0.2">
      <c r="A43632" s="57" t="s">
        <v>89690</v>
      </c>
      <c r="B43632" s="57" t="s">
        <v>89691</v>
      </c>
    </row>
    <row r="43633" spans="1:2" x14ac:dyDescent="0.2">
      <c r="A43633" s="57" t="s">
        <v>89692</v>
      </c>
      <c r="B43633" s="57" t="s">
        <v>89693</v>
      </c>
    </row>
    <row r="43634" spans="1:2" x14ac:dyDescent="0.2">
      <c r="A43634" s="57" t="s">
        <v>89694</v>
      </c>
      <c r="B43634" s="57" t="s">
        <v>89695</v>
      </c>
    </row>
    <row r="43635" spans="1:2" x14ac:dyDescent="0.2">
      <c r="A43635" s="57" t="s">
        <v>89696</v>
      </c>
      <c r="B43635" s="57" t="s">
        <v>89697</v>
      </c>
    </row>
    <row r="43636" spans="1:2" x14ac:dyDescent="0.2">
      <c r="A43636" s="57" t="s">
        <v>89698</v>
      </c>
      <c r="B43636" s="57" t="s">
        <v>89699</v>
      </c>
    </row>
    <row r="43637" spans="1:2" x14ac:dyDescent="0.2">
      <c r="A43637" s="57" t="s">
        <v>89700</v>
      </c>
      <c r="B43637" s="57" t="s">
        <v>89701</v>
      </c>
    </row>
    <row r="43638" spans="1:2" x14ac:dyDescent="0.2">
      <c r="A43638" s="57" t="s">
        <v>89702</v>
      </c>
      <c r="B43638" s="57" t="s">
        <v>89703</v>
      </c>
    </row>
    <row r="43639" spans="1:2" x14ac:dyDescent="0.2">
      <c r="A43639" s="57" t="s">
        <v>89704</v>
      </c>
      <c r="B43639" s="57" t="s">
        <v>89705</v>
      </c>
    </row>
    <row r="43640" spans="1:2" x14ac:dyDescent="0.2">
      <c r="A43640" s="57" t="s">
        <v>89706</v>
      </c>
      <c r="B43640" s="57" t="s">
        <v>89707</v>
      </c>
    </row>
    <row r="43641" spans="1:2" x14ac:dyDescent="0.2">
      <c r="A43641" s="57" t="s">
        <v>89708</v>
      </c>
      <c r="B43641" s="57" t="s">
        <v>89709</v>
      </c>
    </row>
    <row r="43642" spans="1:2" x14ac:dyDescent="0.2">
      <c r="A43642" s="57" t="s">
        <v>89710</v>
      </c>
      <c r="B43642" s="57" t="s">
        <v>89711</v>
      </c>
    </row>
    <row r="43643" spans="1:2" x14ac:dyDescent="0.2">
      <c r="A43643" s="57" t="s">
        <v>89712</v>
      </c>
      <c r="B43643" s="57" t="s">
        <v>89713</v>
      </c>
    </row>
    <row r="43644" spans="1:2" x14ac:dyDescent="0.2">
      <c r="A43644" s="57" t="s">
        <v>89714</v>
      </c>
      <c r="B43644" s="57" t="s">
        <v>89715</v>
      </c>
    </row>
    <row r="43645" spans="1:2" x14ac:dyDescent="0.2">
      <c r="A43645" s="57" t="s">
        <v>89716</v>
      </c>
      <c r="B43645" s="57" t="s">
        <v>89717</v>
      </c>
    </row>
    <row r="43646" spans="1:2" x14ac:dyDescent="0.2">
      <c r="A43646" s="57" t="s">
        <v>89718</v>
      </c>
      <c r="B43646" s="57" t="s">
        <v>89719</v>
      </c>
    </row>
    <row r="43647" spans="1:2" x14ac:dyDescent="0.2">
      <c r="A43647" s="57" t="s">
        <v>89720</v>
      </c>
      <c r="B43647" s="57" t="s">
        <v>89721</v>
      </c>
    </row>
    <row r="43648" spans="1:2" x14ac:dyDescent="0.2">
      <c r="A43648" s="57" t="s">
        <v>89722</v>
      </c>
      <c r="B43648" s="57" t="s">
        <v>89723</v>
      </c>
    </row>
    <row r="43649" spans="1:2" x14ac:dyDescent="0.2">
      <c r="A43649" s="57" t="s">
        <v>89724</v>
      </c>
      <c r="B43649" s="57" t="s">
        <v>89725</v>
      </c>
    </row>
    <row r="43650" spans="1:2" x14ac:dyDescent="0.2">
      <c r="A43650" s="57" t="s">
        <v>89726</v>
      </c>
      <c r="B43650" s="57" t="s">
        <v>89727</v>
      </c>
    </row>
    <row r="43651" spans="1:2" x14ac:dyDescent="0.2">
      <c r="A43651" s="57" t="s">
        <v>89728</v>
      </c>
      <c r="B43651" s="57" t="s">
        <v>89729</v>
      </c>
    </row>
    <row r="43652" spans="1:2" x14ac:dyDescent="0.2">
      <c r="A43652" s="57" t="s">
        <v>89730</v>
      </c>
      <c r="B43652" s="57" t="s">
        <v>89731</v>
      </c>
    </row>
    <row r="43653" spans="1:2" x14ac:dyDescent="0.2">
      <c r="A43653" s="57" t="s">
        <v>89732</v>
      </c>
      <c r="B43653" s="57" t="s">
        <v>89733</v>
      </c>
    </row>
    <row r="43654" spans="1:2" x14ac:dyDescent="0.2">
      <c r="A43654" s="57" t="s">
        <v>89734</v>
      </c>
      <c r="B43654" s="57" t="s">
        <v>89735</v>
      </c>
    </row>
    <row r="43655" spans="1:2" x14ac:dyDescent="0.2">
      <c r="A43655" s="57" t="s">
        <v>89736</v>
      </c>
      <c r="B43655" s="57" t="s">
        <v>89737</v>
      </c>
    </row>
    <row r="43656" spans="1:2" x14ac:dyDescent="0.2">
      <c r="A43656" s="57" t="s">
        <v>89738</v>
      </c>
      <c r="B43656" s="57" t="s">
        <v>89739</v>
      </c>
    </row>
    <row r="43657" spans="1:2" x14ac:dyDescent="0.2">
      <c r="A43657" s="57" t="s">
        <v>89740</v>
      </c>
      <c r="B43657" s="57" t="s">
        <v>89741</v>
      </c>
    </row>
    <row r="43658" spans="1:2" x14ac:dyDescent="0.2">
      <c r="A43658" s="57" t="s">
        <v>89742</v>
      </c>
      <c r="B43658" s="57" t="s">
        <v>89743</v>
      </c>
    </row>
    <row r="43659" spans="1:2" x14ac:dyDescent="0.2">
      <c r="A43659" s="57" t="s">
        <v>89744</v>
      </c>
      <c r="B43659" s="57" t="s">
        <v>89745</v>
      </c>
    </row>
    <row r="43660" spans="1:2" x14ac:dyDescent="0.2">
      <c r="A43660" s="57" t="s">
        <v>89746</v>
      </c>
      <c r="B43660" s="57" t="s">
        <v>89747</v>
      </c>
    </row>
    <row r="43661" spans="1:2" x14ac:dyDescent="0.2">
      <c r="A43661" s="57" t="s">
        <v>89748</v>
      </c>
      <c r="B43661" s="57" t="s">
        <v>89749</v>
      </c>
    </row>
    <row r="43662" spans="1:2" x14ac:dyDescent="0.2">
      <c r="A43662" s="57" t="s">
        <v>89750</v>
      </c>
      <c r="B43662" s="57" t="s">
        <v>89751</v>
      </c>
    </row>
    <row r="43663" spans="1:2" x14ac:dyDescent="0.2">
      <c r="A43663" s="57" t="s">
        <v>89752</v>
      </c>
      <c r="B43663" s="57" t="s">
        <v>89753</v>
      </c>
    </row>
    <row r="43664" spans="1:2" x14ac:dyDescent="0.2">
      <c r="A43664" s="57" t="s">
        <v>89754</v>
      </c>
      <c r="B43664" s="57" t="s">
        <v>89755</v>
      </c>
    </row>
    <row r="43665" spans="1:2" x14ac:dyDescent="0.2">
      <c r="A43665" s="57" t="s">
        <v>89756</v>
      </c>
      <c r="B43665" s="57" t="s">
        <v>89757</v>
      </c>
    </row>
    <row r="43666" spans="1:2" x14ac:dyDescent="0.2">
      <c r="A43666" s="57" t="s">
        <v>89758</v>
      </c>
      <c r="B43666" s="57" t="s">
        <v>89759</v>
      </c>
    </row>
    <row r="43667" spans="1:2" x14ac:dyDescent="0.2">
      <c r="A43667" s="57" t="s">
        <v>89760</v>
      </c>
      <c r="B43667" s="57" t="s">
        <v>89761</v>
      </c>
    </row>
    <row r="43668" spans="1:2" x14ac:dyDescent="0.2">
      <c r="A43668" s="57" t="s">
        <v>89762</v>
      </c>
      <c r="B43668" s="57" t="s">
        <v>89763</v>
      </c>
    </row>
    <row r="43669" spans="1:2" x14ac:dyDescent="0.2">
      <c r="A43669" s="57" t="s">
        <v>89764</v>
      </c>
      <c r="B43669" s="57" t="s">
        <v>89765</v>
      </c>
    </row>
    <row r="43670" spans="1:2" x14ac:dyDescent="0.2">
      <c r="A43670" s="57" t="s">
        <v>89766</v>
      </c>
      <c r="B43670" s="57" t="s">
        <v>89767</v>
      </c>
    </row>
    <row r="43671" spans="1:2" x14ac:dyDescent="0.2">
      <c r="A43671" s="57" t="s">
        <v>89768</v>
      </c>
      <c r="B43671" s="57" t="s">
        <v>89769</v>
      </c>
    </row>
    <row r="43672" spans="1:2" x14ac:dyDescent="0.2">
      <c r="A43672" s="57" t="s">
        <v>89770</v>
      </c>
      <c r="B43672" s="57" t="s">
        <v>89771</v>
      </c>
    </row>
    <row r="43673" spans="1:2" x14ac:dyDescent="0.2">
      <c r="A43673" s="57" t="s">
        <v>89772</v>
      </c>
      <c r="B43673" s="57" t="s">
        <v>89773</v>
      </c>
    </row>
    <row r="43674" spans="1:2" x14ac:dyDescent="0.2">
      <c r="A43674" s="57" t="s">
        <v>89774</v>
      </c>
      <c r="B43674" s="57" t="s">
        <v>89775</v>
      </c>
    </row>
    <row r="43675" spans="1:2" x14ac:dyDescent="0.2">
      <c r="A43675" s="57" t="s">
        <v>89776</v>
      </c>
      <c r="B43675" s="57" t="s">
        <v>89777</v>
      </c>
    </row>
    <row r="43676" spans="1:2" x14ac:dyDescent="0.2">
      <c r="A43676" s="57" t="s">
        <v>89778</v>
      </c>
      <c r="B43676" s="57" t="s">
        <v>89779</v>
      </c>
    </row>
    <row r="43677" spans="1:2" x14ac:dyDescent="0.2">
      <c r="A43677" s="57" t="s">
        <v>89780</v>
      </c>
      <c r="B43677" s="57" t="s">
        <v>89781</v>
      </c>
    </row>
    <row r="43678" spans="1:2" x14ac:dyDescent="0.2">
      <c r="A43678" s="57" t="s">
        <v>89782</v>
      </c>
      <c r="B43678" s="57" t="s">
        <v>89783</v>
      </c>
    </row>
    <row r="43679" spans="1:2" x14ac:dyDescent="0.2">
      <c r="A43679" s="57" t="s">
        <v>89784</v>
      </c>
      <c r="B43679" s="57" t="s">
        <v>89785</v>
      </c>
    </row>
    <row r="43680" spans="1:2" x14ac:dyDescent="0.2">
      <c r="A43680" s="57" t="s">
        <v>89786</v>
      </c>
      <c r="B43680" s="57" t="s">
        <v>89787</v>
      </c>
    </row>
    <row r="43681" spans="1:2" x14ac:dyDescent="0.2">
      <c r="A43681" s="57" t="s">
        <v>89788</v>
      </c>
      <c r="B43681" s="57" t="s">
        <v>89789</v>
      </c>
    </row>
    <row r="43682" spans="1:2" x14ac:dyDescent="0.2">
      <c r="A43682" s="57" t="s">
        <v>89790</v>
      </c>
      <c r="B43682" s="57" t="s">
        <v>89791</v>
      </c>
    </row>
    <row r="43683" spans="1:2" x14ac:dyDescent="0.2">
      <c r="A43683" s="57" t="s">
        <v>89792</v>
      </c>
      <c r="B43683" s="57" t="s">
        <v>89793</v>
      </c>
    </row>
    <row r="43684" spans="1:2" x14ac:dyDescent="0.2">
      <c r="A43684" s="57" t="s">
        <v>89794</v>
      </c>
      <c r="B43684" s="57" t="s">
        <v>89795</v>
      </c>
    </row>
    <row r="43685" spans="1:2" x14ac:dyDescent="0.2">
      <c r="A43685" s="57" t="s">
        <v>89796</v>
      </c>
      <c r="B43685" s="57" t="s">
        <v>89797</v>
      </c>
    </row>
    <row r="43686" spans="1:2" x14ac:dyDescent="0.2">
      <c r="A43686" s="57" t="s">
        <v>89798</v>
      </c>
      <c r="B43686" s="57" t="s">
        <v>89799</v>
      </c>
    </row>
    <row r="43687" spans="1:2" x14ac:dyDescent="0.2">
      <c r="A43687" s="57" t="s">
        <v>89800</v>
      </c>
      <c r="B43687" s="57" t="s">
        <v>89801</v>
      </c>
    </row>
    <row r="43688" spans="1:2" x14ac:dyDescent="0.2">
      <c r="A43688" s="57" t="s">
        <v>89802</v>
      </c>
      <c r="B43688" s="57" t="s">
        <v>89803</v>
      </c>
    </row>
    <row r="43689" spans="1:2" x14ac:dyDescent="0.2">
      <c r="A43689" s="57" t="s">
        <v>89804</v>
      </c>
      <c r="B43689" s="57" t="s">
        <v>89805</v>
      </c>
    </row>
    <row r="43690" spans="1:2" x14ac:dyDescent="0.2">
      <c r="A43690" s="57" t="s">
        <v>89806</v>
      </c>
      <c r="B43690" s="57" t="s">
        <v>89807</v>
      </c>
    </row>
    <row r="43691" spans="1:2" x14ac:dyDescent="0.2">
      <c r="A43691" s="57" t="s">
        <v>89808</v>
      </c>
      <c r="B43691" s="57" t="s">
        <v>89809</v>
      </c>
    </row>
    <row r="43692" spans="1:2" x14ac:dyDescent="0.2">
      <c r="A43692" s="57" t="s">
        <v>89810</v>
      </c>
      <c r="B43692" s="57" t="s">
        <v>89811</v>
      </c>
    </row>
    <row r="43693" spans="1:2" x14ac:dyDescent="0.2">
      <c r="A43693" s="57" t="s">
        <v>89812</v>
      </c>
      <c r="B43693" s="57" t="s">
        <v>89813</v>
      </c>
    </row>
    <row r="43694" spans="1:2" x14ac:dyDescent="0.2">
      <c r="A43694" s="57" t="s">
        <v>89814</v>
      </c>
      <c r="B43694" s="57" t="s">
        <v>89815</v>
      </c>
    </row>
    <row r="43695" spans="1:2" x14ac:dyDescent="0.2">
      <c r="A43695" s="57" t="s">
        <v>89816</v>
      </c>
      <c r="B43695" s="57" t="s">
        <v>89817</v>
      </c>
    </row>
    <row r="43696" spans="1:2" x14ac:dyDescent="0.2">
      <c r="A43696" s="57" t="s">
        <v>89818</v>
      </c>
      <c r="B43696" s="57" t="s">
        <v>89819</v>
      </c>
    </row>
    <row r="43697" spans="1:2" x14ac:dyDescent="0.2">
      <c r="A43697" s="57" t="s">
        <v>89820</v>
      </c>
      <c r="B43697" s="57" t="s">
        <v>89821</v>
      </c>
    </row>
    <row r="43698" spans="1:2" x14ac:dyDescent="0.2">
      <c r="A43698" s="57" t="s">
        <v>89822</v>
      </c>
      <c r="B43698" s="57" t="s">
        <v>89823</v>
      </c>
    </row>
    <row r="43699" spans="1:2" x14ac:dyDescent="0.2">
      <c r="A43699" s="57" t="s">
        <v>89824</v>
      </c>
      <c r="B43699" s="57" t="s">
        <v>89825</v>
      </c>
    </row>
    <row r="43700" spans="1:2" x14ac:dyDescent="0.2">
      <c r="A43700" s="57" t="s">
        <v>89826</v>
      </c>
      <c r="B43700" s="57" t="s">
        <v>89827</v>
      </c>
    </row>
    <row r="43701" spans="1:2" x14ac:dyDescent="0.2">
      <c r="A43701" s="57" t="s">
        <v>89828</v>
      </c>
      <c r="B43701" s="57" t="s">
        <v>89829</v>
      </c>
    </row>
    <row r="43702" spans="1:2" x14ac:dyDescent="0.2">
      <c r="A43702" s="57" t="s">
        <v>89830</v>
      </c>
      <c r="B43702" s="57" t="s">
        <v>89831</v>
      </c>
    </row>
    <row r="43703" spans="1:2" x14ac:dyDescent="0.2">
      <c r="A43703" s="57" t="s">
        <v>89832</v>
      </c>
      <c r="B43703" s="57" t="s">
        <v>89833</v>
      </c>
    </row>
    <row r="43704" spans="1:2" x14ac:dyDescent="0.2">
      <c r="A43704" s="57" t="s">
        <v>89834</v>
      </c>
      <c r="B43704" s="57" t="s">
        <v>89835</v>
      </c>
    </row>
    <row r="43705" spans="1:2" x14ac:dyDescent="0.2">
      <c r="A43705" s="57" t="s">
        <v>89836</v>
      </c>
      <c r="B43705" s="57" t="s">
        <v>89837</v>
      </c>
    </row>
    <row r="43706" spans="1:2" x14ac:dyDescent="0.2">
      <c r="A43706" s="57" t="s">
        <v>89838</v>
      </c>
      <c r="B43706" s="57" t="s">
        <v>89839</v>
      </c>
    </row>
    <row r="43707" spans="1:2" x14ac:dyDescent="0.2">
      <c r="A43707" s="57" t="s">
        <v>89840</v>
      </c>
      <c r="B43707" s="57" t="s">
        <v>89841</v>
      </c>
    </row>
    <row r="43708" spans="1:2" x14ac:dyDescent="0.2">
      <c r="A43708" s="57" t="s">
        <v>89842</v>
      </c>
      <c r="B43708" s="57" t="s">
        <v>89843</v>
      </c>
    </row>
    <row r="43709" spans="1:2" x14ac:dyDescent="0.2">
      <c r="A43709" s="57" t="s">
        <v>89844</v>
      </c>
      <c r="B43709" s="57" t="s">
        <v>89845</v>
      </c>
    </row>
    <row r="43710" spans="1:2" x14ac:dyDescent="0.2">
      <c r="A43710" s="57" t="s">
        <v>89846</v>
      </c>
      <c r="B43710" s="57" t="s">
        <v>89847</v>
      </c>
    </row>
    <row r="43711" spans="1:2" x14ac:dyDescent="0.2">
      <c r="A43711" s="57" t="s">
        <v>89848</v>
      </c>
      <c r="B43711" s="57" t="s">
        <v>89849</v>
      </c>
    </row>
    <row r="43712" spans="1:2" x14ac:dyDescent="0.2">
      <c r="A43712" s="57" t="s">
        <v>89850</v>
      </c>
      <c r="B43712" s="57" t="s">
        <v>89851</v>
      </c>
    </row>
    <row r="43713" spans="1:2" x14ac:dyDescent="0.2">
      <c r="A43713" s="57" t="s">
        <v>89852</v>
      </c>
      <c r="B43713" s="57" t="s">
        <v>89853</v>
      </c>
    </row>
    <row r="43714" spans="1:2" x14ac:dyDescent="0.2">
      <c r="A43714" s="57" t="s">
        <v>89854</v>
      </c>
      <c r="B43714" s="57" t="s">
        <v>89855</v>
      </c>
    </row>
    <row r="43715" spans="1:2" x14ac:dyDescent="0.2">
      <c r="A43715" s="57" t="s">
        <v>89856</v>
      </c>
      <c r="B43715" s="57" t="s">
        <v>89857</v>
      </c>
    </row>
    <row r="43716" spans="1:2" x14ac:dyDescent="0.2">
      <c r="A43716" s="57" t="s">
        <v>89858</v>
      </c>
      <c r="B43716" s="57" t="s">
        <v>89859</v>
      </c>
    </row>
    <row r="43717" spans="1:2" x14ac:dyDescent="0.2">
      <c r="A43717" s="57" t="s">
        <v>89860</v>
      </c>
      <c r="B43717" s="57" t="s">
        <v>89861</v>
      </c>
    </row>
    <row r="43718" spans="1:2" x14ac:dyDescent="0.2">
      <c r="A43718" s="57" t="s">
        <v>89862</v>
      </c>
      <c r="B43718" s="57" t="s">
        <v>89863</v>
      </c>
    </row>
    <row r="43719" spans="1:2" x14ac:dyDescent="0.2">
      <c r="A43719" s="57" t="s">
        <v>89864</v>
      </c>
      <c r="B43719" s="57" t="s">
        <v>89865</v>
      </c>
    </row>
    <row r="43720" spans="1:2" x14ac:dyDescent="0.2">
      <c r="A43720" s="57" t="s">
        <v>89866</v>
      </c>
      <c r="B43720" s="57" t="s">
        <v>89867</v>
      </c>
    </row>
    <row r="43721" spans="1:2" x14ac:dyDescent="0.2">
      <c r="A43721" s="57" t="s">
        <v>89868</v>
      </c>
      <c r="B43721" s="57" t="s">
        <v>89869</v>
      </c>
    </row>
    <row r="43722" spans="1:2" x14ac:dyDescent="0.2">
      <c r="A43722" s="57" t="s">
        <v>89870</v>
      </c>
      <c r="B43722" s="57" t="s">
        <v>89871</v>
      </c>
    </row>
    <row r="43723" spans="1:2" x14ac:dyDescent="0.2">
      <c r="A43723" s="57" t="s">
        <v>89872</v>
      </c>
      <c r="B43723" s="57" t="s">
        <v>89873</v>
      </c>
    </row>
    <row r="43724" spans="1:2" x14ac:dyDescent="0.2">
      <c r="A43724" s="57" t="s">
        <v>89874</v>
      </c>
      <c r="B43724" s="57" t="s">
        <v>89875</v>
      </c>
    </row>
    <row r="43725" spans="1:2" x14ac:dyDescent="0.2">
      <c r="A43725" s="57" t="s">
        <v>89876</v>
      </c>
      <c r="B43725" s="57" t="s">
        <v>89877</v>
      </c>
    </row>
    <row r="43726" spans="1:2" x14ac:dyDescent="0.2">
      <c r="A43726" s="57" t="s">
        <v>89878</v>
      </c>
      <c r="B43726" s="57" t="s">
        <v>89879</v>
      </c>
    </row>
    <row r="43727" spans="1:2" x14ac:dyDescent="0.2">
      <c r="A43727" s="57" t="s">
        <v>89880</v>
      </c>
      <c r="B43727" s="57" t="s">
        <v>89881</v>
      </c>
    </row>
    <row r="43728" spans="1:2" x14ac:dyDescent="0.2">
      <c r="A43728" s="57" t="s">
        <v>89882</v>
      </c>
      <c r="B43728" s="57" t="s">
        <v>89883</v>
      </c>
    </row>
    <row r="43729" spans="1:2" x14ac:dyDescent="0.2">
      <c r="A43729" s="57" t="s">
        <v>89884</v>
      </c>
      <c r="B43729" s="57" t="s">
        <v>89885</v>
      </c>
    </row>
    <row r="43730" spans="1:2" x14ac:dyDescent="0.2">
      <c r="A43730" s="57" t="s">
        <v>89886</v>
      </c>
      <c r="B43730" s="57" t="s">
        <v>89887</v>
      </c>
    </row>
    <row r="43731" spans="1:2" x14ac:dyDescent="0.2">
      <c r="A43731" s="57" t="s">
        <v>89888</v>
      </c>
      <c r="B43731" s="57" t="s">
        <v>89889</v>
      </c>
    </row>
    <row r="43732" spans="1:2" x14ac:dyDescent="0.2">
      <c r="A43732" s="57" t="s">
        <v>89890</v>
      </c>
      <c r="B43732" s="57" t="s">
        <v>89891</v>
      </c>
    </row>
    <row r="43733" spans="1:2" x14ac:dyDescent="0.2">
      <c r="A43733" s="57" t="s">
        <v>89892</v>
      </c>
      <c r="B43733" s="57" t="s">
        <v>89893</v>
      </c>
    </row>
    <row r="43734" spans="1:2" x14ac:dyDescent="0.2">
      <c r="A43734" s="57" t="s">
        <v>89894</v>
      </c>
      <c r="B43734" s="57" t="s">
        <v>89895</v>
      </c>
    </row>
    <row r="43735" spans="1:2" x14ac:dyDescent="0.2">
      <c r="A43735" s="57" t="s">
        <v>89896</v>
      </c>
      <c r="B43735" s="57" t="s">
        <v>89897</v>
      </c>
    </row>
    <row r="43736" spans="1:2" x14ac:dyDescent="0.2">
      <c r="A43736" s="57" t="s">
        <v>89898</v>
      </c>
      <c r="B43736" s="57" t="s">
        <v>89899</v>
      </c>
    </row>
    <row r="43737" spans="1:2" x14ac:dyDescent="0.2">
      <c r="A43737" s="57" t="s">
        <v>89900</v>
      </c>
      <c r="B43737" s="57" t="s">
        <v>89901</v>
      </c>
    </row>
    <row r="43738" spans="1:2" x14ac:dyDescent="0.2">
      <c r="A43738" s="57" t="s">
        <v>89902</v>
      </c>
      <c r="B43738" s="57" t="s">
        <v>89903</v>
      </c>
    </row>
    <row r="43739" spans="1:2" x14ac:dyDescent="0.2">
      <c r="A43739" s="57" t="s">
        <v>89904</v>
      </c>
      <c r="B43739" s="57" t="s">
        <v>89905</v>
      </c>
    </row>
    <row r="43740" spans="1:2" x14ac:dyDescent="0.2">
      <c r="A43740" s="57" t="s">
        <v>89906</v>
      </c>
      <c r="B43740" s="57" t="s">
        <v>89907</v>
      </c>
    </row>
    <row r="43741" spans="1:2" x14ac:dyDescent="0.2">
      <c r="A43741" s="57" t="s">
        <v>89908</v>
      </c>
      <c r="B43741" s="57" t="s">
        <v>89909</v>
      </c>
    </row>
    <row r="43742" spans="1:2" x14ac:dyDescent="0.2">
      <c r="A43742" s="57" t="s">
        <v>89910</v>
      </c>
      <c r="B43742" s="57" t="s">
        <v>89911</v>
      </c>
    </row>
    <row r="43743" spans="1:2" x14ac:dyDescent="0.2">
      <c r="A43743" s="57" t="s">
        <v>89912</v>
      </c>
      <c r="B43743" s="57" t="s">
        <v>89913</v>
      </c>
    </row>
    <row r="43744" spans="1:2" x14ac:dyDescent="0.2">
      <c r="A43744" s="57" t="s">
        <v>89914</v>
      </c>
      <c r="B43744" s="57" t="s">
        <v>89915</v>
      </c>
    </row>
    <row r="43745" spans="1:2" x14ac:dyDescent="0.2">
      <c r="A43745" s="57" t="s">
        <v>89916</v>
      </c>
      <c r="B43745" s="57" t="s">
        <v>89917</v>
      </c>
    </row>
    <row r="43746" spans="1:2" x14ac:dyDescent="0.2">
      <c r="A43746" s="57" t="s">
        <v>89918</v>
      </c>
      <c r="B43746" s="57" t="s">
        <v>89919</v>
      </c>
    </row>
    <row r="43747" spans="1:2" x14ac:dyDescent="0.2">
      <c r="A43747" s="57" t="s">
        <v>89920</v>
      </c>
      <c r="B43747" s="57" t="s">
        <v>89921</v>
      </c>
    </row>
    <row r="43748" spans="1:2" x14ac:dyDescent="0.2">
      <c r="A43748" s="57" t="s">
        <v>89922</v>
      </c>
      <c r="B43748" s="57" t="s">
        <v>89923</v>
      </c>
    </row>
    <row r="43749" spans="1:2" x14ac:dyDescent="0.2">
      <c r="A43749" s="57" t="s">
        <v>89924</v>
      </c>
      <c r="B43749" s="57" t="s">
        <v>89925</v>
      </c>
    </row>
    <row r="43750" spans="1:2" x14ac:dyDescent="0.2">
      <c r="A43750" s="57" t="s">
        <v>89926</v>
      </c>
      <c r="B43750" s="57" t="s">
        <v>89927</v>
      </c>
    </row>
    <row r="43751" spans="1:2" x14ac:dyDescent="0.2">
      <c r="A43751" s="57" t="s">
        <v>89928</v>
      </c>
      <c r="B43751" s="57" t="s">
        <v>89929</v>
      </c>
    </row>
    <row r="43752" spans="1:2" x14ac:dyDescent="0.2">
      <c r="A43752" s="57" t="s">
        <v>89930</v>
      </c>
      <c r="B43752" s="57" t="s">
        <v>89931</v>
      </c>
    </row>
    <row r="43753" spans="1:2" x14ac:dyDescent="0.2">
      <c r="A43753" s="57" t="s">
        <v>89932</v>
      </c>
      <c r="B43753" s="57" t="s">
        <v>89933</v>
      </c>
    </row>
    <row r="43754" spans="1:2" x14ac:dyDescent="0.2">
      <c r="A43754" s="57" t="s">
        <v>89934</v>
      </c>
      <c r="B43754" s="57" t="s">
        <v>89935</v>
      </c>
    </row>
    <row r="43755" spans="1:2" x14ac:dyDescent="0.2">
      <c r="A43755" s="57" t="s">
        <v>89936</v>
      </c>
      <c r="B43755" s="57" t="s">
        <v>89937</v>
      </c>
    </row>
    <row r="43756" spans="1:2" x14ac:dyDescent="0.2">
      <c r="A43756" s="57" t="s">
        <v>89938</v>
      </c>
      <c r="B43756" s="57" t="s">
        <v>89939</v>
      </c>
    </row>
    <row r="43757" spans="1:2" x14ac:dyDescent="0.2">
      <c r="A43757" s="57" t="s">
        <v>89940</v>
      </c>
      <c r="B43757" s="57" t="s">
        <v>89941</v>
      </c>
    </row>
    <row r="43758" spans="1:2" x14ac:dyDescent="0.2">
      <c r="A43758" s="57" t="s">
        <v>89942</v>
      </c>
      <c r="B43758" s="57" t="s">
        <v>89943</v>
      </c>
    </row>
    <row r="43759" spans="1:2" x14ac:dyDescent="0.2">
      <c r="A43759" s="57" t="s">
        <v>89944</v>
      </c>
      <c r="B43759" s="57" t="s">
        <v>89945</v>
      </c>
    </row>
    <row r="43760" spans="1:2" x14ac:dyDescent="0.2">
      <c r="A43760" s="57" t="s">
        <v>89946</v>
      </c>
      <c r="B43760" s="57" t="s">
        <v>89947</v>
      </c>
    </row>
    <row r="43761" spans="1:2" x14ac:dyDescent="0.2">
      <c r="A43761" s="57" t="s">
        <v>89948</v>
      </c>
      <c r="B43761" s="57" t="s">
        <v>89949</v>
      </c>
    </row>
    <row r="43762" spans="1:2" x14ac:dyDescent="0.2">
      <c r="A43762" s="57" t="s">
        <v>89950</v>
      </c>
      <c r="B43762" s="57" t="s">
        <v>89951</v>
      </c>
    </row>
    <row r="43763" spans="1:2" x14ac:dyDescent="0.2">
      <c r="A43763" s="57" t="s">
        <v>89952</v>
      </c>
      <c r="B43763" s="57" t="s">
        <v>89953</v>
      </c>
    </row>
    <row r="43764" spans="1:2" x14ac:dyDescent="0.2">
      <c r="A43764" s="57" t="s">
        <v>89954</v>
      </c>
      <c r="B43764" s="57" t="s">
        <v>89955</v>
      </c>
    </row>
    <row r="43765" spans="1:2" x14ac:dyDescent="0.2">
      <c r="A43765" s="57" t="s">
        <v>89956</v>
      </c>
      <c r="B43765" s="57" t="s">
        <v>89957</v>
      </c>
    </row>
    <row r="43766" spans="1:2" x14ac:dyDescent="0.2">
      <c r="A43766" s="57" t="s">
        <v>89958</v>
      </c>
      <c r="B43766" s="57" t="s">
        <v>89959</v>
      </c>
    </row>
    <row r="43767" spans="1:2" x14ac:dyDescent="0.2">
      <c r="A43767" s="57" t="s">
        <v>89960</v>
      </c>
      <c r="B43767" s="57" t="s">
        <v>89961</v>
      </c>
    </row>
    <row r="43768" spans="1:2" x14ac:dyDescent="0.2">
      <c r="A43768" s="57" t="s">
        <v>89962</v>
      </c>
      <c r="B43768" s="57" t="s">
        <v>89963</v>
      </c>
    </row>
    <row r="43769" spans="1:2" x14ac:dyDescent="0.2">
      <c r="A43769" s="57" t="s">
        <v>89964</v>
      </c>
      <c r="B43769" s="57" t="s">
        <v>89965</v>
      </c>
    </row>
    <row r="43770" spans="1:2" x14ac:dyDescent="0.2">
      <c r="A43770" s="57" t="s">
        <v>89966</v>
      </c>
      <c r="B43770" s="57" t="s">
        <v>89967</v>
      </c>
    </row>
    <row r="43771" spans="1:2" x14ac:dyDescent="0.2">
      <c r="A43771" s="57" t="s">
        <v>89968</v>
      </c>
      <c r="B43771" s="57" t="s">
        <v>89969</v>
      </c>
    </row>
    <row r="43772" spans="1:2" x14ac:dyDescent="0.2">
      <c r="A43772" s="57" t="s">
        <v>89970</v>
      </c>
      <c r="B43772" s="57" t="s">
        <v>89971</v>
      </c>
    </row>
    <row r="43773" spans="1:2" x14ac:dyDescent="0.2">
      <c r="A43773" s="57" t="s">
        <v>89972</v>
      </c>
      <c r="B43773" s="57" t="s">
        <v>89973</v>
      </c>
    </row>
    <row r="43774" spans="1:2" x14ac:dyDescent="0.2">
      <c r="A43774" s="57" t="s">
        <v>89974</v>
      </c>
      <c r="B43774" s="57" t="s">
        <v>89975</v>
      </c>
    </row>
    <row r="43775" spans="1:2" x14ac:dyDescent="0.2">
      <c r="A43775" s="57" t="s">
        <v>89976</v>
      </c>
      <c r="B43775" s="57" t="s">
        <v>89977</v>
      </c>
    </row>
    <row r="43776" spans="1:2" x14ac:dyDescent="0.2">
      <c r="A43776" s="57" t="s">
        <v>89978</v>
      </c>
      <c r="B43776" s="57" t="s">
        <v>89979</v>
      </c>
    </row>
    <row r="43777" spans="1:2" x14ac:dyDescent="0.2">
      <c r="A43777" s="57" t="s">
        <v>89980</v>
      </c>
      <c r="B43777" s="57" t="s">
        <v>89981</v>
      </c>
    </row>
    <row r="43778" spans="1:2" x14ac:dyDescent="0.2">
      <c r="A43778" s="57" t="s">
        <v>89982</v>
      </c>
      <c r="B43778" s="57" t="s">
        <v>89983</v>
      </c>
    </row>
    <row r="43779" spans="1:2" x14ac:dyDescent="0.2">
      <c r="A43779" s="57" t="s">
        <v>89984</v>
      </c>
      <c r="B43779" s="57" t="s">
        <v>89985</v>
      </c>
    </row>
    <row r="43780" spans="1:2" x14ac:dyDescent="0.2">
      <c r="A43780" s="57" t="s">
        <v>89986</v>
      </c>
      <c r="B43780" s="57" t="s">
        <v>89987</v>
      </c>
    </row>
    <row r="43781" spans="1:2" x14ac:dyDescent="0.2">
      <c r="A43781" s="57" t="s">
        <v>89988</v>
      </c>
      <c r="B43781" s="57" t="s">
        <v>89989</v>
      </c>
    </row>
    <row r="43782" spans="1:2" x14ac:dyDescent="0.2">
      <c r="A43782" s="57" t="s">
        <v>89990</v>
      </c>
      <c r="B43782" s="57" t="s">
        <v>89991</v>
      </c>
    </row>
    <row r="43783" spans="1:2" x14ac:dyDescent="0.2">
      <c r="A43783" s="57" t="s">
        <v>89992</v>
      </c>
      <c r="B43783" s="57" t="s">
        <v>89993</v>
      </c>
    </row>
    <row r="43784" spans="1:2" x14ac:dyDescent="0.2">
      <c r="A43784" s="57" t="s">
        <v>89994</v>
      </c>
      <c r="B43784" s="57" t="s">
        <v>89995</v>
      </c>
    </row>
    <row r="43785" spans="1:2" x14ac:dyDescent="0.2">
      <c r="A43785" s="57" t="s">
        <v>89996</v>
      </c>
      <c r="B43785" s="57" t="s">
        <v>89997</v>
      </c>
    </row>
    <row r="43786" spans="1:2" x14ac:dyDescent="0.2">
      <c r="A43786" s="57" t="s">
        <v>89998</v>
      </c>
      <c r="B43786" s="57" t="s">
        <v>89999</v>
      </c>
    </row>
    <row r="43787" spans="1:2" x14ac:dyDescent="0.2">
      <c r="A43787" s="57" t="s">
        <v>90000</v>
      </c>
      <c r="B43787" s="57" t="s">
        <v>90001</v>
      </c>
    </row>
    <row r="43788" spans="1:2" x14ac:dyDescent="0.2">
      <c r="A43788" s="57" t="s">
        <v>90002</v>
      </c>
      <c r="B43788" s="57" t="s">
        <v>90003</v>
      </c>
    </row>
    <row r="43789" spans="1:2" x14ac:dyDescent="0.2">
      <c r="A43789" s="57" t="s">
        <v>90004</v>
      </c>
      <c r="B43789" s="57" t="s">
        <v>90005</v>
      </c>
    </row>
    <row r="43790" spans="1:2" x14ac:dyDescent="0.2">
      <c r="A43790" s="57" t="s">
        <v>90006</v>
      </c>
      <c r="B43790" s="57" t="s">
        <v>90007</v>
      </c>
    </row>
    <row r="43791" spans="1:2" x14ac:dyDescent="0.2">
      <c r="A43791" s="57" t="s">
        <v>90008</v>
      </c>
      <c r="B43791" s="57" t="s">
        <v>90009</v>
      </c>
    </row>
    <row r="43792" spans="1:2" x14ac:dyDescent="0.2">
      <c r="A43792" s="57" t="s">
        <v>90010</v>
      </c>
      <c r="B43792" s="57" t="s">
        <v>90011</v>
      </c>
    </row>
    <row r="43793" spans="1:2" x14ac:dyDescent="0.2">
      <c r="A43793" s="57" t="s">
        <v>90012</v>
      </c>
      <c r="B43793" s="57" t="s">
        <v>90013</v>
      </c>
    </row>
    <row r="43794" spans="1:2" x14ac:dyDescent="0.2">
      <c r="A43794" s="57" t="s">
        <v>90014</v>
      </c>
      <c r="B43794" s="57" t="s">
        <v>90015</v>
      </c>
    </row>
    <row r="43795" spans="1:2" x14ac:dyDescent="0.2">
      <c r="A43795" s="57" t="s">
        <v>90016</v>
      </c>
      <c r="B43795" s="57" t="s">
        <v>90017</v>
      </c>
    </row>
    <row r="43796" spans="1:2" x14ac:dyDescent="0.2">
      <c r="A43796" s="57" t="s">
        <v>90018</v>
      </c>
      <c r="B43796" s="57" t="s">
        <v>90019</v>
      </c>
    </row>
    <row r="43797" spans="1:2" x14ac:dyDescent="0.2">
      <c r="A43797" s="57" t="s">
        <v>90020</v>
      </c>
      <c r="B43797" s="57" t="s">
        <v>90021</v>
      </c>
    </row>
    <row r="43798" spans="1:2" x14ac:dyDescent="0.2">
      <c r="A43798" s="57" t="s">
        <v>90022</v>
      </c>
      <c r="B43798" s="57" t="s">
        <v>90023</v>
      </c>
    </row>
    <row r="43799" spans="1:2" x14ac:dyDescent="0.2">
      <c r="A43799" s="57" t="s">
        <v>90024</v>
      </c>
      <c r="B43799" s="57" t="s">
        <v>90025</v>
      </c>
    </row>
    <row r="43800" spans="1:2" x14ac:dyDescent="0.2">
      <c r="A43800" s="57" t="s">
        <v>90026</v>
      </c>
      <c r="B43800" s="57" t="s">
        <v>90027</v>
      </c>
    </row>
    <row r="43801" spans="1:2" x14ac:dyDescent="0.2">
      <c r="A43801" s="57" t="s">
        <v>90028</v>
      </c>
      <c r="B43801" s="57" t="s">
        <v>90029</v>
      </c>
    </row>
    <row r="43802" spans="1:2" x14ac:dyDescent="0.2">
      <c r="A43802" s="57" t="s">
        <v>90030</v>
      </c>
      <c r="B43802" s="57" t="s">
        <v>90031</v>
      </c>
    </row>
    <row r="43803" spans="1:2" x14ac:dyDescent="0.2">
      <c r="A43803" s="57" t="s">
        <v>90032</v>
      </c>
      <c r="B43803" s="57" t="s">
        <v>90033</v>
      </c>
    </row>
    <row r="43804" spans="1:2" x14ac:dyDescent="0.2">
      <c r="A43804" s="57" t="s">
        <v>90034</v>
      </c>
      <c r="B43804" s="57" t="s">
        <v>90035</v>
      </c>
    </row>
    <row r="43805" spans="1:2" x14ac:dyDescent="0.2">
      <c r="A43805" s="57" t="s">
        <v>90036</v>
      </c>
      <c r="B43805" s="57" t="s">
        <v>90037</v>
      </c>
    </row>
    <row r="43806" spans="1:2" x14ac:dyDescent="0.2">
      <c r="A43806" s="57" t="s">
        <v>90038</v>
      </c>
      <c r="B43806" s="57" t="s">
        <v>90039</v>
      </c>
    </row>
    <row r="43807" spans="1:2" x14ac:dyDescent="0.2">
      <c r="A43807" s="57" t="s">
        <v>90040</v>
      </c>
      <c r="B43807" s="57" t="s">
        <v>90041</v>
      </c>
    </row>
    <row r="43808" spans="1:2" x14ac:dyDescent="0.2">
      <c r="A43808" s="57" t="s">
        <v>90042</v>
      </c>
      <c r="B43808" s="57" t="s">
        <v>90043</v>
      </c>
    </row>
    <row r="43809" spans="1:2" x14ac:dyDescent="0.2">
      <c r="A43809" s="57" t="s">
        <v>90044</v>
      </c>
      <c r="B43809" s="57" t="s">
        <v>90045</v>
      </c>
    </row>
    <row r="43810" spans="1:2" x14ac:dyDescent="0.2">
      <c r="A43810" s="57" t="s">
        <v>90046</v>
      </c>
      <c r="B43810" s="57" t="s">
        <v>90047</v>
      </c>
    </row>
    <row r="43811" spans="1:2" x14ac:dyDescent="0.2">
      <c r="A43811" s="57" t="s">
        <v>90048</v>
      </c>
      <c r="B43811" s="57" t="s">
        <v>90049</v>
      </c>
    </row>
    <row r="43812" spans="1:2" x14ac:dyDescent="0.2">
      <c r="A43812" s="57" t="s">
        <v>90050</v>
      </c>
      <c r="B43812" s="57" t="s">
        <v>90051</v>
      </c>
    </row>
    <row r="43813" spans="1:2" x14ac:dyDescent="0.2">
      <c r="A43813" s="57" t="s">
        <v>90052</v>
      </c>
      <c r="B43813" s="57" t="s">
        <v>90053</v>
      </c>
    </row>
    <row r="43814" spans="1:2" x14ac:dyDescent="0.2">
      <c r="A43814" s="57" t="s">
        <v>90054</v>
      </c>
      <c r="B43814" s="57" t="s">
        <v>90055</v>
      </c>
    </row>
    <row r="43815" spans="1:2" x14ac:dyDescent="0.2">
      <c r="A43815" s="57" t="s">
        <v>90056</v>
      </c>
      <c r="B43815" s="57" t="s">
        <v>90057</v>
      </c>
    </row>
    <row r="43816" spans="1:2" x14ac:dyDescent="0.2">
      <c r="A43816" s="57" t="s">
        <v>90058</v>
      </c>
      <c r="B43816" s="57" t="s">
        <v>90059</v>
      </c>
    </row>
    <row r="43817" spans="1:2" x14ac:dyDescent="0.2">
      <c r="A43817" s="57" t="s">
        <v>90060</v>
      </c>
      <c r="B43817" s="57" t="s">
        <v>90061</v>
      </c>
    </row>
    <row r="43818" spans="1:2" x14ac:dyDescent="0.2">
      <c r="A43818" s="57" t="s">
        <v>90062</v>
      </c>
      <c r="B43818" s="57" t="s">
        <v>90063</v>
      </c>
    </row>
    <row r="43819" spans="1:2" x14ac:dyDescent="0.2">
      <c r="A43819" s="57" t="s">
        <v>90064</v>
      </c>
      <c r="B43819" s="57" t="s">
        <v>90065</v>
      </c>
    </row>
    <row r="43820" spans="1:2" x14ac:dyDescent="0.2">
      <c r="A43820" s="57" t="s">
        <v>90066</v>
      </c>
      <c r="B43820" s="57" t="s">
        <v>90067</v>
      </c>
    </row>
    <row r="43821" spans="1:2" x14ac:dyDescent="0.2">
      <c r="A43821" s="57" t="s">
        <v>90068</v>
      </c>
      <c r="B43821" s="57" t="s">
        <v>90069</v>
      </c>
    </row>
    <row r="43822" spans="1:2" x14ac:dyDescent="0.2">
      <c r="A43822" s="57" t="s">
        <v>90070</v>
      </c>
      <c r="B43822" s="57" t="s">
        <v>90071</v>
      </c>
    </row>
    <row r="43823" spans="1:2" x14ac:dyDescent="0.2">
      <c r="A43823" s="57" t="s">
        <v>90072</v>
      </c>
      <c r="B43823" s="57" t="s">
        <v>90073</v>
      </c>
    </row>
    <row r="43824" spans="1:2" x14ac:dyDescent="0.2">
      <c r="A43824" s="57" t="s">
        <v>90074</v>
      </c>
      <c r="B43824" s="57" t="s">
        <v>90075</v>
      </c>
    </row>
    <row r="43825" spans="1:2" x14ac:dyDescent="0.2">
      <c r="A43825" s="57" t="s">
        <v>90076</v>
      </c>
      <c r="B43825" s="57" t="s">
        <v>90077</v>
      </c>
    </row>
    <row r="43826" spans="1:2" x14ac:dyDescent="0.2">
      <c r="A43826" s="57" t="s">
        <v>90078</v>
      </c>
      <c r="B43826" s="57" t="s">
        <v>90079</v>
      </c>
    </row>
    <row r="43827" spans="1:2" x14ac:dyDescent="0.2">
      <c r="A43827" s="57" t="s">
        <v>90080</v>
      </c>
      <c r="B43827" s="57" t="s">
        <v>90081</v>
      </c>
    </row>
    <row r="43828" spans="1:2" x14ac:dyDescent="0.2">
      <c r="A43828" s="57" t="s">
        <v>90082</v>
      </c>
      <c r="B43828" s="57" t="s">
        <v>90083</v>
      </c>
    </row>
    <row r="43829" spans="1:2" x14ac:dyDescent="0.2">
      <c r="A43829" s="57" t="s">
        <v>90084</v>
      </c>
      <c r="B43829" s="57" t="s">
        <v>90085</v>
      </c>
    </row>
    <row r="43830" spans="1:2" x14ac:dyDescent="0.2">
      <c r="A43830" s="57" t="s">
        <v>90086</v>
      </c>
      <c r="B43830" s="57" t="s">
        <v>90087</v>
      </c>
    </row>
    <row r="43831" spans="1:2" x14ac:dyDescent="0.2">
      <c r="A43831" s="57" t="s">
        <v>90088</v>
      </c>
      <c r="B43831" s="57" t="s">
        <v>90089</v>
      </c>
    </row>
    <row r="43832" spans="1:2" x14ac:dyDescent="0.2">
      <c r="A43832" s="57" t="s">
        <v>90090</v>
      </c>
      <c r="B43832" s="57" t="s">
        <v>90091</v>
      </c>
    </row>
    <row r="43833" spans="1:2" x14ac:dyDescent="0.2">
      <c r="A43833" s="57" t="s">
        <v>90092</v>
      </c>
      <c r="B43833" s="57" t="s">
        <v>90093</v>
      </c>
    </row>
    <row r="43834" spans="1:2" x14ac:dyDescent="0.2">
      <c r="A43834" s="57" t="s">
        <v>90094</v>
      </c>
      <c r="B43834" s="57" t="s">
        <v>90095</v>
      </c>
    </row>
    <row r="43835" spans="1:2" x14ac:dyDescent="0.2">
      <c r="A43835" s="57" t="s">
        <v>90096</v>
      </c>
      <c r="B43835" s="57" t="s">
        <v>90097</v>
      </c>
    </row>
    <row r="43836" spans="1:2" x14ac:dyDescent="0.2">
      <c r="A43836" s="57" t="s">
        <v>90098</v>
      </c>
      <c r="B43836" s="57" t="s">
        <v>90099</v>
      </c>
    </row>
    <row r="43837" spans="1:2" x14ac:dyDescent="0.2">
      <c r="A43837" s="57" t="s">
        <v>90100</v>
      </c>
      <c r="B43837" s="57" t="s">
        <v>90101</v>
      </c>
    </row>
    <row r="43838" spans="1:2" x14ac:dyDescent="0.2">
      <c r="A43838" s="57" t="s">
        <v>90102</v>
      </c>
      <c r="B43838" s="57" t="s">
        <v>90103</v>
      </c>
    </row>
    <row r="43839" spans="1:2" x14ac:dyDescent="0.2">
      <c r="A43839" s="57" t="s">
        <v>90104</v>
      </c>
      <c r="B43839" s="57" t="s">
        <v>90105</v>
      </c>
    </row>
    <row r="43840" spans="1:2" x14ac:dyDescent="0.2">
      <c r="A43840" s="57" t="s">
        <v>90106</v>
      </c>
      <c r="B43840" s="57" t="s">
        <v>90107</v>
      </c>
    </row>
    <row r="43841" spans="1:2" x14ac:dyDescent="0.2">
      <c r="A43841" s="57" t="s">
        <v>90108</v>
      </c>
      <c r="B43841" s="57" t="s">
        <v>90109</v>
      </c>
    </row>
    <row r="43842" spans="1:2" x14ac:dyDescent="0.2">
      <c r="A43842" s="57" t="s">
        <v>90110</v>
      </c>
      <c r="B43842" s="57" t="s">
        <v>90111</v>
      </c>
    </row>
    <row r="43843" spans="1:2" x14ac:dyDescent="0.2">
      <c r="A43843" s="57" t="s">
        <v>90112</v>
      </c>
      <c r="B43843" s="57" t="s">
        <v>90113</v>
      </c>
    </row>
    <row r="43844" spans="1:2" x14ac:dyDescent="0.2">
      <c r="A43844" s="57" t="s">
        <v>90114</v>
      </c>
      <c r="B43844" s="57" t="s">
        <v>90115</v>
      </c>
    </row>
    <row r="43845" spans="1:2" x14ac:dyDescent="0.2">
      <c r="A43845" s="57" t="s">
        <v>90116</v>
      </c>
      <c r="B43845" s="57" t="s">
        <v>90117</v>
      </c>
    </row>
    <row r="43846" spans="1:2" x14ac:dyDescent="0.2">
      <c r="A43846" s="57" t="s">
        <v>90118</v>
      </c>
      <c r="B43846" s="57" t="s">
        <v>90119</v>
      </c>
    </row>
    <row r="43847" spans="1:2" x14ac:dyDescent="0.2">
      <c r="A43847" s="57" t="s">
        <v>90120</v>
      </c>
      <c r="B43847" s="57" t="s">
        <v>90121</v>
      </c>
    </row>
    <row r="43848" spans="1:2" x14ac:dyDescent="0.2">
      <c r="A43848" s="57" t="s">
        <v>90122</v>
      </c>
      <c r="B43848" s="57" t="s">
        <v>90123</v>
      </c>
    </row>
    <row r="43849" spans="1:2" x14ac:dyDescent="0.2">
      <c r="A43849" s="57" t="s">
        <v>90124</v>
      </c>
      <c r="B43849" s="57" t="s">
        <v>90125</v>
      </c>
    </row>
    <row r="43850" spans="1:2" x14ac:dyDescent="0.2">
      <c r="A43850" s="57" t="s">
        <v>90126</v>
      </c>
      <c r="B43850" s="57" t="s">
        <v>90127</v>
      </c>
    </row>
    <row r="43851" spans="1:2" x14ac:dyDescent="0.2">
      <c r="A43851" s="57" t="s">
        <v>90128</v>
      </c>
      <c r="B43851" s="57" t="s">
        <v>90129</v>
      </c>
    </row>
    <row r="43852" spans="1:2" x14ac:dyDescent="0.2">
      <c r="A43852" s="57" t="s">
        <v>90130</v>
      </c>
      <c r="B43852" s="57" t="s">
        <v>90131</v>
      </c>
    </row>
    <row r="43853" spans="1:2" x14ac:dyDescent="0.2">
      <c r="A43853" s="57" t="s">
        <v>90132</v>
      </c>
      <c r="B43853" s="57" t="s">
        <v>90133</v>
      </c>
    </row>
    <row r="43854" spans="1:2" x14ac:dyDescent="0.2">
      <c r="A43854" s="57" t="s">
        <v>90134</v>
      </c>
      <c r="B43854" s="57" t="s">
        <v>90135</v>
      </c>
    </row>
    <row r="43855" spans="1:2" x14ac:dyDescent="0.2">
      <c r="A43855" s="57" t="s">
        <v>90136</v>
      </c>
      <c r="B43855" s="57" t="s">
        <v>90137</v>
      </c>
    </row>
    <row r="43856" spans="1:2" x14ac:dyDescent="0.2">
      <c r="A43856" s="57" t="s">
        <v>90138</v>
      </c>
      <c r="B43856" s="57" t="s">
        <v>90139</v>
      </c>
    </row>
    <row r="43857" spans="1:2" x14ac:dyDescent="0.2">
      <c r="A43857" s="57" t="s">
        <v>90140</v>
      </c>
      <c r="B43857" s="57" t="s">
        <v>90141</v>
      </c>
    </row>
    <row r="43858" spans="1:2" x14ac:dyDescent="0.2">
      <c r="A43858" s="57" t="s">
        <v>90142</v>
      </c>
      <c r="B43858" s="57" t="s">
        <v>90143</v>
      </c>
    </row>
    <row r="43859" spans="1:2" x14ac:dyDescent="0.2">
      <c r="A43859" s="57" t="s">
        <v>90144</v>
      </c>
      <c r="B43859" s="57" t="s">
        <v>90145</v>
      </c>
    </row>
    <row r="43860" spans="1:2" x14ac:dyDescent="0.2">
      <c r="A43860" s="57" t="s">
        <v>90146</v>
      </c>
      <c r="B43860" s="57" t="s">
        <v>90147</v>
      </c>
    </row>
    <row r="43861" spans="1:2" x14ac:dyDescent="0.2">
      <c r="A43861" s="57" t="s">
        <v>90148</v>
      </c>
      <c r="B43861" s="57" t="s">
        <v>90149</v>
      </c>
    </row>
    <row r="43862" spans="1:2" x14ac:dyDescent="0.2">
      <c r="A43862" s="57" t="s">
        <v>90150</v>
      </c>
      <c r="B43862" s="57" t="s">
        <v>90151</v>
      </c>
    </row>
    <row r="43863" spans="1:2" x14ac:dyDescent="0.2">
      <c r="A43863" s="57" t="s">
        <v>90152</v>
      </c>
      <c r="B43863" s="57" t="s">
        <v>90153</v>
      </c>
    </row>
    <row r="43864" spans="1:2" x14ac:dyDescent="0.2">
      <c r="A43864" s="57" t="s">
        <v>90154</v>
      </c>
      <c r="B43864" s="57" t="s">
        <v>90155</v>
      </c>
    </row>
    <row r="43865" spans="1:2" x14ac:dyDescent="0.2">
      <c r="A43865" s="57" t="s">
        <v>90156</v>
      </c>
      <c r="B43865" s="57" t="s">
        <v>90157</v>
      </c>
    </row>
    <row r="43866" spans="1:2" x14ac:dyDescent="0.2">
      <c r="A43866" s="57" t="s">
        <v>90158</v>
      </c>
      <c r="B43866" s="57" t="s">
        <v>90159</v>
      </c>
    </row>
    <row r="43867" spans="1:2" x14ac:dyDescent="0.2">
      <c r="A43867" s="57" t="s">
        <v>90160</v>
      </c>
      <c r="B43867" s="57" t="s">
        <v>90161</v>
      </c>
    </row>
    <row r="43868" spans="1:2" x14ac:dyDescent="0.2">
      <c r="A43868" s="57" t="s">
        <v>90162</v>
      </c>
      <c r="B43868" s="57" t="s">
        <v>90163</v>
      </c>
    </row>
    <row r="43869" spans="1:2" x14ac:dyDescent="0.2">
      <c r="A43869" s="57" t="s">
        <v>90164</v>
      </c>
      <c r="B43869" s="57" t="s">
        <v>90165</v>
      </c>
    </row>
    <row r="43870" spans="1:2" x14ac:dyDescent="0.2">
      <c r="A43870" s="57" t="s">
        <v>90166</v>
      </c>
      <c r="B43870" s="57" t="s">
        <v>90167</v>
      </c>
    </row>
    <row r="43871" spans="1:2" x14ac:dyDescent="0.2">
      <c r="A43871" s="57" t="s">
        <v>90168</v>
      </c>
      <c r="B43871" s="57" t="s">
        <v>90169</v>
      </c>
    </row>
    <row r="43872" spans="1:2" x14ac:dyDescent="0.2">
      <c r="A43872" s="57" t="s">
        <v>90170</v>
      </c>
      <c r="B43872" s="57" t="s">
        <v>90171</v>
      </c>
    </row>
    <row r="43873" spans="1:2" x14ac:dyDescent="0.2">
      <c r="A43873" s="57" t="s">
        <v>90172</v>
      </c>
      <c r="B43873" s="57" t="s">
        <v>90173</v>
      </c>
    </row>
    <row r="43874" spans="1:2" x14ac:dyDescent="0.2">
      <c r="A43874" s="57" t="s">
        <v>90174</v>
      </c>
      <c r="B43874" s="57" t="s">
        <v>90175</v>
      </c>
    </row>
    <row r="43875" spans="1:2" x14ac:dyDescent="0.2">
      <c r="A43875" s="57" t="s">
        <v>90176</v>
      </c>
      <c r="B43875" s="57" t="s">
        <v>90177</v>
      </c>
    </row>
    <row r="43876" spans="1:2" x14ac:dyDescent="0.2">
      <c r="A43876" s="57" t="s">
        <v>90178</v>
      </c>
      <c r="B43876" s="57" t="s">
        <v>90179</v>
      </c>
    </row>
    <row r="43877" spans="1:2" x14ac:dyDescent="0.2">
      <c r="A43877" s="57" t="s">
        <v>90180</v>
      </c>
      <c r="B43877" s="57" t="s">
        <v>90181</v>
      </c>
    </row>
    <row r="43878" spans="1:2" x14ac:dyDescent="0.2">
      <c r="A43878" s="57" t="s">
        <v>90182</v>
      </c>
      <c r="B43878" s="57" t="s">
        <v>90183</v>
      </c>
    </row>
    <row r="43879" spans="1:2" x14ac:dyDescent="0.2">
      <c r="A43879" s="57" t="s">
        <v>90184</v>
      </c>
      <c r="B43879" s="57" t="s">
        <v>90185</v>
      </c>
    </row>
    <row r="43880" spans="1:2" x14ac:dyDescent="0.2">
      <c r="A43880" s="57" t="s">
        <v>90186</v>
      </c>
      <c r="B43880" s="57" t="s">
        <v>90187</v>
      </c>
    </row>
    <row r="43881" spans="1:2" x14ac:dyDescent="0.2">
      <c r="A43881" s="57" t="s">
        <v>90188</v>
      </c>
      <c r="B43881" s="57" t="s">
        <v>90189</v>
      </c>
    </row>
    <row r="43882" spans="1:2" x14ac:dyDescent="0.2">
      <c r="A43882" s="57" t="s">
        <v>90190</v>
      </c>
      <c r="B43882" s="57" t="s">
        <v>90191</v>
      </c>
    </row>
    <row r="43883" spans="1:2" x14ac:dyDescent="0.2">
      <c r="A43883" s="57" t="s">
        <v>90192</v>
      </c>
      <c r="B43883" s="57" t="s">
        <v>90193</v>
      </c>
    </row>
    <row r="43884" spans="1:2" x14ac:dyDescent="0.2">
      <c r="A43884" s="57" t="s">
        <v>90194</v>
      </c>
      <c r="B43884" s="57" t="s">
        <v>90195</v>
      </c>
    </row>
    <row r="43885" spans="1:2" x14ac:dyDescent="0.2">
      <c r="A43885" s="57" t="s">
        <v>90196</v>
      </c>
      <c r="B43885" s="57" t="s">
        <v>90197</v>
      </c>
    </row>
    <row r="43886" spans="1:2" x14ac:dyDescent="0.2">
      <c r="A43886" s="57" t="s">
        <v>90198</v>
      </c>
      <c r="B43886" s="57" t="s">
        <v>90199</v>
      </c>
    </row>
    <row r="43887" spans="1:2" x14ac:dyDescent="0.2">
      <c r="A43887" s="57" t="s">
        <v>90200</v>
      </c>
      <c r="B43887" s="57" t="s">
        <v>90201</v>
      </c>
    </row>
    <row r="43888" spans="1:2" x14ac:dyDescent="0.2">
      <c r="A43888" s="57" t="s">
        <v>90202</v>
      </c>
      <c r="B43888" s="57" t="s">
        <v>90203</v>
      </c>
    </row>
    <row r="43889" spans="1:2" x14ac:dyDescent="0.2">
      <c r="A43889" s="57" t="s">
        <v>90204</v>
      </c>
      <c r="B43889" s="57" t="s">
        <v>90205</v>
      </c>
    </row>
    <row r="43890" spans="1:2" x14ac:dyDescent="0.2">
      <c r="A43890" s="57" t="s">
        <v>90206</v>
      </c>
      <c r="B43890" s="57" t="s">
        <v>90207</v>
      </c>
    </row>
    <row r="43891" spans="1:2" x14ac:dyDescent="0.2">
      <c r="A43891" s="57" t="s">
        <v>90208</v>
      </c>
      <c r="B43891" s="57" t="s">
        <v>90209</v>
      </c>
    </row>
    <row r="43892" spans="1:2" x14ac:dyDescent="0.2">
      <c r="A43892" s="57" t="s">
        <v>90210</v>
      </c>
      <c r="B43892" s="57" t="s">
        <v>90211</v>
      </c>
    </row>
    <row r="43893" spans="1:2" x14ac:dyDescent="0.2">
      <c r="A43893" s="57" t="s">
        <v>90212</v>
      </c>
      <c r="B43893" s="57" t="s">
        <v>90213</v>
      </c>
    </row>
    <row r="43894" spans="1:2" x14ac:dyDescent="0.2">
      <c r="A43894" s="57" t="s">
        <v>90214</v>
      </c>
      <c r="B43894" s="57" t="s">
        <v>90215</v>
      </c>
    </row>
    <row r="43895" spans="1:2" x14ac:dyDescent="0.2">
      <c r="A43895" s="57" t="s">
        <v>90216</v>
      </c>
      <c r="B43895" s="57" t="s">
        <v>90217</v>
      </c>
    </row>
    <row r="43896" spans="1:2" x14ac:dyDescent="0.2">
      <c r="A43896" s="57" t="s">
        <v>90218</v>
      </c>
      <c r="B43896" s="57" t="s">
        <v>90219</v>
      </c>
    </row>
    <row r="43897" spans="1:2" x14ac:dyDescent="0.2">
      <c r="A43897" s="57" t="s">
        <v>90220</v>
      </c>
      <c r="B43897" s="57" t="s">
        <v>90221</v>
      </c>
    </row>
    <row r="43898" spans="1:2" x14ac:dyDescent="0.2">
      <c r="A43898" s="57" t="s">
        <v>90222</v>
      </c>
      <c r="B43898" s="57" t="s">
        <v>90223</v>
      </c>
    </row>
    <row r="43899" spans="1:2" x14ac:dyDescent="0.2">
      <c r="A43899" s="57" t="s">
        <v>90224</v>
      </c>
      <c r="B43899" s="57" t="s">
        <v>90225</v>
      </c>
    </row>
    <row r="43900" spans="1:2" x14ac:dyDescent="0.2">
      <c r="A43900" s="57" t="s">
        <v>90226</v>
      </c>
      <c r="B43900" s="57" t="s">
        <v>90227</v>
      </c>
    </row>
    <row r="43901" spans="1:2" x14ac:dyDescent="0.2">
      <c r="A43901" s="57" t="s">
        <v>90228</v>
      </c>
      <c r="B43901" s="57" t="s">
        <v>90229</v>
      </c>
    </row>
    <row r="43902" spans="1:2" x14ac:dyDescent="0.2">
      <c r="A43902" s="57" t="s">
        <v>90230</v>
      </c>
      <c r="B43902" s="57" t="s">
        <v>90231</v>
      </c>
    </row>
    <row r="43903" spans="1:2" x14ac:dyDescent="0.2">
      <c r="A43903" s="57" t="s">
        <v>90232</v>
      </c>
      <c r="B43903" s="57" t="s">
        <v>90233</v>
      </c>
    </row>
    <row r="43904" spans="1:2" x14ac:dyDescent="0.2">
      <c r="A43904" s="57" t="s">
        <v>90234</v>
      </c>
      <c r="B43904" s="57" t="s">
        <v>90235</v>
      </c>
    </row>
    <row r="43905" spans="1:2" x14ac:dyDescent="0.2">
      <c r="A43905" s="57" t="s">
        <v>90236</v>
      </c>
      <c r="B43905" s="57" t="s">
        <v>90237</v>
      </c>
    </row>
    <row r="43906" spans="1:2" x14ac:dyDescent="0.2">
      <c r="A43906" s="57" t="s">
        <v>90238</v>
      </c>
      <c r="B43906" s="57" t="s">
        <v>90239</v>
      </c>
    </row>
    <row r="43907" spans="1:2" x14ac:dyDescent="0.2">
      <c r="A43907" s="57" t="s">
        <v>90240</v>
      </c>
      <c r="B43907" s="57" t="s">
        <v>90241</v>
      </c>
    </row>
    <row r="43908" spans="1:2" x14ac:dyDescent="0.2">
      <c r="A43908" s="57" t="s">
        <v>90242</v>
      </c>
      <c r="B43908" s="57" t="s">
        <v>90243</v>
      </c>
    </row>
    <row r="43909" spans="1:2" x14ac:dyDescent="0.2">
      <c r="A43909" s="57" t="s">
        <v>90244</v>
      </c>
      <c r="B43909" s="57" t="s">
        <v>90245</v>
      </c>
    </row>
    <row r="43910" spans="1:2" x14ac:dyDescent="0.2">
      <c r="A43910" s="57" t="s">
        <v>90246</v>
      </c>
      <c r="B43910" s="57" t="s">
        <v>90247</v>
      </c>
    </row>
    <row r="43911" spans="1:2" x14ac:dyDescent="0.2">
      <c r="A43911" s="57" t="s">
        <v>90248</v>
      </c>
      <c r="B43911" s="57" t="s">
        <v>90249</v>
      </c>
    </row>
    <row r="43912" spans="1:2" x14ac:dyDescent="0.2">
      <c r="A43912" s="57" t="s">
        <v>90250</v>
      </c>
      <c r="B43912" s="57" t="s">
        <v>90251</v>
      </c>
    </row>
    <row r="43913" spans="1:2" x14ac:dyDescent="0.2">
      <c r="A43913" s="57" t="s">
        <v>90252</v>
      </c>
      <c r="B43913" s="57" t="s">
        <v>90253</v>
      </c>
    </row>
    <row r="43914" spans="1:2" x14ac:dyDescent="0.2">
      <c r="A43914" s="57" t="s">
        <v>90254</v>
      </c>
      <c r="B43914" s="57" t="s">
        <v>90255</v>
      </c>
    </row>
    <row r="43915" spans="1:2" x14ac:dyDescent="0.2">
      <c r="A43915" s="57" t="s">
        <v>90256</v>
      </c>
      <c r="B43915" s="57" t="s">
        <v>90257</v>
      </c>
    </row>
    <row r="43916" spans="1:2" x14ac:dyDescent="0.2">
      <c r="A43916" s="57" t="s">
        <v>90258</v>
      </c>
      <c r="B43916" s="57" t="s">
        <v>90259</v>
      </c>
    </row>
    <row r="43917" spans="1:2" x14ac:dyDescent="0.2">
      <c r="A43917" s="57" t="s">
        <v>90260</v>
      </c>
      <c r="B43917" s="57" t="s">
        <v>90261</v>
      </c>
    </row>
    <row r="43918" spans="1:2" x14ac:dyDescent="0.2">
      <c r="A43918" s="57" t="s">
        <v>90262</v>
      </c>
      <c r="B43918" s="57" t="s">
        <v>90263</v>
      </c>
    </row>
    <row r="43919" spans="1:2" x14ac:dyDescent="0.2">
      <c r="A43919" s="57" t="s">
        <v>90264</v>
      </c>
      <c r="B43919" s="57" t="s">
        <v>90265</v>
      </c>
    </row>
    <row r="43920" spans="1:2" x14ac:dyDescent="0.2">
      <c r="A43920" s="57" t="s">
        <v>90266</v>
      </c>
      <c r="B43920" s="57" t="s">
        <v>90267</v>
      </c>
    </row>
    <row r="43921" spans="1:2" x14ac:dyDescent="0.2">
      <c r="A43921" s="57" t="s">
        <v>90268</v>
      </c>
      <c r="B43921" s="57" t="s">
        <v>90269</v>
      </c>
    </row>
    <row r="43922" spans="1:2" x14ac:dyDescent="0.2">
      <c r="A43922" s="57" t="s">
        <v>90270</v>
      </c>
      <c r="B43922" s="57" t="s">
        <v>90271</v>
      </c>
    </row>
    <row r="43923" spans="1:2" x14ac:dyDescent="0.2">
      <c r="A43923" s="57" t="s">
        <v>90272</v>
      </c>
      <c r="B43923" s="57" t="s">
        <v>90273</v>
      </c>
    </row>
    <row r="43924" spans="1:2" x14ac:dyDescent="0.2">
      <c r="A43924" s="57" t="s">
        <v>90274</v>
      </c>
      <c r="B43924" s="57" t="s">
        <v>90275</v>
      </c>
    </row>
    <row r="43925" spans="1:2" x14ac:dyDescent="0.2">
      <c r="A43925" s="57" t="s">
        <v>90276</v>
      </c>
      <c r="B43925" s="57" t="s">
        <v>90277</v>
      </c>
    </row>
    <row r="43926" spans="1:2" x14ac:dyDescent="0.2">
      <c r="A43926" s="57" t="s">
        <v>90278</v>
      </c>
      <c r="B43926" s="57" t="s">
        <v>90279</v>
      </c>
    </row>
    <row r="43927" spans="1:2" x14ac:dyDescent="0.2">
      <c r="A43927" s="57" t="s">
        <v>90280</v>
      </c>
      <c r="B43927" s="57" t="s">
        <v>90281</v>
      </c>
    </row>
    <row r="43928" spans="1:2" x14ac:dyDescent="0.2">
      <c r="A43928" s="57" t="s">
        <v>90282</v>
      </c>
      <c r="B43928" s="57" t="s">
        <v>90283</v>
      </c>
    </row>
    <row r="43929" spans="1:2" x14ac:dyDescent="0.2">
      <c r="A43929" s="57" t="s">
        <v>90284</v>
      </c>
      <c r="B43929" s="57" t="s">
        <v>90285</v>
      </c>
    </row>
    <row r="43930" spans="1:2" x14ac:dyDescent="0.2">
      <c r="A43930" s="57" t="s">
        <v>90286</v>
      </c>
      <c r="B43930" s="57" t="s">
        <v>90287</v>
      </c>
    </row>
    <row r="43931" spans="1:2" x14ac:dyDescent="0.2">
      <c r="A43931" s="57" t="s">
        <v>90288</v>
      </c>
      <c r="B43931" s="57" t="s">
        <v>90289</v>
      </c>
    </row>
    <row r="43932" spans="1:2" x14ac:dyDescent="0.2">
      <c r="A43932" s="57" t="s">
        <v>90290</v>
      </c>
      <c r="B43932" s="57" t="s">
        <v>90291</v>
      </c>
    </row>
    <row r="43933" spans="1:2" x14ac:dyDescent="0.2">
      <c r="A43933" s="57" t="s">
        <v>90292</v>
      </c>
      <c r="B43933" s="57" t="s">
        <v>90293</v>
      </c>
    </row>
    <row r="43934" spans="1:2" x14ac:dyDescent="0.2">
      <c r="A43934" s="57" t="s">
        <v>90294</v>
      </c>
      <c r="B43934" s="57" t="s">
        <v>90295</v>
      </c>
    </row>
    <row r="43935" spans="1:2" x14ac:dyDescent="0.2">
      <c r="A43935" s="57" t="s">
        <v>90296</v>
      </c>
      <c r="B43935" s="57" t="s">
        <v>90297</v>
      </c>
    </row>
    <row r="43936" spans="1:2" x14ac:dyDescent="0.2">
      <c r="A43936" s="57" t="s">
        <v>90298</v>
      </c>
      <c r="B43936" s="57" t="s">
        <v>90299</v>
      </c>
    </row>
    <row r="43937" spans="1:2" x14ac:dyDescent="0.2">
      <c r="A43937" s="57" t="s">
        <v>90300</v>
      </c>
      <c r="B43937" s="57" t="s">
        <v>90301</v>
      </c>
    </row>
    <row r="43938" spans="1:2" x14ac:dyDescent="0.2">
      <c r="A43938" s="57" t="s">
        <v>90302</v>
      </c>
      <c r="B43938" s="57" t="s">
        <v>90303</v>
      </c>
    </row>
    <row r="43939" spans="1:2" x14ac:dyDescent="0.2">
      <c r="A43939" s="57" t="s">
        <v>90304</v>
      </c>
      <c r="B43939" s="57" t="s">
        <v>90305</v>
      </c>
    </row>
    <row r="43940" spans="1:2" x14ac:dyDescent="0.2">
      <c r="A43940" s="57" t="s">
        <v>90306</v>
      </c>
      <c r="B43940" s="57" t="s">
        <v>90307</v>
      </c>
    </row>
    <row r="43941" spans="1:2" x14ac:dyDescent="0.2">
      <c r="A43941" s="57" t="s">
        <v>90308</v>
      </c>
      <c r="B43941" s="57" t="s">
        <v>90309</v>
      </c>
    </row>
    <row r="43942" spans="1:2" x14ac:dyDescent="0.2">
      <c r="A43942" s="57" t="s">
        <v>90310</v>
      </c>
      <c r="B43942" s="57" t="s">
        <v>90311</v>
      </c>
    </row>
    <row r="43943" spans="1:2" x14ac:dyDescent="0.2">
      <c r="A43943" s="57" t="s">
        <v>90312</v>
      </c>
      <c r="B43943" s="57" t="s">
        <v>90313</v>
      </c>
    </row>
    <row r="43944" spans="1:2" x14ac:dyDescent="0.2">
      <c r="A43944" s="57" t="s">
        <v>90314</v>
      </c>
      <c r="B43944" s="57" t="s">
        <v>90315</v>
      </c>
    </row>
    <row r="43945" spans="1:2" x14ac:dyDescent="0.2">
      <c r="A43945" s="57" t="s">
        <v>90316</v>
      </c>
      <c r="B43945" s="57" t="s">
        <v>90317</v>
      </c>
    </row>
    <row r="43946" spans="1:2" x14ac:dyDescent="0.2">
      <c r="A43946" s="57" t="s">
        <v>90318</v>
      </c>
      <c r="B43946" s="57" t="s">
        <v>90319</v>
      </c>
    </row>
    <row r="43947" spans="1:2" x14ac:dyDescent="0.2">
      <c r="A43947" s="57" t="s">
        <v>90320</v>
      </c>
      <c r="B43947" s="57" t="s">
        <v>90321</v>
      </c>
    </row>
    <row r="43948" spans="1:2" x14ac:dyDescent="0.2">
      <c r="A43948" s="57" t="s">
        <v>90322</v>
      </c>
      <c r="B43948" s="57" t="s">
        <v>90323</v>
      </c>
    </row>
    <row r="43949" spans="1:2" x14ac:dyDescent="0.2">
      <c r="A43949" s="57" t="s">
        <v>90324</v>
      </c>
      <c r="B43949" s="57" t="s">
        <v>90325</v>
      </c>
    </row>
    <row r="43950" spans="1:2" x14ac:dyDescent="0.2">
      <c r="A43950" s="57" t="s">
        <v>90326</v>
      </c>
      <c r="B43950" s="57" t="s">
        <v>90327</v>
      </c>
    </row>
    <row r="43951" spans="1:2" x14ac:dyDescent="0.2">
      <c r="A43951" s="57" t="s">
        <v>90328</v>
      </c>
      <c r="B43951" s="57" t="s">
        <v>90329</v>
      </c>
    </row>
    <row r="43952" spans="1:2" x14ac:dyDescent="0.2">
      <c r="A43952" s="57" t="s">
        <v>90330</v>
      </c>
      <c r="B43952" s="57" t="s">
        <v>90331</v>
      </c>
    </row>
    <row r="43953" spans="1:2" x14ac:dyDescent="0.2">
      <c r="A43953" s="57" t="s">
        <v>90332</v>
      </c>
      <c r="B43953" s="57" t="s">
        <v>90333</v>
      </c>
    </row>
    <row r="43954" spans="1:2" x14ac:dyDescent="0.2">
      <c r="A43954" s="57" t="s">
        <v>90334</v>
      </c>
      <c r="B43954" s="57" t="s">
        <v>90335</v>
      </c>
    </row>
    <row r="43955" spans="1:2" x14ac:dyDescent="0.2">
      <c r="A43955" s="57" t="s">
        <v>90336</v>
      </c>
      <c r="B43955" s="57" t="s">
        <v>90337</v>
      </c>
    </row>
    <row r="43956" spans="1:2" x14ac:dyDescent="0.2">
      <c r="A43956" s="57" t="s">
        <v>90338</v>
      </c>
      <c r="B43956" s="57" t="s">
        <v>90339</v>
      </c>
    </row>
    <row r="43957" spans="1:2" x14ac:dyDescent="0.2">
      <c r="A43957" s="57" t="s">
        <v>90340</v>
      </c>
      <c r="B43957" s="57" t="s">
        <v>90341</v>
      </c>
    </row>
    <row r="43958" spans="1:2" x14ac:dyDescent="0.2">
      <c r="A43958" s="57" t="s">
        <v>90342</v>
      </c>
      <c r="B43958" s="57" t="s">
        <v>90343</v>
      </c>
    </row>
    <row r="43959" spans="1:2" x14ac:dyDescent="0.2">
      <c r="A43959" s="57" t="s">
        <v>90344</v>
      </c>
      <c r="B43959" s="57" t="s">
        <v>90345</v>
      </c>
    </row>
    <row r="43960" spans="1:2" x14ac:dyDescent="0.2">
      <c r="A43960" s="57" t="s">
        <v>90346</v>
      </c>
      <c r="B43960" s="57" t="s">
        <v>90347</v>
      </c>
    </row>
    <row r="43961" spans="1:2" x14ac:dyDescent="0.2">
      <c r="A43961" s="57" t="s">
        <v>90348</v>
      </c>
      <c r="B43961" s="57" t="s">
        <v>90349</v>
      </c>
    </row>
    <row r="43962" spans="1:2" x14ac:dyDescent="0.2">
      <c r="A43962" s="57" t="s">
        <v>90350</v>
      </c>
      <c r="B43962" s="57" t="s">
        <v>90351</v>
      </c>
    </row>
    <row r="43963" spans="1:2" x14ac:dyDescent="0.2">
      <c r="A43963" s="57" t="s">
        <v>90352</v>
      </c>
      <c r="B43963" s="57" t="s">
        <v>90353</v>
      </c>
    </row>
    <row r="43964" spans="1:2" x14ac:dyDescent="0.2">
      <c r="A43964" s="57" t="s">
        <v>90354</v>
      </c>
      <c r="B43964" s="57" t="s">
        <v>90355</v>
      </c>
    </row>
    <row r="43965" spans="1:2" x14ac:dyDescent="0.2">
      <c r="A43965" s="57" t="s">
        <v>90356</v>
      </c>
      <c r="B43965" s="57" t="s">
        <v>90357</v>
      </c>
    </row>
    <row r="43966" spans="1:2" x14ac:dyDescent="0.2">
      <c r="A43966" s="57" t="s">
        <v>90358</v>
      </c>
      <c r="B43966" s="57" t="s">
        <v>90359</v>
      </c>
    </row>
    <row r="43967" spans="1:2" x14ac:dyDescent="0.2">
      <c r="A43967" s="57" t="s">
        <v>90360</v>
      </c>
      <c r="B43967" s="57" t="s">
        <v>90361</v>
      </c>
    </row>
    <row r="43968" spans="1:2" x14ac:dyDescent="0.2">
      <c r="A43968" s="57" t="s">
        <v>90362</v>
      </c>
      <c r="B43968" s="57" t="s">
        <v>90363</v>
      </c>
    </row>
    <row r="43969" spans="1:2" x14ac:dyDescent="0.2">
      <c r="A43969" s="57" t="s">
        <v>90364</v>
      </c>
      <c r="B43969" s="57" t="s">
        <v>90365</v>
      </c>
    </row>
    <row r="43970" spans="1:2" x14ac:dyDescent="0.2">
      <c r="A43970" s="57" t="s">
        <v>90366</v>
      </c>
      <c r="B43970" s="57" t="s">
        <v>90367</v>
      </c>
    </row>
    <row r="43971" spans="1:2" x14ac:dyDescent="0.2">
      <c r="A43971" s="57" t="s">
        <v>90368</v>
      </c>
      <c r="B43971" s="57" t="s">
        <v>90369</v>
      </c>
    </row>
    <row r="43972" spans="1:2" x14ac:dyDescent="0.2">
      <c r="A43972" s="57" t="s">
        <v>90370</v>
      </c>
      <c r="B43972" s="57" t="s">
        <v>90371</v>
      </c>
    </row>
    <row r="43973" spans="1:2" x14ac:dyDescent="0.2">
      <c r="A43973" s="57" t="s">
        <v>90372</v>
      </c>
      <c r="B43973" s="57" t="s">
        <v>90373</v>
      </c>
    </row>
    <row r="43974" spans="1:2" x14ac:dyDescent="0.2">
      <c r="A43974" s="57" t="s">
        <v>90374</v>
      </c>
      <c r="B43974" s="57" t="s">
        <v>90375</v>
      </c>
    </row>
    <row r="43975" spans="1:2" x14ac:dyDescent="0.2">
      <c r="A43975" s="57" t="s">
        <v>90376</v>
      </c>
      <c r="B43975" s="57" t="s">
        <v>90377</v>
      </c>
    </row>
    <row r="43976" spans="1:2" x14ac:dyDescent="0.2">
      <c r="A43976" s="57" t="s">
        <v>90378</v>
      </c>
      <c r="B43976" s="57" t="s">
        <v>90379</v>
      </c>
    </row>
    <row r="43977" spans="1:2" x14ac:dyDescent="0.2">
      <c r="A43977" s="57" t="s">
        <v>90380</v>
      </c>
      <c r="B43977" s="57" t="s">
        <v>90381</v>
      </c>
    </row>
    <row r="43978" spans="1:2" x14ac:dyDescent="0.2">
      <c r="A43978" s="57" t="s">
        <v>90382</v>
      </c>
      <c r="B43978" s="57" t="s">
        <v>90383</v>
      </c>
    </row>
    <row r="43979" spans="1:2" x14ac:dyDescent="0.2">
      <c r="A43979" s="57" t="s">
        <v>90384</v>
      </c>
      <c r="B43979" s="57" t="s">
        <v>90385</v>
      </c>
    </row>
    <row r="43980" spans="1:2" x14ac:dyDescent="0.2">
      <c r="A43980" s="57" t="s">
        <v>90386</v>
      </c>
      <c r="B43980" s="57" t="s">
        <v>90387</v>
      </c>
    </row>
    <row r="43981" spans="1:2" x14ac:dyDescent="0.2">
      <c r="A43981" s="57" t="s">
        <v>90388</v>
      </c>
      <c r="B43981" s="57" t="s">
        <v>90389</v>
      </c>
    </row>
    <row r="43982" spans="1:2" x14ac:dyDescent="0.2">
      <c r="A43982" s="57" t="s">
        <v>90390</v>
      </c>
      <c r="B43982" s="57" t="s">
        <v>90391</v>
      </c>
    </row>
    <row r="43983" spans="1:2" x14ac:dyDescent="0.2">
      <c r="A43983" s="57" t="s">
        <v>90392</v>
      </c>
      <c r="B43983" s="57" t="s">
        <v>90393</v>
      </c>
    </row>
    <row r="43984" spans="1:2" x14ac:dyDescent="0.2">
      <c r="A43984" s="57" t="s">
        <v>90394</v>
      </c>
      <c r="B43984" s="57" t="s">
        <v>90395</v>
      </c>
    </row>
    <row r="43985" spans="1:2" x14ac:dyDescent="0.2">
      <c r="A43985" s="57" t="s">
        <v>90396</v>
      </c>
      <c r="B43985" s="57" t="s">
        <v>90397</v>
      </c>
    </row>
    <row r="43986" spans="1:2" x14ac:dyDescent="0.2">
      <c r="A43986" s="57" t="s">
        <v>90398</v>
      </c>
      <c r="B43986" s="57" t="s">
        <v>90399</v>
      </c>
    </row>
    <row r="43987" spans="1:2" x14ac:dyDescent="0.2">
      <c r="A43987" s="57" t="s">
        <v>90400</v>
      </c>
      <c r="B43987" s="57" t="s">
        <v>90401</v>
      </c>
    </row>
    <row r="43988" spans="1:2" x14ac:dyDescent="0.2">
      <c r="A43988" s="57" t="s">
        <v>90402</v>
      </c>
      <c r="B43988" s="57" t="s">
        <v>90403</v>
      </c>
    </row>
    <row r="43989" spans="1:2" x14ac:dyDescent="0.2">
      <c r="A43989" s="57" t="s">
        <v>90404</v>
      </c>
      <c r="B43989" s="57" t="s">
        <v>90405</v>
      </c>
    </row>
    <row r="43990" spans="1:2" x14ac:dyDescent="0.2">
      <c r="A43990" s="57" t="s">
        <v>90406</v>
      </c>
      <c r="B43990" s="57" t="s">
        <v>90407</v>
      </c>
    </row>
    <row r="43991" spans="1:2" x14ac:dyDescent="0.2">
      <c r="A43991" s="57" t="s">
        <v>90408</v>
      </c>
      <c r="B43991" s="57" t="s">
        <v>90409</v>
      </c>
    </row>
    <row r="43992" spans="1:2" x14ac:dyDescent="0.2">
      <c r="A43992" s="57" t="s">
        <v>90410</v>
      </c>
      <c r="B43992" s="57" t="s">
        <v>90411</v>
      </c>
    </row>
    <row r="43993" spans="1:2" x14ac:dyDescent="0.2">
      <c r="A43993" s="57" t="s">
        <v>90412</v>
      </c>
      <c r="B43993" s="57" t="s">
        <v>90413</v>
      </c>
    </row>
    <row r="43994" spans="1:2" x14ac:dyDescent="0.2">
      <c r="A43994" s="57" t="s">
        <v>90414</v>
      </c>
      <c r="B43994" s="57" t="s">
        <v>90415</v>
      </c>
    </row>
    <row r="43995" spans="1:2" x14ac:dyDescent="0.2">
      <c r="A43995" s="57" t="s">
        <v>90416</v>
      </c>
      <c r="B43995" s="57" t="s">
        <v>90417</v>
      </c>
    </row>
    <row r="43996" spans="1:2" x14ac:dyDescent="0.2">
      <c r="A43996" s="57" t="s">
        <v>90418</v>
      </c>
      <c r="B43996" s="57" t="s">
        <v>90419</v>
      </c>
    </row>
    <row r="43997" spans="1:2" x14ac:dyDescent="0.2">
      <c r="A43997" s="57" t="s">
        <v>90420</v>
      </c>
      <c r="B43997" s="57" t="s">
        <v>90421</v>
      </c>
    </row>
    <row r="43998" spans="1:2" x14ac:dyDescent="0.2">
      <c r="A43998" s="57" t="s">
        <v>90422</v>
      </c>
      <c r="B43998" s="57" t="s">
        <v>90423</v>
      </c>
    </row>
    <row r="43999" spans="1:2" x14ac:dyDescent="0.2">
      <c r="A43999" s="57" t="s">
        <v>90424</v>
      </c>
      <c r="B43999" s="57" t="s">
        <v>90425</v>
      </c>
    </row>
    <row r="44000" spans="1:2" x14ac:dyDescent="0.2">
      <c r="A44000" s="57" t="s">
        <v>90426</v>
      </c>
      <c r="B44000" s="57" t="s">
        <v>90427</v>
      </c>
    </row>
    <row r="44001" spans="1:2" x14ac:dyDescent="0.2">
      <c r="A44001" s="57" t="s">
        <v>90428</v>
      </c>
      <c r="B44001" s="57" t="s">
        <v>90429</v>
      </c>
    </row>
    <row r="44002" spans="1:2" x14ac:dyDescent="0.2">
      <c r="A44002" s="57" t="s">
        <v>90430</v>
      </c>
      <c r="B44002" s="57" t="s">
        <v>90431</v>
      </c>
    </row>
    <row r="44003" spans="1:2" x14ac:dyDescent="0.2">
      <c r="A44003" s="57" t="s">
        <v>90432</v>
      </c>
      <c r="B44003" s="57" t="s">
        <v>90433</v>
      </c>
    </row>
    <row r="44004" spans="1:2" x14ac:dyDescent="0.2">
      <c r="A44004" s="57" t="s">
        <v>90434</v>
      </c>
      <c r="B44004" s="57" t="s">
        <v>90435</v>
      </c>
    </row>
    <row r="44005" spans="1:2" x14ac:dyDescent="0.2">
      <c r="A44005" s="57" t="s">
        <v>90436</v>
      </c>
      <c r="B44005" s="57" t="s">
        <v>90437</v>
      </c>
    </row>
    <row r="44006" spans="1:2" x14ac:dyDescent="0.2">
      <c r="A44006" s="57" t="s">
        <v>90438</v>
      </c>
      <c r="B44006" s="57" t="s">
        <v>90439</v>
      </c>
    </row>
    <row r="44007" spans="1:2" x14ac:dyDescent="0.2">
      <c r="A44007" s="57" t="s">
        <v>90440</v>
      </c>
      <c r="B44007" s="57" t="s">
        <v>90441</v>
      </c>
    </row>
    <row r="44008" spans="1:2" x14ac:dyDescent="0.2">
      <c r="A44008" s="57" t="s">
        <v>90442</v>
      </c>
      <c r="B44008" s="57" t="s">
        <v>90443</v>
      </c>
    </row>
    <row r="44009" spans="1:2" x14ac:dyDescent="0.2">
      <c r="A44009" s="57" t="s">
        <v>90444</v>
      </c>
      <c r="B44009" s="57" t="s">
        <v>90445</v>
      </c>
    </row>
    <row r="44010" spans="1:2" x14ac:dyDescent="0.2">
      <c r="A44010" s="57" t="s">
        <v>90446</v>
      </c>
      <c r="B44010" s="57" t="s">
        <v>90447</v>
      </c>
    </row>
    <row r="44011" spans="1:2" x14ac:dyDescent="0.2">
      <c r="A44011" s="57" t="s">
        <v>90448</v>
      </c>
      <c r="B44011" s="57" t="s">
        <v>90449</v>
      </c>
    </row>
    <row r="44012" spans="1:2" x14ac:dyDescent="0.2">
      <c r="A44012" s="57" t="s">
        <v>90450</v>
      </c>
      <c r="B44012" s="57" t="s">
        <v>90451</v>
      </c>
    </row>
    <row r="44013" spans="1:2" x14ac:dyDescent="0.2">
      <c r="A44013" s="57" t="s">
        <v>90452</v>
      </c>
      <c r="B44013" s="57" t="s">
        <v>90453</v>
      </c>
    </row>
    <row r="44014" spans="1:2" x14ac:dyDescent="0.2">
      <c r="A44014" s="57" t="s">
        <v>90454</v>
      </c>
      <c r="B44014" s="57" t="s">
        <v>90455</v>
      </c>
    </row>
    <row r="44015" spans="1:2" x14ac:dyDescent="0.2">
      <c r="A44015" s="57" t="s">
        <v>90456</v>
      </c>
      <c r="B44015" s="57" t="s">
        <v>90457</v>
      </c>
    </row>
    <row r="44016" spans="1:2" x14ac:dyDescent="0.2">
      <c r="A44016" s="57" t="s">
        <v>90458</v>
      </c>
      <c r="B44016" s="57" t="s">
        <v>90459</v>
      </c>
    </row>
    <row r="44017" spans="1:2" x14ac:dyDescent="0.2">
      <c r="A44017" s="57" t="s">
        <v>90460</v>
      </c>
      <c r="B44017" s="57" t="s">
        <v>90461</v>
      </c>
    </row>
    <row r="44018" spans="1:2" x14ac:dyDescent="0.2">
      <c r="A44018" s="57" t="s">
        <v>90462</v>
      </c>
      <c r="B44018" s="57" t="s">
        <v>90463</v>
      </c>
    </row>
    <row r="44019" spans="1:2" x14ac:dyDescent="0.2">
      <c r="A44019" s="57" t="s">
        <v>90464</v>
      </c>
      <c r="B44019" s="57" t="s">
        <v>90465</v>
      </c>
    </row>
    <row r="44020" spans="1:2" x14ac:dyDescent="0.2">
      <c r="A44020" s="57" t="s">
        <v>90466</v>
      </c>
      <c r="B44020" s="57" t="s">
        <v>90467</v>
      </c>
    </row>
    <row r="44021" spans="1:2" x14ac:dyDescent="0.2">
      <c r="A44021" s="57" t="s">
        <v>90468</v>
      </c>
      <c r="B44021" s="57" t="s">
        <v>90469</v>
      </c>
    </row>
    <row r="44022" spans="1:2" x14ac:dyDescent="0.2">
      <c r="A44022" s="57" t="s">
        <v>90470</v>
      </c>
      <c r="B44022" s="57" t="s">
        <v>90471</v>
      </c>
    </row>
    <row r="44023" spans="1:2" x14ac:dyDescent="0.2">
      <c r="A44023" s="57" t="s">
        <v>90472</v>
      </c>
      <c r="B44023" s="57" t="s">
        <v>90473</v>
      </c>
    </row>
    <row r="44024" spans="1:2" x14ac:dyDescent="0.2">
      <c r="A44024" s="57" t="s">
        <v>90474</v>
      </c>
      <c r="B44024" s="57" t="s">
        <v>90475</v>
      </c>
    </row>
    <row r="44025" spans="1:2" x14ac:dyDescent="0.2">
      <c r="A44025" s="57" t="s">
        <v>90476</v>
      </c>
      <c r="B44025" s="57" t="s">
        <v>90477</v>
      </c>
    </row>
    <row r="44026" spans="1:2" x14ac:dyDescent="0.2">
      <c r="A44026" s="57" t="s">
        <v>90478</v>
      </c>
      <c r="B44026" s="57" t="s">
        <v>90479</v>
      </c>
    </row>
    <row r="44027" spans="1:2" x14ac:dyDescent="0.2">
      <c r="A44027" s="57" t="s">
        <v>90480</v>
      </c>
      <c r="B44027" s="57" t="s">
        <v>90481</v>
      </c>
    </row>
    <row r="44028" spans="1:2" x14ac:dyDescent="0.2">
      <c r="A44028" s="57" t="s">
        <v>90482</v>
      </c>
      <c r="B44028" s="57" t="s">
        <v>90483</v>
      </c>
    </row>
    <row r="44029" spans="1:2" x14ac:dyDescent="0.2">
      <c r="A44029" s="57" t="s">
        <v>90484</v>
      </c>
      <c r="B44029" s="57" t="s">
        <v>90485</v>
      </c>
    </row>
    <row r="44030" spans="1:2" x14ac:dyDescent="0.2">
      <c r="A44030" s="57" t="s">
        <v>90486</v>
      </c>
      <c r="B44030" s="57" t="s">
        <v>90487</v>
      </c>
    </row>
    <row r="44031" spans="1:2" x14ac:dyDescent="0.2">
      <c r="A44031" s="57" t="s">
        <v>90488</v>
      </c>
      <c r="B44031" s="57" t="s">
        <v>90489</v>
      </c>
    </row>
    <row r="44032" spans="1:2" x14ac:dyDescent="0.2">
      <c r="A44032" s="57" t="s">
        <v>90490</v>
      </c>
      <c r="B44032" s="57" t="s">
        <v>90491</v>
      </c>
    </row>
    <row r="44033" spans="1:2" x14ac:dyDescent="0.2">
      <c r="A44033" s="57" t="s">
        <v>90492</v>
      </c>
      <c r="B44033" s="57" t="s">
        <v>90493</v>
      </c>
    </row>
    <row r="44034" spans="1:2" x14ac:dyDescent="0.2">
      <c r="A44034" s="57" t="s">
        <v>90494</v>
      </c>
      <c r="B44034" s="57" t="s">
        <v>90495</v>
      </c>
    </row>
    <row r="44035" spans="1:2" x14ac:dyDescent="0.2">
      <c r="A44035" s="57" t="s">
        <v>90496</v>
      </c>
      <c r="B44035" s="57" t="s">
        <v>90497</v>
      </c>
    </row>
    <row r="44036" spans="1:2" x14ac:dyDescent="0.2">
      <c r="A44036" s="57" t="s">
        <v>90498</v>
      </c>
      <c r="B44036" s="57" t="s">
        <v>90499</v>
      </c>
    </row>
    <row r="44037" spans="1:2" x14ac:dyDescent="0.2">
      <c r="A44037" s="57" t="s">
        <v>90500</v>
      </c>
      <c r="B44037" s="57" t="s">
        <v>90501</v>
      </c>
    </row>
    <row r="44038" spans="1:2" x14ac:dyDescent="0.2">
      <c r="A44038" s="57" t="s">
        <v>90502</v>
      </c>
      <c r="B44038" s="57" t="s">
        <v>90503</v>
      </c>
    </row>
    <row r="44039" spans="1:2" x14ac:dyDescent="0.2">
      <c r="A44039" s="57" t="s">
        <v>90504</v>
      </c>
      <c r="B44039" s="57" t="s">
        <v>90505</v>
      </c>
    </row>
    <row r="44040" spans="1:2" x14ac:dyDescent="0.2">
      <c r="A44040" s="57" t="s">
        <v>90506</v>
      </c>
      <c r="B44040" s="57" t="s">
        <v>90507</v>
      </c>
    </row>
    <row r="44041" spans="1:2" x14ac:dyDescent="0.2">
      <c r="A44041" s="57" t="s">
        <v>90508</v>
      </c>
      <c r="B44041" s="57" t="s">
        <v>90509</v>
      </c>
    </row>
    <row r="44042" spans="1:2" x14ac:dyDescent="0.2">
      <c r="A44042" s="57" t="s">
        <v>90510</v>
      </c>
      <c r="B44042" s="57" t="s">
        <v>90511</v>
      </c>
    </row>
    <row r="44043" spans="1:2" x14ac:dyDescent="0.2">
      <c r="A44043" s="57" t="s">
        <v>90512</v>
      </c>
      <c r="B44043" s="57" t="s">
        <v>90513</v>
      </c>
    </row>
    <row r="44044" spans="1:2" x14ac:dyDescent="0.2">
      <c r="A44044" s="57" t="s">
        <v>90514</v>
      </c>
      <c r="B44044" s="57" t="s">
        <v>90515</v>
      </c>
    </row>
    <row r="44045" spans="1:2" x14ac:dyDescent="0.2">
      <c r="A44045" s="57" t="s">
        <v>90516</v>
      </c>
      <c r="B44045" s="57" t="s">
        <v>90517</v>
      </c>
    </row>
    <row r="44046" spans="1:2" x14ac:dyDescent="0.2">
      <c r="A44046" s="57" t="s">
        <v>90518</v>
      </c>
      <c r="B44046" s="57" t="s">
        <v>90519</v>
      </c>
    </row>
    <row r="44047" spans="1:2" x14ac:dyDescent="0.2">
      <c r="A44047" s="57" t="s">
        <v>90520</v>
      </c>
      <c r="B44047" s="57" t="s">
        <v>90521</v>
      </c>
    </row>
    <row r="44048" spans="1:2" x14ac:dyDescent="0.2">
      <c r="A44048" s="57" t="s">
        <v>90522</v>
      </c>
      <c r="B44048" s="57" t="s">
        <v>90523</v>
      </c>
    </row>
    <row r="44049" spans="1:2" x14ac:dyDescent="0.2">
      <c r="A44049" s="57" t="s">
        <v>90524</v>
      </c>
      <c r="B44049" s="57" t="s">
        <v>90525</v>
      </c>
    </row>
    <row r="44050" spans="1:2" x14ac:dyDescent="0.2">
      <c r="A44050" s="57" t="s">
        <v>90526</v>
      </c>
      <c r="B44050" s="57" t="s">
        <v>90527</v>
      </c>
    </row>
    <row r="44051" spans="1:2" x14ac:dyDescent="0.2">
      <c r="A44051" s="57" t="s">
        <v>90528</v>
      </c>
      <c r="B44051" s="57" t="s">
        <v>90529</v>
      </c>
    </row>
    <row r="44052" spans="1:2" x14ac:dyDescent="0.2">
      <c r="A44052" s="57" t="s">
        <v>90530</v>
      </c>
      <c r="B44052" s="57" t="s">
        <v>90531</v>
      </c>
    </row>
    <row r="44053" spans="1:2" x14ac:dyDescent="0.2">
      <c r="A44053" s="57" t="s">
        <v>90532</v>
      </c>
      <c r="B44053" s="57" t="s">
        <v>90533</v>
      </c>
    </row>
    <row r="44054" spans="1:2" x14ac:dyDescent="0.2">
      <c r="A44054" s="57" t="s">
        <v>90534</v>
      </c>
      <c r="B44054" s="57" t="s">
        <v>90535</v>
      </c>
    </row>
    <row r="44055" spans="1:2" x14ac:dyDescent="0.2">
      <c r="A44055" s="57" t="s">
        <v>90536</v>
      </c>
      <c r="B44055" s="57" t="s">
        <v>90537</v>
      </c>
    </row>
    <row r="44056" spans="1:2" x14ac:dyDescent="0.2">
      <c r="A44056" s="57" t="s">
        <v>90538</v>
      </c>
      <c r="B44056" s="57" t="s">
        <v>90539</v>
      </c>
    </row>
    <row r="44057" spans="1:2" x14ac:dyDescent="0.2">
      <c r="A44057" s="57" t="s">
        <v>90540</v>
      </c>
      <c r="B44057" s="57" t="s">
        <v>90541</v>
      </c>
    </row>
    <row r="44058" spans="1:2" x14ac:dyDescent="0.2">
      <c r="A44058" s="57" t="s">
        <v>90542</v>
      </c>
      <c r="B44058" s="57" t="s">
        <v>90543</v>
      </c>
    </row>
    <row r="44059" spans="1:2" x14ac:dyDescent="0.2">
      <c r="A44059" s="57" t="s">
        <v>90544</v>
      </c>
      <c r="B44059" s="57" t="s">
        <v>90545</v>
      </c>
    </row>
    <row r="44060" spans="1:2" x14ac:dyDescent="0.2">
      <c r="A44060" s="57" t="s">
        <v>90546</v>
      </c>
      <c r="B44060" s="57" t="s">
        <v>90547</v>
      </c>
    </row>
    <row r="44061" spans="1:2" x14ac:dyDescent="0.2">
      <c r="A44061" s="57" t="s">
        <v>90548</v>
      </c>
      <c r="B44061" s="57" t="s">
        <v>90549</v>
      </c>
    </row>
    <row r="44062" spans="1:2" x14ac:dyDescent="0.2">
      <c r="A44062" s="57" t="s">
        <v>90550</v>
      </c>
      <c r="B44062" s="57" t="s">
        <v>90551</v>
      </c>
    </row>
    <row r="44063" spans="1:2" x14ac:dyDescent="0.2">
      <c r="A44063" s="57" t="s">
        <v>90552</v>
      </c>
      <c r="B44063" s="57" t="s">
        <v>90553</v>
      </c>
    </row>
    <row r="44064" spans="1:2" x14ac:dyDescent="0.2">
      <c r="A44064" s="57" t="s">
        <v>90554</v>
      </c>
      <c r="B44064" s="57" t="s">
        <v>90555</v>
      </c>
    </row>
    <row r="44065" spans="1:2" x14ac:dyDescent="0.2">
      <c r="A44065" s="57" t="s">
        <v>90556</v>
      </c>
      <c r="B44065" s="57" t="s">
        <v>81277</v>
      </c>
    </row>
    <row r="44066" spans="1:2" x14ac:dyDescent="0.2">
      <c r="A44066" s="57" t="s">
        <v>90557</v>
      </c>
      <c r="B44066" s="57" t="s">
        <v>90558</v>
      </c>
    </row>
    <row r="44067" spans="1:2" x14ac:dyDescent="0.2">
      <c r="A44067" s="57" t="s">
        <v>90559</v>
      </c>
      <c r="B44067" s="57" t="s">
        <v>90560</v>
      </c>
    </row>
    <row r="44068" spans="1:2" x14ac:dyDescent="0.2">
      <c r="A44068" s="57" t="s">
        <v>90561</v>
      </c>
      <c r="B44068" s="57" t="s">
        <v>90562</v>
      </c>
    </row>
    <row r="44069" spans="1:2" x14ac:dyDescent="0.2">
      <c r="A44069" s="57" t="s">
        <v>90563</v>
      </c>
      <c r="B44069" s="57" t="s">
        <v>90564</v>
      </c>
    </row>
    <row r="44070" spans="1:2" x14ac:dyDescent="0.2">
      <c r="A44070" s="57" t="s">
        <v>90565</v>
      </c>
      <c r="B44070" s="57" t="s">
        <v>90566</v>
      </c>
    </row>
    <row r="44071" spans="1:2" x14ac:dyDescent="0.2">
      <c r="A44071" s="57" t="s">
        <v>90567</v>
      </c>
      <c r="B44071" s="57" t="s">
        <v>90568</v>
      </c>
    </row>
    <row r="44072" spans="1:2" x14ac:dyDescent="0.2">
      <c r="A44072" s="57" t="s">
        <v>90569</v>
      </c>
      <c r="B44072" s="57" t="s">
        <v>90570</v>
      </c>
    </row>
    <row r="44073" spans="1:2" x14ac:dyDescent="0.2">
      <c r="A44073" s="57" t="s">
        <v>90571</v>
      </c>
      <c r="B44073" s="57" t="s">
        <v>90572</v>
      </c>
    </row>
    <row r="44074" spans="1:2" x14ac:dyDescent="0.2">
      <c r="A44074" s="57" t="s">
        <v>90573</v>
      </c>
      <c r="B44074" s="57" t="s">
        <v>90574</v>
      </c>
    </row>
    <row r="44075" spans="1:2" x14ac:dyDescent="0.2">
      <c r="A44075" s="57" t="s">
        <v>90575</v>
      </c>
      <c r="B44075" s="57" t="s">
        <v>90576</v>
      </c>
    </row>
    <row r="44076" spans="1:2" x14ac:dyDescent="0.2">
      <c r="A44076" s="57" t="s">
        <v>90577</v>
      </c>
      <c r="B44076" s="57" t="s">
        <v>90578</v>
      </c>
    </row>
    <row r="44077" spans="1:2" x14ac:dyDescent="0.2">
      <c r="A44077" s="57" t="s">
        <v>90579</v>
      </c>
      <c r="B44077" s="57" t="s">
        <v>90580</v>
      </c>
    </row>
    <row r="44078" spans="1:2" x14ac:dyDescent="0.2">
      <c r="A44078" s="57" t="s">
        <v>90581</v>
      </c>
      <c r="B44078" s="57" t="s">
        <v>90582</v>
      </c>
    </row>
    <row r="44079" spans="1:2" x14ac:dyDescent="0.2">
      <c r="A44079" s="57" t="s">
        <v>90583</v>
      </c>
      <c r="B44079" s="57" t="s">
        <v>90584</v>
      </c>
    </row>
    <row r="44080" spans="1:2" x14ac:dyDescent="0.2">
      <c r="A44080" s="57" t="s">
        <v>90585</v>
      </c>
      <c r="B44080" s="57" t="s">
        <v>90586</v>
      </c>
    </row>
    <row r="44081" spans="1:2" x14ac:dyDescent="0.2">
      <c r="A44081" s="57" t="s">
        <v>90587</v>
      </c>
      <c r="B44081" s="57" t="s">
        <v>90588</v>
      </c>
    </row>
    <row r="44082" spans="1:2" x14ac:dyDescent="0.2">
      <c r="A44082" s="57" t="s">
        <v>90589</v>
      </c>
      <c r="B44082" s="57" t="s">
        <v>90590</v>
      </c>
    </row>
    <row r="44083" spans="1:2" x14ac:dyDescent="0.2">
      <c r="A44083" s="57" t="s">
        <v>90591</v>
      </c>
      <c r="B44083" s="57" t="s">
        <v>90592</v>
      </c>
    </row>
    <row r="44084" spans="1:2" x14ac:dyDescent="0.2">
      <c r="A44084" s="57" t="s">
        <v>90593</v>
      </c>
      <c r="B44084" s="57" t="s">
        <v>90594</v>
      </c>
    </row>
    <row r="44085" spans="1:2" x14ac:dyDescent="0.2">
      <c r="A44085" s="57" t="s">
        <v>90595</v>
      </c>
      <c r="B44085" s="57" t="s">
        <v>90596</v>
      </c>
    </row>
    <row r="44086" spans="1:2" x14ac:dyDescent="0.2">
      <c r="A44086" s="57" t="s">
        <v>90597</v>
      </c>
      <c r="B44086" s="57" t="s">
        <v>90598</v>
      </c>
    </row>
    <row r="44087" spans="1:2" x14ac:dyDescent="0.2">
      <c r="A44087" s="57" t="s">
        <v>90599</v>
      </c>
      <c r="B44087" s="57" t="s">
        <v>90600</v>
      </c>
    </row>
    <row r="44088" spans="1:2" x14ac:dyDescent="0.2">
      <c r="A44088" s="57" t="s">
        <v>90601</v>
      </c>
      <c r="B44088" s="57" t="s">
        <v>90602</v>
      </c>
    </row>
    <row r="44089" spans="1:2" x14ac:dyDescent="0.2">
      <c r="A44089" s="57" t="s">
        <v>90603</v>
      </c>
      <c r="B44089" s="57" t="s">
        <v>90604</v>
      </c>
    </row>
    <row r="44090" spans="1:2" x14ac:dyDescent="0.2">
      <c r="A44090" s="57" t="s">
        <v>90605</v>
      </c>
      <c r="B44090" s="57" t="s">
        <v>90606</v>
      </c>
    </row>
    <row r="44091" spans="1:2" x14ac:dyDescent="0.2">
      <c r="A44091" s="57" t="s">
        <v>90607</v>
      </c>
      <c r="B44091" s="57" t="s">
        <v>90608</v>
      </c>
    </row>
    <row r="44092" spans="1:2" x14ac:dyDescent="0.2">
      <c r="A44092" s="57" t="s">
        <v>90609</v>
      </c>
      <c r="B44092" s="57" t="s">
        <v>90610</v>
      </c>
    </row>
    <row r="44093" spans="1:2" x14ac:dyDescent="0.2">
      <c r="A44093" s="57" t="s">
        <v>90611</v>
      </c>
      <c r="B44093" s="57" t="s">
        <v>90612</v>
      </c>
    </row>
    <row r="44094" spans="1:2" x14ac:dyDescent="0.2">
      <c r="A44094" s="57" t="s">
        <v>90613</v>
      </c>
      <c r="B44094" s="57" t="s">
        <v>90614</v>
      </c>
    </row>
    <row r="44095" spans="1:2" x14ac:dyDescent="0.2">
      <c r="A44095" s="57" t="s">
        <v>90615</v>
      </c>
      <c r="B44095" s="57" t="s">
        <v>90616</v>
      </c>
    </row>
    <row r="44096" spans="1:2" x14ac:dyDescent="0.2">
      <c r="A44096" s="57" t="s">
        <v>90617</v>
      </c>
      <c r="B44096" s="57" t="s">
        <v>90618</v>
      </c>
    </row>
    <row r="44097" spans="1:2" x14ac:dyDescent="0.2">
      <c r="A44097" s="57" t="s">
        <v>90619</v>
      </c>
      <c r="B44097" s="57" t="s">
        <v>90620</v>
      </c>
    </row>
    <row r="44098" spans="1:2" x14ac:dyDescent="0.2">
      <c r="A44098" s="57" t="s">
        <v>90621</v>
      </c>
      <c r="B44098" s="57" t="s">
        <v>90622</v>
      </c>
    </row>
    <row r="44099" spans="1:2" x14ac:dyDescent="0.2">
      <c r="A44099" s="57" t="s">
        <v>90623</v>
      </c>
      <c r="B44099" s="57" t="s">
        <v>90624</v>
      </c>
    </row>
    <row r="44100" spans="1:2" x14ac:dyDescent="0.2">
      <c r="A44100" s="57" t="s">
        <v>90625</v>
      </c>
      <c r="B44100" s="57" t="s">
        <v>90626</v>
      </c>
    </row>
    <row r="44101" spans="1:2" x14ac:dyDescent="0.2">
      <c r="A44101" s="57" t="s">
        <v>90627</v>
      </c>
      <c r="B44101" s="57" t="s">
        <v>90628</v>
      </c>
    </row>
    <row r="44102" spans="1:2" x14ac:dyDescent="0.2">
      <c r="A44102" s="57" t="s">
        <v>90629</v>
      </c>
      <c r="B44102" s="57" t="s">
        <v>90630</v>
      </c>
    </row>
    <row r="44103" spans="1:2" x14ac:dyDescent="0.2">
      <c r="A44103" s="57" t="s">
        <v>90631</v>
      </c>
      <c r="B44103" s="57" t="s">
        <v>90632</v>
      </c>
    </row>
    <row r="44104" spans="1:2" x14ac:dyDescent="0.2">
      <c r="A44104" s="57" t="s">
        <v>90633</v>
      </c>
      <c r="B44104" s="57" t="s">
        <v>90634</v>
      </c>
    </row>
    <row r="44105" spans="1:2" x14ac:dyDescent="0.2">
      <c r="A44105" s="57" t="s">
        <v>90635</v>
      </c>
      <c r="B44105" s="57" t="s">
        <v>90636</v>
      </c>
    </row>
    <row r="44106" spans="1:2" x14ac:dyDescent="0.2">
      <c r="A44106" s="57" t="s">
        <v>90637</v>
      </c>
      <c r="B44106" s="57" t="s">
        <v>90638</v>
      </c>
    </row>
    <row r="44107" spans="1:2" x14ac:dyDescent="0.2">
      <c r="A44107" s="57" t="s">
        <v>90639</v>
      </c>
      <c r="B44107" s="57" t="s">
        <v>90640</v>
      </c>
    </row>
    <row r="44108" spans="1:2" x14ac:dyDescent="0.2">
      <c r="A44108" s="57" t="s">
        <v>90641</v>
      </c>
      <c r="B44108" s="57" t="s">
        <v>90642</v>
      </c>
    </row>
    <row r="44109" spans="1:2" x14ac:dyDescent="0.2">
      <c r="A44109" s="57" t="s">
        <v>90643</v>
      </c>
      <c r="B44109" s="57" t="s">
        <v>90644</v>
      </c>
    </row>
    <row r="44110" spans="1:2" x14ac:dyDescent="0.2">
      <c r="A44110" s="57" t="s">
        <v>90645</v>
      </c>
      <c r="B44110" s="57" t="s">
        <v>90646</v>
      </c>
    </row>
    <row r="44111" spans="1:2" x14ac:dyDescent="0.2">
      <c r="A44111" s="57" t="s">
        <v>90647</v>
      </c>
      <c r="B44111" s="57" t="s">
        <v>90648</v>
      </c>
    </row>
    <row r="44112" spans="1:2" x14ac:dyDescent="0.2">
      <c r="A44112" s="57" t="s">
        <v>90649</v>
      </c>
      <c r="B44112" s="57" t="s">
        <v>90650</v>
      </c>
    </row>
    <row r="44113" spans="1:2" x14ac:dyDescent="0.2">
      <c r="A44113" s="57" t="s">
        <v>90651</v>
      </c>
      <c r="B44113" s="57" t="s">
        <v>90652</v>
      </c>
    </row>
    <row r="44114" spans="1:2" x14ac:dyDescent="0.2">
      <c r="A44114" s="57" t="s">
        <v>90653</v>
      </c>
      <c r="B44114" s="57" t="s">
        <v>90654</v>
      </c>
    </row>
    <row r="44115" spans="1:2" x14ac:dyDescent="0.2">
      <c r="A44115" s="57" t="s">
        <v>90655</v>
      </c>
      <c r="B44115" s="57" t="s">
        <v>90656</v>
      </c>
    </row>
    <row r="44116" spans="1:2" x14ac:dyDescent="0.2">
      <c r="A44116" s="57" t="s">
        <v>90657</v>
      </c>
      <c r="B44116" s="57" t="s">
        <v>90658</v>
      </c>
    </row>
    <row r="44117" spans="1:2" x14ac:dyDescent="0.2">
      <c r="A44117" s="57" t="s">
        <v>90659</v>
      </c>
      <c r="B44117" s="57" t="s">
        <v>90660</v>
      </c>
    </row>
    <row r="44118" spans="1:2" x14ac:dyDescent="0.2">
      <c r="A44118" s="57" t="s">
        <v>90661</v>
      </c>
      <c r="B44118" s="57" t="s">
        <v>90662</v>
      </c>
    </row>
    <row r="44119" spans="1:2" x14ac:dyDescent="0.2">
      <c r="A44119" s="57" t="s">
        <v>90663</v>
      </c>
      <c r="B44119" s="57" t="s">
        <v>90664</v>
      </c>
    </row>
    <row r="44120" spans="1:2" x14ac:dyDescent="0.2">
      <c r="A44120" s="57" t="s">
        <v>90665</v>
      </c>
      <c r="B44120" s="57" t="s">
        <v>90666</v>
      </c>
    </row>
    <row r="44121" spans="1:2" x14ac:dyDescent="0.2">
      <c r="A44121" s="57" t="s">
        <v>90667</v>
      </c>
      <c r="B44121" s="57" t="s">
        <v>90668</v>
      </c>
    </row>
    <row r="44122" spans="1:2" x14ac:dyDescent="0.2">
      <c r="A44122" s="57" t="s">
        <v>90669</v>
      </c>
      <c r="B44122" s="57" t="s">
        <v>90670</v>
      </c>
    </row>
    <row r="44123" spans="1:2" x14ac:dyDescent="0.2">
      <c r="A44123" s="57" t="s">
        <v>90671</v>
      </c>
      <c r="B44123" s="57" t="s">
        <v>90672</v>
      </c>
    </row>
    <row r="44124" spans="1:2" x14ac:dyDescent="0.2">
      <c r="A44124" s="57" t="s">
        <v>90673</v>
      </c>
      <c r="B44124" s="57" t="s">
        <v>90674</v>
      </c>
    </row>
    <row r="44125" spans="1:2" x14ac:dyDescent="0.2">
      <c r="A44125" s="57" t="s">
        <v>90675</v>
      </c>
      <c r="B44125" s="57" t="s">
        <v>90676</v>
      </c>
    </row>
    <row r="44126" spans="1:2" x14ac:dyDescent="0.2">
      <c r="A44126" s="57" t="s">
        <v>90677</v>
      </c>
      <c r="B44126" s="57" t="s">
        <v>90678</v>
      </c>
    </row>
    <row r="44127" spans="1:2" x14ac:dyDescent="0.2">
      <c r="A44127" s="57" t="s">
        <v>90679</v>
      </c>
      <c r="B44127" s="57" t="s">
        <v>90680</v>
      </c>
    </row>
    <row r="44128" spans="1:2" x14ac:dyDescent="0.2">
      <c r="A44128" s="57" t="s">
        <v>90681</v>
      </c>
      <c r="B44128" s="57" t="s">
        <v>90682</v>
      </c>
    </row>
    <row r="44129" spans="1:2" x14ac:dyDescent="0.2">
      <c r="A44129" s="57" t="s">
        <v>90683</v>
      </c>
      <c r="B44129" s="57" t="s">
        <v>90684</v>
      </c>
    </row>
    <row r="44130" spans="1:2" x14ac:dyDescent="0.2">
      <c r="A44130" s="57" t="s">
        <v>90685</v>
      </c>
      <c r="B44130" s="57" t="s">
        <v>90686</v>
      </c>
    </row>
    <row r="44131" spans="1:2" x14ac:dyDescent="0.2">
      <c r="A44131" s="57" t="s">
        <v>90687</v>
      </c>
      <c r="B44131" s="57" t="s">
        <v>90688</v>
      </c>
    </row>
    <row r="44132" spans="1:2" x14ac:dyDescent="0.2">
      <c r="A44132" s="57" t="s">
        <v>90689</v>
      </c>
      <c r="B44132" s="57" t="s">
        <v>90690</v>
      </c>
    </row>
    <row r="44133" spans="1:2" x14ac:dyDescent="0.2">
      <c r="A44133" s="57" t="s">
        <v>90691</v>
      </c>
      <c r="B44133" s="57" t="s">
        <v>90692</v>
      </c>
    </row>
    <row r="44134" spans="1:2" x14ac:dyDescent="0.2">
      <c r="A44134" s="57" t="s">
        <v>90693</v>
      </c>
      <c r="B44134" s="57" t="s">
        <v>90694</v>
      </c>
    </row>
    <row r="44135" spans="1:2" x14ac:dyDescent="0.2">
      <c r="A44135" s="57" t="s">
        <v>90695</v>
      </c>
      <c r="B44135" s="57" t="s">
        <v>90696</v>
      </c>
    </row>
    <row r="44136" spans="1:2" x14ac:dyDescent="0.2">
      <c r="A44136" s="57" t="s">
        <v>90697</v>
      </c>
      <c r="B44136" s="57" t="s">
        <v>90698</v>
      </c>
    </row>
    <row r="44137" spans="1:2" x14ac:dyDescent="0.2">
      <c r="A44137" s="57" t="s">
        <v>90699</v>
      </c>
      <c r="B44137" s="57" t="s">
        <v>90700</v>
      </c>
    </row>
    <row r="44138" spans="1:2" x14ac:dyDescent="0.2">
      <c r="A44138" s="57" t="s">
        <v>90701</v>
      </c>
      <c r="B44138" s="57" t="s">
        <v>90702</v>
      </c>
    </row>
    <row r="44139" spans="1:2" x14ac:dyDescent="0.2">
      <c r="A44139" s="57" t="s">
        <v>90703</v>
      </c>
      <c r="B44139" s="57" t="s">
        <v>90704</v>
      </c>
    </row>
    <row r="44140" spans="1:2" x14ac:dyDescent="0.2">
      <c r="A44140" s="57" t="s">
        <v>90705</v>
      </c>
      <c r="B44140" s="57" t="s">
        <v>90706</v>
      </c>
    </row>
    <row r="44141" spans="1:2" x14ac:dyDescent="0.2">
      <c r="A44141" s="57" t="s">
        <v>90707</v>
      </c>
      <c r="B44141" s="57" t="s">
        <v>90708</v>
      </c>
    </row>
    <row r="44142" spans="1:2" x14ac:dyDescent="0.2">
      <c r="A44142" s="57" t="s">
        <v>90709</v>
      </c>
      <c r="B44142" s="57" t="s">
        <v>90710</v>
      </c>
    </row>
    <row r="44143" spans="1:2" x14ac:dyDescent="0.2">
      <c r="A44143" s="57" t="s">
        <v>90711</v>
      </c>
      <c r="B44143" s="57" t="s">
        <v>90712</v>
      </c>
    </row>
    <row r="44144" spans="1:2" x14ac:dyDescent="0.2">
      <c r="A44144" s="57" t="s">
        <v>90713</v>
      </c>
      <c r="B44144" s="57" t="s">
        <v>90714</v>
      </c>
    </row>
    <row r="44145" spans="1:2" x14ac:dyDescent="0.2">
      <c r="A44145" s="57" t="s">
        <v>90715</v>
      </c>
      <c r="B44145" s="57" t="s">
        <v>90716</v>
      </c>
    </row>
    <row r="44146" spans="1:2" x14ac:dyDescent="0.2">
      <c r="A44146" s="57" t="s">
        <v>90717</v>
      </c>
      <c r="B44146" s="57" t="s">
        <v>90718</v>
      </c>
    </row>
    <row r="44147" spans="1:2" x14ac:dyDescent="0.2">
      <c r="A44147" s="57" t="s">
        <v>90719</v>
      </c>
      <c r="B44147" s="57" t="s">
        <v>90720</v>
      </c>
    </row>
    <row r="44148" spans="1:2" x14ac:dyDescent="0.2">
      <c r="A44148" s="57" t="s">
        <v>90721</v>
      </c>
      <c r="B44148" s="57" t="s">
        <v>90722</v>
      </c>
    </row>
    <row r="44149" spans="1:2" x14ac:dyDescent="0.2">
      <c r="A44149" s="57" t="s">
        <v>90723</v>
      </c>
      <c r="B44149" s="57" t="s">
        <v>90724</v>
      </c>
    </row>
    <row r="44150" spans="1:2" x14ac:dyDescent="0.2">
      <c r="A44150" s="57" t="s">
        <v>90725</v>
      </c>
      <c r="B44150" s="57" t="s">
        <v>90726</v>
      </c>
    </row>
    <row r="44151" spans="1:2" x14ac:dyDescent="0.2">
      <c r="A44151" s="57" t="s">
        <v>90727</v>
      </c>
      <c r="B44151" s="57" t="s">
        <v>90728</v>
      </c>
    </row>
    <row r="44152" spans="1:2" x14ac:dyDescent="0.2">
      <c r="A44152" s="57" t="s">
        <v>90729</v>
      </c>
      <c r="B44152" s="57" t="s">
        <v>90730</v>
      </c>
    </row>
    <row r="44153" spans="1:2" x14ac:dyDescent="0.2">
      <c r="A44153" s="57" t="s">
        <v>90731</v>
      </c>
      <c r="B44153" s="57" t="s">
        <v>90732</v>
      </c>
    </row>
    <row r="44154" spans="1:2" x14ac:dyDescent="0.2">
      <c r="A44154" s="57" t="s">
        <v>90733</v>
      </c>
      <c r="B44154" s="57" t="s">
        <v>90734</v>
      </c>
    </row>
    <row r="44155" spans="1:2" x14ac:dyDescent="0.2">
      <c r="A44155" s="57" t="s">
        <v>90735</v>
      </c>
      <c r="B44155" s="57" t="s">
        <v>90736</v>
      </c>
    </row>
    <row r="44156" spans="1:2" x14ac:dyDescent="0.2">
      <c r="A44156" s="57" t="s">
        <v>90737</v>
      </c>
      <c r="B44156" s="57" t="s">
        <v>90738</v>
      </c>
    </row>
    <row r="44157" spans="1:2" x14ac:dyDescent="0.2">
      <c r="A44157" s="57" t="s">
        <v>90739</v>
      </c>
      <c r="B44157" s="57" t="s">
        <v>90740</v>
      </c>
    </row>
    <row r="44158" spans="1:2" x14ac:dyDescent="0.2">
      <c r="A44158" s="57" t="s">
        <v>90741</v>
      </c>
      <c r="B44158" s="57" t="s">
        <v>90742</v>
      </c>
    </row>
    <row r="44159" spans="1:2" x14ac:dyDescent="0.2">
      <c r="A44159" s="57" t="s">
        <v>90743</v>
      </c>
      <c r="B44159" s="57" t="s">
        <v>90744</v>
      </c>
    </row>
    <row r="44160" spans="1:2" x14ac:dyDescent="0.2">
      <c r="A44160" s="57" t="s">
        <v>90745</v>
      </c>
      <c r="B44160" s="57" t="s">
        <v>90746</v>
      </c>
    </row>
    <row r="44161" spans="1:2" x14ac:dyDescent="0.2">
      <c r="A44161" s="57" t="s">
        <v>90747</v>
      </c>
      <c r="B44161" s="57" t="s">
        <v>90748</v>
      </c>
    </row>
    <row r="44162" spans="1:2" x14ac:dyDescent="0.2">
      <c r="A44162" s="57" t="s">
        <v>90749</v>
      </c>
      <c r="B44162" s="57" t="s">
        <v>90750</v>
      </c>
    </row>
    <row r="44163" spans="1:2" x14ac:dyDescent="0.2">
      <c r="A44163" s="57" t="s">
        <v>90751</v>
      </c>
      <c r="B44163" s="57" t="s">
        <v>90752</v>
      </c>
    </row>
    <row r="44164" spans="1:2" x14ac:dyDescent="0.2">
      <c r="A44164" s="57" t="s">
        <v>90753</v>
      </c>
      <c r="B44164" s="57" t="s">
        <v>90754</v>
      </c>
    </row>
    <row r="44165" spans="1:2" x14ac:dyDescent="0.2">
      <c r="A44165" s="57" t="s">
        <v>90755</v>
      </c>
      <c r="B44165" s="57" t="s">
        <v>90756</v>
      </c>
    </row>
    <row r="44166" spans="1:2" x14ac:dyDescent="0.2">
      <c r="A44166" s="57" t="s">
        <v>90757</v>
      </c>
      <c r="B44166" s="57" t="s">
        <v>90758</v>
      </c>
    </row>
    <row r="44167" spans="1:2" x14ac:dyDescent="0.2">
      <c r="A44167" s="57" t="s">
        <v>90759</v>
      </c>
      <c r="B44167" s="57" t="s">
        <v>90760</v>
      </c>
    </row>
    <row r="44168" spans="1:2" x14ac:dyDescent="0.2">
      <c r="A44168" s="57" t="s">
        <v>90761</v>
      </c>
      <c r="B44168" s="57" t="s">
        <v>90762</v>
      </c>
    </row>
    <row r="44169" spans="1:2" x14ac:dyDescent="0.2">
      <c r="A44169" s="57" t="s">
        <v>90763</v>
      </c>
      <c r="B44169" s="57" t="s">
        <v>90764</v>
      </c>
    </row>
    <row r="44170" spans="1:2" x14ac:dyDescent="0.2">
      <c r="A44170" s="57" t="s">
        <v>90765</v>
      </c>
      <c r="B44170" s="57" t="s">
        <v>90766</v>
      </c>
    </row>
    <row r="44171" spans="1:2" x14ac:dyDescent="0.2">
      <c r="A44171" s="57" t="s">
        <v>90767</v>
      </c>
      <c r="B44171" s="57" t="s">
        <v>90768</v>
      </c>
    </row>
    <row r="44172" spans="1:2" x14ac:dyDescent="0.2">
      <c r="A44172" s="57" t="s">
        <v>90769</v>
      </c>
      <c r="B44172" s="57" t="s">
        <v>90770</v>
      </c>
    </row>
    <row r="44173" spans="1:2" x14ac:dyDescent="0.2">
      <c r="A44173" s="57" t="s">
        <v>90771</v>
      </c>
      <c r="B44173" s="57" t="s">
        <v>90772</v>
      </c>
    </row>
    <row r="44174" spans="1:2" x14ac:dyDescent="0.2">
      <c r="A44174" s="57" t="s">
        <v>90773</v>
      </c>
      <c r="B44174" s="57" t="s">
        <v>90774</v>
      </c>
    </row>
    <row r="44175" spans="1:2" x14ac:dyDescent="0.2">
      <c r="A44175" s="57" t="s">
        <v>90775</v>
      </c>
      <c r="B44175" s="57" t="s">
        <v>90776</v>
      </c>
    </row>
    <row r="44176" spans="1:2" x14ac:dyDescent="0.2">
      <c r="A44176" s="57" t="s">
        <v>90777</v>
      </c>
      <c r="B44176" s="57" t="s">
        <v>90778</v>
      </c>
    </row>
    <row r="44177" spans="1:2" x14ac:dyDescent="0.2">
      <c r="A44177" s="57" t="s">
        <v>90779</v>
      </c>
      <c r="B44177" s="57" t="s">
        <v>90780</v>
      </c>
    </row>
    <row r="44178" spans="1:2" x14ac:dyDescent="0.2">
      <c r="A44178" s="57" t="s">
        <v>90781</v>
      </c>
      <c r="B44178" s="57" t="s">
        <v>90782</v>
      </c>
    </row>
    <row r="44179" spans="1:2" x14ac:dyDescent="0.2">
      <c r="A44179" s="57" t="s">
        <v>90783</v>
      </c>
      <c r="B44179" s="57" t="s">
        <v>90784</v>
      </c>
    </row>
    <row r="44180" spans="1:2" x14ac:dyDescent="0.2">
      <c r="A44180" s="57" t="s">
        <v>90785</v>
      </c>
      <c r="B44180" s="57" t="s">
        <v>90786</v>
      </c>
    </row>
    <row r="44181" spans="1:2" x14ac:dyDescent="0.2">
      <c r="A44181" s="57" t="s">
        <v>90787</v>
      </c>
      <c r="B44181" s="57" t="s">
        <v>90788</v>
      </c>
    </row>
    <row r="44182" spans="1:2" x14ac:dyDescent="0.2">
      <c r="A44182" s="57" t="s">
        <v>90789</v>
      </c>
      <c r="B44182" s="57" t="s">
        <v>90790</v>
      </c>
    </row>
    <row r="44183" spans="1:2" x14ac:dyDescent="0.2">
      <c r="A44183" s="57" t="s">
        <v>90791</v>
      </c>
      <c r="B44183" s="57" t="s">
        <v>90792</v>
      </c>
    </row>
    <row r="44184" spans="1:2" x14ac:dyDescent="0.2">
      <c r="A44184" s="57" t="s">
        <v>90793</v>
      </c>
      <c r="B44184" s="57" t="s">
        <v>90794</v>
      </c>
    </row>
    <row r="44185" spans="1:2" x14ac:dyDescent="0.2">
      <c r="A44185" s="57" t="s">
        <v>90795</v>
      </c>
      <c r="B44185" s="57" t="s">
        <v>90796</v>
      </c>
    </row>
    <row r="44186" spans="1:2" x14ac:dyDescent="0.2">
      <c r="A44186" s="57" t="s">
        <v>90797</v>
      </c>
      <c r="B44186" s="57" t="s">
        <v>90798</v>
      </c>
    </row>
    <row r="44187" spans="1:2" x14ac:dyDescent="0.2">
      <c r="A44187" s="57" t="s">
        <v>90799</v>
      </c>
      <c r="B44187" s="57" t="s">
        <v>90800</v>
      </c>
    </row>
    <row r="44188" spans="1:2" x14ac:dyDescent="0.2">
      <c r="A44188" s="57" t="s">
        <v>90801</v>
      </c>
      <c r="B44188" s="57" t="s">
        <v>90802</v>
      </c>
    </row>
    <row r="44189" spans="1:2" x14ac:dyDescent="0.2">
      <c r="A44189" s="57" t="s">
        <v>90803</v>
      </c>
      <c r="B44189" s="57" t="s">
        <v>90804</v>
      </c>
    </row>
    <row r="44190" spans="1:2" x14ac:dyDescent="0.2">
      <c r="A44190" s="57" t="s">
        <v>90805</v>
      </c>
      <c r="B44190" s="57" t="s">
        <v>90806</v>
      </c>
    </row>
    <row r="44191" spans="1:2" x14ac:dyDescent="0.2">
      <c r="A44191" s="57" t="s">
        <v>90807</v>
      </c>
      <c r="B44191" s="57" t="s">
        <v>90808</v>
      </c>
    </row>
    <row r="44192" spans="1:2" x14ac:dyDescent="0.2">
      <c r="A44192" s="57" t="s">
        <v>90809</v>
      </c>
      <c r="B44192" s="57" t="s">
        <v>90810</v>
      </c>
    </row>
    <row r="44193" spans="1:2" x14ac:dyDescent="0.2">
      <c r="A44193" s="57" t="s">
        <v>90811</v>
      </c>
      <c r="B44193" s="57" t="s">
        <v>90812</v>
      </c>
    </row>
    <row r="44194" spans="1:2" x14ac:dyDescent="0.2">
      <c r="A44194" s="57" t="s">
        <v>90813</v>
      </c>
      <c r="B44194" s="57" t="s">
        <v>90814</v>
      </c>
    </row>
    <row r="44195" spans="1:2" x14ac:dyDescent="0.2">
      <c r="A44195" s="57" t="s">
        <v>90815</v>
      </c>
      <c r="B44195" s="57" t="s">
        <v>90816</v>
      </c>
    </row>
    <row r="44196" spans="1:2" x14ac:dyDescent="0.2">
      <c r="A44196" s="57" t="s">
        <v>90817</v>
      </c>
      <c r="B44196" s="57" t="s">
        <v>90818</v>
      </c>
    </row>
    <row r="44197" spans="1:2" x14ac:dyDescent="0.2">
      <c r="A44197" s="57" t="s">
        <v>90819</v>
      </c>
      <c r="B44197" s="57" t="s">
        <v>90820</v>
      </c>
    </row>
    <row r="44198" spans="1:2" x14ac:dyDescent="0.2">
      <c r="A44198" s="57" t="s">
        <v>90821</v>
      </c>
      <c r="B44198" s="57" t="s">
        <v>90822</v>
      </c>
    </row>
    <row r="44199" spans="1:2" x14ac:dyDescent="0.2">
      <c r="A44199" s="57" t="s">
        <v>90823</v>
      </c>
      <c r="B44199" s="57" t="s">
        <v>90824</v>
      </c>
    </row>
    <row r="44200" spans="1:2" x14ac:dyDescent="0.2">
      <c r="A44200" s="57" t="s">
        <v>90825</v>
      </c>
      <c r="B44200" s="57" t="s">
        <v>90826</v>
      </c>
    </row>
    <row r="44201" spans="1:2" x14ac:dyDescent="0.2">
      <c r="A44201" s="57" t="s">
        <v>90827</v>
      </c>
      <c r="B44201" s="57" t="s">
        <v>90828</v>
      </c>
    </row>
    <row r="44202" spans="1:2" x14ac:dyDescent="0.2">
      <c r="A44202" s="57" t="s">
        <v>90829</v>
      </c>
      <c r="B44202" s="57" t="s">
        <v>90830</v>
      </c>
    </row>
    <row r="44203" spans="1:2" x14ac:dyDescent="0.2">
      <c r="A44203" s="57" t="s">
        <v>90831</v>
      </c>
      <c r="B44203" s="57" t="s">
        <v>90832</v>
      </c>
    </row>
    <row r="44204" spans="1:2" x14ac:dyDescent="0.2">
      <c r="A44204" s="57" t="s">
        <v>90833</v>
      </c>
      <c r="B44204" s="57" t="s">
        <v>90834</v>
      </c>
    </row>
    <row r="44205" spans="1:2" x14ac:dyDescent="0.2">
      <c r="A44205" s="57" t="s">
        <v>90835</v>
      </c>
      <c r="B44205" s="57" t="s">
        <v>90836</v>
      </c>
    </row>
    <row r="44206" spans="1:2" x14ac:dyDescent="0.2">
      <c r="A44206" s="57" t="s">
        <v>90837</v>
      </c>
      <c r="B44206" s="57" t="s">
        <v>90838</v>
      </c>
    </row>
    <row r="44207" spans="1:2" x14ac:dyDescent="0.2">
      <c r="A44207" s="57" t="s">
        <v>90839</v>
      </c>
      <c r="B44207" s="57" t="s">
        <v>90840</v>
      </c>
    </row>
    <row r="44208" spans="1:2" x14ac:dyDescent="0.2">
      <c r="A44208" s="57" t="s">
        <v>90841</v>
      </c>
      <c r="B44208" s="57" t="s">
        <v>90842</v>
      </c>
    </row>
    <row r="44209" spans="1:2" x14ac:dyDescent="0.2">
      <c r="A44209" s="57" t="s">
        <v>90843</v>
      </c>
      <c r="B44209" s="57" t="s">
        <v>90844</v>
      </c>
    </row>
    <row r="44210" spans="1:2" x14ac:dyDescent="0.2">
      <c r="A44210" s="57" t="s">
        <v>90845</v>
      </c>
      <c r="B44210" s="57" t="s">
        <v>90846</v>
      </c>
    </row>
    <row r="44211" spans="1:2" x14ac:dyDescent="0.2">
      <c r="A44211" s="57" t="s">
        <v>90847</v>
      </c>
      <c r="B44211" s="57" t="s">
        <v>90848</v>
      </c>
    </row>
    <row r="44212" spans="1:2" x14ac:dyDescent="0.2">
      <c r="A44212" s="57" t="s">
        <v>90849</v>
      </c>
      <c r="B44212" s="57" t="s">
        <v>90850</v>
      </c>
    </row>
    <row r="44213" spans="1:2" x14ac:dyDescent="0.2">
      <c r="A44213" s="57" t="s">
        <v>90851</v>
      </c>
      <c r="B44213" s="57" t="s">
        <v>90852</v>
      </c>
    </row>
    <row r="44214" spans="1:2" x14ac:dyDescent="0.2">
      <c r="A44214" s="57" t="s">
        <v>90853</v>
      </c>
      <c r="B44214" s="57" t="s">
        <v>81579</v>
      </c>
    </row>
    <row r="44215" spans="1:2" x14ac:dyDescent="0.2">
      <c r="A44215" s="57" t="s">
        <v>90854</v>
      </c>
      <c r="B44215" s="57" t="s">
        <v>90289</v>
      </c>
    </row>
    <row r="44216" spans="1:2" x14ac:dyDescent="0.2">
      <c r="A44216" s="57" t="s">
        <v>90855</v>
      </c>
      <c r="B44216" s="57" t="s">
        <v>90856</v>
      </c>
    </row>
    <row r="44217" spans="1:2" x14ac:dyDescent="0.2">
      <c r="A44217" s="57" t="s">
        <v>90857</v>
      </c>
      <c r="B44217" s="57" t="s">
        <v>90858</v>
      </c>
    </row>
    <row r="44218" spans="1:2" x14ac:dyDescent="0.2">
      <c r="A44218" s="57" t="s">
        <v>90859</v>
      </c>
      <c r="B44218" s="57" t="s">
        <v>90860</v>
      </c>
    </row>
    <row r="44219" spans="1:2" x14ac:dyDescent="0.2">
      <c r="A44219" s="57" t="s">
        <v>90861</v>
      </c>
      <c r="B44219" s="57" t="s">
        <v>90862</v>
      </c>
    </row>
    <row r="44220" spans="1:2" x14ac:dyDescent="0.2">
      <c r="A44220" s="57" t="s">
        <v>90863</v>
      </c>
      <c r="B44220" s="57" t="s">
        <v>90864</v>
      </c>
    </row>
    <row r="44221" spans="1:2" x14ac:dyDescent="0.2">
      <c r="A44221" s="57" t="s">
        <v>90865</v>
      </c>
      <c r="B44221" s="57" t="s">
        <v>90866</v>
      </c>
    </row>
    <row r="44222" spans="1:2" x14ac:dyDescent="0.2">
      <c r="A44222" s="57" t="s">
        <v>90867</v>
      </c>
      <c r="B44222" s="57" t="s">
        <v>90868</v>
      </c>
    </row>
    <row r="44223" spans="1:2" x14ac:dyDescent="0.2">
      <c r="A44223" s="57" t="s">
        <v>90869</v>
      </c>
      <c r="B44223" s="57" t="s">
        <v>90870</v>
      </c>
    </row>
    <row r="44224" spans="1:2" x14ac:dyDescent="0.2">
      <c r="A44224" s="57" t="s">
        <v>90871</v>
      </c>
      <c r="B44224" s="57" t="s">
        <v>90872</v>
      </c>
    </row>
    <row r="44225" spans="1:2" x14ac:dyDescent="0.2">
      <c r="A44225" s="57" t="s">
        <v>90873</v>
      </c>
      <c r="B44225" s="57" t="s">
        <v>90874</v>
      </c>
    </row>
    <row r="44226" spans="1:2" x14ac:dyDescent="0.2">
      <c r="A44226" s="57" t="s">
        <v>90875</v>
      </c>
      <c r="B44226" s="57" t="s">
        <v>90876</v>
      </c>
    </row>
    <row r="44227" spans="1:2" x14ac:dyDescent="0.2">
      <c r="A44227" s="57" t="s">
        <v>90877</v>
      </c>
      <c r="B44227" s="57" t="s">
        <v>90878</v>
      </c>
    </row>
    <row r="44228" spans="1:2" x14ac:dyDescent="0.2">
      <c r="A44228" s="57" t="s">
        <v>90879</v>
      </c>
      <c r="B44228" s="57" t="s">
        <v>90880</v>
      </c>
    </row>
    <row r="44229" spans="1:2" x14ac:dyDescent="0.2">
      <c r="A44229" s="57" t="s">
        <v>90881</v>
      </c>
      <c r="B44229" s="57" t="s">
        <v>90882</v>
      </c>
    </row>
    <row r="44230" spans="1:2" x14ac:dyDescent="0.2">
      <c r="A44230" s="57" t="s">
        <v>90883</v>
      </c>
      <c r="B44230" s="57" t="s">
        <v>90884</v>
      </c>
    </row>
    <row r="44231" spans="1:2" x14ac:dyDescent="0.2">
      <c r="A44231" s="57" t="s">
        <v>90885</v>
      </c>
      <c r="B44231" s="57" t="s">
        <v>90886</v>
      </c>
    </row>
    <row r="44232" spans="1:2" x14ac:dyDescent="0.2">
      <c r="A44232" s="57" t="s">
        <v>90887</v>
      </c>
      <c r="B44232" s="57" t="s">
        <v>90888</v>
      </c>
    </row>
    <row r="44233" spans="1:2" x14ac:dyDescent="0.2">
      <c r="A44233" s="57" t="s">
        <v>90889</v>
      </c>
      <c r="B44233" s="57" t="s">
        <v>90890</v>
      </c>
    </row>
    <row r="44234" spans="1:2" x14ac:dyDescent="0.2">
      <c r="A44234" s="57" t="s">
        <v>90891</v>
      </c>
      <c r="B44234" s="57" t="s">
        <v>90892</v>
      </c>
    </row>
    <row r="44235" spans="1:2" x14ac:dyDescent="0.2">
      <c r="A44235" s="57" t="s">
        <v>90893</v>
      </c>
      <c r="B44235" s="57" t="s">
        <v>90894</v>
      </c>
    </row>
    <row r="44236" spans="1:2" x14ac:dyDescent="0.2">
      <c r="A44236" s="57" t="s">
        <v>90895</v>
      </c>
      <c r="B44236" s="57" t="s">
        <v>90896</v>
      </c>
    </row>
    <row r="44237" spans="1:2" x14ac:dyDescent="0.2">
      <c r="A44237" s="57" t="s">
        <v>90897</v>
      </c>
      <c r="B44237" s="57" t="s">
        <v>90898</v>
      </c>
    </row>
    <row r="44238" spans="1:2" x14ac:dyDescent="0.2">
      <c r="A44238" s="57" t="s">
        <v>90899</v>
      </c>
      <c r="B44238" s="57" t="s">
        <v>90900</v>
      </c>
    </row>
    <row r="44239" spans="1:2" x14ac:dyDescent="0.2">
      <c r="A44239" s="57" t="s">
        <v>90901</v>
      </c>
      <c r="B44239" s="57" t="s">
        <v>90902</v>
      </c>
    </row>
    <row r="44240" spans="1:2" x14ac:dyDescent="0.2">
      <c r="A44240" s="57" t="s">
        <v>90903</v>
      </c>
      <c r="B44240" s="57" t="s">
        <v>90904</v>
      </c>
    </row>
    <row r="44241" spans="1:2" x14ac:dyDescent="0.2">
      <c r="A44241" s="57" t="s">
        <v>90905</v>
      </c>
      <c r="B44241" s="57" t="s">
        <v>90906</v>
      </c>
    </row>
    <row r="44242" spans="1:2" x14ac:dyDescent="0.2">
      <c r="A44242" s="57" t="s">
        <v>90907</v>
      </c>
      <c r="B44242" s="57" t="s">
        <v>90908</v>
      </c>
    </row>
    <row r="44243" spans="1:2" x14ac:dyDescent="0.2">
      <c r="A44243" s="57" t="s">
        <v>90909</v>
      </c>
      <c r="B44243" s="57" t="s">
        <v>90910</v>
      </c>
    </row>
    <row r="44244" spans="1:2" x14ac:dyDescent="0.2">
      <c r="A44244" s="57" t="s">
        <v>90911</v>
      </c>
      <c r="B44244" s="57" t="s">
        <v>90912</v>
      </c>
    </row>
    <row r="44245" spans="1:2" x14ac:dyDescent="0.2">
      <c r="A44245" s="57" t="s">
        <v>90913</v>
      </c>
      <c r="B44245" s="57" t="s">
        <v>90914</v>
      </c>
    </row>
    <row r="44246" spans="1:2" x14ac:dyDescent="0.2">
      <c r="A44246" s="57" t="s">
        <v>90915</v>
      </c>
      <c r="B44246" s="57" t="s">
        <v>90916</v>
      </c>
    </row>
    <row r="44247" spans="1:2" x14ac:dyDescent="0.2">
      <c r="A44247" s="57" t="s">
        <v>90917</v>
      </c>
      <c r="B44247" s="57" t="s">
        <v>90918</v>
      </c>
    </row>
    <row r="44248" spans="1:2" x14ac:dyDescent="0.2">
      <c r="A44248" s="57" t="s">
        <v>90919</v>
      </c>
      <c r="B44248" s="57" t="s">
        <v>90920</v>
      </c>
    </row>
    <row r="44249" spans="1:2" x14ac:dyDescent="0.2">
      <c r="A44249" s="57" t="s">
        <v>90921</v>
      </c>
      <c r="B44249" s="57" t="s">
        <v>90922</v>
      </c>
    </row>
    <row r="44250" spans="1:2" x14ac:dyDescent="0.2">
      <c r="A44250" s="57" t="s">
        <v>90923</v>
      </c>
      <c r="B44250" s="57" t="s">
        <v>90924</v>
      </c>
    </row>
    <row r="44251" spans="1:2" x14ac:dyDescent="0.2">
      <c r="A44251" s="57" t="s">
        <v>90925</v>
      </c>
      <c r="B44251" s="57" t="s">
        <v>90926</v>
      </c>
    </row>
    <row r="44252" spans="1:2" x14ac:dyDescent="0.2">
      <c r="A44252" s="57" t="s">
        <v>90927</v>
      </c>
      <c r="B44252" s="57" t="s">
        <v>90928</v>
      </c>
    </row>
    <row r="44253" spans="1:2" x14ac:dyDescent="0.2">
      <c r="A44253" s="57" t="s">
        <v>90929</v>
      </c>
      <c r="B44253" s="57" t="s">
        <v>90930</v>
      </c>
    </row>
    <row r="44254" spans="1:2" x14ac:dyDescent="0.2">
      <c r="A44254" s="57" t="s">
        <v>90931</v>
      </c>
      <c r="B44254" s="57" t="s">
        <v>90932</v>
      </c>
    </row>
    <row r="44255" spans="1:2" x14ac:dyDescent="0.2">
      <c r="A44255" s="57" t="s">
        <v>90933</v>
      </c>
      <c r="B44255" s="57" t="s">
        <v>90934</v>
      </c>
    </row>
    <row r="44256" spans="1:2" x14ac:dyDescent="0.2">
      <c r="A44256" s="57" t="s">
        <v>90935</v>
      </c>
      <c r="B44256" s="57" t="s">
        <v>90936</v>
      </c>
    </row>
    <row r="44257" spans="1:2" x14ac:dyDescent="0.2">
      <c r="A44257" s="57" t="s">
        <v>90937</v>
      </c>
      <c r="B44257" s="57" t="s">
        <v>90938</v>
      </c>
    </row>
    <row r="44258" spans="1:2" x14ac:dyDescent="0.2">
      <c r="A44258" s="57" t="s">
        <v>90939</v>
      </c>
      <c r="B44258" s="57" t="s">
        <v>90940</v>
      </c>
    </row>
    <row r="44259" spans="1:2" x14ac:dyDescent="0.2">
      <c r="A44259" s="57" t="s">
        <v>90941</v>
      </c>
      <c r="B44259" s="57" t="s">
        <v>90942</v>
      </c>
    </row>
    <row r="44260" spans="1:2" x14ac:dyDescent="0.2">
      <c r="A44260" s="57" t="s">
        <v>90943</v>
      </c>
      <c r="B44260" s="57" t="s">
        <v>90944</v>
      </c>
    </row>
    <row r="44261" spans="1:2" x14ac:dyDescent="0.2">
      <c r="A44261" s="57" t="s">
        <v>90945</v>
      </c>
      <c r="B44261" s="57" t="s">
        <v>90946</v>
      </c>
    </row>
    <row r="44262" spans="1:2" x14ac:dyDescent="0.2">
      <c r="A44262" s="57" t="s">
        <v>90947</v>
      </c>
      <c r="B44262" s="57" t="s">
        <v>90948</v>
      </c>
    </row>
    <row r="44263" spans="1:2" x14ac:dyDescent="0.2">
      <c r="A44263" s="57" t="s">
        <v>90949</v>
      </c>
      <c r="B44263" s="57" t="s">
        <v>90950</v>
      </c>
    </row>
    <row r="44264" spans="1:2" x14ac:dyDescent="0.2">
      <c r="A44264" s="57" t="s">
        <v>90951</v>
      </c>
      <c r="B44264" s="57" t="s">
        <v>90952</v>
      </c>
    </row>
    <row r="44265" spans="1:2" x14ac:dyDescent="0.2">
      <c r="A44265" s="57" t="s">
        <v>90953</v>
      </c>
      <c r="B44265" s="57" t="s">
        <v>90954</v>
      </c>
    </row>
    <row r="44266" spans="1:2" x14ac:dyDescent="0.2">
      <c r="A44266" s="57" t="s">
        <v>90955</v>
      </c>
      <c r="B44266" s="57" t="s">
        <v>90956</v>
      </c>
    </row>
    <row r="44267" spans="1:2" x14ac:dyDescent="0.2">
      <c r="A44267" s="57" t="s">
        <v>90957</v>
      </c>
      <c r="B44267" s="57" t="s">
        <v>90958</v>
      </c>
    </row>
    <row r="44268" spans="1:2" x14ac:dyDescent="0.2">
      <c r="A44268" s="57" t="s">
        <v>90959</v>
      </c>
      <c r="B44268" s="57" t="s">
        <v>90960</v>
      </c>
    </row>
    <row r="44269" spans="1:2" x14ac:dyDescent="0.2">
      <c r="A44269" s="57" t="s">
        <v>90961</v>
      </c>
      <c r="B44269" s="57" t="s">
        <v>90962</v>
      </c>
    </row>
    <row r="44270" spans="1:2" x14ac:dyDescent="0.2">
      <c r="A44270" s="57" t="s">
        <v>90963</v>
      </c>
      <c r="B44270" s="57" t="s">
        <v>90964</v>
      </c>
    </row>
    <row r="44271" spans="1:2" x14ac:dyDescent="0.2">
      <c r="A44271" s="57" t="s">
        <v>90965</v>
      </c>
      <c r="B44271" s="57" t="s">
        <v>90966</v>
      </c>
    </row>
    <row r="44272" spans="1:2" x14ac:dyDescent="0.2">
      <c r="A44272" s="57" t="s">
        <v>90967</v>
      </c>
      <c r="B44272" s="57" t="s">
        <v>90968</v>
      </c>
    </row>
    <row r="44273" spans="1:2" x14ac:dyDescent="0.2">
      <c r="A44273" s="57" t="s">
        <v>90969</v>
      </c>
      <c r="B44273" s="57" t="s">
        <v>90970</v>
      </c>
    </row>
    <row r="44274" spans="1:2" x14ac:dyDescent="0.2">
      <c r="A44274" s="57" t="s">
        <v>90971</v>
      </c>
      <c r="B44274" s="57" t="s">
        <v>90972</v>
      </c>
    </row>
    <row r="44275" spans="1:2" x14ac:dyDescent="0.2">
      <c r="A44275" s="57" t="s">
        <v>90973</v>
      </c>
      <c r="B44275" s="57" t="s">
        <v>90974</v>
      </c>
    </row>
    <row r="44276" spans="1:2" x14ac:dyDescent="0.2">
      <c r="A44276" s="57" t="s">
        <v>90975</v>
      </c>
      <c r="B44276" s="57" t="s">
        <v>90976</v>
      </c>
    </row>
    <row r="44277" spans="1:2" x14ac:dyDescent="0.2">
      <c r="A44277" s="57" t="s">
        <v>90977</v>
      </c>
      <c r="B44277" s="57" t="s">
        <v>90978</v>
      </c>
    </row>
    <row r="44278" spans="1:2" x14ac:dyDescent="0.2">
      <c r="A44278" s="57" t="s">
        <v>90979</v>
      </c>
      <c r="B44278" s="57" t="s">
        <v>90980</v>
      </c>
    </row>
    <row r="44279" spans="1:2" x14ac:dyDescent="0.2">
      <c r="A44279" s="57" t="s">
        <v>90981</v>
      </c>
      <c r="B44279" s="57" t="s">
        <v>90982</v>
      </c>
    </row>
    <row r="44280" spans="1:2" x14ac:dyDescent="0.2">
      <c r="A44280" s="57" t="s">
        <v>90983</v>
      </c>
      <c r="B44280" s="57" t="s">
        <v>90984</v>
      </c>
    </row>
    <row r="44281" spans="1:2" x14ac:dyDescent="0.2">
      <c r="A44281" s="57" t="s">
        <v>90985</v>
      </c>
      <c r="B44281" s="57" t="s">
        <v>90986</v>
      </c>
    </row>
    <row r="44282" spans="1:2" x14ac:dyDescent="0.2">
      <c r="A44282" s="57" t="s">
        <v>90987</v>
      </c>
      <c r="B44282" s="57" t="s">
        <v>90988</v>
      </c>
    </row>
    <row r="44283" spans="1:2" x14ac:dyDescent="0.2">
      <c r="A44283" s="57" t="s">
        <v>90989</v>
      </c>
      <c r="B44283" s="57" t="s">
        <v>90990</v>
      </c>
    </row>
    <row r="44284" spans="1:2" x14ac:dyDescent="0.2">
      <c r="A44284" s="57" t="s">
        <v>90991</v>
      </c>
      <c r="B44284" s="57" t="s">
        <v>90992</v>
      </c>
    </row>
    <row r="44285" spans="1:2" x14ac:dyDescent="0.2">
      <c r="A44285" s="57" t="s">
        <v>90993</v>
      </c>
      <c r="B44285" s="57" t="s">
        <v>90994</v>
      </c>
    </row>
    <row r="44286" spans="1:2" x14ac:dyDescent="0.2">
      <c r="A44286" s="57" t="s">
        <v>90995</v>
      </c>
      <c r="B44286" s="57" t="s">
        <v>90996</v>
      </c>
    </row>
    <row r="44287" spans="1:2" x14ac:dyDescent="0.2">
      <c r="A44287" s="57" t="s">
        <v>90997</v>
      </c>
      <c r="B44287" s="57" t="s">
        <v>90998</v>
      </c>
    </row>
    <row r="44288" spans="1:2" x14ac:dyDescent="0.2">
      <c r="A44288" s="57" t="s">
        <v>90999</v>
      </c>
      <c r="B44288" s="57" t="s">
        <v>91000</v>
      </c>
    </row>
    <row r="44289" spans="1:2" x14ac:dyDescent="0.2">
      <c r="A44289" s="57" t="s">
        <v>91001</v>
      </c>
      <c r="B44289" s="57" t="s">
        <v>91002</v>
      </c>
    </row>
    <row r="44290" spans="1:2" x14ac:dyDescent="0.2">
      <c r="A44290" s="57" t="s">
        <v>91003</v>
      </c>
      <c r="B44290" s="57" t="s">
        <v>91004</v>
      </c>
    </row>
    <row r="44291" spans="1:2" x14ac:dyDescent="0.2">
      <c r="A44291" s="57" t="s">
        <v>91005</v>
      </c>
      <c r="B44291" s="57" t="s">
        <v>91006</v>
      </c>
    </row>
    <row r="44292" spans="1:2" x14ac:dyDescent="0.2">
      <c r="A44292" s="57" t="s">
        <v>91007</v>
      </c>
      <c r="B44292" s="57" t="s">
        <v>91008</v>
      </c>
    </row>
    <row r="44293" spans="1:2" x14ac:dyDescent="0.2">
      <c r="A44293" s="57" t="s">
        <v>91009</v>
      </c>
      <c r="B44293" s="57" t="s">
        <v>91010</v>
      </c>
    </row>
    <row r="44294" spans="1:2" x14ac:dyDescent="0.2">
      <c r="A44294" s="57" t="s">
        <v>91011</v>
      </c>
      <c r="B44294" s="57" t="s">
        <v>91012</v>
      </c>
    </row>
    <row r="44295" spans="1:2" x14ac:dyDescent="0.2">
      <c r="A44295" s="57" t="s">
        <v>91013</v>
      </c>
      <c r="B44295" s="57" t="s">
        <v>91014</v>
      </c>
    </row>
    <row r="44296" spans="1:2" x14ac:dyDescent="0.2">
      <c r="A44296" s="57" t="s">
        <v>91015</v>
      </c>
      <c r="B44296" s="57" t="s">
        <v>91016</v>
      </c>
    </row>
    <row r="44297" spans="1:2" x14ac:dyDescent="0.2">
      <c r="A44297" s="57" t="s">
        <v>91017</v>
      </c>
      <c r="B44297" s="57" t="s">
        <v>91018</v>
      </c>
    </row>
    <row r="44298" spans="1:2" x14ac:dyDescent="0.2">
      <c r="A44298" s="57" t="s">
        <v>91019</v>
      </c>
      <c r="B44298" s="57" t="s">
        <v>91020</v>
      </c>
    </row>
    <row r="44299" spans="1:2" x14ac:dyDescent="0.2">
      <c r="A44299" s="57" t="s">
        <v>91021</v>
      </c>
      <c r="B44299" s="57" t="s">
        <v>91022</v>
      </c>
    </row>
    <row r="44300" spans="1:2" x14ac:dyDescent="0.2">
      <c r="A44300" s="57" t="s">
        <v>91023</v>
      </c>
      <c r="B44300" s="57" t="s">
        <v>91024</v>
      </c>
    </row>
    <row r="44301" spans="1:2" x14ac:dyDescent="0.2">
      <c r="A44301" s="57" t="s">
        <v>91025</v>
      </c>
      <c r="B44301" s="57" t="s">
        <v>91026</v>
      </c>
    </row>
    <row r="44302" spans="1:2" x14ac:dyDescent="0.2">
      <c r="A44302" s="57" t="s">
        <v>91027</v>
      </c>
      <c r="B44302" s="57" t="s">
        <v>91028</v>
      </c>
    </row>
    <row r="44303" spans="1:2" x14ac:dyDescent="0.2">
      <c r="A44303" s="57" t="s">
        <v>91029</v>
      </c>
      <c r="B44303" s="57" t="s">
        <v>91030</v>
      </c>
    </row>
    <row r="44304" spans="1:2" x14ac:dyDescent="0.2">
      <c r="A44304" s="57" t="s">
        <v>91031</v>
      </c>
      <c r="B44304" s="57" t="s">
        <v>91032</v>
      </c>
    </row>
    <row r="44305" spans="1:2" x14ac:dyDescent="0.2">
      <c r="A44305" s="57" t="s">
        <v>91033</v>
      </c>
      <c r="B44305" s="57" t="s">
        <v>91034</v>
      </c>
    </row>
    <row r="44306" spans="1:2" x14ac:dyDescent="0.2">
      <c r="A44306" s="57" t="s">
        <v>91035</v>
      </c>
      <c r="B44306" s="57" t="s">
        <v>91036</v>
      </c>
    </row>
    <row r="44307" spans="1:2" x14ac:dyDescent="0.2">
      <c r="A44307" s="57" t="s">
        <v>91037</v>
      </c>
      <c r="B44307" s="57" t="s">
        <v>91038</v>
      </c>
    </row>
    <row r="44308" spans="1:2" x14ac:dyDescent="0.2">
      <c r="A44308" s="57" t="s">
        <v>91039</v>
      </c>
      <c r="B44308" s="57" t="s">
        <v>91040</v>
      </c>
    </row>
    <row r="44309" spans="1:2" x14ac:dyDescent="0.2">
      <c r="A44309" s="57" t="s">
        <v>91041</v>
      </c>
      <c r="B44309" s="57" t="s">
        <v>91042</v>
      </c>
    </row>
    <row r="44310" spans="1:2" x14ac:dyDescent="0.2">
      <c r="A44310" s="57" t="s">
        <v>91043</v>
      </c>
      <c r="B44310" s="57" t="s">
        <v>91044</v>
      </c>
    </row>
    <row r="44311" spans="1:2" x14ac:dyDescent="0.2">
      <c r="A44311" s="57" t="s">
        <v>91045</v>
      </c>
      <c r="B44311" s="57" t="s">
        <v>91046</v>
      </c>
    </row>
    <row r="44312" spans="1:2" x14ac:dyDescent="0.2">
      <c r="A44312" s="57" t="s">
        <v>91047</v>
      </c>
      <c r="B44312" s="57" t="s">
        <v>91048</v>
      </c>
    </row>
    <row r="44313" spans="1:2" x14ac:dyDescent="0.2">
      <c r="A44313" s="57" t="s">
        <v>91049</v>
      </c>
      <c r="B44313" s="57" t="s">
        <v>91050</v>
      </c>
    </row>
    <row r="44314" spans="1:2" x14ac:dyDescent="0.2">
      <c r="A44314" s="57" t="s">
        <v>91051</v>
      </c>
      <c r="B44314" s="57" t="s">
        <v>91052</v>
      </c>
    </row>
    <row r="44315" spans="1:2" x14ac:dyDescent="0.2">
      <c r="A44315" s="57" t="s">
        <v>91053</v>
      </c>
      <c r="B44315" s="57" t="s">
        <v>91054</v>
      </c>
    </row>
    <row r="44316" spans="1:2" x14ac:dyDescent="0.2">
      <c r="A44316" s="57" t="s">
        <v>91055</v>
      </c>
      <c r="B44316" s="57" t="s">
        <v>91056</v>
      </c>
    </row>
    <row r="44317" spans="1:2" x14ac:dyDescent="0.2">
      <c r="A44317" s="57" t="s">
        <v>91057</v>
      </c>
      <c r="B44317" s="57" t="s">
        <v>91058</v>
      </c>
    </row>
    <row r="44318" spans="1:2" x14ac:dyDescent="0.2">
      <c r="A44318" s="57" t="s">
        <v>91059</v>
      </c>
      <c r="B44318" s="57" t="s">
        <v>91060</v>
      </c>
    </row>
    <row r="44319" spans="1:2" x14ac:dyDescent="0.2">
      <c r="A44319" s="57" t="s">
        <v>91061</v>
      </c>
      <c r="B44319" s="57" t="s">
        <v>91062</v>
      </c>
    </row>
    <row r="44320" spans="1:2" x14ac:dyDescent="0.2">
      <c r="A44320" s="57" t="s">
        <v>91063</v>
      </c>
      <c r="B44320" s="57" t="s">
        <v>91064</v>
      </c>
    </row>
    <row r="44321" spans="1:2" x14ac:dyDescent="0.2">
      <c r="A44321" s="57" t="s">
        <v>91065</v>
      </c>
      <c r="B44321" s="57" t="s">
        <v>91066</v>
      </c>
    </row>
    <row r="44322" spans="1:2" x14ac:dyDescent="0.2">
      <c r="A44322" s="57" t="s">
        <v>91067</v>
      </c>
      <c r="B44322" s="57" t="s">
        <v>91068</v>
      </c>
    </row>
    <row r="44323" spans="1:2" x14ac:dyDescent="0.2">
      <c r="A44323" s="57" t="s">
        <v>91069</v>
      </c>
      <c r="B44323" s="57" t="s">
        <v>91070</v>
      </c>
    </row>
    <row r="44324" spans="1:2" x14ac:dyDescent="0.2">
      <c r="A44324" s="57" t="s">
        <v>91071</v>
      </c>
      <c r="B44324" s="57" t="s">
        <v>90481</v>
      </c>
    </row>
    <row r="44325" spans="1:2" x14ac:dyDescent="0.2">
      <c r="A44325" s="57" t="s">
        <v>91072</v>
      </c>
      <c r="B44325" s="57" t="s">
        <v>91073</v>
      </c>
    </row>
    <row r="44326" spans="1:2" x14ac:dyDescent="0.2">
      <c r="A44326" s="57" t="s">
        <v>91074</v>
      </c>
      <c r="B44326" s="57" t="s">
        <v>91075</v>
      </c>
    </row>
    <row r="44327" spans="1:2" x14ac:dyDescent="0.2">
      <c r="A44327" s="57" t="s">
        <v>91076</v>
      </c>
      <c r="B44327" s="57" t="s">
        <v>91077</v>
      </c>
    </row>
    <row r="44328" spans="1:2" x14ac:dyDescent="0.2">
      <c r="A44328" s="57" t="s">
        <v>91078</v>
      </c>
      <c r="B44328" s="57" t="s">
        <v>91079</v>
      </c>
    </row>
    <row r="44329" spans="1:2" x14ac:dyDescent="0.2">
      <c r="A44329" s="57" t="s">
        <v>91080</v>
      </c>
      <c r="B44329" s="57" t="s">
        <v>91081</v>
      </c>
    </row>
    <row r="44330" spans="1:2" x14ac:dyDescent="0.2">
      <c r="A44330" s="57" t="s">
        <v>91082</v>
      </c>
      <c r="B44330" s="57" t="s">
        <v>91083</v>
      </c>
    </row>
    <row r="44331" spans="1:2" x14ac:dyDescent="0.2">
      <c r="A44331" s="57" t="s">
        <v>91084</v>
      </c>
      <c r="B44331" s="57" t="s">
        <v>91085</v>
      </c>
    </row>
    <row r="44332" spans="1:2" x14ac:dyDescent="0.2">
      <c r="A44332" s="57" t="s">
        <v>91086</v>
      </c>
      <c r="B44332" s="57" t="s">
        <v>91087</v>
      </c>
    </row>
    <row r="44333" spans="1:2" x14ac:dyDescent="0.2">
      <c r="A44333" s="57" t="s">
        <v>91088</v>
      </c>
      <c r="B44333" s="57" t="s">
        <v>91089</v>
      </c>
    </row>
    <row r="44334" spans="1:2" x14ac:dyDescent="0.2">
      <c r="A44334" s="57" t="s">
        <v>91090</v>
      </c>
      <c r="B44334" s="57" t="s">
        <v>91091</v>
      </c>
    </row>
    <row r="44335" spans="1:2" x14ac:dyDescent="0.2">
      <c r="A44335" s="57" t="s">
        <v>91092</v>
      </c>
      <c r="B44335" s="57" t="s">
        <v>91093</v>
      </c>
    </row>
    <row r="44336" spans="1:2" x14ac:dyDescent="0.2">
      <c r="A44336" s="57" t="s">
        <v>91094</v>
      </c>
      <c r="B44336" s="57" t="s">
        <v>91095</v>
      </c>
    </row>
    <row r="44337" spans="1:2" x14ac:dyDescent="0.2">
      <c r="A44337" s="57" t="s">
        <v>91096</v>
      </c>
      <c r="B44337" s="57" t="s">
        <v>91097</v>
      </c>
    </row>
    <row r="44338" spans="1:2" x14ac:dyDescent="0.2">
      <c r="A44338" s="57" t="s">
        <v>91098</v>
      </c>
      <c r="B44338" s="57" t="s">
        <v>91099</v>
      </c>
    </row>
    <row r="44339" spans="1:2" x14ac:dyDescent="0.2">
      <c r="A44339" s="57" t="s">
        <v>91100</v>
      </c>
      <c r="B44339" s="57" t="s">
        <v>91101</v>
      </c>
    </row>
    <row r="44340" spans="1:2" x14ac:dyDescent="0.2">
      <c r="A44340" s="57" t="s">
        <v>91102</v>
      </c>
      <c r="B44340" s="57" t="s">
        <v>91103</v>
      </c>
    </row>
    <row r="44341" spans="1:2" x14ac:dyDescent="0.2">
      <c r="A44341" s="57" t="s">
        <v>91104</v>
      </c>
      <c r="B44341" s="57" t="s">
        <v>91105</v>
      </c>
    </row>
    <row r="44342" spans="1:2" x14ac:dyDescent="0.2">
      <c r="A44342" s="57" t="s">
        <v>91106</v>
      </c>
      <c r="B44342" s="57" t="s">
        <v>91107</v>
      </c>
    </row>
    <row r="44343" spans="1:2" x14ac:dyDescent="0.2">
      <c r="A44343" s="57" t="s">
        <v>91108</v>
      </c>
      <c r="B44343" s="57" t="s">
        <v>91109</v>
      </c>
    </row>
    <row r="44344" spans="1:2" x14ac:dyDescent="0.2">
      <c r="A44344" s="57" t="s">
        <v>91110</v>
      </c>
      <c r="B44344" s="57" t="s">
        <v>91111</v>
      </c>
    </row>
    <row r="44345" spans="1:2" x14ac:dyDescent="0.2">
      <c r="A44345" s="57" t="s">
        <v>91112</v>
      </c>
      <c r="B44345" s="57" t="s">
        <v>91113</v>
      </c>
    </row>
    <row r="44346" spans="1:2" x14ac:dyDescent="0.2">
      <c r="A44346" s="57" t="s">
        <v>91114</v>
      </c>
      <c r="B44346" s="57" t="s">
        <v>91115</v>
      </c>
    </row>
    <row r="44347" spans="1:2" x14ac:dyDescent="0.2">
      <c r="A44347" s="57" t="s">
        <v>91116</v>
      </c>
      <c r="B44347" s="57" t="s">
        <v>91117</v>
      </c>
    </row>
    <row r="44348" spans="1:2" x14ac:dyDescent="0.2">
      <c r="A44348" s="57" t="s">
        <v>91118</v>
      </c>
      <c r="B44348" s="57" t="s">
        <v>91119</v>
      </c>
    </row>
    <row r="44349" spans="1:2" x14ac:dyDescent="0.2">
      <c r="A44349" s="57" t="s">
        <v>91120</v>
      </c>
      <c r="B44349" s="57" t="s">
        <v>91121</v>
      </c>
    </row>
    <row r="44350" spans="1:2" x14ac:dyDescent="0.2">
      <c r="A44350" s="57" t="s">
        <v>91122</v>
      </c>
      <c r="B44350" s="57" t="s">
        <v>91123</v>
      </c>
    </row>
    <row r="44351" spans="1:2" x14ac:dyDescent="0.2">
      <c r="A44351" s="57" t="s">
        <v>91124</v>
      </c>
      <c r="B44351" s="57" t="s">
        <v>91125</v>
      </c>
    </row>
    <row r="44352" spans="1:2" x14ac:dyDescent="0.2">
      <c r="A44352" s="57" t="s">
        <v>91126</v>
      </c>
      <c r="B44352" s="57" t="s">
        <v>91127</v>
      </c>
    </row>
    <row r="44353" spans="1:2" x14ac:dyDescent="0.2">
      <c r="A44353" s="57" t="s">
        <v>91128</v>
      </c>
      <c r="B44353" s="57" t="s">
        <v>91129</v>
      </c>
    </row>
    <row r="44354" spans="1:2" x14ac:dyDescent="0.2">
      <c r="A44354" s="57" t="s">
        <v>91130</v>
      </c>
      <c r="B44354" s="57" t="s">
        <v>91131</v>
      </c>
    </row>
    <row r="44355" spans="1:2" x14ac:dyDescent="0.2">
      <c r="A44355" s="57" t="s">
        <v>91132</v>
      </c>
      <c r="B44355" s="57" t="s">
        <v>91133</v>
      </c>
    </row>
    <row r="44356" spans="1:2" x14ac:dyDescent="0.2">
      <c r="A44356" s="57" t="s">
        <v>91134</v>
      </c>
      <c r="B44356" s="57" t="s">
        <v>91135</v>
      </c>
    </row>
    <row r="44357" spans="1:2" x14ac:dyDescent="0.2">
      <c r="A44357" s="57" t="s">
        <v>91136</v>
      </c>
      <c r="B44357" s="57" t="s">
        <v>91137</v>
      </c>
    </row>
    <row r="44358" spans="1:2" x14ac:dyDescent="0.2">
      <c r="A44358" s="57" t="s">
        <v>91138</v>
      </c>
      <c r="B44358" s="57" t="s">
        <v>91139</v>
      </c>
    </row>
    <row r="44359" spans="1:2" x14ac:dyDescent="0.2">
      <c r="A44359" s="57" t="s">
        <v>91140</v>
      </c>
      <c r="B44359" s="57" t="s">
        <v>91141</v>
      </c>
    </row>
    <row r="44360" spans="1:2" x14ac:dyDescent="0.2">
      <c r="A44360" s="57" t="s">
        <v>91142</v>
      </c>
      <c r="B44360" s="57" t="s">
        <v>91143</v>
      </c>
    </row>
    <row r="44361" spans="1:2" x14ac:dyDescent="0.2">
      <c r="A44361" s="57" t="s">
        <v>91144</v>
      </c>
      <c r="B44361" s="57" t="s">
        <v>91145</v>
      </c>
    </row>
    <row r="44362" spans="1:2" x14ac:dyDescent="0.2">
      <c r="A44362" s="57" t="s">
        <v>91146</v>
      </c>
      <c r="B44362" s="57" t="s">
        <v>91147</v>
      </c>
    </row>
    <row r="44363" spans="1:2" x14ac:dyDescent="0.2">
      <c r="A44363" s="57" t="s">
        <v>91148</v>
      </c>
      <c r="B44363" s="57" t="s">
        <v>91149</v>
      </c>
    </row>
    <row r="44364" spans="1:2" x14ac:dyDescent="0.2">
      <c r="A44364" s="57" t="s">
        <v>91150</v>
      </c>
      <c r="B44364" s="57" t="s">
        <v>91151</v>
      </c>
    </row>
    <row r="44365" spans="1:2" x14ac:dyDescent="0.2">
      <c r="A44365" s="57" t="s">
        <v>91152</v>
      </c>
      <c r="B44365" s="57" t="s">
        <v>91153</v>
      </c>
    </row>
    <row r="44366" spans="1:2" x14ac:dyDescent="0.2">
      <c r="A44366" s="57" t="s">
        <v>91154</v>
      </c>
      <c r="B44366" s="57" t="s">
        <v>91155</v>
      </c>
    </row>
    <row r="44367" spans="1:2" x14ac:dyDescent="0.2">
      <c r="A44367" s="57" t="s">
        <v>91156</v>
      </c>
      <c r="B44367" s="57" t="s">
        <v>91157</v>
      </c>
    </row>
    <row r="44368" spans="1:2" x14ac:dyDescent="0.2">
      <c r="A44368" s="57" t="s">
        <v>91158</v>
      </c>
      <c r="B44368" s="57" t="s">
        <v>91159</v>
      </c>
    </row>
    <row r="44369" spans="1:2" x14ac:dyDescent="0.2">
      <c r="A44369" s="57" t="s">
        <v>91160</v>
      </c>
      <c r="B44369" s="57" t="s">
        <v>91161</v>
      </c>
    </row>
    <row r="44370" spans="1:2" x14ac:dyDescent="0.2">
      <c r="A44370" s="57" t="s">
        <v>91162</v>
      </c>
      <c r="B44370" s="57" t="s">
        <v>91163</v>
      </c>
    </row>
    <row r="44371" spans="1:2" x14ac:dyDescent="0.2">
      <c r="A44371" s="57" t="s">
        <v>91164</v>
      </c>
      <c r="B44371" s="57" t="s">
        <v>91165</v>
      </c>
    </row>
    <row r="44372" spans="1:2" x14ac:dyDescent="0.2">
      <c r="A44372" s="57" t="s">
        <v>91166</v>
      </c>
      <c r="B44372" s="57" t="s">
        <v>91167</v>
      </c>
    </row>
    <row r="44373" spans="1:2" x14ac:dyDescent="0.2">
      <c r="A44373" s="57" t="s">
        <v>91168</v>
      </c>
      <c r="B44373" s="57" t="s">
        <v>91169</v>
      </c>
    </row>
    <row r="44374" spans="1:2" x14ac:dyDescent="0.2">
      <c r="A44374" s="57" t="s">
        <v>91170</v>
      </c>
      <c r="B44374" s="57" t="s">
        <v>91171</v>
      </c>
    </row>
    <row r="44375" spans="1:2" x14ac:dyDescent="0.2">
      <c r="A44375" s="57" t="s">
        <v>91172</v>
      </c>
      <c r="B44375" s="57" t="s">
        <v>91173</v>
      </c>
    </row>
    <row r="44376" spans="1:2" x14ac:dyDescent="0.2">
      <c r="A44376" s="57" t="s">
        <v>91174</v>
      </c>
      <c r="B44376" s="57" t="s">
        <v>91175</v>
      </c>
    </row>
    <row r="44377" spans="1:2" x14ac:dyDescent="0.2">
      <c r="A44377" s="57" t="s">
        <v>91176</v>
      </c>
      <c r="B44377" s="57" t="s">
        <v>91177</v>
      </c>
    </row>
    <row r="44378" spans="1:2" x14ac:dyDescent="0.2">
      <c r="A44378" s="57" t="s">
        <v>91178</v>
      </c>
      <c r="B44378" s="57" t="s">
        <v>91179</v>
      </c>
    </row>
    <row r="44379" spans="1:2" x14ac:dyDescent="0.2">
      <c r="A44379" s="57" t="s">
        <v>91180</v>
      </c>
      <c r="B44379" s="57" t="s">
        <v>91181</v>
      </c>
    </row>
    <row r="44380" spans="1:2" x14ac:dyDescent="0.2">
      <c r="A44380" s="57" t="s">
        <v>91182</v>
      </c>
      <c r="B44380" s="57" t="s">
        <v>91183</v>
      </c>
    </row>
    <row r="44381" spans="1:2" x14ac:dyDescent="0.2">
      <c r="A44381" s="57" t="s">
        <v>91184</v>
      </c>
      <c r="B44381" s="57" t="s">
        <v>91185</v>
      </c>
    </row>
    <row r="44382" spans="1:2" x14ac:dyDescent="0.2">
      <c r="A44382" s="57" t="s">
        <v>91186</v>
      </c>
      <c r="B44382" s="57" t="s">
        <v>91187</v>
      </c>
    </row>
    <row r="44383" spans="1:2" x14ac:dyDescent="0.2">
      <c r="A44383" s="57" t="s">
        <v>91188</v>
      </c>
      <c r="B44383" s="57" t="s">
        <v>91189</v>
      </c>
    </row>
    <row r="44384" spans="1:2" x14ac:dyDescent="0.2">
      <c r="A44384" s="57" t="s">
        <v>91190</v>
      </c>
      <c r="B44384" s="57" t="s">
        <v>91191</v>
      </c>
    </row>
    <row r="44385" spans="1:2" x14ac:dyDescent="0.2">
      <c r="A44385" s="57" t="s">
        <v>91192</v>
      </c>
      <c r="B44385" s="57" t="s">
        <v>91193</v>
      </c>
    </row>
    <row r="44386" spans="1:2" x14ac:dyDescent="0.2">
      <c r="A44386" s="57" t="s">
        <v>91194</v>
      </c>
      <c r="B44386" s="57" t="s">
        <v>91195</v>
      </c>
    </row>
    <row r="44387" spans="1:2" x14ac:dyDescent="0.2">
      <c r="A44387" s="57" t="s">
        <v>91196</v>
      </c>
      <c r="B44387" s="57" t="s">
        <v>91197</v>
      </c>
    </row>
    <row r="44388" spans="1:2" x14ac:dyDescent="0.2">
      <c r="A44388" s="57" t="s">
        <v>91198</v>
      </c>
      <c r="B44388" s="57" t="s">
        <v>91199</v>
      </c>
    </row>
    <row r="44389" spans="1:2" x14ac:dyDescent="0.2">
      <c r="A44389" s="57" t="s">
        <v>91200</v>
      </c>
      <c r="B44389" s="57" t="s">
        <v>91201</v>
      </c>
    </row>
    <row r="44390" spans="1:2" x14ac:dyDescent="0.2">
      <c r="A44390" s="57" t="s">
        <v>91202</v>
      </c>
      <c r="B44390" s="57" t="s">
        <v>91203</v>
      </c>
    </row>
    <row r="44391" spans="1:2" x14ac:dyDescent="0.2">
      <c r="A44391" s="57" t="s">
        <v>91204</v>
      </c>
      <c r="B44391" s="57" t="s">
        <v>91205</v>
      </c>
    </row>
    <row r="44392" spans="1:2" x14ac:dyDescent="0.2">
      <c r="A44392" s="57" t="s">
        <v>91206</v>
      </c>
      <c r="B44392" s="57" t="s">
        <v>91207</v>
      </c>
    </row>
    <row r="44393" spans="1:2" x14ac:dyDescent="0.2">
      <c r="A44393" s="57" t="s">
        <v>91208</v>
      </c>
      <c r="B44393" s="57" t="s">
        <v>91209</v>
      </c>
    </row>
    <row r="44394" spans="1:2" x14ac:dyDescent="0.2">
      <c r="A44394" s="57" t="s">
        <v>91210</v>
      </c>
      <c r="B44394" s="57" t="s">
        <v>91211</v>
      </c>
    </row>
    <row r="44395" spans="1:2" x14ac:dyDescent="0.2">
      <c r="A44395" s="57" t="s">
        <v>91212</v>
      </c>
      <c r="B44395" s="57" t="s">
        <v>91213</v>
      </c>
    </row>
    <row r="44396" spans="1:2" x14ac:dyDescent="0.2">
      <c r="A44396" s="57" t="s">
        <v>91214</v>
      </c>
      <c r="B44396" s="57" t="s">
        <v>91215</v>
      </c>
    </row>
    <row r="44397" spans="1:2" x14ac:dyDescent="0.2">
      <c r="A44397" s="57" t="s">
        <v>91216</v>
      </c>
      <c r="B44397" s="57" t="s">
        <v>91217</v>
      </c>
    </row>
    <row r="44398" spans="1:2" x14ac:dyDescent="0.2">
      <c r="A44398" s="57" t="s">
        <v>91218</v>
      </c>
      <c r="B44398" s="57" t="s">
        <v>91219</v>
      </c>
    </row>
    <row r="44399" spans="1:2" x14ac:dyDescent="0.2">
      <c r="A44399" s="57" t="s">
        <v>91220</v>
      </c>
      <c r="B44399" s="57" t="s">
        <v>91221</v>
      </c>
    </row>
    <row r="44400" spans="1:2" x14ac:dyDescent="0.2">
      <c r="A44400" s="57" t="s">
        <v>91222</v>
      </c>
      <c r="B44400" s="57" t="s">
        <v>91223</v>
      </c>
    </row>
    <row r="44401" spans="1:2" x14ac:dyDescent="0.2">
      <c r="A44401" s="57" t="s">
        <v>91224</v>
      </c>
      <c r="B44401" s="57" t="s">
        <v>91225</v>
      </c>
    </row>
    <row r="44402" spans="1:2" x14ac:dyDescent="0.2">
      <c r="A44402" s="57" t="s">
        <v>91226</v>
      </c>
      <c r="B44402" s="57" t="s">
        <v>91227</v>
      </c>
    </row>
    <row r="44403" spans="1:2" x14ac:dyDescent="0.2">
      <c r="A44403" s="57" t="s">
        <v>91228</v>
      </c>
      <c r="B44403" s="57" t="s">
        <v>91229</v>
      </c>
    </row>
    <row r="44404" spans="1:2" x14ac:dyDescent="0.2">
      <c r="A44404" s="57" t="s">
        <v>91230</v>
      </c>
      <c r="B44404" s="57" t="s">
        <v>91231</v>
      </c>
    </row>
    <row r="44405" spans="1:2" x14ac:dyDescent="0.2">
      <c r="A44405" s="57" t="s">
        <v>91232</v>
      </c>
      <c r="B44405" s="57" t="s">
        <v>91233</v>
      </c>
    </row>
    <row r="44406" spans="1:2" x14ac:dyDescent="0.2">
      <c r="A44406" s="57" t="s">
        <v>91234</v>
      </c>
      <c r="B44406" s="57" t="s">
        <v>91235</v>
      </c>
    </row>
    <row r="44407" spans="1:2" x14ac:dyDescent="0.2">
      <c r="A44407" s="57" t="s">
        <v>91236</v>
      </c>
      <c r="B44407" s="57" t="s">
        <v>91237</v>
      </c>
    </row>
    <row r="44408" spans="1:2" x14ac:dyDescent="0.2">
      <c r="A44408" s="57" t="s">
        <v>91238</v>
      </c>
      <c r="B44408" s="57" t="s">
        <v>91239</v>
      </c>
    </row>
    <row r="44409" spans="1:2" x14ac:dyDescent="0.2">
      <c r="A44409" s="57" t="s">
        <v>91240</v>
      </c>
      <c r="B44409" s="57" t="s">
        <v>91241</v>
      </c>
    </row>
    <row r="44410" spans="1:2" x14ac:dyDescent="0.2">
      <c r="A44410" s="57" t="s">
        <v>91242</v>
      </c>
      <c r="B44410" s="57" t="s">
        <v>91243</v>
      </c>
    </row>
    <row r="44411" spans="1:2" x14ac:dyDescent="0.2">
      <c r="A44411" s="57" t="s">
        <v>91244</v>
      </c>
      <c r="B44411" s="57" t="s">
        <v>91245</v>
      </c>
    </row>
    <row r="44412" spans="1:2" x14ac:dyDescent="0.2">
      <c r="A44412" s="57" t="s">
        <v>91246</v>
      </c>
      <c r="B44412" s="57" t="s">
        <v>91247</v>
      </c>
    </row>
    <row r="44413" spans="1:2" x14ac:dyDescent="0.2">
      <c r="A44413" s="57" t="s">
        <v>91248</v>
      </c>
      <c r="B44413" s="57" t="s">
        <v>91249</v>
      </c>
    </row>
    <row r="44414" spans="1:2" x14ac:dyDescent="0.2">
      <c r="A44414" s="57" t="s">
        <v>91250</v>
      </c>
      <c r="B44414" s="57" t="s">
        <v>91251</v>
      </c>
    </row>
    <row r="44415" spans="1:2" x14ac:dyDescent="0.2">
      <c r="A44415" s="57" t="s">
        <v>91252</v>
      </c>
      <c r="B44415" s="57" t="s">
        <v>91253</v>
      </c>
    </row>
    <row r="44416" spans="1:2" x14ac:dyDescent="0.2">
      <c r="A44416" s="57" t="s">
        <v>91254</v>
      </c>
      <c r="B44416" s="57" t="s">
        <v>91255</v>
      </c>
    </row>
    <row r="44417" spans="1:2" x14ac:dyDescent="0.2">
      <c r="A44417" s="57" t="s">
        <v>91256</v>
      </c>
      <c r="B44417" s="57" t="s">
        <v>91257</v>
      </c>
    </row>
    <row r="44418" spans="1:2" x14ac:dyDescent="0.2">
      <c r="A44418" s="57" t="s">
        <v>91258</v>
      </c>
      <c r="B44418" s="57" t="s">
        <v>91259</v>
      </c>
    </row>
    <row r="44419" spans="1:2" x14ac:dyDescent="0.2">
      <c r="A44419" s="57" t="s">
        <v>91260</v>
      </c>
      <c r="B44419" s="57" t="s">
        <v>91261</v>
      </c>
    </row>
    <row r="44420" spans="1:2" x14ac:dyDescent="0.2">
      <c r="A44420" s="57" t="s">
        <v>91262</v>
      </c>
      <c r="B44420" s="57" t="s">
        <v>91263</v>
      </c>
    </row>
    <row r="44421" spans="1:2" x14ac:dyDescent="0.2">
      <c r="A44421" s="57" t="s">
        <v>91264</v>
      </c>
      <c r="B44421" s="57" t="s">
        <v>91265</v>
      </c>
    </row>
    <row r="44422" spans="1:2" x14ac:dyDescent="0.2">
      <c r="A44422" s="57" t="s">
        <v>91266</v>
      </c>
      <c r="B44422" s="57" t="s">
        <v>91267</v>
      </c>
    </row>
    <row r="44423" spans="1:2" x14ac:dyDescent="0.2">
      <c r="A44423" s="57" t="s">
        <v>91268</v>
      </c>
      <c r="B44423" s="57" t="s">
        <v>91269</v>
      </c>
    </row>
    <row r="44424" spans="1:2" x14ac:dyDescent="0.2">
      <c r="A44424" s="57" t="s">
        <v>91270</v>
      </c>
      <c r="B44424" s="57" t="s">
        <v>91271</v>
      </c>
    </row>
    <row r="44425" spans="1:2" x14ac:dyDescent="0.2">
      <c r="A44425" s="57" t="s">
        <v>91272</v>
      </c>
      <c r="B44425" s="57" t="s">
        <v>91273</v>
      </c>
    </row>
    <row r="44426" spans="1:2" x14ac:dyDescent="0.2">
      <c r="A44426" s="57" t="s">
        <v>91274</v>
      </c>
      <c r="B44426" s="57" t="s">
        <v>91275</v>
      </c>
    </row>
    <row r="44427" spans="1:2" x14ac:dyDescent="0.2">
      <c r="A44427" s="57" t="s">
        <v>91276</v>
      </c>
      <c r="B44427" s="57" t="s">
        <v>91277</v>
      </c>
    </row>
    <row r="44428" spans="1:2" x14ac:dyDescent="0.2">
      <c r="A44428" s="57" t="s">
        <v>91278</v>
      </c>
      <c r="B44428" s="57" t="s">
        <v>91279</v>
      </c>
    </row>
    <row r="44429" spans="1:2" x14ac:dyDescent="0.2">
      <c r="A44429" s="57" t="s">
        <v>91280</v>
      </c>
      <c r="B44429" s="57" t="s">
        <v>91281</v>
      </c>
    </row>
    <row r="44430" spans="1:2" x14ac:dyDescent="0.2">
      <c r="A44430" s="57" t="s">
        <v>91282</v>
      </c>
      <c r="B44430" s="57" t="s">
        <v>91283</v>
      </c>
    </row>
    <row r="44431" spans="1:2" x14ac:dyDescent="0.2">
      <c r="A44431" s="57" t="s">
        <v>91284</v>
      </c>
      <c r="B44431" s="57" t="s">
        <v>91285</v>
      </c>
    </row>
    <row r="44432" spans="1:2" x14ac:dyDescent="0.2">
      <c r="A44432" s="57" t="s">
        <v>91286</v>
      </c>
      <c r="B44432" s="57" t="s">
        <v>91287</v>
      </c>
    </row>
    <row r="44433" spans="1:2" x14ac:dyDescent="0.2">
      <c r="A44433" s="57" t="s">
        <v>91288</v>
      </c>
      <c r="B44433" s="57" t="s">
        <v>91289</v>
      </c>
    </row>
    <row r="44434" spans="1:2" x14ac:dyDescent="0.2">
      <c r="A44434" s="57" t="s">
        <v>91290</v>
      </c>
      <c r="B44434" s="57" t="s">
        <v>91291</v>
      </c>
    </row>
    <row r="44435" spans="1:2" x14ac:dyDescent="0.2">
      <c r="A44435" s="57" t="s">
        <v>91292</v>
      </c>
      <c r="B44435" s="57" t="s">
        <v>91293</v>
      </c>
    </row>
    <row r="44436" spans="1:2" x14ac:dyDescent="0.2">
      <c r="A44436" s="57" t="s">
        <v>91294</v>
      </c>
      <c r="B44436" s="57" t="s">
        <v>91295</v>
      </c>
    </row>
    <row r="44437" spans="1:2" x14ac:dyDescent="0.2">
      <c r="A44437" s="57" t="s">
        <v>91296</v>
      </c>
      <c r="B44437" s="57" t="s">
        <v>91297</v>
      </c>
    </row>
    <row r="44438" spans="1:2" x14ac:dyDescent="0.2">
      <c r="A44438" s="57" t="s">
        <v>91298</v>
      </c>
      <c r="B44438" s="57" t="s">
        <v>91299</v>
      </c>
    </row>
    <row r="44439" spans="1:2" x14ac:dyDescent="0.2">
      <c r="A44439" s="57" t="s">
        <v>91300</v>
      </c>
      <c r="B44439" s="57" t="s">
        <v>91301</v>
      </c>
    </row>
    <row r="44440" spans="1:2" x14ac:dyDescent="0.2">
      <c r="A44440" s="57" t="s">
        <v>91302</v>
      </c>
      <c r="B44440" s="57" t="s">
        <v>91303</v>
      </c>
    </row>
    <row r="44441" spans="1:2" x14ac:dyDescent="0.2">
      <c r="A44441" s="57" t="s">
        <v>91304</v>
      </c>
      <c r="B44441" s="57" t="s">
        <v>91305</v>
      </c>
    </row>
    <row r="44442" spans="1:2" x14ac:dyDescent="0.2">
      <c r="A44442" s="57" t="s">
        <v>91306</v>
      </c>
      <c r="B44442" s="57" t="s">
        <v>91307</v>
      </c>
    </row>
    <row r="44443" spans="1:2" x14ac:dyDescent="0.2">
      <c r="A44443" s="57" t="s">
        <v>91308</v>
      </c>
      <c r="B44443" s="57" t="s">
        <v>91309</v>
      </c>
    </row>
    <row r="44444" spans="1:2" x14ac:dyDescent="0.2">
      <c r="A44444" s="57" t="s">
        <v>91310</v>
      </c>
      <c r="B44444" s="57" t="s">
        <v>91311</v>
      </c>
    </row>
    <row r="44445" spans="1:2" x14ac:dyDescent="0.2">
      <c r="A44445" s="57" t="s">
        <v>91312</v>
      </c>
      <c r="B44445" s="57" t="s">
        <v>91313</v>
      </c>
    </row>
    <row r="44446" spans="1:2" x14ac:dyDescent="0.2">
      <c r="A44446" s="57" t="s">
        <v>91314</v>
      </c>
      <c r="B44446" s="57" t="s">
        <v>91315</v>
      </c>
    </row>
    <row r="44447" spans="1:2" x14ac:dyDescent="0.2">
      <c r="A44447" s="57" t="s">
        <v>91316</v>
      </c>
      <c r="B44447" s="57" t="s">
        <v>91317</v>
      </c>
    </row>
    <row r="44448" spans="1:2" x14ac:dyDescent="0.2">
      <c r="A44448" s="57" t="s">
        <v>91318</v>
      </c>
      <c r="B44448" s="57" t="s">
        <v>91319</v>
      </c>
    </row>
    <row r="44449" spans="1:2" x14ac:dyDescent="0.2">
      <c r="A44449" s="57" t="s">
        <v>91320</v>
      </c>
      <c r="B44449" s="57" t="s">
        <v>91321</v>
      </c>
    </row>
    <row r="44450" spans="1:2" x14ac:dyDescent="0.2">
      <c r="A44450" s="57" t="s">
        <v>91322</v>
      </c>
      <c r="B44450" s="57" t="s">
        <v>91323</v>
      </c>
    </row>
    <row r="44451" spans="1:2" x14ac:dyDescent="0.2">
      <c r="A44451" s="57" t="s">
        <v>91324</v>
      </c>
      <c r="B44451" s="57" t="s">
        <v>91325</v>
      </c>
    </row>
    <row r="44452" spans="1:2" x14ac:dyDescent="0.2">
      <c r="A44452" s="57" t="s">
        <v>91326</v>
      </c>
      <c r="B44452" s="57" t="s">
        <v>91327</v>
      </c>
    </row>
    <row r="44453" spans="1:2" x14ac:dyDescent="0.2">
      <c r="A44453" s="57" t="s">
        <v>91328</v>
      </c>
      <c r="B44453" s="57" t="s">
        <v>91329</v>
      </c>
    </row>
    <row r="44454" spans="1:2" x14ac:dyDescent="0.2">
      <c r="A44454" s="57" t="s">
        <v>91330</v>
      </c>
      <c r="B44454" s="57" t="s">
        <v>91331</v>
      </c>
    </row>
    <row r="44455" spans="1:2" x14ac:dyDescent="0.2">
      <c r="A44455" s="57" t="s">
        <v>91332</v>
      </c>
      <c r="B44455" s="57" t="s">
        <v>91333</v>
      </c>
    </row>
    <row r="44456" spans="1:2" x14ac:dyDescent="0.2">
      <c r="A44456" s="57" t="s">
        <v>91334</v>
      </c>
      <c r="B44456" s="57" t="s">
        <v>91335</v>
      </c>
    </row>
    <row r="44457" spans="1:2" x14ac:dyDescent="0.2">
      <c r="A44457" s="57" t="s">
        <v>91336</v>
      </c>
      <c r="B44457" s="57" t="s">
        <v>91337</v>
      </c>
    </row>
    <row r="44458" spans="1:2" x14ac:dyDescent="0.2">
      <c r="A44458" s="57" t="s">
        <v>91338</v>
      </c>
      <c r="B44458" s="57" t="s">
        <v>91339</v>
      </c>
    </row>
    <row r="44459" spans="1:2" x14ac:dyDescent="0.2">
      <c r="A44459" s="57" t="s">
        <v>91340</v>
      </c>
      <c r="B44459" s="57" t="s">
        <v>91341</v>
      </c>
    </row>
    <row r="44460" spans="1:2" x14ac:dyDescent="0.2">
      <c r="A44460" s="57" t="s">
        <v>91342</v>
      </c>
      <c r="B44460" s="57" t="s">
        <v>91343</v>
      </c>
    </row>
    <row r="44461" spans="1:2" x14ac:dyDescent="0.2">
      <c r="A44461" s="57" t="s">
        <v>91344</v>
      </c>
      <c r="B44461" s="57" t="s">
        <v>91345</v>
      </c>
    </row>
    <row r="44462" spans="1:2" x14ac:dyDescent="0.2">
      <c r="A44462" s="57" t="s">
        <v>91346</v>
      </c>
      <c r="B44462" s="57" t="s">
        <v>91347</v>
      </c>
    </row>
    <row r="44463" spans="1:2" x14ac:dyDescent="0.2">
      <c r="A44463" s="57" t="s">
        <v>91348</v>
      </c>
      <c r="B44463" s="57" t="s">
        <v>91349</v>
      </c>
    </row>
    <row r="44464" spans="1:2" x14ac:dyDescent="0.2">
      <c r="A44464" s="57" t="s">
        <v>91350</v>
      </c>
      <c r="B44464" s="57" t="s">
        <v>91351</v>
      </c>
    </row>
    <row r="44465" spans="1:2" x14ac:dyDescent="0.2">
      <c r="A44465" s="57" t="s">
        <v>91352</v>
      </c>
      <c r="B44465" s="57" t="s">
        <v>91353</v>
      </c>
    </row>
    <row r="44466" spans="1:2" x14ac:dyDescent="0.2">
      <c r="A44466" s="57" t="s">
        <v>91354</v>
      </c>
      <c r="B44466" s="57" t="s">
        <v>91355</v>
      </c>
    </row>
    <row r="44467" spans="1:2" x14ac:dyDescent="0.2">
      <c r="A44467" s="57" t="s">
        <v>91356</v>
      </c>
      <c r="B44467" s="57" t="s">
        <v>91357</v>
      </c>
    </row>
    <row r="44468" spans="1:2" x14ac:dyDescent="0.2">
      <c r="A44468" s="57" t="s">
        <v>91358</v>
      </c>
      <c r="B44468" s="57" t="s">
        <v>91359</v>
      </c>
    </row>
    <row r="44469" spans="1:2" x14ac:dyDescent="0.2">
      <c r="A44469" s="57" t="s">
        <v>91360</v>
      </c>
      <c r="B44469" s="57" t="s">
        <v>91361</v>
      </c>
    </row>
    <row r="44470" spans="1:2" x14ac:dyDescent="0.2">
      <c r="A44470" s="57" t="s">
        <v>91362</v>
      </c>
      <c r="B44470" s="57" t="s">
        <v>91363</v>
      </c>
    </row>
    <row r="44471" spans="1:2" x14ac:dyDescent="0.2">
      <c r="A44471" s="57" t="s">
        <v>91364</v>
      </c>
      <c r="B44471" s="57" t="s">
        <v>91365</v>
      </c>
    </row>
    <row r="44472" spans="1:2" x14ac:dyDescent="0.2">
      <c r="A44472" s="57" t="s">
        <v>91366</v>
      </c>
      <c r="B44472" s="57" t="s">
        <v>91367</v>
      </c>
    </row>
    <row r="44473" spans="1:2" x14ac:dyDescent="0.2">
      <c r="A44473" s="57" t="s">
        <v>91368</v>
      </c>
      <c r="B44473" s="57" t="s">
        <v>91369</v>
      </c>
    </row>
    <row r="44474" spans="1:2" x14ac:dyDescent="0.2">
      <c r="A44474" s="57" t="s">
        <v>91370</v>
      </c>
      <c r="B44474" s="57" t="s">
        <v>91371</v>
      </c>
    </row>
    <row r="44475" spans="1:2" x14ac:dyDescent="0.2">
      <c r="A44475" s="57" t="s">
        <v>91372</v>
      </c>
      <c r="B44475" s="57" t="s">
        <v>91373</v>
      </c>
    </row>
    <row r="44476" spans="1:2" x14ac:dyDescent="0.2">
      <c r="A44476" s="57" t="s">
        <v>91374</v>
      </c>
      <c r="B44476" s="57" t="s">
        <v>91375</v>
      </c>
    </row>
    <row r="44477" spans="1:2" x14ac:dyDescent="0.2">
      <c r="A44477" s="57" t="s">
        <v>91376</v>
      </c>
      <c r="B44477" s="57" t="s">
        <v>91377</v>
      </c>
    </row>
    <row r="44478" spans="1:2" x14ac:dyDescent="0.2">
      <c r="A44478" s="57" t="s">
        <v>91378</v>
      </c>
      <c r="B44478" s="57" t="s">
        <v>91379</v>
      </c>
    </row>
    <row r="44479" spans="1:2" x14ac:dyDescent="0.2">
      <c r="A44479" s="57" t="s">
        <v>91380</v>
      </c>
      <c r="B44479" s="57" t="s">
        <v>91381</v>
      </c>
    </row>
    <row r="44480" spans="1:2" x14ac:dyDescent="0.2">
      <c r="A44480" s="57" t="s">
        <v>91382</v>
      </c>
      <c r="B44480" s="57" t="s">
        <v>91383</v>
      </c>
    </row>
    <row r="44481" spans="1:2" x14ac:dyDescent="0.2">
      <c r="A44481" s="57" t="s">
        <v>91384</v>
      </c>
      <c r="B44481" s="57" t="s">
        <v>91385</v>
      </c>
    </row>
    <row r="44482" spans="1:2" x14ac:dyDescent="0.2">
      <c r="A44482" s="57" t="s">
        <v>91386</v>
      </c>
      <c r="B44482" s="57" t="s">
        <v>91387</v>
      </c>
    </row>
    <row r="44483" spans="1:2" x14ac:dyDescent="0.2">
      <c r="A44483" s="57" t="s">
        <v>91388</v>
      </c>
      <c r="B44483" s="57" t="s">
        <v>91389</v>
      </c>
    </row>
    <row r="44484" spans="1:2" x14ac:dyDescent="0.2">
      <c r="A44484" s="57" t="s">
        <v>91390</v>
      </c>
      <c r="B44484" s="57" t="s">
        <v>91391</v>
      </c>
    </row>
    <row r="44485" spans="1:2" x14ac:dyDescent="0.2">
      <c r="A44485" s="57" t="s">
        <v>91392</v>
      </c>
      <c r="B44485" s="57" t="s">
        <v>91393</v>
      </c>
    </row>
    <row r="44486" spans="1:2" x14ac:dyDescent="0.2">
      <c r="A44486" s="57" t="s">
        <v>91394</v>
      </c>
      <c r="B44486" s="57" t="s">
        <v>91395</v>
      </c>
    </row>
    <row r="44487" spans="1:2" x14ac:dyDescent="0.2">
      <c r="A44487" s="57" t="s">
        <v>91396</v>
      </c>
      <c r="B44487" s="57" t="s">
        <v>91397</v>
      </c>
    </row>
    <row r="44488" spans="1:2" x14ac:dyDescent="0.2">
      <c r="A44488" s="57" t="s">
        <v>91398</v>
      </c>
      <c r="B44488" s="57" t="s">
        <v>91399</v>
      </c>
    </row>
    <row r="44489" spans="1:2" x14ac:dyDescent="0.2">
      <c r="A44489" s="57" t="s">
        <v>91400</v>
      </c>
      <c r="B44489" s="57" t="s">
        <v>91401</v>
      </c>
    </row>
    <row r="44490" spans="1:2" x14ac:dyDescent="0.2">
      <c r="A44490" s="57" t="s">
        <v>91402</v>
      </c>
      <c r="B44490" s="57" t="s">
        <v>91403</v>
      </c>
    </row>
    <row r="44491" spans="1:2" x14ac:dyDescent="0.2">
      <c r="A44491" s="57" t="s">
        <v>91404</v>
      </c>
      <c r="B44491" s="57" t="s">
        <v>91405</v>
      </c>
    </row>
    <row r="44492" spans="1:2" x14ac:dyDescent="0.2">
      <c r="A44492" s="57" t="s">
        <v>91406</v>
      </c>
      <c r="B44492" s="57" t="s">
        <v>91407</v>
      </c>
    </row>
    <row r="44493" spans="1:2" x14ac:dyDescent="0.2">
      <c r="A44493" s="57" t="s">
        <v>91408</v>
      </c>
      <c r="B44493" s="57" t="s">
        <v>91409</v>
      </c>
    </row>
    <row r="44494" spans="1:2" x14ac:dyDescent="0.2">
      <c r="A44494" s="57" t="s">
        <v>91410</v>
      </c>
      <c r="B44494" s="57" t="s">
        <v>91411</v>
      </c>
    </row>
    <row r="44495" spans="1:2" x14ac:dyDescent="0.2">
      <c r="A44495" s="57" t="s">
        <v>91412</v>
      </c>
      <c r="B44495" s="57" t="s">
        <v>91413</v>
      </c>
    </row>
    <row r="44496" spans="1:2" x14ac:dyDescent="0.2">
      <c r="A44496" s="57" t="s">
        <v>91414</v>
      </c>
      <c r="B44496" s="57" t="s">
        <v>91415</v>
      </c>
    </row>
    <row r="44497" spans="1:2" x14ac:dyDescent="0.2">
      <c r="A44497" s="57" t="s">
        <v>91416</v>
      </c>
      <c r="B44497" s="57" t="s">
        <v>91417</v>
      </c>
    </row>
    <row r="44498" spans="1:2" x14ac:dyDescent="0.2">
      <c r="A44498" s="57" t="s">
        <v>91418</v>
      </c>
      <c r="B44498" s="57" t="s">
        <v>91419</v>
      </c>
    </row>
    <row r="44499" spans="1:2" x14ac:dyDescent="0.2">
      <c r="A44499" s="57" t="s">
        <v>91420</v>
      </c>
      <c r="B44499" s="57" t="s">
        <v>91421</v>
      </c>
    </row>
    <row r="44500" spans="1:2" x14ac:dyDescent="0.2">
      <c r="A44500" s="57" t="s">
        <v>91422</v>
      </c>
      <c r="B44500" s="57" t="s">
        <v>91423</v>
      </c>
    </row>
    <row r="44501" spans="1:2" x14ac:dyDescent="0.2">
      <c r="A44501" s="57" t="s">
        <v>91424</v>
      </c>
      <c r="B44501" s="57" t="s">
        <v>91425</v>
      </c>
    </row>
    <row r="44502" spans="1:2" x14ac:dyDescent="0.2">
      <c r="A44502" s="57" t="s">
        <v>91426</v>
      </c>
      <c r="B44502" s="57" t="s">
        <v>91427</v>
      </c>
    </row>
    <row r="44503" spans="1:2" x14ac:dyDescent="0.2">
      <c r="A44503" s="57" t="s">
        <v>91428</v>
      </c>
      <c r="B44503" s="57" t="s">
        <v>91429</v>
      </c>
    </row>
    <row r="44504" spans="1:2" x14ac:dyDescent="0.2">
      <c r="A44504" s="57" t="s">
        <v>91430</v>
      </c>
      <c r="B44504" s="57" t="s">
        <v>91431</v>
      </c>
    </row>
    <row r="44505" spans="1:2" x14ac:dyDescent="0.2">
      <c r="A44505" s="57" t="s">
        <v>91432</v>
      </c>
      <c r="B44505" s="57" t="s">
        <v>91433</v>
      </c>
    </row>
    <row r="44506" spans="1:2" x14ac:dyDescent="0.2">
      <c r="A44506" s="57" t="s">
        <v>91434</v>
      </c>
      <c r="B44506" s="57" t="s">
        <v>91435</v>
      </c>
    </row>
    <row r="44507" spans="1:2" x14ac:dyDescent="0.2">
      <c r="A44507" s="57" t="s">
        <v>91436</v>
      </c>
      <c r="B44507" s="57" t="s">
        <v>91437</v>
      </c>
    </row>
    <row r="44508" spans="1:2" x14ac:dyDescent="0.2">
      <c r="A44508" s="57" t="s">
        <v>91438</v>
      </c>
      <c r="B44508" s="57" t="s">
        <v>91439</v>
      </c>
    </row>
    <row r="44509" spans="1:2" x14ac:dyDescent="0.2">
      <c r="A44509" s="57" t="s">
        <v>91440</v>
      </c>
      <c r="B44509" s="57" t="s">
        <v>91441</v>
      </c>
    </row>
    <row r="44510" spans="1:2" x14ac:dyDescent="0.2">
      <c r="A44510" s="57" t="s">
        <v>91442</v>
      </c>
      <c r="B44510" s="57" t="s">
        <v>91443</v>
      </c>
    </row>
    <row r="44511" spans="1:2" x14ac:dyDescent="0.2">
      <c r="A44511" s="57" t="s">
        <v>91444</v>
      </c>
      <c r="B44511" s="57" t="s">
        <v>91445</v>
      </c>
    </row>
    <row r="44512" spans="1:2" x14ac:dyDescent="0.2">
      <c r="A44512" s="57" t="s">
        <v>91446</v>
      </c>
      <c r="B44512" s="57" t="s">
        <v>91447</v>
      </c>
    </row>
    <row r="44513" spans="1:2" x14ac:dyDescent="0.2">
      <c r="A44513" s="57" t="s">
        <v>91448</v>
      </c>
      <c r="B44513" s="57" t="s">
        <v>91449</v>
      </c>
    </row>
    <row r="44514" spans="1:2" x14ac:dyDescent="0.2">
      <c r="A44514" s="57" t="s">
        <v>91450</v>
      </c>
      <c r="B44514" s="57" t="s">
        <v>91451</v>
      </c>
    </row>
    <row r="44515" spans="1:2" x14ac:dyDescent="0.2">
      <c r="A44515" s="57" t="s">
        <v>91452</v>
      </c>
      <c r="B44515" s="57" t="s">
        <v>91453</v>
      </c>
    </row>
    <row r="44516" spans="1:2" x14ac:dyDescent="0.2">
      <c r="A44516" s="57" t="s">
        <v>91454</v>
      </c>
      <c r="B44516" s="57" t="s">
        <v>91455</v>
      </c>
    </row>
    <row r="44517" spans="1:2" x14ac:dyDescent="0.2">
      <c r="A44517" s="57" t="s">
        <v>91456</v>
      </c>
      <c r="B44517" s="57" t="s">
        <v>91457</v>
      </c>
    </row>
    <row r="44518" spans="1:2" x14ac:dyDescent="0.2">
      <c r="A44518" s="57" t="s">
        <v>91458</v>
      </c>
      <c r="B44518" s="57" t="s">
        <v>91459</v>
      </c>
    </row>
    <row r="44519" spans="1:2" x14ac:dyDescent="0.2">
      <c r="A44519" s="57" t="s">
        <v>91460</v>
      </c>
      <c r="B44519" s="57" t="s">
        <v>91461</v>
      </c>
    </row>
    <row r="44520" spans="1:2" x14ac:dyDescent="0.2">
      <c r="A44520" s="57" t="s">
        <v>91462</v>
      </c>
      <c r="B44520" s="57" t="s">
        <v>91463</v>
      </c>
    </row>
    <row r="44521" spans="1:2" x14ac:dyDescent="0.2">
      <c r="A44521" s="57" t="s">
        <v>91464</v>
      </c>
      <c r="B44521" s="57" t="s">
        <v>91465</v>
      </c>
    </row>
    <row r="44522" spans="1:2" x14ac:dyDescent="0.2">
      <c r="A44522" s="57" t="s">
        <v>91466</v>
      </c>
      <c r="B44522" s="57" t="s">
        <v>91467</v>
      </c>
    </row>
    <row r="44523" spans="1:2" x14ac:dyDescent="0.2">
      <c r="A44523" s="57" t="s">
        <v>91468</v>
      </c>
      <c r="B44523" s="57" t="s">
        <v>91469</v>
      </c>
    </row>
    <row r="44524" spans="1:2" x14ac:dyDescent="0.2">
      <c r="A44524" s="57" t="s">
        <v>91470</v>
      </c>
      <c r="B44524" s="57" t="s">
        <v>91471</v>
      </c>
    </row>
    <row r="44525" spans="1:2" x14ac:dyDescent="0.2">
      <c r="A44525" s="57" t="s">
        <v>91472</v>
      </c>
      <c r="B44525" s="57" t="s">
        <v>91473</v>
      </c>
    </row>
    <row r="44526" spans="1:2" x14ac:dyDescent="0.2">
      <c r="A44526" s="57" t="s">
        <v>91474</v>
      </c>
      <c r="B44526" s="57" t="s">
        <v>91475</v>
      </c>
    </row>
    <row r="44527" spans="1:2" x14ac:dyDescent="0.2">
      <c r="A44527" s="57" t="s">
        <v>91476</v>
      </c>
      <c r="B44527" s="57" t="s">
        <v>91477</v>
      </c>
    </row>
    <row r="44528" spans="1:2" x14ac:dyDescent="0.2">
      <c r="A44528" s="57" t="s">
        <v>91478</v>
      </c>
      <c r="B44528" s="57" t="s">
        <v>91479</v>
      </c>
    </row>
    <row r="44529" spans="1:2" x14ac:dyDescent="0.2">
      <c r="A44529" s="57" t="s">
        <v>91480</v>
      </c>
      <c r="B44529" s="57" t="s">
        <v>91481</v>
      </c>
    </row>
    <row r="44530" spans="1:2" x14ac:dyDescent="0.2">
      <c r="A44530" s="57" t="s">
        <v>91482</v>
      </c>
      <c r="B44530" s="57" t="s">
        <v>91483</v>
      </c>
    </row>
    <row r="44531" spans="1:2" x14ac:dyDescent="0.2">
      <c r="A44531" s="57" t="s">
        <v>91484</v>
      </c>
      <c r="B44531" s="57" t="s">
        <v>91485</v>
      </c>
    </row>
    <row r="44532" spans="1:2" x14ac:dyDescent="0.2">
      <c r="A44532" s="57" t="s">
        <v>91486</v>
      </c>
      <c r="B44532" s="57" t="s">
        <v>91487</v>
      </c>
    </row>
    <row r="44533" spans="1:2" x14ac:dyDescent="0.2">
      <c r="A44533" s="57" t="s">
        <v>91488</v>
      </c>
      <c r="B44533" s="57" t="s">
        <v>91489</v>
      </c>
    </row>
    <row r="44534" spans="1:2" x14ac:dyDescent="0.2">
      <c r="A44534" s="57" t="s">
        <v>91490</v>
      </c>
      <c r="B44534" s="57" t="s">
        <v>91491</v>
      </c>
    </row>
    <row r="44535" spans="1:2" x14ac:dyDescent="0.2">
      <c r="A44535" s="57" t="s">
        <v>91492</v>
      </c>
      <c r="B44535" s="57" t="s">
        <v>91493</v>
      </c>
    </row>
    <row r="44536" spans="1:2" x14ac:dyDescent="0.2">
      <c r="A44536" s="57" t="s">
        <v>91494</v>
      </c>
      <c r="B44536" s="57" t="s">
        <v>91495</v>
      </c>
    </row>
    <row r="44537" spans="1:2" x14ac:dyDescent="0.2">
      <c r="A44537" s="57" t="s">
        <v>91496</v>
      </c>
      <c r="B44537" s="57" t="s">
        <v>91497</v>
      </c>
    </row>
    <row r="44538" spans="1:2" x14ac:dyDescent="0.2">
      <c r="A44538" s="57" t="s">
        <v>91498</v>
      </c>
      <c r="B44538" s="57" t="s">
        <v>91499</v>
      </c>
    </row>
    <row r="44539" spans="1:2" x14ac:dyDescent="0.2">
      <c r="A44539" s="57" t="s">
        <v>91500</v>
      </c>
      <c r="B44539" s="57" t="s">
        <v>91501</v>
      </c>
    </row>
    <row r="44540" spans="1:2" x14ac:dyDescent="0.2">
      <c r="A44540" s="57" t="s">
        <v>91502</v>
      </c>
      <c r="B44540" s="57" t="s">
        <v>91503</v>
      </c>
    </row>
    <row r="44541" spans="1:2" x14ac:dyDescent="0.2">
      <c r="A44541" s="57" t="s">
        <v>91504</v>
      </c>
      <c r="B44541" s="57" t="s">
        <v>91505</v>
      </c>
    </row>
    <row r="44542" spans="1:2" x14ac:dyDescent="0.2">
      <c r="A44542" s="57" t="s">
        <v>91506</v>
      </c>
      <c r="B44542" s="57" t="s">
        <v>91507</v>
      </c>
    </row>
    <row r="44543" spans="1:2" x14ac:dyDescent="0.2">
      <c r="A44543" s="57" t="s">
        <v>91508</v>
      </c>
      <c r="B44543" s="57" t="s">
        <v>91509</v>
      </c>
    </row>
    <row r="44544" spans="1:2" x14ac:dyDescent="0.2">
      <c r="A44544" s="57" t="s">
        <v>91510</v>
      </c>
      <c r="B44544" s="57" t="s">
        <v>91511</v>
      </c>
    </row>
    <row r="44545" spans="1:2" x14ac:dyDescent="0.2">
      <c r="A44545" s="57" t="s">
        <v>91512</v>
      </c>
      <c r="B44545" s="57" t="s">
        <v>91513</v>
      </c>
    </row>
    <row r="44546" spans="1:2" x14ac:dyDescent="0.2">
      <c r="A44546" s="57" t="s">
        <v>91514</v>
      </c>
      <c r="B44546" s="57" t="s">
        <v>91515</v>
      </c>
    </row>
    <row r="44547" spans="1:2" x14ac:dyDescent="0.2">
      <c r="A44547" s="57" t="s">
        <v>91516</v>
      </c>
      <c r="B44547" s="57" t="s">
        <v>91517</v>
      </c>
    </row>
    <row r="44548" spans="1:2" x14ac:dyDescent="0.2">
      <c r="A44548" s="57" t="s">
        <v>91518</v>
      </c>
      <c r="B44548" s="57" t="s">
        <v>91519</v>
      </c>
    </row>
    <row r="44549" spans="1:2" x14ac:dyDescent="0.2">
      <c r="A44549" s="57" t="s">
        <v>91520</v>
      </c>
      <c r="B44549" s="57" t="s">
        <v>91521</v>
      </c>
    </row>
    <row r="44550" spans="1:2" x14ac:dyDescent="0.2">
      <c r="A44550" s="57" t="s">
        <v>91522</v>
      </c>
      <c r="B44550" s="57" t="s">
        <v>91523</v>
      </c>
    </row>
    <row r="44551" spans="1:2" x14ac:dyDescent="0.2">
      <c r="A44551" s="57" t="s">
        <v>91524</v>
      </c>
      <c r="B44551" s="57" t="s">
        <v>91525</v>
      </c>
    </row>
    <row r="44552" spans="1:2" x14ac:dyDescent="0.2">
      <c r="A44552" s="57" t="s">
        <v>91526</v>
      </c>
      <c r="B44552" s="57" t="s">
        <v>91527</v>
      </c>
    </row>
    <row r="44553" spans="1:2" x14ac:dyDescent="0.2">
      <c r="A44553" s="57" t="s">
        <v>91528</v>
      </c>
      <c r="B44553" s="57" t="s">
        <v>1563</v>
      </c>
    </row>
    <row r="44554" spans="1:2" x14ac:dyDescent="0.2">
      <c r="A44554" s="57" t="s">
        <v>91529</v>
      </c>
      <c r="B44554" s="57" t="s">
        <v>91530</v>
      </c>
    </row>
    <row r="44555" spans="1:2" x14ac:dyDescent="0.2">
      <c r="A44555" s="57" t="s">
        <v>91531</v>
      </c>
      <c r="B44555" s="57" t="s">
        <v>91532</v>
      </c>
    </row>
    <row r="44556" spans="1:2" x14ac:dyDescent="0.2">
      <c r="A44556" s="57" t="s">
        <v>91533</v>
      </c>
      <c r="B44556" s="57" t="s">
        <v>91534</v>
      </c>
    </row>
    <row r="44557" spans="1:2" x14ac:dyDescent="0.2">
      <c r="A44557" s="57" t="s">
        <v>91535</v>
      </c>
      <c r="B44557" s="57" t="s">
        <v>91536</v>
      </c>
    </row>
    <row r="44558" spans="1:2" x14ac:dyDescent="0.2">
      <c r="A44558" s="57" t="s">
        <v>91537</v>
      </c>
      <c r="B44558" s="57" t="s">
        <v>91538</v>
      </c>
    </row>
    <row r="44559" spans="1:2" x14ac:dyDescent="0.2">
      <c r="A44559" s="57" t="s">
        <v>91539</v>
      </c>
      <c r="B44559" s="57" t="s">
        <v>91540</v>
      </c>
    </row>
    <row r="44560" spans="1:2" x14ac:dyDescent="0.2">
      <c r="A44560" s="57" t="s">
        <v>91541</v>
      </c>
      <c r="B44560" s="57" t="s">
        <v>91542</v>
      </c>
    </row>
    <row r="44561" spans="1:2" x14ac:dyDescent="0.2">
      <c r="A44561" s="57" t="s">
        <v>91543</v>
      </c>
      <c r="B44561" s="57" t="s">
        <v>91544</v>
      </c>
    </row>
    <row r="44562" spans="1:2" x14ac:dyDescent="0.2">
      <c r="A44562" s="57" t="s">
        <v>91545</v>
      </c>
      <c r="B44562" s="57" t="s">
        <v>91546</v>
      </c>
    </row>
    <row r="44563" spans="1:2" x14ac:dyDescent="0.2">
      <c r="A44563" s="57" t="s">
        <v>91547</v>
      </c>
      <c r="B44563" s="57" t="s">
        <v>91548</v>
      </c>
    </row>
    <row r="44564" spans="1:2" x14ac:dyDescent="0.2">
      <c r="A44564" s="57" t="s">
        <v>91549</v>
      </c>
      <c r="B44564" s="57" t="s">
        <v>91550</v>
      </c>
    </row>
    <row r="44565" spans="1:2" x14ac:dyDescent="0.2">
      <c r="A44565" s="57" t="s">
        <v>91551</v>
      </c>
      <c r="B44565" s="57" t="s">
        <v>91552</v>
      </c>
    </row>
    <row r="44566" spans="1:2" x14ac:dyDescent="0.2">
      <c r="A44566" s="57" t="s">
        <v>91553</v>
      </c>
      <c r="B44566" s="57" t="s">
        <v>91554</v>
      </c>
    </row>
    <row r="44567" spans="1:2" x14ac:dyDescent="0.2">
      <c r="A44567" s="57" t="s">
        <v>91555</v>
      </c>
      <c r="B44567" s="57" t="s">
        <v>91556</v>
      </c>
    </row>
    <row r="44568" spans="1:2" x14ac:dyDescent="0.2">
      <c r="A44568" s="57" t="s">
        <v>91557</v>
      </c>
      <c r="B44568" s="57" t="s">
        <v>91558</v>
      </c>
    </row>
    <row r="44569" spans="1:2" x14ac:dyDescent="0.2">
      <c r="A44569" s="57" t="s">
        <v>91559</v>
      </c>
      <c r="B44569" s="57" t="s">
        <v>91560</v>
      </c>
    </row>
    <row r="44570" spans="1:2" x14ac:dyDescent="0.2">
      <c r="A44570" s="57" t="s">
        <v>91561</v>
      </c>
      <c r="B44570" s="57" t="s">
        <v>91562</v>
      </c>
    </row>
    <row r="44571" spans="1:2" x14ac:dyDescent="0.2">
      <c r="A44571" s="57" t="s">
        <v>91563</v>
      </c>
      <c r="B44571" s="57" t="s">
        <v>91564</v>
      </c>
    </row>
    <row r="44572" spans="1:2" x14ac:dyDescent="0.2">
      <c r="A44572" s="57" t="s">
        <v>91565</v>
      </c>
      <c r="B44572" s="57" t="s">
        <v>91566</v>
      </c>
    </row>
    <row r="44573" spans="1:2" x14ac:dyDescent="0.2">
      <c r="A44573" s="57" t="s">
        <v>91567</v>
      </c>
      <c r="B44573" s="57" t="s">
        <v>91568</v>
      </c>
    </row>
    <row r="44574" spans="1:2" x14ac:dyDescent="0.2">
      <c r="A44574" s="57" t="s">
        <v>91569</v>
      </c>
      <c r="B44574" s="57" t="s">
        <v>91570</v>
      </c>
    </row>
    <row r="44575" spans="1:2" x14ac:dyDescent="0.2">
      <c r="A44575" s="57" t="s">
        <v>91571</v>
      </c>
      <c r="B44575" s="57" t="s">
        <v>91572</v>
      </c>
    </row>
    <row r="44576" spans="1:2" x14ac:dyDescent="0.2">
      <c r="A44576" s="57" t="s">
        <v>91573</v>
      </c>
      <c r="B44576" s="57" t="s">
        <v>91574</v>
      </c>
    </row>
    <row r="44577" spans="1:2" x14ac:dyDescent="0.2">
      <c r="A44577" s="57" t="s">
        <v>91575</v>
      </c>
      <c r="B44577" s="57" t="s">
        <v>91576</v>
      </c>
    </row>
    <row r="44578" spans="1:2" x14ac:dyDescent="0.2">
      <c r="A44578" s="57" t="s">
        <v>91577</v>
      </c>
      <c r="B44578" s="57" t="s">
        <v>91578</v>
      </c>
    </row>
    <row r="44579" spans="1:2" x14ac:dyDescent="0.2">
      <c r="A44579" s="57" t="s">
        <v>91579</v>
      </c>
      <c r="B44579" s="57" t="s">
        <v>91580</v>
      </c>
    </row>
    <row r="44580" spans="1:2" x14ac:dyDescent="0.2">
      <c r="A44580" s="57" t="s">
        <v>91581</v>
      </c>
      <c r="B44580" s="57" t="s">
        <v>91582</v>
      </c>
    </row>
    <row r="44581" spans="1:2" x14ac:dyDescent="0.2">
      <c r="A44581" s="57" t="s">
        <v>91583</v>
      </c>
      <c r="B44581" s="57" t="s">
        <v>91584</v>
      </c>
    </row>
    <row r="44582" spans="1:2" x14ac:dyDescent="0.2">
      <c r="A44582" s="57" t="s">
        <v>91585</v>
      </c>
      <c r="B44582" s="57" t="s">
        <v>91586</v>
      </c>
    </row>
    <row r="44583" spans="1:2" x14ac:dyDescent="0.2">
      <c r="A44583" s="57" t="s">
        <v>91587</v>
      </c>
      <c r="B44583" s="57" t="s">
        <v>91588</v>
      </c>
    </row>
    <row r="44584" spans="1:2" x14ac:dyDescent="0.2">
      <c r="A44584" s="57" t="s">
        <v>91589</v>
      </c>
      <c r="B44584" s="57" t="s">
        <v>91590</v>
      </c>
    </row>
    <row r="44585" spans="1:2" x14ac:dyDescent="0.2">
      <c r="A44585" s="57" t="s">
        <v>91591</v>
      </c>
      <c r="B44585" s="57" t="s">
        <v>91592</v>
      </c>
    </row>
    <row r="44586" spans="1:2" x14ac:dyDescent="0.2">
      <c r="A44586" s="57" t="s">
        <v>91593</v>
      </c>
      <c r="B44586" s="57" t="s">
        <v>91594</v>
      </c>
    </row>
    <row r="44587" spans="1:2" x14ac:dyDescent="0.2">
      <c r="A44587" s="57" t="s">
        <v>91595</v>
      </c>
      <c r="B44587" s="57" t="s">
        <v>91596</v>
      </c>
    </row>
    <row r="44588" spans="1:2" x14ac:dyDescent="0.2">
      <c r="A44588" s="57" t="s">
        <v>91597</v>
      </c>
      <c r="B44588" s="57" t="s">
        <v>91598</v>
      </c>
    </row>
    <row r="44589" spans="1:2" x14ac:dyDescent="0.2">
      <c r="A44589" s="57" t="s">
        <v>91599</v>
      </c>
      <c r="B44589" s="57" t="s">
        <v>91600</v>
      </c>
    </row>
    <row r="44590" spans="1:2" x14ac:dyDescent="0.2">
      <c r="A44590" s="57" t="s">
        <v>91601</v>
      </c>
      <c r="B44590" s="57" t="s">
        <v>91602</v>
      </c>
    </row>
    <row r="44591" spans="1:2" x14ac:dyDescent="0.2">
      <c r="A44591" s="57" t="s">
        <v>91603</v>
      </c>
      <c r="B44591" s="57" t="s">
        <v>91604</v>
      </c>
    </row>
    <row r="44592" spans="1:2" x14ac:dyDescent="0.2">
      <c r="A44592" s="57" t="s">
        <v>91605</v>
      </c>
      <c r="B44592" s="57" t="s">
        <v>91606</v>
      </c>
    </row>
    <row r="44593" spans="1:2" x14ac:dyDescent="0.2">
      <c r="A44593" s="57" t="s">
        <v>91607</v>
      </c>
      <c r="B44593" s="57" t="s">
        <v>91608</v>
      </c>
    </row>
    <row r="44594" spans="1:2" x14ac:dyDescent="0.2">
      <c r="A44594" s="57" t="s">
        <v>91609</v>
      </c>
      <c r="B44594" s="57" t="s">
        <v>91610</v>
      </c>
    </row>
    <row r="44595" spans="1:2" x14ac:dyDescent="0.2">
      <c r="A44595" s="57" t="s">
        <v>91611</v>
      </c>
      <c r="B44595" s="57" t="s">
        <v>91612</v>
      </c>
    </row>
    <row r="44596" spans="1:2" x14ac:dyDescent="0.2">
      <c r="A44596" s="57" t="s">
        <v>91613</v>
      </c>
      <c r="B44596" s="57" t="s">
        <v>91614</v>
      </c>
    </row>
    <row r="44597" spans="1:2" x14ac:dyDescent="0.2">
      <c r="A44597" s="57" t="s">
        <v>91615</v>
      </c>
      <c r="B44597" s="57" t="s">
        <v>91616</v>
      </c>
    </row>
    <row r="44598" spans="1:2" x14ac:dyDescent="0.2">
      <c r="A44598" s="57" t="s">
        <v>91617</v>
      </c>
      <c r="B44598" s="57" t="s">
        <v>91618</v>
      </c>
    </row>
    <row r="44599" spans="1:2" x14ac:dyDescent="0.2">
      <c r="A44599" s="57" t="s">
        <v>91619</v>
      </c>
      <c r="B44599" s="57" t="s">
        <v>91620</v>
      </c>
    </row>
    <row r="44600" spans="1:2" x14ac:dyDescent="0.2">
      <c r="A44600" s="57" t="s">
        <v>91621</v>
      </c>
      <c r="B44600" s="57" t="s">
        <v>91622</v>
      </c>
    </row>
    <row r="44601" spans="1:2" x14ac:dyDescent="0.2">
      <c r="A44601" s="57" t="s">
        <v>91623</v>
      </c>
      <c r="B44601" s="57" t="s">
        <v>91624</v>
      </c>
    </row>
    <row r="44602" spans="1:2" x14ac:dyDescent="0.2">
      <c r="A44602" s="57" t="s">
        <v>91625</v>
      </c>
      <c r="B44602" s="57" t="s">
        <v>91626</v>
      </c>
    </row>
    <row r="44603" spans="1:2" x14ac:dyDescent="0.2">
      <c r="A44603" s="57" t="s">
        <v>91627</v>
      </c>
      <c r="B44603" s="57" t="s">
        <v>91628</v>
      </c>
    </row>
    <row r="44604" spans="1:2" x14ac:dyDescent="0.2">
      <c r="A44604" s="57" t="s">
        <v>91629</v>
      </c>
      <c r="B44604" s="57" t="s">
        <v>91630</v>
      </c>
    </row>
    <row r="44605" spans="1:2" x14ac:dyDescent="0.2">
      <c r="A44605" s="57" t="s">
        <v>91631</v>
      </c>
      <c r="B44605" s="57" t="s">
        <v>91632</v>
      </c>
    </row>
    <row r="44606" spans="1:2" x14ac:dyDescent="0.2">
      <c r="A44606" s="57" t="s">
        <v>91633</v>
      </c>
      <c r="B44606" s="57" t="s">
        <v>91634</v>
      </c>
    </row>
    <row r="44607" spans="1:2" x14ac:dyDescent="0.2">
      <c r="A44607" s="57" t="s">
        <v>91635</v>
      </c>
      <c r="B44607" s="57" t="s">
        <v>91636</v>
      </c>
    </row>
    <row r="44608" spans="1:2" x14ac:dyDescent="0.2">
      <c r="A44608" s="57" t="s">
        <v>91637</v>
      </c>
      <c r="B44608" s="57" t="s">
        <v>91638</v>
      </c>
    </row>
    <row r="44609" spans="1:2" x14ac:dyDescent="0.2">
      <c r="A44609" s="57" t="s">
        <v>91639</v>
      </c>
      <c r="B44609" s="57" t="s">
        <v>91640</v>
      </c>
    </row>
    <row r="44610" spans="1:2" x14ac:dyDescent="0.2">
      <c r="A44610" s="57" t="s">
        <v>91641</v>
      </c>
      <c r="B44610" s="57" t="s">
        <v>91642</v>
      </c>
    </row>
    <row r="44611" spans="1:2" x14ac:dyDescent="0.2">
      <c r="A44611" s="57" t="s">
        <v>91643</v>
      </c>
      <c r="B44611" s="57" t="s">
        <v>91644</v>
      </c>
    </row>
    <row r="44612" spans="1:2" x14ac:dyDescent="0.2">
      <c r="A44612" s="57" t="s">
        <v>91645</v>
      </c>
      <c r="B44612" s="57" t="s">
        <v>91646</v>
      </c>
    </row>
    <row r="44613" spans="1:2" x14ac:dyDescent="0.2">
      <c r="A44613" s="57" t="s">
        <v>91647</v>
      </c>
      <c r="B44613" s="57" t="s">
        <v>91648</v>
      </c>
    </row>
    <row r="44614" spans="1:2" x14ac:dyDescent="0.2">
      <c r="A44614" s="57" t="s">
        <v>91649</v>
      </c>
      <c r="B44614" s="57" t="s">
        <v>91650</v>
      </c>
    </row>
    <row r="44615" spans="1:2" x14ac:dyDescent="0.2">
      <c r="A44615" s="57" t="s">
        <v>91651</v>
      </c>
      <c r="B44615" s="57" t="s">
        <v>91652</v>
      </c>
    </row>
    <row r="44616" spans="1:2" x14ac:dyDescent="0.2">
      <c r="A44616" s="57" t="s">
        <v>91653</v>
      </c>
      <c r="B44616" s="57" t="s">
        <v>91654</v>
      </c>
    </row>
    <row r="44617" spans="1:2" x14ac:dyDescent="0.2">
      <c r="A44617" s="57" t="s">
        <v>91655</v>
      </c>
      <c r="B44617" s="57" t="s">
        <v>91656</v>
      </c>
    </row>
    <row r="44618" spans="1:2" x14ac:dyDescent="0.2">
      <c r="A44618" s="57" t="s">
        <v>91657</v>
      </c>
      <c r="B44618" s="57" t="s">
        <v>91658</v>
      </c>
    </row>
    <row r="44619" spans="1:2" x14ac:dyDescent="0.2">
      <c r="A44619" s="57" t="s">
        <v>91659</v>
      </c>
      <c r="B44619" s="57" t="s">
        <v>91660</v>
      </c>
    </row>
    <row r="44620" spans="1:2" x14ac:dyDescent="0.2">
      <c r="A44620" s="57" t="s">
        <v>91661</v>
      </c>
      <c r="B44620" s="57" t="s">
        <v>91662</v>
      </c>
    </row>
    <row r="44621" spans="1:2" x14ac:dyDescent="0.2">
      <c r="A44621" s="57" t="s">
        <v>91663</v>
      </c>
      <c r="B44621" s="57" t="s">
        <v>91664</v>
      </c>
    </row>
    <row r="44622" spans="1:2" x14ac:dyDescent="0.2">
      <c r="A44622" s="57" t="s">
        <v>91665</v>
      </c>
      <c r="B44622" s="57" t="s">
        <v>91666</v>
      </c>
    </row>
    <row r="44623" spans="1:2" x14ac:dyDescent="0.2">
      <c r="A44623" s="57" t="s">
        <v>91667</v>
      </c>
      <c r="B44623" s="57" t="s">
        <v>91668</v>
      </c>
    </row>
    <row r="44624" spans="1:2" x14ac:dyDescent="0.2">
      <c r="A44624" s="57" t="s">
        <v>91669</v>
      </c>
      <c r="B44624" s="57" t="s">
        <v>91670</v>
      </c>
    </row>
    <row r="44625" spans="1:2" x14ac:dyDescent="0.2">
      <c r="A44625" s="57" t="s">
        <v>91671</v>
      </c>
      <c r="B44625" s="57" t="s">
        <v>91672</v>
      </c>
    </row>
    <row r="44626" spans="1:2" x14ac:dyDescent="0.2">
      <c r="A44626" s="57" t="s">
        <v>91673</v>
      </c>
      <c r="B44626" s="57" t="s">
        <v>91674</v>
      </c>
    </row>
    <row r="44627" spans="1:2" x14ac:dyDescent="0.2">
      <c r="A44627" s="57" t="s">
        <v>91675</v>
      </c>
      <c r="B44627" s="57" t="s">
        <v>91676</v>
      </c>
    </row>
    <row r="44628" spans="1:2" x14ac:dyDescent="0.2">
      <c r="A44628" s="57" t="s">
        <v>91677</v>
      </c>
      <c r="B44628" s="57" t="s">
        <v>91678</v>
      </c>
    </row>
    <row r="44629" spans="1:2" x14ac:dyDescent="0.2">
      <c r="A44629" s="57" t="s">
        <v>91679</v>
      </c>
      <c r="B44629" s="57" t="s">
        <v>91680</v>
      </c>
    </row>
    <row r="44630" spans="1:2" x14ac:dyDescent="0.2">
      <c r="A44630" s="57" t="s">
        <v>91681</v>
      </c>
      <c r="B44630" s="57" t="s">
        <v>91682</v>
      </c>
    </row>
    <row r="44631" spans="1:2" x14ac:dyDescent="0.2">
      <c r="A44631" s="57" t="s">
        <v>91683</v>
      </c>
      <c r="B44631" s="57" t="s">
        <v>91684</v>
      </c>
    </row>
    <row r="44632" spans="1:2" x14ac:dyDescent="0.2">
      <c r="A44632" s="57" t="s">
        <v>91685</v>
      </c>
      <c r="B44632" s="57" t="s">
        <v>91686</v>
      </c>
    </row>
    <row r="44633" spans="1:2" x14ac:dyDescent="0.2">
      <c r="A44633" s="57" t="s">
        <v>91687</v>
      </c>
      <c r="B44633" s="57" t="s">
        <v>91688</v>
      </c>
    </row>
    <row r="44634" spans="1:2" x14ac:dyDescent="0.2">
      <c r="A44634" s="57" t="s">
        <v>91689</v>
      </c>
      <c r="B44634" s="57" t="s">
        <v>91690</v>
      </c>
    </row>
    <row r="44635" spans="1:2" x14ac:dyDescent="0.2">
      <c r="A44635" s="57" t="s">
        <v>91691</v>
      </c>
      <c r="B44635" s="57" t="s">
        <v>91692</v>
      </c>
    </row>
    <row r="44636" spans="1:2" x14ac:dyDescent="0.2">
      <c r="A44636" s="57" t="s">
        <v>91693</v>
      </c>
      <c r="B44636" s="57" t="s">
        <v>91694</v>
      </c>
    </row>
    <row r="44637" spans="1:2" x14ac:dyDescent="0.2">
      <c r="A44637" s="57" t="s">
        <v>91695</v>
      </c>
      <c r="B44637" s="57" t="s">
        <v>91696</v>
      </c>
    </row>
    <row r="44638" spans="1:2" x14ac:dyDescent="0.2">
      <c r="A44638" s="57" t="s">
        <v>91697</v>
      </c>
      <c r="B44638" s="57" t="s">
        <v>91698</v>
      </c>
    </row>
    <row r="44639" spans="1:2" x14ac:dyDescent="0.2">
      <c r="A44639" s="57" t="s">
        <v>91699</v>
      </c>
      <c r="B44639" s="57" t="s">
        <v>91700</v>
      </c>
    </row>
    <row r="44640" spans="1:2" x14ac:dyDescent="0.2">
      <c r="A44640" s="57" t="s">
        <v>91701</v>
      </c>
      <c r="B44640" s="57" t="s">
        <v>91702</v>
      </c>
    </row>
    <row r="44641" spans="1:2" x14ac:dyDescent="0.2">
      <c r="A44641" s="57" t="s">
        <v>91703</v>
      </c>
      <c r="B44641" s="57" t="s">
        <v>91704</v>
      </c>
    </row>
    <row r="44642" spans="1:2" x14ac:dyDescent="0.2">
      <c r="A44642" s="57" t="s">
        <v>91705</v>
      </c>
      <c r="B44642" s="57" t="s">
        <v>91706</v>
      </c>
    </row>
    <row r="44643" spans="1:2" x14ac:dyDescent="0.2">
      <c r="A44643" s="57" t="s">
        <v>91707</v>
      </c>
      <c r="B44643" s="57" t="s">
        <v>91708</v>
      </c>
    </row>
    <row r="44644" spans="1:2" x14ac:dyDescent="0.2">
      <c r="A44644" s="57" t="s">
        <v>91709</v>
      </c>
      <c r="B44644" s="57" t="s">
        <v>91710</v>
      </c>
    </row>
    <row r="44645" spans="1:2" x14ac:dyDescent="0.2">
      <c r="A44645" s="57" t="s">
        <v>91711</v>
      </c>
      <c r="B44645" s="57" t="s">
        <v>91712</v>
      </c>
    </row>
    <row r="44646" spans="1:2" x14ac:dyDescent="0.2">
      <c r="A44646" s="57" t="s">
        <v>91713</v>
      </c>
      <c r="B44646" s="57" t="s">
        <v>91714</v>
      </c>
    </row>
    <row r="44647" spans="1:2" x14ac:dyDescent="0.2">
      <c r="A44647" s="57" t="s">
        <v>91715</v>
      </c>
      <c r="B44647" s="57" t="s">
        <v>91716</v>
      </c>
    </row>
    <row r="44648" spans="1:2" x14ac:dyDescent="0.2">
      <c r="A44648" s="57" t="s">
        <v>91717</v>
      </c>
      <c r="B44648" s="57" t="s">
        <v>91718</v>
      </c>
    </row>
    <row r="44649" spans="1:2" x14ac:dyDescent="0.2">
      <c r="A44649" s="57" t="s">
        <v>91719</v>
      </c>
      <c r="B44649" s="57" t="s">
        <v>91720</v>
      </c>
    </row>
    <row r="44650" spans="1:2" x14ac:dyDescent="0.2">
      <c r="A44650" s="57" t="s">
        <v>91721</v>
      </c>
      <c r="B44650" s="57" t="s">
        <v>91722</v>
      </c>
    </row>
    <row r="44651" spans="1:2" x14ac:dyDescent="0.2">
      <c r="A44651" s="57" t="s">
        <v>91723</v>
      </c>
      <c r="B44651" s="57" t="s">
        <v>91724</v>
      </c>
    </row>
    <row r="44652" spans="1:2" x14ac:dyDescent="0.2">
      <c r="A44652" s="57" t="s">
        <v>91725</v>
      </c>
      <c r="B44652" s="57" t="s">
        <v>91726</v>
      </c>
    </row>
    <row r="44653" spans="1:2" x14ac:dyDescent="0.2">
      <c r="A44653" s="57" t="s">
        <v>91727</v>
      </c>
      <c r="B44653" s="57" t="s">
        <v>91728</v>
      </c>
    </row>
    <row r="44654" spans="1:2" x14ac:dyDescent="0.2">
      <c r="A44654" s="57" t="s">
        <v>91729</v>
      </c>
      <c r="B44654" s="57" t="s">
        <v>91730</v>
      </c>
    </row>
    <row r="44655" spans="1:2" x14ac:dyDescent="0.2">
      <c r="A44655" s="57" t="s">
        <v>91731</v>
      </c>
      <c r="B44655" s="57" t="s">
        <v>91732</v>
      </c>
    </row>
    <row r="44656" spans="1:2" x14ac:dyDescent="0.2">
      <c r="A44656" s="57" t="s">
        <v>91733</v>
      </c>
      <c r="B44656" s="57" t="s">
        <v>91734</v>
      </c>
    </row>
    <row r="44657" spans="1:2" x14ac:dyDescent="0.2">
      <c r="A44657" s="57" t="s">
        <v>91735</v>
      </c>
      <c r="B44657" s="57" t="s">
        <v>91736</v>
      </c>
    </row>
    <row r="44658" spans="1:2" x14ac:dyDescent="0.2">
      <c r="A44658" s="57" t="s">
        <v>91737</v>
      </c>
      <c r="B44658" s="57" t="s">
        <v>91738</v>
      </c>
    </row>
    <row r="44659" spans="1:2" x14ac:dyDescent="0.2">
      <c r="A44659" s="57" t="s">
        <v>91739</v>
      </c>
      <c r="B44659" s="57" t="s">
        <v>91740</v>
      </c>
    </row>
    <row r="44660" spans="1:2" x14ac:dyDescent="0.2">
      <c r="A44660" s="57" t="s">
        <v>91741</v>
      </c>
      <c r="B44660" s="57" t="s">
        <v>91742</v>
      </c>
    </row>
    <row r="44661" spans="1:2" x14ac:dyDescent="0.2">
      <c r="A44661" s="57" t="s">
        <v>91743</v>
      </c>
      <c r="B44661" s="57" t="s">
        <v>91744</v>
      </c>
    </row>
    <row r="44662" spans="1:2" x14ac:dyDescent="0.2">
      <c r="A44662" s="57" t="s">
        <v>91745</v>
      </c>
      <c r="B44662" s="57" t="s">
        <v>91746</v>
      </c>
    </row>
    <row r="44663" spans="1:2" x14ac:dyDescent="0.2">
      <c r="A44663" s="57" t="s">
        <v>91747</v>
      </c>
      <c r="B44663" s="57" t="s">
        <v>91748</v>
      </c>
    </row>
    <row r="44664" spans="1:2" x14ac:dyDescent="0.2">
      <c r="A44664" s="57" t="s">
        <v>91749</v>
      </c>
      <c r="B44664" s="57" t="s">
        <v>91750</v>
      </c>
    </row>
    <row r="44665" spans="1:2" x14ac:dyDescent="0.2">
      <c r="A44665" s="57" t="s">
        <v>91751</v>
      </c>
      <c r="B44665" s="57" t="s">
        <v>91752</v>
      </c>
    </row>
    <row r="44666" spans="1:2" x14ac:dyDescent="0.2">
      <c r="A44666" s="57" t="s">
        <v>91753</v>
      </c>
      <c r="B44666" s="57" t="s">
        <v>91754</v>
      </c>
    </row>
    <row r="44667" spans="1:2" x14ac:dyDescent="0.2">
      <c r="A44667" s="57" t="s">
        <v>91755</v>
      </c>
      <c r="B44667" s="57" t="s">
        <v>91756</v>
      </c>
    </row>
    <row r="44668" spans="1:2" x14ac:dyDescent="0.2">
      <c r="A44668" s="57" t="s">
        <v>91757</v>
      </c>
      <c r="B44668" s="57" t="s">
        <v>91758</v>
      </c>
    </row>
    <row r="44669" spans="1:2" x14ac:dyDescent="0.2">
      <c r="A44669" s="57" t="s">
        <v>91759</v>
      </c>
      <c r="B44669" s="57" t="s">
        <v>91760</v>
      </c>
    </row>
    <row r="44670" spans="1:2" x14ac:dyDescent="0.2">
      <c r="A44670" s="57" t="s">
        <v>91761</v>
      </c>
      <c r="B44670" s="57" t="s">
        <v>91762</v>
      </c>
    </row>
    <row r="44671" spans="1:2" x14ac:dyDescent="0.2">
      <c r="A44671" s="57" t="s">
        <v>91763</v>
      </c>
      <c r="B44671" s="57" t="s">
        <v>91764</v>
      </c>
    </row>
    <row r="44672" spans="1:2" x14ac:dyDescent="0.2">
      <c r="A44672" s="57" t="s">
        <v>91765</v>
      </c>
      <c r="B44672" s="57" t="s">
        <v>91766</v>
      </c>
    </row>
    <row r="44673" spans="1:2" x14ac:dyDescent="0.2">
      <c r="A44673" s="57" t="s">
        <v>91767</v>
      </c>
      <c r="B44673" s="57" t="s">
        <v>91768</v>
      </c>
    </row>
    <row r="44674" spans="1:2" x14ac:dyDescent="0.2">
      <c r="A44674" s="57" t="s">
        <v>91769</v>
      </c>
      <c r="B44674" s="57" t="s">
        <v>91770</v>
      </c>
    </row>
    <row r="44675" spans="1:2" x14ac:dyDescent="0.2">
      <c r="A44675" s="57" t="s">
        <v>91771</v>
      </c>
      <c r="B44675" s="57" t="s">
        <v>91772</v>
      </c>
    </row>
    <row r="44676" spans="1:2" x14ac:dyDescent="0.2">
      <c r="A44676" s="57" t="s">
        <v>91773</v>
      </c>
      <c r="B44676" s="57" t="s">
        <v>91774</v>
      </c>
    </row>
    <row r="44677" spans="1:2" x14ac:dyDescent="0.2">
      <c r="A44677" s="57" t="s">
        <v>91775</v>
      </c>
      <c r="B44677" s="57" t="s">
        <v>91776</v>
      </c>
    </row>
    <row r="44678" spans="1:2" x14ac:dyDescent="0.2">
      <c r="A44678" s="57" t="s">
        <v>91777</v>
      </c>
      <c r="B44678" s="57" t="s">
        <v>91778</v>
      </c>
    </row>
    <row r="44679" spans="1:2" x14ac:dyDescent="0.2">
      <c r="A44679" s="57" t="s">
        <v>91779</v>
      </c>
      <c r="B44679" s="57" t="s">
        <v>91780</v>
      </c>
    </row>
    <row r="44680" spans="1:2" x14ac:dyDescent="0.2">
      <c r="A44680" s="57" t="s">
        <v>91781</v>
      </c>
      <c r="B44680" s="57" t="s">
        <v>91782</v>
      </c>
    </row>
    <row r="44681" spans="1:2" x14ac:dyDescent="0.2">
      <c r="A44681" s="57" t="s">
        <v>91783</v>
      </c>
      <c r="B44681" s="57" t="s">
        <v>91784</v>
      </c>
    </row>
    <row r="44682" spans="1:2" x14ac:dyDescent="0.2">
      <c r="A44682" s="57" t="s">
        <v>91785</v>
      </c>
      <c r="B44682" s="57" t="s">
        <v>91786</v>
      </c>
    </row>
    <row r="44683" spans="1:2" x14ac:dyDescent="0.2">
      <c r="A44683" s="57" t="s">
        <v>91787</v>
      </c>
      <c r="B44683" s="57" t="s">
        <v>91788</v>
      </c>
    </row>
    <row r="44684" spans="1:2" x14ac:dyDescent="0.2">
      <c r="A44684" s="57" t="s">
        <v>91789</v>
      </c>
      <c r="B44684" s="57" t="s">
        <v>91790</v>
      </c>
    </row>
    <row r="44685" spans="1:2" x14ac:dyDescent="0.2">
      <c r="A44685" s="57" t="s">
        <v>91791</v>
      </c>
      <c r="B44685" s="57" t="s">
        <v>91792</v>
      </c>
    </row>
    <row r="44686" spans="1:2" x14ac:dyDescent="0.2">
      <c r="A44686" s="57" t="s">
        <v>91793</v>
      </c>
      <c r="B44686" s="57" t="s">
        <v>91794</v>
      </c>
    </row>
    <row r="44687" spans="1:2" x14ac:dyDescent="0.2">
      <c r="A44687" s="57" t="s">
        <v>91795</v>
      </c>
      <c r="B44687" s="57" t="s">
        <v>91796</v>
      </c>
    </row>
    <row r="44688" spans="1:2" x14ac:dyDescent="0.2">
      <c r="A44688" s="57" t="s">
        <v>91797</v>
      </c>
      <c r="B44688" s="57" t="s">
        <v>91798</v>
      </c>
    </row>
    <row r="44689" spans="1:2" x14ac:dyDescent="0.2">
      <c r="A44689" s="57" t="s">
        <v>91799</v>
      </c>
      <c r="B44689" s="57" t="s">
        <v>91800</v>
      </c>
    </row>
    <row r="44690" spans="1:2" x14ac:dyDescent="0.2">
      <c r="A44690" s="57" t="s">
        <v>91801</v>
      </c>
      <c r="B44690" s="57" t="s">
        <v>91802</v>
      </c>
    </row>
    <row r="44691" spans="1:2" x14ac:dyDescent="0.2">
      <c r="A44691" s="57" t="s">
        <v>91803</v>
      </c>
      <c r="B44691" s="57" t="s">
        <v>91804</v>
      </c>
    </row>
    <row r="44692" spans="1:2" x14ac:dyDescent="0.2">
      <c r="A44692" s="57" t="s">
        <v>91805</v>
      </c>
      <c r="B44692" s="57" t="s">
        <v>91806</v>
      </c>
    </row>
    <row r="44693" spans="1:2" x14ac:dyDescent="0.2">
      <c r="A44693" s="57" t="s">
        <v>91807</v>
      </c>
      <c r="B44693" s="57" t="s">
        <v>91808</v>
      </c>
    </row>
    <row r="44694" spans="1:2" x14ac:dyDescent="0.2">
      <c r="A44694" s="57" t="s">
        <v>91809</v>
      </c>
      <c r="B44694" s="57" t="s">
        <v>91810</v>
      </c>
    </row>
    <row r="44695" spans="1:2" x14ac:dyDescent="0.2">
      <c r="A44695" s="57" t="s">
        <v>91811</v>
      </c>
      <c r="B44695" s="57" t="s">
        <v>91812</v>
      </c>
    </row>
    <row r="44696" spans="1:2" x14ac:dyDescent="0.2">
      <c r="A44696" s="57" t="s">
        <v>91813</v>
      </c>
      <c r="B44696" s="57" t="s">
        <v>91814</v>
      </c>
    </row>
    <row r="44697" spans="1:2" x14ac:dyDescent="0.2">
      <c r="A44697" s="57" t="s">
        <v>91815</v>
      </c>
      <c r="B44697" s="57" t="s">
        <v>91816</v>
      </c>
    </row>
    <row r="44698" spans="1:2" x14ac:dyDescent="0.2">
      <c r="A44698" s="57" t="s">
        <v>91817</v>
      </c>
      <c r="B44698" s="57" t="s">
        <v>91818</v>
      </c>
    </row>
    <row r="44699" spans="1:2" x14ac:dyDescent="0.2">
      <c r="A44699" s="57" t="s">
        <v>91819</v>
      </c>
      <c r="B44699" s="57" t="s">
        <v>91820</v>
      </c>
    </row>
    <row r="44700" spans="1:2" x14ac:dyDescent="0.2">
      <c r="A44700" s="57" t="s">
        <v>91821</v>
      </c>
      <c r="B44700" s="57" t="s">
        <v>91822</v>
      </c>
    </row>
    <row r="44701" spans="1:2" x14ac:dyDescent="0.2">
      <c r="A44701" s="57" t="s">
        <v>91823</v>
      </c>
      <c r="B44701" s="57" t="s">
        <v>91824</v>
      </c>
    </row>
    <row r="44702" spans="1:2" x14ac:dyDescent="0.2">
      <c r="A44702" s="57" t="s">
        <v>91825</v>
      </c>
      <c r="B44702" s="57" t="s">
        <v>91826</v>
      </c>
    </row>
    <row r="44703" spans="1:2" x14ac:dyDescent="0.2">
      <c r="A44703" s="57" t="s">
        <v>91827</v>
      </c>
      <c r="B44703" s="57" t="s">
        <v>91828</v>
      </c>
    </row>
    <row r="44704" spans="1:2" x14ac:dyDescent="0.2">
      <c r="A44704" s="57" t="s">
        <v>91829</v>
      </c>
      <c r="B44704" s="57" t="s">
        <v>91830</v>
      </c>
    </row>
    <row r="44705" spans="1:2" x14ac:dyDescent="0.2">
      <c r="A44705" s="57" t="s">
        <v>91831</v>
      </c>
      <c r="B44705" s="57" t="s">
        <v>91832</v>
      </c>
    </row>
    <row r="44706" spans="1:2" x14ac:dyDescent="0.2">
      <c r="A44706" s="57" t="s">
        <v>91833</v>
      </c>
      <c r="B44706" s="57" t="s">
        <v>91834</v>
      </c>
    </row>
    <row r="44707" spans="1:2" x14ac:dyDescent="0.2">
      <c r="A44707" s="57" t="s">
        <v>91835</v>
      </c>
      <c r="B44707" s="57" t="s">
        <v>91836</v>
      </c>
    </row>
    <row r="44708" spans="1:2" x14ac:dyDescent="0.2">
      <c r="A44708" s="57" t="s">
        <v>91837</v>
      </c>
      <c r="B44708" s="57" t="s">
        <v>91838</v>
      </c>
    </row>
    <row r="44709" spans="1:2" x14ac:dyDescent="0.2">
      <c r="A44709" s="57" t="s">
        <v>91839</v>
      </c>
      <c r="B44709" s="57" t="s">
        <v>91840</v>
      </c>
    </row>
    <row r="44710" spans="1:2" x14ac:dyDescent="0.2">
      <c r="A44710" s="57" t="s">
        <v>91841</v>
      </c>
      <c r="B44710" s="57" t="s">
        <v>91842</v>
      </c>
    </row>
    <row r="44711" spans="1:2" x14ac:dyDescent="0.2">
      <c r="A44711" s="57" t="s">
        <v>91843</v>
      </c>
      <c r="B44711" s="57" t="s">
        <v>91844</v>
      </c>
    </row>
    <row r="44712" spans="1:2" x14ac:dyDescent="0.2">
      <c r="A44712" s="57" t="s">
        <v>91845</v>
      </c>
      <c r="B44712" s="57" t="s">
        <v>91846</v>
      </c>
    </row>
    <row r="44713" spans="1:2" x14ac:dyDescent="0.2">
      <c r="A44713" s="57" t="s">
        <v>91847</v>
      </c>
      <c r="B44713" s="57" t="s">
        <v>91848</v>
      </c>
    </row>
    <row r="44714" spans="1:2" x14ac:dyDescent="0.2">
      <c r="A44714" s="57" t="s">
        <v>91849</v>
      </c>
      <c r="B44714" s="57" t="s">
        <v>91850</v>
      </c>
    </row>
    <row r="44715" spans="1:2" x14ac:dyDescent="0.2">
      <c r="A44715" s="57" t="s">
        <v>91851</v>
      </c>
      <c r="B44715" s="57" t="s">
        <v>91852</v>
      </c>
    </row>
    <row r="44716" spans="1:2" x14ac:dyDescent="0.2">
      <c r="A44716" s="57" t="s">
        <v>91853</v>
      </c>
      <c r="B44716" s="57" t="s">
        <v>91854</v>
      </c>
    </row>
    <row r="44717" spans="1:2" x14ac:dyDescent="0.2">
      <c r="A44717" s="57" t="s">
        <v>91855</v>
      </c>
      <c r="B44717" s="57" t="s">
        <v>91856</v>
      </c>
    </row>
    <row r="44718" spans="1:2" x14ac:dyDescent="0.2">
      <c r="A44718" s="57" t="s">
        <v>91857</v>
      </c>
      <c r="B44718" s="57" t="s">
        <v>91858</v>
      </c>
    </row>
    <row r="44719" spans="1:2" x14ac:dyDescent="0.2">
      <c r="A44719" s="57" t="s">
        <v>91859</v>
      </c>
      <c r="B44719" s="57" t="s">
        <v>91860</v>
      </c>
    </row>
    <row r="44720" spans="1:2" x14ac:dyDescent="0.2">
      <c r="A44720" s="57" t="s">
        <v>91861</v>
      </c>
      <c r="B44720" s="57" t="s">
        <v>91862</v>
      </c>
    </row>
    <row r="44721" spans="1:2" x14ac:dyDescent="0.2">
      <c r="A44721" s="57" t="s">
        <v>91863</v>
      </c>
      <c r="B44721" s="57" t="s">
        <v>91864</v>
      </c>
    </row>
    <row r="44722" spans="1:2" x14ac:dyDescent="0.2">
      <c r="A44722" s="57" t="s">
        <v>91865</v>
      </c>
      <c r="B44722" s="57" t="s">
        <v>91866</v>
      </c>
    </row>
    <row r="44723" spans="1:2" x14ac:dyDescent="0.2">
      <c r="A44723" s="57" t="s">
        <v>91867</v>
      </c>
      <c r="B44723" s="57" t="s">
        <v>91868</v>
      </c>
    </row>
    <row r="44724" spans="1:2" x14ac:dyDescent="0.2">
      <c r="A44724" s="57" t="s">
        <v>91869</v>
      </c>
      <c r="B44724" s="57" t="s">
        <v>91870</v>
      </c>
    </row>
    <row r="44725" spans="1:2" x14ac:dyDescent="0.2">
      <c r="A44725" s="57" t="s">
        <v>91871</v>
      </c>
      <c r="B44725" s="57" t="s">
        <v>91872</v>
      </c>
    </row>
    <row r="44726" spans="1:2" x14ac:dyDescent="0.2">
      <c r="A44726" s="57" t="s">
        <v>91873</v>
      </c>
      <c r="B44726" s="57" t="s">
        <v>91874</v>
      </c>
    </row>
    <row r="44727" spans="1:2" x14ac:dyDescent="0.2">
      <c r="A44727" s="57" t="s">
        <v>91875</v>
      </c>
      <c r="B44727" s="57" t="s">
        <v>91876</v>
      </c>
    </row>
    <row r="44728" spans="1:2" x14ac:dyDescent="0.2">
      <c r="A44728" s="57" t="s">
        <v>91877</v>
      </c>
      <c r="B44728" s="57" t="s">
        <v>91878</v>
      </c>
    </row>
    <row r="44729" spans="1:2" x14ac:dyDescent="0.2">
      <c r="A44729" s="57" t="s">
        <v>91879</v>
      </c>
      <c r="B44729" s="57" t="s">
        <v>91880</v>
      </c>
    </row>
    <row r="44730" spans="1:2" x14ac:dyDescent="0.2">
      <c r="A44730" s="57" t="s">
        <v>91881</v>
      </c>
      <c r="B44730" s="57" t="s">
        <v>91882</v>
      </c>
    </row>
    <row r="44731" spans="1:2" x14ac:dyDescent="0.2">
      <c r="A44731" s="57" t="s">
        <v>91883</v>
      </c>
      <c r="B44731" s="57" t="s">
        <v>91884</v>
      </c>
    </row>
    <row r="44732" spans="1:2" x14ac:dyDescent="0.2">
      <c r="A44732" s="57" t="s">
        <v>91885</v>
      </c>
      <c r="B44732" s="57" t="s">
        <v>91886</v>
      </c>
    </row>
    <row r="44733" spans="1:2" x14ac:dyDescent="0.2">
      <c r="A44733" s="57" t="s">
        <v>91887</v>
      </c>
      <c r="B44733" s="57" t="s">
        <v>91888</v>
      </c>
    </row>
    <row r="44734" spans="1:2" x14ac:dyDescent="0.2">
      <c r="A44734" s="57" t="s">
        <v>91889</v>
      </c>
      <c r="B44734" s="57" t="s">
        <v>91890</v>
      </c>
    </row>
    <row r="44735" spans="1:2" x14ac:dyDescent="0.2">
      <c r="A44735" s="57" t="s">
        <v>91891</v>
      </c>
      <c r="B44735" s="57" t="s">
        <v>91892</v>
      </c>
    </row>
    <row r="44736" spans="1:2" x14ac:dyDescent="0.2">
      <c r="A44736" s="57" t="s">
        <v>91893</v>
      </c>
      <c r="B44736" s="57" t="s">
        <v>91894</v>
      </c>
    </row>
    <row r="44737" spans="1:2" x14ac:dyDescent="0.2">
      <c r="A44737" s="57" t="s">
        <v>91895</v>
      </c>
      <c r="B44737" s="57" t="s">
        <v>91896</v>
      </c>
    </row>
    <row r="44738" spans="1:2" x14ac:dyDescent="0.2">
      <c r="A44738" s="57" t="s">
        <v>91897</v>
      </c>
      <c r="B44738" s="57" t="s">
        <v>91898</v>
      </c>
    </row>
    <row r="44739" spans="1:2" x14ac:dyDescent="0.2">
      <c r="A44739" s="57" t="s">
        <v>91899</v>
      </c>
      <c r="B44739" s="57" t="s">
        <v>91900</v>
      </c>
    </row>
    <row r="44740" spans="1:2" x14ac:dyDescent="0.2">
      <c r="A44740" s="57" t="s">
        <v>91901</v>
      </c>
      <c r="B44740" s="57" t="s">
        <v>91902</v>
      </c>
    </row>
    <row r="44741" spans="1:2" x14ac:dyDescent="0.2">
      <c r="A44741" s="57" t="s">
        <v>91903</v>
      </c>
      <c r="B44741" s="57" t="s">
        <v>91904</v>
      </c>
    </row>
    <row r="44742" spans="1:2" x14ac:dyDescent="0.2">
      <c r="A44742" s="57" t="s">
        <v>91905</v>
      </c>
      <c r="B44742" s="57" t="s">
        <v>91906</v>
      </c>
    </row>
    <row r="44743" spans="1:2" x14ac:dyDescent="0.2">
      <c r="A44743" s="57" t="s">
        <v>91907</v>
      </c>
      <c r="B44743" s="57" t="s">
        <v>91908</v>
      </c>
    </row>
    <row r="44744" spans="1:2" x14ac:dyDescent="0.2">
      <c r="A44744" s="57" t="s">
        <v>91909</v>
      </c>
      <c r="B44744" s="57" t="s">
        <v>91910</v>
      </c>
    </row>
    <row r="44745" spans="1:2" x14ac:dyDescent="0.2">
      <c r="A44745" s="57" t="s">
        <v>91911</v>
      </c>
      <c r="B44745" s="57" t="s">
        <v>91912</v>
      </c>
    </row>
    <row r="44746" spans="1:2" x14ac:dyDescent="0.2">
      <c r="A44746" s="57" t="s">
        <v>91913</v>
      </c>
      <c r="B44746" s="57" t="s">
        <v>91914</v>
      </c>
    </row>
    <row r="44747" spans="1:2" x14ac:dyDescent="0.2">
      <c r="A44747" s="57" t="s">
        <v>91915</v>
      </c>
      <c r="B44747" s="57" t="s">
        <v>91916</v>
      </c>
    </row>
    <row r="44748" spans="1:2" x14ac:dyDescent="0.2">
      <c r="A44748" s="57" t="s">
        <v>91917</v>
      </c>
      <c r="B44748" s="57" t="s">
        <v>91918</v>
      </c>
    </row>
    <row r="44749" spans="1:2" x14ac:dyDescent="0.2">
      <c r="A44749" s="57" t="s">
        <v>91919</v>
      </c>
      <c r="B44749" s="57" t="s">
        <v>91920</v>
      </c>
    </row>
    <row r="44750" spans="1:2" x14ac:dyDescent="0.2">
      <c r="A44750" s="57" t="s">
        <v>91921</v>
      </c>
      <c r="B44750" s="57" t="s">
        <v>91922</v>
      </c>
    </row>
    <row r="44751" spans="1:2" x14ac:dyDescent="0.2">
      <c r="A44751" s="57" t="s">
        <v>91923</v>
      </c>
      <c r="B44751" s="57" t="s">
        <v>91924</v>
      </c>
    </row>
    <row r="44752" spans="1:2" x14ac:dyDescent="0.2">
      <c r="A44752" s="57" t="s">
        <v>91925</v>
      </c>
      <c r="B44752" s="57" t="s">
        <v>91926</v>
      </c>
    </row>
    <row r="44753" spans="1:2" x14ac:dyDescent="0.2">
      <c r="A44753" s="57" t="s">
        <v>91927</v>
      </c>
      <c r="B44753" s="57" t="s">
        <v>91928</v>
      </c>
    </row>
    <row r="44754" spans="1:2" x14ac:dyDescent="0.2">
      <c r="A44754" s="57" t="s">
        <v>91929</v>
      </c>
      <c r="B44754" s="57" t="s">
        <v>91930</v>
      </c>
    </row>
    <row r="44755" spans="1:2" x14ac:dyDescent="0.2">
      <c r="A44755" s="57" t="s">
        <v>91931</v>
      </c>
      <c r="B44755" s="57" t="s">
        <v>91932</v>
      </c>
    </row>
    <row r="44756" spans="1:2" x14ac:dyDescent="0.2">
      <c r="A44756" s="57" t="s">
        <v>91933</v>
      </c>
      <c r="B44756" s="57" t="s">
        <v>91934</v>
      </c>
    </row>
    <row r="44757" spans="1:2" x14ac:dyDescent="0.2">
      <c r="A44757" s="57" t="s">
        <v>91935</v>
      </c>
      <c r="B44757" s="57" t="s">
        <v>91936</v>
      </c>
    </row>
    <row r="44758" spans="1:2" x14ac:dyDescent="0.2">
      <c r="A44758" s="57" t="s">
        <v>91937</v>
      </c>
      <c r="B44758" s="57" t="s">
        <v>91938</v>
      </c>
    </row>
    <row r="44759" spans="1:2" x14ac:dyDescent="0.2">
      <c r="A44759" s="57" t="s">
        <v>91939</v>
      </c>
      <c r="B44759" s="57" t="s">
        <v>91940</v>
      </c>
    </row>
    <row r="44760" spans="1:2" x14ac:dyDescent="0.2">
      <c r="A44760" s="57" t="s">
        <v>91941</v>
      </c>
      <c r="B44760" s="57" t="s">
        <v>91942</v>
      </c>
    </row>
    <row r="44761" spans="1:2" x14ac:dyDescent="0.2">
      <c r="A44761" s="57" t="s">
        <v>91943</v>
      </c>
      <c r="B44761" s="57" t="s">
        <v>91944</v>
      </c>
    </row>
    <row r="44762" spans="1:2" x14ac:dyDescent="0.2">
      <c r="A44762" s="57" t="s">
        <v>91945</v>
      </c>
      <c r="B44762" s="57" t="s">
        <v>91946</v>
      </c>
    </row>
    <row r="44763" spans="1:2" x14ac:dyDescent="0.2">
      <c r="A44763" s="57" t="s">
        <v>91947</v>
      </c>
      <c r="B44763" s="57" t="s">
        <v>91948</v>
      </c>
    </row>
    <row r="44764" spans="1:2" x14ac:dyDescent="0.2">
      <c r="A44764" s="57" t="s">
        <v>91949</v>
      </c>
      <c r="B44764" s="57" t="s">
        <v>91950</v>
      </c>
    </row>
    <row r="44765" spans="1:2" x14ac:dyDescent="0.2">
      <c r="A44765" s="57" t="s">
        <v>91951</v>
      </c>
      <c r="B44765" s="57" t="s">
        <v>91952</v>
      </c>
    </row>
    <row r="44766" spans="1:2" x14ac:dyDescent="0.2">
      <c r="A44766" s="57" t="s">
        <v>91953</v>
      </c>
      <c r="B44766" s="57" t="s">
        <v>91954</v>
      </c>
    </row>
    <row r="44767" spans="1:2" x14ac:dyDescent="0.2">
      <c r="A44767" s="57" t="s">
        <v>91955</v>
      </c>
      <c r="B44767" s="57" t="s">
        <v>91956</v>
      </c>
    </row>
    <row r="44768" spans="1:2" x14ac:dyDescent="0.2">
      <c r="A44768" s="57" t="s">
        <v>91957</v>
      </c>
      <c r="B44768" s="57" t="s">
        <v>91958</v>
      </c>
    </row>
    <row r="44769" spans="1:2" x14ac:dyDescent="0.2">
      <c r="A44769" s="57" t="s">
        <v>91959</v>
      </c>
      <c r="B44769" s="57" t="s">
        <v>91960</v>
      </c>
    </row>
    <row r="44770" spans="1:2" x14ac:dyDescent="0.2">
      <c r="A44770" s="57" t="s">
        <v>91961</v>
      </c>
      <c r="B44770" s="57" t="s">
        <v>91962</v>
      </c>
    </row>
    <row r="44771" spans="1:2" x14ac:dyDescent="0.2">
      <c r="A44771" s="57" t="s">
        <v>91963</v>
      </c>
      <c r="B44771" s="57" t="s">
        <v>91964</v>
      </c>
    </row>
    <row r="44772" spans="1:2" x14ac:dyDescent="0.2">
      <c r="A44772" s="57" t="s">
        <v>91965</v>
      </c>
      <c r="B44772" s="57" t="s">
        <v>91966</v>
      </c>
    </row>
    <row r="44773" spans="1:2" x14ac:dyDescent="0.2">
      <c r="A44773" s="57" t="s">
        <v>91967</v>
      </c>
      <c r="B44773" s="57" t="s">
        <v>91968</v>
      </c>
    </row>
    <row r="44774" spans="1:2" x14ac:dyDescent="0.2">
      <c r="A44774" s="57" t="s">
        <v>91969</v>
      </c>
      <c r="B44774" s="57" t="s">
        <v>91970</v>
      </c>
    </row>
    <row r="44775" spans="1:2" x14ac:dyDescent="0.2">
      <c r="A44775" s="57" t="s">
        <v>91971</v>
      </c>
      <c r="B44775" s="57" t="s">
        <v>91972</v>
      </c>
    </row>
    <row r="44776" spans="1:2" x14ac:dyDescent="0.2">
      <c r="A44776" s="57" t="s">
        <v>91973</v>
      </c>
      <c r="B44776" s="57" t="s">
        <v>91974</v>
      </c>
    </row>
    <row r="44777" spans="1:2" x14ac:dyDescent="0.2">
      <c r="A44777" s="57" t="s">
        <v>91975</v>
      </c>
      <c r="B44777" s="57" t="s">
        <v>91976</v>
      </c>
    </row>
    <row r="44778" spans="1:2" x14ac:dyDescent="0.2">
      <c r="A44778" s="57" t="s">
        <v>91977</v>
      </c>
      <c r="B44778" s="57" t="s">
        <v>91978</v>
      </c>
    </row>
    <row r="44779" spans="1:2" x14ac:dyDescent="0.2">
      <c r="A44779" s="57" t="s">
        <v>91979</v>
      </c>
      <c r="B44779" s="57" t="s">
        <v>91980</v>
      </c>
    </row>
    <row r="44780" spans="1:2" x14ac:dyDescent="0.2">
      <c r="A44780" s="57" t="s">
        <v>91981</v>
      </c>
      <c r="B44780" s="57" t="s">
        <v>91982</v>
      </c>
    </row>
    <row r="44781" spans="1:2" x14ac:dyDescent="0.2">
      <c r="A44781" s="57" t="s">
        <v>91983</v>
      </c>
      <c r="B44781" s="57" t="s">
        <v>91984</v>
      </c>
    </row>
    <row r="44782" spans="1:2" x14ac:dyDescent="0.2">
      <c r="A44782" s="57" t="s">
        <v>91985</v>
      </c>
      <c r="B44782" s="57" t="s">
        <v>91986</v>
      </c>
    </row>
    <row r="44783" spans="1:2" x14ac:dyDescent="0.2">
      <c r="A44783" s="57" t="s">
        <v>91987</v>
      </c>
      <c r="B44783" s="57" t="s">
        <v>91988</v>
      </c>
    </row>
    <row r="44784" spans="1:2" x14ac:dyDescent="0.2">
      <c r="A44784" s="57" t="s">
        <v>91989</v>
      </c>
      <c r="B44784" s="57" t="s">
        <v>91990</v>
      </c>
    </row>
    <row r="44785" spans="1:2" x14ac:dyDescent="0.2">
      <c r="A44785" s="57" t="s">
        <v>91991</v>
      </c>
      <c r="B44785" s="57" t="s">
        <v>91992</v>
      </c>
    </row>
    <row r="44786" spans="1:2" x14ac:dyDescent="0.2">
      <c r="A44786" s="57" t="s">
        <v>91993</v>
      </c>
      <c r="B44786" s="57" t="s">
        <v>91994</v>
      </c>
    </row>
    <row r="44787" spans="1:2" x14ac:dyDescent="0.2">
      <c r="A44787" s="57" t="s">
        <v>91995</v>
      </c>
      <c r="B44787" s="57" t="s">
        <v>91996</v>
      </c>
    </row>
    <row r="44788" spans="1:2" x14ac:dyDescent="0.2">
      <c r="A44788" s="57" t="s">
        <v>91997</v>
      </c>
      <c r="B44788" s="57" t="s">
        <v>91998</v>
      </c>
    </row>
    <row r="44789" spans="1:2" x14ac:dyDescent="0.2">
      <c r="A44789" s="57" t="s">
        <v>91999</v>
      </c>
      <c r="B44789" s="57" t="s">
        <v>92000</v>
      </c>
    </row>
    <row r="44790" spans="1:2" x14ac:dyDescent="0.2">
      <c r="A44790" s="57" t="s">
        <v>92001</v>
      </c>
      <c r="B44790" s="57" t="s">
        <v>92002</v>
      </c>
    </row>
    <row r="44791" spans="1:2" x14ac:dyDescent="0.2">
      <c r="A44791" s="57" t="s">
        <v>92003</v>
      </c>
      <c r="B44791" s="57" t="s">
        <v>92004</v>
      </c>
    </row>
    <row r="44792" spans="1:2" x14ac:dyDescent="0.2">
      <c r="A44792" s="57" t="s">
        <v>92005</v>
      </c>
      <c r="B44792" s="57" t="s">
        <v>92006</v>
      </c>
    </row>
    <row r="44793" spans="1:2" x14ac:dyDescent="0.2">
      <c r="A44793" s="57" t="s">
        <v>92007</v>
      </c>
      <c r="B44793" s="57" t="s">
        <v>92008</v>
      </c>
    </row>
    <row r="44794" spans="1:2" x14ac:dyDescent="0.2">
      <c r="A44794" s="57" t="s">
        <v>92009</v>
      </c>
      <c r="B44794" s="57" t="s">
        <v>92010</v>
      </c>
    </row>
    <row r="44795" spans="1:2" x14ac:dyDescent="0.2">
      <c r="A44795" s="57" t="s">
        <v>92011</v>
      </c>
      <c r="B44795" s="57" t="s">
        <v>91956</v>
      </c>
    </row>
    <row r="44796" spans="1:2" x14ac:dyDescent="0.2">
      <c r="A44796" s="57" t="s">
        <v>92012</v>
      </c>
      <c r="B44796" s="57" t="s">
        <v>92013</v>
      </c>
    </row>
    <row r="44797" spans="1:2" x14ac:dyDescent="0.2">
      <c r="A44797" s="57" t="s">
        <v>92014</v>
      </c>
      <c r="B44797" s="57" t="s">
        <v>92015</v>
      </c>
    </row>
    <row r="44798" spans="1:2" x14ac:dyDescent="0.2">
      <c r="A44798" s="57" t="s">
        <v>92016</v>
      </c>
      <c r="B44798" s="57" t="s">
        <v>92017</v>
      </c>
    </row>
    <row r="44799" spans="1:2" x14ac:dyDescent="0.2">
      <c r="A44799" s="57" t="s">
        <v>92018</v>
      </c>
      <c r="B44799" s="57" t="s">
        <v>92019</v>
      </c>
    </row>
    <row r="44800" spans="1:2" x14ac:dyDescent="0.2">
      <c r="A44800" s="57" t="s">
        <v>92020</v>
      </c>
      <c r="B44800" s="57" t="s">
        <v>92021</v>
      </c>
    </row>
    <row r="44801" spans="1:2" x14ac:dyDescent="0.2">
      <c r="A44801" s="57" t="s">
        <v>92022</v>
      </c>
      <c r="B44801" s="57" t="s">
        <v>92023</v>
      </c>
    </row>
    <row r="44802" spans="1:2" x14ac:dyDescent="0.2">
      <c r="A44802" s="57" t="s">
        <v>92024</v>
      </c>
      <c r="B44802" s="57" t="s">
        <v>92025</v>
      </c>
    </row>
    <row r="44803" spans="1:2" x14ac:dyDescent="0.2">
      <c r="A44803" s="57" t="s">
        <v>92026</v>
      </c>
      <c r="B44803" s="57" t="s">
        <v>92027</v>
      </c>
    </row>
    <row r="44804" spans="1:2" x14ac:dyDescent="0.2">
      <c r="A44804" s="57" t="s">
        <v>92028</v>
      </c>
      <c r="B44804" s="57" t="s">
        <v>92029</v>
      </c>
    </row>
    <row r="44805" spans="1:2" x14ac:dyDescent="0.2">
      <c r="A44805" s="57" t="s">
        <v>92030</v>
      </c>
      <c r="B44805" s="57" t="s">
        <v>92031</v>
      </c>
    </row>
    <row r="44806" spans="1:2" x14ac:dyDescent="0.2">
      <c r="A44806" s="57" t="s">
        <v>92032</v>
      </c>
      <c r="B44806" s="57" t="s">
        <v>92033</v>
      </c>
    </row>
    <row r="44807" spans="1:2" x14ac:dyDescent="0.2">
      <c r="A44807" s="57" t="s">
        <v>92034</v>
      </c>
      <c r="B44807" s="57" t="s">
        <v>92035</v>
      </c>
    </row>
    <row r="44808" spans="1:2" x14ac:dyDescent="0.2">
      <c r="A44808" s="57" t="s">
        <v>92036</v>
      </c>
      <c r="B44808" s="57" t="s">
        <v>92037</v>
      </c>
    </row>
    <row r="44809" spans="1:2" x14ac:dyDescent="0.2">
      <c r="A44809" s="57" t="s">
        <v>92038</v>
      </c>
      <c r="B44809" s="57" t="s">
        <v>92039</v>
      </c>
    </row>
    <row r="44810" spans="1:2" x14ac:dyDescent="0.2">
      <c r="A44810" s="57" t="s">
        <v>92040</v>
      </c>
      <c r="B44810" s="57" t="s">
        <v>92041</v>
      </c>
    </row>
    <row r="44811" spans="1:2" x14ac:dyDescent="0.2">
      <c r="A44811" s="57" t="s">
        <v>92042</v>
      </c>
      <c r="B44811" s="57" t="s">
        <v>92043</v>
      </c>
    </row>
    <row r="44812" spans="1:2" x14ac:dyDescent="0.2">
      <c r="A44812" s="57" t="s">
        <v>92044</v>
      </c>
      <c r="B44812" s="57" t="s">
        <v>92045</v>
      </c>
    </row>
    <row r="44813" spans="1:2" x14ac:dyDescent="0.2">
      <c r="A44813" s="57" t="s">
        <v>92046</v>
      </c>
      <c r="B44813" s="57" t="s">
        <v>92047</v>
      </c>
    </row>
    <row r="44814" spans="1:2" x14ac:dyDescent="0.2">
      <c r="A44814" s="57" t="s">
        <v>92048</v>
      </c>
      <c r="B44814" s="57" t="s">
        <v>92049</v>
      </c>
    </row>
    <row r="44815" spans="1:2" x14ac:dyDescent="0.2">
      <c r="A44815" s="57" t="s">
        <v>92050</v>
      </c>
      <c r="B44815" s="57" t="s">
        <v>92051</v>
      </c>
    </row>
    <row r="44816" spans="1:2" x14ac:dyDescent="0.2">
      <c r="A44816" s="57" t="s">
        <v>92052</v>
      </c>
      <c r="B44816" s="57" t="s">
        <v>92053</v>
      </c>
    </row>
    <row r="44817" spans="1:2" x14ac:dyDescent="0.2">
      <c r="A44817" s="57" t="s">
        <v>92054</v>
      </c>
      <c r="B44817" s="57" t="s">
        <v>92055</v>
      </c>
    </row>
    <row r="44818" spans="1:2" x14ac:dyDescent="0.2">
      <c r="A44818" s="57" t="s">
        <v>92056</v>
      </c>
      <c r="B44818" s="57" t="s">
        <v>92057</v>
      </c>
    </row>
    <row r="44819" spans="1:2" x14ac:dyDescent="0.2">
      <c r="A44819" s="57" t="s">
        <v>92058</v>
      </c>
      <c r="B44819" s="57" t="s">
        <v>92059</v>
      </c>
    </row>
    <row r="44820" spans="1:2" x14ac:dyDescent="0.2">
      <c r="A44820" s="57" t="s">
        <v>92060</v>
      </c>
      <c r="B44820" s="57" t="s">
        <v>92061</v>
      </c>
    </row>
    <row r="44821" spans="1:2" x14ac:dyDescent="0.2">
      <c r="A44821" s="57" t="s">
        <v>92062</v>
      </c>
      <c r="B44821" s="57" t="s">
        <v>92063</v>
      </c>
    </row>
    <row r="44822" spans="1:2" x14ac:dyDescent="0.2">
      <c r="A44822" s="57" t="s">
        <v>92064</v>
      </c>
      <c r="B44822" s="57" t="s">
        <v>92065</v>
      </c>
    </row>
    <row r="44823" spans="1:2" x14ac:dyDescent="0.2">
      <c r="A44823" s="57" t="s">
        <v>92066</v>
      </c>
      <c r="B44823" s="57" t="s">
        <v>92067</v>
      </c>
    </row>
    <row r="44824" spans="1:2" x14ac:dyDescent="0.2">
      <c r="A44824" s="57" t="s">
        <v>92068</v>
      </c>
      <c r="B44824" s="57" t="s">
        <v>92069</v>
      </c>
    </row>
    <row r="44825" spans="1:2" x14ac:dyDescent="0.2">
      <c r="A44825" s="57" t="s">
        <v>92070</v>
      </c>
      <c r="B44825" s="57" t="s">
        <v>92071</v>
      </c>
    </row>
    <row r="44826" spans="1:2" x14ac:dyDescent="0.2">
      <c r="A44826" s="57" t="s">
        <v>92072</v>
      </c>
      <c r="B44826" s="57" t="s">
        <v>92073</v>
      </c>
    </row>
    <row r="44827" spans="1:2" x14ac:dyDescent="0.2">
      <c r="A44827" s="57" t="s">
        <v>92074</v>
      </c>
      <c r="B44827" s="57" t="s">
        <v>92075</v>
      </c>
    </row>
    <row r="44828" spans="1:2" x14ac:dyDescent="0.2">
      <c r="A44828" s="57" t="s">
        <v>92076</v>
      </c>
      <c r="B44828" s="57" t="s">
        <v>92077</v>
      </c>
    </row>
    <row r="44829" spans="1:2" x14ac:dyDescent="0.2">
      <c r="A44829" s="57" t="s">
        <v>92078</v>
      </c>
      <c r="B44829" s="57" t="s">
        <v>92079</v>
      </c>
    </row>
    <row r="44830" spans="1:2" x14ac:dyDescent="0.2">
      <c r="A44830" s="57" t="s">
        <v>92080</v>
      </c>
      <c r="B44830" s="57" t="s">
        <v>92081</v>
      </c>
    </row>
    <row r="44831" spans="1:2" x14ac:dyDescent="0.2">
      <c r="A44831" s="57" t="s">
        <v>92082</v>
      </c>
      <c r="B44831" s="57" t="s">
        <v>92083</v>
      </c>
    </row>
    <row r="44832" spans="1:2" x14ac:dyDescent="0.2">
      <c r="A44832" s="57" t="s">
        <v>92084</v>
      </c>
      <c r="B44832" s="57" t="s">
        <v>92085</v>
      </c>
    </row>
    <row r="44833" spans="1:2" x14ac:dyDescent="0.2">
      <c r="A44833" s="57" t="s">
        <v>92086</v>
      </c>
      <c r="B44833" s="57" t="s">
        <v>92087</v>
      </c>
    </row>
    <row r="44834" spans="1:2" x14ac:dyDescent="0.2">
      <c r="A44834" s="57" t="s">
        <v>92088</v>
      </c>
      <c r="B44834" s="57" t="s">
        <v>92089</v>
      </c>
    </row>
    <row r="44835" spans="1:2" x14ac:dyDescent="0.2">
      <c r="A44835" s="57" t="s">
        <v>92090</v>
      </c>
      <c r="B44835" s="57" t="s">
        <v>92091</v>
      </c>
    </row>
    <row r="44836" spans="1:2" x14ac:dyDescent="0.2">
      <c r="A44836" s="57" t="s">
        <v>92092</v>
      </c>
      <c r="B44836" s="57" t="s">
        <v>92093</v>
      </c>
    </row>
    <row r="44837" spans="1:2" x14ac:dyDescent="0.2">
      <c r="A44837" s="57" t="s">
        <v>92094</v>
      </c>
      <c r="B44837" s="57" t="s">
        <v>92095</v>
      </c>
    </row>
    <row r="44838" spans="1:2" x14ac:dyDescent="0.2">
      <c r="A44838" s="57" t="s">
        <v>92096</v>
      </c>
      <c r="B44838" s="57" t="s">
        <v>92097</v>
      </c>
    </row>
    <row r="44839" spans="1:2" x14ac:dyDescent="0.2">
      <c r="A44839" s="57" t="s">
        <v>92098</v>
      </c>
      <c r="B44839" s="57" t="s">
        <v>92099</v>
      </c>
    </row>
    <row r="44840" spans="1:2" x14ac:dyDescent="0.2">
      <c r="A44840" s="57" t="s">
        <v>92100</v>
      </c>
      <c r="B44840" s="57" t="s">
        <v>92101</v>
      </c>
    </row>
    <row r="44841" spans="1:2" x14ac:dyDescent="0.2">
      <c r="A44841" s="57" t="s">
        <v>92102</v>
      </c>
      <c r="B44841" s="57" t="s">
        <v>92103</v>
      </c>
    </row>
    <row r="44842" spans="1:2" x14ac:dyDescent="0.2">
      <c r="A44842" s="57" t="s">
        <v>92104</v>
      </c>
      <c r="B44842" s="57" t="s">
        <v>92105</v>
      </c>
    </row>
    <row r="44843" spans="1:2" x14ac:dyDescent="0.2">
      <c r="A44843" s="57" t="s">
        <v>92106</v>
      </c>
      <c r="B44843" s="57" t="s">
        <v>92107</v>
      </c>
    </row>
    <row r="44844" spans="1:2" x14ac:dyDescent="0.2">
      <c r="A44844" s="57" t="s">
        <v>92108</v>
      </c>
      <c r="B44844" s="57" t="s">
        <v>92109</v>
      </c>
    </row>
    <row r="44845" spans="1:2" x14ac:dyDescent="0.2">
      <c r="A44845" s="57" t="s">
        <v>92110</v>
      </c>
      <c r="B44845" s="57" t="s">
        <v>92111</v>
      </c>
    </row>
    <row r="44846" spans="1:2" x14ac:dyDescent="0.2">
      <c r="A44846" s="57" t="s">
        <v>92112</v>
      </c>
      <c r="B44846" s="57" t="s">
        <v>92113</v>
      </c>
    </row>
    <row r="44847" spans="1:2" x14ac:dyDescent="0.2">
      <c r="A44847" s="57" t="s">
        <v>92114</v>
      </c>
      <c r="B44847" s="57" t="s">
        <v>92115</v>
      </c>
    </row>
    <row r="44848" spans="1:2" x14ac:dyDescent="0.2">
      <c r="A44848" s="57" t="s">
        <v>92116</v>
      </c>
      <c r="B44848" s="57" t="s">
        <v>92117</v>
      </c>
    </row>
    <row r="44849" spans="1:2" x14ac:dyDescent="0.2">
      <c r="A44849" s="57" t="s">
        <v>92118</v>
      </c>
      <c r="B44849" s="57" t="s">
        <v>92119</v>
      </c>
    </row>
    <row r="44850" spans="1:2" x14ac:dyDescent="0.2">
      <c r="A44850" s="57" t="s">
        <v>92120</v>
      </c>
      <c r="B44850" s="57" t="s">
        <v>92121</v>
      </c>
    </row>
    <row r="44851" spans="1:2" x14ac:dyDescent="0.2">
      <c r="A44851" s="57" t="s">
        <v>92122</v>
      </c>
      <c r="B44851" s="57" t="s">
        <v>92123</v>
      </c>
    </row>
    <row r="44852" spans="1:2" x14ac:dyDescent="0.2">
      <c r="A44852" s="57" t="s">
        <v>92124</v>
      </c>
      <c r="B44852" s="57" t="s">
        <v>92125</v>
      </c>
    </row>
    <row r="44853" spans="1:2" x14ac:dyDescent="0.2">
      <c r="A44853" s="57" t="s">
        <v>92126</v>
      </c>
      <c r="B44853" s="57" t="s">
        <v>92127</v>
      </c>
    </row>
    <row r="44854" spans="1:2" x14ac:dyDescent="0.2">
      <c r="A44854" s="57" t="s">
        <v>92128</v>
      </c>
      <c r="B44854" s="57" t="s">
        <v>92129</v>
      </c>
    </row>
    <row r="44855" spans="1:2" x14ac:dyDescent="0.2">
      <c r="A44855" s="57" t="s">
        <v>92130</v>
      </c>
      <c r="B44855" s="57" t="s">
        <v>92131</v>
      </c>
    </row>
    <row r="44856" spans="1:2" x14ac:dyDescent="0.2">
      <c r="A44856" s="57" t="s">
        <v>92132</v>
      </c>
      <c r="B44856" s="57" t="s">
        <v>92133</v>
      </c>
    </row>
    <row r="44857" spans="1:2" x14ac:dyDescent="0.2">
      <c r="A44857" s="57" t="s">
        <v>92134</v>
      </c>
      <c r="B44857" s="57" t="s">
        <v>92135</v>
      </c>
    </row>
    <row r="44858" spans="1:2" x14ac:dyDescent="0.2">
      <c r="A44858" s="57" t="s">
        <v>92136</v>
      </c>
      <c r="B44858" s="57" t="s">
        <v>92137</v>
      </c>
    </row>
    <row r="44859" spans="1:2" x14ac:dyDescent="0.2">
      <c r="A44859" s="57" t="s">
        <v>92138</v>
      </c>
      <c r="B44859" s="57" t="s">
        <v>92139</v>
      </c>
    </row>
    <row r="44860" spans="1:2" x14ac:dyDescent="0.2">
      <c r="A44860" s="57" t="s">
        <v>92140</v>
      </c>
      <c r="B44860" s="57" t="s">
        <v>92141</v>
      </c>
    </row>
    <row r="44861" spans="1:2" x14ac:dyDescent="0.2">
      <c r="A44861" s="57" t="s">
        <v>92142</v>
      </c>
      <c r="B44861" s="57" t="s">
        <v>92143</v>
      </c>
    </row>
    <row r="44862" spans="1:2" x14ac:dyDescent="0.2">
      <c r="A44862" s="57" t="s">
        <v>92144</v>
      </c>
      <c r="B44862" s="57" t="s">
        <v>92145</v>
      </c>
    </row>
    <row r="44863" spans="1:2" x14ac:dyDescent="0.2">
      <c r="A44863" s="57" t="s">
        <v>92146</v>
      </c>
      <c r="B44863" s="57" t="s">
        <v>92147</v>
      </c>
    </row>
    <row r="44864" spans="1:2" x14ac:dyDescent="0.2">
      <c r="A44864" s="57" t="s">
        <v>92148</v>
      </c>
      <c r="B44864" s="57" t="s">
        <v>92149</v>
      </c>
    </row>
    <row r="44865" spans="1:2" x14ac:dyDescent="0.2">
      <c r="A44865" s="57" t="s">
        <v>92150</v>
      </c>
      <c r="B44865" s="57" t="s">
        <v>92151</v>
      </c>
    </row>
    <row r="44866" spans="1:2" x14ac:dyDescent="0.2">
      <c r="A44866" s="57" t="s">
        <v>92152</v>
      </c>
      <c r="B44866" s="57" t="s">
        <v>92153</v>
      </c>
    </row>
    <row r="44867" spans="1:2" x14ac:dyDescent="0.2">
      <c r="A44867" s="57" t="s">
        <v>92154</v>
      </c>
      <c r="B44867" s="57" t="s">
        <v>92155</v>
      </c>
    </row>
    <row r="44868" spans="1:2" x14ac:dyDescent="0.2">
      <c r="A44868" s="57" t="s">
        <v>92156</v>
      </c>
      <c r="B44868" s="57" t="s">
        <v>92157</v>
      </c>
    </row>
    <row r="44869" spans="1:2" x14ac:dyDescent="0.2">
      <c r="A44869" s="57" t="s">
        <v>92158</v>
      </c>
      <c r="B44869" s="57" t="s">
        <v>92159</v>
      </c>
    </row>
    <row r="44870" spans="1:2" x14ac:dyDescent="0.2">
      <c r="A44870" s="57" t="s">
        <v>92160</v>
      </c>
      <c r="B44870" s="57" t="s">
        <v>92161</v>
      </c>
    </row>
    <row r="44871" spans="1:2" x14ac:dyDescent="0.2">
      <c r="A44871" s="57" t="s">
        <v>92162</v>
      </c>
      <c r="B44871" s="57" t="s">
        <v>92163</v>
      </c>
    </row>
    <row r="44872" spans="1:2" x14ac:dyDescent="0.2">
      <c r="A44872" s="57" t="s">
        <v>92164</v>
      </c>
      <c r="B44872" s="57" t="s">
        <v>92165</v>
      </c>
    </row>
    <row r="44873" spans="1:2" x14ac:dyDescent="0.2">
      <c r="A44873" s="57" t="s">
        <v>92166</v>
      </c>
      <c r="B44873" s="57" t="s">
        <v>92167</v>
      </c>
    </row>
    <row r="44874" spans="1:2" x14ac:dyDescent="0.2">
      <c r="A44874" s="57" t="s">
        <v>92168</v>
      </c>
      <c r="B44874" s="57" t="s">
        <v>92169</v>
      </c>
    </row>
    <row r="44875" spans="1:2" x14ac:dyDescent="0.2">
      <c r="A44875" s="57" t="s">
        <v>92170</v>
      </c>
      <c r="B44875" s="57" t="s">
        <v>92171</v>
      </c>
    </row>
    <row r="44876" spans="1:2" x14ac:dyDescent="0.2">
      <c r="A44876" s="57" t="s">
        <v>92172</v>
      </c>
      <c r="B44876" s="57" t="s">
        <v>92173</v>
      </c>
    </row>
    <row r="44877" spans="1:2" x14ac:dyDescent="0.2">
      <c r="A44877" s="57" t="s">
        <v>92174</v>
      </c>
      <c r="B44877" s="57" t="s">
        <v>92175</v>
      </c>
    </row>
    <row r="44878" spans="1:2" x14ac:dyDescent="0.2">
      <c r="A44878" s="57" t="s">
        <v>92176</v>
      </c>
      <c r="B44878" s="57" t="s">
        <v>92177</v>
      </c>
    </row>
    <row r="44879" spans="1:2" x14ac:dyDescent="0.2">
      <c r="A44879" s="57" t="s">
        <v>92178</v>
      </c>
      <c r="B44879" s="57" t="s">
        <v>92179</v>
      </c>
    </row>
    <row r="44880" spans="1:2" x14ac:dyDescent="0.2">
      <c r="A44880" s="57" t="s">
        <v>92180</v>
      </c>
      <c r="B44880" s="57" t="s">
        <v>92181</v>
      </c>
    </row>
    <row r="44881" spans="1:2" x14ac:dyDescent="0.2">
      <c r="A44881" s="57" t="s">
        <v>92182</v>
      </c>
      <c r="B44881" s="57" t="s">
        <v>92183</v>
      </c>
    </row>
    <row r="44882" spans="1:2" x14ac:dyDescent="0.2">
      <c r="A44882" s="57" t="s">
        <v>92184</v>
      </c>
      <c r="B44882" s="57" t="s">
        <v>92185</v>
      </c>
    </row>
    <row r="44883" spans="1:2" x14ac:dyDescent="0.2">
      <c r="A44883" s="57" t="s">
        <v>92186</v>
      </c>
      <c r="B44883" s="57" t="s">
        <v>92187</v>
      </c>
    </row>
    <row r="44884" spans="1:2" x14ac:dyDescent="0.2">
      <c r="A44884" s="57" t="s">
        <v>92188</v>
      </c>
      <c r="B44884" s="57" t="s">
        <v>92189</v>
      </c>
    </row>
    <row r="44885" spans="1:2" x14ac:dyDescent="0.2">
      <c r="A44885" s="57" t="s">
        <v>92190</v>
      </c>
      <c r="B44885" s="57" t="s">
        <v>92191</v>
      </c>
    </row>
    <row r="44886" spans="1:2" x14ac:dyDescent="0.2">
      <c r="A44886" s="57" t="s">
        <v>92192</v>
      </c>
      <c r="B44886" s="57" t="s">
        <v>92193</v>
      </c>
    </row>
    <row r="44887" spans="1:2" x14ac:dyDescent="0.2">
      <c r="A44887" s="57" t="s">
        <v>92194</v>
      </c>
      <c r="B44887" s="57" t="s">
        <v>92195</v>
      </c>
    </row>
    <row r="44888" spans="1:2" x14ac:dyDescent="0.2">
      <c r="A44888" s="57" t="s">
        <v>92196</v>
      </c>
      <c r="B44888" s="57" t="s">
        <v>92197</v>
      </c>
    </row>
    <row r="44889" spans="1:2" x14ac:dyDescent="0.2">
      <c r="A44889" s="57" t="s">
        <v>92198</v>
      </c>
      <c r="B44889" s="57" t="s">
        <v>92199</v>
      </c>
    </row>
    <row r="44890" spans="1:2" x14ac:dyDescent="0.2">
      <c r="A44890" s="57" t="s">
        <v>92200</v>
      </c>
      <c r="B44890" s="57" t="s">
        <v>92201</v>
      </c>
    </row>
    <row r="44891" spans="1:2" x14ac:dyDescent="0.2">
      <c r="A44891" s="57" t="s">
        <v>92202</v>
      </c>
      <c r="B44891" s="57" t="s">
        <v>92203</v>
      </c>
    </row>
    <row r="44892" spans="1:2" x14ac:dyDescent="0.2">
      <c r="A44892" s="57" t="s">
        <v>92204</v>
      </c>
      <c r="B44892" s="57" t="s">
        <v>92205</v>
      </c>
    </row>
    <row r="44893" spans="1:2" x14ac:dyDescent="0.2">
      <c r="A44893" s="57" t="s">
        <v>92206</v>
      </c>
      <c r="B44893" s="57" t="s">
        <v>92207</v>
      </c>
    </row>
    <row r="44894" spans="1:2" x14ac:dyDescent="0.2">
      <c r="A44894" s="57" t="s">
        <v>92208</v>
      </c>
      <c r="B44894" s="57" t="s">
        <v>92209</v>
      </c>
    </row>
    <row r="44895" spans="1:2" x14ac:dyDescent="0.2">
      <c r="A44895" s="57" t="s">
        <v>92210</v>
      </c>
      <c r="B44895" s="57" t="s">
        <v>92211</v>
      </c>
    </row>
    <row r="44896" spans="1:2" x14ac:dyDescent="0.2">
      <c r="A44896" s="57" t="s">
        <v>92212</v>
      </c>
      <c r="B44896" s="57" t="s">
        <v>92213</v>
      </c>
    </row>
    <row r="44897" spans="1:2" x14ac:dyDescent="0.2">
      <c r="A44897" s="57" t="s">
        <v>92214</v>
      </c>
      <c r="B44897" s="57" t="s">
        <v>92215</v>
      </c>
    </row>
    <row r="44898" spans="1:2" x14ac:dyDescent="0.2">
      <c r="A44898" s="57" t="s">
        <v>92216</v>
      </c>
      <c r="B44898" s="57" t="s">
        <v>92217</v>
      </c>
    </row>
    <row r="44899" spans="1:2" x14ac:dyDescent="0.2">
      <c r="A44899" s="57" t="s">
        <v>92218</v>
      </c>
      <c r="B44899" s="57" t="s">
        <v>92219</v>
      </c>
    </row>
    <row r="44900" spans="1:2" x14ac:dyDescent="0.2">
      <c r="A44900" s="57" t="s">
        <v>92220</v>
      </c>
      <c r="B44900" s="57" t="s">
        <v>92221</v>
      </c>
    </row>
    <row r="44901" spans="1:2" x14ac:dyDescent="0.2">
      <c r="A44901" s="57" t="s">
        <v>92222</v>
      </c>
      <c r="B44901" s="57" t="s">
        <v>92223</v>
      </c>
    </row>
    <row r="44902" spans="1:2" x14ac:dyDescent="0.2">
      <c r="A44902" s="57" t="s">
        <v>92224</v>
      </c>
      <c r="B44902" s="57" t="s">
        <v>92225</v>
      </c>
    </row>
    <row r="44903" spans="1:2" x14ac:dyDescent="0.2">
      <c r="A44903" s="57" t="s">
        <v>92226</v>
      </c>
      <c r="B44903" s="57" t="s">
        <v>92227</v>
      </c>
    </row>
    <row r="44904" spans="1:2" x14ac:dyDescent="0.2">
      <c r="A44904" s="57" t="s">
        <v>92228</v>
      </c>
      <c r="B44904" s="57" t="s">
        <v>92229</v>
      </c>
    </row>
    <row r="44905" spans="1:2" x14ac:dyDescent="0.2">
      <c r="A44905" s="57" t="s">
        <v>92230</v>
      </c>
      <c r="B44905" s="57" t="s">
        <v>92231</v>
      </c>
    </row>
    <row r="44906" spans="1:2" x14ac:dyDescent="0.2">
      <c r="A44906" s="57" t="s">
        <v>92232</v>
      </c>
      <c r="B44906" s="57" t="s">
        <v>92233</v>
      </c>
    </row>
    <row r="44907" spans="1:2" x14ac:dyDescent="0.2">
      <c r="A44907" s="57" t="s">
        <v>92234</v>
      </c>
      <c r="B44907" s="57" t="s">
        <v>92235</v>
      </c>
    </row>
    <row r="44908" spans="1:2" x14ac:dyDescent="0.2">
      <c r="A44908" s="57" t="s">
        <v>92236</v>
      </c>
      <c r="B44908" s="57" t="s">
        <v>92237</v>
      </c>
    </row>
    <row r="44909" spans="1:2" x14ac:dyDescent="0.2">
      <c r="A44909" s="57" t="s">
        <v>92238</v>
      </c>
      <c r="B44909" s="57" t="s">
        <v>92239</v>
      </c>
    </row>
    <row r="44910" spans="1:2" x14ac:dyDescent="0.2">
      <c r="A44910" s="57" t="s">
        <v>92240</v>
      </c>
      <c r="B44910" s="57" t="s">
        <v>92241</v>
      </c>
    </row>
    <row r="44911" spans="1:2" x14ac:dyDescent="0.2">
      <c r="A44911" s="57" t="s">
        <v>92242</v>
      </c>
      <c r="B44911" s="57" t="s">
        <v>92243</v>
      </c>
    </row>
    <row r="44912" spans="1:2" x14ac:dyDescent="0.2">
      <c r="A44912" s="57" t="s">
        <v>92244</v>
      </c>
      <c r="B44912" s="57" t="s">
        <v>92245</v>
      </c>
    </row>
    <row r="44913" spans="1:2" x14ac:dyDescent="0.2">
      <c r="A44913" s="57" t="s">
        <v>92246</v>
      </c>
      <c r="B44913" s="57" t="s">
        <v>92247</v>
      </c>
    </row>
    <row r="44914" spans="1:2" x14ac:dyDescent="0.2">
      <c r="A44914" s="57" t="s">
        <v>92248</v>
      </c>
      <c r="B44914" s="57" t="s">
        <v>92249</v>
      </c>
    </row>
    <row r="44915" spans="1:2" x14ac:dyDescent="0.2">
      <c r="A44915" s="57" t="s">
        <v>92250</v>
      </c>
      <c r="B44915" s="57" t="s">
        <v>92251</v>
      </c>
    </row>
    <row r="44916" spans="1:2" x14ac:dyDescent="0.2">
      <c r="A44916" s="57" t="s">
        <v>92252</v>
      </c>
      <c r="B44916" s="57" t="s">
        <v>92253</v>
      </c>
    </row>
    <row r="44917" spans="1:2" x14ac:dyDescent="0.2">
      <c r="A44917" s="57" t="s">
        <v>92254</v>
      </c>
      <c r="B44917" s="57" t="s">
        <v>92255</v>
      </c>
    </row>
    <row r="44918" spans="1:2" x14ac:dyDescent="0.2">
      <c r="A44918" s="57" t="s">
        <v>92256</v>
      </c>
      <c r="B44918" s="57" t="s">
        <v>92257</v>
      </c>
    </row>
    <row r="44919" spans="1:2" x14ac:dyDescent="0.2">
      <c r="A44919" s="57" t="s">
        <v>92258</v>
      </c>
      <c r="B44919" s="57" t="s">
        <v>92259</v>
      </c>
    </row>
    <row r="44920" spans="1:2" x14ac:dyDescent="0.2">
      <c r="A44920" s="57" t="s">
        <v>92260</v>
      </c>
      <c r="B44920" s="57" t="s">
        <v>92261</v>
      </c>
    </row>
    <row r="44921" spans="1:2" x14ac:dyDescent="0.2">
      <c r="A44921" s="57" t="s">
        <v>92262</v>
      </c>
      <c r="B44921" s="57" t="s">
        <v>92263</v>
      </c>
    </row>
    <row r="44922" spans="1:2" x14ac:dyDescent="0.2">
      <c r="A44922" s="57" t="s">
        <v>92264</v>
      </c>
      <c r="B44922" s="57" t="s">
        <v>92265</v>
      </c>
    </row>
    <row r="44923" spans="1:2" x14ac:dyDescent="0.2">
      <c r="A44923" s="57" t="s">
        <v>92266</v>
      </c>
      <c r="B44923" s="57" t="s">
        <v>92267</v>
      </c>
    </row>
    <row r="44924" spans="1:2" x14ac:dyDescent="0.2">
      <c r="A44924" s="57" t="s">
        <v>92268</v>
      </c>
      <c r="B44924" s="57" t="s">
        <v>92269</v>
      </c>
    </row>
    <row r="44925" spans="1:2" x14ac:dyDescent="0.2">
      <c r="A44925" s="57" t="s">
        <v>92270</v>
      </c>
      <c r="B44925" s="57" t="s">
        <v>92271</v>
      </c>
    </row>
    <row r="44926" spans="1:2" x14ac:dyDescent="0.2">
      <c r="A44926" s="57" t="s">
        <v>92272</v>
      </c>
      <c r="B44926" s="57" t="s">
        <v>92273</v>
      </c>
    </row>
    <row r="44927" spans="1:2" x14ac:dyDescent="0.2">
      <c r="A44927" s="57" t="s">
        <v>92274</v>
      </c>
      <c r="B44927" s="57" t="s">
        <v>92275</v>
      </c>
    </row>
    <row r="44928" spans="1:2" x14ac:dyDescent="0.2">
      <c r="A44928" s="57" t="s">
        <v>92276</v>
      </c>
      <c r="B44928" s="57" t="s">
        <v>92277</v>
      </c>
    </row>
    <row r="44929" spans="1:2" x14ac:dyDescent="0.2">
      <c r="A44929" s="57" t="s">
        <v>92278</v>
      </c>
      <c r="B44929" s="57" t="s">
        <v>92279</v>
      </c>
    </row>
    <row r="44930" spans="1:2" x14ac:dyDescent="0.2">
      <c r="A44930" s="57" t="s">
        <v>92280</v>
      </c>
      <c r="B44930" s="57" t="s">
        <v>92281</v>
      </c>
    </row>
    <row r="44931" spans="1:2" x14ac:dyDescent="0.2">
      <c r="A44931" s="57" t="s">
        <v>92282</v>
      </c>
      <c r="B44931" s="57" t="s">
        <v>92283</v>
      </c>
    </row>
    <row r="44932" spans="1:2" x14ac:dyDescent="0.2">
      <c r="A44932" s="57" t="s">
        <v>92284</v>
      </c>
      <c r="B44932" s="57" t="s">
        <v>92285</v>
      </c>
    </row>
    <row r="44933" spans="1:2" x14ac:dyDescent="0.2">
      <c r="A44933" s="57" t="s">
        <v>92286</v>
      </c>
      <c r="B44933" s="57" t="s">
        <v>92287</v>
      </c>
    </row>
    <row r="44934" spans="1:2" x14ac:dyDescent="0.2">
      <c r="A44934" s="57" t="s">
        <v>92288</v>
      </c>
      <c r="B44934" s="57" t="s">
        <v>92289</v>
      </c>
    </row>
    <row r="44935" spans="1:2" x14ac:dyDescent="0.2">
      <c r="A44935" s="57" t="s">
        <v>92290</v>
      </c>
      <c r="B44935" s="57" t="s">
        <v>92291</v>
      </c>
    </row>
    <row r="44936" spans="1:2" x14ac:dyDescent="0.2">
      <c r="A44936" s="57" t="s">
        <v>92292</v>
      </c>
      <c r="B44936" s="57" t="s">
        <v>92293</v>
      </c>
    </row>
    <row r="44937" spans="1:2" x14ac:dyDescent="0.2">
      <c r="A44937" s="57" t="s">
        <v>92294</v>
      </c>
      <c r="B44937" s="57" t="s">
        <v>92295</v>
      </c>
    </row>
    <row r="44938" spans="1:2" x14ac:dyDescent="0.2">
      <c r="A44938" s="57" t="s">
        <v>92296</v>
      </c>
      <c r="B44938" s="57" t="s">
        <v>92297</v>
      </c>
    </row>
    <row r="44939" spans="1:2" x14ac:dyDescent="0.2">
      <c r="A44939" s="57" t="s">
        <v>92298</v>
      </c>
      <c r="B44939" s="57" t="s">
        <v>92299</v>
      </c>
    </row>
    <row r="44940" spans="1:2" x14ac:dyDescent="0.2">
      <c r="A44940" s="57" t="s">
        <v>92300</v>
      </c>
      <c r="B44940" s="57" t="s">
        <v>92301</v>
      </c>
    </row>
    <row r="44941" spans="1:2" x14ac:dyDescent="0.2">
      <c r="A44941" s="57" t="s">
        <v>92302</v>
      </c>
      <c r="B44941" s="57" t="s">
        <v>92303</v>
      </c>
    </row>
    <row r="44942" spans="1:2" x14ac:dyDescent="0.2">
      <c r="A44942" s="57" t="s">
        <v>92304</v>
      </c>
      <c r="B44942" s="57" t="s">
        <v>92305</v>
      </c>
    </row>
    <row r="44943" spans="1:2" x14ac:dyDescent="0.2">
      <c r="A44943" s="57" t="s">
        <v>92306</v>
      </c>
      <c r="B44943" s="57" t="s">
        <v>92307</v>
      </c>
    </row>
    <row r="44944" spans="1:2" x14ac:dyDescent="0.2">
      <c r="A44944" s="57" t="s">
        <v>92308</v>
      </c>
      <c r="B44944" s="57" t="s">
        <v>92309</v>
      </c>
    </row>
    <row r="44945" spans="1:2" x14ac:dyDescent="0.2">
      <c r="A44945" s="57" t="s">
        <v>92310</v>
      </c>
      <c r="B44945" s="57" t="s">
        <v>92311</v>
      </c>
    </row>
    <row r="44946" spans="1:2" x14ac:dyDescent="0.2">
      <c r="A44946" s="57" t="s">
        <v>92312</v>
      </c>
      <c r="B44946" s="57" t="s">
        <v>92313</v>
      </c>
    </row>
    <row r="44947" spans="1:2" x14ac:dyDescent="0.2">
      <c r="A44947" s="57" t="s">
        <v>92314</v>
      </c>
      <c r="B44947" s="57" t="s">
        <v>92315</v>
      </c>
    </row>
    <row r="44948" spans="1:2" x14ac:dyDescent="0.2">
      <c r="A44948" s="57" t="s">
        <v>92316</v>
      </c>
      <c r="B44948" s="57" t="s">
        <v>92317</v>
      </c>
    </row>
    <row r="44949" spans="1:2" x14ac:dyDescent="0.2">
      <c r="A44949" s="57" t="s">
        <v>92318</v>
      </c>
      <c r="B44949" s="57" t="s">
        <v>92319</v>
      </c>
    </row>
    <row r="44950" spans="1:2" x14ac:dyDescent="0.2">
      <c r="A44950" s="57" t="s">
        <v>92320</v>
      </c>
      <c r="B44950" s="57" t="s">
        <v>92321</v>
      </c>
    </row>
    <row r="44951" spans="1:2" x14ac:dyDescent="0.2">
      <c r="A44951" s="57" t="s">
        <v>92322</v>
      </c>
      <c r="B44951" s="57" t="s">
        <v>92323</v>
      </c>
    </row>
    <row r="44952" spans="1:2" x14ac:dyDescent="0.2">
      <c r="A44952" s="57" t="s">
        <v>92324</v>
      </c>
      <c r="B44952" s="57" t="s">
        <v>92325</v>
      </c>
    </row>
    <row r="44953" spans="1:2" x14ac:dyDescent="0.2">
      <c r="A44953" s="57" t="s">
        <v>92326</v>
      </c>
      <c r="B44953" s="57" t="s">
        <v>92327</v>
      </c>
    </row>
    <row r="44954" spans="1:2" x14ac:dyDescent="0.2">
      <c r="A44954" s="57" t="s">
        <v>92328</v>
      </c>
      <c r="B44954" s="57" t="s">
        <v>92329</v>
      </c>
    </row>
    <row r="44955" spans="1:2" x14ac:dyDescent="0.2">
      <c r="A44955" s="57" t="s">
        <v>92330</v>
      </c>
      <c r="B44955" s="57" t="s">
        <v>92331</v>
      </c>
    </row>
    <row r="44956" spans="1:2" x14ac:dyDescent="0.2">
      <c r="A44956" s="57" t="s">
        <v>92332</v>
      </c>
      <c r="B44956" s="57" t="s">
        <v>92333</v>
      </c>
    </row>
    <row r="44957" spans="1:2" x14ac:dyDescent="0.2">
      <c r="A44957" s="57" t="s">
        <v>92334</v>
      </c>
      <c r="B44957" s="57" t="s">
        <v>92335</v>
      </c>
    </row>
    <row r="44958" spans="1:2" x14ac:dyDescent="0.2">
      <c r="A44958" s="57" t="s">
        <v>92336</v>
      </c>
      <c r="B44958" s="57" t="s">
        <v>92337</v>
      </c>
    </row>
    <row r="44959" spans="1:2" x14ac:dyDescent="0.2">
      <c r="A44959" s="57" t="s">
        <v>92338</v>
      </c>
      <c r="B44959" s="57" t="s">
        <v>92339</v>
      </c>
    </row>
    <row r="44960" spans="1:2" x14ac:dyDescent="0.2">
      <c r="A44960" s="57" t="s">
        <v>92340</v>
      </c>
      <c r="B44960" s="57" t="s">
        <v>92341</v>
      </c>
    </row>
    <row r="44961" spans="1:2" x14ac:dyDescent="0.2">
      <c r="A44961" s="57" t="s">
        <v>92342</v>
      </c>
      <c r="B44961" s="57" t="s">
        <v>92343</v>
      </c>
    </row>
    <row r="44962" spans="1:2" x14ac:dyDescent="0.2">
      <c r="A44962" s="57" t="s">
        <v>92344</v>
      </c>
      <c r="B44962" s="57" t="s">
        <v>92345</v>
      </c>
    </row>
    <row r="44963" spans="1:2" x14ac:dyDescent="0.2">
      <c r="A44963" s="57" t="s">
        <v>92346</v>
      </c>
      <c r="B44963" s="57" t="s">
        <v>92347</v>
      </c>
    </row>
    <row r="44964" spans="1:2" x14ac:dyDescent="0.2">
      <c r="A44964" s="57" t="s">
        <v>92348</v>
      </c>
      <c r="B44964" s="57" t="s">
        <v>92349</v>
      </c>
    </row>
    <row r="44965" spans="1:2" x14ac:dyDescent="0.2">
      <c r="A44965" s="57" t="s">
        <v>92350</v>
      </c>
      <c r="B44965" s="57" t="s">
        <v>92351</v>
      </c>
    </row>
    <row r="44966" spans="1:2" x14ac:dyDescent="0.2">
      <c r="A44966" s="57" t="s">
        <v>92352</v>
      </c>
      <c r="B44966" s="57" t="s">
        <v>92353</v>
      </c>
    </row>
    <row r="44967" spans="1:2" x14ac:dyDescent="0.2">
      <c r="A44967" s="57" t="s">
        <v>92354</v>
      </c>
      <c r="B44967" s="57" t="s">
        <v>92355</v>
      </c>
    </row>
    <row r="44968" spans="1:2" x14ac:dyDescent="0.2">
      <c r="A44968" s="57" t="s">
        <v>92356</v>
      </c>
      <c r="B44968" s="57" t="s">
        <v>92357</v>
      </c>
    </row>
    <row r="44969" spans="1:2" x14ac:dyDescent="0.2">
      <c r="A44969" s="57" t="s">
        <v>92358</v>
      </c>
      <c r="B44969" s="57" t="s">
        <v>92359</v>
      </c>
    </row>
    <row r="44970" spans="1:2" x14ac:dyDescent="0.2">
      <c r="A44970" s="57" t="s">
        <v>92360</v>
      </c>
      <c r="B44970" s="57" t="s">
        <v>92361</v>
      </c>
    </row>
    <row r="44971" spans="1:2" x14ac:dyDescent="0.2">
      <c r="A44971" s="57" t="s">
        <v>92362</v>
      </c>
      <c r="B44971" s="57" t="s">
        <v>92363</v>
      </c>
    </row>
    <row r="44972" spans="1:2" x14ac:dyDescent="0.2">
      <c r="A44972" s="57" t="s">
        <v>92364</v>
      </c>
      <c r="B44972" s="57" t="s">
        <v>92365</v>
      </c>
    </row>
    <row r="44973" spans="1:2" x14ac:dyDescent="0.2">
      <c r="A44973" s="57" t="s">
        <v>92366</v>
      </c>
      <c r="B44973" s="57" t="s">
        <v>92367</v>
      </c>
    </row>
    <row r="44974" spans="1:2" x14ac:dyDescent="0.2">
      <c r="A44974" s="57" t="s">
        <v>92368</v>
      </c>
      <c r="B44974" s="57" t="s">
        <v>92369</v>
      </c>
    </row>
    <row r="44975" spans="1:2" x14ac:dyDescent="0.2">
      <c r="A44975" s="57" t="s">
        <v>92370</v>
      </c>
      <c r="B44975" s="57" t="s">
        <v>92371</v>
      </c>
    </row>
    <row r="44976" spans="1:2" x14ac:dyDescent="0.2">
      <c r="A44976" s="57" t="s">
        <v>92372</v>
      </c>
      <c r="B44976" s="57" t="s">
        <v>92373</v>
      </c>
    </row>
    <row r="44977" spans="1:2" x14ac:dyDescent="0.2">
      <c r="A44977" s="57" t="s">
        <v>92374</v>
      </c>
      <c r="B44977" s="57" t="s">
        <v>92375</v>
      </c>
    </row>
    <row r="44978" spans="1:2" x14ac:dyDescent="0.2">
      <c r="A44978" s="57" t="s">
        <v>92376</v>
      </c>
      <c r="B44978" s="57" t="s">
        <v>92377</v>
      </c>
    </row>
    <row r="44979" spans="1:2" x14ac:dyDescent="0.2">
      <c r="A44979" s="57" t="s">
        <v>92378</v>
      </c>
      <c r="B44979" s="57" t="s">
        <v>92379</v>
      </c>
    </row>
    <row r="44980" spans="1:2" x14ac:dyDescent="0.2">
      <c r="A44980" s="57" t="s">
        <v>92380</v>
      </c>
      <c r="B44980" s="57" t="s">
        <v>92381</v>
      </c>
    </row>
    <row r="44981" spans="1:2" x14ac:dyDescent="0.2">
      <c r="A44981" s="57" t="s">
        <v>92382</v>
      </c>
      <c r="B44981" s="57" t="s">
        <v>92383</v>
      </c>
    </row>
    <row r="44982" spans="1:2" x14ac:dyDescent="0.2">
      <c r="A44982" s="57" t="s">
        <v>92384</v>
      </c>
      <c r="B44982" s="57" t="s">
        <v>92385</v>
      </c>
    </row>
    <row r="44983" spans="1:2" x14ac:dyDescent="0.2">
      <c r="A44983" s="57" t="s">
        <v>92386</v>
      </c>
      <c r="B44983" s="57" t="s">
        <v>92387</v>
      </c>
    </row>
    <row r="44984" spans="1:2" x14ac:dyDescent="0.2">
      <c r="A44984" s="57" t="s">
        <v>92388</v>
      </c>
      <c r="B44984" s="57" t="s">
        <v>92389</v>
      </c>
    </row>
    <row r="44985" spans="1:2" x14ac:dyDescent="0.2">
      <c r="A44985" s="57" t="s">
        <v>92390</v>
      </c>
      <c r="B44985" s="57" t="s">
        <v>92391</v>
      </c>
    </row>
    <row r="44986" spans="1:2" x14ac:dyDescent="0.2">
      <c r="A44986" s="57" t="s">
        <v>92392</v>
      </c>
      <c r="B44986" s="57" t="s">
        <v>92393</v>
      </c>
    </row>
    <row r="44987" spans="1:2" x14ac:dyDescent="0.2">
      <c r="A44987" s="57" t="s">
        <v>92394</v>
      </c>
      <c r="B44987" s="57" t="s">
        <v>92395</v>
      </c>
    </row>
    <row r="44988" spans="1:2" x14ac:dyDescent="0.2">
      <c r="A44988" s="57" t="s">
        <v>92396</v>
      </c>
      <c r="B44988" s="57" t="s">
        <v>92397</v>
      </c>
    </row>
    <row r="44989" spans="1:2" x14ac:dyDescent="0.2">
      <c r="A44989" s="57" t="s">
        <v>92398</v>
      </c>
      <c r="B44989" s="57" t="s">
        <v>92399</v>
      </c>
    </row>
    <row r="44990" spans="1:2" x14ac:dyDescent="0.2">
      <c r="A44990" s="57" t="s">
        <v>92400</v>
      </c>
      <c r="B44990" s="57" t="s">
        <v>92401</v>
      </c>
    </row>
    <row r="44991" spans="1:2" x14ac:dyDescent="0.2">
      <c r="A44991" s="57" t="s">
        <v>92402</v>
      </c>
      <c r="B44991" s="57" t="s">
        <v>92403</v>
      </c>
    </row>
    <row r="44992" spans="1:2" x14ac:dyDescent="0.2">
      <c r="A44992" s="57" t="s">
        <v>92404</v>
      </c>
      <c r="B44992" s="57" t="s">
        <v>92405</v>
      </c>
    </row>
    <row r="44993" spans="1:2" x14ac:dyDescent="0.2">
      <c r="A44993" s="57" t="s">
        <v>92406</v>
      </c>
      <c r="B44993" s="57" t="s">
        <v>92407</v>
      </c>
    </row>
    <row r="44994" spans="1:2" x14ac:dyDescent="0.2">
      <c r="A44994" s="57" t="s">
        <v>92408</v>
      </c>
      <c r="B44994" s="57" t="s">
        <v>92409</v>
      </c>
    </row>
    <row r="44995" spans="1:2" x14ac:dyDescent="0.2">
      <c r="A44995" s="57" t="s">
        <v>92410</v>
      </c>
      <c r="B44995" s="57" t="s">
        <v>92411</v>
      </c>
    </row>
    <row r="44996" spans="1:2" x14ac:dyDescent="0.2">
      <c r="A44996" s="57" t="s">
        <v>92412</v>
      </c>
      <c r="B44996" s="57" t="s">
        <v>92413</v>
      </c>
    </row>
    <row r="44997" spans="1:2" x14ac:dyDescent="0.2">
      <c r="A44997" s="57" t="s">
        <v>92414</v>
      </c>
      <c r="B44997" s="57" t="s">
        <v>92415</v>
      </c>
    </row>
    <row r="44998" spans="1:2" x14ac:dyDescent="0.2">
      <c r="A44998" s="57" t="s">
        <v>92416</v>
      </c>
      <c r="B44998" s="57" t="s">
        <v>92417</v>
      </c>
    </row>
    <row r="44999" spans="1:2" x14ac:dyDescent="0.2">
      <c r="A44999" s="57" t="s">
        <v>92418</v>
      </c>
      <c r="B44999" s="57" t="s">
        <v>92419</v>
      </c>
    </row>
    <row r="45000" spans="1:2" x14ac:dyDescent="0.2">
      <c r="A45000" s="57" t="s">
        <v>92420</v>
      </c>
      <c r="B45000" s="57" t="s">
        <v>92421</v>
      </c>
    </row>
    <row r="45001" spans="1:2" x14ac:dyDescent="0.2">
      <c r="A45001" s="57" t="s">
        <v>92422</v>
      </c>
      <c r="B45001" s="57" t="s">
        <v>92423</v>
      </c>
    </row>
    <row r="45002" spans="1:2" x14ac:dyDescent="0.2">
      <c r="A45002" s="57" t="s">
        <v>92424</v>
      </c>
      <c r="B45002" s="57" t="s">
        <v>92425</v>
      </c>
    </row>
    <row r="45003" spans="1:2" x14ac:dyDescent="0.2">
      <c r="A45003" s="57" t="s">
        <v>92426</v>
      </c>
      <c r="B45003" s="57" t="s">
        <v>92427</v>
      </c>
    </row>
    <row r="45004" spans="1:2" x14ac:dyDescent="0.2">
      <c r="A45004" s="57" t="s">
        <v>92428</v>
      </c>
      <c r="B45004" s="57" t="s">
        <v>92429</v>
      </c>
    </row>
    <row r="45005" spans="1:2" x14ac:dyDescent="0.2">
      <c r="A45005" s="57" t="s">
        <v>92430</v>
      </c>
      <c r="B45005" s="57" t="s">
        <v>92431</v>
      </c>
    </row>
    <row r="45006" spans="1:2" x14ac:dyDescent="0.2">
      <c r="A45006" s="57" t="s">
        <v>92432</v>
      </c>
      <c r="B45006" s="57" t="s">
        <v>92433</v>
      </c>
    </row>
    <row r="45007" spans="1:2" x14ac:dyDescent="0.2">
      <c r="A45007" s="57" t="s">
        <v>92434</v>
      </c>
      <c r="B45007" s="57" t="s">
        <v>92435</v>
      </c>
    </row>
    <row r="45008" spans="1:2" x14ac:dyDescent="0.2">
      <c r="A45008" s="57" t="s">
        <v>92436</v>
      </c>
      <c r="B45008" s="57" t="s">
        <v>92437</v>
      </c>
    </row>
    <row r="45009" spans="1:2" x14ac:dyDescent="0.2">
      <c r="A45009" s="57" t="s">
        <v>92438</v>
      </c>
      <c r="B45009" s="57" t="s">
        <v>92439</v>
      </c>
    </row>
    <row r="45010" spans="1:2" x14ac:dyDescent="0.2">
      <c r="A45010" s="57" t="s">
        <v>92440</v>
      </c>
      <c r="B45010" s="57" t="s">
        <v>92441</v>
      </c>
    </row>
    <row r="45011" spans="1:2" x14ac:dyDescent="0.2">
      <c r="A45011" s="57" t="s">
        <v>92442</v>
      </c>
      <c r="B45011" s="57" t="s">
        <v>92443</v>
      </c>
    </row>
    <row r="45012" spans="1:2" x14ac:dyDescent="0.2">
      <c r="A45012" s="57" t="s">
        <v>92444</v>
      </c>
      <c r="B45012" s="57" t="s">
        <v>92445</v>
      </c>
    </row>
    <row r="45013" spans="1:2" x14ac:dyDescent="0.2">
      <c r="A45013" s="57" t="s">
        <v>92446</v>
      </c>
      <c r="B45013" s="57" t="s">
        <v>92447</v>
      </c>
    </row>
    <row r="45014" spans="1:2" x14ac:dyDescent="0.2">
      <c r="A45014" s="57" t="s">
        <v>92448</v>
      </c>
      <c r="B45014" s="57" t="s">
        <v>92449</v>
      </c>
    </row>
    <row r="45015" spans="1:2" x14ac:dyDescent="0.2">
      <c r="A45015" s="57" t="s">
        <v>92450</v>
      </c>
      <c r="B45015" s="57" t="s">
        <v>92451</v>
      </c>
    </row>
    <row r="45016" spans="1:2" x14ac:dyDescent="0.2">
      <c r="A45016" s="57" t="s">
        <v>92452</v>
      </c>
      <c r="B45016" s="57" t="s">
        <v>92453</v>
      </c>
    </row>
    <row r="45017" spans="1:2" x14ac:dyDescent="0.2">
      <c r="A45017" s="57" t="s">
        <v>92454</v>
      </c>
      <c r="B45017" s="57" t="s">
        <v>92455</v>
      </c>
    </row>
    <row r="45018" spans="1:2" x14ac:dyDescent="0.2">
      <c r="A45018" s="57" t="s">
        <v>92456</v>
      </c>
      <c r="B45018" s="57" t="s">
        <v>92457</v>
      </c>
    </row>
    <row r="45019" spans="1:2" x14ac:dyDescent="0.2">
      <c r="A45019" s="57" t="s">
        <v>92458</v>
      </c>
      <c r="B45019" s="57" t="s">
        <v>92459</v>
      </c>
    </row>
    <row r="45020" spans="1:2" x14ac:dyDescent="0.2">
      <c r="A45020" s="57" t="s">
        <v>92460</v>
      </c>
      <c r="B45020" s="57" t="s">
        <v>92461</v>
      </c>
    </row>
    <row r="45021" spans="1:2" x14ac:dyDescent="0.2">
      <c r="A45021" s="57" t="s">
        <v>92462</v>
      </c>
      <c r="B45021" s="57" t="s">
        <v>92463</v>
      </c>
    </row>
    <row r="45022" spans="1:2" x14ac:dyDescent="0.2">
      <c r="A45022" s="57" t="s">
        <v>92464</v>
      </c>
      <c r="B45022" s="57" t="s">
        <v>92465</v>
      </c>
    </row>
    <row r="45023" spans="1:2" x14ac:dyDescent="0.2">
      <c r="A45023" s="57" t="s">
        <v>92466</v>
      </c>
      <c r="B45023" s="57" t="s">
        <v>92467</v>
      </c>
    </row>
    <row r="45024" spans="1:2" x14ac:dyDescent="0.2">
      <c r="A45024" s="57" t="s">
        <v>92468</v>
      </c>
      <c r="B45024" s="57" t="s">
        <v>92469</v>
      </c>
    </row>
    <row r="45025" spans="1:2" x14ac:dyDescent="0.2">
      <c r="A45025" s="57" t="s">
        <v>92470</v>
      </c>
      <c r="B45025" s="57" t="s">
        <v>92471</v>
      </c>
    </row>
    <row r="45026" spans="1:2" x14ac:dyDescent="0.2">
      <c r="A45026" s="57" t="s">
        <v>92472</v>
      </c>
      <c r="B45026" s="57" t="s">
        <v>92473</v>
      </c>
    </row>
    <row r="45027" spans="1:2" x14ac:dyDescent="0.2">
      <c r="A45027" s="57" t="s">
        <v>92474</v>
      </c>
      <c r="B45027" s="57" t="s">
        <v>92475</v>
      </c>
    </row>
    <row r="45028" spans="1:2" x14ac:dyDescent="0.2">
      <c r="A45028" s="57" t="s">
        <v>92476</v>
      </c>
      <c r="B45028" s="57" t="s">
        <v>92477</v>
      </c>
    </row>
    <row r="45029" spans="1:2" x14ac:dyDescent="0.2">
      <c r="A45029" s="57" t="s">
        <v>92478</v>
      </c>
      <c r="B45029" s="57" t="s">
        <v>92479</v>
      </c>
    </row>
    <row r="45030" spans="1:2" x14ac:dyDescent="0.2">
      <c r="A45030" s="57" t="s">
        <v>92480</v>
      </c>
      <c r="B45030" s="57" t="s">
        <v>92481</v>
      </c>
    </row>
    <row r="45031" spans="1:2" x14ac:dyDescent="0.2">
      <c r="A45031" s="57" t="s">
        <v>92482</v>
      </c>
      <c r="B45031" s="57" t="s">
        <v>92483</v>
      </c>
    </row>
    <row r="45032" spans="1:2" x14ac:dyDescent="0.2">
      <c r="A45032" s="57" t="s">
        <v>92484</v>
      </c>
      <c r="B45032" s="57" t="s">
        <v>92485</v>
      </c>
    </row>
    <row r="45033" spans="1:2" x14ac:dyDescent="0.2">
      <c r="A45033" s="57" t="s">
        <v>92486</v>
      </c>
      <c r="B45033" s="57" t="s">
        <v>92487</v>
      </c>
    </row>
    <row r="45034" spans="1:2" x14ac:dyDescent="0.2">
      <c r="A45034" s="57" t="s">
        <v>92488</v>
      </c>
      <c r="B45034" s="57" t="s">
        <v>92489</v>
      </c>
    </row>
    <row r="45035" spans="1:2" x14ac:dyDescent="0.2">
      <c r="A45035" s="57" t="s">
        <v>92490</v>
      </c>
      <c r="B45035" s="57" t="s">
        <v>92491</v>
      </c>
    </row>
    <row r="45036" spans="1:2" x14ac:dyDescent="0.2">
      <c r="A45036" s="57" t="s">
        <v>92492</v>
      </c>
      <c r="B45036" s="57" t="s">
        <v>92493</v>
      </c>
    </row>
    <row r="45037" spans="1:2" x14ac:dyDescent="0.2">
      <c r="A45037" s="57" t="s">
        <v>92494</v>
      </c>
      <c r="B45037" s="57" t="s">
        <v>92495</v>
      </c>
    </row>
    <row r="45038" spans="1:2" x14ac:dyDescent="0.2">
      <c r="A45038" s="57" t="s">
        <v>92496</v>
      </c>
      <c r="B45038" s="57" t="s">
        <v>92497</v>
      </c>
    </row>
    <row r="45039" spans="1:2" x14ac:dyDescent="0.2">
      <c r="A45039" s="57" t="s">
        <v>92498</v>
      </c>
      <c r="B45039" s="57" t="s">
        <v>92499</v>
      </c>
    </row>
    <row r="45040" spans="1:2" x14ac:dyDescent="0.2">
      <c r="A45040" s="57" t="s">
        <v>92500</v>
      </c>
      <c r="B45040" s="57" t="s">
        <v>92501</v>
      </c>
    </row>
    <row r="45041" spans="1:2" x14ac:dyDescent="0.2">
      <c r="A45041" s="57" t="s">
        <v>92502</v>
      </c>
      <c r="B45041" s="57" t="s">
        <v>92503</v>
      </c>
    </row>
    <row r="45042" spans="1:2" x14ac:dyDescent="0.2">
      <c r="A45042" s="57" t="s">
        <v>92504</v>
      </c>
      <c r="B45042" s="57" t="s">
        <v>92505</v>
      </c>
    </row>
    <row r="45043" spans="1:2" x14ac:dyDescent="0.2">
      <c r="A45043" s="57" t="s">
        <v>92506</v>
      </c>
      <c r="B45043" s="57" t="s">
        <v>92507</v>
      </c>
    </row>
    <row r="45044" spans="1:2" x14ac:dyDescent="0.2">
      <c r="A45044" s="57" t="s">
        <v>92508</v>
      </c>
      <c r="B45044" s="57" t="s">
        <v>92509</v>
      </c>
    </row>
    <row r="45045" spans="1:2" x14ac:dyDescent="0.2">
      <c r="A45045" s="57" t="s">
        <v>92510</v>
      </c>
      <c r="B45045" s="57" t="s">
        <v>92511</v>
      </c>
    </row>
    <row r="45046" spans="1:2" x14ac:dyDescent="0.2">
      <c r="A45046" s="57" t="s">
        <v>92512</v>
      </c>
      <c r="B45046" s="57" t="s">
        <v>92513</v>
      </c>
    </row>
    <row r="45047" spans="1:2" x14ac:dyDescent="0.2">
      <c r="A45047" s="57" t="s">
        <v>92514</v>
      </c>
      <c r="B45047" s="57" t="s">
        <v>92515</v>
      </c>
    </row>
    <row r="45048" spans="1:2" x14ac:dyDescent="0.2">
      <c r="A45048" s="57" t="s">
        <v>92516</v>
      </c>
      <c r="B45048" s="57" t="s">
        <v>92517</v>
      </c>
    </row>
    <row r="45049" spans="1:2" x14ac:dyDescent="0.2">
      <c r="A45049" s="57" t="s">
        <v>92518</v>
      </c>
      <c r="B45049" s="57" t="s">
        <v>92519</v>
      </c>
    </row>
    <row r="45050" spans="1:2" x14ac:dyDescent="0.2">
      <c r="A45050" s="57" t="s">
        <v>92520</v>
      </c>
      <c r="B45050" s="57" t="s">
        <v>92521</v>
      </c>
    </row>
    <row r="45051" spans="1:2" x14ac:dyDescent="0.2">
      <c r="A45051" s="57" t="s">
        <v>92522</v>
      </c>
      <c r="B45051" s="57" t="s">
        <v>92523</v>
      </c>
    </row>
    <row r="45052" spans="1:2" x14ac:dyDescent="0.2">
      <c r="A45052" s="57" t="s">
        <v>92524</v>
      </c>
      <c r="B45052" s="57" t="s">
        <v>92525</v>
      </c>
    </row>
    <row r="45053" spans="1:2" x14ac:dyDescent="0.2">
      <c r="A45053" s="57" t="s">
        <v>92526</v>
      </c>
      <c r="B45053" s="57" t="s">
        <v>92527</v>
      </c>
    </row>
    <row r="45054" spans="1:2" x14ac:dyDescent="0.2">
      <c r="A45054" s="57" t="s">
        <v>92528</v>
      </c>
      <c r="B45054" s="57" t="s">
        <v>92529</v>
      </c>
    </row>
    <row r="45055" spans="1:2" x14ac:dyDescent="0.2">
      <c r="A45055" s="57" t="s">
        <v>92530</v>
      </c>
      <c r="B45055" s="57" t="s">
        <v>92531</v>
      </c>
    </row>
    <row r="45056" spans="1:2" x14ac:dyDescent="0.2">
      <c r="A45056" s="57" t="s">
        <v>92532</v>
      </c>
      <c r="B45056" s="57" t="s">
        <v>92533</v>
      </c>
    </row>
    <row r="45057" spans="1:2" x14ac:dyDescent="0.2">
      <c r="A45057" s="57" t="s">
        <v>92534</v>
      </c>
      <c r="B45057" s="57" t="s">
        <v>92535</v>
      </c>
    </row>
    <row r="45058" spans="1:2" x14ac:dyDescent="0.2">
      <c r="A45058" s="57" t="s">
        <v>92536</v>
      </c>
      <c r="B45058" s="57" t="s">
        <v>92537</v>
      </c>
    </row>
    <row r="45059" spans="1:2" x14ac:dyDescent="0.2">
      <c r="A45059" s="57" t="s">
        <v>92538</v>
      </c>
      <c r="B45059" s="57" t="s">
        <v>92539</v>
      </c>
    </row>
    <row r="45060" spans="1:2" x14ac:dyDescent="0.2">
      <c r="A45060" s="57" t="s">
        <v>92540</v>
      </c>
      <c r="B45060" s="57" t="s">
        <v>92541</v>
      </c>
    </row>
    <row r="45061" spans="1:2" x14ac:dyDescent="0.2">
      <c r="A45061" s="57" t="s">
        <v>92542</v>
      </c>
      <c r="B45061" s="57" t="s">
        <v>92543</v>
      </c>
    </row>
    <row r="45062" spans="1:2" x14ac:dyDescent="0.2">
      <c r="A45062" s="57" t="s">
        <v>92544</v>
      </c>
      <c r="B45062" s="57" t="s">
        <v>92545</v>
      </c>
    </row>
    <row r="45063" spans="1:2" x14ac:dyDescent="0.2">
      <c r="A45063" s="57" t="s">
        <v>92546</v>
      </c>
      <c r="B45063" s="57" t="s">
        <v>92547</v>
      </c>
    </row>
    <row r="45064" spans="1:2" x14ac:dyDescent="0.2">
      <c r="A45064" s="57" t="s">
        <v>92548</v>
      </c>
      <c r="B45064" s="57" t="s">
        <v>92549</v>
      </c>
    </row>
    <row r="45065" spans="1:2" x14ac:dyDescent="0.2">
      <c r="A45065" s="57" t="s">
        <v>92550</v>
      </c>
      <c r="B45065" s="57" t="s">
        <v>92551</v>
      </c>
    </row>
    <row r="45066" spans="1:2" x14ac:dyDescent="0.2">
      <c r="A45066" s="57" t="s">
        <v>92552</v>
      </c>
      <c r="B45066" s="57" t="s">
        <v>92553</v>
      </c>
    </row>
    <row r="45067" spans="1:2" x14ac:dyDescent="0.2">
      <c r="A45067" s="57" t="s">
        <v>92554</v>
      </c>
      <c r="B45067" s="57" t="s">
        <v>92555</v>
      </c>
    </row>
    <row r="45068" spans="1:2" x14ac:dyDescent="0.2">
      <c r="A45068" s="57" t="s">
        <v>92556</v>
      </c>
      <c r="B45068" s="57" t="s">
        <v>92557</v>
      </c>
    </row>
    <row r="45069" spans="1:2" x14ac:dyDescent="0.2">
      <c r="A45069" s="57" t="s">
        <v>92558</v>
      </c>
      <c r="B45069" s="57" t="s">
        <v>92559</v>
      </c>
    </row>
    <row r="45070" spans="1:2" x14ac:dyDescent="0.2">
      <c r="A45070" s="57" t="s">
        <v>92560</v>
      </c>
      <c r="B45070" s="57" t="s">
        <v>92561</v>
      </c>
    </row>
    <row r="45071" spans="1:2" x14ac:dyDescent="0.2">
      <c r="A45071" s="57" t="s">
        <v>92562</v>
      </c>
      <c r="B45071" s="57" t="s">
        <v>92563</v>
      </c>
    </row>
    <row r="45072" spans="1:2" x14ac:dyDescent="0.2">
      <c r="A45072" s="57" t="s">
        <v>92564</v>
      </c>
      <c r="B45072" s="57" t="s">
        <v>92565</v>
      </c>
    </row>
    <row r="45073" spans="1:2" x14ac:dyDescent="0.2">
      <c r="A45073" s="57" t="s">
        <v>92566</v>
      </c>
      <c r="B45073" s="57" t="s">
        <v>92567</v>
      </c>
    </row>
    <row r="45074" spans="1:2" x14ac:dyDescent="0.2">
      <c r="A45074" s="57" t="s">
        <v>92568</v>
      </c>
      <c r="B45074" s="57" t="s">
        <v>92569</v>
      </c>
    </row>
    <row r="45075" spans="1:2" x14ac:dyDescent="0.2">
      <c r="A45075" s="57" t="s">
        <v>92570</v>
      </c>
      <c r="B45075" s="57" t="s">
        <v>92571</v>
      </c>
    </row>
    <row r="45076" spans="1:2" x14ac:dyDescent="0.2">
      <c r="A45076" s="57" t="s">
        <v>92572</v>
      </c>
      <c r="B45076" s="57" t="s">
        <v>92573</v>
      </c>
    </row>
    <row r="45077" spans="1:2" x14ac:dyDescent="0.2">
      <c r="A45077" s="57" t="s">
        <v>92574</v>
      </c>
      <c r="B45077" s="57" t="s">
        <v>92575</v>
      </c>
    </row>
    <row r="45078" spans="1:2" x14ac:dyDescent="0.2">
      <c r="A45078" s="57" t="s">
        <v>92576</v>
      </c>
      <c r="B45078" s="57" t="s">
        <v>92577</v>
      </c>
    </row>
    <row r="45079" spans="1:2" x14ac:dyDescent="0.2">
      <c r="A45079" s="57" t="s">
        <v>92578</v>
      </c>
      <c r="B45079" s="57" t="s">
        <v>92579</v>
      </c>
    </row>
    <row r="45080" spans="1:2" x14ac:dyDescent="0.2">
      <c r="A45080" s="57" t="s">
        <v>92580</v>
      </c>
      <c r="B45080" s="57" t="s">
        <v>92581</v>
      </c>
    </row>
    <row r="45081" spans="1:2" x14ac:dyDescent="0.2">
      <c r="A45081" s="57" t="s">
        <v>92582</v>
      </c>
      <c r="B45081" s="57" t="s">
        <v>92583</v>
      </c>
    </row>
    <row r="45082" spans="1:2" x14ac:dyDescent="0.2">
      <c r="A45082" s="57" t="s">
        <v>92584</v>
      </c>
      <c r="B45082" s="57" t="s">
        <v>92585</v>
      </c>
    </row>
    <row r="45083" spans="1:2" x14ac:dyDescent="0.2">
      <c r="A45083" s="57" t="s">
        <v>92586</v>
      </c>
      <c r="B45083" s="57" t="s">
        <v>92587</v>
      </c>
    </row>
    <row r="45084" spans="1:2" x14ac:dyDescent="0.2">
      <c r="A45084" s="57" t="s">
        <v>92588</v>
      </c>
      <c r="B45084" s="57" t="s">
        <v>92589</v>
      </c>
    </row>
    <row r="45085" spans="1:2" x14ac:dyDescent="0.2">
      <c r="A45085" s="57" t="s">
        <v>92590</v>
      </c>
      <c r="B45085" s="57" t="s">
        <v>92591</v>
      </c>
    </row>
    <row r="45086" spans="1:2" x14ac:dyDescent="0.2">
      <c r="A45086" s="57" t="s">
        <v>92592</v>
      </c>
      <c r="B45086" s="57" t="s">
        <v>92593</v>
      </c>
    </row>
    <row r="45087" spans="1:2" x14ac:dyDescent="0.2">
      <c r="A45087" s="57" t="s">
        <v>92594</v>
      </c>
      <c r="B45087" s="57" t="s">
        <v>92595</v>
      </c>
    </row>
    <row r="45088" spans="1:2" x14ac:dyDescent="0.2">
      <c r="A45088" s="57" t="s">
        <v>92596</v>
      </c>
      <c r="B45088" s="57" t="s">
        <v>92597</v>
      </c>
    </row>
    <row r="45089" spans="1:2" x14ac:dyDescent="0.2">
      <c r="A45089" s="57" t="s">
        <v>92598</v>
      </c>
      <c r="B45089" s="57" t="s">
        <v>92599</v>
      </c>
    </row>
    <row r="45090" spans="1:2" x14ac:dyDescent="0.2">
      <c r="A45090" s="57" t="s">
        <v>92600</v>
      </c>
      <c r="B45090" s="57" t="s">
        <v>92601</v>
      </c>
    </row>
    <row r="45091" spans="1:2" x14ac:dyDescent="0.2">
      <c r="A45091" s="57" t="s">
        <v>92602</v>
      </c>
      <c r="B45091" s="57" t="s">
        <v>92603</v>
      </c>
    </row>
    <row r="45092" spans="1:2" x14ac:dyDescent="0.2">
      <c r="A45092" s="57" t="s">
        <v>92604</v>
      </c>
      <c r="B45092" s="57" t="s">
        <v>92605</v>
      </c>
    </row>
    <row r="45093" spans="1:2" x14ac:dyDescent="0.2">
      <c r="A45093" s="57" t="s">
        <v>92606</v>
      </c>
      <c r="B45093" s="57" t="s">
        <v>92607</v>
      </c>
    </row>
    <row r="45094" spans="1:2" x14ac:dyDescent="0.2">
      <c r="A45094" s="57" t="s">
        <v>92608</v>
      </c>
      <c r="B45094" s="57" t="s">
        <v>92609</v>
      </c>
    </row>
    <row r="45095" spans="1:2" x14ac:dyDescent="0.2">
      <c r="A45095" s="57" t="s">
        <v>92610</v>
      </c>
      <c r="B45095" s="57" t="s">
        <v>92611</v>
      </c>
    </row>
    <row r="45096" spans="1:2" x14ac:dyDescent="0.2">
      <c r="A45096" s="57" t="s">
        <v>92612</v>
      </c>
      <c r="B45096" s="57" t="s">
        <v>92613</v>
      </c>
    </row>
    <row r="45097" spans="1:2" x14ac:dyDescent="0.2">
      <c r="A45097" s="57" t="s">
        <v>92614</v>
      </c>
      <c r="B45097" s="57" t="s">
        <v>92615</v>
      </c>
    </row>
    <row r="45098" spans="1:2" x14ac:dyDescent="0.2">
      <c r="A45098" s="57" t="s">
        <v>92616</v>
      </c>
      <c r="B45098" s="57" t="s">
        <v>92617</v>
      </c>
    </row>
    <row r="45099" spans="1:2" x14ac:dyDescent="0.2">
      <c r="A45099" s="57" t="s">
        <v>92618</v>
      </c>
      <c r="B45099" s="57" t="s">
        <v>92619</v>
      </c>
    </row>
    <row r="45100" spans="1:2" x14ac:dyDescent="0.2">
      <c r="A45100" s="57" t="s">
        <v>92620</v>
      </c>
      <c r="B45100" s="57" t="s">
        <v>92621</v>
      </c>
    </row>
    <row r="45101" spans="1:2" x14ac:dyDescent="0.2">
      <c r="A45101" s="57" t="s">
        <v>92622</v>
      </c>
      <c r="B45101" s="57" t="s">
        <v>92623</v>
      </c>
    </row>
    <row r="45102" spans="1:2" x14ac:dyDescent="0.2">
      <c r="A45102" s="57" t="s">
        <v>92624</v>
      </c>
      <c r="B45102" s="57" t="s">
        <v>92625</v>
      </c>
    </row>
    <row r="45103" spans="1:2" x14ac:dyDescent="0.2">
      <c r="A45103" s="57" t="s">
        <v>92626</v>
      </c>
      <c r="B45103" s="57" t="s">
        <v>92627</v>
      </c>
    </row>
    <row r="45104" spans="1:2" x14ac:dyDescent="0.2">
      <c r="A45104" s="57" t="s">
        <v>92628</v>
      </c>
      <c r="B45104" s="57" t="s">
        <v>92629</v>
      </c>
    </row>
    <row r="45105" spans="1:2" x14ac:dyDescent="0.2">
      <c r="A45105" s="57" t="s">
        <v>92630</v>
      </c>
      <c r="B45105" s="57" t="s">
        <v>92631</v>
      </c>
    </row>
    <row r="45106" spans="1:2" x14ac:dyDescent="0.2">
      <c r="A45106" s="57" t="s">
        <v>92632</v>
      </c>
      <c r="B45106" s="57" t="s">
        <v>92633</v>
      </c>
    </row>
    <row r="45107" spans="1:2" x14ac:dyDescent="0.2">
      <c r="A45107" s="57" t="s">
        <v>92634</v>
      </c>
      <c r="B45107" s="57" t="s">
        <v>92635</v>
      </c>
    </row>
    <row r="45108" spans="1:2" x14ac:dyDescent="0.2">
      <c r="A45108" s="57" t="s">
        <v>92636</v>
      </c>
      <c r="B45108" s="57" t="s">
        <v>92637</v>
      </c>
    </row>
    <row r="45109" spans="1:2" x14ac:dyDescent="0.2">
      <c r="A45109" s="57" t="s">
        <v>92638</v>
      </c>
      <c r="B45109" s="57" t="s">
        <v>92639</v>
      </c>
    </row>
    <row r="45110" spans="1:2" x14ac:dyDescent="0.2">
      <c r="A45110" s="57" t="s">
        <v>92640</v>
      </c>
      <c r="B45110" s="57" t="s">
        <v>92641</v>
      </c>
    </row>
    <row r="45111" spans="1:2" x14ac:dyDescent="0.2">
      <c r="A45111" s="57" t="s">
        <v>92642</v>
      </c>
      <c r="B45111" s="57" t="s">
        <v>92643</v>
      </c>
    </row>
    <row r="45112" spans="1:2" x14ac:dyDescent="0.2">
      <c r="A45112" s="57" t="s">
        <v>92644</v>
      </c>
      <c r="B45112" s="57" t="s">
        <v>92645</v>
      </c>
    </row>
    <row r="45113" spans="1:2" x14ac:dyDescent="0.2">
      <c r="A45113" s="57" t="s">
        <v>92646</v>
      </c>
      <c r="B45113" s="57" t="s">
        <v>92647</v>
      </c>
    </row>
    <row r="45114" spans="1:2" x14ac:dyDescent="0.2">
      <c r="A45114" s="57" t="s">
        <v>92648</v>
      </c>
      <c r="B45114" s="57" t="s">
        <v>92649</v>
      </c>
    </row>
    <row r="45115" spans="1:2" x14ac:dyDescent="0.2">
      <c r="A45115" s="57" t="s">
        <v>92650</v>
      </c>
      <c r="B45115" s="57" t="s">
        <v>92651</v>
      </c>
    </row>
    <row r="45116" spans="1:2" x14ac:dyDescent="0.2">
      <c r="A45116" s="57" t="s">
        <v>92652</v>
      </c>
      <c r="B45116" s="57" t="s">
        <v>92653</v>
      </c>
    </row>
    <row r="45117" spans="1:2" x14ac:dyDescent="0.2">
      <c r="A45117" s="57" t="s">
        <v>92654</v>
      </c>
      <c r="B45117" s="57" t="s">
        <v>92655</v>
      </c>
    </row>
    <row r="45118" spans="1:2" x14ac:dyDescent="0.2">
      <c r="A45118" s="57" t="s">
        <v>92656</v>
      </c>
      <c r="B45118" s="57" t="s">
        <v>92657</v>
      </c>
    </row>
    <row r="45119" spans="1:2" x14ac:dyDescent="0.2">
      <c r="A45119" s="57" t="s">
        <v>92658</v>
      </c>
      <c r="B45119" s="57" t="s">
        <v>92659</v>
      </c>
    </row>
    <row r="45120" spans="1:2" x14ac:dyDescent="0.2">
      <c r="A45120" s="57" t="s">
        <v>92660</v>
      </c>
      <c r="B45120" s="57" t="s">
        <v>92661</v>
      </c>
    </row>
    <row r="45121" spans="1:2" x14ac:dyDescent="0.2">
      <c r="A45121" s="57" t="s">
        <v>92662</v>
      </c>
      <c r="B45121" s="57" t="s">
        <v>92663</v>
      </c>
    </row>
    <row r="45122" spans="1:2" x14ac:dyDescent="0.2">
      <c r="A45122" s="57" t="s">
        <v>92664</v>
      </c>
      <c r="B45122" s="57" t="s">
        <v>92665</v>
      </c>
    </row>
    <row r="45123" spans="1:2" x14ac:dyDescent="0.2">
      <c r="A45123" s="57" t="s">
        <v>92666</v>
      </c>
      <c r="B45123" s="57" t="s">
        <v>92667</v>
      </c>
    </row>
    <row r="45124" spans="1:2" x14ac:dyDescent="0.2">
      <c r="A45124" s="57" t="s">
        <v>92668</v>
      </c>
      <c r="B45124" s="57" t="s">
        <v>92669</v>
      </c>
    </row>
    <row r="45125" spans="1:2" x14ac:dyDescent="0.2">
      <c r="A45125" s="57" t="s">
        <v>92670</v>
      </c>
      <c r="B45125" s="57" t="s">
        <v>92671</v>
      </c>
    </row>
    <row r="45126" spans="1:2" x14ac:dyDescent="0.2">
      <c r="A45126" s="57" t="s">
        <v>92672</v>
      </c>
      <c r="B45126" s="57" t="s">
        <v>92673</v>
      </c>
    </row>
    <row r="45127" spans="1:2" x14ac:dyDescent="0.2">
      <c r="A45127" s="57" t="s">
        <v>92674</v>
      </c>
      <c r="B45127" s="57" t="s">
        <v>92675</v>
      </c>
    </row>
    <row r="45128" spans="1:2" x14ac:dyDescent="0.2">
      <c r="A45128" s="57" t="s">
        <v>92676</v>
      </c>
      <c r="B45128" s="57" t="s">
        <v>92677</v>
      </c>
    </row>
    <row r="45129" spans="1:2" x14ac:dyDescent="0.2">
      <c r="A45129" s="57" t="s">
        <v>92678</v>
      </c>
      <c r="B45129" s="57" t="s">
        <v>92679</v>
      </c>
    </row>
    <row r="45130" spans="1:2" x14ac:dyDescent="0.2">
      <c r="A45130" s="57" t="s">
        <v>92680</v>
      </c>
      <c r="B45130" s="57" t="s">
        <v>92681</v>
      </c>
    </row>
    <row r="45131" spans="1:2" x14ac:dyDescent="0.2">
      <c r="A45131" s="57" t="s">
        <v>92682</v>
      </c>
      <c r="B45131" s="57" t="s">
        <v>92683</v>
      </c>
    </row>
    <row r="45132" spans="1:2" x14ac:dyDescent="0.2">
      <c r="A45132" s="57" t="s">
        <v>92684</v>
      </c>
      <c r="B45132" s="57" t="s">
        <v>92685</v>
      </c>
    </row>
    <row r="45133" spans="1:2" x14ac:dyDescent="0.2">
      <c r="A45133" s="57" t="s">
        <v>92686</v>
      </c>
      <c r="B45133" s="57" t="s">
        <v>92687</v>
      </c>
    </row>
    <row r="45134" spans="1:2" x14ac:dyDescent="0.2">
      <c r="A45134" s="57" t="s">
        <v>92688</v>
      </c>
      <c r="B45134" s="57" t="s">
        <v>92689</v>
      </c>
    </row>
    <row r="45135" spans="1:2" x14ac:dyDescent="0.2">
      <c r="A45135" s="57" t="s">
        <v>92690</v>
      </c>
      <c r="B45135" s="57" t="s">
        <v>92691</v>
      </c>
    </row>
    <row r="45136" spans="1:2" x14ac:dyDescent="0.2">
      <c r="A45136" s="57" t="s">
        <v>92692</v>
      </c>
      <c r="B45136" s="57" t="s">
        <v>92693</v>
      </c>
    </row>
    <row r="45137" spans="1:2" x14ac:dyDescent="0.2">
      <c r="A45137" s="57" t="s">
        <v>92694</v>
      </c>
      <c r="B45137" s="57" t="s">
        <v>92695</v>
      </c>
    </row>
    <row r="45138" spans="1:2" x14ac:dyDescent="0.2">
      <c r="A45138" s="57" t="s">
        <v>92696</v>
      </c>
      <c r="B45138" s="57" t="s">
        <v>92697</v>
      </c>
    </row>
    <row r="45139" spans="1:2" x14ac:dyDescent="0.2">
      <c r="A45139" s="57" t="s">
        <v>92698</v>
      </c>
      <c r="B45139" s="57" t="s">
        <v>92699</v>
      </c>
    </row>
    <row r="45140" spans="1:2" x14ac:dyDescent="0.2">
      <c r="A45140" s="57" t="s">
        <v>92700</v>
      </c>
      <c r="B45140" s="57" t="s">
        <v>92701</v>
      </c>
    </row>
    <row r="45141" spans="1:2" x14ac:dyDescent="0.2">
      <c r="A45141" s="57" t="s">
        <v>92702</v>
      </c>
      <c r="B45141" s="57" t="s">
        <v>92703</v>
      </c>
    </row>
    <row r="45142" spans="1:2" x14ac:dyDescent="0.2">
      <c r="A45142" s="57" t="s">
        <v>92704</v>
      </c>
      <c r="B45142" s="57" t="s">
        <v>92705</v>
      </c>
    </row>
    <row r="45143" spans="1:2" x14ac:dyDescent="0.2">
      <c r="A45143" s="57" t="s">
        <v>92706</v>
      </c>
      <c r="B45143" s="57" t="s">
        <v>92707</v>
      </c>
    </row>
    <row r="45144" spans="1:2" x14ac:dyDescent="0.2">
      <c r="A45144" s="57" t="s">
        <v>92708</v>
      </c>
      <c r="B45144" s="57" t="s">
        <v>92709</v>
      </c>
    </row>
    <row r="45145" spans="1:2" x14ac:dyDescent="0.2">
      <c r="A45145" s="57" t="s">
        <v>92710</v>
      </c>
      <c r="B45145" s="57" t="s">
        <v>92711</v>
      </c>
    </row>
    <row r="45146" spans="1:2" x14ac:dyDescent="0.2">
      <c r="A45146" s="57" t="s">
        <v>92712</v>
      </c>
      <c r="B45146" s="57" t="s">
        <v>92713</v>
      </c>
    </row>
    <row r="45147" spans="1:2" x14ac:dyDescent="0.2">
      <c r="A45147" s="57" t="s">
        <v>92714</v>
      </c>
      <c r="B45147" s="57" t="s">
        <v>92715</v>
      </c>
    </row>
    <row r="45148" spans="1:2" x14ac:dyDescent="0.2">
      <c r="A45148" s="57" t="s">
        <v>92716</v>
      </c>
      <c r="B45148" s="57" t="s">
        <v>92717</v>
      </c>
    </row>
    <row r="45149" spans="1:2" x14ac:dyDescent="0.2">
      <c r="A45149" s="57" t="s">
        <v>92718</v>
      </c>
      <c r="B45149" s="57" t="s">
        <v>92719</v>
      </c>
    </row>
    <row r="45150" spans="1:2" x14ac:dyDescent="0.2">
      <c r="A45150" s="57" t="s">
        <v>92720</v>
      </c>
      <c r="B45150" s="57" t="s">
        <v>92721</v>
      </c>
    </row>
    <row r="45151" spans="1:2" x14ac:dyDescent="0.2">
      <c r="A45151" s="57" t="s">
        <v>92722</v>
      </c>
      <c r="B45151" s="57" t="s">
        <v>92723</v>
      </c>
    </row>
    <row r="45152" spans="1:2" x14ac:dyDescent="0.2">
      <c r="A45152" s="57" t="s">
        <v>92724</v>
      </c>
      <c r="B45152" s="57" t="s">
        <v>92725</v>
      </c>
    </row>
    <row r="45153" spans="1:2" x14ac:dyDescent="0.2">
      <c r="A45153" s="57" t="s">
        <v>92726</v>
      </c>
      <c r="B45153" s="57" t="s">
        <v>92727</v>
      </c>
    </row>
    <row r="45154" spans="1:2" x14ac:dyDescent="0.2">
      <c r="A45154" s="57" t="s">
        <v>92728</v>
      </c>
      <c r="B45154" s="57" t="s">
        <v>92729</v>
      </c>
    </row>
    <row r="45155" spans="1:2" x14ac:dyDescent="0.2">
      <c r="A45155" s="57" t="s">
        <v>92730</v>
      </c>
      <c r="B45155" s="57" t="s">
        <v>92731</v>
      </c>
    </row>
    <row r="45156" spans="1:2" x14ac:dyDescent="0.2">
      <c r="A45156" s="57" t="s">
        <v>92732</v>
      </c>
      <c r="B45156" s="57" t="s">
        <v>92733</v>
      </c>
    </row>
    <row r="45157" spans="1:2" x14ac:dyDescent="0.2">
      <c r="A45157" s="57" t="s">
        <v>92734</v>
      </c>
      <c r="B45157" s="57" t="s">
        <v>92735</v>
      </c>
    </row>
    <row r="45158" spans="1:2" x14ac:dyDescent="0.2">
      <c r="A45158" s="57" t="s">
        <v>92736</v>
      </c>
      <c r="B45158" s="57" t="s">
        <v>92737</v>
      </c>
    </row>
    <row r="45159" spans="1:2" x14ac:dyDescent="0.2">
      <c r="A45159" s="57" t="s">
        <v>92738</v>
      </c>
      <c r="B45159" s="57" t="s">
        <v>92739</v>
      </c>
    </row>
    <row r="45160" spans="1:2" x14ac:dyDescent="0.2">
      <c r="A45160" s="57" t="s">
        <v>92740</v>
      </c>
      <c r="B45160" s="57" t="s">
        <v>92741</v>
      </c>
    </row>
    <row r="45161" spans="1:2" x14ac:dyDescent="0.2">
      <c r="A45161" s="57" t="s">
        <v>92742</v>
      </c>
      <c r="B45161" s="57" t="s">
        <v>92743</v>
      </c>
    </row>
    <row r="45162" spans="1:2" x14ac:dyDescent="0.2">
      <c r="A45162" s="57" t="s">
        <v>92744</v>
      </c>
      <c r="B45162" s="57" t="s">
        <v>92745</v>
      </c>
    </row>
    <row r="45163" spans="1:2" x14ac:dyDescent="0.2">
      <c r="A45163" s="57" t="s">
        <v>92746</v>
      </c>
      <c r="B45163" s="57" t="s">
        <v>92747</v>
      </c>
    </row>
    <row r="45164" spans="1:2" x14ac:dyDescent="0.2">
      <c r="A45164" s="57" t="s">
        <v>92748</v>
      </c>
      <c r="B45164" s="57" t="s">
        <v>92749</v>
      </c>
    </row>
    <row r="45165" spans="1:2" x14ac:dyDescent="0.2">
      <c r="A45165" s="57" t="s">
        <v>92750</v>
      </c>
      <c r="B45165" s="57" t="s">
        <v>92751</v>
      </c>
    </row>
    <row r="45166" spans="1:2" x14ac:dyDescent="0.2">
      <c r="A45166" s="57" t="s">
        <v>92752</v>
      </c>
      <c r="B45166" s="57" t="s">
        <v>92753</v>
      </c>
    </row>
    <row r="45167" spans="1:2" x14ac:dyDescent="0.2">
      <c r="A45167" s="57" t="s">
        <v>92754</v>
      </c>
      <c r="B45167" s="57" t="s">
        <v>92755</v>
      </c>
    </row>
    <row r="45168" spans="1:2" x14ac:dyDescent="0.2">
      <c r="A45168" s="57" t="s">
        <v>92756</v>
      </c>
      <c r="B45168" s="57" t="s">
        <v>92757</v>
      </c>
    </row>
    <row r="45169" spans="1:2" x14ac:dyDescent="0.2">
      <c r="A45169" s="57" t="s">
        <v>92758</v>
      </c>
      <c r="B45169" s="57" t="s">
        <v>92759</v>
      </c>
    </row>
    <row r="45170" spans="1:2" x14ac:dyDescent="0.2">
      <c r="A45170" s="57" t="s">
        <v>92760</v>
      </c>
      <c r="B45170" s="57" t="s">
        <v>92761</v>
      </c>
    </row>
    <row r="45171" spans="1:2" x14ac:dyDescent="0.2">
      <c r="A45171" s="57" t="s">
        <v>92762</v>
      </c>
      <c r="B45171" s="57" t="s">
        <v>92763</v>
      </c>
    </row>
    <row r="45172" spans="1:2" x14ac:dyDescent="0.2">
      <c r="A45172" s="57" t="s">
        <v>92764</v>
      </c>
      <c r="B45172" s="57" t="s">
        <v>92765</v>
      </c>
    </row>
    <row r="45173" spans="1:2" x14ac:dyDescent="0.2">
      <c r="A45173" s="57" t="s">
        <v>92766</v>
      </c>
      <c r="B45173" s="57" t="s">
        <v>92767</v>
      </c>
    </row>
    <row r="45174" spans="1:2" x14ac:dyDescent="0.2">
      <c r="A45174" s="57" t="s">
        <v>92768</v>
      </c>
      <c r="B45174" s="57" t="s">
        <v>92769</v>
      </c>
    </row>
    <row r="45175" spans="1:2" x14ac:dyDescent="0.2">
      <c r="A45175" s="57" t="s">
        <v>92770</v>
      </c>
      <c r="B45175" s="57" t="s">
        <v>92771</v>
      </c>
    </row>
    <row r="45176" spans="1:2" x14ac:dyDescent="0.2">
      <c r="A45176" s="57" t="s">
        <v>92772</v>
      </c>
      <c r="B45176" s="57" t="s">
        <v>92773</v>
      </c>
    </row>
    <row r="45177" spans="1:2" x14ac:dyDescent="0.2">
      <c r="A45177" s="57" t="s">
        <v>92774</v>
      </c>
      <c r="B45177" s="57" t="s">
        <v>92775</v>
      </c>
    </row>
    <row r="45178" spans="1:2" x14ac:dyDescent="0.2">
      <c r="A45178" s="57" t="s">
        <v>92776</v>
      </c>
      <c r="B45178" s="57" t="s">
        <v>92777</v>
      </c>
    </row>
    <row r="45179" spans="1:2" x14ac:dyDescent="0.2">
      <c r="A45179" s="57" t="s">
        <v>92778</v>
      </c>
      <c r="B45179" s="57" t="s">
        <v>92779</v>
      </c>
    </row>
    <row r="45180" spans="1:2" x14ac:dyDescent="0.2">
      <c r="A45180" s="57" t="s">
        <v>92780</v>
      </c>
      <c r="B45180" s="57" t="s">
        <v>92781</v>
      </c>
    </row>
    <row r="45181" spans="1:2" x14ac:dyDescent="0.2">
      <c r="A45181" s="57" t="s">
        <v>92782</v>
      </c>
      <c r="B45181" s="57" t="s">
        <v>92783</v>
      </c>
    </row>
    <row r="45182" spans="1:2" x14ac:dyDescent="0.2">
      <c r="A45182" s="57" t="s">
        <v>92784</v>
      </c>
      <c r="B45182" s="57" t="s">
        <v>92785</v>
      </c>
    </row>
    <row r="45183" spans="1:2" x14ac:dyDescent="0.2">
      <c r="A45183" s="57" t="s">
        <v>92786</v>
      </c>
      <c r="B45183" s="57" t="s">
        <v>92787</v>
      </c>
    </row>
    <row r="45184" spans="1:2" x14ac:dyDescent="0.2">
      <c r="A45184" s="57" t="s">
        <v>92788</v>
      </c>
      <c r="B45184" s="57" t="s">
        <v>92789</v>
      </c>
    </row>
    <row r="45185" spans="1:2" x14ac:dyDescent="0.2">
      <c r="A45185" s="57" t="s">
        <v>92790</v>
      </c>
      <c r="B45185" s="57" t="s">
        <v>92791</v>
      </c>
    </row>
    <row r="45186" spans="1:2" x14ac:dyDescent="0.2">
      <c r="A45186" s="57" t="s">
        <v>92792</v>
      </c>
      <c r="B45186" s="57" t="s">
        <v>92793</v>
      </c>
    </row>
    <row r="45187" spans="1:2" x14ac:dyDescent="0.2">
      <c r="A45187" s="57" t="s">
        <v>92794</v>
      </c>
      <c r="B45187" s="57" t="s">
        <v>92795</v>
      </c>
    </row>
    <row r="45188" spans="1:2" x14ac:dyDescent="0.2">
      <c r="A45188" s="57" t="s">
        <v>92796</v>
      </c>
      <c r="B45188" s="57" t="s">
        <v>92797</v>
      </c>
    </row>
    <row r="45189" spans="1:2" x14ac:dyDescent="0.2">
      <c r="A45189" s="57" t="s">
        <v>92798</v>
      </c>
      <c r="B45189" s="57" t="s">
        <v>92799</v>
      </c>
    </row>
    <row r="45190" spans="1:2" x14ac:dyDescent="0.2">
      <c r="A45190" s="57" t="s">
        <v>92800</v>
      </c>
      <c r="B45190" s="57" t="s">
        <v>92801</v>
      </c>
    </row>
    <row r="45191" spans="1:2" x14ac:dyDescent="0.2">
      <c r="A45191" s="57" t="s">
        <v>92802</v>
      </c>
      <c r="B45191" s="57" t="s">
        <v>92803</v>
      </c>
    </row>
    <row r="45192" spans="1:2" x14ac:dyDescent="0.2">
      <c r="A45192" s="57" t="s">
        <v>92804</v>
      </c>
      <c r="B45192" s="57" t="s">
        <v>92805</v>
      </c>
    </row>
    <row r="45193" spans="1:2" x14ac:dyDescent="0.2">
      <c r="A45193" s="57" t="s">
        <v>92806</v>
      </c>
      <c r="B45193" s="57" t="s">
        <v>92807</v>
      </c>
    </row>
    <row r="45194" spans="1:2" x14ac:dyDescent="0.2">
      <c r="A45194" s="57" t="s">
        <v>92808</v>
      </c>
      <c r="B45194" s="57" t="s">
        <v>92809</v>
      </c>
    </row>
    <row r="45195" spans="1:2" x14ac:dyDescent="0.2">
      <c r="A45195" s="57" t="s">
        <v>92810</v>
      </c>
      <c r="B45195" s="57" t="s">
        <v>92811</v>
      </c>
    </row>
    <row r="45196" spans="1:2" x14ac:dyDescent="0.2">
      <c r="A45196" s="57" t="s">
        <v>92812</v>
      </c>
      <c r="B45196" s="57" t="s">
        <v>92813</v>
      </c>
    </row>
    <row r="45197" spans="1:2" x14ac:dyDescent="0.2">
      <c r="A45197" s="57" t="s">
        <v>92814</v>
      </c>
      <c r="B45197" s="57" t="s">
        <v>92815</v>
      </c>
    </row>
    <row r="45198" spans="1:2" x14ac:dyDescent="0.2">
      <c r="A45198" s="57" t="s">
        <v>92816</v>
      </c>
      <c r="B45198" s="57" t="s">
        <v>92817</v>
      </c>
    </row>
    <row r="45199" spans="1:2" x14ac:dyDescent="0.2">
      <c r="A45199" s="57" t="s">
        <v>92818</v>
      </c>
      <c r="B45199" s="57" t="s">
        <v>92819</v>
      </c>
    </row>
    <row r="45200" spans="1:2" x14ac:dyDescent="0.2">
      <c r="A45200" s="57" t="s">
        <v>92820</v>
      </c>
      <c r="B45200" s="57" t="s">
        <v>92821</v>
      </c>
    </row>
    <row r="45201" spans="1:2" x14ac:dyDescent="0.2">
      <c r="A45201" s="57" t="s">
        <v>92822</v>
      </c>
      <c r="B45201" s="57" t="s">
        <v>92823</v>
      </c>
    </row>
    <row r="45202" spans="1:2" x14ac:dyDescent="0.2">
      <c r="A45202" s="57" t="s">
        <v>92824</v>
      </c>
      <c r="B45202" s="57" t="s">
        <v>92825</v>
      </c>
    </row>
    <row r="45203" spans="1:2" x14ac:dyDescent="0.2">
      <c r="A45203" s="57" t="s">
        <v>92826</v>
      </c>
      <c r="B45203" s="57" t="s">
        <v>92827</v>
      </c>
    </row>
    <row r="45204" spans="1:2" x14ac:dyDescent="0.2">
      <c r="A45204" s="57" t="s">
        <v>92828</v>
      </c>
      <c r="B45204" s="57" t="s">
        <v>92829</v>
      </c>
    </row>
    <row r="45205" spans="1:2" x14ac:dyDescent="0.2">
      <c r="A45205" s="57" t="s">
        <v>92830</v>
      </c>
      <c r="B45205" s="57" t="s">
        <v>92831</v>
      </c>
    </row>
    <row r="45206" spans="1:2" x14ac:dyDescent="0.2">
      <c r="A45206" s="57" t="s">
        <v>92832</v>
      </c>
      <c r="B45206" s="57" t="s">
        <v>92833</v>
      </c>
    </row>
    <row r="45207" spans="1:2" x14ac:dyDescent="0.2">
      <c r="A45207" s="57" t="s">
        <v>92834</v>
      </c>
      <c r="B45207" s="57" t="s">
        <v>92835</v>
      </c>
    </row>
    <row r="45208" spans="1:2" x14ac:dyDescent="0.2">
      <c r="A45208" s="57" t="s">
        <v>92836</v>
      </c>
      <c r="B45208" s="57" t="s">
        <v>92837</v>
      </c>
    </row>
    <row r="45209" spans="1:2" x14ac:dyDescent="0.2">
      <c r="A45209" s="57" t="s">
        <v>92838</v>
      </c>
      <c r="B45209" s="57" t="s">
        <v>92839</v>
      </c>
    </row>
    <row r="45210" spans="1:2" x14ac:dyDescent="0.2">
      <c r="A45210" s="57" t="s">
        <v>92840</v>
      </c>
      <c r="B45210" s="57" t="s">
        <v>92841</v>
      </c>
    </row>
    <row r="45211" spans="1:2" x14ac:dyDescent="0.2">
      <c r="A45211" s="57" t="s">
        <v>92842</v>
      </c>
      <c r="B45211" s="57" t="s">
        <v>92843</v>
      </c>
    </row>
    <row r="45212" spans="1:2" x14ac:dyDescent="0.2">
      <c r="A45212" s="57" t="s">
        <v>92844</v>
      </c>
      <c r="B45212" s="57" t="s">
        <v>92845</v>
      </c>
    </row>
    <row r="45213" spans="1:2" x14ac:dyDescent="0.2">
      <c r="A45213" s="57" t="s">
        <v>92846</v>
      </c>
      <c r="B45213" s="57" t="s">
        <v>92847</v>
      </c>
    </row>
    <row r="45214" spans="1:2" x14ac:dyDescent="0.2">
      <c r="A45214" s="57" t="s">
        <v>92848</v>
      </c>
      <c r="B45214" s="57" t="s">
        <v>92849</v>
      </c>
    </row>
    <row r="45215" spans="1:2" x14ac:dyDescent="0.2">
      <c r="A45215" s="57" t="s">
        <v>92850</v>
      </c>
      <c r="B45215" s="57" t="s">
        <v>92851</v>
      </c>
    </row>
    <row r="45216" spans="1:2" x14ac:dyDescent="0.2">
      <c r="A45216" s="57" t="s">
        <v>92852</v>
      </c>
      <c r="B45216" s="57" t="s">
        <v>92853</v>
      </c>
    </row>
    <row r="45217" spans="1:2" x14ac:dyDescent="0.2">
      <c r="A45217" s="57" t="s">
        <v>92854</v>
      </c>
      <c r="B45217" s="57" t="s">
        <v>92855</v>
      </c>
    </row>
    <row r="45218" spans="1:2" x14ac:dyDescent="0.2">
      <c r="A45218" s="57" t="s">
        <v>92856</v>
      </c>
      <c r="B45218" s="57" t="s">
        <v>92857</v>
      </c>
    </row>
    <row r="45219" spans="1:2" x14ac:dyDescent="0.2">
      <c r="A45219" s="57" t="s">
        <v>92858</v>
      </c>
      <c r="B45219" s="57" t="s">
        <v>92859</v>
      </c>
    </row>
    <row r="45220" spans="1:2" x14ac:dyDescent="0.2">
      <c r="A45220" s="57" t="s">
        <v>92860</v>
      </c>
      <c r="B45220" s="57" t="s">
        <v>92861</v>
      </c>
    </row>
    <row r="45221" spans="1:2" x14ac:dyDescent="0.2">
      <c r="A45221" s="57" t="s">
        <v>92862</v>
      </c>
      <c r="B45221" s="57" t="s">
        <v>92863</v>
      </c>
    </row>
    <row r="45222" spans="1:2" x14ac:dyDescent="0.2">
      <c r="A45222" s="57" t="s">
        <v>92864</v>
      </c>
      <c r="B45222" s="57" t="s">
        <v>92865</v>
      </c>
    </row>
    <row r="45223" spans="1:2" x14ac:dyDescent="0.2">
      <c r="A45223" s="57" t="s">
        <v>92866</v>
      </c>
      <c r="B45223" s="57" t="s">
        <v>92867</v>
      </c>
    </row>
    <row r="45224" spans="1:2" x14ac:dyDescent="0.2">
      <c r="A45224" s="57" t="s">
        <v>92868</v>
      </c>
      <c r="B45224" s="57" t="s">
        <v>92869</v>
      </c>
    </row>
    <row r="45225" spans="1:2" x14ac:dyDescent="0.2">
      <c r="A45225" s="57" t="s">
        <v>92870</v>
      </c>
      <c r="B45225" s="57" t="s">
        <v>92871</v>
      </c>
    </row>
    <row r="45226" spans="1:2" x14ac:dyDescent="0.2">
      <c r="A45226" s="57" t="s">
        <v>92872</v>
      </c>
      <c r="B45226" s="57" t="s">
        <v>92873</v>
      </c>
    </row>
    <row r="45227" spans="1:2" x14ac:dyDescent="0.2">
      <c r="A45227" s="57" t="s">
        <v>92874</v>
      </c>
      <c r="B45227" s="57" t="s">
        <v>92875</v>
      </c>
    </row>
    <row r="45228" spans="1:2" x14ac:dyDescent="0.2">
      <c r="A45228" s="57" t="s">
        <v>92876</v>
      </c>
      <c r="B45228" s="57" t="s">
        <v>92877</v>
      </c>
    </row>
    <row r="45229" spans="1:2" x14ac:dyDescent="0.2">
      <c r="A45229" s="57" t="s">
        <v>92878</v>
      </c>
      <c r="B45229" s="57" t="s">
        <v>92879</v>
      </c>
    </row>
    <row r="45230" spans="1:2" x14ac:dyDescent="0.2">
      <c r="A45230" s="57" t="s">
        <v>92880</v>
      </c>
      <c r="B45230" s="57" t="s">
        <v>92881</v>
      </c>
    </row>
    <row r="45231" spans="1:2" x14ac:dyDescent="0.2">
      <c r="A45231" s="57" t="s">
        <v>92882</v>
      </c>
      <c r="B45231" s="57" t="s">
        <v>92883</v>
      </c>
    </row>
    <row r="45232" spans="1:2" x14ac:dyDescent="0.2">
      <c r="A45232" s="57" t="s">
        <v>92884</v>
      </c>
      <c r="B45232" s="57" t="s">
        <v>92885</v>
      </c>
    </row>
    <row r="45233" spans="1:2" x14ac:dyDescent="0.2">
      <c r="A45233" s="57" t="s">
        <v>92886</v>
      </c>
      <c r="B45233" s="57" t="s">
        <v>92887</v>
      </c>
    </row>
    <row r="45234" spans="1:2" x14ac:dyDescent="0.2">
      <c r="A45234" s="57" t="s">
        <v>92888</v>
      </c>
      <c r="B45234" s="57" t="s">
        <v>92889</v>
      </c>
    </row>
    <row r="45235" spans="1:2" x14ac:dyDescent="0.2">
      <c r="A45235" s="57" t="s">
        <v>92890</v>
      </c>
      <c r="B45235" s="57" t="s">
        <v>92891</v>
      </c>
    </row>
    <row r="45236" spans="1:2" x14ac:dyDescent="0.2">
      <c r="A45236" s="57" t="s">
        <v>92892</v>
      </c>
      <c r="B45236" s="57" t="s">
        <v>92893</v>
      </c>
    </row>
    <row r="45237" spans="1:2" x14ac:dyDescent="0.2">
      <c r="A45237" s="57" t="s">
        <v>92894</v>
      </c>
      <c r="B45237" s="57" t="s">
        <v>92895</v>
      </c>
    </row>
    <row r="45238" spans="1:2" x14ac:dyDescent="0.2">
      <c r="A45238" s="57" t="s">
        <v>92896</v>
      </c>
      <c r="B45238" s="57" t="s">
        <v>92897</v>
      </c>
    </row>
    <row r="45239" spans="1:2" x14ac:dyDescent="0.2">
      <c r="A45239" s="57" t="s">
        <v>92898</v>
      </c>
      <c r="B45239" s="57" t="s">
        <v>92899</v>
      </c>
    </row>
    <row r="45240" spans="1:2" x14ac:dyDescent="0.2">
      <c r="A45240" s="57" t="s">
        <v>92900</v>
      </c>
      <c r="B45240" s="57" t="s">
        <v>92901</v>
      </c>
    </row>
    <row r="45241" spans="1:2" x14ac:dyDescent="0.2">
      <c r="A45241" s="57" t="s">
        <v>92902</v>
      </c>
      <c r="B45241" s="57" t="s">
        <v>92903</v>
      </c>
    </row>
    <row r="45242" spans="1:2" x14ac:dyDescent="0.2">
      <c r="A45242" s="57" t="s">
        <v>92904</v>
      </c>
      <c r="B45242" s="57" t="s">
        <v>92905</v>
      </c>
    </row>
    <row r="45243" spans="1:2" x14ac:dyDescent="0.2">
      <c r="A45243" s="57" t="s">
        <v>92906</v>
      </c>
      <c r="B45243" s="57" t="s">
        <v>92907</v>
      </c>
    </row>
    <row r="45244" spans="1:2" x14ac:dyDescent="0.2">
      <c r="A45244" s="57" t="s">
        <v>92908</v>
      </c>
      <c r="B45244" s="57" t="s">
        <v>92909</v>
      </c>
    </row>
    <row r="45245" spans="1:2" x14ac:dyDescent="0.2">
      <c r="A45245" s="57" t="s">
        <v>92910</v>
      </c>
      <c r="B45245" s="57" t="s">
        <v>92911</v>
      </c>
    </row>
    <row r="45246" spans="1:2" x14ac:dyDescent="0.2">
      <c r="A45246" s="57" t="s">
        <v>92912</v>
      </c>
      <c r="B45246" s="57" t="s">
        <v>92913</v>
      </c>
    </row>
    <row r="45247" spans="1:2" x14ac:dyDescent="0.2">
      <c r="A45247" s="57" t="s">
        <v>92914</v>
      </c>
      <c r="B45247" s="57" t="s">
        <v>92915</v>
      </c>
    </row>
    <row r="45248" spans="1:2" x14ac:dyDescent="0.2">
      <c r="A45248" s="57" t="s">
        <v>92916</v>
      </c>
      <c r="B45248" s="57" t="s">
        <v>92917</v>
      </c>
    </row>
    <row r="45249" spans="1:2" x14ac:dyDescent="0.2">
      <c r="A45249" s="57" t="s">
        <v>92918</v>
      </c>
      <c r="B45249" s="57" t="s">
        <v>92919</v>
      </c>
    </row>
    <row r="45250" spans="1:2" x14ac:dyDescent="0.2">
      <c r="A45250" s="57" t="s">
        <v>92920</v>
      </c>
      <c r="B45250" s="57" t="s">
        <v>92921</v>
      </c>
    </row>
    <row r="45251" spans="1:2" x14ac:dyDescent="0.2">
      <c r="A45251" s="57" t="s">
        <v>92922</v>
      </c>
      <c r="B45251" s="57" t="s">
        <v>92923</v>
      </c>
    </row>
    <row r="45252" spans="1:2" x14ac:dyDescent="0.2">
      <c r="A45252" s="57" t="s">
        <v>92924</v>
      </c>
      <c r="B45252" s="57" t="s">
        <v>92925</v>
      </c>
    </row>
    <row r="45253" spans="1:2" x14ac:dyDescent="0.2">
      <c r="A45253" s="57" t="s">
        <v>92926</v>
      </c>
      <c r="B45253" s="57" t="s">
        <v>92927</v>
      </c>
    </row>
    <row r="45254" spans="1:2" x14ac:dyDescent="0.2">
      <c r="A45254" s="57" t="s">
        <v>92928</v>
      </c>
      <c r="B45254" s="57" t="s">
        <v>92929</v>
      </c>
    </row>
    <row r="45255" spans="1:2" x14ac:dyDescent="0.2">
      <c r="A45255" s="57" t="s">
        <v>92930</v>
      </c>
      <c r="B45255" s="57" t="s">
        <v>92931</v>
      </c>
    </row>
    <row r="45256" spans="1:2" x14ac:dyDescent="0.2">
      <c r="A45256" s="57" t="s">
        <v>92932</v>
      </c>
      <c r="B45256" s="57" t="s">
        <v>92933</v>
      </c>
    </row>
    <row r="45257" spans="1:2" x14ac:dyDescent="0.2">
      <c r="A45257" s="57" t="s">
        <v>92934</v>
      </c>
      <c r="B45257" s="57" t="s">
        <v>92935</v>
      </c>
    </row>
    <row r="45258" spans="1:2" x14ac:dyDescent="0.2">
      <c r="A45258" s="57" t="s">
        <v>92936</v>
      </c>
      <c r="B45258" s="57" t="s">
        <v>92937</v>
      </c>
    </row>
    <row r="45259" spans="1:2" x14ac:dyDescent="0.2">
      <c r="A45259" s="57" t="s">
        <v>92938</v>
      </c>
      <c r="B45259" s="57" t="s">
        <v>92939</v>
      </c>
    </row>
    <row r="45260" spans="1:2" x14ac:dyDescent="0.2">
      <c r="A45260" s="57" t="s">
        <v>92940</v>
      </c>
      <c r="B45260" s="57" t="s">
        <v>92941</v>
      </c>
    </row>
    <row r="45261" spans="1:2" x14ac:dyDescent="0.2">
      <c r="A45261" s="57" t="s">
        <v>92942</v>
      </c>
      <c r="B45261" s="57" t="s">
        <v>92943</v>
      </c>
    </row>
    <row r="45262" spans="1:2" x14ac:dyDescent="0.2">
      <c r="A45262" s="57" t="s">
        <v>92944</v>
      </c>
      <c r="B45262" s="57" t="s">
        <v>92945</v>
      </c>
    </row>
    <row r="45263" spans="1:2" x14ac:dyDescent="0.2">
      <c r="A45263" s="57" t="s">
        <v>92946</v>
      </c>
      <c r="B45263" s="57" t="s">
        <v>92947</v>
      </c>
    </row>
    <row r="45264" spans="1:2" x14ac:dyDescent="0.2">
      <c r="A45264" s="57" t="s">
        <v>92948</v>
      </c>
      <c r="B45264" s="57" t="s">
        <v>92949</v>
      </c>
    </row>
    <row r="45265" spans="1:2" x14ac:dyDescent="0.2">
      <c r="A45265" s="57" t="s">
        <v>92950</v>
      </c>
      <c r="B45265" s="57" t="s">
        <v>92951</v>
      </c>
    </row>
    <row r="45266" spans="1:2" x14ac:dyDescent="0.2">
      <c r="A45266" s="57" t="s">
        <v>92952</v>
      </c>
      <c r="B45266" s="57" t="s">
        <v>92953</v>
      </c>
    </row>
    <row r="45267" spans="1:2" x14ac:dyDescent="0.2">
      <c r="A45267" s="57" t="s">
        <v>92954</v>
      </c>
      <c r="B45267" s="57" t="s">
        <v>92955</v>
      </c>
    </row>
    <row r="45268" spans="1:2" x14ac:dyDescent="0.2">
      <c r="A45268" s="57" t="s">
        <v>92956</v>
      </c>
      <c r="B45268" s="57" t="s">
        <v>92957</v>
      </c>
    </row>
    <row r="45269" spans="1:2" x14ac:dyDescent="0.2">
      <c r="A45269" s="57" t="s">
        <v>92958</v>
      </c>
      <c r="B45269" s="57" t="s">
        <v>92959</v>
      </c>
    </row>
    <row r="45270" spans="1:2" x14ac:dyDescent="0.2">
      <c r="A45270" s="57" t="s">
        <v>92960</v>
      </c>
      <c r="B45270" s="57" t="s">
        <v>92961</v>
      </c>
    </row>
    <row r="45271" spans="1:2" x14ac:dyDescent="0.2">
      <c r="A45271" s="57" t="s">
        <v>92962</v>
      </c>
      <c r="B45271" s="57" t="s">
        <v>92963</v>
      </c>
    </row>
    <row r="45272" spans="1:2" x14ac:dyDescent="0.2">
      <c r="A45272" s="57" t="s">
        <v>92964</v>
      </c>
      <c r="B45272" s="57" t="s">
        <v>92965</v>
      </c>
    </row>
    <row r="45273" spans="1:2" x14ac:dyDescent="0.2">
      <c r="A45273" s="57" t="s">
        <v>92966</v>
      </c>
      <c r="B45273" s="57" t="s">
        <v>92967</v>
      </c>
    </row>
    <row r="45274" spans="1:2" x14ac:dyDescent="0.2">
      <c r="A45274" s="57" t="s">
        <v>92968</v>
      </c>
      <c r="B45274" s="57" t="s">
        <v>92969</v>
      </c>
    </row>
    <row r="45275" spans="1:2" x14ac:dyDescent="0.2">
      <c r="A45275" s="57" t="s">
        <v>92970</v>
      </c>
      <c r="B45275" s="57" t="s">
        <v>92971</v>
      </c>
    </row>
    <row r="45276" spans="1:2" x14ac:dyDescent="0.2">
      <c r="A45276" s="57" t="s">
        <v>92972</v>
      </c>
      <c r="B45276" s="57" t="s">
        <v>92973</v>
      </c>
    </row>
    <row r="45277" spans="1:2" x14ac:dyDescent="0.2">
      <c r="A45277" s="57" t="s">
        <v>92974</v>
      </c>
      <c r="B45277" s="57" t="s">
        <v>92975</v>
      </c>
    </row>
    <row r="45278" spans="1:2" x14ac:dyDescent="0.2">
      <c r="A45278" s="57" t="s">
        <v>92976</v>
      </c>
      <c r="B45278" s="57" t="s">
        <v>92977</v>
      </c>
    </row>
    <row r="45279" spans="1:2" x14ac:dyDescent="0.2">
      <c r="A45279" s="57" t="s">
        <v>92978</v>
      </c>
      <c r="B45279" s="57" t="s">
        <v>92979</v>
      </c>
    </row>
    <row r="45280" spans="1:2" x14ac:dyDescent="0.2">
      <c r="A45280" s="57" t="s">
        <v>92980</v>
      </c>
      <c r="B45280" s="57" t="s">
        <v>92981</v>
      </c>
    </row>
    <row r="45281" spans="1:2" x14ac:dyDescent="0.2">
      <c r="A45281" s="57" t="s">
        <v>92982</v>
      </c>
      <c r="B45281" s="57" t="s">
        <v>92983</v>
      </c>
    </row>
    <row r="45282" spans="1:2" x14ac:dyDescent="0.2">
      <c r="A45282" s="57" t="s">
        <v>92984</v>
      </c>
      <c r="B45282" s="57" t="s">
        <v>92985</v>
      </c>
    </row>
    <row r="45283" spans="1:2" x14ac:dyDescent="0.2">
      <c r="A45283" s="57" t="s">
        <v>92986</v>
      </c>
      <c r="B45283" s="57" t="s">
        <v>92987</v>
      </c>
    </row>
    <row r="45284" spans="1:2" x14ac:dyDescent="0.2">
      <c r="A45284" s="57" t="s">
        <v>92988</v>
      </c>
      <c r="B45284" s="57" t="s">
        <v>92989</v>
      </c>
    </row>
    <row r="45285" spans="1:2" x14ac:dyDescent="0.2">
      <c r="A45285" s="57" t="s">
        <v>92990</v>
      </c>
      <c r="B45285" s="57" t="s">
        <v>92991</v>
      </c>
    </row>
    <row r="45286" spans="1:2" x14ac:dyDescent="0.2">
      <c r="A45286" s="57" t="s">
        <v>92992</v>
      </c>
      <c r="B45286" s="57" t="s">
        <v>92993</v>
      </c>
    </row>
    <row r="45287" spans="1:2" x14ac:dyDescent="0.2">
      <c r="A45287" s="57" t="s">
        <v>92994</v>
      </c>
      <c r="B45287" s="57" t="s">
        <v>92995</v>
      </c>
    </row>
    <row r="45288" spans="1:2" x14ac:dyDescent="0.2">
      <c r="A45288" s="57" t="s">
        <v>92996</v>
      </c>
      <c r="B45288" s="57" t="s">
        <v>92997</v>
      </c>
    </row>
    <row r="45289" spans="1:2" x14ac:dyDescent="0.2">
      <c r="A45289" s="57" t="s">
        <v>92998</v>
      </c>
      <c r="B45289" s="57" t="s">
        <v>92999</v>
      </c>
    </row>
    <row r="45290" spans="1:2" x14ac:dyDescent="0.2">
      <c r="A45290" s="57" t="s">
        <v>93000</v>
      </c>
      <c r="B45290" s="57" t="s">
        <v>93001</v>
      </c>
    </row>
    <row r="45291" spans="1:2" x14ac:dyDescent="0.2">
      <c r="A45291" s="57" t="s">
        <v>93002</v>
      </c>
      <c r="B45291" s="57" t="s">
        <v>93003</v>
      </c>
    </row>
    <row r="45292" spans="1:2" x14ac:dyDescent="0.2">
      <c r="A45292" s="57" t="s">
        <v>93004</v>
      </c>
      <c r="B45292" s="57" t="s">
        <v>93005</v>
      </c>
    </row>
    <row r="45293" spans="1:2" x14ac:dyDescent="0.2">
      <c r="A45293" s="57" t="s">
        <v>93006</v>
      </c>
      <c r="B45293" s="57" t="s">
        <v>93007</v>
      </c>
    </row>
    <row r="45294" spans="1:2" x14ac:dyDescent="0.2">
      <c r="A45294" s="57" t="s">
        <v>93008</v>
      </c>
      <c r="B45294" s="57" t="s">
        <v>93009</v>
      </c>
    </row>
    <row r="45295" spans="1:2" x14ac:dyDescent="0.2">
      <c r="A45295" s="57" t="s">
        <v>93010</v>
      </c>
      <c r="B45295" s="57" t="s">
        <v>93011</v>
      </c>
    </row>
    <row r="45296" spans="1:2" x14ac:dyDescent="0.2">
      <c r="A45296" s="57" t="s">
        <v>93012</v>
      </c>
      <c r="B45296" s="57" t="s">
        <v>93013</v>
      </c>
    </row>
    <row r="45297" spans="1:2" x14ac:dyDescent="0.2">
      <c r="A45297" s="57" t="s">
        <v>93014</v>
      </c>
      <c r="B45297" s="57" t="s">
        <v>93015</v>
      </c>
    </row>
    <row r="45298" spans="1:2" x14ac:dyDescent="0.2">
      <c r="A45298" s="57" t="s">
        <v>93016</v>
      </c>
      <c r="B45298" s="57" t="s">
        <v>93017</v>
      </c>
    </row>
    <row r="45299" spans="1:2" x14ac:dyDescent="0.2">
      <c r="A45299" s="57" t="s">
        <v>93018</v>
      </c>
      <c r="B45299" s="57" t="s">
        <v>93019</v>
      </c>
    </row>
    <row r="45300" spans="1:2" x14ac:dyDescent="0.2">
      <c r="A45300" s="57" t="s">
        <v>93020</v>
      </c>
      <c r="B45300" s="57" t="s">
        <v>93021</v>
      </c>
    </row>
    <row r="45301" spans="1:2" x14ac:dyDescent="0.2">
      <c r="A45301" s="57" t="s">
        <v>93022</v>
      </c>
      <c r="B45301" s="57" t="s">
        <v>93023</v>
      </c>
    </row>
    <row r="45302" spans="1:2" x14ac:dyDescent="0.2">
      <c r="A45302" s="57" t="s">
        <v>93024</v>
      </c>
      <c r="B45302" s="57" t="s">
        <v>93025</v>
      </c>
    </row>
    <row r="45303" spans="1:2" x14ac:dyDescent="0.2">
      <c r="A45303" s="57" t="s">
        <v>93026</v>
      </c>
      <c r="B45303" s="57" t="s">
        <v>93027</v>
      </c>
    </row>
    <row r="45304" spans="1:2" x14ac:dyDescent="0.2">
      <c r="A45304" s="57" t="s">
        <v>93028</v>
      </c>
      <c r="B45304" s="57" t="s">
        <v>93029</v>
      </c>
    </row>
    <row r="45305" spans="1:2" x14ac:dyDescent="0.2">
      <c r="A45305" s="57" t="s">
        <v>93030</v>
      </c>
      <c r="B45305" s="57" t="s">
        <v>93031</v>
      </c>
    </row>
    <row r="45306" spans="1:2" x14ac:dyDescent="0.2">
      <c r="A45306" s="57" t="s">
        <v>93032</v>
      </c>
      <c r="B45306" s="57" t="s">
        <v>93033</v>
      </c>
    </row>
    <row r="45307" spans="1:2" x14ac:dyDescent="0.2">
      <c r="A45307" s="57" t="s">
        <v>93034</v>
      </c>
      <c r="B45307" s="57" t="s">
        <v>93035</v>
      </c>
    </row>
    <row r="45308" spans="1:2" x14ac:dyDescent="0.2">
      <c r="A45308" s="57" t="s">
        <v>93036</v>
      </c>
      <c r="B45308" s="57" t="s">
        <v>93037</v>
      </c>
    </row>
    <row r="45309" spans="1:2" x14ac:dyDescent="0.2">
      <c r="A45309" s="57" t="s">
        <v>93038</v>
      </c>
      <c r="B45309" s="57" t="s">
        <v>93039</v>
      </c>
    </row>
    <row r="45310" spans="1:2" x14ac:dyDescent="0.2">
      <c r="A45310" s="57" t="s">
        <v>93040</v>
      </c>
      <c r="B45310" s="57" t="s">
        <v>93041</v>
      </c>
    </row>
    <row r="45311" spans="1:2" x14ac:dyDescent="0.2">
      <c r="A45311" s="57" t="s">
        <v>93042</v>
      </c>
      <c r="B45311" s="57" t="s">
        <v>93043</v>
      </c>
    </row>
    <row r="45312" spans="1:2" x14ac:dyDescent="0.2">
      <c r="A45312" s="57" t="s">
        <v>93044</v>
      </c>
      <c r="B45312" s="57" t="s">
        <v>93045</v>
      </c>
    </row>
    <row r="45313" spans="1:2" x14ac:dyDescent="0.2">
      <c r="A45313" s="57" t="s">
        <v>93046</v>
      </c>
      <c r="B45313" s="57" t="s">
        <v>93047</v>
      </c>
    </row>
    <row r="45314" spans="1:2" x14ac:dyDescent="0.2">
      <c r="A45314" s="57" t="s">
        <v>93048</v>
      </c>
      <c r="B45314" s="57" t="s">
        <v>93049</v>
      </c>
    </row>
    <row r="45315" spans="1:2" x14ac:dyDescent="0.2">
      <c r="A45315" s="57" t="s">
        <v>93050</v>
      </c>
      <c r="B45315" s="57" t="s">
        <v>93051</v>
      </c>
    </row>
    <row r="45316" spans="1:2" x14ac:dyDescent="0.2">
      <c r="A45316" s="57" t="s">
        <v>93052</v>
      </c>
      <c r="B45316" s="57" t="s">
        <v>93053</v>
      </c>
    </row>
    <row r="45317" spans="1:2" x14ac:dyDescent="0.2">
      <c r="A45317" s="57" t="s">
        <v>93054</v>
      </c>
      <c r="B45317" s="57" t="s">
        <v>93055</v>
      </c>
    </row>
    <row r="45318" spans="1:2" x14ac:dyDescent="0.2">
      <c r="A45318" s="57" t="s">
        <v>93056</v>
      </c>
      <c r="B45318" s="57" t="s">
        <v>93057</v>
      </c>
    </row>
    <row r="45319" spans="1:2" x14ac:dyDescent="0.2">
      <c r="A45319" s="57" t="s">
        <v>93058</v>
      </c>
      <c r="B45319" s="57" t="s">
        <v>93059</v>
      </c>
    </row>
    <row r="45320" spans="1:2" x14ac:dyDescent="0.2">
      <c r="A45320" s="57" t="s">
        <v>93060</v>
      </c>
      <c r="B45320" s="57" t="s">
        <v>93061</v>
      </c>
    </row>
    <row r="45321" spans="1:2" x14ac:dyDescent="0.2">
      <c r="A45321" s="57" t="s">
        <v>93062</v>
      </c>
      <c r="B45321" s="57" t="s">
        <v>93063</v>
      </c>
    </row>
    <row r="45322" spans="1:2" x14ac:dyDescent="0.2">
      <c r="A45322" s="57" t="s">
        <v>93064</v>
      </c>
      <c r="B45322" s="57" t="s">
        <v>93065</v>
      </c>
    </row>
    <row r="45323" spans="1:2" x14ac:dyDescent="0.2">
      <c r="A45323" s="57" t="s">
        <v>93066</v>
      </c>
      <c r="B45323" s="57" t="s">
        <v>93067</v>
      </c>
    </row>
    <row r="45324" spans="1:2" x14ac:dyDescent="0.2">
      <c r="A45324" s="57" t="s">
        <v>93068</v>
      </c>
      <c r="B45324" s="57" t="s">
        <v>93069</v>
      </c>
    </row>
    <row r="45325" spans="1:2" x14ac:dyDescent="0.2">
      <c r="A45325" s="57" t="s">
        <v>93070</v>
      </c>
      <c r="B45325" s="57" t="s">
        <v>93071</v>
      </c>
    </row>
    <row r="45326" spans="1:2" x14ac:dyDescent="0.2">
      <c r="A45326" s="57" t="s">
        <v>93072</v>
      </c>
      <c r="B45326" s="57" t="s">
        <v>93073</v>
      </c>
    </row>
    <row r="45327" spans="1:2" x14ac:dyDescent="0.2">
      <c r="A45327" s="57" t="s">
        <v>93074</v>
      </c>
      <c r="B45327" s="57" t="s">
        <v>93075</v>
      </c>
    </row>
    <row r="45328" spans="1:2" x14ac:dyDescent="0.2">
      <c r="A45328" s="57" t="s">
        <v>93076</v>
      </c>
      <c r="B45328" s="57" t="s">
        <v>93077</v>
      </c>
    </row>
    <row r="45329" spans="1:2" x14ac:dyDescent="0.2">
      <c r="A45329" s="57" t="s">
        <v>93078</v>
      </c>
      <c r="B45329" s="57" t="s">
        <v>93079</v>
      </c>
    </row>
    <row r="45330" spans="1:2" x14ac:dyDescent="0.2">
      <c r="A45330" s="57" t="s">
        <v>93080</v>
      </c>
      <c r="B45330" s="57" t="s">
        <v>93081</v>
      </c>
    </row>
    <row r="45331" spans="1:2" x14ac:dyDescent="0.2">
      <c r="A45331" s="57" t="s">
        <v>93082</v>
      </c>
      <c r="B45331" s="57" t="s">
        <v>93083</v>
      </c>
    </row>
    <row r="45332" spans="1:2" x14ac:dyDescent="0.2">
      <c r="A45332" s="57" t="s">
        <v>93084</v>
      </c>
      <c r="B45332" s="57" t="s">
        <v>93085</v>
      </c>
    </row>
    <row r="45333" spans="1:2" x14ac:dyDescent="0.2">
      <c r="A45333" s="57" t="s">
        <v>93086</v>
      </c>
      <c r="B45333" s="57" t="s">
        <v>93087</v>
      </c>
    </row>
    <row r="45334" spans="1:2" x14ac:dyDescent="0.2">
      <c r="A45334" s="57" t="s">
        <v>93088</v>
      </c>
      <c r="B45334" s="57" t="s">
        <v>93089</v>
      </c>
    </row>
    <row r="45335" spans="1:2" x14ac:dyDescent="0.2">
      <c r="A45335" s="57" t="s">
        <v>93090</v>
      </c>
      <c r="B45335" s="57" t="s">
        <v>93091</v>
      </c>
    </row>
    <row r="45336" spans="1:2" x14ac:dyDescent="0.2">
      <c r="A45336" s="57" t="s">
        <v>93092</v>
      </c>
      <c r="B45336" s="57" t="s">
        <v>93093</v>
      </c>
    </row>
    <row r="45337" spans="1:2" x14ac:dyDescent="0.2">
      <c r="A45337" s="57" t="s">
        <v>93094</v>
      </c>
      <c r="B45337" s="57" t="s">
        <v>93095</v>
      </c>
    </row>
    <row r="45338" spans="1:2" x14ac:dyDescent="0.2">
      <c r="A45338" s="57" t="s">
        <v>93096</v>
      </c>
      <c r="B45338" s="57" t="s">
        <v>93097</v>
      </c>
    </row>
    <row r="45339" spans="1:2" x14ac:dyDescent="0.2">
      <c r="A45339" s="57" t="s">
        <v>93098</v>
      </c>
      <c r="B45339" s="57" t="s">
        <v>93099</v>
      </c>
    </row>
    <row r="45340" spans="1:2" x14ac:dyDescent="0.2">
      <c r="A45340" s="57" t="s">
        <v>93100</v>
      </c>
      <c r="B45340" s="57" t="s">
        <v>93101</v>
      </c>
    </row>
    <row r="45341" spans="1:2" x14ac:dyDescent="0.2">
      <c r="A45341" s="57" t="s">
        <v>93102</v>
      </c>
      <c r="B45341" s="57" t="s">
        <v>93103</v>
      </c>
    </row>
    <row r="45342" spans="1:2" x14ac:dyDescent="0.2">
      <c r="A45342" s="57" t="s">
        <v>93104</v>
      </c>
      <c r="B45342" s="57" t="s">
        <v>93105</v>
      </c>
    </row>
    <row r="45343" spans="1:2" x14ac:dyDescent="0.2">
      <c r="A45343" s="57" t="s">
        <v>93106</v>
      </c>
      <c r="B45343" s="57" t="s">
        <v>93107</v>
      </c>
    </row>
    <row r="45344" spans="1:2" x14ac:dyDescent="0.2">
      <c r="A45344" s="57" t="s">
        <v>93108</v>
      </c>
      <c r="B45344" s="57" t="s">
        <v>93109</v>
      </c>
    </row>
    <row r="45345" spans="1:2" x14ac:dyDescent="0.2">
      <c r="A45345" s="57" t="s">
        <v>93110</v>
      </c>
      <c r="B45345" s="57" t="s">
        <v>93111</v>
      </c>
    </row>
    <row r="45346" spans="1:2" x14ac:dyDescent="0.2">
      <c r="A45346" s="57" t="s">
        <v>93112</v>
      </c>
      <c r="B45346" s="57" t="s">
        <v>93113</v>
      </c>
    </row>
    <row r="45347" spans="1:2" x14ac:dyDescent="0.2">
      <c r="A45347" s="57" t="s">
        <v>93114</v>
      </c>
      <c r="B45347" s="57" t="s">
        <v>93115</v>
      </c>
    </row>
    <row r="45348" spans="1:2" x14ac:dyDescent="0.2">
      <c r="A45348" s="57" t="s">
        <v>93116</v>
      </c>
      <c r="B45348" s="57" t="s">
        <v>93117</v>
      </c>
    </row>
    <row r="45349" spans="1:2" x14ac:dyDescent="0.2">
      <c r="A45349" s="57" t="s">
        <v>93118</v>
      </c>
      <c r="B45349" s="57" t="s">
        <v>93119</v>
      </c>
    </row>
    <row r="45350" spans="1:2" x14ac:dyDescent="0.2">
      <c r="A45350" s="57" t="s">
        <v>93120</v>
      </c>
      <c r="B45350" s="57" t="s">
        <v>93121</v>
      </c>
    </row>
    <row r="45351" spans="1:2" x14ac:dyDescent="0.2">
      <c r="A45351" s="57" t="s">
        <v>93122</v>
      </c>
      <c r="B45351" s="57" t="s">
        <v>93123</v>
      </c>
    </row>
    <row r="45352" spans="1:2" x14ac:dyDescent="0.2">
      <c r="A45352" s="57" t="s">
        <v>93124</v>
      </c>
      <c r="B45352" s="57" t="s">
        <v>93125</v>
      </c>
    </row>
    <row r="45353" spans="1:2" x14ac:dyDescent="0.2">
      <c r="A45353" s="57" t="s">
        <v>93126</v>
      </c>
      <c r="B45353" s="57" t="s">
        <v>93127</v>
      </c>
    </row>
    <row r="45354" spans="1:2" x14ac:dyDescent="0.2">
      <c r="A45354" s="57" t="s">
        <v>93128</v>
      </c>
      <c r="B45354" s="57" t="s">
        <v>93129</v>
      </c>
    </row>
    <row r="45355" spans="1:2" x14ac:dyDescent="0.2">
      <c r="A45355" s="57" t="s">
        <v>93130</v>
      </c>
      <c r="B45355" s="57" t="s">
        <v>93131</v>
      </c>
    </row>
    <row r="45356" spans="1:2" x14ac:dyDescent="0.2">
      <c r="A45356" s="57" t="s">
        <v>93132</v>
      </c>
      <c r="B45356" s="57" t="s">
        <v>93133</v>
      </c>
    </row>
    <row r="45357" spans="1:2" x14ac:dyDescent="0.2">
      <c r="A45357" s="57" t="s">
        <v>93134</v>
      </c>
      <c r="B45357" s="57" t="s">
        <v>93135</v>
      </c>
    </row>
    <row r="45358" spans="1:2" x14ac:dyDescent="0.2">
      <c r="A45358" s="57" t="s">
        <v>93136</v>
      </c>
      <c r="B45358" s="57" t="s">
        <v>93137</v>
      </c>
    </row>
    <row r="45359" spans="1:2" x14ac:dyDescent="0.2">
      <c r="A45359" s="57" t="s">
        <v>93138</v>
      </c>
      <c r="B45359" s="57" t="s">
        <v>93139</v>
      </c>
    </row>
    <row r="45360" spans="1:2" x14ac:dyDescent="0.2">
      <c r="A45360" s="57" t="s">
        <v>93140</v>
      </c>
      <c r="B45360" s="57" t="s">
        <v>93141</v>
      </c>
    </row>
    <row r="45361" spans="1:2" x14ac:dyDescent="0.2">
      <c r="A45361" s="57" t="s">
        <v>93142</v>
      </c>
      <c r="B45361" s="57" t="s">
        <v>93143</v>
      </c>
    </row>
    <row r="45362" spans="1:2" x14ac:dyDescent="0.2">
      <c r="A45362" s="57" t="s">
        <v>93144</v>
      </c>
      <c r="B45362" s="57" t="s">
        <v>93145</v>
      </c>
    </row>
    <row r="45363" spans="1:2" x14ac:dyDescent="0.2">
      <c r="A45363" s="57" t="s">
        <v>93146</v>
      </c>
      <c r="B45363" s="57" t="s">
        <v>93147</v>
      </c>
    </row>
    <row r="45364" spans="1:2" x14ac:dyDescent="0.2">
      <c r="A45364" s="57" t="s">
        <v>93148</v>
      </c>
      <c r="B45364" s="57" t="s">
        <v>93149</v>
      </c>
    </row>
    <row r="45365" spans="1:2" x14ac:dyDescent="0.2">
      <c r="A45365" s="57" t="s">
        <v>93150</v>
      </c>
      <c r="B45365" s="57" t="s">
        <v>93151</v>
      </c>
    </row>
    <row r="45366" spans="1:2" x14ac:dyDescent="0.2">
      <c r="A45366" s="57" t="s">
        <v>93152</v>
      </c>
      <c r="B45366" s="57" t="s">
        <v>93153</v>
      </c>
    </row>
    <row r="45367" spans="1:2" x14ac:dyDescent="0.2">
      <c r="A45367" s="57" t="s">
        <v>93154</v>
      </c>
      <c r="B45367" s="57" t="s">
        <v>93155</v>
      </c>
    </row>
    <row r="45368" spans="1:2" x14ac:dyDescent="0.2">
      <c r="A45368" s="57" t="s">
        <v>93156</v>
      </c>
      <c r="B45368" s="57" t="s">
        <v>93157</v>
      </c>
    </row>
    <row r="45369" spans="1:2" x14ac:dyDescent="0.2">
      <c r="A45369" s="57" t="s">
        <v>93158</v>
      </c>
      <c r="B45369" s="57" t="s">
        <v>93159</v>
      </c>
    </row>
    <row r="45370" spans="1:2" x14ac:dyDescent="0.2">
      <c r="A45370" s="57" t="s">
        <v>93160</v>
      </c>
      <c r="B45370" s="57" t="s">
        <v>93161</v>
      </c>
    </row>
    <row r="45371" spans="1:2" x14ac:dyDescent="0.2">
      <c r="A45371" s="57" t="s">
        <v>93162</v>
      </c>
      <c r="B45371" s="57" t="s">
        <v>93163</v>
      </c>
    </row>
    <row r="45372" spans="1:2" x14ac:dyDescent="0.2">
      <c r="A45372" s="57" t="s">
        <v>93164</v>
      </c>
      <c r="B45372" s="57" t="s">
        <v>93165</v>
      </c>
    </row>
    <row r="45373" spans="1:2" x14ac:dyDescent="0.2">
      <c r="A45373" s="57" t="s">
        <v>93166</v>
      </c>
      <c r="B45373" s="57" t="s">
        <v>93167</v>
      </c>
    </row>
    <row r="45374" spans="1:2" x14ac:dyDescent="0.2">
      <c r="A45374" s="57" t="s">
        <v>93168</v>
      </c>
      <c r="B45374" s="57" t="s">
        <v>93169</v>
      </c>
    </row>
    <row r="45375" spans="1:2" x14ac:dyDescent="0.2">
      <c r="A45375" s="57" t="s">
        <v>93170</v>
      </c>
      <c r="B45375" s="57" t="s">
        <v>93171</v>
      </c>
    </row>
    <row r="45376" spans="1:2" x14ac:dyDescent="0.2">
      <c r="A45376" s="57" t="s">
        <v>93172</v>
      </c>
      <c r="B45376" s="57" t="s">
        <v>93173</v>
      </c>
    </row>
    <row r="45377" spans="1:2" x14ac:dyDescent="0.2">
      <c r="A45377" s="57" t="s">
        <v>93174</v>
      </c>
      <c r="B45377" s="57" t="s">
        <v>93175</v>
      </c>
    </row>
    <row r="45378" spans="1:2" x14ac:dyDescent="0.2">
      <c r="A45378" s="57" t="s">
        <v>93176</v>
      </c>
      <c r="B45378" s="57" t="s">
        <v>93177</v>
      </c>
    </row>
    <row r="45379" spans="1:2" x14ac:dyDescent="0.2">
      <c r="A45379" s="57" t="s">
        <v>93178</v>
      </c>
      <c r="B45379" s="57" t="s">
        <v>93179</v>
      </c>
    </row>
    <row r="45380" spans="1:2" x14ac:dyDescent="0.2">
      <c r="A45380" s="57" t="s">
        <v>93180</v>
      </c>
      <c r="B45380" s="57" t="s">
        <v>93181</v>
      </c>
    </row>
    <row r="45381" spans="1:2" x14ac:dyDescent="0.2">
      <c r="A45381" s="57" t="s">
        <v>93182</v>
      </c>
      <c r="B45381" s="57" t="s">
        <v>93183</v>
      </c>
    </row>
    <row r="45382" spans="1:2" x14ac:dyDescent="0.2">
      <c r="A45382" s="57" t="s">
        <v>93184</v>
      </c>
      <c r="B45382" s="57" t="s">
        <v>93185</v>
      </c>
    </row>
    <row r="45383" spans="1:2" x14ac:dyDescent="0.2">
      <c r="A45383" s="57" t="s">
        <v>93186</v>
      </c>
      <c r="B45383" s="57" t="s">
        <v>93187</v>
      </c>
    </row>
    <row r="45384" spans="1:2" x14ac:dyDescent="0.2">
      <c r="A45384" s="57" t="s">
        <v>93188</v>
      </c>
      <c r="B45384" s="57" t="s">
        <v>93189</v>
      </c>
    </row>
    <row r="45385" spans="1:2" x14ac:dyDescent="0.2">
      <c r="A45385" s="57" t="s">
        <v>93190</v>
      </c>
      <c r="B45385" s="57" t="s">
        <v>93191</v>
      </c>
    </row>
    <row r="45386" spans="1:2" x14ac:dyDescent="0.2">
      <c r="A45386" s="57" t="s">
        <v>93192</v>
      </c>
      <c r="B45386" s="57" t="s">
        <v>93193</v>
      </c>
    </row>
    <row r="45387" spans="1:2" x14ac:dyDescent="0.2">
      <c r="A45387" s="57" t="s">
        <v>93194</v>
      </c>
      <c r="B45387" s="57" t="s">
        <v>93195</v>
      </c>
    </row>
    <row r="45388" spans="1:2" x14ac:dyDescent="0.2">
      <c r="A45388" s="57" t="s">
        <v>93196</v>
      </c>
      <c r="B45388" s="57" t="s">
        <v>93197</v>
      </c>
    </row>
    <row r="45389" spans="1:2" x14ac:dyDescent="0.2">
      <c r="A45389" s="57" t="s">
        <v>93198</v>
      </c>
      <c r="B45389" s="57" t="s">
        <v>93199</v>
      </c>
    </row>
    <row r="45390" spans="1:2" x14ac:dyDescent="0.2">
      <c r="A45390" s="57" t="s">
        <v>93200</v>
      </c>
      <c r="B45390" s="57" t="s">
        <v>93201</v>
      </c>
    </row>
    <row r="45391" spans="1:2" x14ac:dyDescent="0.2">
      <c r="A45391" s="57" t="s">
        <v>93202</v>
      </c>
      <c r="B45391" s="57" t="s">
        <v>93203</v>
      </c>
    </row>
    <row r="45392" spans="1:2" x14ac:dyDescent="0.2">
      <c r="A45392" s="57" t="s">
        <v>93204</v>
      </c>
      <c r="B45392" s="57" t="s">
        <v>93205</v>
      </c>
    </row>
    <row r="45393" spans="1:2" x14ac:dyDescent="0.2">
      <c r="A45393" s="57" t="s">
        <v>93206</v>
      </c>
      <c r="B45393" s="57" t="s">
        <v>93207</v>
      </c>
    </row>
    <row r="45394" spans="1:2" x14ac:dyDescent="0.2">
      <c r="A45394" s="57" t="s">
        <v>93208</v>
      </c>
      <c r="B45394" s="57" t="s">
        <v>93209</v>
      </c>
    </row>
    <row r="45395" spans="1:2" x14ac:dyDescent="0.2">
      <c r="A45395" s="57" t="s">
        <v>93210</v>
      </c>
      <c r="B45395" s="57" t="s">
        <v>93211</v>
      </c>
    </row>
    <row r="45396" spans="1:2" x14ac:dyDescent="0.2">
      <c r="A45396" s="57" t="s">
        <v>93212</v>
      </c>
      <c r="B45396" s="57" t="s">
        <v>93213</v>
      </c>
    </row>
    <row r="45397" spans="1:2" x14ac:dyDescent="0.2">
      <c r="A45397" s="57" t="s">
        <v>93214</v>
      </c>
      <c r="B45397" s="57" t="s">
        <v>93215</v>
      </c>
    </row>
    <row r="45398" spans="1:2" x14ac:dyDescent="0.2">
      <c r="A45398" s="57" t="s">
        <v>93216</v>
      </c>
      <c r="B45398" s="57" t="s">
        <v>93217</v>
      </c>
    </row>
    <row r="45399" spans="1:2" x14ac:dyDescent="0.2">
      <c r="A45399" s="57" t="s">
        <v>93218</v>
      </c>
      <c r="B45399" s="57" t="s">
        <v>93219</v>
      </c>
    </row>
    <row r="45400" spans="1:2" x14ac:dyDescent="0.2">
      <c r="A45400" s="57" t="s">
        <v>93220</v>
      </c>
      <c r="B45400" s="57" t="s">
        <v>93221</v>
      </c>
    </row>
    <row r="45401" spans="1:2" x14ac:dyDescent="0.2">
      <c r="A45401" s="57" t="s">
        <v>93222</v>
      </c>
      <c r="B45401" s="57" t="s">
        <v>93223</v>
      </c>
    </row>
    <row r="45402" spans="1:2" x14ac:dyDescent="0.2">
      <c r="A45402" s="57" t="s">
        <v>93224</v>
      </c>
      <c r="B45402" s="57" t="s">
        <v>93225</v>
      </c>
    </row>
    <row r="45403" spans="1:2" x14ac:dyDescent="0.2">
      <c r="A45403" s="57" t="s">
        <v>93226</v>
      </c>
      <c r="B45403" s="57" t="s">
        <v>93227</v>
      </c>
    </row>
    <row r="45404" spans="1:2" x14ac:dyDescent="0.2">
      <c r="A45404" s="57" t="s">
        <v>93228</v>
      </c>
      <c r="B45404" s="57" t="s">
        <v>93229</v>
      </c>
    </row>
    <row r="45405" spans="1:2" x14ac:dyDescent="0.2">
      <c r="A45405" s="57" t="s">
        <v>93230</v>
      </c>
      <c r="B45405" s="57" t="s">
        <v>93231</v>
      </c>
    </row>
    <row r="45406" spans="1:2" x14ac:dyDescent="0.2">
      <c r="A45406" s="57" t="s">
        <v>93232</v>
      </c>
      <c r="B45406" s="57" t="s">
        <v>93233</v>
      </c>
    </row>
    <row r="45407" spans="1:2" x14ac:dyDescent="0.2">
      <c r="A45407" s="57" t="s">
        <v>93234</v>
      </c>
      <c r="B45407" s="57" t="s">
        <v>93235</v>
      </c>
    </row>
    <row r="45408" spans="1:2" x14ac:dyDescent="0.2">
      <c r="A45408" s="57" t="s">
        <v>93236</v>
      </c>
      <c r="B45408" s="57" t="s">
        <v>93237</v>
      </c>
    </row>
    <row r="45409" spans="1:2" x14ac:dyDescent="0.2">
      <c r="A45409" s="57" t="s">
        <v>93238</v>
      </c>
      <c r="B45409" s="57" t="s">
        <v>93239</v>
      </c>
    </row>
    <row r="45410" spans="1:2" x14ac:dyDescent="0.2">
      <c r="A45410" s="57" t="s">
        <v>93240</v>
      </c>
      <c r="B45410" s="57" t="s">
        <v>93241</v>
      </c>
    </row>
    <row r="45411" spans="1:2" x14ac:dyDescent="0.2">
      <c r="A45411" s="57" t="s">
        <v>93242</v>
      </c>
      <c r="B45411" s="57" t="s">
        <v>93243</v>
      </c>
    </row>
    <row r="45412" spans="1:2" x14ac:dyDescent="0.2">
      <c r="A45412" s="57" t="s">
        <v>93244</v>
      </c>
      <c r="B45412" s="57" t="s">
        <v>93245</v>
      </c>
    </row>
    <row r="45413" spans="1:2" x14ac:dyDescent="0.2">
      <c r="A45413" s="57" t="s">
        <v>93246</v>
      </c>
      <c r="B45413" s="57" t="s">
        <v>93247</v>
      </c>
    </row>
    <row r="45414" spans="1:2" x14ac:dyDescent="0.2">
      <c r="A45414" s="57" t="s">
        <v>93248</v>
      </c>
      <c r="B45414" s="57" t="s">
        <v>93249</v>
      </c>
    </row>
    <row r="45415" spans="1:2" x14ac:dyDescent="0.2">
      <c r="A45415" s="57" t="s">
        <v>93250</v>
      </c>
      <c r="B45415" s="57" t="s">
        <v>93251</v>
      </c>
    </row>
    <row r="45416" spans="1:2" x14ac:dyDescent="0.2">
      <c r="A45416" s="57" t="s">
        <v>93252</v>
      </c>
      <c r="B45416" s="57" t="s">
        <v>93253</v>
      </c>
    </row>
    <row r="45417" spans="1:2" x14ac:dyDescent="0.2">
      <c r="A45417" s="57" t="s">
        <v>93254</v>
      </c>
      <c r="B45417" s="57" t="s">
        <v>93255</v>
      </c>
    </row>
    <row r="45418" spans="1:2" x14ac:dyDescent="0.2">
      <c r="A45418" s="57" t="s">
        <v>93256</v>
      </c>
      <c r="B45418" s="57" t="s">
        <v>93257</v>
      </c>
    </row>
    <row r="45419" spans="1:2" x14ac:dyDescent="0.2">
      <c r="A45419" s="57" t="s">
        <v>93258</v>
      </c>
      <c r="B45419" s="57" t="s">
        <v>93259</v>
      </c>
    </row>
    <row r="45420" spans="1:2" x14ac:dyDescent="0.2">
      <c r="A45420" s="57" t="s">
        <v>93260</v>
      </c>
      <c r="B45420" s="57" t="s">
        <v>93261</v>
      </c>
    </row>
    <row r="45421" spans="1:2" x14ac:dyDescent="0.2">
      <c r="A45421" s="57" t="s">
        <v>93262</v>
      </c>
      <c r="B45421" s="57" t="s">
        <v>93263</v>
      </c>
    </row>
    <row r="45422" spans="1:2" x14ac:dyDescent="0.2">
      <c r="A45422" s="57" t="s">
        <v>93264</v>
      </c>
      <c r="B45422" s="57" t="s">
        <v>93265</v>
      </c>
    </row>
    <row r="45423" spans="1:2" x14ac:dyDescent="0.2">
      <c r="A45423" s="57" t="s">
        <v>93266</v>
      </c>
      <c r="B45423" s="57" t="s">
        <v>93267</v>
      </c>
    </row>
    <row r="45424" spans="1:2" x14ac:dyDescent="0.2">
      <c r="A45424" s="57" t="s">
        <v>93268</v>
      </c>
      <c r="B45424" s="57" t="s">
        <v>93269</v>
      </c>
    </row>
    <row r="45425" spans="1:2" x14ac:dyDescent="0.2">
      <c r="A45425" s="57" t="s">
        <v>93270</v>
      </c>
      <c r="B45425" s="57" t="s">
        <v>93271</v>
      </c>
    </row>
    <row r="45426" spans="1:2" x14ac:dyDescent="0.2">
      <c r="A45426" s="57" t="s">
        <v>93272</v>
      </c>
      <c r="B45426" s="57" t="s">
        <v>93273</v>
      </c>
    </row>
    <row r="45427" spans="1:2" x14ac:dyDescent="0.2">
      <c r="A45427" s="57" t="s">
        <v>93274</v>
      </c>
      <c r="B45427" s="57" t="s">
        <v>93275</v>
      </c>
    </row>
    <row r="45428" spans="1:2" x14ac:dyDescent="0.2">
      <c r="A45428" s="57" t="s">
        <v>93276</v>
      </c>
      <c r="B45428" s="57" t="s">
        <v>93277</v>
      </c>
    </row>
    <row r="45429" spans="1:2" x14ac:dyDescent="0.2">
      <c r="A45429" s="57" t="s">
        <v>93278</v>
      </c>
      <c r="B45429" s="57" t="s">
        <v>93279</v>
      </c>
    </row>
    <row r="45430" spans="1:2" x14ac:dyDescent="0.2">
      <c r="A45430" s="57" t="s">
        <v>93280</v>
      </c>
      <c r="B45430" s="57" t="s">
        <v>93281</v>
      </c>
    </row>
    <row r="45431" spans="1:2" x14ac:dyDescent="0.2">
      <c r="A45431" s="57" t="s">
        <v>93282</v>
      </c>
      <c r="B45431" s="57" t="s">
        <v>93283</v>
      </c>
    </row>
    <row r="45432" spans="1:2" x14ac:dyDescent="0.2">
      <c r="A45432" s="57" t="s">
        <v>93284</v>
      </c>
      <c r="B45432" s="57" t="s">
        <v>93285</v>
      </c>
    </row>
    <row r="45433" spans="1:2" x14ac:dyDescent="0.2">
      <c r="A45433" s="57" t="s">
        <v>93286</v>
      </c>
      <c r="B45433" s="57" t="s">
        <v>93287</v>
      </c>
    </row>
    <row r="45434" spans="1:2" x14ac:dyDescent="0.2">
      <c r="A45434" s="57" t="s">
        <v>93288</v>
      </c>
      <c r="B45434" s="57" t="s">
        <v>93289</v>
      </c>
    </row>
    <row r="45435" spans="1:2" x14ac:dyDescent="0.2">
      <c r="A45435" s="57" t="s">
        <v>93290</v>
      </c>
      <c r="B45435" s="57" t="s">
        <v>93291</v>
      </c>
    </row>
    <row r="45436" spans="1:2" x14ac:dyDescent="0.2">
      <c r="A45436" s="57" t="s">
        <v>93292</v>
      </c>
      <c r="B45436" s="57" t="s">
        <v>93293</v>
      </c>
    </row>
    <row r="45437" spans="1:2" x14ac:dyDescent="0.2">
      <c r="A45437" s="57" t="s">
        <v>93294</v>
      </c>
      <c r="B45437" s="57" t="s">
        <v>93295</v>
      </c>
    </row>
    <row r="45438" spans="1:2" x14ac:dyDescent="0.2">
      <c r="A45438" s="57" t="s">
        <v>93296</v>
      </c>
      <c r="B45438" s="57" t="s">
        <v>93297</v>
      </c>
    </row>
    <row r="45439" spans="1:2" x14ac:dyDescent="0.2">
      <c r="A45439" s="57" t="s">
        <v>93298</v>
      </c>
      <c r="B45439" s="57" t="s">
        <v>93299</v>
      </c>
    </row>
    <row r="45440" spans="1:2" x14ac:dyDescent="0.2">
      <c r="A45440" s="57" t="s">
        <v>93300</v>
      </c>
      <c r="B45440" s="57" t="s">
        <v>93301</v>
      </c>
    </row>
    <row r="45441" spans="1:2" x14ac:dyDescent="0.2">
      <c r="A45441" s="57" t="s">
        <v>93302</v>
      </c>
      <c r="B45441" s="57" t="s">
        <v>93303</v>
      </c>
    </row>
    <row r="45442" spans="1:2" x14ac:dyDescent="0.2">
      <c r="A45442" s="57" t="s">
        <v>93304</v>
      </c>
      <c r="B45442" s="57" t="s">
        <v>93305</v>
      </c>
    </row>
    <row r="45443" spans="1:2" x14ac:dyDescent="0.2">
      <c r="A45443" s="57" t="s">
        <v>93306</v>
      </c>
      <c r="B45443" s="57" t="s">
        <v>93307</v>
      </c>
    </row>
    <row r="45444" spans="1:2" x14ac:dyDescent="0.2">
      <c r="A45444" s="57" t="s">
        <v>93308</v>
      </c>
      <c r="B45444" s="57" t="s">
        <v>93309</v>
      </c>
    </row>
    <row r="45445" spans="1:2" x14ac:dyDescent="0.2">
      <c r="A45445" s="57" t="s">
        <v>93310</v>
      </c>
      <c r="B45445" s="57" t="s">
        <v>93311</v>
      </c>
    </row>
    <row r="45446" spans="1:2" x14ac:dyDescent="0.2">
      <c r="A45446" s="57" t="s">
        <v>93312</v>
      </c>
      <c r="B45446" s="57" t="s">
        <v>93313</v>
      </c>
    </row>
    <row r="45447" spans="1:2" x14ac:dyDescent="0.2">
      <c r="A45447" s="57" t="s">
        <v>93314</v>
      </c>
      <c r="B45447" s="57" t="s">
        <v>93315</v>
      </c>
    </row>
    <row r="45448" spans="1:2" x14ac:dyDescent="0.2">
      <c r="A45448" s="57" t="s">
        <v>93316</v>
      </c>
      <c r="B45448" s="57" t="s">
        <v>93317</v>
      </c>
    </row>
    <row r="45449" spans="1:2" x14ac:dyDescent="0.2">
      <c r="A45449" s="57" t="s">
        <v>93318</v>
      </c>
      <c r="B45449" s="57" t="s">
        <v>93319</v>
      </c>
    </row>
    <row r="45450" spans="1:2" x14ac:dyDescent="0.2">
      <c r="A45450" s="57" t="s">
        <v>93320</v>
      </c>
      <c r="B45450" s="57" t="s">
        <v>93321</v>
      </c>
    </row>
    <row r="45451" spans="1:2" x14ac:dyDescent="0.2">
      <c r="A45451" s="57" t="s">
        <v>93322</v>
      </c>
      <c r="B45451" s="57" t="s">
        <v>93323</v>
      </c>
    </row>
    <row r="45452" spans="1:2" x14ac:dyDescent="0.2">
      <c r="A45452" s="57" t="s">
        <v>93324</v>
      </c>
      <c r="B45452" s="57" t="s">
        <v>93325</v>
      </c>
    </row>
    <row r="45453" spans="1:2" x14ac:dyDescent="0.2">
      <c r="A45453" s="57" t="s">
        <v>93326</v>
      </c>
      <c r="B45453" s="57" t="s">
        <v>93327</v>
      </c>
    </row>
    <row r="45454" spans="1:2" x14ac:dyDescent="0.2">
      <c r="A45454" s="57" t="s">
        <v>93328</v>
      </c>
      <c r="B45454" s="57" t="s">
        <v>93329</v>
      </c>
    </row>
    <row r="45455" spans="1:2" x14ac:dyDescent="0.2">
      <c r="A45455" s="57" t="s">
        <v>93330</v>
      </c>
      <c r="B45455" s="57" t="s">
        <v>93331</v>
      </c>
    </row>
    <row r="45456" spans="1:2" x14ac:dyDescent="0.2">
      <c r="A45456" s="57" t="s">
        <v>93332</v>
      </c>
      <c r="B45456" s="57" t="s">
        <v>93333</v>
      </c>
    </row>
    <row r="45457" spans="1:2" x14ac:dyDescent="0.2">
      <c r="A45457" s="57" t="s">
        <v>93334</v>
      </c>
      <c r="B45457" s="57" t="s">
        <v>93335</v>
      </c>
    </row>
    <row r="45458" spans="1:2" x14ac:dyDescent="0.2">
      <c r="A45458" s="57" t="s">
        <v>93336</v>
      </c>
      <c r="B45458" s="57" t="s">
        <v>93337</v>
      </c>
    </row>
    <row r="45459" spans="1:2" x14ac:dyDescent="0.2">
      <c r="A45459" s="57" t="s">
        <v>93338</v>
      </c>
      <c r="B45459" s="57" t="s">
        <v>93339</v>
      </c>
    </row>
    <row r="45460" spans="1:2" x14ac:dyDescent="0.2">
      <c r="A45460" s="57" t="s">
        <v>93340</v>
      </c>
      <c r="B45460" s="57" t="s">
        <v>93341</v>
      </c>
    </row>
    <row r="45461" spans="1:2" x14ac:dyDescent="0.2">
      <c r="A45461" s="57" t="s">
        <v>93342</v>
      </c>
      <c r="B45461" s="57" t="s">
        <v>93343</v>
      </c>
    </row>
    <row r="45462" spans="1:2" x14ac:dyDescent="0.2">
      <c r="A45462" s="57" t="s">
        <v>93344</v>
      </c>
      <c r="B45462" s="57" t="s">
        <v>93345</v>
      </c>
    </row>
    <row r="45463" spans="1:2" x14ac:dyDescent="0.2">
      <c r="A45463" s="57" t="s">
        <v>93346</v>
      </c>
      <c r="B45463" s="57" t="s">
        <v>93347</v>
      </c>
    </row>
    <row r="45464" spans="1:2" x14ac:dyDescent="0.2">
      <c r="A45464" s="57" t="s">
        <v>93348</v>
      </c>
      <c r="B45464" s="57" t="s">
        <v>93349</v>
      </c>
    </row>
    <row r="45465" spans="1:2" x14ac:dyDescent="0.2">
      <c r="A45465" s="57" t="s">
        <v>93350</v>
      </c>
      <c r="B45465" s="57" t="s">
        <v>93351</v>
      </c>
    </row>
    <row r="45466" spans="1:2" x14ac:dyDescent="0.2">
      <c r="A45466" s="57" t="s">
        <v>93352</v>
      </c>
      <c r="B45466" s="57" t="s">
        <v>93353</v>
      </c>
    </row>
    <row r="45467" spans="1:2" x14ac:dyDescent="0.2">
      <c r="A45467" s="57" t="s">
        <v>93354</v>
      </c>
      <c r="B45467" s="57" t="s">
        <v>93355</v>
      </c>
    </row>
    <row r="45468" spans="1:2" x14ac:dyDescent="0.2">
      <c r="A45468" s="57" t="s">
        <v>93356</v>
      </c>
      <c r="B45468" s="57" t="s">
        <v>93357</v>
      </c>
    </row>
    <row r="45469" spans="1:2" x14ac:dyDescent="0.2">
      <c r="A45469" s="57" t="s">
        <v>93358</v>
      </c>
      <c r="B45469" s="57" t="s">
        <v>93359</v>
      </c>
    </row>
    <row r="45470" spans="1:2" x14ac:dyDescent="0.2">
      <c r="A45470" s="57" t="s">
        <v>93360</v>
      </c>
      <c r="B45470" s="57" t="s">
        <v>93361</v>
      </c>
    </row>
    <row r="45471" spans="1:2" x14ac:dyDescent="0.2">
      <c r="A45471" s="57" t="s">
        <v>93362</v>
      </c>
      <c r="B45471" s="57" t="s">
        <v>93363</v>
      </c>
    </row>
    <row r="45472" spans="1:2" x14ac:dyDescent="0.2">
      <c r="A45472" s="57" t="s">
        <v>93364</v>
      </c>
      <c r="B45472" s="57" t="s">
        <v>93365</v>
      </c>
    </row>
    <row r="45473" spans="1:2" x14ac:dyDescent="0.2">
      <c r="A45473" s="57" t="s">
        <v>93366</v>
      </c>
      <c r="B45473" s="57" t="s">
        <v>93367</v>
      </c>
    </row>
    <row r="45474" spans="1:2" x14ac:dyDescent="0.2">
      <c r="A45474" s="57" t="s">
        <v>93368</v>
      </c>
      <c r="B45474" s="57" t="s">
        <v>93369</v>
      </c>
    </row>
    <row r="45475" spans="1:2" x14ac:dyDescent="0.2">
      <c r="A45475" s="57" t="s">
        <v>93370</v>
      </c>
      <c r="B45475" s="57" t="s">
        <v>93371</v>
      </c>
    </row>
    <row r="45476" spans="1:2" x14ac:dyDescent="0.2">
      <c r="A45476" s="57" t="s">
        <v>93372</v>
      </c>
      <c r="B45476" s="57" t="s">
        <v>93373</v>
      </c>
    </row>
    <row r="45477" spans="1:2" x14ac:dyDescent="0.2">
      <c r="A45477" s="57" t="s">
        <v>93374</v>
      </c>
      <c r="B45477" s="57" t="s">
        <v>93375</v>
      </c>
    </row>
    <row r="45478" spans="1:2" x14ac:dyDescent="0.2">
      <c r="A45478" s="57" t="s">
        <v>93376</v>
      </c>
      <c r="B45478" s="57" t="s">
        <v>93377</v>
      </c>
    </row>
    <row r="45479" spans="1:2" x14ac:dyDescent="0.2">
      <c r="A45479" s="57" t="s">
        <v>93378</v>
      </c>
      <c r="B45479" s="57" t="s">
        <v>93379</v>
      </c>
    </row>
    <row r="45480" spans="1:2" x14ac:dyDescent="0.2">
      <c r="A45480" s="57" t="s">
        <v>93380</v>
      </c>
      <c r="B45480" s="57" t="s">
        <v>93381</v>
      </c>
    </row>
    <row r="45481" spans="1:2" x14ac:dyDescent="0.2">
      <c r="A45481" s="57" t="s">
        <v>93382</v>
      </c>
      <c r="B45481" s="57" t="s">
        <v>93383</v>
      </c>
    </row>
    <row r="45482" spans="1:2" x14ac:dyDescent="0.2">
      <c r="A45482" s="57" t="s">
        <v>93384</v>
      </c>
      <c r="B45482" s="57" t="s">
        <v>93385</v>
      </c>
    </row>
    <row r="45483" spans="1:2" x14ac:dyDescent="0.2">
      <c r="A45483" s="57" t="s">
        <v>93386</v>
      </c>
      <c r="B45483" s="57" t="s">
        <v>93387</v>
      </c>
    </row>
    <row r="45484" spans="1:2" x14ac:dyDescent="0.2">
      <c r="A45484" s="57" t="s">
        <v>93388</v>
      </c>
      <c r="B45484" s="57" t="s">
        <v>93389</v>
      </c>
    </row>
    <row r="45485" spans="1:2" x14ac:dyDescent="0.2">
      <c r="A45485" s="57" t="s">
        <v>93390</v>
      </c>
      <c r="B45485" s="57" t="s">
        <v>93391</v>
      </c>
    </row>
    <row r="45486" spans="1:2" x14ac:dyDescent="0.2">
      <c r="A45486" s="57" t="s">
        <v>93392</v>
      </c>
      <c r="B45486" s="57" t="s">
        <v>93393</v>
      </c>
    </row>
    <row r="45487" spans="1:2" x14ac:dyDescent="0.2">
      <c r="A45487" s="57" t="s">
        <v>93394</v>
      </c>
      <c r="B45487" s="57" t="s">
        <v>93395</v>
      </c>
    </row>
    <row r="45488" spans="1:2" x14ac:dyDescent="0.2">
      <c r="A45488" s="57" t="s">
        <v>93396</v>
      </c>
      <c r="B45488" s="57" t="s">
        <v>93397</v>
      </c>
    </row>
    <row r="45489" spans="1:2" x14ac:dyDescent="0.2">
      <c r="A45489" s="57" t="s">
        <v>93398</v>
      </c>
      <c r="B45489" s="57" t="s">
        <v>93399</v>
      </c>
    </row>
    <row r="45490" spans="1:2" x14ac:dyDescent="0.2">
      <c r="A45490" s="57" t="s">
        <v>93400</v>
      </c>
      <c r="B45490" s="57" t="s">
        <v>93401</v>
      </c>
    </row>
    <row r="45491" spans="1:2" x14ac:dyDescent="0.2">
      <c r="A45491" s="57" t="s">
        <v>93402</v>
      </c>
      <c r="B45491" s="57" t="s">
        <v>93403</v>
      </c>
    </row>
    <row r="45492" spans="1:2" x14ac:dyDescent="0.2">
      <c r="A45492" s="57" t="s">
        <v>93404</v>
      </c>
      <c r="B45492" s="57" t="s">
        <v>93405</v>
      </c>
    </row>
    <row r="45493" spans="1:2" x14ac:dyDescent="0.2">
      <c r="A45493" s="57" t="s">
        <v>93406</v>
      </c>
      <c r="B45493" s="57" t="s">
        <v>93407</v>
      </c>
    </row>
    <row r="45494" spans="1:2" x14ac:dyDescent="0.2">
      <c r="A45494" s="57" t="s">
        <v>93408</v>
      </c>
      <c r="B45494" s="57" t="s">
        <v>93409</v>
      </c>
    </row>
    <row r="45495" spans="1:2" x14ac:dyDescent="0.2">
      <c r="A45495" s="57" t="s">
        <v>93410</v>
      </c>
      <c r="B45495" s="57" t="s">
        <v>93411</v>
      </c>
    </row>
    <row r="45496" spans="1:2" x14ac:dyDescent="0.2">
      <c r="A45496" s="57" t="s">
        <v>93412</v>
      </c>
      <c r="B45496" s="57" t="s">
        <v>93413</v>
      </c>
    </row>
    <row r="45497" spans="1:2" x14ac:dyDescent="0.2">
      <c r="A45497" s="57" t="s">
        <v>93414</v>
      </c>
      <c r="B45497" s="57" t="s">
        <v>93415</v>
      </c>
    </row>
    <row r="45498" spans="1:2" x14ac:dyDescent="0.2">
      <c r="A45498" s="57" t="s">
        <v>93416</v>
      </c>
      <c r="B45498" s="57" t="s">
        <v>93417</v>
      </c>
    </row>
    <row r="45499" spans="1:2" x14ac:dyDescent="0.2">
      <c r="A45499" s="57" t="s">
        <v>93418</v>
      </c>
      <c r="B45499" s="57" t="s">
        <v>93419</v>
      </c>
    </row>
    <row r="45500" spans="1:2" x14ac:dyDescent="0.2">
      <c r="A45500" s="57" t="s">
        <v>93420</v>
      </c>
      <c r="B45500" s="57" t="s">
        <v>93421</v>
      </c>
    </row>
    <row r="45501" spans="1:2" x14ac:dyDescent="0.2">
      <c r="A45501" s="57" t="s">
        <v>93422</v>
      </c>
      <c r="B45501" s="57" t="s">
        <v>93423</v>
      </c>
    </row>
    <row r="45502" spans="1:2" x14ac:dyDescent="0.2">
      <c r="A45502" s="57" t="s">
        <v>93424</v>
      </c>
      <c r="B45502" s="57" t="s">
        <v>93425</v>
      </c>
    </row>
    <row r="45503" spans="1:2" x14ac:dyDescent="0.2">
      <c r="A45503" s="57" t="s">
        <v>93426</v>
      </c>
      <c r="B45503" s="57" t="s">
        <v>93427</v>
      </c>
    </row>
    <row r="45504" spans="1:2" x14ac:dyDescent="0.2">
      <c r="A45504" s="57" t="s">
        <v>93428</v>
      </c>
      <c r="B45504" s="57" t="s">
        <v>93429</v>
      </c>
    </row>
    <row r="45505" spans="1:2" x14ac:dyDescent="0.2">
      <c r="A45505" s="57" t="s">
        <v>93430</v>
      </c>
      <c r="B45505" s="57" t="s">
        <v>93431</v>
      </c>
    </row>
    <row r="45506" spans="1:2" x14ac:dyDescent="0.2">
      <c r="A45506" s="57" t="s">
        <v>93432</v>
      </c>
      <c r="B45506" s="57" t="s">
        <v>93433</v>
      </c>
    </row>
    <row r="45507" spans="1:2" x14ac:dyDescent="0.2">
      <c r="A45507" s="57" t="s">
        <v>93434</v>
      </c>
      <c r="B45507" s="57" t="s">
        <v>93435</v>
      </c>
    </row>
    <row r="45508" spans="1:2" x14ac:dyDescent="0.2">
      <c r="A45508" s="57" t="s">
        <v>93436</v>
      </c>
      <c r="B45508" s="57" t="s">
        <v>93437</v>
      </c>
    </row>
    <row r="45509" spans="1:2" x14ac:dyDescent="0.2">
      <c r="A45509" s="57" t="s">
        <v>93438</v>
      </c>
      <c r="B45509" s="57" t="s">
        <v>93439</v>
      </c>
    </row>
    <row r="45510" spans="1:2" x14ac:dyDescent="0.2">
      <c r="A45510" s="57" t="s">
        <v>93440</v>
      </c>
      <c r="B45510" s="57" t="s">
        <v>93441</v>
      </c>
    </row>
    <row r="45511" spans="1:2" x14ac:dyDescent="0.2">
      <c r="A45511" s="57" t="s">
        <v>93442</v>
      </c>
      <c r="B45511" s="57" t="s">
        <v>93443</v>
      </c>
    </row>
    <row r="45512" spans="1:2" x14ac:dyDescent="0.2">
      <c r="A45512" s="57" t="s">
        <v>93444</v>
      </c>
      <c r="B45512" s="57" t="s">
        <v>93445</v>
      </c>
    </row>
    <row r="45513" spans="1:2" x14ac:dyDescent="0.2">
      <c r="A45513" s="57" t="s">
        <v>93446</v>
      </c>
      <c r="B45513" s="57" t="s">
        <v>93447</v>
      </c>
    </row>
    <row r="45514" spans="1:2" x14ac:dyDescent="0.2">
      <c r="A45514" s="57" t="s">
        <v>93448</v>
      </c>
      <c r="B45514" s="57" t="s">
        <v>93449</v>
      </c>
    </row>
    <row r="45515" spans="1:2" x14ac:dyDescent="0.2">
      <c r="A45515" s="57" t="s">
        <v>93450</v>
      </c>
      <c r="B45515" s="57" t="s">
        <v>93451</v>
      </c>
    </row>
    <row r="45516" spans="1:2" x14ac:dyDescent="0.2">
      <c r="A45516" s="57" t="s">
        <v>93452</v>
      </c>
      <c r="B45516" s="57" t="s">
        <v>93453</v>
      </c>
    </row>
    <row r="45517" spans="1:2" x14ac:dyDescent="0.2">
      <c r="A45517" s="57" t="s">
        <v>93454</v>
      </c>
      <c r="B45517" s="57" t="s">
        <v>93455</v>
      </c>
    </row>
    <row r="45518" spans="1:2" x14ac:dyDescent="0.2">
      <c r="A45518" s="57" t="s">
        <v>93456</v>
      </c>
      <c r="B45518" s="57" t="s">
        <v>93457</v>
      </c>
    </row>
    <row r="45519" spans="1:2" x14ac:dyDescent="0.2">
      <c r="A45519" s="57" t="s">
        <v>93458</v>
      </c>
      <c r="B45519" s="57" t="s">
        <v>93459</v>
      </c>
    </row>
    <row r="45520" spans="1:2" x14ac:dyDescent="0.2">
      <c r="A45520" s="57" t="s">
        <v>93460</v>
      </c>
      <c r="B45520" s="57" t="s">
        <v>93461</v>
      </c>
    </row>
    <row r="45521" spans="1:2" x14ac:dyDescent="0.2">
      <c r="A45521" s="57" t="s">
        <v>93462</v>
      </c>
      <c r="B45521" s="57" t="s">
        <v>93463</v>
      </c>
    </row>
    <row r="45522" spans="1:2" x14ac:dyDescent="0.2">
      <c r="A45522" s="57" t="s">
        <v>93464</v>
      </c>
      <c r="B45522" s="57" t="s">
        <v>93465</v>
      </c>
    </row>
    <row r="45523" spans="1:2" x14ac:dyDescent="0.2">
      <c r="A45523" s="57" t="s">
        <v>93466</v>
      </c>
      <c r="B45523" s="57" t="s">
        <v>93467</v>
      </c>
    </row>
    <row r="45524" spans="1:2" x14ac:dyDescent="0.2">
      <c r="A45524" s="57" t="s">
        <v>93468</v>
      </c>
      <c r="B45524" s="57" t="s">
        <v>93469</v>
      </c>
    </row>
    <row r="45525" spans="1:2" x14ac:dyDescent="0.2">
      <c r="A45525" s="57" t="s">
        <v>93470</v>
      </c>
      <c r="B45525" s="57" t="s">
        <v>93471</v>
      </c>
    </row>
    <row r="45526" spans="1:2" x14ac:dyDescent="0.2">
      <c r="A45526" s="57" t="s">
        <v>93472</v>
      </c>
      <c r="B45526" s="57" t="s">
        <v>93473</v>
      </c>
    </row>
    <row r="45527" spans="1:2" x14ac:dyDescent="0.2">
      <c r="A45527" s="57" t="s">
        <v>93474</v>
      </c>
      <c r="B45527" s="57" t="s">
        <v>93475</v>
      </c>
    </row>
    <row r="45528" spans="1:2" x14ac:dyDescent="0.2">
      <c r="A45528" s="57" t="s">
        <v>93476</v>
      </c>
      <c r="B45528" s="57" t="s">
        <v>93477</v>
      </c>
    </row>
    <row r="45529" spans="1:2" x14ac:dyDescent="0.2">
      <c r="A45529" s="57" t="s">
        <v>93478</v>
      </c>
      <c r="B45529" s="57" t="s">
        <v>93479</v>
      </c>
    </row>
    <row r="45530" spans="1:2" x14ac:dyDescent="0.2">
      <c r="A45530" s="57" t="s">
        <v>93480</v>
      </c>
      <c r="B45530" s="57" t="s">
        <v>93481</v>
      </c>
    </row>
    <row r="45531" spans="1:2" x14ac:dyDescent="0.2">
      <c r="A45531" s="57" t="s">
        <v>93482</v>
      </c>
      <c r="B45531" s="57" t="s">
        <v>93483</v>
      </c>
    </row>
    <row r="45532" spans="1:2" x14ac:dyDescent="0.2">
      <c r="A45532" s="57" t="s">
        <v>93484</v>
      </c>
      <c r="B45532" s="57" t="s">
        <v>93485</v>
      </c>
    </row>
    <row r="45533" spans="1:2" x14ac:dyDescent="0.2">
      <c r="A45533" s="57" t="s">
        <v>93486</v>
      </c>
      <c r="B45533" s="57" t="s">
        <v>93487</v>
      </c>
    </row>
    <row r="45534" spans="1:2" x14ac:dyDescent="0.2">
      <c r="A45534" s="57" t="s">
        <v>93488</v>
      </c>
      <c r="B45534" s="57" t="s">
        <v>93489</v>
      </c>
    </row>
    <row r="45535" spans="1:2" x14ac:dyDescent="0.2">
      <c r="A45535" s="57" t="s">
        <v>93490</v>
      </c>
      <c r="B45535" s="57" t="s">
        <v>93491</v>
      </c>
    </row>
    <row r="45536" spans="1:2" x14ac:dyDescent="0.2">
      <c r="A45536" s="57" t="s">
        <v>93492</v>
      </c>
      <c r="B45536" s="57" t="s">
        <v>93493</v>
      </c>
    </row>
    <row r="45537" spans="1:2" x14ac:dyDescent="0.2">
      <c r="A45537" s="57" t="s">
        <v>93494</v>
      </c>
      <c r="B45537" s="57" t="s">
        <v>93495</v>
      </c>
    </row>
    <row r="45538" spans="1:2" x14ac:dyDescent="0.2">
      <c r="A45538" s="57" t="s">
        <v>93496</v>
      </c>
      <c r="B45538" s="57" t="s">
        <v>93497</v>
      </c>
    </row>
    <row r="45539" spans="1:2" x14ac:dyDescent="0.2">
      <c r="A45539" s="57" t="s">
        <v>93498</v>
      </c>
      <c r="B45539" s="57" t="s">
        <v>93499</v>
      </c>
    </row>
    <row r="45540" spans="1:2" x14ac:dyDescent="0.2">
      <c r="A45540" s="57" t="s">
        <v>93500</v>
      </c>
      <c r="B45540" s="57" t="s">
        <v>93501</v>
      </c>
    </row>
    <row r="45541" spans="1:2" x14ac:dyDescent="0.2">
      <c r="A45541" s="57" t="s">
        <v>93502</v>
      </c>
      <c r="B45541" s="57" t="s">
        <v>93503</v>
      </c>
    </row>
    <row r="45542" spans="1:2" x14ac:dyDescent="0.2">
      <c r="A45542" s="57" t="s">
        <v>93504</v>
      </c>
      <c r="B45542" s="57" t="s">
        <v>93505</v>
      </c>
    </row>
    <row r="45543" spans="1:2" x14ac:dyDescent="0.2">
      <c r="A45543" s="57" t="s">
        <v>93506</v>
      </c>
      <c r="B45543" s="57" t="s">
        <v>93507</v>
      </c>
    </row>
    <row r="45544" spans="1:2" x14ac:dyDescent="0.2">
      <c r="A45544" s="57" t="s">
        <v>93508</v>
      </c>
      <c r="B45544" s="57" t="s">
        <v>93509</v>
      </c>
    </row>
    <row r="45545" spans="1:2" x14ac:dyDescent="0.2">
      <c r="A45545" s="57" t="s">
        <v>93510</v>
      </c>
      <c r="B45545" s="57" t="s">
        <v>93511</v>
      </c>
    </row>
    <row r="45546" spans="1:2" x14ac:dyDescent="0.2">
      <c r="A45546" s="57" t="s">
        <v>93512</v>
      </c>
      <c r="B45546" s="57" t="s">
        <v>93513</v>
      </c>
    </row>
    <row r="45547" spans="1:2" x14ac:dyDescent="0.2">
      <c r="A45547" s="57" t="s">
        <v>93514</v>
      </c>
      <c r="B45547" s="57" t="s">
        <v>93515</v>
      </c>
    </row>
    <row r="45548" spans="1:2" x14ac:dyDescent="0.2">
      <c r="A45548" s="57" t="s">
        <v>93516</v>
      </c>
      <c r="B45548" s="57" t="s">
        <v>93517</v>
      </c>
    </row>
    <row r="45549" spans="1:2" x14ac:dyDescent="0.2">
      <c r="A45549" s="57" t="s">
        <v>93518</v>
      </c>
      <c r="B45549" s="57" t="s">
        <v>93519</v>
      </c>
    </row>
    <row r="45550" spans="1:2" x14ac:dyDescent="0.2">
      <c r="A45550" s="57" t="s">
        <v>93520</v>
      </c>
      <c r="B45550" s="57" t="s">
        <v>93521</v>
      </c>
    </row>
    <row r="45551" spans="1:2" x14ac:dyDescent="0.2">
      <c r="A45551" s="57" t="s">
        <v>93522</v>
      </c>
      <c r="B45551" s="57" t="s">
        <v>93523</v>
      </c>
    </row>
    <row r="45552" spans="1:2" x14ac:dyDescent="0.2">
      <c r="A45552" s="57" t="s">
        <v>93524</v>
      </c>
      <c r="B45552" s="57" t="s">
        <v>93525</v>
      </c>
    </row>
    <row r="45553" spans="1:2" x14ac:dyDescent="0.2">
      <c r="A45553" s="57" t="s">
        <v>93526</v>
      </c>
      <c r="B45553" s="57" t="s">
        <v>93527</v>
      </c>
    </row>
    <row r="45554" spans="1:2" x14ac:dyDescent="0.2">
      <c r="A45554" s="57" t="s">
        <v>93528</v>
      </c>
      <c r="B45554" s="57" t="s">
        <v>93529</v>
      </c>
    </row>
    <row r="45555" spans="1:2" x14ac:dyDescent="0.2">
      <c r="A45555" s="57" t="s">
        <v>93530</v>
      </c>
      <c r="B45555" s="57" t="s">
        <v>93531</v>
      </c>
    </row>
    <row r="45556" spans="1:2" x14ac:dyDescent="0.2">
      <c r="A45556" s="57" t="s">
        <v>93532</v>
      </c>
      <c r="B45556" s="57" t="s">
        <v>93533</v>
      </c>
    </row>
    <row r="45557" spans="1:2" x14ac:dyDescent="0.2">
      <c r="A45557" s="57" t="s">
        <v>93534</v>
      </c>
      <c r="B45557" s="57" t="s">
        <v>93535</v>
      </c>
    </row>
    <row r="45558" spans="1:2" x14ac:dyDescent="0.2">
      <c r="A45558" s="57" t="s">
        <v>93536</v>
      </c>
      <c r="B45558" s="57" t="s">
        <v>93537</v>
      </c>
    </row>
    <row r="45559" spans="1:2" x14ac:dyDescent="0.2">
      <c r="A45559" s="57" t="s">
        <v>93538</v>
      </c>
      <c r="B45559" s="57" t="s">
        <v>93539</v>
      </c>
    </row>
    <row r="45560" spans="1:2" x14ac:dyDescent="0.2">
      <c r="A45560" s="57" t="s">
        <v>93540</v>
      </c>
      <c r="B45560" s="57" t="s">
        <v>93541</v>
      </c>
    </row>
    <row r="45561" spans="1:2" x14ac:dyDescent="0.2">
      <c r="A45561" s="57" t="s">
        <v>93542</v>
      </c>
      <c r="B45561" s="57" t="s">
        <v>93543</v>
      </c>
    </row>
    <row r="45562" spans="1:2" x14ac:dyDescent="0.2">
      <c r="A45562" s="57" t="s">
        <v>93544</v>
      </c>
      <c r="B45562" s="57" t="s">
        <v>93545</v>
      </c>
    </row>
    <row r="45563" spans="1:2" x14ac:dyDescent="0.2">
      <c r="A45563" s="57" t="s">
        <v>93546</v>
      </c>
      <c r="B45563" s="57" t="s">
        <v>93547</v>
      </c>
    </row>
    <row r="45564" spans="1:2" x14ac:dyDescent="0.2">
      <c r="A45564" s="57" t="s">
        <v>93548</v>
      </c>
      <c r="B45564" s="57" t="s">
        <v>93549</v>
      </c>
    </row>
    <row r="45565" spans="1:2" x14ac:dyDescent="0.2">
      <c r="A45565" s="57" t="s">
        <v>93550</v>
      </c>
      <c r="B45565" s="57" t="s">
        <v>93551</v>
      </c>
    </row>
    <row r="45566" spans="1:2" x14ac:dyDescent="0.2">
      <c r="A45566" s="57" t="s">
        <v>93552</v>
      </c>
      <c r="B45566" s="57" t="s">
        <v>93553</v>
      </c>
    </row>
    <row r="45567" spans="1:2" x14ac:dyDescent="0.2">
      <c r="A45567" s="57" t="s">
        <v>93554</v>
      </c>
      <c r="B45567" s="57" t="s">
        <v>93555</v>
      </c>
    </row>
    <row r="45568" spans="1:2" x14ac:dyDescent="0.2">
      <c r="A45568" s="57" t="s">
        <v>93556</v>
      </c>
      <c r="B45568" s="57" t="s">
        <v>93557</v>
      </c>
    </row>
    <row r="45569" spans="1:2" x14ac:dyDescent="0.2">
      <c r="A45569" s="57" t="s">
        <v>93558</v>
      </c>
      <c r="B45569" s="57" t="s">
        <v>93559</v>
      </c>
    </row>
    <row r="45570" spans="1:2" x14ac:dyDescent="0.2">
      <c r="A45570" s="57" t="s">
        <v>93560</v>
      </c>
      <c r="B45570" s="57" t="s">
        <v>93561</v>
      </c>
    </row>
    <row r="45571" spans="1:2" x14ac:dyDescent="0.2">
      <c r="A45571" s="57" t="s">
        <v>93562</v>
      </c>
      <c r="B45571" s="57" t="s">
        <v>93563</v>
      </c>
    </row>
    <row r="45572" spans="1:2" x14ac:dyDescent="0.2">
      <c r="A45572" s="57" t="s">
        <v>93564</v>
      </c>
      <c r="B45572" s="57" t="s">
        <v>93565</v>
      </c>
    </row>
    <row r="45573" spans="1:2" x14ac:dyDescent="0.2">
      <c r="A45573" s="57" t="s">
        <v>93566</v>
      </c>
      <c r="B45573" s="57" t="s">
        <v>93567</v>
      </c>
    </row>
    <row r="45574" spans="1:2" x14ac:dyDescent="0.2">
      <c r="A45574" s="57" t="s">
        <v>93568</v>
      </c>
      <c r="B45574" s="57" t="s">
        <v>93569</v>
      </c>
    </row>
    <row r="45575" spans="1:2" x14ac:dyDescent="0.2">
      <c r="A45575" s="57" t="s">
        <v>93570</v>
      </c>
      <c r="B45575" s="57" t="s">
        <v>93571</v>
      </c>
    </row>
    <row r="45576" spans="1:2" x14ac:dyDescent="0.2">
      <c r="A45576" s="57" t="s">
        <v>93572</v>
      </c>
      <c r="B45576" s="57" t="s">
        <v>93573</v>
      </c>
    </row>
    <row r="45577" spans="1:2" x14ac:dyDescent="0.2">
      <c r="A45577" s="57" t="s">
        <v>93574</v>
      </c>
      <c r="B45577" s="57" t="s">
        <v>93575</v>
      </c>
    </row>
    <row r="45578" spans="1:2" x14ac:dyDescent="0.2">
      <c r="A45578" s="57" t="s">
        <v>93576</v>
      </c>
      <c r="B45578" s="57" t="s">
        <v>93577</v>
      </c>
    </row>
    <row r="45579" spans="1:2" x14ac:dyDescent="0.2">
      <c r="A45579" s="57" t="s">
        <v>93578</v>
      </c>
      <c r="B45579" s="57" t="s">
        <v>93579</v>
      </c>
    </row>
    <row r="45580" spans="1:2" x14ac:dyDescent="0.2">
      <c r="A45580" s="57" t="s">
        <v>93580</v>
      </c>
      <c r="B45580" s="57" t="s">
        <v>93581</v>
      </c>
    </row>
    <row r="45581" spans="1:2" x14ac:dyDescent="0.2">
      <c r="A45581" s="57" t="s">
        <v>93582</v>
      </c>
      <c r="B45581" s="57" t="s">
        <v>93583</v>
      </c>
    </row>
    <row r="45582" spans="1:2" x14ac:dyDescent="0.2">
      <c r="A45582" s="57" t="s">
        <v>93584</v>
      </c>
      <c r="B45582" s="57" t="s">
        <v>93585</v>
      </c>
    </row>
    <row r="45583" spans="1:2" x14ac:dyDescent="0.2">
      <c r="A45583" s="57" t="s">
        <v>93586</v>
      </c>
      <c r="B45583" s="57" t="s">
        <v>93587</v>
      </c>
    </row>
    <row r="45584" spans="1:2" x14ac:dyDescent="0.2">
      <c r="A45584" s="57" t="s">
        <v>93588</v>
      </c>
      <c r="B45584" s="57" t="s">
        <v>93589</v>
      </c>
    </row>
    <row r="45585" spans="1:2" x14ac:dyDescent="0.2">
      <c r="A45585" s="57" t="s">
        <v>93590</v>
      </c>
      <c r="B45585" s="57" t="s">
        <v>93591</v>
      </c>
    </row>
    <row r="45586" spans="1:2" x14ac:dyDescent="0.2">
      <c r="A45586" s="57" t="s">
        <v>93592</v>
      </c>
      <c r="B45586" s="57" t="s">
        <v>93593</v>
      </c>
    </row>
    <row r="45587" spans="1:2" x14ac:dyDescent="0.2">
      <c r="A45587" s="57" t="s">
        <v>93594</v>
      </c>
      <c r="B45587" s="57" t="s">
        <v>93595</v>
      </c>
    </row>
    <row r="45588" spans="1:2" x14ac:dyDescent="0.2">
      <c r="A45588" s="57" t="s">
        <v>93596</v>
      </c>
      <c r="B45588" s="57" t="s">
        <v>93597</v>
      </c>
    </row>
    <row r="45589" spans="1:2" x14ac:dyDescent="0.2">
      <c r="A45589" s="57" t="s">
        <v>93598</v>
      </c>
      <c r="B45589" s="57" t="s">
        <v>93599</v>
      </c>
    </row>
    <row r="45590" spans="1:2" x14ac:dyDescent="0.2">
      <c r="A45590" s="57" t="s">
        <v>93600</v>
      </c>
      <c r="B45590" s="57" t="s">
        <v>93593</v>
      </c>
    </row>
    <row r="45591" spans="1:2" x14ac:dyDescent="0.2">
      <c r="A45591" s="57" t="s">
        <v>93601</v>
      </c>
      <c r="B45591" s="57" t="s">
        <v>93602</v>
      </c>
    </row>
    <row r="45592" spans="1:2" x14ac:dyDescent="0.2">
      <c r="A45592" s="57" t="s">
        <v>93603</v>
      </c>
      <c r="B45592" s="57" t="s">
        <v>93604</v>
      </c>
    </row>
    <row r="45593" spans="1:2" x14ac:dyDescent="0.2">
      <c r="A45593" s="57" t="s">
        <v>93605</v>
      </c>
      <c r="B45593" s="57" t="s">
        <v>93606</v>
      </c>
    </row>
    <row r="45594" spans="1:2" x14ac:dyDescent="0.2">
      <c r="A45594" s="57" t="s">
        <v>93607</v>
      </c>
      <c r="B45594" s="57" t="s">
        <v>93608</v>
      </c>
    </row>
    <row r="45595" spans="1:2" x14ac:dyDescent="0.2">
      <c r="A45595" s="57" t="s">
        <v>93609</v>
      </c>
      <c r="B45595" s="57" t="s">
        <v>93610</v>
      </c>
    </row>
    <row r="45596" spans="1:2" x14ac:dyDescent="0.2">
      <c r="A45596" s="57" t="s">
        <v>93611</v>
      </c>
      <c r="B45596" s="57" t="s">
        <v>93612</v>
      </c>
    </row>
    <row r="45597" spans="1:2" x14ac:dyDescent="0.2">
      <c r="A45597" s="57" t="s">
        <v>93613</v>
      </c>
      <c r="B45597" s="57" t="s">
        <v>93614</v>
      </c>
    </row>
    <row r="45598" spans="1:2" x14ac:dyDescent="0.2">
      <c r="A45598" s="57" t="s">
        <v>93615</v>
      </c>
      <c r="B45598" s="57" t="s">
        <v>93616</v>
      </c>
    </row>
    <row r="45599" spans="1:2" x14ac:dyDescent="0.2">
      <c r="A45599" s="57" t="s">
        <v>93617</v>
      </c>
      <c r="B45599" s="57" t="s">
        <v>93618</v>
      </c>
    </row>
    <row r="45600" spans="1:2" x14ac:dyDescent="0.2">
      <c r="A45600" s="57" t="s">
        <v>93619</v>
      </c>
      <c r="B45600" s="57" t="s">
        <v>93620</v>
      </c>
    </row>
    <row r="45601" spans="1:2" x14ac:dyDescent="0.2">
      <c r="A45601" s="57" t="s">
        <v>93621</v>
      </c>
      <c r="B45601" s="57" t="s">
        <v>93622</v>
      </c>
    </row>
    <row r="45602" spans="1:2" x14ac:dyDescent="0.2">
      <c r="A45602" s="57" t="s">
        <v>93623</v>
      </c>
      <c r="B45602" s="57" t="s">
        <v>93624</v>
      </c>
    </row>
    <row r="45603" spans="1:2" x14ac:dyDescent="0.2">
      <c r="A45603" s="57" t="s">
        <v>93625</v>
      </c>
      <c r="B45603" s="57" t="s">
        <v>93626</v>
      </c>
    </row>
    <row r="45604" spans="1:2" x14ac:dyDescent="0.2">
      <c r="A45604" s="57" t="s">
        <v>93627</v>
      </c>
      <c r="B45604" s="57" t="s">
        <v>93628</v>
      </c>
    </row>
    <row r="45605" spans="1:2" x14ac:dyDescent="0.2">
      <c r="A45605" s="57" t="s">
        <v>93629</v>
      </c>
      <c r="B45605" s="57" t="s">
        <v>93630</v>
      </c>
    </row>
    <row r="45606" spans="1:2" x14ac:dyDescent="0.2">
      <c r="A45606" s="57" t="s">
        <v>93631</v>
      </c>
      <c r="B45606" s="57" t="s">
        <v>93632</v>
      </c>
    </row>
    <row r="45607" spans="1:2" x14ac:dyDescent="0.2">
      <c r="A45607" s="57" t="s">
        <v>93633</v>
      </c>
      <c r="B45607" s="57" t="s">
        <v>93634</v>
      </c>
    </row>
    <row r="45608" spans="1:2" x14ac:dyDescent="0.2">
      <c r="A45608" s="57" t="s">
        <v>93635</v>
      </c>
      <c r="B45608" s="57" t="s">
        <v>93636</v>
      </c>
    </row>
    <row r="45609" spans="1:2" x14ac:dyDescent="0.2">
      <c r="A45609" s="57" t="s">
        <v>93637</v>
      </c>
      <c r="B45609" s="57" t="s">
        <v>93638</v>
      </c>
    </row>
    <row r="45610" spans="1:2" x14ac:dyDescent="0.2">
      <c r="A45610" s="57" t="s">
        <v>93639</v>
      </c>
      <c r="B45610" s="57" t="s">
        <v>93640</v>
      </c>
    </row>
    <row r="45611" spans="1:2" x14ac:dyDescent="0.2">
      <c r="A45611" s="57" t="s">
        <v>93641</v>
      </c>
      <c r="B45611" s="57" t="s">
        <v>93642</v>
      </c>
    </row>
    <row r="45612" spans="1:2" x14ac:dyDescent="0.2">
      <c r="A45612" s="57" t="s">
        <v>93643</v>
      </c>
      <c r="B45612" s="57" t="s">
        <v>93644</v>
      </c>
    </row>
    <row r="45613" spans="1:2" x14ac:dyDescent="0.2">
      <c r="A45613" s="57" t="s">
        <v>93645</v>
      </c>
      <c r="B45613" s="57" t="s">
        <v>93646</v>
      </c>
    </row>
    <row r="45614" spans="1:2" x14ac:dyDescent="0.2">
      <c r="A45614" s="57" t="s">
        <v>93647</v>
      </c>
      <c r="B45614" s="57" t="s">
        <v>93648</v>
      </c>
    </row>
    <row r="45615" spans="1:2" x14ac:dyDescent="0.2">
      <c r="A45615" s="57" t="s">
        <v>93649</v>
      </c>
      <c r="B45615" s="57" t="s">
        <v>93650</v>
      </c>
    </row>
    <row r="45616" spans="1:2" x14ac:dyDescent="0.2">
      <c r="A45616" s="57" t="s">
        <v>93651</v>
      </c>
      <c r="B45616" s="57" t="s">
        <v>93652</v>
      </c>
    </row>
    <row r="45617" spans="1:2" x14ac:dyDescent="0.2">
      <c r="A45617" s="57" t="s">
        <v>93653</v>
      </c>
      <c r="B45617" s="57" t="s">
        <v>93654</v>
      </c>
    </row>
    <row r="45618" spans="1:2" x14ac:dyDescent="0.2">
      <c r="A45618" s="57" t="s">
        <v>93655</v>
      </c>
      <c r="B45618" s="57" t="s">
        <v>93656</v>
      </c>
    </row>
    <row r="45619" spans="1:2" x14ac:dyDescent="0.2">
      <c r="A45619" s="57" t="s">
        <v>93657</v>
      </c>
      <c r="B45619" s="57" t="s">
        <v>93658</v>
      </c>
    </row>
    <row r="45620" spans="1:2" x14ac:dyDescent="0.2">
      <c r="A45620" s="57" t="s">
        <v>93659</v>
      </c>
      <c r="B45620" s="57" t="s">
        <v>93660</v>
      </c>
    </row>
    <row r="45621" spans="1:2" x14ac:dyDescent="0.2">
      <c r="A45621" s="57" t="s">
        <v>93661</v>
      </c>
      <c r="B45621" s="57" t="s">
        <v>93662</v>
      </c>
    </row>
    <row r="45622" spans="1:2" x14ac:dyDescent="0.2">
      <c r="A45622" s="57" t="s">
        <v>93663</v>
      </c>
      <c r="B45622" s="57" t="s">
        <v>93664</v>
      </c>
    </row>
    <row r="45623" spans="1:2" x14ac:dyDescent="0.2">
      <c r="A45623" s="57" t="s">
        <v>93665</v>
      </c>
      <c r="B45623" s="57" t="s">
        <v>93666</v>
      </c>
    </row>
    <row r="45624" spans="1:2" x14ac:dyDescent="0.2">
      <c r="A45624" s="57" t="s">
        <v>93667</v>
      </c>
      <c r="B45624" s="57" t="s">
        <v>93668</v>
      </c>
    </row>
    <row r="45625" spans="1:2" x14ac:dyDescent="0.2">
      <c r="A45625" s="57" t="s">
        <v>93669</v>
      </c>
      <c r="B45625" s="57" t="s">
        <v>93670</v>
      </c>
    </row>
    <row r="45626" spans="1:2" x14ac:dyDescent="0.2">
      <c r="A45626" s="57" t="s">
        <v>93671</v>
      </c>
      <c r="B45626" s="57" t="s">
        <v>93602</v>
      </c>
    </row>
    <row r="45627" spans="1:2" x14ac:dyDescent="0.2">
      <c r="A45627" s="57" t="s">
        <v>93672</v>
      </c>
      <c r="B45627" s="57" t="s">
        <v>93673</v>
      </c>
    </row>
    <row r="45628" spans="1:2" x14ac:dyDescent="0.2">
      <c r="A45628" s="57" t="s">
        <v>93674</v>
      </c>
      <c r="B45628" s="57" t="s">
        <v>93675</v>
      </c>
    </row>
    <row r="45629" spans="1:2" x14ac:dyDescent="0.2">
      <c r="A45629" s="57" t="s">
        <v>93676</v>
      </c>
      <c r="B45629" s="57" t="s">
        <v>93677</v>
      </c>
    </row>
    <row r="45630" spans="1:2" x14ac:dyDescent="0.2">
      <c r="A45630" s="57" t="s">
        <v>93678</v>
      </c>
      <c r="B45630" s="57" t="s">
        <v>93679</v>
      </c>
    </row>
    <row r="45631" spans="1:2" x14ac:dyDescent="0.2">
      <c r="A45631" s="57" t="s">
        <v>93680</v>
      </c>
      <c r="B45631" s="57" t="s">
        <v>93681</v>
      </c>
    </row>
    <row r="45632" spans="1:2" x14ac:dyDescent="0.2">
      <c r="A45632" s="57" t="s">
        <v>93682</v>
      </c>
      <c r="B45632" s="57" t="s">
        <v>93683</v>
      </c>
    </row>
    <row r="45633" spans="1:2" x14ac:dyDescent="0.2">
      <c r="A45633" s="57" t="s">
        <v>93684</v>
      </c>
      <c r="B45633" s="57" t="s">
        <v>93685</v>
      </c>
    </row>
    <row r="45634" spans="1:2" x14ac:dyDescent="0.2">
      <c r="A45634" s="57" t="s">
        <v>93686</v>
      </c>
      <c r="B45634" s="57" t="s">
        <v>93687</v>
      </c>
    </row>
    <row r="45635" spans="1:2" x14ac:dyDescent="0.2">
      <c r="A45635" s="57" t="s">
        <v>93688</v>
      </c>
      <c r="B45635" s="57" t="s">
        <v>93689</v>
      </c>
    </row>
    <row r="45636" spans="1:2" x14ac:dyDescent="0.2">
      <c r="A45636" s="57" t="s">
        <v>93690</v>
      </c>
      <c r="B45636" s="57" t="s">
        <v>93691</v>
      </c>
    </row>
    <row r="45637" spans="1:2" x14ac:dyDescent="0.2">
      <c r="A45637" s="57" t="s">
        <v>93692</v>
      </c>
      <c r="B45637" s="57" t="s">
        <v>93693</v>
      </c>
    </row>
    <row r="45638" spans="1:2" x14ac:dyDescent="0.2">
      <c r="A45638" s="57" t="s">
        <v>93694</v>
      </c>
      <c r="B45638" s="57" t="s">
        <v>93695</v>
      </c>
    </row>
    <row r="45639" spans="1:2" x14ac:dyDescent="0.2">
      <c r="A45639" s="57" t="s">
        <v>93696</v>
      </c>
      <c r="B45639" s="57" t="s">
        <v>93697</v>
      </c>
    </row>
    <row r="45640" spans="1:2" x14ac:dyDescent="0.2">
      <c r="A45640" s="57" t="s">
        <v>93698</v>
      </c>
      <c r="B45640" s="57" t="s">
        <v>93699</v>
      </c>
    </row>
    <row r="45641" spans="1:2" x14ac:dyDescent="0.2">
      <c r="A45641" s="57" t="s">
        <v>93700</v>
      </c>
      <c r="B45641" s="57" t="s">
        <v>93701</v>
      </c>
    </row>
    <row r="45642" spans="1:2" x14ac:dyDescent="0.2">
      <c r="A45642" s="57" t="s">
        <v>93702</v>
      </c>
      <c r="B45642" s="57" t="s">
        <v>93703</v>
      </c>
    </row>
    <row r="45643" spans="1:2" x14ac:dyDescent="0.2">
      <c r="A45643" s="57" t="s">
        <v>93704</v>
      </c>
      <c r="B45643" s="57" t="s">
        <v>93705</v>
      </c>
    </row>
    <row r="45644" spans="1:2" x14ac:dyDescent="0.2">
      <c r="A45644" s="57" t="s">
        <v>93706</v>
      </c>
      <c r="B45644" s="57" t="s">
        <v>93707</v>
      </c>
    </row>
    <row r="45645" spans="1:2" x14ac:dyDescent="0.2">
      <c r="A45645" s="57" t="s">
        <v>93708</v>
      </c>
      <c r="B45645" s="57" t="s">
        <v>93709</v>
      </c>
    </row>
    <row r="45646" spans="1:2" x14ac:dyDescent="0.2">
      <c r="A45646" s="57" t="s">
        <v>93710</v>
      </c>
      <c r="B45646" s="57" t="s">
        <v>93711</v>
      </c>
    </row>
    <row r="45647" spans="1:2" x14ac:dyDescent="0.2">
      <c r="A45647" s="57" t="s">
        <v>93712</v>
      </c>
      <c r="B45647" s="57" t="s">
        <v>93713</v>
      </c>
    </row>
    <row r="45648" spans="1:2" x14ac:dyDescent="0.2">
      <c r="A45648" s="57" t="s">
        <v>93714</v>
      </c>
      <c r="B45648" s="57" t="s">
        <v>93715</v>
      </c>
    </row>
    <row r="45649" spans="1:2" x14ac:dyDescent="0.2">
      <c r="A45649" s="57" t="s">
        <v>93716</v>
      </c>
      <c r="B45649" s="57" t="s">
        <v>93717</v>
      </c>
    </row>
    <row r="45650" spans="1:2" x14ac:dyDescent="0.2">
      <c r="A45650" s="57" t="s">
        <v>93718</v>
      </c>
      <c r="B45650" s="57" t="s">
        <v>93719</v>
      </c>
    </row>
    <row r="45651" spans="1:2" x14ac:dyDescent="0.2">
      <c r="A45651" s="57" t="s">
        <v>93720</v>
      </c>
      <c r="B45651" s="57" t="s">
        <v>93721</v>
      </c>
    </row>
    <row r="45652" spans="1:2" x14ac:dyDescent="0.2">
      <c r="A45652" s="57" t="s">
        <v>93722</v>
      </c>
      <c r="B45652" s="57" t="s">
        <v>93723</v>
      </c>
    </row>
    <row r="45653" spans="1:2" x14ac:dyDescent="0.2">
      <c r="A45653" s="57" t="s">
        <v>93724</v>
      </c>
      <c r="B45653" s="57" t="s">
        <v>93725</v>
      </c>
    </row>
    <row r="45654" spans="1:2" x14ac:dyDescent="0.2">
      <c r="A45654" s="57" t="s">
        <v>93726</v>
      </c>
      <c r="B45654" s="57" t="s">
        <v>93727</v>
      </c>
    </row>
    <row r="45655" spans="1:2" x14ac:dyDescent="0.2">
      <c r="A45655" s="57" t="s">
        <v>93728</v>
      </c>
      <c r="B45655" s="57" t="s">
        <v>93729</v>
      </c>
    </row>
    <row r="45656" spans="1:2" x14ac:dyDescent="0.2">
      <c r="A45656" s="57" t="s">
        <v>93730</v>
      </c>
      <c r="B45656" s="57" t="s">
        <v>93731</v>
      </c>
    </row>
    <row r="45657" spans="1:2" x14ac:dyDescent="0.2">
      <c r="A45657" s="57" t="s">
        <v>93732</v>
      </c>
      <c r="B45657" s="57" t="s">
        <v>93733</v>
      </c>
    </row>
    <row r="45658" spans="1:2" x14ac:dyDescent="0.2">
      <c r="A45658" s="57" t="s">
        <v>93734</v>
      </c>
      <c r="B45658" s="57" t="s">
        <v>93735</v>
      </c>
    </row>
    <row r="45659" spans="1:2" x14ac:dyDescent="0.2">
      <c r="A45659" s="57" t="s">
        <v>93736</v>
      </c>
      <c r="B45659" s="57" t="s">
        <v>93737</v>
      </c>
    </row>
    <row r="45660" spans="1:2" x14ac:dyDescent="0.2">
      <c r="A45660" s="57" t="s">
        <v>93738</v>
      </c>
      <c r="B45660" s="57" t="s">
        <v>93739</v>
      </c>
    </row>
    <row r="45661" spans="1:2" x14ac:dyDescent="0.2">
      <c r="A45661" s="57" t="s">
        <v>93740</v>
      </c>
      <c r="B45661" s="57" t="s">
        <v>93741</v>
      </c>
    </row>
    <row r="45662" spans="1:2" x14ac:dyDescent="0.2">
      <c r="A45662" s="57" t="s">
        <v>93742</v>
      </c>
      <c r="B45662" s="57" t="s">
        <v>93743</v>
      </c>
    </row>
    <row r="45663" spans="1:2" x14ac:dyDescent="0.2">
      <c r="A45663" s="57" t="s">
        <v>93744</v>
      </c>
      <c r="B45663" s="57" t="s">
        <v>93745</v>
      </c>
    </row>
    <row r="45664" spans="1:2" x14ac:dyDescent="0.2">
      <c r="A45664" s="57" t="s">
        <v>93746</v>
      </c>
      <c r="B45664" s="57" t="s">
        <v>93747</v>
      </c>
    </row>
    <row r="45665" spans="1:2" x14ac:dyDescent="0.2">
      <c r="A45665" s="57" t="s">
        <v>93748</v>
      </c>
      <c r="B45665" s="57" t="s">
        <v>93749</v>
      </c>
    </row>
    <row r="45666" spans="1:2" x14ac:dyDescent="0.2">
      <c r="A45666" s="57" t="s">
        <v>93750</v>
      </c>
      <c r="B45666" s="57" t="s">
        <v>93751</v>
      </c>
    </row>
    <row r="45667" spans="1:2" x14ac:dyDescent="0.2">
      <c r="A45667" s="57" t="s">
        <v>93752</v>
      </c>
      <c r="B45667" s="57" t="s">
        <v>93753</v>
      </c>
    </row>
    <row r="45668" spans="1:2" x14ac:dyDescent="0.2">
      <c r="A45668" s="57" t="s">
        <v>93754</v>
      </c>
      <c r="B45668" s="57" t="s">
        <v>93755</v>
      </c>
    </row>
    <row r="45669" spans="1:2" x14ac:dyDescent="0.2">
      <c r="A45669" s="57" t="s">
        <v>93756</v>
      </c>
      <c r="B45669" s="57" t="s">
        <v>93757</v>
      </c>
    </row>
    <row r="45670" spans="1:2" x14ac:dyDescent="0.2">
      <c r="A45670" s="57" t="s">
        <v>93758</v>
      </c>
      <c r="B45670" s="57" t="s">
        <v>93759</v>
      </c>
    </row>
    <row r="45671" spans="1:2" x14ac:dyDescent="0.2">
      <c r="A45671" s="57" t="s">
        <v>93760</v>
      </c>
      <c r="B45671" s="57" t="s">
        <v>93761</v>
      </c>
    </row>
    <row r="45672" spans="1:2" x14ac:dyDescent="0.2">
      <c r="A45672" s="57" t="s">
        <v>93762</v>
      </c>
      <c r="B45672" s="57" t="s">
        <v>93763</v>
      </c>
    </row>
    <row r="45673" spans="1:2" x14ac:dyDescent="0.2">
      <c r="A45673" s="57" t="s">
        <v>93764</v>
      </c>
      <c r="B45673" s="57" t="s">
        <v>93765</v>
      </c>
    </row>
    <row r="45674" spans="1:2" x14ac:dyDescent="0.2">
      <c r="A45674" s="57" t="s">
        <v>93766</v>
      </c>
      <c r="B45674" s="57" t="s">
        <v>93767</v>
      </c>
    </row>
    <row r="45675" spans="1:2" x14ac:dyDescent="0.2">
      <c r="A45675" s="57" t="s">
        <v>93768</v>
      </c>
      <c r="B45675" s="57" t="s">
        <v>93769</v>
      </c>
    </row>
    <row r="45676" spans="1:2" x14ac:dyDescent="0.2">
      <c r="A45676" s="57" t="s">
        <v>93770</v>
      </c>
      <c r="B45676" s="57" t="s">
        <v>93771</v>
      </c>
    </row>
    <row r="45677" spans="1:2" x14ac:dyDescent="0.2">
      <c r="A45677" s="57" t="s">
        <v>93772</v>
      </c>
      <c r="B45677" s="57" t="s">
        <v>93773</v>
      </c>
    </row>
    <row r="45678" spans="1:2" x14ac:dyDescent="0.2">
      <c r="A45678" s="57" t="s">
        <v>93774</v>
      </c>
      <c r="B45678" s="57" t="s">
        <v>93775</v>
      </c>
    </row>
    <row r="45679" spans="1:2" x14ac:dyDescent="0.2">
      <c r="A45679" s="57" t="s">
        <v>93776</v>
      </c>
      <c r="B45679" s="57" t="s">
        <v>93777</v>
      </c>
    </row>
    <row r="45680" spans="1:2" x14ac:dyDescent="0.2">
      <c r="A45680" s="57" t="s">
        <v>93778</v>
      </c>
      <c r="B45680" s="57" t="s">
        <v>93779</v>
      </c>
    </row>
    <row r="45681" spans="1:2" x14ac:dyDescent="0.2">
      <c r="A45681" s="57" t="s">
        <v>93780</v>
      </c>
      <c r="B45681" s="57" t="s">
        <v>93781</v>
      </c>
    </row>
    <row r="45682" spans="1:2" x14ac:dyDescent="0.2">
      <c r="A45682" s="57" t="s">
        <v>93782</v>
      </c>
      <c r="B45682" s="57" t="s">
        <v>93783</v>
      </c>
    </row>
    <row r="45683" spans="1:2" x14ac:dyDescent="0.2">
      <c r="A45683" s="57" t="s">
        <v>93784</v>
      </c>
      <c r="B45683" s="57" t="s">
        <v>93785</v>
      </c>
    </row>
    <row r="45684" spans="1:2" x14ac:dyDescent="0.2">
      <c r="A45684" s="57" t="s">
        <v>93786</v>
      </c>
      <c r="B45684" s="57" t="s">
        <v>93787</v>
      </c>
    </row>
    <row r="45685" spans="1:2" x14ac:dyDescent="0.2">
      <c r="A45685" s="57" t="s">
        <v>93788</v>
      </c>
      <c r="B45685" s="57" t="s">
        <v>93789</v>
      </c>
    </row>
    <row r="45686" spans="1:2" x14ac:dyDescent="0.2">
      <c r="A45686" s="57" t="s">
        <v>93790</v>
      </c>
      <c r="B45686" s="57" t="s">
        <v>93791</v>
      </c>
    </row>
    <row r="45687" spans="1:2" x14ac:dyDescent="0.2">
      <c r="A45687" s="57" t="s">
        <v>93792</v>
      </c>
      <c r="B45687" s="57" t="s">
        <v>93793</v>
      </c>
    </row>
    <row r="45688" spans="1:2" x14ac:dyDescent="0.2">
      <c r="A45688" s="57" t="s">
        <v>93794</v>
      </c>
      <c r="B45688" s="57" t="s">
        <v>93795</v>
      </c>
    </row>
    <row r="45689" spans="1:2" x14ac:dyDescent="0.2">
      <c r="A45689" s="57" t="s">
        <v>93796</v>
      </c>
      <c r="B45689" s="57" t="s">
        <v>93797</v>
      </c>
    </row>
    <row r="45690" spans="1:2" x14ac:dyDescent="0.2">
      <c r="A45690" s="57" t="s">
        <v>93798</v>
      </c>
      <c r="B45690" s="57" t="s">
        <v>93799</v>
      </c>
    </row>
    <row r="45691" spans="1:2" x14ac:dyDescent="0.2">
      <c r="A45691" s="57" t="s">
        <v>93800</v>
      </c>
      <c r="B45691" s="57" t="s">
        <v>93801</v>
      </c>
    </row>
    <row r="45692" spans="1:2" x14ac:dyDescent="0.2">
      <c r="A45692" s="57" t="s">
        <v>93802</v>
      </c>
      <c r="B45692" s="57" t="s">
        <v>93803</v>
      </c>
    </row>
    <row r="45693" spans="1:2" x14ac:dyDescent="0.2">
      <c r="A45693" s="57" t="s">
        <v>93804</v>
      </c>
      <c r="B45693" s="57" t="s">
        <v>93805</v>
      </c>
    </row>
    <row r="45694" spans="1:2" x14ac:dyDescent="0.2">
      <c r="A45694" s="57" t="s">
        <v>93806</v>
      </c>
      <c r="B45694" s="57" t="s">
        <v>93807</v>
      </c>
    </row>
    <row r="45695" spans="1:2" x14ac:dyDescent="0.2">
      <c r="A45695" s="57" t="s">
        <v>93808</v>
      </c>
      <c r="B45695" s="57" t="s">
        <v>93809</v>
      </c>
    </row>
    <row r="45696" spans="1:2" x14ac:dyDescent="0.2">
      <c r="A45696" s="57" t="s">
        <v>93810</v>
      </c>
      <c r="B45696" s="57" t="s">
        <v>93811</v>
      </c>
    </row>
    <row r="45697" spans="1:2" x14ac:dyDescent="0.2">
      <c r="A45697" s="57" t="s">
        <v>93812</v>
      </c>
      <c r="B45697" s="57" t="s">
        <v>93813</v>
      </c>
    </row>
    <row r="45698" spans="1:2" x14ac:dyDescent="0.2">
      <c r="A45698" s="57" t="s">
        <v>93814</v>
      </c>
      <c r="B45698" s="57" t="s">
        <v>93815</v>
      </c>
    </row>
    <row r="45699" spans="1:2" x14ac:dyDescent="0.2">
      <c r="A45699" s="57" t="s">
        <v>93816</v>
      </c>
      <c r="B45699" s="57" t="s">
        <v>93817</v>
      </c>
    </row>
    <row r="45700" spans="1:2" x14ac:dyDescent="0.2">
      <c r="A45700" s="57" t="s">
        <v>93818</v>
      </c>
      <c r="B45700" s="57" t="s">
        <v>93819</v>
      </c>
    </row>
    <row r="45701" spans="1:2" x14ac:dyDescent="0.2">
      <c r="A45701" s="57" t="s">
        <v>93820</v>
      </c>
      <c r="B45701" s="57" t="s">
        <v>93821</v>
      </c>
    </row>
    <row r="45702" spans="1:2" x14ac:dyDescent="0.2">
      <c r="A45702" s="57" t="s">
        <v>93822</v>
      </c>
      <c r="B45702" s="57" t="s">
        <v>93823</v>
      </c>
    </row>
    <row r="45703" spans="1:2" x14ac:dyDescent="0.2">
      <c r="A45703" s="57" t="s">
        <v>93824</v>
      </c>
      <c r="B45703" s="57" t="s">
        <v>93825</v>
      </c>
    </row>
    <row r="45704" spans="1:2" x14ac:dyDescent="0.2">
      <c r="A45704" s="57" t="s">
        <v>93826</v>
      </c>
      <c r="B45704" s="57" t="s">
        <v>93827</v>
      </c>
    </row>
    <row r="45705" spans="1:2" x14ac:dyDescent="0.2">
      <c r="A45705" s="57" t="s">
        <v>93828</v>
      </c>
      <c r="B45705" s="57" t="s">
        <v>93829</v>
      </c>
    </row>
    <row r="45706" spans="1:2" x14ac:dyDescent="0.2">
      <c r="A45706" s="57" t="s">
        <v>93830</v>
      </c>
      <c r="B45706" s="57" t="s">
        <v>93831</v>
      </c>
    </row>
    <row r="45707" spans="1:2" x14ac:dyDescent="0.2">
      <c r="A45707" s="57" t="s">
        <v>93832</v>
      </c>
      <c r="B45707" s="57" t="s">
        <v>93833</v>
      </c>
    </row>
    <row r="45708" spans="1:2" x14ac:dyDescent="0.2">
      <c r="A45708" s="57" t="s">
        <v>93834</v>
      </c>
      <c r="B45708" s="57" t="s">
        <v>93835</v>
      </c>
    </row>
    <row r="45709" spans="1:2" x14ac:dyDescent="0.2">
      <c r="A45709" s="57" t="s">
        <v>93836</v>
      </c>
      <c r="B45709" s="57" t="s">
        <v>93837</v>
      </c>
    </row>
    <row r="45710" spans="1:2" x14ac:dyDescent="0.2">
      <c r="A45710" s="57" t="s">
        <v>93838</v>
      </c>
      <c r="B45710" s="57" t="s">
        <v>93839</v>
      </c>
    </row>
    <row r="45711" spans="1:2" x14ac:dyDescent="0.2">
      <c r="A45711" s="57" t="s">
        <v>93840</v>
      </c>
      <c r="B45711" s="57" t="s">
        <v>93841</v>
      </c>
    </row>
    <row r="45712" spans="1:2" x14ac:dyDescent="0.2">
      <c r="A45712" s="57" t="s">
        <v>93842</v>
      </c>
      <c r="B45712" s="57" t="s">
        <v>93843</v>
      </c>
    </row>
    <row r="45713" spans="1:2" x14ac:dyDescent="0.2">
      <c r="A45713" s="57" t="s">
        <v>93844</v>
      </c>
      <c r="B45713" s="57" t="s">
        <v>93845</v>
      </c>
    </row>
    <row r="45714" spans="1:2" x14ac:dyDescent="0.2">
      <c r="A45714" s="57" t="s">
        <v>93846</v>
      </c>
      <c r="B45714" s="57" t="s">
        <v>93847</v>
      </c>
    </row>
    <row r="45715" spans="1:2" x14ac:dyDescent="0.2">
      <c r="A45715" s="57" t="s">
        <v>93848</v>
      </c>
      <c r="B45715" s="57" t="s">
        <v>93849</v>
      </c>
    </row>
    <row r="45716" spans="1:2" x14ac:dyDescent="0.2">
      <c r="A45716" s="57" t="s">
        <v>93850</v>
      </c>
      <c r="B45716" s="57" t="s">
        <v>93851</v>
      </c>
    </row>
    <row r="45717" spans="1:2" x14ac:dyDescent="0.2">
      <c r="A45717" s="57" t="s">
        <v>93852</v>
      </c>
      <c r="B45717" s="57" t="s">
        <v>93853</v>
      </c>
    </row>
    <row r="45718" spans="1:2" x14ac:dyDescent="0.2">
      <c r="A45718" s="57" t="s">
        <v>93854</v>
      </c>
      <c r="B45718" s="57" t="s">
        <v>93855</v>
      </c>
    </row>
    <row r="45719" spans="1:2" x14ac:dyDescent="0.2">
      <c r="A45719" s="57" t="s">
        <v>93856</v>
      </c>
      <c r="B45719" s="57" t="s">
        <v>93857</v>
      </c>
    </row>
    <row r="45720" spans="1:2" x14ac:dyDescent="0.2">
      <c r="A45720" s="57" t="s">
        <v>93858</v>
      </c>
      <c r="B45720" s="57" t="s">
        <v>93859</v>
      </c>
    </row>
    <row r="45721" spans="1:2" x14ac:dyDescent="0.2">
      <c r="A45721" s="57" t="s">
        <v>93860</v>
      </c>
      <c r="B45721" s="57" t="s">
        <v>93861</v>
      </c>
    </row>
    <row r="45722" spans="1:2" x14ac:dyDescent="0.2">
      <c r="A45722" s="57" t="s">
        <v>93862</v>
      </c>
      <c r="B45722" s="57" t="s">
        <v>93863</v>
      </c>
    </row>
    <row r="45723" spans="1:2" x14ac:dyDescent="0.2">
      <c r="A45723" s="57" t="s">
        <v>93864</v>
      </c>
      <c r="B45723" s="57" t="s">
        <v>93865</v>
      </c>
    </row>
    <row r="45724" spans="1:2" x14ac:dyDescent="0.2">
      <c r="A45724" s="57" t="s">
        <v>93866</v>
      </c>
      <c r="B45724" s="57" t="s">
        <v>93867</v>
      </c>
    </row>
    <row r="45725" spans="1:2" x14ac:dyDescent="0.2">
      <c r="A45725" s="57" t="s">
        <v>93868</v>
      </c>
      <c r="B45725" s="57" t="s">
        <v>93869</v>
      </c>
    </row>
    <row r="45726" spans="1:2" x14ac:dyDescent="0.2">
      <c r="A45726" s="57" t="s">
        <v>93870</v>
      </c>
      <c r="B45726" s="57" t="s">
        <v>93871</v>
      </c>
    </row>
    <row r="45727" spans="1:2" x14ac:dyDescent="0.2">
      <c r="A45727" s="57" t="s">
        <v>93872</v>
      </c>
      <c r="B45727" s="57" t="s">
        <v>93873</v>
      </c>
    </row>
    <row r="45728" spans="1:2" x14ac:dyDescent="0.2">
      <c r="A45728" s="57" t="s">
        <v>93874</v>
      </c>
      <c r="B45728" s="57" t="s">
        <v>93875</v>
      </c>
    </row>
    <row r="45729" spans="1:2" x14ac:dyDescent="0.2">
      <c r="A45729" s="57" t="s">
        <v>93876</v>
      </c>
      <c r="B45729" s="57" t="s">
        <v>93877</v>
      </c>
    </row>
    <row r="45730" spans="1:2" x14ac:dyDescent="0.2">
      <c r="A45730" s="57" t="s">
        <v>93878</v>
      </c>
      <c r="B45730" s="57" t="s">
        <v>93879</v>
      </c>
    </row>
    <row r="45731" spans="1:2" x14ac:dyDescent="0.2">
      <c r="A45731" s="57" t="s">
        <v>93880</v>
      </c>
      <c r="B45731" s="57" t="s">
        <v>93881</v>
      </c>
    </row>
    <row r="45732" spans="1:2" x14ac:dyDescent="0.2">
      <c r="A45732" s="57" t="s">
        <v>93882</v>
      </c>
      <c r="B45732" s="57" t="s">
        <v>93883</v>
      </c>
    </row>
    <row r="45733" spans="1:2" x14ac:dyDescent="0.2">
      <c r="A45733" s="57" t="s">
        <v>93884</v>
      </c>
      <c r="B45733" s="57" t="s">
        <v>93885</v>
      </c>
    </row>
    <row r="45734" spans="1:2" x14ac:dyDescent="0.2">
      <c r="A45734" s="57" t="s">
        <v>93886</v>
      </c>
      <c r="B45734" s="57" t="s">
        <v>93887</v>
      </c>
    </row>
    <row r="45735" spans="1:2" x14ac:dyDescent="0.2">
      <c r="A45735" s="57" t="s">
        <v>93888</v>
      </c>
      <c r="B45735" s="57" t="s">
        <v>93889</v>
      </c>
    </row>
    <row r="45736" spans="1:2" x14ac:dyDescent="0.2">
      <c r="A45736" s="57" t="s">
        <v>93890</v>
      </c>
      <c r="B45736" s="57" t="s">
        <v>93891</v>
      </c>
    </row>
    <row r="45737" spans="1:2" x14ac:dyDescent="0.2">
      <c r="A45737" s="57" t="s">
        <v>93892</v>
      </c>
      <c r="B45737" s="57" t="s">
        <v>93893</v>
      </c>
    </row>
    <row r="45738" spans="1:2" x14ac:dyDescent="0.2">
      <c r="A45738" s="57" t="s">
        <v>93894</v>
      </c>
      <c r="B45738" s="57" t="s">
        <v>93895</v>
      </c>
    </row>
    <row r="45739" spans="1:2" x14ac:dyDescent="0.2">
      <c r="A45739" s="57" t="s">
        <v>93896</v>
      </c>
      <c r="B45739" s="57" t="s">
        <v>93897</v>
      </c>
    </row>
    <row r="45740" spans="1:2" x14ac:dyDescent="0.2">
      <c r="A45740" s="57" t="s">
        <v>93898</v>
      </c>
      <c r="B45740" s="57" t="s">
        <v>93899</v>
      </c>
    </row>
    <row r="45741" spans="1:2" x14ac:dyDescent="0.2">
      <c r="A45741" s="57" t="s">
        <v>93900</v>
      </c>
      <c r="B45741" s="57" t="s">
        <v>93901</v>
      </c>
    </row>
    <row r="45742" spans="1:2" x14ac:dyDescent="0.2">
      <c r="A45742" s="57" t="s">
        <v>93902</v>
      </c>
      <c r="B45742" s="57" t="s">
        <v>93903</v>
      </c>
    </row>
    <row r="45743" spans="1:2" x14ac:dyDescent="0.2">
      <c r="A45743" s="57" t="s">
        <v>93904</v>
      </c>
      <c r="B45743" s="57" t="s">
        <v>93905</v>
      </c>
    </row>
    <row r="45744" spans="1:2" x14ac:dyDescent="0.2">
      <c r="A45744" s="57" t="s">
        <v>93906</v>
      </c>
      <c r="B45744" s="57" t="s">
        <v>93907</v>
      </c>
    </row>
    <row r="45745" spans="1:2" x14ac:dyDescent="0.2">
      <c r="A45745" s="57" t="s">
        <v>93908</v>
      </c>
      <c r="B45745" s="57" t="s">
        <v>93909</v>
      </c>
    </row>
    <row r="45746" spans="1:2" x14ac:dyDescent="0.2">
      <c r="A45746" s="57" t="s">
        <v>93910</v>
      </c>
      <c r="B45746" s="57" t="s">
        <v>93911</v>
      </c>
    </row>
    <row r="45747" spans="1:2" x14ac:dyDescent="0.2">
      <c r="A45747" s="57" t="s">
        <v>93912</v>
      </c>
      <c r="B45747" s="57" t="s">
        <v>93913</v>
      </c>
    </row>
    <row r="45748" spans="1:2" x14ac:dyDescent="0.2">
      <c r="A45748" s="57" t="s">
        <v>93914</v>
      </c>
      <c r="B45748" s="57" t="s">
        <v>93915</v>
      </c>
    </row>
    <row r="45749" spans="1:2" x14ac:dyDescent="0.2">
      <c r="A45749" s="57" t="s">
        <v>93916</v>
      </c>
      <c r="B45749" s="57" t="s">
        <v>93917</v>
      </c>
    </row>
    <row r="45750" spans="1:2" x14ac:dyDescent="0.2">
      <c r="A45750" s="57" t="s">
        <v>93918</v>
      </c>
      <c r="B45750" s="57" t="s">
        <v>93919</v>
      </c>
    </row>
    <row r="45751" spans="1:2" x14ac:dyDescent="0.2">
      <c r="A45751" s="57" t="s">
        <v>93920</v>
      </c>
      <c r="B45751" s="57" t="s">
        <v>93921</v>
      </c>
    </row>
    <row r="45752" spans="1:2" x14ac:dyDescent="0.2">
      <c r="A45752" s="57" t="s">
        <v>93922</v>
      </c>
      <c r="B45752" s="57" t="s">
        <v>93923</v>
      </c>
    </row>
    <row r="45753" spans="1:2" x14ac:dyDescent="0.2">
      <c r="A45753" s="57" t="s">
        <v>93924</v>
      </c>
      <c r="B45753" s="57" t="s">
        <v>93925</v>
      </c>
    </row>
    <row r="45754" spans="1:2" x14ac:dyDescent="0.2">
      <c r="A45754" s="57" t="s">
        <v>93926</v>
      </c>
      <c r="B45754" s="57" t="s">
        <v>93927</v>
      </c>
    </row>
    <row r="45755" spans="1:2" x14ac:dyDescent="0.2">
      <c r="A45755" s="57" t="s">
        <v>93928</v>
      </c>
      <c r="B45755" s="57" t="s">
        <v>93929</v>
      </c>
    </row>
    <row r="45756" spans="1:2" x14ac:dyDescent="0.2">
      <c r="A45756" s="57" t="s">
        <v>93930</v>
      </c>
      <c r="B45756" s="57" t="s">
        <v>93931</v>
      </c>
    </row>
    <row r="45757" spans="1:2" x14ac:dyDescent="0.2">
      <c r="A45757" s="57" t="s">
        <v>93932</v>
      </c>
      <c r="B45757" s="57" t="s">
        <v>93933</v>
      </c>
    </row>
    <row r="45758" spans="1:2" x14ac:dyDescent="0.2">
      <c r="A45758" s="57" t="s">
        <v>93934</v>
      </c>
      <c r="B45758" s="57" t="s">
        <v>93935</v>
      </c>
    </row>
    <row r="45759" spans="1:2" x14ac:dyDescent="0.2">
      <c r="A45759" s="57" t="s">
        <v>93936</v>
      </c>
      <c r="B45759" s="57" t="s">
        <v>93937</v>
      </c>
    </row>
    <row r="45760" spans="1:2" x14ac:dyDescent="0.2">
      <c r="A45760" s="57" t="s">
        <v>93938</v>
      </c>
      <c r="B45760" s="57" t="s">
        <v>93939</v>
      </c>
    </row>
    <row r="45761" spans="1:2" x14ac:dyDescent="0.2">
      <c r="A45761" s="57" t="s">
        <v>93940</v>
      </c>
      <c r="B45761" s="57" t="s">
        <v>93941</v>
      </c>
    </row>
    <row r="45762" spans="1:2" x14ac:dyDescent="0.2">
      <c r="A45762" s="57" t="s">
        <v>93942</v>
      </c>
      <c r="B45762" s="57" t="s">
        <v>93943</v>
      </c>
    </row>
    <row r="45763" spans="1:2" x14ac:dyDescent="0.2">
      <c r="A45763" s="57" t="s">
        <v>93944</v>
      </c>
      <c r="B45763" s="57" t="s">
        <v>93945</v>
      </c>
    </row>
    <row r="45764" spans="1:2" x14ac:dyDescent="0.2">
      <c r="A45764" s="57" t="s">
        <v>93946</v>
      </c>
      <c r="B45764" s="57" t="s">
        <v>93947</v>
      </c>
    </row>
    <row r="45765" spans="1:2" x14ac:dyDescent="0.2">
      <c r="A45765" s="57" t="s">
        <v>93948</v>
      </c>
      <c r="B45765" s="57" t="s">
        <v>93949</v>
      </c>
    </row>
    <row r="45766" spans="1:2" x14ac:dyDescent="0.2">
      <c r="A45766" s="57" t="s">
        <v>93950</v>
      </c>
      <c r="B45766" s="57" t="s">
        <v>93951</v>
      </c>
    </row>
    <row r="45767" spans="1:2" x14ac:dyDescent="0.2">
      <c r="A45767" s="57" t="s">
        <v>93952</v>
      </c>
      <c r="B45767" s="57" t="s">
        <v>93953</v>
      </c>
    </row>
    <row r="45768" spans="1:2" x14ac:dyDescent="0.2">
      <c r="A45768" s="57" t="s">
        <v>93954</v>
      </c>
      <c r="B45768" s="57" t="s">
        <v>93955</v>
      </c>
    </row>
    <row r="45769" spans="1:2" x14ac:dyDescent="0.2">
      <c r="A45769" s="57" t="s">
        <v>93956</v>
      </c>
      <c r="B45769" s="57" t="s">
        <v>93957</v>
      </c>
    </row>
    <row r="45770" spans="1:2" x14ac:dyDescent="0.2">
      <c r="A45770" s="57" t="s">
        <v>93958</v>
      </c>
      <c r="B45770" s="57" t="s">
        <v>93959</v>
      </c>
    </row>
    <row r="45771" spans="1:2" x14ac:dyDescent="0.2">
      <c r="A45771" s="57" t="s">
        <v>93960</v>
      </c>
      <c r="B45771" s="57" t="s">
        <v>93961</v>
      </c>
    </row>
    <row r="45772" spans="1:2" x14ac:dyDescent="0.2">
      <c r="A45772" s="57" t="s">
        <v>93962</v>
      </c>
      <c r="B45772" s="57" t="s">
        <v>93963</v>
      </c>
    </row>
    <row r="45773" spans="1:2" x14ac:dyDescent="0.2">
      <c r="A45773" s="57" t="s">
        <v>93964</v>
      </c>
      <c r="B45773" s="57" t="s">
        <v>93965</v>
      </c>
    </row>
    <row r="45774" spans="1:2" x14ac:dyDescent="0.2">
      <c r="A45774" s="57" t="s">
        <v>93966</v>
      </c>
      <c r="B45774" s="57" t="s">
        <v>93967</v>
      </c>
    </row>
    <row r="45775" spans="1:2" x14ac:dyDescent="0.2">
      <c r="A45775" s="57" t="s">
        <v>93968</v>
      </c>
      <c r="B45775" s="57" t="s">
        <v>93969</v>
      </c>
    </row>
    <row r="45776" spans="1:2" x14ac:dyDescent="0.2">
      <c r="A45776" s="57" t="s">
        <v>93970</v>
      </c>
      <c r="B45776" s="57" t="s">
        <v>93971</v>
      </c>
    </row>
    <row r="45777" spans="1:2" x14ac:dyDescent="0.2">
      <c r="A45777" s="57" t="s">
        <v>93972</v>
      </c>
      <c r="B45777" s="57" t="s">
        <v>93973</v>
      </c>
    </row>
    <row r="45778" spans="1:2" x14ac:dyDescent="0.2">
      <c r="A45778" s="57" t="s">
        <v>93974</v>
      </c>
      <c r="B45778" s="57" t="s">
        <v>93975</v>
      </c>
    </row>
    <row r="45779" spans="1:2" x14ac:dyDescent="0.2">
      <c r="A45779" s="57" t="s">
        <v>93976</v>
      </c>
      <c r="B45779" s="57" t="s">
        <v>93977</v>
      </c>
    </row>
    <row r="45780" spans="1:2" x14ac:dyDescent="0.2">
      <c r="A45780" s="57" t="s">
        <v>93978</v>
      </c>
      <c r="B45780" s="57" t="s">
        <v>93979</v>
      </c>
    </row>
    <row r="45781" spans="1:2" x14ac:dyDescent="0.2">
      <c r="A45781" s="57" t="s">
        <v>93980</v>
      </c>
      <c r="B45781" s="57" t="s">
        <v>93981</v>
      </c>
    </row>
    <row r="45782" spans="1:2" x14ac:dyDescent="0.2">
      <c r="A45782" s="57" t="s">
        <v>93982</v>
      </c>
      <c r="B45782" s="57" t="s">
        <v>93983</v>
      </c>
    </row>
    <row r="45783" spans="1:2" x14ac:dyDescent="0.2">
      <c r="A45783" s="57" t="s">
        <v>93984</v>
      </c>
      <c r="B45783" s="57" t="s">
        <v>93985</v>
      </c>
    </row>
    <row r="45784" spans="1:2" x14ac:dyDescent="0.2">
      <c r="A45784" s="57" t="s">
        <v>93986</v>
      </c>
      <c r="B45784" s="57" t="s">
        <v>93987</v>
      </c>
    </row>
    <row r="45785" spans="1:2" x14ac:dyDescent="0.2">
      <c r="A45785" s="57" t="s">
        <v>93988</v>
      </c>
      <c r="B45785" s="57" t="s">
        <v>93989</v>
      </c>
    </row>
    <row r="45786" spans="1:2" x14ac:dyDescent="0.2">
      <c r="A45786" s="57" t="s">
        <v>93990</v>
      </c>
      <c r="B45786" s="57" t="s">
        <v>93991</v>
      </c>
    </row>
    <row r="45787" spans="1:2" x14ac:dyDescent="0.2">
      <c r="A45787" s="57" t="s">
        <v>93992</v>
      </c>
      <c r="B45787" s="57" t="s">
        <v>93993</v>
      </c>
    </row>
    <row r="45788" spans="1:2" x14ac:dyDescent="0.2">
      <c r="A45788" s="57" t="s">
        <v>93994</v>
      </c>
      <c r="B45788" s="57" t="s">
        <v>93995</v>
      </c>
    </row>
    <row r="45789" spans="1:2" x14ac:dyDescent="0.2">
      <c r="A45789" s="57" t="s">
        <v>93996</v>
      </c>
      <c r="B45789" s="57" t="s">
        <v>93997</v>
      </c>
    </row>
    <row r="45790" spans="1:2" x14ac:dyDescent="0.2">
      <c r="A45790" s="57" t="s">
        <v>93998</v>
      </c>
      <c r="B45790" s="57" t="s">
        <v>93999</v>
      </c>
    </row>
    <row r="45791" spans="1:2" x14ac:dyDescent="0.2">
      <c r="A45791" s="57" t="s">
        <v>94000</v>
      </c>
      <c r="B45791" s="57" t="s">
        <v>94001</v>
      </c>
    </row>
    <row r="45792" spans="1:2" x14ac:dyDescent="0.2">
      <c r="A45792" s="57" t="s">
        <v>94002</v>
      </c>
      <c r="B45792" s="57" t="s">
        <v>94003</v>
      </c>
    </row>
    <row r="45793" spans="1:2" x14ac:dyDescent="0.2">
      <c r="A45793" s="57" t="s">
        <v>94004</v>
      </c>
      <c r="B45793" s="57" t="s">
        <v>94005</v>
      </c>
    </row>
    <row r="45794" spans="1:2" x14ac:dyDescent="0.2">
      <c r="A45794" s="57" t="s">
        <v>94006</v>
      </c>
      <c r="B45794" s="57" t="s">
        <v>94007</v>
      </c>
    </row>
    <row r="45795" spans="1:2" x14ac:dyDescent="0.2">
      <c r="A45795" s="57" t="s">
        <v>94008</v>
      </c>
      <c r="B45795" s="57" t="s">
        <v>94009</v>
      </c>
    </row>
    <row r="45796" spans="1:2" x14ac:dyDescent="0.2">
      <c r="A45796" s="57" t="s">
        <v>94010</v>
      </c>
      <c r="B45796" s="57" t="s">
        <v>94011</v>
      </c>
    </row>
    <row r="45797" spans="1:2" x14ac:dyDescent="0.2">
      <c r="A45797" s="57" t="s">
        <v>94012</v>
      </c>
      <c r="B45797" s="57" t="s">
        <v>94013</v>
      </c>
    </row>
    <row r="45798" spans="1:2" x14ac:dyDescent="0.2">
      <c r="A45798" s="57" t="s">
        <v>94014</v>
      </c>
      <c r="B45798" s="57" t="s">
        <v>94015</v>
      </c>
    </row>
    <row r="45799" spans="1:2" x14ac:dyDescent="0.2">
      <c r="A45799" s="57" t="s">
        <v>94016</v>
      </c>
      <c r="B45799" s="57" t="s">
        <v>94017</v>
      </c>
    </row>
    <row r="45800" spans="1:2" x14ac:dyDescent="0.2">
      <c r="A45800" s="57" t="s">
        <v>94018</v>
      </c>
      <c r="B45800" s="57" t="s">
        <v>94019</v>
      </c>
    </row>
    <row r="45801" spans="1:2" x14ac:dyDescent="0.2">
      <c r="A45801" s="57" t="s">
        <v>94020</v>
      </c>
      <c r="B45801" s="57" t="s">
        <v>94021</v>
      </c>
    </row>
    <row r="45802" spans="1:2" x14ac:dyDescent="0.2">
      <c r="A45802" s="57" t="s">
        <v>94022</v>
      </c>
      <c r="B45802" s="57" t="s">
        <v>94023</v>
      </c>
    </row>
    <row r="45803" spans="1:2" x14ac:dyDescent="0.2">
      <c r="A45803" s="57" t="s">
        <v>94024</v>
      </c>
      <c r="B45803" s="57" t="s">
        <v>94025</v>
      </c>
    </row>
    <row r="45804" spans="1:2" x14ac:dyDescent="0.2">
      <c r="A45804" s="57" t="s">
        <v>94026</v>
      </c>
      <c r="B45804" s="57" t="s">
        <v>94027</v>
      </c>
    </row>
    <row r="45805" spans="1:2" x14ac:dyDescent="0.2">
      <c r="A45805" s="57" t="s">
        <v>94028</v>
      </c>
      <c r="B45805" s="57" t="s">
        <v>94029</v>
      </c>
    </row>
    <row r="45806" spans="1:2" x14ac:dyDescent="0.2">
      <c r="A45806" s="57" t="s">
        <v>94030</v>
      </c>
      <c r="B45806" s="57" t="s">
        <v>94031</v>
      </c>
    </row>
    <row r="45807" spans="1:2" x14ac:dyDescent="0.2">
      <c r="A45807" s="57" t="s">
        <v>94032</v>
      </c>
      <c r="B45807" s="57" t="s">
        <v>94033</v>
      </c>
    </row>
    <row r="45808" spans="1:2" x14ac:dyDescent="0.2">
      <c r="A45808" s="57" t="s">
        <v>94034</v>
      </c>
      <c r="B45808" s="57" t="s">
        <v>94035</v>
      </c>
    </row>
    <row r="45809" spans="1:2" x14ac:dyDescent="0.2">
      <c r="A45809" s="57" t="s">
        <v>94036</v>
      </c>
      <c r="B45809" s="57" t="s">
        <v>94037</v>
      </c>
    </row>
    <row r="45810" spans="1:2" x14ac:dyDescent="0.2">
      <c r="A45810" s="57" t="s">
        <v>94038</v>
      </c>
      <c r="B45810" s="57" t="s">
        <v>94039</v>
      </c>
    </row>
    <row r="45811" spans="1:2" x14ac:dyDescent="0.2">
      <c r="A45811" s="57" t="s">
        <v>94040</v>
      </c>
      <c r="B45811" s="57" t="s">
        <v>94041</v>
      </c>
    </row>
    <row r="45812" spans="1:2" x14ac:dyDescent="0.2">
      <c r="A45812" s="57" t="s">
        <v>94042</v>
      </c>
      <c r="B45812" s="57" t="s">
        <v>94043</v>
      </c>
    </row>
    <row r="45813" spans="1:2" x14ac:dyDescent="0.2">
      <c r="A45813" s="57" t="s">
        <v>94044</v>
      </c>
      <c r="B45813" s="57" t="s">
        <v>94045</v>
      </c>
    </row>
    <row r="45814" spans="1:2" x14ac:dyDescent="0.2">
      <c r="A45814" s="57" t="s">
        <v>94046</v>
      </c>
      <c r="B45814" s="57" t="s">
        <v>94047</v>
      </c>
    </row>
    <row r="45815" spans="1:2" x14ac:dyDescent="0.2">
      <c r="A45815" s="57" t="s">
        <v>94048</v>
      </c>
      <c r="B45815" s="57" t="s">
        <v>94049</v>
      </c>
    </row>
    <row r="45816" spans="1:2" x14ac:dyDescent="0.2">
      <c r="A45816" s="57" t="s">
        <v>94050</v>
      </c>
      <c r="B45816" s="57" t="s">
        <v>94051</v>
      </c>
    </row>
    <row r="45817" spans="1:2" x14ac:dyDescent="0.2">
      <c r="A45817" s="57" t="s">
        <v>94052</v>
      </c>
      <c r="B45817" s="57" t="s">
        <v>94053</v>
      </c>
    </row>
    <row r="45818" spans="1:2" x14ac:dyDescent="0.2">
      <c r="A45818" s="57" t="s">
        <v>94054</v>
      </c>
      <c r="B45818" s="57" t="s">
        <v>94055</v>
      </c>
    </row>
    <row r="45819" spans="1:2" x14ac:dyDescent="0.2">
      <c r="A45819" s="57" t="s">
        <v>94056</v>
      </c>
      <c r="B45819" s="57" t="s">
        <v>94057</v>
      </c>
    </row>
    <row r="45820" spans="1:2" x14ac:dyDescent="0.2">
      <c r="A45820" s="57" t="s">
        <v>94058</v>
      </c>
      <c r="B45820" s="57" t="s">
        <v>94059</v>
      </c>
    </row>
    <row r="45821" spans="1:2" x14ac:dyDescent="0.2">
      <c r="A45821" s="57" t="s">
        <v>94060</v>
      </c>
      <c r="B45821" s="57" t="s">
        <v>94061</v>
      </c>
    </row>
    <row r="45822" spans="1:2" x14ac:dyDescent="0.2">
      <c r="A45822" s="57" t="s">
        <v>94062</v>
      </c>
      <c r="B45822" s="57" t="s">
        <v>94063</v>
      </c>
    </row>
    <row r="45823" spans="1:2" x14ac:dyDescent="0.2">
      <c r="A45823" s="57" t="s">
        <v>94064</v>
      </c>
      <c r="B45823" s="57" t="s">
        <v>94065</v>
      </c>
    </row>
    <row r="45824" spans="1:2" x14ac:dyDescent="0.2">
      <c r="A45824" s="57" t="s">
        <v>94066</v>
      </c>
      <c r="B45824" s="57" t="s">
        <v>94067</v>
      </c>
    </row>
    <row r="45825" spans="1:2" x14ac:dyDescent="0.2">
      <c r="A45825" s="57" t="s">
        <v>94068</v>
      </c>
      <c r="B45825" s="57" t="s">
        <v>94069</v>
      </c>
    </row>
    <row r="45826" spans="1:2" x14ac:dyDescent="0.2">
      <c r="A45826" s="57" t="s">
        <v>94070</v>
      </c>
      <c r="B45826" s="57" t="s">
        <v>94071</v>
      </c>
    </row>
    <row r="45827" spans="1:2" x14ac:dyDescent="0.2">
      <c r="A45827" s="57" t="s">
        <v>94072</v>
      </c>
      <c r="B45827" s="57" t="s">
        <v>94073</v>
      </c>
    </row>
    <row r="45828" spans="1:2" x14ac:dyDescent="0.2">
      <c r="A45828" s="57" t="s">
        <v>94074</v>
      </c>
      <c r="B45828" s="57" t="s">
        <v>94075</v>
      </c>
    </row>
    <row r="45829" spans="1:2" x14ac:dyDescent="0.2">
      <c r="A45829" s="57" t="s">
        <v>94076</v>
      </c>
      <c r="B45829" s="57" t="s">
        <v>94077</v>
      </c>
    </row>
    <row r="45830" spans="1:2" x14ac:dyDescent="0.2">
      <c r="A45830" s="57" t="s">
        <v>94078</v>
      </c>
      <c r="B45830" s="57" t="s">
        <v>94079</v>
      </c>
    </row>
    <row r="45831" spans="1:2" x14ac:dyDescent="0.2">
      <c r="A45831" s="57" t="s">
        <v>94080</v>
      </c>
      <c r="B45831" s="57" t="s">
        <v>94081</v>
      </c>
    </row>
    <row r="45832" spans="1:2" x14ac:dyDescent="0.2">
      <c r="A45832" s="57" t="s">
        <v>94082</v>
      </c>
      <c r="B45832" s="57" t="s">
        <v>94083</v>
      </c>
    </row>
    <row r="45833" spans="1:2" x14ac:dyDescent="0.2">
      <c r="A45833" s="57" t="s">
        <v>94084</v>
      </c>
      <c r="B45833" s="57" t="s">
        <v>94085</v>
      </c>
    </row>
    <row r="45834" spans="1:2" x14ac:dyDescent="0.2">
      <c r="A45834" s="57" t="s">
        <v>94086</v>
      </c>
      <c r="B45834" s="57" t="s">
        <v>94087</v>
      </c>
    </row>
    <row r="45835" spans="1:2" x14ac:dyDescent="0.2">
      <c r="A45835" s="57" t="s">
        <v>94088</v>
      </c>
      <c r="B45835" s="57" t="s">
        <v>94089</v>
      </c>
    </row>
    <row r="45836" spans="1:2" x14ac:dyDescent="0.2">
      <c r="A45836" s="57" t="s">
        <v>94090</v>
      </c>
      <c r="B45836" s="57" t="s">
        <v>94091</v>
      </c>
    </row>
    <row r="45837" spans="1:2" x14ac:dyDescent="0.2">
      <c r="A45837" s="57" t="s">
        <v>94092</v>
      </c>
      <c r="B45837" s="57" t="s">
        <v>94093</v>
      </c>
    </row>
    <row r="45838" spans="1:2" x14ac:dyDescent="0.2">
      <c r="A45838" s="57" t="s">
        <v>94094</v>
      </c>
      <c r="B45838" s="57" t="s">
        <v>94095</v>
      </c>
    </row>
    <row r="45839" spans="1:2" x14ac:dyDescent="0.2">
      <c r="A45839" s="57" t="s">
        <v>94096</v>
      </c>
      <c r="B45839" s="57" t="s">
        <v>94097</v>
      </c>
    </row>
    <row r="45840" spans="1:2" x14ac:dyDescent="0.2">
      <c r="A45840" s="57" t="s">
        <v>94098</v>
      </c>
      <c r="B45840" s="57" t="s">
        <v>94099</v>
      </c>
    </row>
    <row r="45841" spans="1:2" x14ac:dyDescent="0.2">
      <c r="A45841" s="57" t="s">
        <v>94100</v>
      </c>
      <c r="B45841" s="57" t="s">
        <v>94101</v>
      </c>
    </row>
    <row r="45842" spans="1:2" x14ac:dyDescent="0.2">
      <c r="A45842" s="57" t="s">
        <v>94102</v>
      </c>
      <c r="B45842" s="57" t="s">
        <v>94103</v>
      </c>
    </row>
    <row r="45843" spans="1:2" x14ac:dyDescent="0.2">
      <c r="A45843" s="57" t="s">
        <v>94104</v>
      </c>
      <c r="B45843" s="57" t="s">
        <v>94105</v>
      </c>
    </row>
    <row r="45844" spans="1:2" x14ac:dyDescent="0.2">
      <c r="A45844" s="57" t="s">
        <v>94106</v>
      </c>
      <c r="B45844" s="57" t="s">
        <v>94107</v>
      </c>
    </row>
    <row r="45845" spans="1:2" x14ac:dyDescent="0.2">
      <c r="A45845" s="57" t="s">
        <v>94108</v>
      </c>
      <c r="B45845" s="57" t="s">
        <v>94109</v>
      </c>
    </row>
    <row r="45846" spans="1:2" x14ac:dyDescent="0.2">
      <c r="A45846" s="57" t="s">
        <v>94110</v>
      </c>
      <c r="B45846" s="57" t="s">
        <v>94111</v>
      </c>
    </row>
    <row r="45847" spans="1:2" x14ac:dyDescent="0.2">
      <c r="A45847" s="57" t="s">
        <v>94112</v>
      </c>
      <c r="B45847" s="57" t="s">
        <v>94113</v>
      </c>
    </row>
    <row r="45848" spans="1:2" x14ac:dyDescent="0.2">
      <c r="A45848" s="57" t="s">
        <v>94114</v>
      </c>
      <c r="B45848" s="57" t="s">
        <v>94115</v>
      </c>
    </row>
    <row r="45849" spans="1:2" x14ac:dyDescent="0.2">
      <c r="A45849" s="57" t="s">
        <v>94116</v>
      </c>
      <c r="B45849" s="57" t="s">
        <v>94117</v>
      </c>
    </row>
    <row r="45850" spans="1:2" x14ac:dyDescent="0.2">
      <c r="A45850" s="57" t="s">
        <v>94118</v>
      </c>
      <c r="B45850" s="57" t="s">
        <v>94119</v>
      </c>
    </row>
    <row r="45851" spans="1:2" x14ac:dyDescent="0.2">
      <c r="A45851" s="57" t="s">
        <v>94120</v>
      </c>
      <c r="B45851" s="57" t="s">
        <v>94121</v>
      </c>
    </row>
    <row r="45852" spans="1:2" x14ac:dyDescent="0.2">
      <c r="A45852" s="57" t="s">
        <v>94122</v>
      </c>
      <c r="B45852" s="57" t="s">
        <v>94123</v>
      </c>
    </row>
    <row r="45853" spans="1:2" x14ac:dyDescent="0.2">
      <c r="A45853" s="57" t="s">
        <v>94124</v>
      </c>
      <c r="B45853" s="57" t="s">
        <v>94125</v>
      </c>
    </row>
    <row r="45854" spans="1:2" x14ac:dyDescent="0.2">
      <c r="A45854" s="57" t="s">
        <v>94126</v>
      </c>
      <c r="B45854" s="57" t="s">
        <v>94127</v>
      </c>
    </row>
    <row r="45855" spans="1:2" x14ac:dyDescent="0.2">
      <c r="A45855" s="57" t="s">
        <v>94128</v>
      </c>
      <c r="B45855" s="57" t="s">
        <v>94129</v>
      </c>
    </row>
    <row r="45856" spans="1:2" x14ac:dyDescent="0.2">
      <c r="A45856" s="57" t="s">
        <v>94130</v>
      </c>
      <c r="B45856" s="57" t="s">
        <v>94131</v>
      </c>
    </row>
    <row r="45857" spans="1:2" x14ac:dyDescent="0.2">
      <c r="A45857" s="57" t="s">
        <v>94132</v>
      </c>
      <c r="B45857" s="57" t="s">
        <v>94133</v>
      </c>
    </row>
    <row r="45858" spans="1:2" x14ac:dyDescent="0.2">
      <c r="A45858" s="57" t="s">
        <v>94134</v>
      </c>
      <c r="B45858" s="57" t="s">
        <v>94135</v>
      </c>
    </row>
    <row r="45859" spans="1:2" x14ac:dyDescent="0.2">
      <c r="A45859" s="57" t="s">
        <v>94136</v>
      </c>
      <c r="B45859" s="57" t="s">
        <v>94137</v>
      </c>
    </row>
    <row r="45860" spans="1:2" x14ac:dyDescent="0.2">
      <c r="A45860" s="57" t="s">
        <v>94138</v>
      </c>
      <c r="B45860" s="57" t="s">
        <v>94139</v>
      </c>
    </row>
    <row r="45861" spans="1:2" x14ac:dyDescent="0.2">
      <c r="A45861" s="57" t="s">
        <v>94140</v>
      </c>
      <c r="B45861" s="57" t="s">
        <v>94141</v>
      </c>
    </row>
    <row r="45862" spans="1:2" x14ac:dyDescent="0.2">
      <c r="A45862" s="57" t="s">
        <v>94142</v>
      </c>
      <c r="B45862" s="57" t="s">
        <v>94143</v>
      </c>
    </row>
    <row r="45863" spans="1:2" x14ac:dyDescent="0.2">
      <c r="A45863" s="57" t="s">
        <v>94144</v>
      </c>
      <c r="B45863" s="57" t="s">
        <v>94145</v>
      </c>
    </row>
    <row r="45864" spans="1:2" x14ac:dyDescent="0.2">
      <c r="A45864" s="57" t="s">
        <v>94146</v>
      </c>
      <c r="B45864" s="57" t="s">
        <v>94147</v>
      </c>
    </row>
    <row r="45865" spans="1:2" x14ac:dyDescent="0.2">
      <c r="A45865" s="57" t="s">
        <v>94148</v>
      </c>
      <c r="B45865" s="57" t="s">
        <v>94149</v>
      </c>
    </row>
    <row r="45866" spans="1:2" x14ac:dyDescent="0.2">
      <c r="A45866" s="57" t="s">
        <v>94150</v>
      </c>
      <c r="B45866" s="57" t="s">
        <v>94151</v>
      </c>
    </row>
    <row r="45867" spans="1:2" x14ac:dyDescent="0.2">
      <c r="A45867" s="57" t="s">
        <v>94152</v>
      </c>
      <c r="B45867" s="57" t="s">
        <v>94153</v>
      </c>
    </row>
    <row r="45868" spans="1:2" x14ac:dyDescent="0.2">
      <c r="A45868" s="57" t="s">
        <v>94154</v>
      </c>
      <c r="B45868" s="57" t="s">
        <v>94155</v>
      </c>
    </row>
    <row r="45869" spans="1:2" x14ac:dyDescent="0.2">
      <c r="A45869" s="57" t="s">
        <v>94156</v>
      </c>
      <c r="B45869" s="57" t="s">
        <v>94157</v>
      </c>
    </row>
    <row r="45870" spans="1:2" x14ac:dyDescent="0.2">
      <c r="A45870" s="57" t="s">
        <v>94158</v>
      </c>
      <c r="B45870" s="57" t="s">
        <v>94159</v>
      </c>
    </row>
    <row r="45871" spans="1:2" x14ac:dyDescent="0.2">
      <c r="A45871" s="57" t="s">
        <v>94160</v>
      </c>
      <c r="B45871" s="57" t="s">
        <v>94161</v>
      </c>
    </row>
    <row r="45872" spans="1:2" x14ac:dyDescent="0.2">
      <c r="A45872" s="57" t="s">
        <v>94162</v>
      </c>
      <c r="B45872" s="57" t="s">
        <v>94163</v>
      </c>
    </row>
    <row r="45873" spans="1:2" x14ac:dyDescent="0.2">
      <c r="A45873" s="57" t="s">
        <v>94164</v>
      </c>
      <c r="B45873" s="57" t="s">
        <v>94165</v>
      </c>
    </row>
    <row r="45874" spans="1:2" x14ac:dyDescent="0.2">
      <c r="A45874" s="57" t="s">
        <v>94166</v>
      </c>
      <c r="B45874" s="57" t="s">
        <v>94167</v>
      </c>
    </row>
    <row r="45875" spans="1:2" x14ac:dyDescent="0.2">
      <c r="A45875" s="57" t="s">
        <v>94168</v>
      </c>
      <c r="B45875" s="57" t="s">
        <v>94169</v>
      </c>
    </row>
    <row r="45876" spans="1:2" x14ac:dyDescent="0.2">
      <c r="A45876" s="57" t="s">
        <v>94170</v>
      </c>
      <c r="B45876" s="57" t="s">
        <v>94171</v>
      </c>
    </row>
    <row r="45877" spans="1:2" x14ac:dyDescent="0.2">
      <c r="A45877" s="57" t="s">
        <v>94172</v>
      </c>
      <c r="B45877" s="57" t="s">
        <v>94173</v>
      </c>
    </row>
    <row r="45878" spans="1:2" x14ac:dyDescent="0.2">
      <c r="A45878" s="57" t="s">
        <v>94174</v>
      </c>
      <c r="B45878" s="57" t="s">
        <v>94175</v>
      </c>
    </row>
    <row r="45879" spans="1:2" x14ac:dyDescent="0.2">
      <c r="A45879" s="57" t="s">
        <v>94176</v>
      </c>
      <c r="B45879" s="57" t="s">
        <v>94177</v>
      </c>
    </row>
    <row r="45880" spans="1:2" x14ac:dyDescent="0.2">
      <c r="A45880" s="57" t="s">
        <v>94178</v>
      </c>
      <c r="B45880" s="57" t="s">
        <v>94179</v>
      </c>
    </row>
    <row r="45881" spans="1:2" x14ac:dyDescent="0.2">
      <c r="A45881" s="57" t="s">
        <v>94180</v>
      </c>
      <c r="B45881" s="57" t="s">
        <v>94181</v>
      </c>
    </row>
    <row r="45882" spans="1:2" x14ac:dyDescent="0.2">
      <c r="A45882" s="57" t="s">
        <v>94182</v>
      </c>
      <c r="B45882" s="57" t="s">
        <v>94183</v>
      </c>
    </row>
    <row r="45883" spans="1:2" x14ac:dyDescent="0.2">
      <c r="A45883" s="57" t="s">
        <v>94184</v>
      </c>
      <c r="B45883" s="57" t="s">
        <v>94185</v>
      </c>
    </row>
    <row r="45884" spans="1:2" x14ac:dyDescent="0.2">
      <c r="A45884" s="57" t="s">
        <v>94186</v>
      </c>
      <c r="B45884" s="57" t="s">
        <v>94187</v>
      </c>
    </row>
    <row r="45885" spans="1:2" x14ac:dyDescent="0.2">
      <c r="A45885" s="57" t="s">
        <v>94188</v>
      </c>
      <c r="B45885" s="57" t="s">
        <v>94189</v>
      </c>
    </row>
    <row r="45886" spans="1:2" x14ac:dyDescent="0.2">
      <c r="A45886" s="57" t="s">
        <v>94190</v>
      </c>
      <c r="B45886" s="57" t="s">
        <v>94191</v>
      </c>
    </row>
    <row r="45887" spans="1:2" x14ac:dyDescent="0.2">
      <c r="A45887" s="57" t="s">
        <v>94192</v>
      </c>
      <c r="B45887" s="57" t="s">
        <v>94193</v>
      </c>
    </row>
    <row r="45888" spans="1:2" x14ac:dyDescent="0.2">
      <c r="A45888" s="57" t="s">
        <v>94194</v>
      </c>
      <c r="B45888" s="57" t="s">
        <v>94195</v>
      </c>
    </row>
    <row r="45889" spans="1:2" x14ac:dyDescent="0.2">
      <c r="A45889" s="57" t="s">
        <v>94196</v>
      </c>
      <c r="B45889" s="57" t="s">
        <v>94197</v>
      </c>
    </row>
    <row r="45890" spans="1:2" x14ac:dyDescent="0.2">
      <c r="A45890" s="57" t="s">
        <v>94198</v>
      </c>
      <c r="B45890" s="57" t="s">
        <v>94199</v>
      </c>
    </row>
    <row r="45891" spans="1:2" x14ac:dyDescent="0.2">
      <c r="A45891" s="57" t="s">
        <v>94200</v>
      </c>
      <c r="B45891" s="57" t="s">
        <v>94201</v>
      </c>
    </row>
    <row r="45892" spans="1:2" x14ac:dyDescent="0.2">
      <c r="A45892" s="57" t="s">
        <v>94202</v>
      </c>
      <c r="B45892" s="57" t="s">
        <v>94203</v>
      </c>
    </row>
    <row r="45893" spans="1:2" x14ac:dyDescent="0.2">
      <c r="A45893" s="57" t="s">
        <v>94204</v>
      </c>
      <c r="B45893" s="57" t="s">
        <v>94205</v>
      </c>
    </row>
    <row r="45894" spans="1:2" x14ac:dyDescent="0.2">
      <c r="A45894" s="57" t="s">
        <v>94206</v>
      </c>
      <c r="B45894" s="57" t="s">
        <v>94207</v>
      </c>
    </row>
    <row r="45895" spans="1:2" x14ac:dyDescent="0.2">
      <c r="A45895" s="57" t="s">
        <v>94208</v>
      </c>
      <c r="B45895" s="57" t="s">
        <v>94209</v>
      </c>
    </row>
    <row r="45896" spans="1:2" x14ac:dyDescent="0.2">
      <c r="A45896" s="57" t="s">
        <v>94210</v>
      </c>
      <c r="B45896" s="57" t="s">
        <v>94211</v>
      </c>
    </row>
    <row r="45897" spans="1:2" x14ac:dyDescent="0.2">
      <c r="A45897" s="57" t="s">
        <v>94212</v>
      </c>
      <c r="B45897" s="57" t="s">
        <v>94213</v>
      </c>
    </row>
    <row r="45898" spans="1:2" x14ac:dyDescent="0.2">
      <c r="A45898" s="57" t="s">
        <v>94214</v>
      </c>
      <c r="B45898" s="57" t="s">
        <v>94215</v>
      </c>
    </row>
    <row r="45899" spans="1:2" x14ac:dyDescent="0.2">
      <c r="A45899" s="57" t="s">
        <v>94216</v>
      </c>
      <c r="B45899" s="57" t="s">
        <v>94217</v>
      </c>
    </row>
    <row r="45900" spans="1:2" x14ac:dyDescent="0.2">
      <c r="A45900" s="57" t="s">
        <v>94218</v>
      </c>
      <c r="B45900" s="57" t="s">
        <v>94219</v>
      </c>
    </row>
    <row r="45901" spans="1:2" x14ac:dyDescent="0.2">
      <c r="A45901" s="57" t="s">
        <v>94220</v>
      </c>
      <c r="B45901" s="57" t="s">
        <v>94221</v>
      </c>
    </row>
    <row r="45902" spans="1:2" x14ac:dyDescent="0.2">
      <c r="A45902" s="57" t="s">
        <v>94222</v>
      </c>
      <c r="B45902" s="57" t="s">
        <v>94223</v>
      </c>
    </row>
    <row r="45903" spans="1:2" x14ac:dyDescent="0.2">
      <c r="A45903" s="57" t="s">
        <v>94224</v>
      </c>
      <c r="B45903" s="57" t="s">
        <v>94225</v>
      </c>
    </row>
    <row r="45904" spans="1:2" x14ac:dyDescent="0.2">
      <c r="A45904" s="57" t="s">
        <v>94226</v>
      </c>
      <c r="B45904" s="57" t="s">
        <v>94227</v>
      </c>
    </row>
    <row r="45905" spans="1:2" x14ac:dyDescent="0.2">
      <c r="A45905" s="57" t="s">
        <v>94228</v>
      </c>
      <c r="B45905" s="57" t="s">
        <v>94229</v>
      </c>
    </row>
    <row r="45906" spans="1:2" x14ac:dyDescent="0.2">
      <c r="A45906" s="57" t="s">
        <v>94230</v>
      </c>
      <c r="B45906" s="57" t="s">
        <v>94231</v>
      </c>
    </row>
    <row r="45907" spans="1:2" x14ac:dyDescent="0.2">
      <c r="A45907" s="57" t="s">
        <v>94232</v>
      </c>
      <c r="B45907" s="57" t="s">
        <v>94233</v>
      </c>
    </row>
    <row r="45908" spans="1:2" x14ac:dyDescent="0.2">
      <c r="A45908" s="57" t="s">
        <v>94234</v>
      </c>
      <c r="B45908" s="57" t="s">
        <v>94235</v>
      </c>
    </row>
    <row r="45909" spans="1:2" x14ac:dyDescent="0.2">
      <c r="A45909" s="57" t="s">
        <v>94236</v>
      </c>
      <c r="B45909" s="57" t="s">
        <v>94237</v>
      </c>
    </row>
    <row r="45910" spans="1:2" x14ac:dyDescent="0.2">
      <c r="A45910" s="57" t="s">
        <v>94238</v>
      </c>
      <c r="B45910" s="57" t="s">
        <v>94239</v>
      </c>
    </row>
    <row r="45911" spans="1:2" x14ac:dyDescent="0.2">
      <c r="A45911" s="57" t="s">
        <v>94240</v>
      </c>
      <c r="B45911" s="57" t="s">
        <v>94241</v>
      </c>
    </row>
    <row r="45912" spans="1:2" x14ac:dyDescent="0.2">
      <c r="A45912" s="57" t="s">
        <v>94242</v>
      </c>
      <c r="B45912" s="57" t="s">
        <v>94243</v>
      </c>
    </row>
    <row r="45913" spans="1:2" x14ac:dyDescent="0.2">
      <c r="A45913" s="57" t="s">
        <v>94244</v>
      </c>
      <c r="B45913" s="57" t="s">
        <v>94245</v>
      </c>
    </row>
    <row r="45914" spans="1:2" x14ac:dyDescent="0.2">
      <c r="A45914" s="57" t="s">
        <v>94246</v>
      </c>
      <c r="B45914" s="57" t="s">
        <v>94247</v>
      </c>
    </row>
    <row r="45915" spans="1:2" x14ac:dyDescent="0.2">
      <c r="A45915" s="57" t="s">
        <v>94248</v>
      </c>
      <c r="B45915" s="57" t="s">
        <v>94249</v>
      </c>
    </row>
    <row r="45916" spans="1:2" x14ac:dyDescent="0.2">
      <c r="A45916" s="57" t="s">
        <v>94250</v>
      </c>
      <c r="B45916" s="57" t="s">
        <v>94251</v>
      </c>
    </row>
    <row r="45917" spans="1:2" x14ac:dyDescent="0.2">
      <c r="A45917" s="57" t="s">
        <v>94252</v>
      </c>
      <c r="B45917" s="57" t="s">
        <v>94253</v>
      </c>
    </row>
    <row r="45918" spans="1:2" x14ac:dyDescent="0.2">
      <c r="A45918" s="57" t="s">
        <v>94254</v>
      </c>
      <c r="B45918" s="57" t="s">
        <v>94255</v>
      </c>
    </row>
    <row r="45919" spans="1:2" x14ac:dyDescent="0.2">
      <c r="A45919" s="57" t="s">
        <v>94256</v>
      </c>
      <c r="B45919" s="57" t="s">
        <v>94257</v>
      </c>
    </row>
    <row r="45920" spans="1:2" x14ac:dyDescent="0.2">
      <c r="A45920" s="57" t="s">
        <v>94258</v>
      </c>
      <c r="B45920" s="57" t="s">
        <v>94259</v>
      </c>
    </row>
    <row r="45921" spans="1:2" x14ac:dyDescent="0.2">
      <c r="A45921" s="57" t="s">
        <v>94260</v>
      </c>
      <c r="B45921" s="57" t="s">
        <v>94261</v>
      </c>
    </row>
    <row r="45922" spans="1:2" x14ac:dyDescent="0.2">
      <c r="A45922" s="57" t="s">
        <v>94262</v>
      </c>
      <c r="B45922" s="57" t="s">
        <v>94263</v>
      </c>
    </row>
    <row r="45923" spans="1:2" x14ac:dyDescent="0.2">
      <c r="A45923" s="57" t="s">
        <v>94264</v>
      </c>
      <c r="B45923" s="57" t="s">
        <v>94265</v>
      </c>
    </row>
    <row r="45924" spans="1:2" x14ac:dyDescent="0.2">
      <c r="A45924" s="57" t="s">
        <v>94266</v>
      </c>
      <c r="B45924" s="57" t="s">
        <v>94267</v>
      </c>
    </row>
    <row r="45925" spans="1:2" x14ac:dyDescent="0.2">
      <c r="A45925" s="57" t="s">
        <v>94268</v>
      </c>
      <c r="B45925" s="57" t="s">
        <v>94269</v>
      </c>
    </row>
    <row r="45926" spans="1:2" x14ac:dyDescent="0.2">
      <c r="A45926" s="57" t="s">
        <v>94270</v>
      </c>
      <c r="B45926" s="57" t="s">
        <v>94271</v>
      </c>
    </row>
    <row r="45927" spans="1:2" x14ac:dyDescent="0.2">
      <c r="A45927" s="57" t="s">
        <v>94272</v>
      </c>
      <c r="B45927" s="57" t="s">
        <v>94273</v>
      </c>
    </row>
    <row r="45928" spans="1:2" x14ac:dyDescent="0.2">
      <c r="A45928" s="57" t="s">
        <v>94274</v>
      </c>
      <c r="B45928" s="57" t="s">
        <v>94275</v>
      </c>
    </row>
    <row r="45929" spans="1:2" x14ac:dyDescent="0.2">
      <c r="A45929" s="57" t="s">
        <v>94276</v>
      </c>
      <c r="B45929" s="57" t="s">
        <v>94277</v>
      </c>
    </row>
    <row r="45930" spans="1:2" x14ac:dyDescent="0.2">
      <c r="A45930" s="57" t="s">
        <v>94278</v>
      </c>
      <c r="B45930" s="57" t="s">
        <v>94279</v>
      </c>
    </row>
    <row r="45931" spans="1:2" x14ac:dyDescent="0.2">
      <c r="A45931" s="57" t="s">
        <v>94280</v>
      </c>
      <c r="B45931" s="57" t="s">
        <v>94281</v>
      </c>
    </row>
    <row r="45932" spans="1:2" x14ac:dyDescent="0.2">
      <c r="A45932" s="57" t="s">
        <v>94282</v>
      </c>
      <c r="B45932" s="57" t="s">
        <v>94283</v>
      </c>
    </row>
    <row r="45933" spans="1:2" x14ac:dyDescent="0.2">
      <c r="A45933" s="57" t="s">
        <v>94284</v>
      </c>
      <c r="B45933" s="57" t="s">
        <v>94285</v>
      </c>
    </row>
    <row r="45934" spans="1:2" x14ac:dyDescent="0.2">
      <c r="A45934" s="57" t="s">
        <v>94286</v>
      </c>
      <c r="B45934" s="57" t="s">
        <v>94287</v>
      </c>
    </row>
    <row r="45935" spans="1:2" x14ac:dyDescent="0.2">
      <c r="A45935" s="57" t="s">
        <v>94288</v>
      </c>
      <c r="B45935" s="57" t="s">
        <v>94289</v>
      </c>
    </row>
    <row r="45936" spans="1:2" x14ac:dyDescent="0.2">
      <c r="A45936" s="57" t="s">
        <v>94290</v>
      </c>
      <c r="B45936" s="57" t="s">
        <v>94291</v>
      </c>
    </row>
    <row r="45937" spans="1:2" x14ac:dyDescent="0.2">
      <c r="A45937" s="57" t="s">
        <v>94292</v>
      </c>
      <c r="B45937" s="57" t="s">
        <v>94293</v>
      </c>
    </row>
    <row r="45938" spans="1:2" x14ac:dyDescent="0.2">
      <c r="A45938" s="57" t="s">
        <v>94294</v>
      </c>
      <c r="B45938" s="57" t="s">
        <v>94295</v>
      </c>
    </row>
    <row r="45939" spans="1:2" x14ac:dyDescent="0.2">
      <c r="A45939" s="57" t="s">
        <v>94296</v>
      </c>
      <c r="B45939" s="57" t="s">
        <v>94297</v>
      </c>
    </row>
    <row r="45940" spans="1:2" x14ac:dyDescent="0.2">
      <c r="A45940" s="57" t="s">
        <v>94298</v>
      </c>
      <c r="B45940" s="57" t="s">
        <v>94299</v>
      </c>
    </row>
    <row r="45941" spans="1:2" x14ac:dyDescent="0.2">
      <c r="A45941" s="57" t="s">
        <v>94300</v>
      </c>
      <c r="B45941" s="57" t="s">
        <v>94301</v>
      </c>
    </row>
    <row r="45942" spans="1:2" x14ac:dyDescent="0.2">
      <c r="A45942" s="57" t="s">
        <v>94302</v>
      </c>
      <c r="B45942" s="57" t="s">
        <v>94303</v>
      </c>
    </row>
    <row r="45943" spans="1:2" x14ac:dyDescent="0.2">
      <c r="A45943" s="57" t="s">
        <v>94304</v>
      </c>
      <c r="B45943" s="57" t="s">
        <v>94305</v>
      </c>
    </row>
    <row r="45944" spans="1:2" x14ac:dyDescent="0.2">
      <c r="A45944" s="57" t="s">
        <v>94306</v>
      </c>
      <c r="B45944" s="57" t="s">
        <v>94307</v>
      </c>
    </row>
    <row r="45945" spans="1:2" x14ac:dyDescent="0.2">
      <c r="A45945" s="57" t="s">
        <v>94308</v>
      </c>
      <c r="B45945" s="57" t="s">
        <v>94309</v>
      </c>
    </row>
    <row r="45946" spans="1:2" x14ac:dyDescent="0.2">
      <c r="A45946" s="57" t="s">
        <v>94310</v>
      </c>
      <c r="B45946" s="57" t="s">
        <v>94311</v>
      </c>
    </row>
    <row r="45947" spans="1:2" x14ac:dyDescent="0.2">
      <c r="A45947" s="57" t="s">
        <v>94312</v>
      </c>
      <c r="B45947" s="57" t="s">
        <v>94313</v>
      </c>
    </row>
    <row r="45948" spans="1:2" x14ac:dyDescent="0.2">
      <c r="A45948" s="57" t="s">
        <v>94314</v>
      </c>
      <c r="B45948" s="57" t="s">
        <v>94315</v>
      </c>
    </row>
    <row r="45949" spans="1:2" x14ac:dyDescent="0.2">
      <c r="A45949" s="57" t="s">
        <v>94316</v>
      </c>
      <c r="B45949" s="57" t="s">
        <v>94317</v>
      </c>
    </row>
    <row r="45950" spans="1:2" x14ac:dyDescent="0.2">
      <c r="A45950" s="57" t="s">
        <v>94318</v>
      </c>
      <c r="B45950" s="57" t="s">
        <v>94319</v>
      </c>
    </row>
    <row r="45951" spans="1:2" x14ac:dyDescent="0.2">
      <c r="A45951" s="57" t="s">
        <v>94320</v>
      </c>
      <c r="B45951" s="57" t="s">
        <v>94321</v>
      </c>
    </row>
    <row r="45952" spans="1:2" x14ac:dyDescent="0.2">
      <c r="A45952" s="57" t="s">
        <v>94322</v>
      </c>
      <c r="B45952" s="57" t="s">
        <v>94323</v>
      </c>
    </row>
    <row r="45953" spans="1:2" x14ac:dyDescent="0.2">
      <c r="A45953" s="57" t="s">
        <v>94324</v>
      </c>
      <c r="B45953" s="57" t="s">
        <v>94325</v>
      </c>
    </row>
    <row r="45954" spans="1:2" x14ac:dyDescent="0.2">
      <c r="A45954" s="57" t="s">
        <v>94326</v>
      </c>
      <c r="B45954" s="57" t="s">
        <v>94327</v>
      </c>
    </row>
    <row r="45955" spans="1:2" x14ac:dyDescent="0.2">
      <c r="A45955" s="57" t="s">
        <v>94328</v>
      </c>
      <c r="B45955" s="57" t="s">
        <v>94329</v>
      </c>
    </row>
    <row r="45956" spans="1:2" x14ac:dyDescent="0.2">
      <c r="A45956" s="57" t="s">
        <v>94330</v>
      </c>
      <c r="B45956" s="57" t="s">
        <v>94331</v>
      </c>
    </row>
    <row r="45957" spans="1:2" x14ac:dyDescent="0.2">
      <c r="A45957" s="57" t="s">
        <v>94332</v>
      </c>
      <c r="B45957" s="57" t="s">
        <v>94333</v>
      </c>
    </row>
    <row r="45958" spans="1:2" x14ac:dyDescent="0.2">
      <c r="A45958" s="57" t="s">
        <v>94334</v>
      </c>
      <c r="B45958" s="57" t="s">
        <v>94335</v>
      </c>
    </row>
    <row r="45959" spans="1:2" x14ac:dyDescent="0.2">
      <c r="A45959" s="57" t="s">
        <v>94336</v>
      </c>
      <c r="B45959" s="57" t="s">
        <v>94337</v>
      </c>
    </row>
    <row r="45960" spans="1:2" x14ac:dyDescent="0.2">
      <c r="A45960" s="57" t="s">
        <v>94338</v>
      </c>
      <c r="B45960" s="57" t="s">
        <v>94339</v>
      </c>
    </row>
    <row r="45961" spans="1:2" x14ac:dyDescent="0.2">
      <c r="A45961" s="57" t="s">
        <v>94340</v>
      </c>
      <c r="B45961" s="57" t="s">
        <v>94341</v>
      </c>
    </row>
    <row r="45962" spans="1:2" x14ac:dyDescent="0.2">
      <c r="A45962" s="57" t="s">
        <v>94342</v>
      </c>
      <c r="B45962" s="57" t="s">
        <v>94343</v>
      </c>
    </row>
    <row r="45963" spans="1:2" x14ac:dyDescent="0.2">
      <c r="A45963" s="57" t="s">
        <v>94344</v>
      </c>
      <c r="B45963" s="57" t="s">
        <v>94345</v>
      </c>
    </row>
    <row r="45964" spans="1:2" x14ac:dyDescent="0.2">
      <c r="A45964" s="57" t="s">
        <v>94346</v>
      </c>
      <c r="B45964" s="57" t="s">
        <v>94347</v>
      </c>
    </row>
    <row r="45965" spans="1:2" x14ac:dyDescent="0.2">
      <c r="A45965" s="57" t="s">
        <v>94348</v>
      </c>
      <c r="B45965" s="57" t="s">
        <v>94349</v>
      </c>
    </row>
    <row r="45966" spans="1:2" x14ac:dyDescent="0.2">
      <c r="A45966" s="57" t="s">
        <v>94350</v>
      </c>
      <c r="B45966" s="57" t="s">
        <v>94351</v>
      </c>
    </row>
    <row r="45967" spans="1:2" x14ac:dyDescent="0.2">
      <c r="A45967" s="57" t="s">
        <v>94352</v>
      </c>
      <c r="B45967" s="57" t="s">
        <v>94353</v>
      </c>
    </row>
    <row r="45968" spans="1:2" x14ac:dyDescent="0.2">
      <c r="A45968" s="57" t="s">
        <v>94354</v>
      </c>
      <c r="B45968" s="57" t="s">
        <v>94355</v>
      </c>
    </row>
    <row r="45969" spans="1:2" x14ac:dyDescent="0.2">
      <c r="A45969" s="57" t="s">
        <v>94356</v>
      </c>
      <c r="B45969" s="57" t="s">
        <v>94357</v>
      </c>
    </row>
    <row r="45970" spans="1:2" x14ac:dyDescent="0.2">
      <c r="A45970" s="57" t="s">
        <v>94358</v>
      </c>
      <c r="B45970" s="57" t="s">
        <v>94359</v>
      </c>
    </row>
    <row r="45971" spans="1:2" x14ac:dyDescent="0.2">
      <c r="A45971" s="57" t="s">
        <v>94360</v>
      </c>
      <c r="B45971" s="57" t="s">
        <v>94361</v>
      </c>
    </row>
    <row r="45972" spans="1:2" x14ac:dyDescent="0.2">
      <c r="A45972" s="57" t="s">
        <v>94362</v>
      </c>
      <c r="B45972" s="57" t="s">
        <v>94363</v>
      </c>
    </row>
    <row r="45973" spans="1:2" x14ac:dyDescent="0.2">
      <c r="A45973" s="57" t="s">
        <v>94364</v>
      </c>
      <c r="B45973" s="57" t="s">
        <v>94365</v>
      </c>
    </row>
    <row r="45974" spans="1:2" x14ac:dyDescent="0.2">
      <c r="A45974" s="57" t="s">
        <v>94366</v>
      </c>
      <c r="B45974" s="57" t="s">
        <v>94367</v>
      </c>
    </row>
    <row r="45975" spans="1:2" x14ac:dyDescent="0.2">
      <c r="A45975" s="57" t="s">
        <v>94368</v>
      </c>
      <c r="B45975" s="57" t="s">
        <v>94369</v>
      </c>
    </row>
    <row r="45976" spans="1:2" x14ac:dyDescent="0.2">
      <c r="A45976" s="57" t="s">
        <v>94370</v>
      </c>
      <c r="B45976" s="57" t="s">
        <v>94371</v>
      </c>
    </row>
    <row r="45977" spans="1:2" x14ac:dyDescent="0.2">
      <c r="A45977" s="57" t="s">
        <v>94372</v>
      </c>
      <c r="B45977" s="57" t="s">
        <v>94373</v>
      </c>
    </row>
    <row r="45978" spans="1:2" x14ac:dyDescent="0.2">
      <c r="A45978" s="57" t="s">
        <v>94374</v>
      </c>
      <c r="B45978" s="57" t="s">
        <v>94375</v>
      </c>
    </row>
    <row r="45979" spans="1:2" x14ac:dyDescent="0.2">
      <c r="A45979" s="57" t="s">
        <v>94376</v>
      </c>
      <c r="B45979" s="57" t="s">
        <v>94377</v>
      </c>
    </row>
    <row r="45980" spans="1:2" x14ac:dyDescent="0.2">
      <c r="A45980" s="57" t="s">
        <v>94378</v>
      </c>
      <c r="B45980" s="57" t="s">
        <v>94379</v>
      </c>
    </row>
    <row r="45981" spans="1:2" x14ac:dyDescent="0.2">
      <c r="A45981" s="57" t="s">
        <v>94380</v>
      </c>
      <c r="B45981" s="57" t="s">
        <v>94381</v>
      </c>
    </row>
    <row r="45982" spans="1:2" x14ac:dyDescent="0.2">
      <c r="A45982" s="57" t="s">
        <v>94382</v>
      </c>
      <c r="B45982" s="57" t="s">
        <v>94383</v>
      </c>
    </row>
    <row r="45983" spans="1:2" x14ac:dyDescent="0.2">
      <c r="A45983" s="57" t="s">
        <v>94384</v>
      </c>
      <c r="B45983" s="57" t="s">
        <v>94385</v>
      </c>
    </row>
    <row r="45984" spans="1:2" x14ac:dyDescent="0.2">
      <c r="A45984" s="57" t="s">
        <v>94386</v>
      </c>
      <c r="B45984" s="57" t="s">
        <v>94387</v>
      </c>
    </row>
    <row r="45985" spans="1:2" x14ac:dyDescent="0.2">
      <c r="A45985" s="57" t="s">
        <v>94388</v>
      </c>
      <c r="B45985" s="57" t="s">
        <v>94389</v>
      </c>
    </row>
    <row r="45986" spans="1:2" x14ac:dyDescent="0.2">
      <c r="A45986" s="57" t="s">
        <v>94390</v>
      </c>
      <c r="B45986" s="57" t="s">
        <v>94391</v>
      </c>
    </row>
    <row r="45987" spans="1:2" x14ac:dyDescent="0.2">
      <c r="A45987" s="57" t="s">
        <v>94392</v>
      </c>
      <c r="B45987" s="57" t="s">
        <v>94393</v>
      </c>
    </row>
    <row r="45988" spans="1:2" x14ac:dyDescent="0.2">
      <c r="A45988" s="57" t="s">
        <v>94394</v>
      </c>
      <c r="B45988" s="57" t="s">
        <v>94395</v>
      </c>
    </row>
    <row r="45989" spans="1:2" x14ac:dyDescent="0.2">
      <c r="A45989" s="57" t="s">
        <v>94396</v>
      </c>
      <c r="B45989" s="57" t="s">
        <v>94397</v>
      </c>
    </row>
    <row r="45990" spans="1:2" x14ac:dyDescent="0.2">
      <c r="A45990" s="57" t="s">
        <v>94398</v>
      </c>
      <c r="B45990" s="57" t="s">
        <v>94399</v>
      </c>
    </row>
    <row r="45991" spans="1:2" x14ac:dyDescent="0.2">
      <c r="A45991" s="57" t="s">
        <v>94400</v>
      </c>
      <c r="B45991" s="57" t="s">
        <v>94401</v>
      </c>
    </row>
    <row r="45992" spans="1:2" x14ac:dyDescent="0.2">
      <c r="A45992" s="57" t="s">
        <v>94402</v>
      </c>
      <c r="B45992" s="57" t="s">
        <v>94403</v>
      </c>
    </row>
    <row r="45993" spans="1:2" x14ac:dyDescent="0.2">
      <c r="A45993" s="57" t="s">
        <v>94404</v>
      </c>
      <c r="B45993" s="57" t="s">
        <v>94405</v>
      </c>
    </row>
    <row r="45994" spans="1:2" x14ac:dyDescent="0.2">
      <c r="A45994" s="57" t="s">
        <v>94406</v>
      </c>
      <c r="B45994" s="57" t="s">
        <v>94407</v>
      </c>
    </row>
    <row r="45995" spans="1:2" x14ac:dyDescent="0.2">
      <c r="A45995" s="57" t="s">
        <v>94408</v>
      </c>
      <c r="B45995" s="57" t="s">
        <v>94409</v>
      </c>
    </row>
    <row r="45996" spans="1:2" x14ac:dyDescent="0.2">
      <c r="A45996" s="57" t="s">
        <v>94410</v>
      </c>
      <c r="B45996" s="57" t="s">
        <v>94411</v>
      </c>
    </row>
    <row r="45997" spans="1:2" x14ac:dyDescent="0.2">
      <c r="A45997" s="57" t="s">
        <v>94412</v>
      </c>
      <c r="B45997" s="57" t="s">
        <v>94413</v>
      </c>
    </row>
    <row r="45998" spans="1:2" x14ac:dyDescent="0.2">
      <c r="A45998" s="57" t="s">
        <v>94414</v>
      </c>
      <c r="B45998" s="57" t="s">
        <v>94415</v>
      </c>
    </row>
    <row r="45999" spans="1:2" x14ac:dyDescent="0.2">
      <c r="A45999" s="57" t="s">
        <v>94416</v>
      </c>
      <c r="B45999" s="57" t="s">
        <v>94417</v>
      </c>
    </row>
    <row r="46000" spans="1:2" x14ac:dyDescent="0.2">
      <c r="A46000" s="57" t="s">
        <v>94418</v>
      </c>
      <c r="B46000" s="57" t="s">
        <v>94419</v>
      </c>
    </row>
    <row r="46001" spans="1:2" x14ac:dyDescent="0.2">
      <c r="A46001" s="57" t="s">
        <v>94420</v>
      </c>
      <c r="B46001" s="57" t="s">
        <v>94421</v>
      </c>
    </row>
    <row r="46002" spans="1:2" x14ac:dyDescent="0.2">
      <c r="A46002" s="57" t="s">
        <v>94422</v>
      </c>
      <c r="B46002" s="57" t="s">
        <v>94423</v>
      </c>
    </row>
    <row r="46003" spans="1:2" x14ac:dyDescent="0.2">
      <c r="A46003" s="57" t="s">
        <v>94424</v>
      </c>
      <c r="B46003" s="57" t="s">
        <v>94425</v>
      </c>
    </row>
    <row r="46004" spans="1:2" x14ac:dyDescent="0.2">
      <c r="A46004" s="57" t="s">
        <v>94426</v>
      </c>
      <c r="B46004" s="57" t="s">
        <v>94427</v>
      </c>
    </row>
    <row r="46005" spans="1:2" x14ac:dyDescent="0.2">
      <c r="A46005" s="57" t="s">
        <v>94428</v>
      </c>
      <c r="B46005" s="57" t="s">
        <v>94429</v>
      </c>
    </row>
    <row r="46006" spans="1:2" x14ac:dyDescent="0.2">
      <c r="A46006" s="57" t="s">
        <v>94430</v>
      </c>
      <c r="B46006" s="57" t="s">
        <v>94431</v>
      </c>
    </row>
    <row r="46007" spans="1:2" x14ac:dyDescent="0.2">
      <c r="A46007" s="57" t="s">
        <v>94432</v>
      </c>
      <c r="B46007" s="57" t="s">
        <v>94433</v>
      </c>
    </row>
    <row r="46008" spans="1:2" x14ac:dyDescent="0.2">
      <c r="A46008" s="57" t="s">
        <v>94434</v>
      </c>
      <c r="B46008" s="57" t="s">
        <v>94435</v>
      </c>
    </row>
    <row r="46009" spans="1:2" x14ac:dyDescent="0.2">
      <c r="A46009" s="57" t="s">
        <v>94436</v>
      </c>
      <c r="B46009" s="57" t="s">
        <v>94437</v>
      </c>
    </row>
    <row r="46010" spans="1:2" x14ac:dyDescent="0.2">
      <c r="A46010" s="57" t="s">
        <v>94438</v>
      </c>
      <c r="B46010" s="57" t="s">
        <v>94439</v>
      </c>
    </row>
    <row r="46011" spans="1:2" x14ac:dyDescent="0.2">
      <c r="A46011" s="57" t="s">
        <v>94440</v>
      </c>
      <c r="B46011" s="57" t="s">
        <v>94441</v>
      </c>
    </row>
    <row r="46012" spans="1:2" x14ac:dyDescent="0.2">
      <c r="A46012" s="57" t="s">
        <v>94442</v>
      </c>
      <c r="B46012" s="57" t="s">
        <v>94443</v>
      </c>
    </row>
    <row r="46013" spans="1:2" x14ac:dyDescent="0.2">
      <c r="A46013" s="57" t="s">
        <v>94444</v>
      </c>
      <c r="B46013" s="57" t="s">
        <v>94445</v>
      </c>
    </row>
    <row r="46014" spans="1:2" x14ac:dyDescent="0.2">
      <c r="A46014" s="57" t="s">
        <v>94446</v>
      </c>
      <c r="B46014" s="57" t="s">
        <v>94447</v>
      </c>
    </row>
    <row r="46015" spans="1:2" x14ac:dyDescent="0.2">
      <c r="A46015" s="57" t="s">
        <v>94448</v>
      </c>
      <c r="B46015" s="57" t="s">
        <v>94449</v>
      </c>
    </row>
    <row r="46016" spans="1:2" x14ac:dyDescent="0.2">
      <c r="A46016" s="57" t="s">
        <v>94450</v>
      </c>
      <c r="B46016" s="57" t="s">
        <v>94451</v>
      </c>
    </row>
    <row r="46017" spans="1:2" x14ac:dyDescent="0.2">
      <c r="A46017" s="57" t="s">
        <v>94452</v>
      </c>
      <c r="B46017" s="57" t="s">
        <v>94453</v>
      </c>
    </row>
    <row r="46018" spans="1:2" x14ac:dyDescent="0.2">
      <c r="A46018" s="57" t="s">
        <v>94454</v>
      </c>
      <c r="B46018" s="57" t="s">
        <v>94455</v>
      </c>
    </row>
    <row r="46019" spans="1:2" x14ac:dyDescent="0.2">
      <c r="A46019" s="57" t="s">
        <v>94456</v>
      </c>
      <c r="B46019" s="57" t="s">
        <v>94457</v>
      </c>
    </row>
    <row r="46020" spans="1:2" x14ac:dyDescent="0.2">
      <c r="A46020" s="57" t="s">
        <v>94458</v>
      </c>
      <c r="B46020" s="57" t="s">
        <v>94459</v>
      </c>
    </row>
    <row r="46021" spans="1:2" x14ac:dyDescent="0.2">
      <c r="A46021" s="57" t="s">
        <v>94460</v>
      </c>
      <c r="B46021" s="57" t="s">
        <v>94461</v>
      </c>
    </row>
    <row r="46022" spans="1:2" x14ac:dyDescent="0.2">
      <c r="A46022" s="57" t="s">
        <v>94462</v>
      </c>
      <c r="B46022" s="57" t="s">
        <v>94463</v>
      </c>
    </row>
    <row r="46023" spans="1:2" x14ac:dyDescent="0.2">
      <c r="A46023" s="57" t="s">
        <v>94464</v>
      </c>
      <c r="B46023" s="57" t="s">
        <v>94465</v>
      </c>
    </row>
    <row r="46024" spans="1:2" x14ac:dyDescent="0.2">
      <c r="A46024" s="57" t="s">
        <v>94466</v>
      </c>
      <c r="B46024" s="57" t="s">
        <v>94467</v>
      </c>
    </row>
    <row r="46025" spans="1:2" x14ac:dyDescent="0.2">
      <c r="A46025" s="57" t="s">
        <v>94468</v>
      </c>
      <c r="B46025" s="57" t="s">
        <v>94469</v>
      </c>
    </row>
    <row r="46026" spans="1:2" x14ac:dyDescent="0.2">
      <c r="A46026" s="57" t="s">
        <v>94470</v>
      </c>
      <c r="B46026" s="57" t="s">
        <v>94471</v>
      </c>
    </row>
    <row r="46027" spans="1:2" x14ac:dyDescent="0.2">
      <c r="A46027" s="57" t="s">
        <v>94472</v>
      </c>
      <c r="B46027" s="57" t="s">
        <v>94473</v>
      </c>
    </row>
    <row r="46028" spans="1:2" x14ac:dyDescent="0.2">
      <c r="A46028" s="57" t="s">
        <v>94474</v>
      </c>
      <c r="B46028" s="57" t="s">
        <v>94475</v>
      </c>
    </row>
    <row r="46029" spans="1:2" x14ac:dyDescent="0.2">
      <c r="A46029" s="57" t="s">
        <v>94476</v>
      </c>
      <c r="B46029" s="57" t="s">
        <v>94477</v>
      </c>
    </row>
    <row r="46030" spans="1:2" x14ac:dyDescent="0.2">
      <c r="A46030" s="57" t="s">
        <v>94478</v>
      </c>
      <c r="B46030" s="57" t="s">
        <v>94479</v>
      </c>
    </row>
    <row r="46031" spans="1:2" x14ac:dyDescent="0.2">
      <c r="A46031" s="57" t="s">
        <v>94480</v>
      </c>
      <c r="B46031" s="57" t="s">
        <v>94481</v>
      </c>
    </row>
    <row r="46032" spans="1:2" x14ac:dyDescent="0.2">
      <c r="A46032" s="57" t="s">
        <v>94482</v>
      </c>
      <c r="B46032" s="57" t="s">
        <v>94483</v>
      </c>
    </row>
    <row r="46033" spans="1:2" x14ac:dyDescent="0.2">
      <c r="A46033" s="57" t="s">
        <v>94484</v>
      </c>
      <c r="B46033" s="57" t="s">
        <v>94485</v>
      </c>
    </row>
    <row r="46034" spans="1:2" x14ac:dyDescent="0.2">
      <c r="A46034" s="57" t="s">
        <v>94486</v>
      </c>
      <c r="B46034" s="57" t="s">
        <v>94487</v>
      </c>
    </row>
    <row r="46035" spans="1:2" x14ac:dyDescent="0.2">
      <c r="A46035" s="57" t="s">
        <v>94488</v>
      </c>
      <c r="B46035" s="57" t="s">
        <v>94489</v>
      </c>
    </row>
    <row r="46036" spans="1:2" x14ac:dyDescent="0.2">
      <c r="A46036" s="57" t="s">
        <v>94490</v>
      </c>
      <c r="B46036" s="57" t="s">
        <v>94491</v>
      </c>
    </row>
    <row r="46037" spans="1:2" x14ac:dyDescent="0.2">
      <c r="A46037" s="57" t="s">
        <v>94492</v>
      </c>
      <c r="B46037" s="57" t="s">
        <v>94493</v>
      </c>
    </row>
    <row r="46038" spans="1:2" x14ac:dyDescent="0.2">
      <c r="A46038" s="57" t="s">
        <v>94494</v>
      </c>
      <c r="B46038" s="57" t="s">
        <v>94495</v>
      </c>
    </row>
    <row r="46039" spans="1:2" x14ac:dyDescent="0.2">
      <c r="A46039" s="57" t="s">
        <v>94496</v>
      </c>
      <c r="B46039" s="57" t="s">
        <v>94497</v>
      </c>
    </row>
    <row r="46040" spans="1:2" x14ac:dyDescent="0.2">
      <c r="A46040" s="57" t="s">
        <v>94498</v>
      </c>
      <c r="B46040" s="57" t="s">
        <v>94499</v>
      </c>
    </row>
    <row r="46041" spans="1:2" x14ac:dyDescent="0.2">
      <c r="A46041" s="57" t="s">
        <v>94500</v>
      </c>
      <c r="B46041" s="57" t="s">
        <v>94501</v>
      </c>
    </row>
    <row r="46042" spans="1:2" x14ac:dyDescent="0.2">
      <c r="A46042" s="57" t="s">
        <v>94502</v>
      </c>
      <c r="B46042" s="57" t="s">
        <v>94503</v>
      </c>
    </row>
    <row r="46043" spans="1:2" x14ac:dyDescent="0.2">
      <c r="A46043" s="57" t="s">
        <v>94504</v>
      </c>
      <c r="B46043" s="57" t="s">
        <v>94505</v>
      </c>
    </row>
    <row r="46044" spans="1:2" x14ac:dyDescent="0.2">
      <c r="A46044" s="57" t="s">
        <v>94506</v>
      </c>
      <c r="B46044" s="57" t="s">
        <v>94507</v>
      </c>
    </row>
    <row r="46045" spans="1:2" x14ac:dyDescent="0.2">
      <c r="A46045" s="57" t="s">
        <v>94508</v>
      </c>
      <c r="B46045" s="57" t="s">
        <v>94509</v>
      </c>
    </row>
    <row r="46046" spans="1:2" x14ac:dyDescent="0.2">
      <c r="A46046" s="57" t="s">
        <v>94510</v>
      </c>
      <c r="B46046" s="57" t="s">
        <v>94511</v>
      </c>
    </row>
    <row r="46047" spans="1:2" x14ac:dyDescent="0.2">
      <c r="A46047" s="57" t="s">
        <v>94512</v>
      </c>
      <c r="B46047" s="57" t="s">
        <v>94513</v>
      </c>
    </row>
    <row r="46048" spans="1:2" x14ac:dyDescent="0.2">
      <c r="A46048" s="57" t="s">
        <v>94514</v>
      </c>
      <c r="B46048" s="57" t="s">
        <v>94515</v>
      </c>
    </row>
    <row r="46049" spans="1:2" x14ac:dyDescent="0.2">
      <c r="A46049" s="57" t="s">
        <v>94516</v>
      </c>
      <c r="B46049" s="57" t="s">
        <v>94517</v>
      </c>
    </row>
    <row r="46050" spans="1:2" x14ac:dyDescent="0.2">
      <c r="A46050" s="57" t="s">
        <v>94518</v>
      </c>
      <c r="B46050" s="57" t="s">
        <v>94519</v>
      </c>
    </row>
    <row r="46051" spans="1:2" x14ac:dyDescent="0.2">
      <c r="A46051" s="57" t="s">
        <v>94520</v>
      </c>
      <c r="B46051" s="57" t="s">
        <v>94521</v>
      </c>
    </row>
    <row r="46052" spans="1:2" x14ac:dyDescent="0.2">
      <c r="A46052" s="57" t="s">
        <v>94522</v>
      </c>
      <c r="B46052" s="57" t="s">
        <v>94523</v>
      </c>
    </row>
    <row r="46053" spans="1:2" x14ac:dyDescent="0.2">
      <c r="A46053" s="57" t="s">
        <v>94524</v>
      </c>
      <c r="B46053" s="57" t="s">
        <v>94525</v>
      </c>
    </row>
    <row r="46054" spans="1:2" x14ac:dyDescent="0.2">
      <c r="A46054" s="57" t="s">
        <v>94526</v>
      </c>
      <c r="B46054" s="57" t="s">
        <v>94527</v>
      </c>
    </row>
    <row r="46055" spans="1:2" x14ac:dyDescent="0.2">
      <c r="A46055" s="57" t="s">
        <v>94528</v>
      </c>
      <c r="B46055" s="57" t="s">
        <v>94529</v>
      </c>
    </row>
    <row r="46056" spans="1:2" x14ac:dyDescent="0.2">
      <c r="A46056" s="57" t="s">
        <v>94530</v>
      </c>
      <c r="B46056" s="57" t="s">
        <v>94531</v>
      </c>
    </row>
    <row r="46057" spans="1:2" x14ac:dyDescent="0.2">
      <c r="A46057" s="57" t="s">
        <v>94532</v>
      </c>
      <c r="B46057" s="57" t="s">
        <v>94533</v>
      </c>
    </row>
    <row r="46058" spans="1:2" x14ac:dyDescent="0.2">
      <c r="A46058" s="57" t="s">
        <v>94534</v>
      </c>
      <c r="B46058" s="57" t="s">
        <v>94535</v>
      </c>
    </row>
    <row r="46059" spans="1:2" x14ac:dyDescent="0.2">
      <c r="A46059" s="57" t="s">
        <v>94536</v>
      </c>
      <c r="B46059" s="57" t="s">
        <v>94537</v>
      </c>
    </row>
    <row r="46060" spans="1:2" x14ac:dyDescent="0.2">
      <c r="A46060" s="57" t="s">
        <v>94538</v>
      </c>
      <c r="B46060" s="57" t="s">
        <v>94539</v>
      </c>
    </row>
    <row r="46061" spans="1:2" x14ac:dyDescent="0.2">
      <c r="A46061" s="57" t="s">
        <v>94540</v>
      </c>
      <c r="B46061" s="57" t="s">
        <v>94541</v>
      </c>
    </row>
    <row r="46062" spans="1:2" x14ac:dyDescent="0.2">
      <c r="A46062" s="57" t="s">
        <v>94542</v>
      </c>
      <c r="B46062" s="57" t="s">
        <v>94543</v>
      </c>
    </row>
    <row r="46063" spans="1:2" x14ac:dyDescent="0.2">
      <c r="A46063" s="57" t="s">
        <v>94544</v>
      </c>
      <c r="B46063" s="57" t="s">
        <v>94545</v>
      </c>
    </row>
    <row r="46064" spans="1:2" x14ac:dyDescent="0.2">
      <c r="A46064" s="57" t="s">
        <v>94546</v>
      </c>
      <c r="B46064" s="57" t="s">
        <v>94547</v>
      </c>
    </row>
    <row r="46065" spans="1:2" x14ac:dyDescent="0.2">
      <c r="A46065" s="57" t="s">
        <v>94548</v>
      </c>
      <c r="B46065" s="57" t="s">
        <v>94549</v>
      </c>
    </row>
    <row r="46066" spans="1:2" x14ac:dyDescent="0.2">
      <c r="A46066" s="57" t="s">
        <v>94550</v>
      </c>
      <c r="B46066" s="57" t="s">
        <v>94551</v>
      </c>
    </row>
    <row r="46067" spans="1:2" x14ac:dyDescent="0.2">
      <c r="A46067" s="57" t="s">
        <v>94552</v>
      </c>
      <c r="B46067" s="57" t="s">
        <v>94553</v>
      </c>
    </row>
    <row r="46068" spans="1:2" x14ac:dyDescent="0.2">
      <c r="A46068" s="57" t="s">
        <v>94554</v>
      </c>
      <c r="B46068" s="57" t="s">
        <v>94555</v>
      </c>
    </row>
    <row r="46069" spans="1:2" x14ac:dyDescent="0.2">
      <c r="A46069" s="57" t="s">
        <v>94556</v>
      </c>
      <c r="B46069" s="57" t="s">
        <v>94557</v>
      </c>
    </row>
    <row r="46070" spans="1:2" x14ac:dyDescent="0.2">
      <c r="A46070" s="57" t="s">
        <v>94558</v>
      </c>
      <c r="B46070" s="57" t="s">
        <v>94559</v>
      </c>
    </row>
    <row r="46071" spans="1:2" x14ac:dyDescent="0.2">
      <c r="A46071" s="57" t="s">
        <v>94560</v>
      </c>
      <c r="B46071" s="57" t="s">
        <v>94561</v>
      </c>
    </row>
    <row r="46072" spans="1:2" x14ac:dyDescent="0.2">
      <c r="A46072" s="57" t="s">
        <v>94562</v>
      </c>
      <c r="B46072" s="57" t="s">
        <v>94563</v>
      </c>
    </row>
    <row r="46073" spans="1:2" x14ac:dyDescent="0.2">
      <c r="A46073" s="57" t="s">
        <v>94564</v>
      </c>
      <c r="B46073" s="57" t="s">
        <v>94565</v>
      </c>
    </row>
    <row r="46074" spans="1:2" x14ac:dyDescent="0.2">
      <c r="A46074" s="57" t="s">
        <v>94566</v>
      </c>
      <c r="B46074" s="57" t="s">
        <v>94567</v>
      </c>
    </row>
    <row r="46075" spans="1:2" x14ac:dyDescent="0.2">
      <c r="A46075" s="57" t="s">
        <v>94568</v>
      </c>
      <c r="B46075" s="57" t="s">
        <v>94569</v>
      </c>
    </row>
    <row r="46076" spans="1:2" x14ac:dyDescent="0.2">
      <c r="A46076" s="57" t="s">
        <v>94570</v>
      </c>
      <c r="B46076" s="57" t="s">
        <v>94571</v>
      </c>
    </row>
    <row r="46077" spans="1:2" x14ac:dyDescent="0.2">
      <c r="A46077" s="57" t="s">
        <v>94572</v>
      </c>
      <c r="B46077" s="57" t="s">
        <v>94573</v>
      </c>
    </row>
    <row r="46078" spans="1:2" x14ac:dyDescent="0.2">
      <c r="A46078" s="57" t="s">
        <v>94574</v>
      </c>
      <c r="B46078" s="57" t="s">
        <v>94575</v>
      </c>
    </row>
    <row r="46079" spans="1:2" x14ac:dyDescent="0.2">
      <c r="A46079" s="57" t="s">
        <v>94576</v>
      </c>
      <c r="B46079" s="57" t="s">
        <v>94577</v>
      </c>
    </row>
    <row r="46080" spans="1:2" x14ac:dyDescent="0.2">
      <c r="A46080" s="57" t="s">
        <v>94578</v>
      </c>
      <c r="B46080" s="57" t="s">
        <v>94579</v>
      </c>
    </row>
    <row r="46081" spans="1:2" x14ac:dyDescent="0.2">
      <c r="A46081" s="57" t="s">
        <v>94580</v>
      </c>
      <c r="B46081" s="57" t="s">
        <v>94581</v>
      </c>
    </row>
    <row r="46082" spans="1:2" x14ac:dyDescent="0.2">
      <c r="A46082" s="57" t="s">
        <v>94582</v>
      </c>
      <c r="B46082" s="57" t="s">
        <v>94583</v>
      </c>
    </row>
    <row r="46083" spans="1:2" x14ac:dyDescent="0.2">
      <c r="A46083" s="57" t="s">
        <v>94584</v>
      </c>
      <c r="B46083" s="57" t="s">
        <v>94585</v>
      </c>
    </row>
    <row r="46084" spans="1:2" x14ac:dyDescent="0.2">
      <c r="A46084" s="57" t="s">
        <v>94586</v>
      </c>
      <c r="B46084" s="57" t="s">
        <v>94587</v>
      </c>
    </row>
    <row r="46085" spans="1:2" x14ac:dyDescent="0.2">
      <c r="A46085" s="57" t="s">
        <v>94588</v>
      </c>
      <c r="B46085" s="57" t="s">
        <v>94589</v>
      </c>
    </row>
    <row r="46086" spans="1:2" x14ac:dyDescent="0.2">
      <c r="A46086" s="57" t="s">
        <v>94590</v>
      </c>
      <c r="B46086" s="57" t="s">
        <v>94591</v>
      </c>
    </row>
    <row r="46087" spans="1:2" x14ac:dyDescent="0.2">
      <c r="A46087" s="57" t="s">
        <v>94592</v>
      </c>
      <c r="B46087" s="57" t="s">
        <v>94593</v>
      </c>
    </row>
    <row r="46088" spans="1:2" x14ac:dyDescent="0.2">
      <c r="A46088" s="57" t="s">
        <v>94594</v>
      </c>
      <c r="B46088" s="57" t="s">
        <v>94595</v>
      </c>
    </row>
    <row r="46089" spans="1:2" x14ac:dyDescent="0.2">
      <c r="A46089" s="57" t="s">
        <v>94596</v>
      </c>
      <c r="B46089" s="57" t="s">
        <v>94597</v>
      </c>
    </row>
    <row r="46090" spans="1:2" x14ac:dyDescent="0.2">
      <c r="A46090" s="57" t="s">
        <v>94598</v>
      </c>
      <c r="B46090" s="57" t="s">
        <v>94599</v>
      </c>
    </row>
    <row r="46091" spans="1:2" x14ac:dyDescent="0.2">
      <c r="A46091" s="57" t="s">
        <v>94600</v>
      </c>
      <c r="B46091" s="57" t="s">
        <v>94601</v>
      </c>
    </row>
    <row r="46092" spans="1:2" x14ac:dyDescent="0.2">
      <c r="A46092" s="57" t="s">
        <v>94602</v>
      </c>
      <c r="B46092" s="57" t="s">
        <v>94603</v>
      </c>
    </row>
    <row r="46093" spans="1:2" x14ac:dyDescent="0.2">
      <c r="A46093" s="57" t="s">
        <v>94604</v>
      </c>
      <c r="B46093" s="57" t="s">
        <v>94605</v>
      </c>
    </row>
    <row r="46094" spans="1:2" x14ac:dyDescent="0.2">
      <c r="A46094" s="57" t="s">
        <v>94606</v>
      </c>
      <c r="B46094" s="57" t="s">
        <v>94607</v>
      </c>
    </row>
    <row r="46095" spans="1:2" x14ac:dyDescent="0.2">
      <c r="A46095" s="57" t="s">
        <v>94608</v>
      </c>
      <c r="B46095" s="57" t="s">
        <v>94609</v>
      </c>
    </row>
    <row r="46096" spans="1:2" x14ac:dyDescent="0.2">
      <c r="A46096" s="57" t="s">
        <v>94610</v>
      </c>
      <c r="B46096" s="57" t="s">
        <v>94611</v>
      </c>
    </row>
    <row r="46097" spans="1:2" x14ac:dyDescent="0.2">
      <c r="A46097" s="57" t="s">
        <v>94612</v>
      </c>
      <c r="B46097" s="57" t="s">
        <v>94613</v>
      </c>
    </row>
    <row r="46098" spans="1:2" x14ac:dyDescent="0.2">
      <c r="A46098" s="57" t="s">
        <v>94614</v>
      </c>
      <c r="B46098" s="57" t="s">
        <v>94615</v>
      </c>
    </row>
    <row r="46099" spans="1:2" x14ac:dyDescent="0.2">
      <c r="A46099" s="57" t="s">
        <v>94616</v>
      </c>
      <c r="B46099" s="57" t="s">
        <v>94617</v>
      </c>
    </row>
    <row r="46100" spans="1:2" x14ac:dyDescent="0.2">
      <c r="A46100" s="57" t="s">
        <v>94618</v>
      </c>
      <c r="B46100" s="57" t="s">
        <v>94619</v>
      </c>
    </row>
    <row r="46101" spans="1:2" x14ac:dyDescent="0.2">
      <c r="A46101" s="57" t="s">
        <v>94620</v>
      </c>
      <c r="B46101" s="57" t="s">
        <v>94621</v>
      </c>
    </row>
    <row r="46102" spans="1:2" x14ac:dyDescent="0.2">
      <c r="A46102" s="57" t="s">
        <v>94622</v>
      </c>
      <c r="B46102" s="57" t="s">
        <v>94623</v>
      </c>
    </row>
    <row r="46103" spans="1:2" x14ac:dyDescent="0.2">
      <c r="A46103" s="57" t="s">
        <v>94624</v>
      </c>
      <c r="B46103" s="57" t="s">
        <v>94625</v>
      </c>
    </row>
    <row r="46104" spans="1:2" x14ac:dyDescent="0.2">
      <c r="A46104" s="57" t="s">
        <v>94626</v>
      </c>
      <c r="B46104" s="57" t="s">
        <v>94627</v>
      </c>
    </row>
    <row r="46105" spans="1:2" x14ac:dyDescent="0.2">
      <c r="A46105" s="57" t="s">
        <v>94628</v>
      </c>
      <c r="B46105" s="57" t="s">
        <v>94629</v>
      </c>
    </row>
    <row r="46106" spans="1:2" x14ac:dyDescent="0.2">
      <c r="A46106" s="57" t="s">
        <v>94630</v>
      </c>
      <c r="B46106" s="57" t="s">
        <v>94631</v>
      </c>
    </row>
    <row r="46107" spans="1:2" x14ac:dyDescent="0.2">
      <c r="A46107" s="57" t="s">
        <v>94632</v>
      </c>
      <c r="B46107" s="57" t="s">
        <v>94633</v>
      </c>
    </row>
    <row r="46108" spans="1:2" x14ac:dyDescent="0.2">
      <c r="A46108" s="57" t="s">
        <v>94634</v>
      </c>
      <c r="B46108" s="57" t="s">
        <v>94635</v>
      </c>
    </row>
    <row r="46109" spans="1:2" x14ac:dyDescent="0.2">
      <c r="A46109" s="57" t="s">
        <v>94636</v>
      </c>
      <c r="B46109" s="57" t="s">
        <v>94637</v>
      </c>
    </row>
    <row r="46110" spans="1:2" x14ac:dyDescent="0.2">
      <c r="A46110" s="57" t="s">
        <v>94638</v>
      </c>
      <c r="B46110" s="57" t="s">
        <v>94639</v>
      </c>
    </row>
    <row r="46111" spans="1:2" x14ac:dyDescent="0.2">
      <c r="A46111" s="57" t="s">
        <v>94640</v>
      </c>
      <c r="B46111" s="57" t="s">
        <v>94641</v>
      </c>
    </row>
    <row r="46112" spans="1:2" x14ac:dyDescent="0.2">
      <c r="A46112" s="57" t="s">
        <v>94642</v>
      </c>
      <c r="B46112" s="57" t="s">
        <v>94643</v>
      </c>
    </row>
    <row r="46113" spans="1:2" x14ac:dyDescent="0.2">
      <c r="A46113" s="57" t="s">
        <v>94644</v>
      </c>
      <c r="B46113" s="57" t="s">
        <v>94645</v>
      </c>
    </row>
    <row r="46114" spans="1:2" x14ac:dyDescent="0.2">
      <c r="A46114" s="57" t="s">
        <v>94646</v>
      </c>
      <c r="B46114" s="57" t="s">
        <v>94647</v>
      </c>
    </row>
    <row r="46115" spans="1:2" x14ac:dyDescent="0.2">
      <c r="A46115" s="57" t="s">
        <v>94648</v>
      </c>
      <c r="B46115" s="57" t="s">
        <v>94649</v>
      </c>
    </row>
    <row r="46116" spans="1:2" x14ac:dyDescent="0.2">
      <c r="A46116" s="57" t="s">
        <v>94650</v>
      </c>
      <c r="B46116" s="57" t="s">
        <v>94651</v>
      </c>
    </row>
    <row r="46117" spans="1:2" x14ac:dyDescent="0.2">
      <c r="A46117" s="57" t="s">
        <v>94652</v>
      </c>
      <c r="B46117" s="57" t="s">
        <v>94653</v>
      </c>
    </row>
    <row r="46118" spans="1:2" x14ac:dyDescent="0.2">
      <c r="A46118" s="57" t="s">
        <v>94654</v>
      </c>
      <c r="B46118" s="57" t="s">
        <v>94655</v>
      </c>
    </row>
    <row r="46119" spans="1:2" x14ac:dyDescent="0.2">
      <c r="A46119" s="57" t="s">
        <v>94656</v>
      </c>
      <c r="B46119" s="57" t="s">
        <v>94657</v>
      </c>
    </row>
    <row r="46120" spans="1:2" x14ac:dyDescent="0.2">
      <c r="A46120" s="57" t="s">
        <v>94658</v>
      </c>
      <c r="B46120" s="57" t="s">
        <v>94659</v>
      </c>
    </row>
    <row r="46121" spans="1:2" x14ac:dyDescent="0.2">
      <c r="A46121" s="57" t="s">
        <v>94660</v>
      </c>
      <c r="B46121" s="57" t="s">
        <v>94661</v>
      </c>
    </row>
    <row r="46122" spans="1:2" x14ac:dyDescent="0.2">
      <c r="A46122" s="57" t="s">
        <v>94662</v>
      </c>
      <c r="B46122" s="57" t="s">
        <v>94663</v>
      </c>
    </row>
    <row r="46123" spans="1:2" x14ac:dyDescent="0.2">
      <c r="A46123" s="57" t="s">
        <v>94664</v>
      </c>
      <c r="B46123" s="57" t="s">
        <v>94665</v>
      </c>
    </row>
    <row r="46124" spans="1:2" x14ac:dyDescent="0.2">
      <c r="A46124" s="57" t="s">
        <v>94666</v>
      </c>
      <c r="B46124" s="57" t="s">
        <v>94667</v>
      </c>
    </row>
    <row r="46125" spans="1:2" x14ac:dyDescent="0.2">
      <c r="A46125" s="57" t="s">
        <v>94668</v>
      </c>
      <c r="B46125" s="57" t="s">
        <v>94669</v>
      </c>
    </row>
    <row r="46126" spans="1:2" x14ac:dyDescent="0.2">
      <c r="A46126" s="57" t="s">
        <v>94670</v>
      </c>
      <c r="B46126" s="57" t="s">
        <v>94671</v>
      </c>
    </row>
    <row r="46127" spans="1:2" x14ac:dyDescent="0.2">
      <c r="A46127" s="57" t="s">
        <v>94672</v>
      </c>
      <c r="B46127" s="57" t="s">
        <v>94673</v>
      </c>
    </row>
    <row r="46128" spans="1:2" x14ac:dyDescent="0.2">
      <c r="A46128" s="57" t="s">
        <v>94674</v>
      </c>
      <c r="B46128" s="57" t="s">
        <v>94675</v>
      </c>
    </row>
    <row r="46129" spans="1:2" x14ac:dyDescent="0.2">
      <c r="A46129" s="57" t="s">
        <v>94676</v>
      </c>
      <c r="B46129" s="57" t="s">
        <v>94677</v>
      </c>
    </row>
    <row r="46130" spans="1:2" x14ac:dyDescent="0.2">
      <c r="A46130" s="57" t="s">
        <v>94678</v>
      </c>
      <c r="B46130" s="57" t="s">
        <v>94679</v>
      </c>
    </row>
    <row r="46131" spans="1:2" x14ac:dyDescent="0.2">
      <c r="A46131" s="57" t="s">
        <v>94680</v>
      </c>
      <c r="B46131" s="57" t="s">
        <v>94681</v>
      </c>
    </row>
    <row r="46132" spans="1:2" x14ac:dyDescent="0.2">
      <c r="A46132" s="57" t="s">
        <v>94682</v>
      </c>
      <c r="B46132" s="57" t="s">
        <v>94683</v>
      </c>
    </row>
    <row r="46133" spans="1:2" x14ac:dyDescent="0.2">
      <c r="A46133" s="57" t="s">
        <v>94684</v>
      </c>
      <c r="B46133" s="57" t="s">
        <v>94685</v>
      </c>
    </row>
    <row r="46134" spans="1:2" x14ac:dyDescent="0.2">
      <c r="A46134" s="57" t="s">
        <v>94686</v>
      </c>
      <c r="B46134" s="57" t="s">
        <v>94687</v>
      </c>
    </row>
    <row r="46135" spans="1:2" x14ac:dyDescent="0.2">
      <c r="A46135" s="57" t="s">
        <v>94688</v>
      </c>
      <c r="B46135" s="57" t="s">
        <v>94689</v>
      </c>
    </row>
    <row r="46136" spans="1:2" x14ac:dyDescent="0.2">
      <c r="A46136" s="57" t="s">
        <v>94690</v>
      </c>
      <c r="B46136" s="57" t="s">
        <v>94691</v>
      </c>
    </row>
    <row r="46137" spans="1:2" x14ac:dyDescent="0.2">
      <c r="A46137" s="57" t="s">
        <v>94692</v>
      </c>
      <c r="B46137" s="57" t="s">
        <v>94693</v>
      </c>
    </row>
    <row r="46138" spans="1:2" x14ac:dyDescent="0.2">
      <c r="A46138" s="57" t="s">
        <v>94694</v>
      </c>
      <c r="B46138" s="57" t="s">
        <v>94695</v>
      </c>
    </row>
    <row r="46139" spans="1:2" x14ac:dyDescent="0.2">
      <c r="A46139" s="57" t="s">
        <v>94696</v>
      </c>
      <c r="B46139" s="57" t="s">
        <v>94697</v>
      </c>
    </row>
    <row r="46140" spans="1:2" x14ac:dyDescent="0.2">
      <c r="A46140" s="57" t="s">
        <v>94698</v>
      </c>
      <c r="B46140" s="57" t="s">
        <v>94699</v>
      </c>
    </row>
    <row r="46141" spans="1:2" x14ac:dyDescent="0.2">
      <c r="A46141" s="57" t="s">
        <v>94700</v>
      </c>
      <c r="B46141" s="57" t="s">
        <v>94701</v>
      </c>
    </row>
    <row r="46142" spans="1:2" x14ac:dyDescent="0.2">
      <c r="A46142" s="57" t="s">
        <v>94702</v>
      </c>
      <c r="B46142" s="57" t="s">
        <v>94703</v>
      </c>
    </row>
    <row r="46143" spans="1:2" x14ac:dyDescent="0.2">
      <c r="A46143" s="57" t="s">
        <v>94704</v>
      </c>
      <c r="B46143" s="57" t="s">
        <v>94705</v>
      </c>
    </row>
    <row r="46144" spans="1:2" x14ac:dyDescent="0.2">
      <c r="A46144" s="57" t="s">
        <v>94706</v>
      </c>
      <c r="B46144" s="57" t="s">
        <v>94707</v>
      </c>
    </row>
    <row r="46145" spans="1:2" x14ac:dyDescent="0.2">
      <c r="A46145" s="57" t="s">
        <v>94708</v>
      </c>
      <c r="B46145" s="57" t="s">
        <v>94709</v>
      </c>
    </row>
    <row r="46146" spans="1:2" x14ac:dyDescent="0.2">
      <c r="A46146" s="57" t="s">
        <v>94710</v>
      </c>
      <c r="B46146" s="57" t="s">
        <v>94711</v>
      </c>
    </row>
    <row r="46147" spans="1:2" x14ac:dyDescent="0.2">
      <c r="A46147" s="57" t="s">
        <v>94712</v>
      </c>
      <c r="B46147" s="57" t="s">
        <v>94713</v>
      </c>
    </row>
    <row r="46148" spans="1:2" x14ac:dyDescent="0.2">
      <c r="A46148" s="57" t="s">
        <v>94714</v>
      </c>
      <c r="B46148" s="57" t="s">
        <v>94715</v>
      </c>
    </row>
    <row r="46149" spans="1:2" x14ac:dyDescent="0.2">
      <c r="A46149" s="57" t="s">
        <v>94716</v>
      </c>
      <c r="B46149" s="57" t="s">
        <v>94717</v>
      </c>
    </row>
    <row r="46150" spans="1:2" x14ac:dyDescent="0.2">
      <c r="A46150" s="57" t="s">
        <v>94718</v>
      </c>
      <c r="B46150" s="57" t="s">
        <v>94719</v>
      </c>
    </row>
    <row r="46151" spans="1:2" x14ac:dyDescent="0.2">
      <c r="A46151" s="57" t="s">
        <v>94720</v>
      </c>
      <c r="B46151" s="57" t="s">
        <v>94721</v>
      </c>
    </row>
    <row r="46152" spans="1:2" x14ac:dyDescent="0.2">
      <c r="A46152" s="57" t="s">
        <v>94722</v>
      </c>
      <c r="B46152" s="57" t="s">
        <v>94723</v>
      </c>
    </row>
    <row r="46153" spans="1:2" x14ac:dyDescent="0.2">
      <c r="A46153" s="57" t="s">
        <v>94724</v>
      </c>
      <c r="B46153" s="57" t="s">
        <v>94725</v>
      </c>
    </row>
    <row r="46154" spans="1:2" x14ac:dyDescent="0.2">
      <c r="A46154" s="57" t="s">
        <v>94726</v>
      </c>
      <c r="B46154" s="57" t="s">
        <v>94727</v>
      </c>
    </row>
    <row r="46155" spans="1:2" x14ac:dyDescent="0.2">
      <c r="A46155" s="57" t="s">
        <v>94728</v>
      </c>
      <c r="B46155" s="57" t="s">
        <v>94729</v>
      </c>
    </row>
    <row r="46156" spans="1:2" x14ac:dyDescent="0.2">
      <c r="A46156" s="57" t="s">
        <v>94730</v>
      </c>
      <c r="B46156" s="57" t="s">
        <v>94731</v>
      </c>
    </row>
    <row r="46157" spans="1:2" x14ac:dyDescent="0.2">
      <c r="A46157" s="57" t="s">
        <v>94732</v>
      </c>
      <c r="B46157" s="57" t="s">
        <v>94733</v>
      </c>
    </row>
    <row r="46158" spans="1:2" x14ac:dyDescent="0.2">
      <c r="A46158" s="57" t="s">
        <v>94734</v>
      </c>
      <c r="B46158" s="57" t="s">
        <v>94735</v>
      </c>
    </row>
    <row r="46159" spans="1:2" x14ac:dyDescent="0.2">
      <c r="A46159" s="57" t="s">
        <v>94736</v>
      </c>
      <c r="B46159" s="57" t="s">
        <v>94737</v>
      </c>
    </row>
    <row r="46160" spans="1:2" x14ac:dyDescent="0.2">
      <c r="A46160" s="57" t="s">
        <v>94738</v>
      </c>
      <c r="B46160" s="57" t="s">
        <v>94739</v>
      </c>
    </row>
    <row r="46161" spans="1:2" x14ac:dyDescent="0.2">
      <c r="A46161" s="57" t="s">
        <v>94740</v>
      </c>
      <c r="B46161" s="57" t="s">
        <v>94741</v>
      </c>
    </row>
    <row r="46162" spans="1:2" x14ac:dyDescent="0.2">
      <c r="A46162" s="57" t="s">
        <v>94742</v>
      </c>
      <c r="B46162" s="57" t="s">
        <v>94743</v>
      </c>
    </row>
    <row r="46163" spans="1:2" x14ac:dyDescent="0.2">
      <c r="A46163" s="57" t="s">
        <v>94744</v>
      </c>
      <c r="B46163" s="57" t="s">
        <v>94745</v>
      </c>
    </row>
    <row r="46164" spans="1:2" x14ac:dyDescent="0.2">
      <c r="A46164" s="57" t="s">
        <v>94746</v>
      </c>
      <c r="B46164" s="57" t="s">
        <v>94747</v>
      </c>
    </row>
    <row r="46165" spans="1:2" x14ac:dyDescent="0.2">
      <c r="A46165" s="57" t="s">
        <v>94748</v>
      </c>
      <c r="B46165" s="57" t="s">
        <v>94749</v>
      </c>
    </row>
    <row r="46166" spans="1:2" x14ac:dyDescent="0.2">
      <c r="A46166" s="57" t="s">
        <v>94750</v>
      </c>
      <c r="B46166" s="57" t="s">
        <v>94751</v>
      </c>
    </row>
    <row r="46167" spans="1:2" x14ac:dyDescent="0.2">
      <c r="A46167" s="57" t="s">
        <v>94752</v>
      </c>
      <c r="B46167" s="57" t="s">
        <v>94753</v>
      </c>
    </row>
    <row r="46168" spans="1:2" x14ac:dyDescent="0.2">
      <c r="A46168" s="57" t="s">
        <v>94754</v>
      </c>
      <c r="B46168" s="57" t="s">
        <v>94755</v>
      </c>
    </row>
    <row r="46169" spans="1:2" x14ac:dyDescent="0.2">
      <c r="A46169" s="57" t="s">
        <v>94756</v>
      </c>
      <c r="B46169" s="57" t="s">
        <v>94757</v>
      </c>
    </row>
    <row r="46170" spans="1:2" x14ac:dyDescent="0.2">
      <c r="A46170" s="57" t="s">
        <v>94758</v>
      </c>
      <c r="B46170" s="57" t="s">
        <v>94759</v>
      </c>
    </row>
    <row r="46171" spans="1:2" x14ac:dyDescent="0.2">
      <c r="A46171" s="57" t="s">
        <v>94760</v>
      </c>
      <c r="B46171" s="57" t="s">
        <v>94761</v>
      </c>
    </row>
    <row r="46172" spans="1:2" x14ac:dyDescent="0.2">
      <c r="A46172" s="57" t="s">
        <v>94762</v>
      </c>
      <c r="B46172" s="57" t="s">
        <v>94763</v>
      </c>
    </row>
    <row r="46173" spans="1:2" x14ac:dyDescent="0.2">
      <c r="A46173" s="57" t="s">
        <v>94764</v>
      </c>
      <c r="B46173" s="57" t="s">
        <v>94765</v>
      </c>
    </row>
    <row r="46174" spans="1:2" x14ac:dyDescent="0.2">
      <c r="A46174" s="57" t="s">
        <v>94766</v>
      </c>
      <c r="B46174" s="57" t="s">
        <v>94767</v>
      </c>
    </row>
    <row r="46175" spans="1:2" x14ac:dyDescent="0.2">
      <c r="A46175" s="57" t="s">
        <v>94768</v>
      </c>
      <c r="B46175" s="57" t="s">
        <v>94769</v>
      </c>
    </row>
    <row r="46176" spans="1:2" x14ac:dyDescent="0.2">
      <c r="A46176" s="57" t="s">
        <v>94770</v>
      </c>
      <c r="B46176" s="57" t="s">
        <v>94771</v>
      </c>
    </row>
    <row r="46177" spans="1:2" x14ac:dyDescent="0.2">
      <c r="A46177" s="57" t="s">
        <v>94772</v>
      </c>
      <c r="B46177" s="57" t="s">
        <v>94773</v>
      </c>
    </row>
    <row r="46178" spans="1:2" x14ac:dyDescent="0.2">
      <c r="A46178" s="57" t="s">
        <v>94774</v>
      </c>
      <c r="B46178" s="57" t="s">
        <v>94775</v>
      </c>
    </row>
    <row r="46179" spans="1:2" x14ac:dyDescent="0.2">
      <c r="A46179" s="57" t="s">
        <v>94776</v>
      </c>
      <c r="B46179" s="57" t="s">
        <v>94777</v>
      </c>
    </row>
    <row r="46180" spans="1:2" x14ac:dyDescent="0.2">
      <c r="A46180" s="57" t="s">
        <v>94778</v>
      </c>
      <c r="B46180" s="57" t="s">
        <v>94779</v>
      </c>
    </row>
    <row r="46181" spans="1:2" x14ac:dyDescent="0.2">
      <c r="A46181" s="57" t="s">
        <v>94780</v>
      </c>
      <c r="B46181" s="57" t="s">
        <v>94781</v>
      </c>
    </row>
    <row r="46182" spans="1:2" x14ac:dyDescent="0.2">
      <c r="A46182" s="57" t="s">
        <v>94782</v>
      </c>
      <c r="B46182" s="57" t="s">
        <v>94783</v>
      </c>
    </row>
    <row r="46183" spans="1:2" x14ac:dyDescent="0.2">
      <c r="A46183" s="57" t="s">
        <v>94784</v>
      </c>
      <c r="B46183" s="57" t="s">
        <v>94785</v>
      </c>
    </row>
    <row r="46184" spans="1:2" x14ac:dyDescent="0.2">
      <c r="A46184" s="57" t="s">
        <v>94786</v>
      </c>
      <c r="B46184" s="57" t="s">
        <v>94787</v>
      </c>
    </row>
    <row r="46185" spans="1:2" x14ac:dyDescent="0.2">
      <c r="A46185" s="57" t="s">
        <v>94788</v>
      </c>
      <c r="B46185" s="57" t="s">
        <v>77316</v>
      </c>
    </row>
    <row r="46186" spans="1:2" x14ac:dyDescent="0.2">
      <c r="A46186" s="57" t="s">
        <v>94789</v>
      </c>
      <c r="B46186" s="57" t="s">
        <v>94790</v>
      </c>
    </row>
    <row r="46187" spans="1:2" x14ac:dyDescent="0.2">
      <c r="A46187" s="57" t="s">
        <v>94791</v>
      </c>
      <c r="B46187" s="57" t="s">
        <v>94792</v>
      </c>
    </row>
    <row r="46188" spans="1:2" x14ac:dyDescent="0.2">
      <c r="A46188" s="57" t="s">
        <v>94793</v>
      </c>
      <c r="B46188" s="57" t="s">
        <v>94794</v>
      </c>
    </row>
    <row r="46189" spans="1:2" x14ac:dyDescent="0.2">
      <c r="A46189" s="57" t="s">
        <v>94795</v>
      </c>
      <c r="B46189" s="57" t="s">
        <v>94796</v>
      </c>
    </row>
    <row r="46190" spans="1:2" x14ac:dyDescent="0.2">
      <c r="A46190" s="57" t="s">
        <v>94797</v>
      </c>
      <c r="B46190" s="57" t="s">
        <v>94798</v>
      </c>
    </row>
    <row r="46191" spans="1:2" x14ac:dyDescent="0.2">
      <c r="A46191" s="57" t="s">
        <v>94799</v>
      </c>
      <c r="B46191" s="57" t="s">
        <v>94800</v>
      </c>
    </row>
    <row r="46192" spans="1:2" x14ac:dyDescent="0.2">
      <c r="A46192" s="57" t="s">
        <v>94801</v>
      </c>
      <c r="B46192" s="57" t="s">
        <v>94802</v>
      </c>
    </row>
    <row r="46193" spans="1:2" x14ac:dyDescent="0.2">
      <c r="A46193" s="57" t="s">
        <v>94803</v>
      </c>
      <c r="B46193" s="57" t="s">
        <v>94804</v>
      </c>
    </row>
    <row r="46194" spans="1:2" x14ac:dyDescent="0.2">
      <c r="A46194" s="57" t="s">
        <v>94805</v>
      </c>
      <c r="B46194" s="57" t="s">
        <v>94806</v>
      </c>
    </row>
    <row r="46195" spans="1:2" x14ac:dyDescent="0.2">
      <c r="A46195" s="57" t="s">
        <v>94807</v>
      </c>
      <c r="B46195" s="57" t="s">
        <v>94808</v>
      </c>
    </row>
    <row r="46196" spans="1:2" x14ac:dyDescent="0.2">
      <c r="A46196" s="57" t="s">
        <v>94809</v>
      </c>
      <c r="B46196" s="57" t="s">
        <v>94810</v>
      </c>
    </row>
    <row r="46197" spans="1:2" x14ac:dyDescent="0.2">
      <c r="A46197" s="57" t="s">
        <v>94811</v>
      </c>
      <c r="B46197" s="57" t="s">
        <v>94812</v>
      </c>
    </row>
    <row r="46198" spans="1:2" x14ac:dyDescent="0.2">
      <c r="A46198" s="57" t="s">
        <v>94813</v>
      </c>
      <c r="B46198" s="57" t="s">
        <v>94814</v>
      </c>
    </row>
    <row r="46199" spans="1:2" x14ac:dyDescent="0.2">
      <c r="A46199" s="57" t="s">
        <v>94815</v>
      </c>
      <c r="B46199" s="57" t="s">
        <v>94816</v>
      </c>
    </row>
    <row r="46200" spans="1:2" x14ac:dyDescent="0.2">
      <c r="A46200" s="57" t="s">
        <v>94817</v>
      </c>
      <c r="B46200" s="57" t="s">
        <v>94818</v>
      </c>
    </row>
    <row r="46201" spans="1:2" x14ac:dyDescent="0.2">
      <c r="A46201" s="57" t="s">
        <v>94819</v>
      </c>
      <c r="B46201" s="57" t="s">
        <v>94820</v>
      </c>
    </row>
    <row r="46202" spans="1:2" x14ac:dyDescent="0.2">
      <c r="A46202" s="57" t="s">
        <v>94821</v>
      </c>
      <c r="B46202" s="57" t="s">
        <v>94822</v>
      </c>
    </row>
    <row r="46203" spans="1:2" x14ac:dyDescent="0.2">
      <c r="A46203" s="57" t="s">
        <v>94823</v>
      </c>
      <c r="B46203" s="57" t="s">
        <v>94824</v>
      </c>
    </row>
    <row r="46204" spans="1:2" x14ac:dyDescent="0.2">
      <c r="A46204" s="57" t="s">
        <v>94825</v>
      </c>
      <c r="B46204" s="57" t="s">
        <v>94826</v>
      </c>
    </row>
    <row r="46205" spans="1:2" x14ac:dyDescent="0.2">
      <c r="A46205" s="57" t="s">
        <v>94827</v>
      </c>
      <c r="B46205" s="57" t="s">
        <v>94828</v>
      </c>
    </row>
    <row r="46206" spans="1:2" x14ac:dyDescent="0.2">
      <c r="A46206" s="57" t="s">
        <v>94829</v>
      </c>
      <c r="B46206" s="57" t="s">
        <v>94830</v>
      </c>
    </row>
    <row r="46207" spans="1:2" x14ac:dyDescent="0.2">
      <c r="A46207" s="57" t="s">
        <v>94831</v>
      </c>
      <c r="B46207" s="57" t="s">
        <v>94832</v>
      </c>
    </row>
    <row r="46208" spans="1:2" x14ac:dyDescent="0.2">
      <c r="A46208" s="57" t="s">
        <v>94833</v>
      </c>
      <c r="B46208" s="57" t="s">
        <v>94834</v>
      </c>
    </row>
    <row r="46209" spans="1:2" x14ac:dyDescent="0.2">
      <c r="A46209" s="57" t="s">
        <v>94835</v>
      </c>
      <c r="B46209" s="57" t="s">
        <v>94836</v>
      </c>
    </row>
    <row r="46210" spans="1:2" x14ac:dyDescent="0.2">
      <c r="A46210" s="57" t="s">
        <v>94837</v>
      </c>
      <c r="B46210" s="57" t="s">
        <v>94838</v>
      </c>
    </row>
    <row r="46211" spans="1:2" x14ac:dyDescent="0.2">
      <c r="A46211" s="57" t="s">
        <v>94839</v>
      </c>
      <c r="B46211" s="57" t="s">
        <v>94840</v>
      </c>
    </row>
    <row r="46212" spans="1:2" x14ac:dyDescent="0.2">
      <c r="A46212" s="57" t="s">
        <v>94841</v>
      </c>
      <c r="B46212" s="57" t="s">
        <v>94842</v>
      </c>
    </row>
    <row r="46213" spans="1:2" x14ac:dyDescent="0.2">
      <c r="A46213" s="57" t="s">
        <v>94843</v>
      </c>
      <c r="B46213" s="57" t="s">
        <v>94844</v>
      </c>
    </row>
    <row r="46214" spans="1:2" x14ac:dyDescent="0.2">
      <c r="A46214" s="57" t="s">
        <v>94845</v>
      </c>
      <c r="B46214" s="57" t="s">
        <v>94846</v>
      </c>
    </row>
    <row r="46215" spans="1:2" x14ac:dyDescent="0.2">
      <c r="A46215" s="57" t="s">
        <v>94847</v>
      </c>
      <c r="B46215" s="57" t="s">
        <v>94848</v>
      </c>
    </row>
    <row r="46216" spans="1:2" x14ac:dyDescent="0.2">
      <c r="A46216" s="57" t="s">
        <v>94849</v>
      </c>
      <c r="B46216" s="57" t="s">
        <v>94850</v>
      </c>
    </row>
    <row r="46217" spans="1:2" x14ac:dyDescent="0.2">
      <c r="A46217" s="57" t="s">
        <v>94851</v>
      </c>
      <c r="B46217" s="57" t="s">
        <v>94852</v>
      </c>
    </row>
    <row r="46218" spans="1:2" x14ac:dyDescent="0.2">
      <c r="A46218" s="57" t="s">
        <v>94853</v>
      </c>
      <c r="B46218" s="57" t="s">
        <v>94854</v>
      </c>
    </row>
    <row r="46219" spans="1:2" x14ac:dyDescent="0.2">
      <c r="A46219" s="57" t="s">
        <v>94855</v>
      </c>
      <c r="B46219" s="57" t="s">
        <v>94856</v>
      </c>
    </row>
    <row r="46220" spans="1:2" x14ac:dyDescent="0.2">
      <c r="A46220" s="57" t="s">
        <v>94857</v>
      </c>
      <c r="B46220" s="57" t="s">
        <v>94858</v>
      </c>
    </row>
    <row r="46221" spans="1:2" x14ac:dyDescent="0.2">
      <c r="A46221" s="57" t="s">
        <v>94859</v>
      </c>
      <c r="B46221" s="57" t="s">
        <v>94860</v>
      </c>
    </row>
    <row r="46222" spans="1:2" x14ac:dyDescent="0.2">
      <c r="A46222" s="57" t="s">
        <v>94861</v>
      </c>
      <c r="B46222" s="57" t="s">
        <v>94862</v>
      </c>
    </row>
    <row r="46223" spans="1:2" x14ac:dyDescent="0.2">
      <c r="A46223" s="57" t="s">
        <v>94863</v>
      </c>
      <c r="B46223" s="57" t="s">
        <v>94864</v>
      </c>
    </row>
    <row r="46224" spans="1:2" x14ac:dyDescent="0.2">
      <c r="A46224" s="57" t="s">
        <v>94865</v>
      </c>
      <c r="B46224" s="57" t="s">
        <v>94866</v>
      </c>
    </row>
    <row r="46225" spans="1:2" x14ac:dyDescent="0.2">
      <c r="A46225" s="57" t="s">
        <v>94867</v>
      </c>
      <c r="B46225" s="57" t="s">
        <v>94868</v>
      </c>
    </row>
    <row r="46226" spans="1:2" x14ac:dyDescent="0.2">
      <c r="A46226" s="57" t="s">
        <v>94869</v>
      </c>
      <c r="B46226" s="57" t="s">
        <v>94870</v>
      </c>
    </row>
    <row r="46227" spans="1:2" x14ac:dyDescent="0.2">
      <c r="A46227" s="57" t="s">
        <v>94871</v>
      </c>
      <c r="B46227" s="57" t="s">
        <v>94872</v>
      </c>
    </row>
    <row r="46228" spans="1:2" x14ac:dyDescent="0.2">
      <c r="A46228" s="57" t="s">
        <v>94873</v>
      </c>
      <c r="B46228" s="57" t="s">
        <v>94874</v>
      </c>
    </row>
    <row r="46229" spans="1:2" x14ac:dyDescent="0.2">
      <c r="A46229" s="57" t="s">
        <v>94875</v>
      </c>
      <c r="B46229" s="57" t="s">
        <v>94876</v>
      </c>
    </row>
    <row r="46230" spans="1:2" x14ac:dyDescent="0.2">
      <c r="A46230" s="57" t="s">
        <v>94877</v>
      </c>
      <c r="B46230" s="57" t="s">
        <v>94878</v>
      </c>
    </row>
    <row r="46231" spans="1:2" x14ac:dyDescent="0.2">
      <c r="A46231" s="57" t="s">
        <v>94879</v>
      </c>
      <c r="B46231" s="57" t="s">
        <v>94880</v>
      </c>
    </row>
    <row r="46232" spans="1:2" x14ac:dyDescent="0.2">
      <c r="A46232" s="57" t="s">
        <v>94881</v>
      </c>
      <c r="B46232" s="57" t="s">
        <v>94882</v>
      </c>
    </row>
    <row r="46233" spans="1:2" x14ac:dyDescent="0.2">
      <c r="A46233" s="57" t="s">
        <v>94883</v>
      </c>
      <c r="B46233" s="57" t="s">
        <v>94884</v>
      </c>
    </row>
    <row r="46234" spans="1:2" x14ac:dyDescent="0.2">
      <c r="A46234" s="57" t="s">
        <v>94885</v>
      </c>
      <c r="B46234" s="57" t="s">
        <v>94886</v>
      </c>
    </row>
    <row r="46235" spans="1:2" x14ac:dyDescent="0.2">
      <c r="A46235" s="57" t="s">
        <v>94887</v>
      </c>
      <c r="B46235" s="57" t="s">
        <v>94888</v>
      </c>
    </row>
    <row r="46236" spans="1:2" x14ac:dyDescent="0.2">
      <c r="A46236" s="57" t="s">
        <v>94889</v>
      </c>
      <c r="B46236" s="57" t="s">
        <v>94890</v>
      </c>
    </row>
    <row r="46237" spans="1:2" x14ac:dyDescent="0.2">
      <c r="A46237" s="57" t="s">
        <v>94891</v>
      </c>
      <c r="B46237" s="57" t="s">
        <v>94892</v>
      </c>
    </row>
    <row r="46238" spans="1:2" x14ac:dyDescent="0.2">
      <c r="A46238" s="57" t="s">
        <v>94893</v>
      </c>
      <c r="B46238" s="57" t="s">
        <v>94894</v>
      </c>
    </row>
    <row r="46239" spans="1:2" x14ac:dyDescent="0.2">
      <c r="A46239" s="57" t="s">
        <v>94895</v>
      </c>
      <c r="B46239" s="57" t="s">
        <v>94896</v>
      </c>
    </row>
    <row r="46240" spans="1:2" x14ac:dyDescent="0.2">
      <c r="A46240" s="57" t="s">
        <v>94897</v>
      </c>
      <c r="B46240" s="57" t="s">
        <v>94898</v>
      </c>
    </row>
    <row r="46241" spans="1:2" x14ac:dyDescent="0.2">
      <c r="A46241" s="57" t="s">
        <v>94899</v>
      </c>
      <c r="B46241" s="57" t="s">
        <v>94900</v>
      </c>
    </row>
    <row r="46242" spans="1:2" x14ac:dyDescent="0.2">
      <c r="A46242" s="57" t="s">
        <v>94901</v>
      </c>
      <c r="B46242" s="57" t="s">
        <v>94902</v>
      </c>
    </row>
    <row r="46243" spans="1:2" x14ac:dyDescent="0.2">
      <c r="A46243" s="57" t="s">
        <v>94903</v>
      </c>
      <c r="B46243" s="57" t="s">
        <v>94904</v>
      </c>
    </row>
    <row r="46244" spans="1:2" x14ac:dyDescent="0.2">
      <c r="A46244" s="57" t="s">
        <v>94905</v>
      </c>
      <c r="B46244" s="57" t="s">
        <v>94906</v>
      </c>
    </row>
    <row r="46245" spans="1:2" x14ac:dyDescent="0.2">
      <c r="A46245" s="57" t="s">
        <v>94907</v>
      </c>
      <c r="B46245" s="57" t="s">
        <v>94908</v>
      </c>
    </row>
    <row r="46246" spans="1:2" x14ac:dyDescent="0.2">
      <c r="A46246" s="57" t="s">
        <v>94909</v>
      </c>
      <c r="B46246" s="57" t="s">
        <v>94910</v>
      </c>
    </row>
    <row r="46247" spans="1:2" x14ac:dyDescent="0.2">
      <c r="A46247" s="57" t="s">
        <v>94911</v>
      </c>
      <c r="B46247" s="57" t="s">
        <v>94912</v>
      </c>
    </row>
    <row r="46248" spans="1:2" x14ac:dyDescent="0.2">
      <c r="A46248" s="57" t="s">
        <v>94913</v>
      </c>
      <c r="B46248" s="57" t="s">
        <v>94914</v>
      </c>
    </row>
    <row r="46249" spans="1:2" x14ac:dyDescent="0.2">
      <c r="A46249" s="57" t="s">
        <v>94915</v>
      </c>
      <c r="B46249" s="57" t="s">
        <v>94916</v>
      </c>
    </row>
    <row r="46250" spans="1:2" x14ac:dyDescent="0.2">
      <c r="A46250" s="57" t="s">
        <v>94917</v>
      </c>
      <c r="B46250" s="57" t="s">
        <v>94918</v>
      </c>
    </row>
    <row r="46251" spans="1:2" x14ac:dyDescent="0.2">
      <c r="A46251" s="57" t="s">
        <v>94919</v>
      </c>
      <c r="B46251" s="57" t="s">
        <v>94920</v>
      </c>
    </row>
    <row r="46252" spans="1:2" x14ac:dyDescent="0.2">
      <c r="A46252" s="57" t="s">
        <v>94921</v>
      </c>
      <c r="B46252" s="57" t="s">
        <v>94922</v>
      </c>
    </row>
    <row r="46253" spans="1:2" x14ac:dyDescent="0.2">
      <c r="A46253" s="57" t="s">
        <v>94923</v>
      </c>
      <c r="B46253" s="57" t="s">
        <v>94924</v>
      </c>
    </row>
    <row r="46254" spans="1:2" x14ac:dyDescent="0.2">
      <c r="A46254" s="57" t="s">
        <v>94925</v>
      </c>
      <c r="B46254" s="57" t="s">
        <v>94926</v>
      </c>
    </row>
    <row r="46255" spans="1:2" x14ac:dyDescent="0.2">
      <c r="A46255" s="57" t="s">
        <v>94927</v>
      </c>
      <c r="B46255" s="57" t="s">
        <v>94928</v>
      </c>
    </row>
    <row r="46256" spans="1:2" x14ac:dyDescent="0.2">
      <c r="A46256" s="57" t="s">
        <v>94929</v>
      </c>
      <c r="B46256" s="57" t="s">
        <v>94930</v>
      </c>
    </row>
    <row r="46257" spans="1:2" x14ac:dyDescent="0.2">
      <c r="A46257" s="57" t="s">
        <v>94931</v>
      </c>
      <c r="B46257" s="57" t="s">
        <v>94932</v>
      </c>
    </row>
    <row r="46258" spans="1:2" x14ac:dyDescent="0.2">
      <c r="A46258" s="57" t="s">
        <v>94933</v>
      </c>
      <c r="B46258" s="57" t="s">
        <v>94934</v>
      </c>
    </row>
    <row r="46259" spans="1:2" x14ac:dyDescent="0.2">
      <c r="A46259" s="57" t="s">
        <v>94935</v>
      </c>
      <c r="B46259" s="57" t="s">
        <v>94936</v>
      </c>
    </row>
    <row r="46260" spans="1:2" x14ac:dyDescent="0.2">
      <c r="A46260" s="57" t="s">
        <v>94937</v>
      </c>
      <c r="B46260" s="57" t="s">
        <v>94938</v>
      </c>
    </row>
    <row r="46261" spans="1:2" x14ac:dyDescent="0.2">
      <c r="A46261" s="57" t="s">
        <v>94939</v>
      </c>
      <c r="B46261" s="57" t="s">
        <v>94940</v>
      </c>
    </row>
    <row r="46262" spans="1:2" x14ac:dyDescent="0.2">
      <c r="A46262" s="57" t="s">
        <v>94941</v>
      </c>
      <c r="B46262" s="57" t="s">
        <v>94942</v>
      </c>
    </row>
    <row r="46263" spans="1:2" x14ac:dyDescent="0.2">
      <c r="A46263" s="57" t="s">
        <v>94943</v>
      </c>
      <c r="B46263" s="57" t="s">
        <v>94944</v>
      </c>
    </row>
    <row r="46264" spans="1:2" x14ac:dyDescent="0.2">
      <c r="A46264" s="57" t="s">
        <v>94945</v>
      </c>
      <c r="B46264" s="57" t="s">
        <v>94946</v>
      </c>
    </row>
    <row r="46265" spans="1:2" x14ac:dyDescent="0.2">
      <c r="A46265" s="57" t="s">
        <v>94947</v>
      </c>
      <c r="B46265" s="57" t="s">
        <v>94948</v>
      </c>
    </row>
    <row r="46266" spans="1:2" x14ac:dyDescent="0.2">
      <c r="A46266" s="57" t="s">
        <v>94949</v>
      </c>
      <c r="B46266" s="57" t="s">
        <v>94950</v>
      </c>
    </row>
    <row r="46267" spans="1:2" x14ac:dyDescent="0.2">
      <c r="A46267" s="57" t="s">
        <v>94951</v>
      </c>
      <c r="B46267" s="57" t="s">
        <v>94952</v>
      </c>
    </row>
    <row r="46268" spans="1:2" x14ac:dyDescent="0.2">
      <c r="A46268" s="57" t="s">
        <v>94953</v>
      </c>
      <c r="B46268" s="57" t="s">
        <v>94954</v>
      </c>
    </row>
    <row r="46269" spans="1:2" x14ac:dyDescent="0.2">
      <c r="A46269" s="57" t="s">
        <v>94955</v>
      </c>
      <c r="B46269" s="57" t="s">
        <v>94956</v>
      </c>
    </row>
    <row r="46270" spans="1:2" x14ac:dyDescent="0.2">
      <c r="A46270" s="57" t="s">
        <v>94957</v>
      </c>
      <c r="B46270" s="57" t="s">
        <v>94958</v>
      </c>
    </row>
    <row r="46271" spans="1:2" x14ac:dyDescent="0.2">
      <c r="A46271" s="57" t="s">
        <v>94959</v>
      </c>
      <c r="B46271" s="57" t="s">
        <v>94960</v>
      </c>
    </row>
    <row r="46272" spans="1:2" x14ac:dyDescent="0.2">
      <c r="A46272" s="57" t="s">
        <v>94961</v>
      </c>
      <c r="B46272" s="57" t="s">
        <v>94962</v>
      </c>
    </row>
    <row r="46273" spans="1:2" x14ac:dyDescent="0.2">
      <c r="A46273" s="57" t="s">
        <v>94963</v>
      </c>
      <c r="B46273" s="57" t="s">
        <v>94964</v>
      </c>
    </row>
    <row r="46274" spans="1:2" x14ac:dyDescent="0.2">
      <c r="A46274" s="57" t="s">
        <v>94965</v>
      </c>
      <c r="B46274" s="57" t="s">
        <v>94966</v>
      </c>
    </row>
    <row r="46275" spans="1:2" x14ac:dyDescent="0.2">
      <c r="A46275" s="57" t="s">
        <v>94967</v>
      </c>
      <c r="B46275" s="57" t="s">
        <v>94968</v>
      </c>
    </row>
    <row r="46276" spans="1:2" x14ac:dyDescent="0.2">
      <c r="A46276" s="57" t="s">
        <v>94969</v>
      </c>
      <c r="B46276" s="57" t="s">
        <v>94970</v>
      </c>
    </row>
    <row r="46277" spans="1:2" x14ac:dyDescent="0.2">
      <c r="A46277" s="57" t="s">
        <v>94971</v>
      </c>
      <c r="B46277" s="57" t="s">
        <v>94972</v>
      </c>
    </row>
    <row r="46278" spans="1:2" x14ac:dyDescent="0.2">
      <c r="A46278" s="57" t="s">
        <v>94973</v>
      </c>
      <c r="B46278" s="57" t="s">
        <v>94974</v>
      </c>
    </row>
    <row r="46279" spans="1:2" x14ac:dyDescent="0.2">
      <c r="A46279" s="57" t="s">
        <v>94975</v>
      </c>
      <c r="B46279" s="57" t="s">
        <v>94976</v>
      </c>
    </row>
    <row r="46280" spans="1:2" x14ac:dyDescent="0.2">
      <c r="A46280" s="57" t="s">
        <v>94977</v>
      </c>
      <c r="B46280" s="57" t="s">
        <v>94978</v>
      </c>
    </row>
    <row r="46281" spans="1:2" x14ac:dyDescent="0.2">
      <c r="A46281" s="57" t="s">
        <v>94979</v>
      </c>
      <c r="B46281" s="57" t="s">
        <v>94980</v>
      </c>
    </row>
    <row r="46282" spans="1:2" x14ac:dyDescent="0.2">
      <c r="A46282" s="57" t="s">
        <v>94981</v>
      </c>
      <c r="B46282" s="57" t="s">
        <v>94982</v>
      </c>
    </row>
    <row r="46283" spans="1:2" x14ac:dyDescent="0.2">
      <c r="A46283" s="57" t="s">
        <v>94983</v>
      </c>
      <c r="B46283" s="57" t="s">
        <v>94984</v>
      </c>
    </row>
    <row r="46284" spans="1:2" x14ac:dyDescent="0.2">
      <c r="A46284" s="57" t="s">
        <v>94985</v>
      </c>
      <c r="B46284" s="57" t="s">
        <v>94986</v>
      </c>
    </row>
    <row r="46285" spans="1:2" x14ac:dyDescent="0.2">
      <c r="A46285" s="57" t="s">
        <v>94987</v>
      </c>
      <c r="B46285" s="57" t="s">
        <v>94988</v>
      </c>
    </row>
    <row r="46286" spans="1:2" x14ac:dyDescent="0.2">
      <c r="A46286" s="57" t="s">
        <v>94989</v>
      </c>
      <c r="B46286" s="57" t="s">
        <v>94990</v>
      </c>
    </row>
    <row r="46287" spans="1:2" x14ac:dyDescent="0.2">
      <c r="A46287" s="57" t="s">
        <v>94991</v>
      </c>
      <c r="B46287" s="57" t="s">
        <v>94992</v>
      </c>
    </row>
    <row r="46288" spans="1:2" x14ac:dyDescent="0.2">
      <c r="A46288" s="57" t="s">
        <v>94993</v>
      </c>
      <c r="B46288" s="57" t="s">
        <v>94994</v>
      </c>
    </row>
    <row r="46289" spans="1:2" x14ac:dyDescent="0.2">
      <c r="A46289" s="57" t="s">
        <v>94995</v>
      </c>
      <c r="B46289" s="57" t="s">
        <v>94996</v>
      </c>
    </row>
    <row r="46290" spans="1:2" x14ac:dyDescent="0.2">
      <c r="A46290" s="57" t="s">
        <v>94997</v>
      </c>
      <c r="B46290" s="57" t="s">
        <v>94998</v>
      </c>
    </row>
    <row r="46291" spans="1:2" x14ac:dyDescent="0.2">
      <c r="A46291" s="57" t="s">
        <v>94999</v>
      </c>
      <c r="B46291" s="57" t="s">
        <v>95000</v>
      </c>
    </row>
    <row r="46292" spans="1:2" x14ac:dyDescent="0.2">
      <c r="A46292" s="57" t="s">
        <v>95001</v>
      </c>
      <c r="B46292" s="57" t="s">
        <v>95002</v>
      </c>
    </row>
    <row r="46293" spans="1:2" x14ac:dyDescent="0.2">
      <c r="A46293" s="57" t="s">
        <v>95003</v>
      </c>
      <c r="B46293" s="57" t="s">
        <v>95004</v>
      </c>
    </row>
    <row r="46294" spans="1:2" x14ac:dyDescent="0.2">
      <c r="A46294" s="57" t="s">
        <v>95005</v>
      </c>
      <c r="B46294" s="57" t="s">
        <v>95006</v>
      </c>
    </row>
    <row r="46295" spans="1:2" x14ac:dyDescent="0.2">
      <c r="A46295" s="57" t="s">
        <v>95007</v>
      </c>
      <c r="B46295" s="57" t="s">
        <v>95008</v>
      </c>
    </row>
    <row r="46296" spans="1:2" x14ac:dyDescent="0.2">
      <c r="A46296" s="57" t="s">
        <v>95009</v>
      </c>
      <c r="B46296" s="57" t="s">
        <v>95010</v>
      </c>
    </row>
    <row r="46297" spans="1:2" x14ac:dyDescent="0.2">
      <c r="A46297" s="57" t="s">
        <v>95011</v>
      </c>
      <c r="B46297" s="57" t="s">
        <v>95012</v>
      </c>
    </row>
    <row r="46298" spans="1:2" x14ac:dyDescent="0.2">
      <c r="A46298" s="57" t="s">
        <v>95013</v>
      </c>
      <c r="B46298" s="57" t="s">
        <v>95014</v>
      </c>
    </row>
    <row r="46299" spans="1:2" x14ac:dyDescent="0.2">
      <c r="A46299" s="57" t="s">
        <v>95015</v>
      </c>
      <c r="B46299" s="57" t="s">
        <v>95016</v>
      </c>
    </row>
    <row r="46300" spans="1:2" x14ac:dyDescent="0.2">
      <c r="A46300" s="57" t="s">
        <v>95017</v>
      </c>
      <c r="B46300" s="57" t="s">
        <v>95018</v>
      </c>
    </row>
    <row r="46301" spans="1:2" x14ac:dyDescent="0.2">
      <c r="A46301" s="57" t="s">
        <v>95019</v>
      </c>
      <c r="B46301" s="57" t="s">
        <v>95020</v>
      </c>
    </row>
    <row r="46302" spans="1:2" x14ac:dyDescent="0.2">
      <c r="A46302" s="57" t="s">
        <v>95021</v>
      </c>
      <c r="B46302" s="57" t="s">
        <v>95022</v>
      </c>
    </row>
    <row r="46303" spans="1:2" x14ac:dyDescent="0.2">
      <c r="A46303" s="57" t="s">
        <v>95023</v>
      </c>
      <c r="B46303" s="57" t="s">
        <v>95024</v>
      </c>
    </row>
    <row r="46304" spans="1:2" x14ac:dyDescent="0.2">
      <c r="A46304" s="57" t="s">
        <v>95025</v>
      </c>
      <c r="B46304" s="57" t="s">
        <v>95026</v>
      </c>
    </row>
    <row r="46305" spans="1:2" x14ac:dyDescent="0.2">
      <c r="A46305" s="57" t="s">
        <v>95027</v>
      </c>
      <c r="B46305" s="57" t="s">
        <v>95028</v>
      </c>
    </row>
    <row r="46306" spans="1:2" x14ac:dyDescent="0.2">
      <c r="A46306" s="57" t="s">
        <v>95029</v>
      </c>
      <c r="B46306" s="57" t="s">
        <v>95030</v>
      </c>
    </row>
    <row r="46307" spans="1:2" x14ac:dyDescent="0.2">
      <c r="A46307" s="57" t="s">
        <v>95031</v>
      </c>
      <c r="B46307" s="57" t="s">
        <v>95032</v>
      </c>
    </row>
    <row r="46308" spans="1:2" x14ac:dyDescent="0.2">
      <c r="A46308" s="57" t="s">
        <v>95033</v>
      </c>
      <c r="B46308" s="57" t="s">
        <v>95034</v>
      </c>
    </row>
    <row r="46309" spans="1:2" x14ac:dyDescent="0.2">
      <c r="A46309" s="57" t="s">
        <v>95035</v>
      </c>
      <c r="B46309" s="57" t="s">
        <v>95036</v>
      </c>
    </row>
    <row r="46310" spans="1:2" x14ac:dyDescent="0.2">
      <c r="A46310" s="57" t="s">
        <v>95037</v>
      </c>
      <c r="B46310" s="57" t="s">
        <v>95038</v>
      </c>
    </row>
    <row r="46311" spans="1:2" x14ac:dyDescent="0.2">
      <c r="A46311" s="57" t="s">
        <v>95039</v>
      </c>
      <c r="B46311" s="57" t="s">
        <v>95040</v>
      </c>
    </row>
    <row r="46312" spans="1:2" x14ac:dyDescent="0.2">
      <c r="A46312" s="57" t="s">
        <v>95041</v>
      </c>
      <c r="B46312" s="57" t="s">
        <v>95042</v>
      </c>
    </row>
    <row r="46313" spans="1:2" x14ac:dyDescent="0.2">
      <c r="A46313" s="57" t="s">
        <v>95043</v>
      </c>
      <c r="B46313" s="57" t="s">
        <v>95044</v>
      </c>
    </row>
    <row r="46314" spans="1:2" x14ac:dyDescent="0.2">
      <c r="A46314" s="57" t="s">
        <v>95045</v>
      </c>
      <c r="B46314" s="57" t="s">
        <v>95046</v>
      </c>
    </row>
    <row r="46315" spans="1:2" x14ac:dyDescent="0.2">
      <c r="A46315" s="57" t="s">
        <v>95047</v>
      </c>
      <c r="B46315" s="57" t="s">
        <v>95048</v>
      </c>
    </row>
    <row r="46316" spans="1:2" x14ac:dyDescent="0.2">
      <c r="A46316" s="57" t="s">
        <v>95049</v>
      </c>
      <c r="B46316" s="57" t="s">
        <v>95050</v>
      </c>
    </row>
    <row r="46317" spans="1:2" x14ac:dyDescent="0.2">
      <c r="A46317" s="57" t="s">
        <v>95051</v>
      </c>
      <c r="B46317" s="57" t="s">
        <v>95052</v>
      </c>
    </row>
    <row r="46318" spans="1:2" x14ac:dyDescent="0.2">
      <c r="A46318" s="57" t="s">
        <v>95053</v>
      </c>
      <c r="B46318" s="57" t="s">
        <v>95054</v>
      </c>
    </row>
    <row r="46319" spans="1:2" x14ac:dyDescent="0.2">
      <c r="A46319" s="57" t="s">
        <v>95055</v>
      </c>
      <c r="B46319" s="57" t="s">
        <v>95056</v>
      </c>
    </row>
    <row r="46320" spans="1:2" x14ac:dyDescent="0.2">
      <c r="A46320" s="57" t="s">
        <v>95057</v>
      </c>
      <c r="B46320" s="57" t="s">
        <v>95058</v>
      </c>
    </row>
    <row r="46321" spans="1:2" x14ac:dyDescent="0.2">
      <c r="A46321" s="57" t="s">
        <v>95059</v>
      </c>
      <c r="B46321" s="57" t="s">
        <v>95060</v>
      </c>
    </row>
    <row r="46322" spans="1:2" x14ac:dyDescent="0.2">
      <c r="A46322" s="57" t="s">
        <v>95061</v>
      </c>
      <c r="B46322" s="57" t="s">
        <v>95062</v>
      </c>
    </row>
    <row r="46323" spans="1:2" x14ac:dyDescent="0.2">
      <c r="A46323" s="57" t="s">
        <v>95063</v>
      </c>
      <c r="B46323" s="57" t="s">
        <v>95064</v>
      </c>
    </row>
    <row r="46324" spans="1:2" x14ac:dyDescent="0.2">
      <c r="A46324" s="57" t="s">
        <v>95065</v>
      </c>
      <c r="B46324" s="57" t="s">
        <v>95066</v>
      </c>
    </row>
    <row r="46325" spans="1:2" x14ac:dyDescent="0.2">
      <c r="A46325" s="57" t="s">
        <v>95067</v>
      </c>
      <c r="B46325" s="57" t="s">
        <v>95068</v>
      </c>
    </row>
    <row r="46326" spans="1:2" x14ac:dyDescent="0.2">
      <c r="A46326" s="57" t="s">
        <v>95069</v>
      </c>
      <c r="B46326" s="57" t="s">
        <v>95070</v>
      </c>
    </row>
    <row r="46327" spans="1:2" x14ac:dyDescent="0.2">
      <c r="A46327" s="57" t="s">
        <v>95071</v>
      </c>
      <c r="B46327" s="57" t="s">
        <v>95072</v>
      </c>
    </row>
    <row r="46328" spans="1:2" x14ac:dyDescent="0.2">
      <c r="A46328" s="57" t="s">
        <v>95073</v>
      </c>
      <c r="B46328" s="57" t="s">
        <v>95074</v>
      </c>
    </row>
    <row r="46329" spans="1:2" x14ac:dyDescent="0.2">
      <c r="A46329" s="57" t="s">
        <v>95075</v>
      </c>
      <c r="B46329" s="57" t="s">
        <v>95076</v>
      </c>
    </row>
    <row r="46330" spans="1:2" x14ac:dyDescent="0.2">
      <c r="A46330" s="57" t="s">
        <v>95077</v>
      </c>
      <c r="B46330" s="57" t="s">
        <v>95078</v>
      </c>
    </row>
    <row r="46331" spans="1:2" x14ac:dyDescent="0.2">
      <c r="A46331" s="57" t="s">
        <v>95079</v>
      </c>
      <c r="B46331" s="57" t="s">
        <v>95080</v>
      </c>
    </row>
    <row r="46332" spans="1:2" x14ac:dyDescent="0.2">
      <c r="A46332" s="57" t="s">
        <v>95081</v>
      </c>
      <c r="B46332" s="57" t="s">
        <v>95082</v>
      </c>
    </row>
    <row r="46333" spans="1:2" x14ac:dyDescent="0.2">
      <c r="A46333" s="57" t="s">
        <v>95083</v>
      </c>
      <c r="B46333" s="57" t="s">
        <v>95084</v>
      </c>
    </row>
    <row r="46334" spans="1:2" x14ac:dyDescent="0.2">
      <c r="A46334" s="57" t="s">
        <v>95085</v>
      </c>
      <c r="B46334" s="57" t="s">
        <v>95086</v>
      </c>
    </row>
    <row r="46335" spans="1:2" x14ac:dyDescent="0.2">
      <c r="A46335" s="57" t="s">
        <v>95087</v>
      </c>
      <c r="B46335" s="57" t="s">
        <v>95088</v>
      </c>
    </row>
    <row r="46336" spans="1:2" x14ac:dyDescent="0.2">
      <c r="A46336" s="57" t="s">
        <v>95089</v>
      </c>
      <c r="B46336" s="57" t="s">
        <v>95090</v>
      </c>
    </row>
    <row r="46337" spans="1:2" x14ac:dyDescent="0.2">
      <c r="A46337" s="57" t="s">
        <v>95091</v>
      </c>
      <c r="B46337" s="57" t="s">
        <v>95092</v>
      </c>
    </row>
    <row r="46338" spans="1:2" x14ac:dyDescent="0.2">
      <c r="A46338" s="57" t="s">
        <v>95093</v>
      </c>
      <c r="B46338" s="57" t="s">
        <v>95094</v>
      </c>
    </row>
    <row r="46339" spans="1:2" x14ac:dyDescent="0.2">
      <c r="A46339" s="57" t="s">
        <v>95095</v>
      </c>
      <c r="B46339" s="57" t="s">
        <v>95096</v>
      </c>
    </row>
    <row r="46340" spans="1:2" x14ac:dyDescent="0.2">
      <c r="A46340" s="57" t="s">
        <v>95097</v>
      </c>
      <c r="B46340" s="57" t="s">
        <v>95098</v>
      </c>
    </row>
    <row r="46341" spans="1:2" x14ac:dyDescent="0.2">
      <c r="A46341" s="57" t="s">
        <v>95099</v>
      </c>
      <c r="B46341" s="57" t="s">
        <v>95100</v>
      </c>
    </row>
    <row r="46342" spans="1:2" x14ac:dyDescent="0.2">
      <c r="A46342" s="57" t="s">
        <v>95101</v>
      </c>
      <c r="B46342" s="57" t="s">
        <v>95102</v>
      </c>
    </row>
    <row r="46343" spans="1:2" x14ac:dyDescent="0.2">
      <c r="A46343" s="57" t="s">
        <v>95103</v>
      </c>
      <c r="B46343" s="57" t="s">
        <v>95104</v>
      </c>
    </row>
    <row r="46344" spans="1:2" x14ac:dyDescent="0.2">
      <c r="A46344" s="57" t="s">
        <v>95105</v>
      </c>
      <c r="B46344" s="57" t="s">
        <v>95106</v>
      </c>
    </row>
    <row r="46345" spans="1:2" x14ac:dyDescent="0.2">
      <c r="A46345" s="57" t="s">
        <v>95107</v>
      </c>
      <c r="B46345" s="57" t="s">
        <v>95108</v>
      </c>
    </row>
    <row r="46346" spans="1:2" x14ac:dyDescent="0.2">
      <c r="A46346" s="57" t="s">
        <v>95109</v>
      </c>
      <c r="B46346" s="57" t="s">
        <v>95110</v>
      </c>
    </row>
    <row r="46347" spans="1:2" x14ac:dyDescent="0.2">
      <c r="A46347" s="57" t="s">
        <v>95111</v>
      </c>
      <c r="B46347" s="57" t="s">
        <v>95112</v>
      </c>
    </row>
    <row r="46348" spans="1:2" x14ac:dyDescent="0.2">
      <c r="A46348" s="57" t="s">
        <v>95113</v>
      </c>
      <c r="B46348" s="57" t="s">
        <v>95114</v>
      </c>
    </row>
    <row r="46349" spans="1:2" x14ac:dyDescent="0.2">
      <c r="A46349" s="57" t="s">
        <v>95115</v>
      </c>
      <c r="B46349" s="57" t="s">
        <v>95116</v>
      </c>
    </row>
    <row r="46350" spans="1:2" x14ac:dyDescent="0.2">
      <c r="A46350" s="57" t="s">
        <v>95117</v>
      </c>
      <c r="B46350" s="57" t="s">
        <v>95118</v>
      </c>
    </row>
    <row r="46351" spans="1:2" x14ac:dyDescent="0.2">
      <c r="A46351" s="57" t="s">
        <v>95119</v>
      </c>
      <c r="B46351" s="57" t="s">
        <v>95120</v>
      </c>
    </row>
    <row r="46352" spans="1:2" x14ac:dyDescent="0.2">
      <c r="A46352" s="57" t="s">
        <v>95121</v>
      </c>
      <c r="B46352" s="57" t="s">
        <v>95122</v>
      </c>
    </row>
    <row r="46353" spans="1:2" x14ac:dyDescent="0.2">
      <c r="A46353" s="57" t="s">
        <v>95123</v>
      </c>
      <c r="B46353" s="57" t="s">
        <v>95124</v>
      </c>
    </row>
    <row r="46354" spans="1:2" x14ac:dyDescent="0.2">
      <c r="A46354" s="57" t="s">
        <v>95125</v>
      </c>
      <c r="B46354" s="57" t="s">
        <v>95126</v>
      </c>
    </row>
    <row r="46355" spans="1:2" x14ac:dyDescent="0.2">
      <c r="A46355" s="57" t="s">
        <v>95127</v>
      </c>
      <c r="B46355" s="57" t="s">
        <v>95128</v>
      </c>
    </row>
    <row r="46356" spans="1:2" x14ac:dyDescent="0.2">
      <c r="A46356" s="57" t="s">
        <v>95129</v>
      </c>
      <c r="B46356" s="57" t="s">
        <v>95130</v>
      </c>
    </row>
    <row r="46357" spans="1:2" x14ac:dyDescent="0.2">
      <c r="A46357" s="57" t="s">
        <v>95131</v>
      </c>
      <c r="B46357" s="57" t="s">
        <v>95132</v>
      </c>
    </row>
    <row r="46358" spans="1:2" x14ac:dyDescent="0.2">
      <c r="A46358" s="57" t="s">
        <v>95133</v>
      </c>
      <c r="B46358" s="57" t="s">
        <v>95134</v>
      </c>
    </row>
    <row r="46359" spans="1:2" x14ac:dyDescent="0.2">
      <c r="A46359" s="57" t="s">
        <v>95135</v>
      </c>
      <c r="B46359" s="57" t="s">
        <v>95136</v>
      </c>
    </row>
    <row r="46360" spans="1:2" x14ac:dyDescent="0.2">
      <c r="A46360" s="57" t="s">
        <v>95137</v>
      </c>
      <c r="B46360" s="57" t="s">
        <v>95138</v>
      </c>
    </row>
    <row r="46361" spans="1:2" x14ac:dyDescent="0.2">
      <c r="A46361" s="57" t="s">
        <v>95139</v>
      </c>
      <c r="B46361" s="57" t="s">
        <v>95140</v>
      </c>
    </row>
    <row r="46362" spans="1:2" x14ac:dyDescent="0.2">
      <c r="A46362" s="57" t="s">
        <v>95141</v>
      </c>
      <c r="B46362" s="57" t="s">
        <v>95142</v>
      </c>
    </row>
    <row r="46363" spans="1:2" x14ac:dyDescent="0.2">
      <c r="A46363" s="57" t="s">
        <v>95143</v>
      </c>
      <c r="B46363" s="57" t="s">
        <v>95144</v>
      </c>
    </row>
    <row r="46364" spans="1:2" x14ac:dyDescent="0.2">
      <c r="A46364" s="57" t="s">
        <v>95145</v>
      </c>
      <c r="B46364" s="57" t="s">
        <v>95146</v>
      </c>
    </row>
    <row r="46365" spans="1:2" x14ac:dyDescent="0.2">
      <c r="A46365" s="57" t="s">
        <v>95147</v>
      </c>
      <c r="B46365" s="57" t="s">
        <v>95148</v>
      </c>
    </row>
    <row r="46366" spans="1:2" x14ac:dyDescent="0.2">
      <c r="A46366" s="57" t="s">
        <v>95149</v>
      </c>
      <c r="B46366" s="57" t="s">
        <v>95150</v>
      </c>
    </row>
    <row r="46367" spans="1:2" x14ac:dyDescent="0.2">
      <c r="A46367" s="57" t="s">
        <v>95151</v>
      </c>
      <c r="B46367" s="57" t="s">
        <v>95152</v>
      </c>
    </row>
    <row r="46368" spans="1:2" x14ac:dyDescent="0.2">
      <c r="A46368" s="57" t="s">
        <v>95153</v>
      </c>
      <c r="B46368" s="57" t="s">
        <v>95154</v>
      </c>
    </row>
    <row r="46369" spans="1:2" x14ac:dyDescent="0.2">
      <c r="A46369" s="57" t="s">
        <v>95155</v>
      </c>
      <c r="B46369" s="57" t="s">
        <v>95156</v>
      </c>
    </row>
    <row r="46370" spans="1:2" x14ac:dyDescent="0.2">
      <c r="A46370" s="57" t="s">
        <v>95157</v>
      </c>
      <c r="B46370" s="57" t="s">
        <v>95158</v>
      </c>
    </row>
    <row r="46371" spans="1:2" x14ac:dyDescent="0.2">
      <c r="A46371" s="57" t="s">
        <v>95159</v>
      </c>
      <c r="B46371" s="57" t="s">
        <v>95160</v>
      </c>
    </row>
    <row r="46372" spans="1:2" x14ac:dyDescent="0.2">
      <c r="A46372" s="57" t="s">
        <v>95161</v>
      </c>
      <c r="B46372" s="57" t="s">
        <v>95162</v>
      </c>
    </row>
    <row r="46373" spans="1:2" x14ac:dyDescent="0.2">
      <c r="A46373" s="57" t="s">
        <v>95163</v>
      </c>
      <c r="B46373" s="57" t="s">
        <v>95164</v>
      </c>
    </row>
    <row r="46374" spans="1:2" x14ac:dyDescent="0.2">
      <c r="A46374" s="57" t="s">
        <v>95165</v>
      </c>
      <c r="B46374" s="57" t="s">
        <v>95166</v>
      </c>
    </row>
    <row r="46375" spans="1:2" x14ac:dyDescent="0.2">
      <c r="A46375" s="57" t="s">
        <v>95167</v>
      </c>
      <c r="B46375" s="57" t="s">
        <v>95168</v>
      </c>
    </row>
    <row r="46376" spans="1:2" x14ac:dyDescent="0.2">
      <c r="A46376" s="57" t="s">
        <v>95169</v>
      </c>
      <c r="B46376" s="57" t="s">
        <v>95170</v>
      </c>
    </row>
    <row r="46377" spans="1:2" x14ac:dyDescent="0.2">
      <c r="A46377" s="57" t="s">
        <v>95171</v>
      </c>
      <c r="B46377" s="57" t="s">
        <v>95172</v>
      </c>
    </row>
    <row r="46378" spans="1:2" x14ac:dyDescent="0.2">
      <c r="A46378" s="57" t="s">
        <v>95173</v>
      </c>
      <c r="B46378" s="57" t="s">
        <v>95174</v>
      </c>
    </row>
    <row r="46379" spans="1:2" x14ac:dyDescent="0.2">
      <c r="A46379" s="57" t="s">
        <v>95175</v>
      </c>
      <c r="B46379" s="57" t="s">
        <v>95176</v>
      </c>
    </row>
    <row r="46380" spans="1:2" x14ac:dyDescent="0.2">
      <c r="A46380" s="57" t="s">
        <v>95177</v>
      </c>
      <c r="B46380" s="57" t="s">
        <v>95178</v>
      </c>
    </row>
    <row r="46381" spans="1:2" x14ac:dyDescent="0.2">
      <c r="A46381" s="57" t="s">
        <v>95179</v>
      </c>
      <c r="B46381" s="57" t="s">
        <v>95180</v>
      </c>
    </row>
    <row r="46382" spans="1:2" x14ac:dyDescent="0.2">
      <c r="A46382" s="57" t="s">
        <v>95181</v>
      </c>
      <c r="B46382" s="57" t="s">
        <v>95182</v>
      </c>
    </row>
    <row r="46383" spans="1:2" x14ac:dyDescent="0.2">
      <c r="A46383" s="57" t="s">
        <v>95183</v>
      </c>
      <c r="B46383" s="57" t="s">
        <v>95184</v>
      </c>
    </row>
    <row r="46384" spans="1:2" x14ac:dyDescent="0.2">
      <c r="A46384" s="57" t="s">
        <v>95185</v>
      </c>
      <c r="B46384" s="57" t="s">
        <v>95186</v>
      </c>
    </row>
    <row r="46385" spans="1:2" x14ac:dyDescent="0.2">
      <c r="A46385" s="57" t="s">
        <v>95187</v>
      </c>
      <c r="B46385" s="57" t="s">
        <v>95188</v>
      </c>
    </row>
    <row r="46386" spans="1:2" x14ac:dyDescent="0.2">
      <c r="A46386" s="57" t="s">
        <v>95189</v>
      </c>
      <c r="B46386" s="57" t="s">
        <v>95190</v>
      </c>
    </row>
    <row r="46387" spans="1:2" x14ac:dyDescent="0.2">
      <c r="A46387" s="57" t="s">
        <v>95191</v>
      </c>
      <c r="B46387" s="57" t="s">
        <v>95192</v>
      </c>
    </row>
    <row r="46388" spans="1:2" x14ac:dyDescent="0.2">
      <c r="A46388" s="57" t="s">
        <v>95193</v>
      </c>
      <c r="B46388" s="57" t="s">
        <v>95194</v>
      </c>
    </row>
    <row r="46389" spans="1:2" x14ac:dyDescent="0.2">
      <c r="A46389" s="57" t="s">
        <v>95195</v>
      </c>
      <c r="B46389" s="57" t="s">
        <v>95196</v>
      </c>
    </row>
    <row r="46390" spans="1:2" x14ac:dyDescent="0.2">
      <c r="A46390" s="57" t="s">
        <v>95197</v>
      </c>
      <c r="B46390" s="57" t="s">
        <v>95198</v>
      </c>
    </row>
    <row r="46391" spans="1:2" x14ac:dyDescent="0.2">
      <c r="A46391" s="57" t="s">
        <v>95199</v>
      </c>
      <c r="B46391" s="57" t="s">
        <v>95200</v>
      </c>
    </row>
    <row r="46392" spans="1:2" x14ac:dyDescent="0.2">
      <c r="A46392" s="57" t="s">
        <v>95201</v>
      </c>
      <c r="B46392" s="57" t="s">
        <v>95202</v>
      </c>
    </row>
    <row r="46393" spans="1:2" x14ac:dyDescent="0.2">
      <c r="A46393" s="57" t="s">
        <v>95203</v>
      </c>
      <c r="B46393" s="57" t="s">
        <v>95204</v>
      </c>
    </row>
    <row r="46394" spans="1:2" x14ac:dyDescent="0.2">
      <c r="A46394" s="57" t="s">
        <v>95205</v>
      </c>
      <c r="B46394" s="57" t="s">
        <v>95206</v>
      </c>
    </row>
    <row r="46395" spans="1:2" x14ac:dyDescent="0.2">
      <c r="A46395" s="57" t="s">
        <v>95207</v>
      </c>
      <c r="B46395" s="57" t="s">
        <v>95208</v>
      </c>
    </row>
    <row r="46396" spans="1:2" x14ac:dyDescent="0.2">
      <c r="A46396" s="57" t="s">
        <v>95209</v>
      </c>
      <c r="B46396" s="57" t="s">
        <v>95210</v>
      </c>
    </row>
    <row r="46397" spans="1:2" x14ac:dyDescent="0.2">
      <c r="A46397" s="57" t="s">
        <v>95211</v>
      </c>
      <c r="B46397" s="57" t="s">
        <v>95212</v>
      </c>
    </row>
    <row r="46398" spans="1:2" x14ac:dyDescent="0.2">
      <c r="A46398" s="57" t="s">
        <v>95213</v>
      </c>
      <c r="B46398" s="57" t="s">
        <v>95214</v>
      </c>
    </row>
    <row r="46399" spans="1:2" x14ac:dyDescent="0.2">
      <c r="A46399" s="57" t="s">
        <v>95215</v>
      </c>
      <c r="B46399" s="57" t="s">
        <v>95216</v>
      </c>
    </row>
    <row r="46400" spans="1:2" x14ac:dyDescent="0.2">
      <c r="A46400" s="57" t="s">
        <v>95217</v>
      </c>
      <c r="B46400" s="57" t="s">
        <v>95218</v>
      </c>
    </row>
    <row r="46401" spans="1:2" x14ac:dyDescent="0.2">
      <c r="A46401" s="57" t="s">
        <v>95219</v>
      </c>
      <c r="B46401" s="57" t="s">
        <v>95220</v>
      </c>
    </row>
    <row r="46402" spans="1:2" x14ac:dyDescent="0.2">
      <c r="A46402" s="57" t="s">
        <v>95221</v>
      </c>
      <c r="B46402" s="57" t="s">
        <v>95222</v>
      </c>
    </row>
    <row r="46403" spans="1:2" x14ac:dyDescent="0.2">
      <c r="A46403" s="57" t="s">
        <v>95223</v>
      </c>
      <c r="B46403" s="57" t="s">
        <v>95224</v>
      </c>
    </row>
    <row r="46404" spans="1:2" x14ac:dyDescent="0.2">
      <c r="A46404" s="57" t="s">
        <v>95225</v>
      </c>
      <c r="B46404" s="57" t="s">
        <v>95226</v>
      </c>
    </row>
    <row r="46405" spans="1:2" x14ac:dyDescent="0.2">
      <c r="A46405" s="57" t="s">
        <v>95227</v>
      </c>
      <c r="B46405" s="57" t="s">
        <v>95228</v>
      </c>
    </row>
    <row r="46406" spans="1:2" x14ac:dyDescent="0.2">
      <c r="A46406" s="57" t="s">
        <v>95229</v>
      </c>
      <c r="B46406" s="57" t="s">
        <v>95230</v>
      </c>
    </row>
    <row r="46407" spans="1:2" x14ac:dyDescent="0.2">
      <c r="A46407" s="57" t="s">
        <v>95231</v>
      </c>
      <c r="B46407" s="57" t="s">
        <v>95232</v>
      </c>
    </row>
    <row r="46408" spans="1:2" x14ac:dyDescent="0.2">
      <c r="A46408" s="57" t="s">
        <v>95233</v>
      </c>
      <c r="B46408" s="57" t="s">
        <v>95234</v>
      </c>
    </row>
    <row r="46409" spans="1:2" x14ac:dyDescent="0.2">
      <c r="A46409" s="57" t="s">
        <v>95235</v>
      </c>
      <c r="B46409" s="57" t="s">
        <v>95236</v>
      </c>
    </row>
    <row r="46410" spans="1:2" x14ac:dyDescent="0.2">
      <c r="A46410" s="57" t="s">
        <v>95237</v>
      </c>
      <c r="B46410" s="57" t="s">
        <v>95238</v>
      </c>
    </row>
    <row r="46411" spans="1:2" x14ac:dyDescent="0.2">
      <c r="A46411" s="57" t="s">
        <v>95239</v>
      </c>
      <c r="B46411" s="57" t="s">
        <v>95240</v>
      </c>
    </row>
    <row r="46412" spans="1:2" x14ac:dyDescent="0.2">
      <c r="A46412" s="57" t="s">
        <v>95241</v>
      </c>
      <c r="B46412" s="57" t="s">
        <v>95242</v>
      </c>
    </row>
    <row r="46413" spans="1:2" x14ac:dyDescent="0.2">
      <c r="A46413" s="57" t="s">
        <v>95243</v>
      </c>
      <c r="B46413" s="57" t="s">
        <v>95244</v>
      </c>
    </row>
    <row r="46414" spans="1:2" x14ac:dyDescent="0.2">
      <c r="A46414" s="57" t="s">
        <v>95245</v>
      </c>
      <c r="B46414" s="57" t="s">
        <v>95246</v>
      </c>
    </row>
    <row r="46415" spans="1:2" x14ac:dyDescent="0.2">
      <c r="A46415" s="57" t="s">
        <v>95247</v>
      </c>
      <c r="B46415" s="57" t="s">
        <v>95248</v>
      </c>
    </row>
    <row r="46416" spans="1:2" x14ac:dyDescent="0.2">
      <c r="A46416" s="57" t="s">
        <v>95249</v>
      </c>
      <c r="B46416" s="57" t="s">
        <v>95250</v>
      </c>
    </row>
    <row r="46417" spans="1:2" x14ac:dyDescent="0.2">
      <c r="A46417" s="57" t="s">
        <v>95251</v>
      </c>
      <c r="B46417" s="57" t="s">
        <v>95252</v>
      </c>
    </row>
    <row r="46418" spans="1:2" x14ac:dyDescent="0.2">
      <c r="A46418" s="57" t="s">
        <v>95253</v>
      </c>
      <c r="B46418" s="57" t="s">
        <v>95254</v>
      </c>
    </row>
    <row r="46419" spans="1:2" x14ac:dyDescent="0.2">
      <c r="A46419" s="57" t="s">
        <v>95255</v>
      </c>
      <c r="B46419" s="57" t="s">
        <v>95256</v>
      </c>
    </row>
    <row r="46420" spans="1:2" x14ac:dyDescent="0.2">
      <c r="A46420" s="57" t="s">
        <v>95257</v>
      </c>
      <c r="B46420" s="57" t="s">
        <v>95258</v>
      </c>
    </row>
    <row r="46421" spans="1:2" x14ac:dyDescent="0.2">
      <c r="A46421" s="57" t="s">
        <v>95259</v>
      </c>
      <c r="B46421" s="57" t="s">
        <v>95260</v>
      </c>
    </row>
    <row r="46422" spans="1:2" x14ac:dyDescent="0.2">
      <c r="A46422" s="57" t="s">
        <v>95261</v>
      </c>
      <c r="B46422" s="57" t="s">
        <v>95262</v>
      </c>
    </row>
    <row r="46423" spans="1:2" x14ac:dyDescent="0.2">
      <c r="A46423" s="57" t="s">
        <v>95263</v>
      </c>
      <c r="B46423" s="57" t="s">
        <v>95264</v>
      </c>
    </row>
    <row r="46424" spans="1:2" x14ac:dyDescent="0.2">
      <c r="A46424" s="57" t="s">
        <v>95265</v>
      </c>
      <c r="B46424" s="57" t="s">
        <v>95266</v>
      </c>
    </row>
    <row r="46425" spans="1:2" x14ac:dyDescent="0.2">
      <c r="A46425" s="57" t="s">
        <v>95267</v>
      </c>
      <c r="B46425" s="57" t="s">
        <v>95268</v>
      </c>
    </row>
    <row r="46426" spans="1:2" x14ac:dyDescent="0.2">
      <c r="A46426" s="57" t="s">
        <v>95269</v>
      </c>
      <c r="B46426" s="57" t="s">
        <v>95270</v>
      </c>
    </row>
    <row r="46427" spans="1:2" x14ac:dyDescent="0.2">
      <c r="A46427" s="57" t="s">
        <v>95271</v>
      </c>
      <c r="B46427" s="57" t="s">
        <v>95272</v>
      </c>
    </row>
    <row r="46428" spans="1:2" x14ac:dyDescent="0.2">
      <c r="A46428" s="57" t="s">
        <v>95273</v>
      </c>
      <c r="B46428" s="57" t="s">
        <v>95274</v>
      </c>
    </row>
    <row r="46429" spans="1:2" x14ac:dyDescent="0.2">
      <c r="A46429" s="57" t="s">
        <v>95275</v>
      </c>
      <c r="B46429" s="57" t="s">
        <v>95276</v>
      </c>
    </row>
    <row r="46430" spans="1:2" x14ac:dyDescent="0.2">
      <c r="A46430" s="57" t="s">
        <v>95277</v>
      </c>
      <c r="B46430" s="57" t="s">
        <v>95278</v>
      </c>
    </row>
    <row r="46431" spans="1:2" x14ac:dyDescent="0.2">
      <c r="A46431" s="57" t="s">
        <v>95279</v>
      </c>
      <c r="B46431" s="57" t="s">
        <v>95280</v>
      </c>
    </row>
    <row r="46432" spans="1:2" x14ac:dyDescent="0.2">
      <c r="A46432" s="57" t="s">
        <v>95281</v>
      </c>
      <c r="B46432" s="57" t="s">
        <v>95282</v>
      </c>
    </row>
    <row r="46433" spans="1:2" x14ac:dyDescent="0.2">
      <c r="A46433" s="57" t="s">
        <v>95283</v>
      </c>
      <c r="B46433" s="57" t="s">
        <v>95284</v>
      </c>
    </row>
    <row r="46434" spans="1:2" x14ac:dyDescent="0.2">
      <c r="A46434" s="57" t="s">
        <v>95285</v>
      </c>
      <c r="B46434" s="57" t="s">
        <v>95286</v>
      </c>
    </row>
    <row r="46435" spans="1:2" x14ac:dyDescent="0.2">
      <c r="A46435" s="57" t="s">
        <v>95287</v>
      </c>
      <c r="B46435" s="57" t="s">
        <v>95288</v>
      </c>
    </row>
    <row r="46436" spans="1:2" x14ac:dyDescent="0.2">
      <c r="A46436" s="57" t="s">
        <v>95289</v>
      </c>
      <c r="B46436" s="57" t="s">
        <v>95290</v>
      </c>
    </row>
    <row r="46437" spans="1:2" x14ac:dyDescent="0.2">
      <c r="A46437" s="57" t="s">
        <v>95291</v>
      </c>
      <c r="B46437" s="57" t="s">
        <v>95292</v>
      </c>
    </row>
    <row r="46438" spans="1:2" x14ac:dyDescent="0.2">
      <c r="A46438" s="57" t="s">
        <v>95293</v>
      </c>
      <c r="B46438" s="57" t="s">
        <v>95294</v>
      </c>
    </row>
    <row r="46439" spans="1:2" x14ac:dyDescent="0.2">
      <c r="A46439" s="57" t="s">
        <v>95295</v>
      </c>
      <c r="B46439" s="57" t="s">
        <v>95296</v>
      </c>
    </row>
    <row r="46440" spans="1:2" x14ac:dyDescent="0.2">
      <c r="A46440" s="57" t="s">
        <v>95297</v>
      </c>
      <c r="B46440" s="57" t="s">
        <v>95298</v>
      </c>
    </row>
    <row r="46441" spans="1:2" x14ac:dyDescent="0.2">
      <c r="A46441" s="57" t="s">
        <v>95299</v>
      </c>
      <c r="B46441" s="57" t="s">
        <v>95300</v>
      </c>
    </row>
    <row r="46442" spans="1:2" x14ac:dyDescent="0.2">
      <c r="A46442" s="57" t="s">
        <v>95301</v>
      </c>
      <c r="B46442" s="57" t="s">
        <v>95302</v>
      </c>
    </row>
    <row r="46443" spans="1:2" x14ac:dyDescent="0.2">
      <c r="A46443" s="57" t="s">
        <v>95303</v>
      </c>
      <c r="B46443" s="57" t="s">
        <v>95304</v>
      </c>
    </row>
    <row r="46444" spans="1:2" x14ac:dyDescent="0.2">
      <c r="A46444" s="57" t="s">
        <v>95305</v>
      </c>
      <c r="B46444" s="57" t="s">
        <v>95306</v>
      </c>
    </row>
    <row r="46445" spans="1:2" x14ac:dyDescent="0.2">
      <c r="A46445" s="57" t="s">
        <v>95307</v>
      </c>
      <c r="B46445" s="57" t="s">
        <v>95308</v>
      </c>
    </row>
    <row r="46446" spans="1:2" x14ac:dyDescent="0.2">
      <c r="A46446" s="57" t="s">
        <v>95309</v>
      </c>
      <c r="B46446" s="57" t="s">
        <v>95310</v>
      </c>
    </row>
    <row r="46447" spans="1:2" x14ac:dyDescent="0.2">
      <c r="A46447" s="57" t="s">
        <v>95311</v>
      </c>
      <c r="B46447" s="57" t="s">
        <v>95312</v>
      </c>
    </row>
    <row r="46448" spans="1:2" x14ac:dyDescent="0.2">
      <c r="A46448" s="57" t="s">
        <v>95313</v>
      </c>
      <c r="B46448" s="57" t="s">
        <v>95314</v>
      </c>
    </row>
    <row r="46449" spans="1:2" x14ac:dyDescent="0.2">
      <c r="A46449" s="57" t="s">
        <v>95315</v>
      </c>
      <c r="B46449" s="57" t="s">
        <v>95316</v>
      </c>
    </row>
    <row r="46450" spans="1:2" x14ac:dyDescent="0.2">
      <c r="A46450" s="57" t="s">
        <v>95317</v>
      </c>
      <c r="B46450" s="57" t="s">
        <v>95318</v>
      </c>
    </row>
    <row r="46451" spans="1:2" x14ac:dyDescent="0.2">
      <c r="A46451" s="57" t="s">
        <v>95319</v>
      </c>
      <c r="B46451" s="57" t="s">
        <v>95320</v>
      </c>
    </row>
    <row r="46452" spans="1:2" x14ac:dyDescent="0.2">
      <c r="A46452" s="57" t="s">
        <v>95321</v>
      </c>
      <c r="B46452" s="57" t="s">
        <v>95322</v>
      </c>
    </row>
    <row r="46453" spans="1:2" x14ac:dyDescent="0.2">
      <c r="A46453" s="57" t="s">
        <v>95323</v>
      </c>
      <c r="B46453" s="57" t="s">
        <v>95324</v>
      </c>
    </row>
    <row r="46454" spans="1:2" x14ac:dyDescent="0.2">
      <c r="A46454" s="57" t="s">
        <v>95325</v>
      </c>
      <c r="B46454" s="57" t="s">
        <v>95326</v>
      </c>
    </row>
    <row r="46455" spans="1:2" x14ac:dyDescent="0.2">
      <c r="A46455" s="57" t="s">
        <v>95327</v>
      </c>
      <c r="B46455" s="57" t="s">
        <v>95328</v>
      </c>
    </row>
    <row r="46456" spans="1:2" x14ac:dyDescent="0.2">
      <c r="A46456" s="57" t="s">
        <v>95329</v>
      </c>
      <c r="B46456" s="57" t="s">
        <v>95330</v>
      </c>
    </row>
    <row r="46457" spans="1:2" x14ac:dyDescent="0.2">
      <c r="A46457" s="57" t="s">
        <v>95331</v>
      </c>
      <c r="B46457" s="57" t="s">
        <v>95332</v>
      </c>
    </row>
    <row r="46458" spans="1:2" x14ac:dyDescent="0.2">
      <c r="A46458" s="57" t="s">
        <v>95333</v>
      </c>
      <c r="B46458" s="57" t="s">
        <v>95334</v>
      </c>
    </row>
    <row r="46459" spans="1:2" x14ac:dyDescent="0.2">
      <c r="A46459" s="57" t="s">
        <v>95335</v>
      </c>
      <c r="B46459" s="57" t="s">
        <v>95336</v>
      </c>
    </row>
    <row r="46460" spans="1:2" x14ac:dyDescent="0.2">
      <c r="A46460" s="57" t="s">
        <v>95337</v>
      </c>
      <c r="B46460" s="57" t="s">
        <v>95338</v>
      </c>
    </row>
    <row r="46461" spans="1:2" x14ac:dyDescent="0.2">
      <c r="A46461" s="57" t="s">
        <v>95339</v>
      </c>
      <c r="B46461" s="57" t="s">
        <v>95340</v>
      </c>
    </row>
    <row r="46462" spans="1:2" x14ac:dyDescent="0.2">
      <c r="A46462" s="57" t="s">
        <v>95341</v>
      </c>
      <c r="B46462" s="57" t="s">
        <v>95342</v>
      </c>
    </row>
    <row r="46463" spans="1:2" x14ac:dyDescent="0.2">
      <c r="A46463" s="57" t="s">
        <v>95343</v>
      </c>
      <c r="B46463" s="57" t="s">
        <v>95344</v>
      </c>
    </row>
    <row r="46464" spans="1:2" x14ac:dyDescent="0.2">
      <c r="A46464" s="57" t="s">
        <v>95345</v>
      </c>
      <c r="B46464" s="57" t="s">
        <v>95346</v>
      </c>
    </row>
    <row r="46465" spans="1:2" x14ac:dyDescent="0.2">
      <c r="A46465" s="57" t="s">
        <v>95347</v>
      </c>
      <c r="B46465" s="57" t="s">
        <v>95348</v>
      </c>
    </row>
    <row r="46466" spans="1:2" x14ac:dyDescent="0.2">
      <c r="A46466" s="57" t="s">
        <v>95349</v>
      </c>
      <c r="B46466" s="57" t="s">
        <v>95350</v>
      </c>
    </row>
    <row r="46467" spans="1:2" x14ac:dyDescent="0.2">
      <c r="A46467" s="57" t="s">
        <v>95351</v>
      </c>
      <c r="B46467" s="57" t="s">
        <v>95352</v>
      </c>
    </row>
    <row r="46468" spans="1:2" x14ac:dyDescent="0.2">
      <c r="A46468" s="57" t="s">
        <v>95353</v>
      </c>
      <c r="B46468" s="57" t="s">
        <v>95354</v>
      </c>
    </row>
    <row r="46469" spans="1:2" x14ac:dyDescent="0.2">
      <c r="A46469" s="57" t="s">
        <v>95355</v>
      </c>
      <c r="B46469" s="57" t="s">
        <v>95356</v>
      </c>
    </row>
    <row r="46470" spans="1:2" x14ac:dyDescent="0.2">
      <c r="A46470" s="57" t="s">
        <v>95357</v>
      </c>
      <c r="B46470" s="57" t="s">
        <v>95358</v>
      </c>
    </row>
    <row r="46471" spans="1:2" x14ac:dyDescent="0.2">
      <c r="A46471" s="57" t="s">
        <v>95359</v>
      </c>
      <c r="B46471" s="57" t="s">
        <v>95360</v>
      </c>
    </row>
    <row r="46472" spans="1:2" x14ac:dyDescent="0.2">
      <c r="A46472" s="57" t="s">
        <v>95361</v>
      </c>
      <c r="B46472" s="57" t="s">
        <v>95362</v>
      </c>
    </row>
    <row r="46473" spans="1:2" x14ac:dyDescent="0.2">
      <c r="A46473" s="57" t="s">
        <v>95363</v>
      </c>
      <c r="B46473" s="57" t="s">
        <v>95364</v>
      </c>
    </row>
    <row r="46474" spans="1:2" x14ac:dyDescent="0.2">
      <c r="A46474" s="57" t="s">
        <v>95365</v>
      </c>
      <c r="B46474" s="57" t="s">
        <v>95366</v>
      </c>
    </row>
    <row r="46475" spans="1:2" x14ac:dyDescent="0.2">
      <c r="A46475" s="57" t="s">
        <v>95367</v>
      </c>
      <c r="B46475" s="57" t="s">
        <v>95368</v>
      </c>
    </row>
    <row r="46476" spans="1:2" x14ac:dyDescent="0.2">
      <c r="A46476" s="57" t="s">
        <v>95369</v>
      </c>
      <c r="B46476" s="57" t="s">
        <v>95370</v>
      </c>
    </row>
    <row r="46477" spans="1:2" x14ac:dyDescent="0.2">
      <c r="A46477" s="57" t="s">
        <v>95371</v>
      </c>
      <c r="B46477" s="57" t="s">
        <v>95372</v>
      </c>
    </row>
    <row r="46478" spans="1:2" x14ac:dyDescent="0.2">
      <c r="A46478" s="57" t="s">
        <v>95373</v>
      </c>
      <c r="B46478" s="57" t="s">
        <v>95374</v>
      </c>
    </row>
    <row r="46479" spans="1:2" x14ac:dyDescent="0.2">
      <c r="A46479" s="57" t="s">
        <v>95375</v>
      </c>
      <c r="B46479" s="57" t="s">
        <v>95376</v>
      </c>
    </row>
    <row r="46480" spans="1:2" x14ac:dyDescent="0.2">
      <c r="A46480" s="57" t="s">
        <v>95377</v>
      </c>
      <c r="B46480" s="57" t="s">
        <v>95378</v>
      </c>
    </row>
    <row r="46481" spans="1:2" x14ac:dyDescent="0.2">
      <c r="A46481" s="57" t="s">
        <v>95379</v>
      </c>
      <c r="B46481" s="57" t="s">
        <v>95380</v>
      </c>
    </row>
    <row r="46482" spans="1:2" x14ac:dyDescent="0.2">
      <c r="A46482" s="57" t="s">
        <v>95381</v>
      </c>
      <c r="B46482" s="57" t="s">
        <v>95382</v>
      </c>
    </row>
    <row r="46483" spans="1:2" x14ac:dyDescent="0.2">
      <c r="A46483" s="57" t="s">
        <v>95383</v>
      </c>
      <c r="B46483" s="57" t="s">
        <v>95384</v>
      </c>
    </row>
    <row r="46484" spans="1:2" x14ac:dyDescent="0.2">
      <c r="A46484" s="57" t="s">
        <v>95385</v>
      </c>
      <c r="B46484" s="57" t="s">
        <v>95386</v>
      </c>
    </row>
    <row r="46485" spans="1:2" x14ac:dyDescent="0.2">
      <c r="A46485" s="57" t="s">
        <v>95387</v>
      </c>
      <c r="B46485" s="57" t="s">
        <v>95388</v>
      </c>
    </row>
    <row r="46486" spans="1:2" x14ac:dyDescent="0.2">
      <c r="A46486" s="57" t="s">
        <v>95389</v>
      </c>
      <c r="B46486" s="57" t="s">
        <v>95390</v>
      </c>
    </row>
    <row r="46487" spans="1:2" x14ac:dyDescent="0.2">
      <c r="A46487" s="57" t="s">
        <v>95391</v>
      </c>
      <c r="B46487" s="57" t="s">
        <v>95392</v>
      </c>
    </row>
    <row r="46488" spans="1:2" x14ac:dyDescent="0.2">
      <c r="A46488" s="57" t="s">
        <v>95393</v>
      </c>
      <c r="B46488" s="57" t="s">
        <v>95394</v>
      </c>
    </row>
    <row r="46489" spans="1:2" x14ac:dyDescent="0.2">
      <c r="A46489" s="57" t="s">
        <v>95395</v>
      </c>
      <c r="B46489" s="57" t="s">
        <v>95396</v>
      </c>
    </row>
    <row r="46490" spans="1:2" x14ac:dyDescent="0.2">
      <c r="A46490" s="57" t="s">
        <v>95397</v>
      </c>
      <c r="B46490" s="57" t="s">
        <v>95398</v>
      </c>
    </row>
    <row r="46491" spans="1:2" x14ac:dyDescent="0.2">
      <c r="A46491" s="57" t="s">
        <v>95399</v>
      </c>
      <c r="B46491" s="57" t="s">
        <v>95400</v>
      </c>
    </row>
    <row r="46492" spans="1:2" x14ac:dyDescent="0.2">
      <c r="A46492" s="57" t="s">
        <v>95401</v>
      </c>
      <c r="B46492" s="57" t="s">
        <v>95402</v>
      </c>
    </row>
    <row r="46493" spans="1:2" x14ac:dyDescent="0.2">
      <c r="A46493" s="57" t="s">
        <v>95403</v>
      </c>
      <c r="B46493" s="57" t="s">
        <v>95404</v>
      </c>
    </row>
    <row r="46494" spans="1:2" x14ac:dyDescent="0.2">
      <c r="A46494" s="57" t="s">
        <v>95405</v>
      </c>
      <c r="B46494" s="57" t="s">
        <v>95406</v>
      </c>
    </row>
    <row r="46495" spans="1:2" x14ac:dyDescent="0.2">
      <c r="A46495" s="57" t="s">
        <v>95407</v>
      </c>
      <c r="B46495" s="57" t="s">
        <v>95408</v>
      </c>
    </row>
    <row r="46496" spans="1:2" x14ac:dyDescent="0.2">
      <c r="A46496" s="57" t="s">
        <v>95409</v>
      </c>
      <c r="B46496" s="57" t="s">
        <v>95410</v>
      </c>
    </row>
    <row r="46497" spans="1:2" x14ac:dyDescent="0.2">
      <c r="A46497" s="57" t="s">
        <v>95411</v>
      </c>
      <c r="B46497" s="57" t="s">
        <v>95412</v>
      </c>
    </row>
    <row r="46498" spans="1:2" x14ac:dyDescent="0.2">
      <c r="A46498" s="57" t="s">
        <v>95413</v>
      </c>
      <c r="B46498" s="57" t="s">
        <v>95414</v>
      </c>
    </row>
    <row r="46499" spans="1:2" x14ac:dyDescent="0.2">
      <c r="A46499" s="57" t="s">
        <v>95415</v>
      </c>
      <c r="B46499" s="57" t="s">
        <v>95416</v>
      </c>
    </row>
    <row r="46500" spans="1:2" x14ac:dyDescent="0.2">
      <c r="A46500" s="57" t="s">
        <v>95417</v>
      </c>
      <c r="B46500" s="57" t="s">
        <v>95418</v>
      </c>
    </row>
    <row r="46501" spans="1:2" x14ac:dyDescent="0.2">
      <c r="A46501" s="57" t="s">
        <v>95419</v>
      </c>
      <c r="B46501" s="57" t="s">
        <v>95420</v>
      </c>
    </row>
    <row r="46502" spans="1:2" x14ac:dyDescent="0.2">
      <c r="A46502" s="57" t="s">
        <v>95421</v>
      </c>
      <c r="B46502" s="57" t="s">
        <v>95422</v>
      </c>
    </row>
    <row r="46503" spans="1:2" x14ac:dyDescent="0.2">
      <c r="A46503" s="57" t="s">
        <v>95423</v>
      </c>
      <c r="B46503" s="57" t="s">
        <v>95424</v>
      </c>
    </row>
    <row r="46504" spans="1:2" x14ac:dyDescent="0.2">
      <c r="A46504" s="57" t="s">
        <v>95425</v>
      </c>
      <c r="B46504" s="57" t="s">
        <v>95426</v>
      </c>
    </row>
    <row r="46505" spans="1:2" x14ac:dyDescent="0.2">
      <c r="A46505" s="57" t="s">
        <v>95427</v>
      </c>
      <c r="B46505" s="57" t="s">
        <v>95428</v>
      </c>
    </row>
    <row r="46506" spans="1:2" x14ac:dyDescent="0.2">
      <c r="A46506" s="57" t="s">
        <v>95429</v>
      </c>
      <c r="B46506" s="57" t="s">
        <v>95430</v>
      </c>
    </row>
    <row r="46507" spans="1:2" x14ac:dyDescent="0.2">
      <c r="A46507" s="57" t="s">
        <v>95431</v>
      </c>
      <c r="B46507" s="57" t="s">
        <v>95432</v>
      </c>
    </row>
    <row r="46508" spans="1:2" x14ac:dyDescent="0.2">
      <c r="A46508" s="57" t="s">
        <v>95433</v>
      </c>
      <c r="B46508" s="57" t="s">
        <v>95434</v>
      </c>
    </row>
    <row r="46509" spans="1:2" x14ac:dyDescent="0.2">
      <c r="A46509" s="57" t="s">
        <v>95435</v>
      </c>
      <c r="B46509" s="57" t="s">
        <v>95436</v>
      </c>
    </row>
    <row r="46510" spans="1:2" x14ac:dyDescent="0.2">
      <c r="A46510" s="57" t="s">
        <v>95437</v>
      </c>
      <c r="B46510" s="57" t="s">
        <v>95438</v>
      </c>
    </row>
    <row r="46511" spans="1:2" x14ac:dyDescent="0.2">
      <c r="A46511" s="57" t="s">
        <v>95439</v>
      </c>
      <c r="B46511" s="57" t="s">
        <v>95440</v>
      </c>
    </row>
    <row r="46512" spans="1:2" x14ac:dyDescent="0.2">
      <c r="A46512" s="57" t="s">
        <v>95441</v>
      </c>
      <c r="B46512" s="57" t="s">
        <v>95442</v>
      </c>
    </row>
    <row r="46513" spans="1:2" x14ac:dyDescent="0.2">
      <c r="A46513" s="57" t="s">
        <v>95443</v>
      </c>
      <c r="B46513" s="57" t="s">
        <v>95444</v>
      </c>
    </row>
    <row r="46514" spans="1:2" x14ac:dyDescent="0.2">
      <c r="A46514" s="57" t="s">
        <v>95445</v>
      </c>
      <c r="B46514" s="57" t="s">
        <v>95446</v>
      </c>
    </row>
    <row r="46515" spans="1:2" x14ac:dyDescent="0.2">
      <c r="A46515" s="57" t="s">
        <v>95447</v>
      </c>
      <c r="B46515" s="57" t="s">
        <v>95448</v>
      </c>
    </row>
    <row r="46516" spans="1:2" x14ac:dyDescent="0.2">
      <c r="A46516" s="57" t="s">
        <v>95449</v>
      </c>
      <c r="B46516" s="57" t="s">
        <v>95450</v>
      </c>
    </row>
    <row r="46517" spans="1:2" x14ac:dyDescent="0.2">
      <c r="A46517" s="57" t="s">
        <v>95451</v>
      </c>
      <c r="B46517" s="57" t="s">
        <v>95452</v>
      </c>
    </row>
    <row r="46518" spans="1:2" x14ac:dyDescent="0.2">
      <c r="A46518" s="57" t="s">
        <v>95453</v>
      </c>
      <c r="B46518" s="57" t="s">
        <v>95454</v>
      </c>
    </row>
    <row r="46519" spans="1:2" x14ac:dyDescent="0.2">
      <c r="A46519" s="57" t="s">
        <v>95455</v>
      </c>
      <c r="B46519" s="57" t="s">
        <v>95456</v>
      </c>
    </row>
    <row r="46520" spans="1:2" x14ac:dyDescent="0.2">
      <c r="A46520" s="57" t="s">
        <v>95457</v>
      </c>
      <c r="B46520" s="57" t="s">
        <v>95458</v>
      </c>
    </row>
    <row r="46521" spans="1:2" x14ac:dyDescent="0.2">
      <c r="A46521" s="57" t="s">
        <v>95459</v>
      </c>
      <c r="B46521" s="57" t="s">
        <v>95460</v>
      </c>
    </row>
    <row r="46522" spans="1:2" x14ac:dyDescent="0.2">
      <c r="A46522" s="57" t="s">
        <v>95461</v>
      </c>
      <c r="B46522" s="57" t="s">
        <v>95462</v>
      </c>
    </row>
    <row r="46523" spans="1:2" x14ac:dyDescent="0.2">
      <c r="A46523" s="57" t="s">
        <v>95463</v>
      </c>
      <c r="B46523" s="57" t="s">
        <v>95464</v>
      </c>
    </row>
    <row r="46524" spans="1:2" x14ac:dyDescent="0.2">
      <c r="A46524" s="57" t="s">
        <v>95465</v>
      </c>
      <c r="B46524" s="57" t="s">
        <v>95466</v>
      </c>
    </row>
    <row r="46525" spans="1:2" x14ac:dyDescent="0.2">
      <c r="A46525" s="57" t="s">
        <v>95467</v>
      </c>
      <c r="B46525" s="57" t="s">
        <v>95468</v>
      </c>
    </row>
    <row r="46526" spans="1:2" x14ac:dyDescent="0.2">
      <c r="A46526" s="57" t="s">
        <v>95469</v>
      </c>
      <c r="B46526" s="57" t="s">
        <v>95470</v>
      </c>
    </row>
    <row r="46527" spans="1:2" x14ac:dyDescent="0.2">
      <c r="A46527" s="57" t="s">
        <v>95471</v>
      </c>
      <c r="B46527" s="57" t="s">
        <v>95472</v>
      </c>
    </row>
    <row r="46528" spans="1:2" x14ac:dyDescent="0.2">
      <c r="A46528" s="57" t="s">
        <v>95473</v>
      </c>
      <c r="B46528" s="57" t="s">
        <v>95474</v>
      </c>
    </row>
    <row r="46529" spans="1:2" x14ac:dyDescent="0.2">
      <c r="A46529" s="57" t="s">
        <v>95475</v>
      </c>
      <c r="B46529" s="57" t="s">
        <v>95476</v>
      </c>
    </row>
    <row r="46530" spans="1:2" x14ac:dyDescent="0.2">
      <c r="A46530" s="57" t="s">
        <v>95477</v>
      </c>
      <c r="B46530" s="57" t="s">
        <v>95478</v>
      </c>
    </row>
    <row r="46531" spans="1:2" x14ac:dyDescent="0.2">
      <c r="A46531" s="57" t="s">
        <v>95479</v>
      </c>
      <c r="B46531" s="57" t="s">
        <v>95480</v>
      </c>
    </row>
    <row r="46532" spans="1:2" x14ac:dyDescent="0.2">
      <c r="A46532" s="57" t="s">
        <v>95481</v>
      </c>
      <c r="B46532" s="57" t="s">
        <v>95482</v>
      </c>
    </row>
    <row r="46533" spans="1:2" x14ac:dyDescent="0.2">
      <c r="A46533" s="57" t="s">
        <v>95483</v>
      </c>
      <c r="B46533" s="57" t="s">
        <v>95484</v>
      </c>
    </row>
    <row r="46534" spans="1:2" x14ac:dyDescent="0.2">
      <c r="A46534" s="57" t="s">
        <v>95485</v>
      </c>
      <c r="B46534" s="57" t="s">
        <v>95486</v>
      </c>
    </row>
    <row r="46535" spans="1:2" x14ac:dyDescent="0.2">
      <c r="A46535" s="57" t="s">
        <v>95487</v>
      </c>
      <c r="B46535" s="57" t="s">
        <v>95488</v>
      </c>
    </row>
    <row r="46536" spans="1:2" x14ac:dyDescent="0.2">
      <c r="A46536" s="57" t="s">
        <v>95489</v>
      </c>
      <c r="B46536" s="57" t="s">
        <v>95490</v>
      </c>
    </row>
    <row r="46537" spans="1:2" x14ac:dyDescent="0.2">
      <c r="A46537" s="57" t="s">
        <v>95491</v>
      </c>
      <c r="B46537" s="57" t="s">
        <v>95492</v>
      </c>
    </row>
    <row r="46538" spans="1:2" x14ac:dyDescent="0.2">
      <c r="A46538" s="57" t="s">
        <v>95493</v>
      </c>
      <c r="B46538" s="57" t="s">
        <v>95494</v>
      </c>
    </row>
    <row r="46539" spans="1:2" x14ac:dyDescent="0.2">
      <c r="A46539" s="57" t="s">
        <v>95495</v>
      </c>
      <c r="B46539" s="57" t="s">
        <v>95496</v>
      </c>
    </row>
    <row r="46540" spans="1:2" x14ac:dyDescent="0.2">
      <c r="A46540" s="57" t="s">
        <v>95497</v>
      </c>
      <c r="B46540" s="57" t="s">
        <v>95498</v>
      </c>
    </row>
    <row r="46541" spans="1:2" x14ac:dyDescent="0.2">
      <c r="A46541" s="57" t="s">
        <v>95499</v>
      </c>
      <c r="B46541" s="57" t="s">
        <v>95500</v>
      </c>
    </row>
    <row r="46542" spans="1:2" x14ac:dyDescent="0.2">
      <c r="A46542" s="57" t="s">
        <v>95501</v>
      </c>
      <c r="B46542" s="57" t="s">
        <v>95502</v>
      </c>
    </row>
    <row r="46543" spans="1:2" x14ac:dyDescent="0.2">
      <c r="A46543" s="57" t="s">
        <v>95503</v>
      </c>
      <c r="B46543" s="57" t="s">
        <v>95504</v>
      </c>
    </row>
    <row r="46544" spans="1:2" x14ac:dyDescent="0.2">
      <c r="A46544" s="57" t="s">
        <v>95505</v>
      </c>
      <c r="B46544" s="57" t="s">
        <v>95506</v>
      </c>
    </row>
    <row r="46545" spans="1:2" x14ac:dyDescent="0.2">
      <c r="A46545" s="57" t="s">
        <v>95507</v>
      </c>
      <c r="B46545" s="57" t="s">
        <v>95508</v>
      </c>
    </row>
    <row r="46546" spans="1:2" x14ac:dyDescent="0.2">
      <c r="A46546" s="57" t="s">
        <v>95509</v>
      </c>
      <c r="B46546" s="57" t="s">
        <v>95510</v>
      </c>
    </row>
    <row r="46547" spans="1:2" x14ac:dyDescent="0.2">
      <c r="A46547" s="57" t="s">
        <v>95511</v>
      </c>
      <c r="B46547" s="57" t="s">
        <v>95512</v>
      </c>
    </row>
    <row r="46548" spans="1:2" x14ac:dyDescent="0.2">
      <c r="A46548" s="57" t="s">
        <v>95513</v>
      </c>
      <c r="B46548" s="57" t="s">
        <v>95514</v>
      </c>
    </row>
    <row r="46549" spans="1:2" x14ac:dyDescent="0.2">
      <c r="A46549" s="57" t="s">
        <v>95515</v>
      </c>
      <c r="B46549" s="57" t="s">
        <v>95516</v>
      </c>
    </row>
    <row r="46550" spans="1:2" x14ac:dyDescent="0.2">
      <c r="A46550" s="57" t="s">
        <v>95517</v>
      </c>
      <c r="B46550" s="57" t="s">
        <v>95518</v>
      </c>
    </row>
    <row r="46551" spans="1:2" x14ac:dyDescent="0.2">
      <c r="A46551" s="57" t="s">
        <v>95519</v>
      </c>
      <c r="B46551" s="57" t="s">
        <v>95520</v>
      </c>
    </row>
    <row r="46552" spans="1:2" x14ac:dyDescent="0.2">
      <c r="A46552" s="57" t="s">
        <v>95521</v>
      </c>
      <c r="B46552" s="57" t="s">
        <v>95522</v>
      </c>
    </row>
    <row r="46553" spans="1:2" x14ac:dyDescent="0.2">
      <c r="A46553" s="57" t="s">
        <v>95523</v>
      </c>
      <c r="B46553" s="57" t="s">
        <v>95524</v>
      </c>
    </row>
    <row r="46554" spans="1:2" x14ac:dyDescent="0.2">
      <c r="A46554" s="57" t="s">
        <v>95525</v>
      </c>
      <c r="B46554" s="57" t="s">
        <v>95526</v>
      </c>
    </row>
    <row r="46555" spans="1:2" x14ac:dyDescent="0.2">
      <c r="A46555" s="57" t="s">
        <v>95527</v>
      </c>
      <c r="B46555" s="57" t="s">
        <v>95528</v>
      </c>
    </row>
    <row r="46556" spans="1:2" x14ac:dyDescent="0.2">
      <c r="A46556" s="57" t="s">
        <v>95529</v>
      </c>
      <c r="B46556" s="57" t="s">
        <v>95530</v>
      </c>
    </row>
    <row r="46557" spans="1:2" x14ac:dyDescent="0.2">
      <c r="A46557" s="57" t="s">
        <v>95531</v>
      </c>
      <c r="B46557" s="57" t="s">
        <v>95532</v>
      </c>
    </row>
    <row r="46558" spans="1:2" x14ac:dyDescent="0.2">
      <c r="A46558" s="57" t="s">
        <v>95533</v>
      </c>
      <c r="B46558" s="57" t="s">
        <v>95534</v>
      </c>
    </row>
    <row r="46559" spans="1:2" x14ac:dyDescent="0.2">
      <c r="A46559" s="57" t="s">
        <v>95535</v>
      </c>
      <c r="B46559" s="57" t="s">
        <v>95536</v>
      </c>
    </row>
    <row r="46560" spans="1:2" x14ac:dyDescent="0.2">
      <c r="A46560" s="57" t="s">
        <v>95537</v>
      </c>
      <c r="B46560" s="57" t="s">
        <v>95538</v>
      </c>
    </row>
    <row r="46561" spans="1:2" x14ac:dyDescent="0.2">
      <c r="A46561" s="57" t="s">
        <v>95539</v>
      </c>
      <c r="B46561" s="57" t="s">
        <v>95540</v>
      </c>
    </row>
    <row r="46562" spans="1:2" x14ac:dyDescent="0.2">
      <c r="A46562" s="57" t="s">
        <v>95541</v>
      </c>
      <c r="B46562" s="57" t="s">
        <v>95542</v>
      </c>
    </row>
    <row r="46563" spans="1:2" x14ac:dyDescent="0.2">
      <c r="A46563" s="57" t="s">
        <v>95543</v>
      </c>
      <c r="B46563" s="57" t="s">
        <v>95544</v>
      </c>
    </row>
    <row r="46564" spans="1:2" x14ac:dyDescent="0.2">
      <c r="A46564" s="57" t="s">
        <v>95545</v>
      </c>
      <c r="B46564" s="57" t="s">
        <v>95546</v>
      </c>
    </row>
    <row r="46565" spans="1:2" x14ac:dyDescent="0.2">
      <c r="A46565" s="57" t="s">
        <v>95547</v>
      </c>
      <c r="B46565" s="57" t="s">
        <v>95548</v>
      </c>
    </row>
    <row r="46566" spans="1:2" x14ac:dyDescent="0.2">
      <c r="A46566" s="57" t="s">
        <v>95549</v>
      </c>
      <c r="B46566" s="57" t="s">
        <v>95550</v>
      </c>
    </row>
    <row r="46567" spans="1:2" x14ac:dyDescent="0.2">
      <c r="A46567" s="57" t="s">
        <v>95551</v>
      </c>
      <c r="B46567" s="57" t="s">
        <v>95552</v>
      </c>
    </row>
    <row r="46568" spans="1:2" x14ac:dyDescent="0.2">
      <c r="A46568" s="57" t="s">
        <v>95553</v>
      </c>
      <c r="B46568" s="57" t="s">
        <v>95554</v>
      </c>
    </row>
    <row r="46569" spans="1:2" x14ac:dyDescent="0.2">
      <c r="A46569" s="57" t="s">
        <v>95555</v>
      </c>
      <c r="B46569" s="57" t="s">
        <v>95556</v>
      </c>
    </row>
    <row r="46570" spans="1:2" x14ac:dyDescent="0.2">
      <c r="A46570" s="57" t="s">
        <v>95557</v>
      </c>
      <c r="B46570" s="57" t="s">
        <v>95558</v>
      </c>
    </row>
    <row r="46571" spans="1:2" x14ac:dyDescent="0.2">
      <c r="A46571" s="57" t="s">
        <v>95559</v>
      </c>
      <c r="B46571" s="57" t="s">
        <v>95560</v>
      </c>
    </row>
    <row r="46572" spans="1:2" x14ac:dyDescent="0.2">
      <c r="A46572" s="57" t="s">
        <v>95561</v>
      </c>
      <c r="B46572" s="57" t="s">
        <v>95562</v>
      </c>
    </row>
    <row r="46573" spans="1:2" x14ac:dyDescent="0.2">
      <c r="A46573" s="57" t="s">
        <v>95563</v>
      </c>
      <c r="B46573" s="57" t="s">
        <v>95564</v>
      </c>
    </row>
    <row r="46574" spans="1:2" x14ac:dyDescent="0.2">
      <c r="A46574" s="57" t="s">
        <v>95565</v>
      </c>
      <c r="B46574" s="57" t="s">
        <v>95566</v>
      </c>
    </row>
    <row r="46575" spans="1:2" x14ac:dyDescent="0.2">
      <c r="A46575" s="57" t="s">
        <v>95567</v>
      </c>
      <c r="B46575" s="57" t="s">
        <v>95568</v>
      </c>
    </row>
    <row r="46576" spans="1:2" x14ac:dyDescent="0.2">
      <c r="A46576" s="57" t="s">
        <v>95569</v>
      </c>
      <c r="B46576" s="57" t="s">
        <v>95570</v>
      </c>
    </row>
    <row r="46577" spans="1:2" x14ac:dyDescent="0.2">
      <c r="A46577" s="57" t="s">
        <v>95571</v>
      </c>
      <c r="B46577" s="57" t="s">
        <v>95572</v>
      </c>
    </row>
    <row r="46578" spans="1:2" x14ac:dyDescent="0.2">
      <c r="A46578" s="57" t="s">
        <v>95573</v>
      </c>
      <c r="B46578" s="57" t="s">
        <v>95574</v>
      </c>
    </row>
    <row r="46579" spans="1:2" x14ac:dyDescent="0.2">
      <c r="A46579" s="57" t="s">
        <v>95575</v>
      </c>
      <c r="B46579" s="57" t="s">
        <v>95576</v>
      </c>
    </row>
    <row r="46580" spans="1:2" x14ac:dyDescent="0.2">
      <c r="A46580" s="57" t="s">
        <v>95577</v>
      </c>
      <c r="B46580" s="57" t="s">
        <v>95578</v>
      </c>
    </row>
    <row r="46581" spans="1:2" x14ac:dyDescent="0.2">
      <c r="A46581" s="57" t="s">
        <v>95579</v>
      </c>
      <c r="B46581" s="57" t="s">
        <v>95580</v>
      </c>
    </row>
    <row r="46582" spans="1:2" x14ac:dyDescent="0.2">
      <c r="A46582" s="57" t="s">
        <v>95581</v>
      </c>
      <c r="B46582" s="57" t="s">
        <v>95582</v>
      </c>
    </row>
    <row r="46583" spans="1:2" x14ac:dyDescent="0.2">
      <c r="A46583" s="57" t="s">
        <v>95583</v>
      </c>
      <c r="B46583" s="57" t="s">
        <v>95584</v>
      </c>
    </row>
    <row r="46584" spans="1:2" x14ac:dyDescent="0.2">
      <c r="A46584" s="57" t="s">
        <v>95585</v>
      </c>
      <c r="B46584" s="57" t="s">
        <v>95586</v>
      </c>
    </row>
    <row r="46585" spans="1:2" x14ac:dyDescent="0.2">
      <c r="A46585" s="57" t="s">
        <v>95587</v>
      </c>
      <c r="B46585" s="57" t="s">
        <v>95588</v>
      </c>
    </row>
    <row r="46586" spans="1:2" x14ac:dyDescent="0.2">
      <c r="A46586" s="57" t="s">
        <v>95589</v>
      </c>
      <c r="B46586" s="57" t="s">
        <v>95590</v>
      </c>
    </row>
    <row r="46587" spans="1:2" x14ac:dyDescent="0.2">
      <c r="A46587" s="57" t="s">
        <v>95591</v>
      </c>
      <c r="B46587" s="57" t="s">
        <v>95592</v>
      </c>
    </row>
    <row r="46588" spans="1:2" x14ac:dyDescent="0.2">
      <c r="A46588" s="57" t="s">
        <v>95593</v>
      </c>
      <c r="B46588" s="57" t="s">
        <v>95594</v>
      </c>
    </row>
    <row r="46589" spans="1:2" x14ac:dyDescent="0.2">
      <c r="A46589" s="57" t="s">
        <v>95595</v>
      </c>
      <c r="B46589" s="57" t="s">
        <v>95596</v>
      </c>
    </row>
    <row r="46590" spans="1:2" x14ac:dyDescent="0.2">
      <c r="A46590" s="57" t="s">
        <v>95597</v>
      </c>
      <c r="B46590" s="57" t="s">
        <v>95598</v>
      </c>
    </row>
    <row r="46591" spans="1:2" x14ac:dyDescent="0.2">
      <c r="A46591" s="57" t="s">
        <v>95599</v>
      </c>
      <c r="B46591" s="57" t="s">
        <v>95600</v>
      </c>
    </row>
    <row r="46592" spans="1:2" x14ac:dyDescent="0.2">
      <c r="A46592" s="57" t="s">
        <v>95601</v>
      </c>
      <c r="B46592" s="57" t="s">
        <v>95602</v>
      </c>
    </row>
    <row r="46593" spans="1:2" x14ac:dyDescent="0.2">
      <c r="A46593" s="57" t="s">
        <v>95603</v>
      </c>
      <c r="B46593" s="57" t="s">
        <v>95604</v>
      </c>
    </row>
    <row r="46594" spans="1:2" x14ac:dyDescent="0.2">
      <c r="A46594" s="57" t="s">
        <v>95605</v>
      </c>
      <c r="B46594" s="57" t="s">
        <v>95606</v>
      </c>
    </row>
    <row r="46595" spans="1:2" x14ac:dyDescent="0.2">
      <c r="A46595" s="57" t="s">
        <v>95607</v>
      </c>
      <c r="B46595" s="57" t="s">
        <v>95608</v>
      </c>
    </row>
    <row r="46596" spans="1:2" x14ac:dyDescent="0.2">
      <c r="A46596" s="57" t="s">
        <v>95609</v>
      </c>
      <c r="B46596" s="57" t="s">
        <v>95610</v>
      </c>
    </row>
    <row r="46597" spans="1:2" x14ac:dyDescent="0.2">
      <c r="A46597" s="57" t="s">
        <v>95611</v>
      </c>
      <c r="B46597" s="57" t="s">
        <v>95612</v>
      </c>
    </row>
    <row r="46598" spans="1:2" x14ac:dyDescent="0.2">
      <c r="A46598" s="57" t="s">
        <v>95613</v>
      </c>
      <c r="B46598" s="57" t="s">
        <v>95614</v>
      </c>
    </row>
    <row r="46599" spans="1:2" x14ac:dyDescent="0.2">
      <c r="A46599" s="57" t="s">
        <v>95615</v>
      </c>
      <c r="B46599" s="57" t="s">
        <v>95616</v>
      </c>
    </row>
    <row r="46600" spans="1:2" x14ac:dyDescent="0.2">
      <c r="A46600" s="57" t="s">
        <v>95617</v>
      </c>
      <c r="B46600" s="57" t="s">
        <v>95618</v>
      </c>
    </row>
    <row r="46601" spans="1:2" x14ac:dyDescent="0.2">
      <c r="A46601" s="57" t="s">
        <v>95619</v>
      </c>
      <c r="B46601" s="57" t="s">
        <v>95620</v>
      </c>
    </row>
    <row r="46602" spans="1:2" x14ac:dyDescent="0.2">
      <c r="A46602" s="57" t="s">
        <v>95621</v>
      </c>
      <c r="B46602" s="57" t="s">
        <v>95622</v>
      </c>
    </row>
    <row r="46603" spans="1:2" x14ac:dyDescent="0.2">
      <c r="A46603" s="57" t="s">
        <v>95623</v>
      </c>
      <c r="B46603" s="57" t="s">
        <v>95624</v>
      </c>
    </row>
    <row r="46604" spans="1:2" x14ac:dyDescent="0.2">
      <c r="A46604" s="57" t="s">
        <v>95625</v>
      </c>
      <c r="B46604" s="57" t="s">
        <v>95626</v>
      </c>
    </row>
    <row r="46605" spans="1:2" x14ac:dyDescent="0.2">
      <c r="A46605" s="57" t="s">
        <v>95627</v>
      </c>
      <c r="B46605" s="57" t="s">
        <v>95628</v>
      </c>
    </row>
    <row r="46606" spans="1:2" x14ac:dyDescent="0.2">
      <c r="A46606" s="57" t="s">
        <v>95629</v>
      </c>
      <c r="B46606" s="57" t="s">
        <v>95630</v>
      </c>
    </row>
    <row r="46607" spans="1:2" x14ac:dyDescent="0.2">
      <c r="A46607" s="57" t="s">
        <v>95631</v>
      </c>
      <c r="B46607" s="57" t="s">
        <v>95632</v>
      </c>
    </row>
    <row r="46608" spans="1:2" x14ac:dyDescent="0.2">
      <c r="A46608" s="57" t="s">
        <v>95633</v>
      </c>
      <c r="B46608" s="57" t="s">
        <v>95634</v>
      </c>
    </row>
    <row r="46609" spans="1:2" x14ac:dyDescent="0.2">
      <c r="A46609" s="57" t="s">
        <v>95635</v>
      </c>
      <c r="B46609" s="57" t="s">
        <v>95636</v>
      </c>
    </row>
    <row r="46610" spans="1:2" x14ac:dyDescent="0.2">
      <c r="A46610" s="57" t="s">
        <v>95637</v>
      </c>
      <c r="B46610" s="57" t="s">
        <v>95638</v>
      </c>
    </row>
    <row r="46611" spans="1:2" x14ac:dyDescent="0.2">
      <c r="A46611" s="57" t="s">
        <v>95639</v>
      </c>
      <c r="B46611" s="57" t="s">
        <v>95640</v>
      </c>
    </row>
    <row r="46612" spans="1:2" x14ac:dyDescent="0.2">
      <c r="A46612" s="57" t="s">
        <v>95641</v>
      </c>
      <c r="B46612" s="57" t="s">
        <v>95642</v>
      </c>
    </row>
    <row r="46613" spans="1:2" x14ac:dyDescent="0.2">
      <c r="A46613" s="57" t="s">
        <v>95643</v>
      </c>
      <c r="B46613" s="57" t="s">
        <v>95644</v>
      </c>
    </row>
    <row r="46614" spans="1:2" x14ac:dyDescent="0.2">
      <c r="A46614" s="57" t="s">
        <v>95645</v>
      </c>
      <c r="B46614" s="57" t="s">
        <v>95646</v>
      </c>
    </row>
    <row r="46615" spans="1:2" x14ac:dyDescent="0.2">
      <c r="A46615" s="57" t="s">
        <v>95647</v>
      </c>
      <c r="B46615" s="57" t="s">
        <v>95648</v>
      </c>
    </row>
    <row r="46616" spans="1:2" x14ac:dyDescent="0.2">
      <c r="A46616" s="57" t="s">
        <v>95649</v>
      </c>
      <c r="B46616" s="57" t="s">
        <v>95650</v>
      </c>
    </row>
    <row r="46617" spans="1:2" x14ac:dyDescent="0.2">
      <c r="A46617" s="57" t="s">
        <v>95651</v>
      </c>
      <c r="B46617" s="57" t="s">
        <v>95652</v>
      </c>
    </row>
    <row r="46618" spans="1:2" x14ac:dyDescent="0.2">
      <c r="A46618" s="57" t="s">
        <v>95653</v>
      </c>
      <c r="B46618" s="57" t="s">
        <v>95654</v>
      </c>
    </row>
    <row r="46619" spans="1:2" x14ac:dyDescent="0.2">
      <c r="A46619" s="57" t="s">
        <v>95655</v>
      </c>
      <c r="B46619" s="57" t="s">
        <v>95656</v>
      </c>
    </row>
    <row r="46620" spans="1:2" x14ac:dyDescent="0.2">
      <c r="A46620" s="57" t="s">
        <v>95657</v>
      </c>
      <c r="B46620" s="57" t="s">
        <v>95658</v>
      </c>
    </row>
    <row r="46621" spans="1:2" x14ac:dyDescent="0.2">
      <c r="A46621" s="57" t="s">
        <v>95659</v>
      </c>
      <c r="B46621" s="57" t="s">
        <v>95660</v>
      </c>
    </row>
    <row r="46622" spans="1:2" x14ac:dyDescent="0.2">
      <c r="A46622" s="57" t="s">
        <v>95661</v>
      </c>
      <c r="B46622" s="57" t="s">
        <v>95662</v>
      </c>
    </row>
    <row r="46623" spans="1:2" x14ac:dyDescent="0.2">
      <c r="A46623" s="57" t="s">
        <v>95663</v>
      </c>
      <c r="B46623" s="57" t="s">
        <v>95664</v>
      </c>
    </row>
    <row r="46624" spans="1:2" x14ac:dyDescent="0.2">
      <c r="A46624" s="57" t="s">
        <v>95665</v>
      </c>
      <c r="B46624" s="57" t="s">
        <v>95666</v>
      </c>
    </row>
    <row r="46625" spans="1:2" x14ac:dyDescent="0.2">
      <c r="A46625" s="57" t="s">
        <v>95667</v>
      </c>
      <c r="B46625" s="57" t="s">
        <v>95668</v>
      </c>
    </row>
    <row r="46626" spans="1:2" x14ac:dyDescent="0.2">
      <c r="A46626" s="57" t="s">
        <v>95669</v>
      </c>
      <c r="B46626" s="57" t="s">
        <v>95670</v>
      </c>
    </row>
    <row r="46627" spans="1:2" x14ac:dyDescent="0.2">
      <c r="A46627" s="57" t="s">
        <v>95671</v>
      </c>
      <c r="B46627" s="57" t="s">
        <v>95672</v>
      </c>
    </row>
    <row r="46628" spans="1:2" x14ac:dyDescent="0.2">
      <c r="A46628" s="57" t="s">
        <v>95673</v>
      </c>
      <c r="B46628" s="57" t="s">
        <v>95674</v>
      </c>
    </row>
    <row r="46629" spans="1:2" x14ac:dyDescent="0.2">
      <c r="A46629" s="57" t="s">
        <v>95675</v>
      </c>
      <c r="B46629" s="57" t="s">
        <v>95676</v>
      </c>
    </row>
    <row r="46630" spans="1:2" x14ac:dyDescent="0.2">
      <c r="A46630" s="57" t="s">
        <v>95677</v>
      </c>
      <c r="B46630" s="57" t="s">
        <v>95678</v>
      </c>
    </row>
    <row r="46631" spans="1:2" x14ac:dyDescent="0.2">
      <c r="A46631" s="57" t="s">
        <v>95679</v>
      </c>
      <c r="B46631" s="57" t="s">
        <v>95680</v>
      </c>
    </row>
    <row r="46632" spans="1:2" x14ac:dyDescent="0.2">
      <c r="A46632" s="57" t="s">
        <v>95681</v>
      </c>
      <c r="B46632" s="57" t="s">
        <v>95682</v>
      </c>
    </row>
    <row r="46633" spans="1:2" x14ac:dyDescent="0.2">
      <c r="A46633" s="57" t="s">
        <v>95683</v>
      </c>
      <c r="B46633" s="57" t="s">
        <v>95684</v>
      </c>
    </row>
    <row r="46634" spans="1:2" x14ac:dyDescent="0.2">
      <c r="A46634" s="57" t="s">
        <v>95685</v>
      </c>
      <c r="B46634" s="57" t="s">
        <v>95686</v>
      </c>
    </row>
    <row r="46635" spans="1:2" x14ac:dyDescent="0.2">
      <c r="A46635" s="57" t="s">
        <v>95687</v>
      </c>
      <c r="B46635" s="57" t="s">
        <v>95688</v>
      </c>
    </row>
    <row r="46636" spans="1:2" x14ac:dyDescent="0.2">
      <c r="A46636" s="57" t="s">
        <v>95689</v>
      </c>
      <c r="B46636" s="57" t="s">
        <v>95690</v>
      </c>
    </row>
    <row r="46637" spans="1:2" x14ac:dyDescent="0.2">
      <c r="A46637" s="57" t="s">
        <v>95691</v>
      </c>
      <c r="B46637" s="57" t="s">
        <v>95692</v>
      </c>
    </row>
    <row r="46638" spans="1:2" x14ac:dyDescent="0.2">
      <c r="A46638" s="57" t="s">
        <v>95693</v>
      </c>
      <c r="B46638" s="57" t="s">
        <v>95694</v>
      </c>
    </row>
    <row r="46639" spans="1:2" x14ac:dyDescent="0.2">
      <c r="A46639" s="57" t="s">
        <v>95695</v>
      </c>
      <c r="B46639" s="57" t="s">
        <v>95696</v>
      </c>
    </row>
    <row r="46640" spans="1:2" x14ac:dyDescent="0.2">
      <c r="A46640" s="57" t="s">
        <v>95697</v>
      </c>
      <c r="B46640" s="57" t="s">
        <v>95698</v>
      </c>
    </row>
    <row r="46641" spans="1:2" x14ac:dyDescent="0.2">
      <c r="A46641" s="57" t="s">
        <v>95699</v>
      </c>
      <c r="B46641" s="57" t="s">
        <v>95700</v>
      </c>
    </row>
    <row r="46642" spans="1:2" x14ac:dyDescent="0.2">
      <c r="A46642" s="57" t="s">
        <v>95701</v>
      </c>
      <c r="B46642" s="57" t="s">
        <v>95702</v>
      </c>
    </row>
    <row r="46643" spans="1:2" x14ac:dyDescent="0.2">
      <c r="A46643" s="57" t="s">
        <v>95703</v>
      </c>
      <c r="B46643" s="57" t="s">
        <v>95704</v>
      </c>
    </row>
    <row r="46644" spans="1:2" x14ac:dyDescent="0.2">
      <c r="A46644" s="57" t="s">
        <v>95705</v>
      </c>
      <c r="B46644" s="57" t="s">
        <v>95706</v>
      </c>
    </row>
    <row r="46645" spans="1:2" x14ac:dyDescent="0.2">
      <c r="A46645" s="57" t="s">
        <v>95707</v>
      </c>
      <c r="B46645" s="57" t="s">
        <v>95708</v>
      </c>
    </row>
    <row r="46646" spans="1:2" x14ac:dyDescent="0.2">
      <c r="A46646" s="57" t="s">
        <v>95709</v>
      </c>
      <c r="B46646" s="57" t="s">
        <v>95710</v>
      </c>
    </row>
    <row r="46647" spans="1:2" x14ac:dyDescent="0.2">
      <c r="A46647" s="57" t="s">
        <v>95711</v>
      </c>
      <c r="B46647" s="57" t="s">
        <v>95712</v>
      </c>
    </row>
    <row r="46648" spans="1:2" x14ac:dyDescent="0.2">
      <c r="A46648" s="57" t="s">
        <v>95713</v>
      </c>
      <c r="B46648" s="57" t="s">
        <v>95714</v>
      </c>
    </row>
    <row r="46649" spans="1:2" x14ac:dyDescent="0.2">
      <c r="A46649" s="57" t="s">
        <v>95715</v>
      </c>
      <c r="B46649" s="57" t="s">
        <v>95716</v>
      </c>
    </row>
    <row r="46650" spans="1:2" x14ac:dyDescent="0.2">
      <c r="A46650" s="57" t="s">
        <v>95717</v>
      </c>
      <c r="B46650" s="57" t="s">
        <v>95718</v>
      </c>
    </row>
    <row r="46651" spans="1:2" x14ac:dyDescent="0.2">
      <c r="A46651" s="57" t="s">
        <v>95719</v>
      </c>
      <c r="B46651" s="57" t="s">
        <v>95720</v>
      </c>
    </row>
    <row r="46652" spans="1:2" x14ac:dyDescent="0.2">
      <c r="A46652" s="57" t="s">
        <v>95721</v>
      </c>
      <c r="B46652" s="57" t="s">
        <v>95722</v>
      </c>
    </row>
    <row r="46653" spans="1:2" x14ac:dyDescent="0.2">
      <c r="A46653" s="57" t="s">
        <v>95723</v>
      </c>
      <c r="B46653" s="57" t="s">
        <v>95724</v>
      </c>
    </row>
    <row r="46654" spans="1:2" x14ac:dyDescent="0.2">
      <c r="A46654" s="57" t="s">
        <v>95725</v>
      </c>
      <c r="B46654" s="57" t="s">
        <v>95726</v>
      </c>
    </row>
    <row r="46655" spans="1:2" x14ac:dyDescent="0.2">
      <c r="A46655" s="57" t="s">
        <v>95727</v>
      </c>
      <c r="B46655" s="57" t="s">
        <v>95728</v>
      </c>
    </row>
    <row r="46656" spans="1:2" x14ac:dyDescent="0.2">
      <c r="A46656" s="57" t="s">
        <v>95729</v>
      </c>
      <c r="B46656" s="57" t="s">
        <v>95730</v>
      </c>
    </row>
    <row r="46657" spans="1:2" x14ac:dyDescent="0.2">
      <c r="A46657" s="57" t="s">
        <v>95731</v>
      </c>
      <c r="B46657" s="57" t="s">
        <v>95732</v>
      </c>
    </row>
    <row r="46658" spans="1:2" x14ac:dyDescent="0.2">
      <c r="A46658" s="57" t="s">
        <v>95733</v>
      </c>
      <c r="B46658" s="57" t="s">
        <v>95734</v>
      </c>
    </row>
    <row r="46659" spans="1:2" x14ac:dyDescent="0.2">
      <c r="A46659" s="57" t="s">
        <v>95735</v>
      </c>
      <c r="B46659" s="57" t="s">
        <v>95736</v>
      </c>
    </row>
    <row r="46660" spans="1:2" x14ac:dyDescent="0.2">
      <c r="A46660" s="57" t="s">
        <v>95737</v>
      </c>
      <c r="B46660" s="57" t="s">
        <v>95738</v>
      </c>
    </row>
    <row r="46661" spans="1:2" x14ac:dyDescent="0.2">
      <c r="A46661" s="57" t="s">
        <v>95739</v>
      </c>
      <c r="B46661" s="57" t="s">
        <v>95740</v>
      </c>
    </row>
    <row r="46662" spans="1:2" x14ac:dyDescent="0.2">
      <c r="A46662" s="57" t="s">
        <v>95741</v>
      </c>
      <c r="B46662" s="57" t="s">
        <v>95742</v>
      </c>
    </row>
    <row r="46663" spans="1:2" x14ac:dyDescent="0.2">
      <c r="A46663" s="57" t="s">
        <v>95743</v>
      </c>
      <c r="B46663" s="57" t="s">
        <v>95744</v>
      </c>
    </row>
    <row r="46664" spans="1:2" x14ac:dyDescent="0.2">
      <c r="A46664" s="57" t="s">
        <v>95745</v>
      </c>
      <c r="B46664" s="57" t="s">
        <v>95746</v>
      </c>
    </row>
    <row r="46665" spans="1:2" x14ac:dyDescent="0.2">
      <c r="A46665" s="57" t="s">
        <v>95747</v>
      </c>
      <c r="B46665" s="57" t="s">
        <v>95748</v>
      </c>
    </row>
    <row r="46666" spans="1:2" x14ac:dyDescent="0.2">
      <c r="A46666" s="57" t="s">
        <v>95749</v>
      </c>
      <c r="B46666" s="57" t="s">
        <v>95750</v>
      </c>
    </row>
    <row r="46667" spans="1:2" x14ac:dyDescent="0.2">
      <c r="A46667" s="57" t="s">
        <v>95751</v>
      </c>
      <c r="B46667" s="57" t="s">
        <v>95752</v>
      </c>
    </row>
    <row r="46668" spans="1:2" x14ac:dyDescent="0.2">
      <c r="A46668" s="57" t="s">
        <v>95753</v>
      </c>
      <c r="B46668" s="57" t="s">
        <v>95754</v>
      </c>
    </row>
    <row r="46669" spans="1:2" x14ac:dyDescent="0.2">
      <c r="A46669" s="57" t="s">
        <v>95755</v>
      </c>
      <c r="B46669" s="57" t="s">
        <v>95756</v>
      </c>
    </row>
    <row r="46670" spans="1:2" x14ac:dyDescent="0.2">
      <c r="A46670" s="57" t="s">
        <v>95757</v>
      </c>
      <c r="B46670" s="57" t="s">
        <v>95758</v>
      </c>
    </row>
    <row r="46671" spans="1:2" x14ac:dyDescent="0.2">
      <c r="A46671" s="57" t="s">
        <v>95759</v>
      </c>
      <c r="B46671" s="57" t="s">
        <v>95760</v>
      </c>
    </row>
    <row r="46672" spans="1:2" x14ac:dyDescent="0.2">
      <c r="A46672" s="57" t="s">
        <v>95761</v>
      </c>
      <c r="B46672" s="57" t="s">
        <v>95762</v>
      </c>
    </row>
    <row r="46673" spans="1:2" x14ac:dyDescent="0.2">
      <c r="A46673" s="57" t="s">
        <v>95763</v>
      </c>
      <c r="B46673" s="57" t="s">
        <v>95764</v>
      </c>
    </row>
    <row r="46674" spans="1:2" x14ac:dyDescent="0.2">
      <c r="A46674" s="57" t="s">
        <v>95765</v>
      </c>
      <c r="B46674" s="57" t="s">
        <v>95766</v>
      </c>
    </row>
    <row r="46675" spans="1:2" x14ac:dyDescent="0.2">
      <c r="A46675" s="57" t="s">
        <v>95767</v>
      </c>
      <c r="B46675" s="57" t="s">
        <v>95768</v>
      </c>
    </row>
    <row r="46676" spans="1:2" x14ac:dyDescent="0.2">
      <c r="A46676" s="57" t="s">
        <v>95769</v>
      </c>
      <c r="B46676" s="57" t="s">
        <v>95770</v>
      </c>
    </row>
    <row r="46677" spans="1:2" x14ac:dyDescent="0.2">
      <c r="A46677" s="57" t="s">
        <v>95771</v>
      </c>
      <c r="B46677" s="57" t="s">
        <v>95772</v>
      </c>
    </row>
    <row r="46678" spans="1:2" x14ac:dyDescent="0.2">
      <c r="A46678" s="57" t="s">
        <v>95773</v>
      </c>
      <c r="B46678" s="57" t="s">
        <v>95774</v>
      </c>
    </row>
    <row r="46679" spans="1:2" x14ac:dyDescent="0.2">
      <c r="A46679" s="57" t="s">
        <v>95775</v>
      </c>
      <c r="B46679" s="57" t="s">
        <v>95776</v>
      </c>
    </row>
    <row r="46680" spans="1:2" x14ac:dyDescent="0.2">
      <c r="A46680" s="57" t="s">
        <v>95777</v>
      </c>
      <c r="B46680" s="57" t="s">
        <v>95778</v>
      </c>
    </row>
    <row r="46681" spans="1:2" x14ac:dyDescent="0.2">
      <c r="A46681" s="57" t="s">
        <v>95779</v>
      </c>
      <c r="B46681" s="57" t="s">
        <v>95780</v>
      </c>
    </row>
    <row r="46682" spans="1:2" x14ac:dyDescent="0.2">
      <c r="A46682" s="57" t="s">
        <v>95781</v>
      </c>
      <c r="B46682" s="57" t="s">
        <v>95782</v>
      </c>
    </row>
    <row r="46683" spans="1:2" x14ac:dyDescent="0.2">
      <c r="A46683" s="57" t="s">
        <v>95783</v>
      </c>
      <c r="B46683" s="57" t="s">
        <v>95784</v>
      </c>
    </row>
    <row r="46684" spans="1:2" x14ac:dyDescent="0.2">
      <c r="A46684" s="57" t="s">
        <v>95785</v>
      </c>
      <c r="B46684" s="57" t="s">
        <v>95786</v>
      </c>
    </row>
    <row r="46685" spans="1:2" x14ac:dyDescent="0.2">
      <c r="A46685" s="57" t="s">
        <v>95787</v>
      </c>
      <c r="B46685" s="57" t="s">
        <v>95788</v>
      </c>
    </row>
    <row r="46686" spans="1:2" x14ac:dyDescent="0.2">
      <c r="A46686" s="57" t="s">
        <v>95789</v>
      </c>
      <c r="B46686" s="57" t="s">
        <v>95790</v>
      </c>
    </row>
    <row r="46687" spans="1:2" x14ac:dyDescent="0.2">
      <c r="A46687" s="57" t="s">
        <v>95791</v>
      </c>
      <c r="B46687" s="57" t="s">
        <v>95792</v>
      </c>
    </row>
    <row r="46688" spans="1:2" x14ac:dyDescent="0.2">
      <c r="A46688" s="57" t="s">
        <v>95793</v>
      </c>
      <c r="B46688" s="57" t="s">
        <v>95794</v>
      </c>
    </row>
    <row r="46689" spans="1:2" x14ac:dyDescent="0.2">
      <c r="A46689" s="57" t="s">
        <v>95795</v>
      </c>
      <c r="B46689" s="57" t="s">
        <v>95796</v>
      </c>
    </row>
    <row r="46690" spans="1:2" x14ac:dyDescent="0.2">
      <c r="A46690" s="57" t="s">
        <v>95797</v>
      </c>
      <c r="B46690" s="57" t="s">
        <v>95798</v>
      </c>
    </row>
    <row r="46691" spans="1:2" x14ac:dyDescent="0.2">
      <c r="A46691" s="57" t="s">
        <v>95799</v>
      </c>
      <c r="B46691" s="57" t="s">
        <v>95800</v>
      </c>
    </row>
    <row r="46692" spans="1:2" x14ac:dyDescent="0.2">
      <c r="A46692" s="57" t="s">
        <v>95801</v>
      </c>
      <c r="B46692" s="57" t="s">
        <v>95802</v>
      </c>
    </row>
    <row r="46693" spans="1:2" x14ac:dyDescent="0.2">
      <c r="A46693" s="57" t="s">
        <v>95803</v>
      </c>
      <c r="B46693" s="57" t="s">
        <v>95804</v>
      </c>
    </row>
    <row r="46694" spans="1:2" x14ac:dyDescent="0.2">
      <c r="A46694" s="57" t="s">
        <v>95805</v>
      </c>
      <c r="B46694" s="57" t="s">
        <v>95806</v>
      </c>
    </row>
    <row r="46695" spans="1:2" x14ac:dyDescent="0.2">
      <c r="A46695" s="57" t="s">
        <v>95807</v>
      </c>
      <c r="B46695" s="57" t="s">
        <v>95808</v>
      </c>
    </row>
    <row r="46696" spans="1:2" x14ac:dyDescent="0.2">
      <c r="A46696" s="57" t="s">
        <v>95809</v>
      </c>
      <c r="B46696" s="57" t="s">
        <v>95810</v>
      </c>
    </row>
    <row r="46697" spans="1:2" x14ac:dyDescent="0.2">
      <c r="A46697" s="57" t="s">
        <v>95811</v>
      </c>
      <c r="B46697" s="57" t="s">
        <v>95812</v>
      </c>
    </row>
    <row r="46698" spans="1:2" x14ac:dyDescent="0.2">
      <c r="A46698" s="57" t="s">
        <v>95813</v>
      </c>
      <c r="B46698" s="57" t="s">
        <v>95814</v>
      </c>
    </row>
    <row r="46699" spans="1:2" x14ac:dyDescent="0.2">
      <c r="A46699" s="57" t="s">
        <v>95815</v>
      </c>
      <c r="B46699" s="57" t="s">
        <v>95816</v>
      </c>
    </row>
    <row r="46700" spans="1:2" x14ac:dyDescent="0.2">
      <c r="A46700" s="57" t="s">
        <v>95817</v>
      </c>
      <c r="B46700" s="57" t="s">
        <v>95818</v>
      </c>
    </row>
    <row r="46701" spans="1:2" x14ac:dyDescent="0.2">
      <c r="A46701" s="57" t="s">
        <v>95819</v>
      </c>
      <c r="B46701" s="57" t="s">
        <v>95820</v>
      </c>
    </row>
    <row r="46702" spans="1:2" x14ac:dyDescent="0.2">
      <c r="A46702" s="57" t="s">
        <v>95821</v>
      </c>
      <c r="B46702" s="57" t="s">
        <v>95822</v>
      </c>
    </row>
    <row r="46703" spans="1:2" x14ac:dyDescent="0.2">
      <c r="A46703" s="57" t="s">
        <v>95823</v>
      </c>
      <c r="B46703" s="57" t="s">
        <v>95824</v>
      </c>
    </row>
    <row r="46704" spans="1:2" x14ac:dyDescent="0.2">
      <c r="A46704" s="57" t="s">
        <v>95825</v>
      </c>
      <c r="B46704" s="57" t="s">
        <v>95826</v>
      </c>
    </row>
    <row r="46705" spans="1:2" x14ac:dyDescent="0.2">
      <c r="A46705" s="57" t="s">
        <v>95827</v>
      </c>
      <c r="B46705" s="57" t="s">
        <v>95828</v>
      </c>
    </row>
    <row r="46706" spans="1:2" x14ac:dyDescent="0.2">
      <c r="A46706" s="57" t="s">
        <v>95829</v>
      </c>
      <c r="B46706" s="57" t="s">
        <v>95830</v>
      </c>
    </row>
    <row r="46707" spans="1:2" x14ac:dyDescent="0.2">
      <c r="A46707" s="57" t="s">
        <v>95831</v>
      </c>
      <c r="B46707" s="57" t="s">
        <v>95832</v>
      </c>
    </row>
    <row r="46708" spans="1:2" x14ac:dyDescent="0.2">
      <c r="A46708" s="57" t="s">
        <v>95833</v>
      </c>
      <c r="B46708" s="57" t="s">
        <v>95834</v>
      </c>
    </row>
    <row r="46709" spans="1:2" x14ac:dyDescent="0.2">
      <c r="A46709" s="57" t="s">
        <v>95835</v>
      </c>
      <c r="B46709" s="57" t="s">
        <v>95836</v>
      </c>
    </row>
    <row r="46710" spans="1:2" x14ac:dyDescent="0.2">
      <c r="A46710" s="57" t="s">
        <v>95837</v>
      </c>
      <c r="B46710" s="57" t="s">
        <v>95838</v>
      </c>
    </row>
    <row r="46711" spans="1:2" x14ac:dyDescent="0.2">
      <c r="A46711" s="57" t="s">
        <v>95839</v>
      </c>
      <c r="B46711" s="57" t="s">
        <v>95840</v>
      </c>
    </row>
    <row r="46712" spans="1:2" x14ac:dyDescent="0.2">
      <c r="A46712" s="57" t="s">
        <v>95841</v>
      </c>
      <c r="B46712" s="57" t="s">
        <v>95842</v>
      </c>
    </row>
    <row r="46713" spans="1:2" x14ac:dyDescent="0.2">
      <c r="A46713" s="57" t="s">
        <v>95843</v>
      </c>
      <c r="B46713" s="57" t="s">
        <v>95844</v>
      </c>
    </row>
    <row r="46714" spans="1:2" x14ac:dyDescent="0.2">
      <c r="A46714" s="57" t="s">
        <v>95845</v>
      </c>
      <c r="B46714" s="57" t="s">
        <v>95846</v>
      </c>
    </row>
    <row r="46715" spans="1:2" x14ac:dyDescent="0.2">
      <c r="A46715" s="57" t="s">
        <v>95847</v>
      </c>
      <c r="B46715" s="57" t="s">
        <v>95848</v>
      </c>
    </row>
    <row r="46716" spans="1:2" x14ac:dyDescent="0.2">
      <c r="A46716" s="57" t="s">
        <v>95849</v>
      </c>
      <c r="B46716" s="57" t="s">
        <v>95850</v>
      </c>
    </row>
    <row r="46717" spans="1:2" x14ac:dyDescent="0.2">
      <c r="A46717" s="57" t="s">
        <v>95851</v>
      </c>
      <c r="B46717" s="57" t="s">
        <v>95852</v>
      </c>
    </row>
    <row r="46718" spans="1:2" x14ac:dyDescent="0.2">
      <c r="A46718" s="57" t="s">
        <v>95853</v>
      </c>
      <c r="B46718" s="57" t="s">
        <v>95854</v>
      </c>
    </row>
    <row r="46719" spans="1:2" x14ac:dyDescent="0.2">
      <c r="A46719" s="57" t="s">
        <v>95855</v>
      </c>
      <c r="B46719" s="57" t="s">
        <v>95856</v>
      </c>
    </row>
    <row r="46720" spans="1:2" x14ac:dyDescent="0.2">
      <c r="A46720" s="57" t="s">
        <v>95857</v>
      </c>
      <c r="B46720" s="57" t="s">
        <v>95858</v>
      </c>
    </row>
    <row r="46721" spans="1:2" x14ac:dyDescent="0.2">
      <c r="A46721" s="57" t="s">
        <v>95859</v>
      </c>
      <c r="B46721" s="57" t="s">
        <v>95860</v>
      </c>
    </row>
    <row r="46722" spans="1:2" x14ac:dyDescent="0.2">
      <c r="A46722" s="57" t="s">
        <v>95861</v>
      </c>
      <c r="B46722" s="57" t="s">
        <v>95862</v>
      </c>
    </row>
    <row r="46723" spans="1:2" x14ac:dyDescent="0.2">
      <c r="A46723" s="57" t="s">
        <v>95863</v>
      </c>
      <c r="B46723" s="57" t="s">
        <v>95864</v>
      </c>
    </row>
    <row r="46724" spans="1:2" x14ac:dyDescent="0.2">
      <c r="A46724" s="57" t="s">
        <v>95865</v>
      </c>
      <c r="B46724" s="57" t="s">
        <v>95866</v>
      </c>
    </row>
    <row r="46725" spans="1:2" x14ac:dyDescent="0.2">
      <c r="A46725" s="57" t="s">
        <v>95867</v>
      </c>
      <c r="B46725" s="57" t="s">
        <v>95868</v>
      </c>
    </row>
    <row r="46726" spans="1:2" x14ac:dyDescent="0.2">
      <c r="A46726" s="57" t="s">
        <v>95869</v>
      </c>
      <c r="B46726" s="57" t="s">
        <v>95870</v>
      </c>
    </row>
    <row r="46727" spans="1:2" x14ac:dyDescent="0.2">
      <c r="A46727" s="57" t="s">
        <v>95871</v>
      </c>
      <c r="B46727" s="57" t="s">
        <v>95872</v>
      </c>
    </row>
    <row r="46728" spans="1:2" x14ac:dyDescent="0.2">
      <c r="A46728" s="57" t="s">
        <v>95873</v>
      </c>
      <c r="B46728" s="57" t="s">
        <v>95874</v>
      </c>
    </row>
    <row r="46729" spans="1:2" x14ac:dyDescent="0.2">
      <c r="A46729" s="57" t="s">
        <v>95875</v>
      </c>
      <c r="B46729" s="57" t="s">
        <v>95876</v>
      </c>
    </row>
    <row r="46730" spans="1:2" x14ac:dyDescent="0.2">
      <c r="A46730" s="57" t="s">
        <v>95877</v>
      </c>
      <c r="B46730" s="57" t="s">
        <v>95878</v>
      </c>
    </row>
    <row r="46731" spans="1:2" x14ac:dyDescent="0.2">
      <c r="A46731" s="57" t="s">
        <v>95879</v>
      </c>
      <c r="B46731" s="57" t="s">
        <v>95880</v>
      </c>
    </row>
    <row r="46732" spans="1:2" x14ac:dyDescent="0.2">
      <c r="A46732" s="57" t="s">
        <v>95881</v>
      </c>
      <c r="B46732" s="57" t="s">
        <v>95882</v>
      </c>
    </row>
    <row r="46733" spans="1:2" x14ac:dyDescent="0.2">
      <c r="A46733" s="57" t="s">
        <v>95883</v>
      </c>
      <c r="B46733" s="57" t="s">
        <v>95884</v>
      </c>
    </row>
    <row r="46734" spans="1:2" x14ac:dyDescent="0.2">
      <c r="A46734" s="57" t="s">
        <v>95885</v>
      </c>
      <c r="B46734" s="57" t="s">
        <v>95886</v>
      </c>
    </row>
    <row r="46735" spans="1:2" x14ac:dyDescent="0.2">
      <c r="A46735" s="57" t="s">
        <v>95887</v>
      </c>
      <c r="B46735" s="57" t="s">
        <v>95888</v>
      </c>
    </row>
    <row r="46736" spans="1:2" x14ac:dyDescent="0.2">
      <c r="A46736" s="57" t="s">
        <v>95889</v>
      </c>
      <c r="B46736" s="57" t="s">
        <v>95890</v>
      </c>
    </row>
    <row r="46737" spans="1:2" x14ac:dyDescent="0.2">
      <c r="A46737" s="57" t="s">
        <v>95891</v>
      </c>
      <c r="B46737" s="57" t="s">
        <v>95892</v>
      </c>
    </row>
    <row r="46738" spans="1:2" x14ac:dyDescent="0.2">
      <c r="A46738" s="57" t="s">
        <v>95893</v>
      </c>
      <c r="B46738" s="57" t="s">
        <v>95894</v>
      </c>
    </row>
    <row r="46739" spans="1:2" x14ac:dyDescent="0.2">
      <c r="A46739" s="57" t="s">
        <v>95895</v>
      </c>
      <c r="B46739" s="57" t="s">
        <v>95896</v>
      </c>
    </row>
    <row r="46740" spans="1:2" x14ac:dyDescent="0.2">
      <c r="A46740" s="57" t="s">
        <v>95897</v>
      </c>
      <c r="B46740" s="57" t="s">
        <v>95898</v>
      </c>
    </row>
    <row r="46741" spans="1:2" x14ac:dyDescent="0.2">
      <c r="A46741" s="57" t="s">
        <v>95899</v>
      </c>
      <c r="B46741" s="57" t="s">
        <v>95900</v>
      </c>
    </row>
    <row r="46742" spans="1:2" x14ac:dyDescent="0.2">
      <c r="A46742" s="57" t="s">
        <v>95901</v>
      </c>
      <c r="B46742" s="57" t="s">
        <v>95902</v>
      </c>
    </row>
    <row r="46743" spans="1:2" x14ac:dyDescent="0.2">
      <c r="A46743" s="57" t="s">
        <v>95903</v>
      </c>
      <c r="B46743" s="57" t="s">
        <v>95904</v>
      </c>
    </row>
    <row r="46744" spans="1:2" x14ac:dyDescent="0.2">
      <c r="A46744" s="57" t="s">
        <v>95905</v>
      </c>
      <c r="B46744" s="57" t="s">
        <v>95906</v>
      </c>
    </row>
    <row r="46745" spans="1:2" x14ac:dyDescent="0.2">
      <c r="A46745" s="57" t="s">
        <v>95907</v>
      </c>
      <c r="B46745" s="57" t="s">
        <v>95908</v>
      </c>
    </row>
    <row r="46746" spans="1:2" x14ac:dyDescent="0.2">
      <c r="A46746" s="57" t="s">
        <v>95909</v>
      </c>
      <c r="B46746" s="57" t="s">
        <v>95910</v>
      </c>
    </row>
    <row r="46747" spans="1:2" x14ac:dyDescent="0.2">
      <c r="A46747" s="57" t="s">
        <v>95911</v>
      </c>
      <c r="B46747" s="57" t="s">
        <v>95912</v>
      </c>
    </row>
    <row r="46748" spans="1:2" x14ac:dyDescent="0.2">
      <c r="A46748" s="57" t="s">
        <v>95913</v>
      </c>
      <c r="B46748" s="57" t="s">
        <v>95914</v>
      </c>
    </row>
    <row r="46749" spans="1:2" x14ac:dyDescent="0.2">
      <c r="A46749" s="57" t="s">
        <v>95915</v>
      </c>
      <c r="B46749" s="57" t="s">
        <v>95916</v>
      </c>
    </row>
    <row r="46750" spans="1:2" x14ac:dyDescent="0.2">
      <c r="A46750" s="57" t="s">
        <v>95917</v>
      </c>
      <c r="B46750" s="57" t="s">
        <v>95918</v>
      </c>
    </row>
    <row r="46751" spans="1:2" x14ac:dyDescent="0.2">
      <c r="A46751" s="57" t="s">
        <v>95919</v>
      </c>
      <c r="B46751" s="57" t="s">
        <v>95920</v>
      </c>
    </row>
    <row r="46752" spans="1:2" x14ac:dyDescent="0.2">
      <c r="A46752" s="57" t="s">
        <v>95921</v>
      </c>
      <c r="B46752" s="57" t="s">
        <v>95922</v>
      </c>
    </row>
    <row r="46753" spans="1:2" x14ac:dyDescent="0.2">
      <c r="A46753" s="57" t="s">
        <v>95923</v>
      </c>
      <c r="B46753" s="57" t="s">
        <v>95924</v>
      </c>
    </row>
    <row r="46754" spans="1:2" x14ac:dyDescent="0.2">
      <c r="A46754" s="57" t="s">
        <v>95925</v>
      </c>
      <c r="B46754" s="57" t="s">
        <v>95926</v>
      </c>
    </row>
    <row r="46755" spans="1:2" x14ac:dyDescent="0.2">
      <c r="A46755" s="57" t="s">
        <v>95927</v>
      </c>
      <c r="B46755" s="57" t="s">
        <v>95928</v>
      </c>
    </row>
    <row r="46756" spans="1:2" x14ac:dyDescent="0.2">
      <c r="A46756" s="57" t="s">
        <v>95929</v>
      </c>
      <c r="B46756" s="57" t="s">
        <v>95930</v>
      </c>
    </row>
    <row r="46757" spans="1:2" x14ac:dyDescent="0.2">
      <c r="A46757" s="57" t="s">
        <v>95931</v>
      </c>
      <c r="B46757" s="57" t="s">
        <v>95932</v>
      </c>
    </row>
    <row r="46758" spans="1:2" x14ac:dyDescent="0.2">
      <c r="A46758" s="57" t="s">
        <v>95933</v>
      </c>
      <c r="B46758" s="57" t="s">
        <v>95934</v>
      </c>
    </row>
    <row r="46759" spans="1:2" x14ac:dyDescent="0.2">
      <c r="A46759" s="57" t="s">
        <v>95935</v>
      </c>
      <c r="B46759" s="57" t="s">
        <v>95936</v>
      </c>
    </row>
    <row r="46760" spans="1:2" x14ac:dyDescent="0.2">
      <c r="A46760" s="57" t="s">
        <v>95937</v>
      </c>
      <c r="B46760" s="57" t="s">
        <v>95938</v>
      </c>
    </row>
    <row r="46761" spans="1:2" x14ac:dyDescent="0.2">
      <c r="A46761" s="57" t="s">
        <v>95939</v>
      </c>
      <c r="B46761" s="57" t="s">
        <v>95940</v>
      </c>
    </row>
    <row r="46762" spans="1:2" x14ac:dyDescent="0.2">
      <c r="A46762" s="57" t="s">
        <v>95941</v>
      </c>
      <c r="B46762" s="57" t="s">
        <v>95942</v>
      </c>
    </row>
    <row r="46763" spans="1:2" x14ac:dyDescent="0.2">
      <c r="A46763" s="57" t="s">
        <v>95943</v>
      </c>
      <c r="B46763" s="57" t="s">
        <v>95944</v>
      </c>
    </row>
    <row r="46764" spans="1:2" x14ac:dyDescent="0.2">
      <c r="A46764" s="57" t="s">
        <v>95945</v>
      </c>
      <c r="B46764" s="57" t="s">
        <v>95946</v>
      </c>
    </row>
    <row r="46765" spans="1:2" x14ac:dyDescent="0.2">
      <c r="A46765" s="57" t="s">
        <v>95947</v>
      </c>
      <c r="B46765" s="57" t="s">
        <v>95948</v>
      </c>
    </row>
    <row r="46766" spans="1:2" x14ac:dyDescent="0.2">
      <c r="A46766" s="57" t="s">
        <v>95949</v>
      </c>
      <c r="B46766" s="57" t="s">
        <v>95950</v>
      </c>
    </row>
    <row r="46767" spans="1:2" x14ac:dyDescent="0.2">
      <c r="A46767" s="57" t="s">
        <v>95951</v>
      </c>
      <c r="B46767" s="57" t="s">
        <v>95952</v>
      </c>
    </row>
    <row r="46768" spans="1:2" x14ac:dyDescent="0.2">
      <c r="A46768" s="57" t="s">
        <v>95953</v>
      </c>
      <c r="B46768" s="57" t="s">
        <v>95954</v>
      </c>
    </row>
    <row r="46769" spans="1:2" x14ac:dyDescent="0.2">
      <c r="A46769" s="57" t="s">
        <v>95955</v>
      </c>
      <c r="B46769" s="57" t="s">
        <v>95956</v>
      </c>
    </row>
    <row r="46770" spans="1:2" x14ac:dyDescent="0.2">
      <c r="A46770" s="57" t="s">
        <v>95957</v>
      </c>
      <c r="B46770" s="57" t="s">
        <v>95958</v>
      </c>
    </row>
    <row r="46771" spans="1:2" x14ac:dyDescent="0.2">
      <c r="A46771" s="57" t="s">
        <v>95959</v>
      </c>
      <c r="B46771" s="57" t="s">
        <v>95960</v>
      </c>
    </row>
    <row r="46772" spans="1:2" x14ac:dyDescent="0.2">
      <c r="A46772" s="57" t="s">
        <v>95961</v>
      </c>
      <c r="B46772" s="57" t="s">
        <v>95962</v>
      </c>
    </row>
    <row r="46773" spans="1:2" x14ac:dyDescent="0.2">
      <c r="A46773" s="57" t="s">
        <v>95963</v>
      </c>
      <c r="B46773" s="57" t="s">
        <v>95964</v>
      </c>
    </row>
    <row r="46774" spans="1:2" x14ac:dyDescent="0.2">
      <c r="A46774" s="57" t="s">
        <v>95965</v>
      </c>
      <c r="B46774" s="57" t="s">
        <v>95966</v>
      </c>
    </row>
    <row r="46775" spans="1:2" x14ac:dyDescent="0.2">
      <c r="A46775" s="57" t="s">
        <v>95967</v>
      </c>
      <c r="B46775" s="57" t="s">
        <v>95968</v>
      </c>
    </row>
    <row r="46776" spans="1:2" x14ac:dyDescent="0.2">
      <c r="A46776" s="57" t="s">
        <v>95969</v>
      </c>
      <c r="B46776" s="57" t="s">
        <v>95970</v>
      </c>
    </row>
    <row r="46777" spans="1:2" x14ac:dyDescent="0.2">
      <c r="A46777" s="57" t="s">
        <v>95971</v>
      </c>
      <c r="B46777" s="57" t="s">
        <v>95972</v>
      </c>
    </row>
    <row r="46778" spans="1:2" x14ac:dyDescent="0.2">
      <c r="A46778" s="57" t="s">
        <v>95973</v>
      </c>
      <c r="B46778" s="57" t="s">
        <v>95974</v>
      </c>
    </row>
    <row r="46779" spans="1:2" x14ac:dyDescent="0.2">
      <c r="A46779" s="57" t="s">
        <v>95975</v>
      </c>
      <c r="B46779" s="57" t="s">
        <v>95976</v>
      </c>
    </row>
    <row r="46780" spans="1:2" x14ac:dyDescent="0.2">
      <c r="A46780" s="57" t="s">
        <v>95977</v>
      </c>
      <c r="B46780" s="57" t="s">
        <v>95978</v>
      </c>
    </row>
    <row r="46781" spans="1:2" x14ac:dyDescent="0.2">
      <c r="A46781" s="57" t="s">
        <v>95979</v>
      </c>
      <c r="B46781" s="57" t="s">
        <v>95980</v>
      </c>
    </row>
    <row r="46782" spans="1:2" x14ac:dyDescent="0.2">
      <c r="A46782" s="57" t="s">
        <v>95981</v>
      </c>
      <c r="B46782" s="57" t="s">
        <v>95982</v>
      </c>
    </row>
    <row r="46783" spans="1:2" x14ac:dyDescent="0.2">
      <c r="A46783" s="57" t="s">
        <v>95983</v>
      </c>
      <c r="B46783" s="57" t="s">
        <v>95984</v>
      </c>
    </row>
    <row r="46784" spans="1:2" x14ac:dyDescent="0.2">
      <c r="A46784" s="57" t="s">
        <v>95985</v>
      </c>
      <c r="B46784" s="57" t="s">
        <v>95986</v>
      </c>
    </row>
    <row r="46785" spans="1:2" x14ac:dyDescent="0.2">
      <c r="A46785" s="57" t="s">
        <v>95987</v>
      </c>
      <c r="B46785" s="57" t="s">
        <v>95988</v>
      </c>
    </row>
    <row r="46786" spans="1:2" x14ac:dyDescent="0.2">
      <c r="A46786" s="57" t="s">
        <v>95989</v>
      </c>
      <c r="B46786" s="57" t="s">
        <v>95990</v>
      </c>
    </row>
    <row r="46787" spans="1:2" x14ac:dyDescent="0.2">
      <c r="A46787" s="57" t="s">
        <v>95991</v>
      </c>
      <c r="B46787" s="57" t="s">
        <v>95992</v>
      </c>
    </row>
    <row r="46788" spans="1:2" x14ac:dyDescent="0.2">
      <c r="A46788" s="57" t="s">
        <v>95993</v>
      </c>
      <c r="B46788" s="57" t="s">
        <v>95994</v>
      </c>
    </row>
    <row r="46789" spans="1:2" x14ac:dyDescent="0.2">
      <c r="A46789" s="57" t="s">
        <v>95995</v>
      </c>
      <c r="B46789" s="57" t="s">
        <v>95996</v>
      </c>
    </row>
    <row r="46790" spans="1:2" x14ac:dyDescent="0.2">
      <c r="A46790" s="57" t="s">
        <v>95997</v>
      </c>
      <c r="B46790" s="57" t="s">
        <v>95998</v>
      </c>
    </row>
    <row r="46791" spans="1:2" x14ac:dyDescent="0.2">
      <c r="A46791" s="57" t="s">
        <v>95999</v>
      </c>
      <c r="B46791" s="57" t="s">
        <v>96000</v>
      </c>
    </row>
    <row r="46792" spans="1:2" x14ac:dyDescent="0.2">
      <c r="A46792" s="57" t="s">
        <v>96001</v>
      </c>
      <c r="B46792" s="57" t="s">
        <v>96002</v>
      </c>
    </row>
    <row r="46793" spans="1:2" x14ac:dyDescent="0.2">
      <c r="A46793" s="57" t="s">
        <v>96003</v>
      </c>
      <c r="B46793" s="57" t="s">
        <v>96004</v>
      </c>
    </row>
    <row r="46794" spans="1:2" x14ac:dyDescent="0.2">
      <c r="A46794" s="57" t="s">
        <v>96005</v>
      </c>
      <c r="B46794" s="57" t="s">
        <v>96006</v>
      </c>
    </row>
    <row r="46795" spans="1:2" x14ac:dyDescent="0.2">
      <c r="A46795" s="57" t="s">
        <v>96007</v>
      </c>
      <c r="B46795" s="57" t="s">
        <v>96008</v>
      </c>
    </row>
    <row r="46796" spans="1:2" x14ac:dyDescent="0.2">
      <c r="A46796" s="57" t="s">
        <v>96009</v>
      </c>
      <c r="B46796" s="57" t="s">
        <v>96010</v>
      </c>
    </row>
    <row r="46797" spans="1:2" x14ac:dyDescent="0.2">
      <c r="A46797" s="57" t="s">
        <v>96011</v>
      </c>
      <c r="B46797" s="57" t="s">
        <v>96012</v>
      </c>
    </row>
    <row r="46798" spans="1:2" x14ac:dyDescent="0.2">
      <c r="A46798" s="57" t="s">
        <v>96013</v>
      </c>
      <c r="B46798" s="57" t="s">
        <v>96014</v>
      </c>
    </row>
    <row r="46799" spans="1:2" x14ac:dyDescent="0.2">
      <c r="A46799" s="57" t="s">
        <v>96015</v>
      </c>
      <c r="B46799" s="57" t="s">
        <v>96016</v>
      </c>
    </row>
    <row r="46800" spans="1:2" x14ac:dyDescent="0.2">
      <c r="A46800" s="57" t="s">
        <v>96017</v>
      </c>
      <c r="B46800" s="57" t="s">
        <v>96018</v>
      </c>
    </row>
    <row r="46801" spans="1:2" x14ac:dyDescent="0.2">
      <c r="A46801" s="57" t="s">
        <v>96019</v>
      </c>
      <c r="B46801" s="57" t="s">
        <v>96020</v>
      </c>
    </row>
    <row r="46802" spans="1:2" x14ac:dyDescent="0.2">
      <c r="A46802" s="57" t="s">
        <v>96021</v>
      </c>
      <c r="B46802" s="57" t="s">
        <v>96022</v>
      </c>
    </row>
    <row r="46803" spans="1:2" x14ac:dyDescent="0.2">
      <c r="A46803" s="57" t="s">
        <v>96023</v>
      </c>
      <c r="B46803" s="57" t="s">
        <v>96024</v>
      </c>
    </row>
    <row r="46804" spans="1:2" x14ac:dyDescent="0.2">
      <c r="A46804" s="57" t="s">
        <v>96025</v>
      </c>
      <c r="B46804" s="57" t="s">
        <v>96026</v>
      </c>
    </row>
    <row r="46805" spans="1:2" x14ac:dyDescent="0.2">
      <c r="A46805" s="57" t="s">
        <v>96027</v>
      </c>
      <c r="B46805" s="57" t="s">
        <v>96028</v>
      </c>
    </row>
    <row r="46806" spans="1:2" x14ac:dyDescent="0.2">
      <c r="A46806" s="57" t="s">
        <v>96029</v>
      </c>
      <c r="B46806" s="57" t="s">
        <v>96030</v>
      </c>
    </row>
    <row r="46807" spans="1:2" x14ac:dyDescent="0.2">
      <c r="A46807" s="57" t="s">
        <v>96031</v>
      </c>
      <c r="B46807" s="57" t="s">
        <v>96032</v>
      </c>
    </row>
    <row r="46808" spans="1:2" x14ac:dyDescent="0.2">
      <c r="A46808" s="57" t="s">
        <v>96033</v>
      </c>
      <c r="B46808" s="57" t="s">
        <v>96034</v>
      </c>
    </row>
    <row r="46809" spans="1:2" x14ac:dyDescent="0.2">
      <c r="A46809" s="57" t="s">
        <v>96035</v>
      </c>
      <c r="B46809" s="57" t="s">
        <v>96036</v>
      </c>
    </row>
    <row r="46810" spans="1:2" x14ac:dyDescent="0.2">
      <c r="A46810" s="57" t="s">
        <v>96037</v>
      </c>
      <c r="B46810" s="57" t="s">
        <v>96038</v>
      </c>
    </row>
    <row r="46811" spans="1:2" x14ac:dyDescent="0.2">
      <c r="A46811" s="57" t="s">
        <v>96039</v>
      </c>
      <c r="B46811" s="57" t="s">
        <v>96040</v>
      </c>
    </row>
    <row r="46812" spans="1:2" x14ac:dyDescent="0.2">
      <c r="A46812" s="57" t="s">
        <v>96041</v>
      </c>
      <c r="B46812" s="57" t="s">
        <v>96042</v>
      </c>
    </row>
    <row r="46813" spans="1:2" x14ac:dyDescent="0.2">
      <c r="A46813" s="57" t="s">
        <v>96043</v>
      </c>
      <c r="B46813" s="57" t="s">
        <v>96044</v>
      </c>
    </row>
    <row r="46814" spans="1:2" x14ac:dyDescent="0.2">
      <c r="A46814" s="57" t="s">
        <v>96045</v>
      </c>
      <c r="B46814" s="57" t="s">
        <v>96046</v>
      </c>
    </row>
    <row r="46815" spans="1:2" x14ac:dyDescent="0.2">
      <c r="A46815" s="57" t="s">
        <v>96047</v>
      </c>
      <c r="B46815" s="57" t="s">
        <v>96048</v>
      </c>
    </row>
    <row r="46816" spans="1:2" x14ac:dyDescent="0.2">
      <c r="A46816" s="57" t="s">
        <v>96049</v>
      </c>
      <c r="B46816" s="57" t="s">
        <v>96050</v>
      </c>
    </row>
    <row r="46817" spans="1:2" x14ac:dyDescent="0.2">
      <c r="A46817" s="57" t="s">
        <v>96051</v>
      </c>
      <c r="B46817" s="57" t="s">
        <v>96052</v>
      </c>
    </row>
    <row r="46818" spans="1:2" x14ac:dyDescent="0.2">
      <c r="A46818" s="57" t="s">
        <v>96053</v>
      </c>
      <c r="B46818" s="57" t="s">
        <v>96054</v>
      </c>
    </row>
    <row r="46819" spans="1:2" x14ac:dyDescent="0.2">
      <c r="A46819" s="57" t="s">
        <v>96055</v>
      </c>
      <c r="B46819" s="57" t="s">
        <v>96056</v>
      </c>
    </row>
    <row r="46820" spans="1:2" x14ac:dyDescent="0.2">
      <c r="A46820" s="57" t="s">
        <v>96057</v>
      </c>
      <c r="B46820" s="57" t="s">
        <v>96058</v>
      </c>
    </row>
    <row r="46821" spans="1:2" x14ac:dyDescent="0.2">
      <c r="A46821" s="57" t="s">
        <v>96059</v>
      </c>
      <c r="B46821" s="57" t="s">
        <v>96060</v>
      </c>
    </row>
    <row r="46822" spans="1:2" x14ac:dyDescent="0.2">
      <c r="A46822" s="57" t="s">
        <v>96061</v>
      </c>
      <c r="B46822" s="57" t="s">
        <v>96062</v>
      </c>
    </row>
    <row r="46823" spans="1:2" x14ac:dyDescent="0.2">
      <c r="A46823" s="57" t="s">
        <v>96063</v>
      </c>
      <c r="B46823" s="57" t="s">
        <v>96064</v>
      </c>
    </row>
    <row r="46824" spans="1:2" x14ac:dyDescent="0.2">
      <c r="A46824" s="57" t="s">
        <v>96065</v>
      </c>
      <c r="B46824" s="57" t="s">
        <v>96066</v>
      </c>
    </row>
    <row r="46825" spans="1:2" x14ac:dyDescent="0.2">
      <c r="A46825" s="57" t="s">
        <v>96067</v>
      </c>
      <c r="B46825" s="57" t="s">
        <v>96068</v>
      </c>
    </row>
    <row r="46826" spans="1:2" x14ac:dyDescent="0.2">
      <c r="A46826" s="57" t="s">
        <v>96069</v>
      </c>
      <c r="B46826" s="57" t="s">
        <v>96070</v>
      </c>
    </row>
    <row r="46827" spans="1:2" x14ac:dyDescent="0.2">
      <c r="A46827" s="57" t="s">
        <v>96071</v>
      </c>
      <c r="B46827" s="57" t="s">
        <v>96072</v>
      </c>
    </row>
    <row r="46828" spans="1:2" x14ac:dyDescent="0.2">
      <c r="A46828" s="57" t="s">
        <v>96073</v>
      </c>
      <c r="B46828" s="57" t="s">
        <v>96074</v>
      </c>
    </row>
    <row r="46829" spans="1:2" x14ac:dyDescent="0.2">
      <c r="A46829" s="57" t="s">
        <v>96075</v>
      </c>
      <c r="B46829" s="57" t="s">
        <v>96076</v>
      </c>
    </row>
    <row r="46830" spans="1:2" x14ac:dyDescent="0.2">
      <c r="A46830" s="57" t="s">
        <v>96077</v>
      </c>
      <c r="B46830" s="57" t="s">
        <v>96078</v>
      </c>
    </row>
    <row r="46831" spans="1:2" x14ac:dyDescent="0.2">
      <c r="A46831" s="57" t="s">
        <v>96079</v>
      </c>
      <c r="B46831" s="57" t="s">
        <v>96080</v>
      </c>
    </row>
    <row r="46832" spans="1:2" x14ac:dyDescent="0.2">
      <c r="A46832" s="57" t="s">
        <v>96081</v>
      </c>
      <c r="B46832" s="57" t="s">
        <v>96082</v>
      </c>
    </row>
    <row r="46833" spans="1:2" x14ac:dyDescent="0.2">
      <c r="A46833" s="57" t="s">
        <v>96083</v>
      </c>
      <c r="B46833" s="57" t="s">
        <v>96084</v>
      </c>
    </row>
    <row r="46834" spans="1:2" x14ac:dyDescent="0.2">
      <c r="A46834" s="57" t="s">
        <v>96085</v>
      </c>
      <c r="B46834" s="57" t="s">
        <v>96086</v>
      </c>
    </row>
    <row r="46835" spans="1:2" x14ac:dyDescent="0.2">
      <c r="A46835" s="57" t="s">
        <v>96087</v>
      </c>
      <c r="B46835" s="57" t="s">
        <v>96088</v>
      </c>
    </row>
    <row r="46836" spans="1:2" x14ac:dyDescent="0.2">
      <c r="A46836" s="57" t="s">
        <v>96089</v>
      </c>
      <c r="B46836" s="57" t="s">
        <v>96090</v>
      </c>
    </row>
    <row r="46837" spans="1:2" x14ac:dyDescent="0.2">
      <c r="A46837" s="57" t="s">
        <v>96091</v>
      </c>
      <c r="B46837" s="57" t="s">
        <v>96092</v>
      </c>
    </row>
    <row r="46838" spans="1:2" x14ac:dyDescent="0.2">
      <c r="A46838" s="57" t="s">
        <v>96093</v>
      </c>
      <c r="B46838" s="57" t="s">
        <v>96094</v>
      </c>
    </row>
    <row r="46839" spans="1:2" x14ac:dyDescent="0.2">
      <c r="A46839" s="57" t="s">
        <v>96095</v>
      </c>
      <c r="B46839" s="57" t="s">
        <v>96096</v>
      </c>
    </row>
    <row r="46840" spans="1:2" x14ac:dyDescent="0.2">
      <c r="A46840" s="57" t="s">
        <v>96097</v>
      </c>
      <c r="B46840" s="57" t="s">
        <v>96098</v>
      </c>
    </row>
    <row r="46841" spans="1:2" x14ac:dyDescent="0.2">
      <c r="A46841" s="57" t="s">
        <v>96099</v>
      </c>
      <c r="B46841" s="57" t="s">
        <v>96100</v>
      </c>
    </row>
    <row r="46842" spans="1:2" x14ac:dyDescent="0.2">
      <c r="A46842" s="57" t="s">
        <v>96101</v>
      </c>
      <c r="B46842" s="57" t="s">
        <v>96102</v>
      </c>
    </row>
    <row r="46843" spans="1:2" x14ac:dyDescent="0.2">
      <c r="A46843" s="57" t="s">
        <v>96103</v>
      </c>
      <c r="B46843" s="57" t="s">
        <v>96104</v>
      </c>
    </row>
    <row r="46844" spans="1:2" x14ac:dyDescent="0.2">
      <c r="A46844" s="57" t="s">
        <v>96105</v>
      </c>
      <c r="B46844" s="57" t="s">
        <v>96106</v>
      </c>
    </row>
    <row r="46845" spans="1:2" x14ac:dyDescent="0.2">
      <c r="A46845" s="57" t="s">
        <v>96107</v>
      </c>
      <c r="B46845" s="57" t="s">
        <v>96108</v>
      </c>
    </row>
    <row r="46846" spans="1:2" x14ac:dyDescent="0.2">
      <c r="A46846" s="57" t="s">
        <v>96109</v>
      </c>
      <c r="B46846" s="57" t="s">
        <v>96110</v>
      </c>
    </row>
    <row r="46847" spans="1:2" x14ac:dyDescent="0.2">
      <c r="A46847" s="57" t="s">
        <v>96111</v>
      </c>
      <c r="B46847" s="57" t="s">
        <v>96112</v>
      </c>
    </row>
    <row r="46848" spans="1:2" x14ac:dyDescent="0.2">
      <c r="A46848" s="57" t="s">
        <v>96113</v>
      </c>
      <c r="B46848" s="57" t="s">
        <v>96114</v>
      </c>
    </row>
    <row r="46849" spans="1:2" x14ac:dyDescent="0.2">
      <c r="A46849" s="57" t="s">
        <v>96115</v>
      </c>
      <c r="B46849" s="57" t="s">
        <v>96116</v>
      </c>
    </row>
    <row r="46850" spans="1:2" x14ac:dyDescent="0.2">
      <c r="A46850" s="57" t="s">
        <v>96117</v>
      </c>
      <c r="B46850" s="57" t="s">
        <v>96118</v>
      </c>
    </row>
    <row r="46851" spans="1:2" x14ac:dyDescent="0.2">
      <c r="A46851" s="57" t="s">
        <v>96119</v>
      </c>
      <c r="B46851" s="57" t="s">
        <v>96120</v>
      </c>
    </row>
    <row r="46852" spans="1:2" x14ac:dyDescent="0.2">
      <c r="A46852" s="57" t="s">
        <v>96121</v>
      </c>
      <c r="B46852" s="57" t="s">
        <v>96122</v>
      </c>
    </row>
    <row r="46853" spans="1:2" x14ac:dyDescent="0.2">
      <c r="A46853" s="57" t="s">
        <v>96123</v>
      </c>
      <c r="B46853" s="57" t="s">
        <v>96124</v>
      </c>
    </row>
    <row r="46854" spans="1:2" x14ac:dyDescent="0.2">
      <c r="A46854" s="57" t="s">
        <v>96125</v>
      </c>
      <c r="B46854" s="57" t="s">
        <v>96126</v>
      </c>
    </row>
    <row r="46855" spans="1:2" x14ac:dyDescent="0.2">
      <c r="A46855" s="57" t="s">
        <v>96127</v>
      </c>
      <c r="B46855" s="57" t="s">
        <v>96128</v>
      </c>
    </row>
    <row r="46856" spans="1:2" x14ac:dyDescent="0.2">
      <c r="A46856" s="57" t="s">
        <v>96129</v>
      </c>
      <c r="B46856" s="57" t="s">
        <v>96130</v>
      </c>
    </row>
    <row r="46857" spans="1:2" x14ac:dyDescent="0.2">
      <c r="A46857" s="57" t="s">
        <v>96131</v>
      </c>
      <c r="B46857" s="57" t="s">
        <v>96132</v>
      </c>
    </row>
    <row r="46858" spans="1:2" x14ac:dyDescent="0.2">
      <c r="A46858" s="57" t="s">
        <v>96133</v>
      </c>
      <c r="B46858" s="57" t="s">
        <v>96134</v>
      </c>
    </row>
    <row r="46859" spans="1:2" x14ac:dyDescent="0.2">
      <c r="A46859" s="57" t="s">
        <v>96135</v>
      </c>
      <c r="B46859" s="57" t="s">
        <v>96136</v>
      </c>
    </row>
    <row r="46860" spans="1:2" x14ac:dyDescent="0.2">
      <c r="A46860" s="57" t="s">
        <v>96137</v>
      </c>
      <c r="B46860" s="57" t="s">
        <v>96138</v>
      </c>
    </row>
    <row r="46861" spans="1:2" x14ac:dyDescent="0.2">
      <c r="A46861" s="57" t="s">
        <v>96139</v>
      </c>
      <c r="B46861" s="57" t="s">
        <v>96140</v>
      </c>
    </row>
    <row r="46862" spans="1:2" x14ac:dyDescent="0.2">
      <c r="A46862" s="57" t="s">
        <v>96141</v>
      </c>
      <c r="B46862" s="57" t="s">
        <v>96142</v>
      </c>
    </row>
    <row r="46863" spans="1:2" x14ac:dyDescent="0.2">
      <c r="A46863" s="57" t="s">
        <v>96143</v>
      </c>
      <c r="B46863" s="57" t="s">
        <v>96144</v>
      </c>
    </row>
    <row r="46864" spans="1:2" x14ac:dyDescent="0.2">
      <c r="A46864" s="57" t="s">
        <v>96145</v>
      </c>
      <c r="B46864" s="57" t="s">
        <v>96146</v>
      </c>
    </row>
    <row r="46865" spans="1:2" x14ac:dyDescent="0.2">
      <c r="A46865" s="57" t="s">
        <v>96147</v>
      </c>
      <c r="B46865" s="57" t="s">
        <v>96148</v>
      </c>
    </row>
    <row r="46866" spans="1:2" x14ac:dyDescent="0.2">
      <c r="A46866" s="57" t="s">
        <v>96149</v>
      </c>
      <c r="B46866" s="57" t="s">
        <v>96150</v>
      </c>
    </row>
    <row r="46867" spans="1:2" x14ac:dyDescent="0.2">
      <c r="A46867" s="57" t="s">
        <v>96151</v>
      </c>
      <c r="B46867" s="57" t="s">
        <v>96152</v>
      </c>
    </row>
    <row r="46868" spans="1:2" x14ac:dyDescent="0.2">
      <c r="A46868" s="57" t="s">
        <v>96153</v>
      </c>
      <c r="B46868" s="57" t="s">
        <v>96154</v>
      </c>
    </row>
    <row r="46869" spans="1:2" x14ac:dyDescent="0.2">
      <c r="A46869" s="57" t="s">
        <v>96155</v>
      </c>
      <c r="B46869" s="57" t="s">
        <v>96156</v>
      </c>
    </row>
    <row r="46870" spans="1:2" x14ac:dyDescent="0.2">
      <c r="A46870" s="57" t="s">
        <v>96157</v>
      </c>
      <c r="B46870" s="57" t="s">
        <v>54262</v>
      </c>
    </row>
    <row r="46871" spans="1:2" x14ac:dyDescent="0.2">
      <c r="A46871" s="57" t="s">
        <v>96158</v>
      </c>
      <c r="B46871" s="57" t="s">
        <v>96159</v>
      </c>
    </row>
    <row r="46872" spans="1:2" x14ac:dyDescent="0.2">
      <c r="A46872" s="57" t="s">
        <v>96160</v>
      </c>
      <c r="B46872" s="57" t="s">
        <v>96161</v>
      </c>
    </row>
    <row r="46873" spans="1:2" x14ac:dyDescent="0.2">
      <c r="A46873" s="57" t="s">
        <v>96162</v>
      </c>
      <c r="B46873" s="57" t="s">
        <v>96163</v>
      </c>
    </row>
    <row r="46874" spans="1:2" x14ac:dyDescent="0.2">
      <c r="A46874" s="57" t="s">
        <v>96164</v>
      </c>
      <c r="B46874" s="57" t="s">
        <v>96165</v>
      </c>
    </row>
    <row r="46875" spans="1:2" x14ac:dyDescent="0.2">
      <c r="A46875" s="57" t="s">
        <v>96166</v>
      </c>
      <c r="B46875" s="57" t="s">
        <v>96167</v>
      </c>
    </row>
    <row r="46876" spans="1:2" x14ac:dyDescent="0.2">
      <c r="A46876" s="57" t="s">
        <v>96168</v>
      </c>
      <c r="B46876" s="57" t="s">
        <v>96169</v>
      </c>
    </row>
    <row r="46877" spans="1:2" x14ac:dyDescent="0.2">
      <c r="A46877" s="57" t="s">
        <v>96170</v>
      </c>
      <c r="B46877" s="57" t="s">
        <v>96171</v>
      </c>
    </row>
    <row r="46878" spans="1:2" x14ac:dyDescent="0.2">
      <c r="A46878" s="57" t="s">
        <v>96172</v>
      </c>
      <c r="B46878" s="57" t="s">
        <v>96173</v>
      </c>
    </row>
    <row r="46879" spans="1:2" x14ac:dyDescent="0.2">
      <c r="A46879" s="57" t="s">
        <v>96174</v>
      </c>
      <c r="B46879" s="57" t="s">
        <v>96175</v>
      </c>
    </row>
    <row r="46880" spans="1:2" x14ac:dyDescent="0.2">
      <c r="A46880" s="57" t="s">
        <v>96176</v>
      </c>
      <c r="B46880" s="57" t="s">
        <v>96177</v>
      </c>
    </row>
    <row r="46881" spans="1:2" x14ac:dyDescent="0.2">
      <c r="A46881" s="57" t="s">
        <v>96178</v>
      </c>
      <c r="B46881" s="57" t="s">
        <v>96179</v>
      </c>
    </row>
    <row r="46882" spans="1:2" x14ac:dyDescent="0.2">
      <c r="A46882" s="57" t="s">
        <v>96180</v>
      </c>
      <c r="B46882" s="57" t="s">
        <v>96181</v>
      </c>
    </row>
    <row r="46883" spans="1:2" x14ac:dyDescent="0.2">
      <c r="A46883" s="57" t="s">
        <v>96182</v>
      </c>
      <c r="B46883" s="57" t="s">
        <v>96183</v>
      </c>
    </row>
    <row r="46884" spans="1:2" x14ac:dyDescent="0.2">
      <c r="A46884" s="57" t="s">
        <v>96184</v>
      </c>
      <c r="B46884" s="57" t="s">
        <v>96185</v>
      </c>
    </row>
    <row r="46885" spans="1:2" x14ac:dyDescent="0.2">
      <c r="A46885" s="57" t="s">
        <v>96186</v>
      </c>
      <c r="B46885" s="57" t="s">
        <v>96187</v>
      </c>
    </row>
    <row r="46886" spans="1:2" x14ac:dyDescent="0.2">
      <c r="A46886" s="57" t="s">
        <v>96188</v>
      </c>
      <c r="B46886" s="57" t="s">
        <v>96189</v>
      </c>
    </row>
    <row r="46887" spans="1:2" x14ac:dyDescent="0.2">
      <c r="A46887" s="57" t="s">
        <v>96190</v>
      </c>
      <c r="B46887" s="57" t="s">
        <v>96191</v>
      </c>
    </row>
    <row r="46888" spans="1:2" x14ac:dyDescent="0.2">
      <c r="A46888" s="57" t="s">
        <v>96192</v>
      </c>
      <c r="B46888" s="57" t="s">
        <v>96193</v>
      </c>
    </row>
    <row r="46889" spans="1:2" x14ac:dyDescent="0.2">
      <c r="A46889" s="57" t="s">
        <v>96194</v>
      </c>
      <c r="B46889" s="57" t="s">
        <v>96195</v>
      </c>
    </row>
    <row r="46890" spans="1:2" x14ac:dyDescent="0.2">
      <c r="A46890" s="57" t="s">
        <v>96196</v>
      </c>
      <c r="B46890" s="57" t="s">
        <v>96197</v>
      </c>
    </row>
    <row r="46891" spans="1:2" x14ac:dyDescent="0.2">
      <c r="A46891" s="57" t="s">
        <v>96198</v>
      </c>
      <c r="B46891" s="57" t="s">
        <v>96199</v>
      </c>
    </row>
    <row r="46892" spans="1:2" x14ac:dyDescent="0.2">
      <c r="A46892" s="57" t="s">
        <v>96200</v>
      </c>
      <c r="B46892" s="57" t="s">
        <v>96201</v>
      </c>
    </row>
    <row r="46893" spans="1:2" x14ac:dyDescent="0.2">
      <c r="A46893" s="57" t="s">
        <v>96202</v>
      </c>
      <c r="B46893" s="57" t="s">
        <v>96203</v>
      </c>
    </row>
    <row r="46894" spans="1:2" x14ac:dyDescent="0.2">
      <c r="A46894" s="57" t="s">
        <v>96204</v>
      </c>
      <c r="B46894" s="57" t="s">
        <v>96205</v>
      </c>
    </row>
    <row r="46895" spans="1:2" x14ac:dyDescent="0.2">
      <c r="A46895" s="57" t="s">
        <v>96206</v>
      </c>
      <c r="B46895" s="57" t="s">
        <v>96207</v>
      </c>
    </row>
    <row r="46896" spans="1:2" x14ac:dyDescent="0.2">
      <c r="A46896" s="57" t="s">
        <v>96208</v>
      </c>
      <c r="B46896" s="57" t="s">
        <v>96209</v>
      </c>
    </row>
    <row r="46897" spans="1:2" x14ac:dyDescent="0.2">
      <c r="A46897" s="57" t="s">
        <v>96210</v>
      </c>
      <c r="B46897" s="57" t="s">
        <v>96211</v>
      </c>
    </row>
    <row r="46898" spans="1:2" x14ac:dyDescent="0.2">
      <c r="A46898" s="57" t="s">
        <v>96212</v>
      </c>
      <c r="B46898" s="57" t="s">
        <v>96213</v>
      </c>
    </row>
    <row r="46899" spans="1:2" x14ac:dyDescent="0.2">
      <c r="A46899" s="57" t="s">
        <v>96214</v>
      </c>
      <c r="B46899" s="57" t="s">
        <v>96215</v>
      </c>
    </row>
    <row r="46900" spans="1:2" x14ac:dyDescent="0.2">
      <c r="A46900" s="57" t="s">
        <v>96216</v>
      </c>
      <c r="B46900" s="57" t="s">
        <v>96217</v>
      </c>
    </row>
    <row r="46901" spans="1:2" x14ac:dyDescent="0.2">
      <c r="A46901" s="57" t="s">
        <v>96218</v>
      </c>
      <c r="B46901" s="57" t="s">
        <v>96219</v>
      </c>
    </row>
    <row r="46902" spans="1:2" x14ac:dyDescent="0.2">
      <c r="A46902" s="57" t="s">
        <v>96220</v>
      </c>
      <c r="B46902" s="57" t="s">
        <v>96221</v>
      </c>
    </row>
    <row r="46903" spans="1:2" x14ac:dyDescent="0.2">
      <c r="A46903" s="57" t="s">
        <v>96222</v>
      </c>
      <c r="B46903" s="57" t="s">
        <v>96223</v>
      </c>
    </row>
    <row r="46904" spans="1:2" x14ac:dyDescent="0.2">
      <c r="A46904" s="57" t="s">
        <v>96224</v>
      </c>
      <c r="B46904" s="57" t="s">
        <v>96225</v>
      </c>
    </row>
    <row r="46905" spans="1:2" x14ac:dyDescent="0.2">
      <c r="A46905" s="57" t="s">
        <v>96226</v>
      </c>
      <c r="B46905" s="57" t="s">
        <v>96227</v>
      </c>
    </row>
    <row r="46906" spans="1:2" x14ac:dyDescent="0.2">
      <c r="A46906" s="57" t="s">
        <v>96228</v>
      </c>
      <c r="B46906" s="57" t="s">
        <v>96229</v>
      </c>
    </row>
    <row r="46907" spans="1:2" x14ac:dyDescent="0.2">
      <c r="A46907" s="57" t="s">
        <v>96230</v>
      </c>
      <c r="B46907" s="57" t="s">
        <v>96231</v>
      </c>
    </row>
    <row r="46908" spans="1:2" x14ac:dyDescent="0.2">
      <c r="A46908" s="57" t="s">
        <v>96232</v>
      </c>
      <c r="B46908" s="57" t="s">
        <v>96233</v>
      </c>
    </row>
    <row r="46909" spans="1:2" x14ac:dyDescent="0.2">
      <c r="A46909" s="57" t="s">
        <v>96234</v>
      </c>
      <c r="B46909" s="57" t="s">
        <v>96235</v>
      </c>
    </row>
    <row r="46910" spans="1:2" x14ac:dyDescent="0.2">
      <c r="A46910" s="57" t="s">
        <v>96236</v>
      </c>
      <c r="B46910" s="57" t="s">
        <v>96237</v>
      </c>
    </row>
    <row r="46911" spans="1:2" x14ac:dyDescent="0.2">
      <c r="A46911" s="57" t="s">
        <v>96238</v>
      </c>
      <c r="B46911" s="57" t="s">
        <v>96239</v>
      </c>
    </row>
    <row r="46912" spans="1:2" x14ac:dyDescent="0.2">
      <c r="A46912" s="57" t="s">
        <v>96240</v>
      </c>
      <c r="B46912" s="57" t="s">
        <v>96241</v>
      </c>
    </row>
    <row r="46913" spans="1:2" x14ac:dyDescent="0.2">
      <c r="A46913" s="57" t="s">
        <v>96242</v>
      </c>
      <c r="B46913" s="57" t="s">
        <v>96243</v>
      </c>
    </row>
    <row r="46914" spans="1:2" x14ac:dyDescent="0.2">
      <c r="A46914" s="57" t="s">
        <v>96244</v>
      </c>
      <c r="B46914" s="57" t="s">
        <v>96245</v>
      </c>
    </row>
    <row r="46915" spans="1:2" x14ac:dyDescent="0.2">
      <c r="A46915" s="57" t="s">
        <v>96246</v>
      </c>
      <c r="B46915" s="57" t="s">
        <v>96247</v>
      </c>
    </row>
    <row r="46916" spans="1:2" x14ac:dyDescent="0.2">
      <c r="A46916" s="57" t="s">
        <v>96248</v>
      </c>
      <c r="B46916" s="57" t="s">
        <v>96249</v>
      </c>
    </row>
    <row r="46917" spans="1:2" x14ac:dyDescent="0.2">
      <c r="A46917" s="57" t="s">
        <v>96250</v>
      </c>
      <c r="B46917" s="57" t="s">
        <v>96251</v>
      </c>
    </row>
    <row r="46918" spans="1:2" x14ac:dyDescent="0.2">
      <c r="A46918" s="57" t="s">
        <v>96252</v>
      </c>
      <c r="B46918" s="57" t="s">
        <v>96253</v>
      </c>
    </row>
    <row r="46919" spans="1:2" x14ac:dyDescent="0.2">
      <c r="A46919" s="57" t="s">
        <v>96254</v>
      </c>
      <c r="B46919" s="57" t="s">
        <v>96255</v>
      </c>
    </row>
    <row r="46920" spans="1:2" x14ac:dyDescent="0.2">
      <c r="A46920" s="57" t="s">
        <v>96256</v>
      </c>
      <c r="B46920" s="57" t="s">
        <v>96257</v>
      </c>
    </row>
    <row r="46921" spans="1:2" x14ac:dyDescent="0.2">
      <c r="A46921" s="57" t="s">
        <v>96258</v>
      </c>
      <c r="B46921" s="57" t="s">
        <v>96259</v>
      </c>
    </row>
    <row r="46922" spans="1:2" x14ac:dyDescent="0.2">
      <c r="A46922" s="57" t="s">
        <v>96260</v>
      </c>
      <c r="B46922" s="57" t="s">
        <v>96261</v>
      </c>
    </row>
    <row r="46923" spans="1:2" x14ac:dyDescent="0.2">
      <c r="A46923" s="57" t="s">
        <v>96262</v>
      </c>
      <c r="B46923" s="57" t="s">
        <v>96263</v>
      </c>
    </row>
    <row r="46924" spans="1:2" x14ac:dyDescent="0.2">
      <c r="A46924" s="57" t="s">
        <v>96264</v>
      </c>
      <c r="B46924" s="57" t="s">
        <v>96265</v>
      </c>
    </row>
    <row r="46925" spans="1:2" x14ac:dyDescent="0.2">
      <c r="A46925" s="57" t="s">
        <v>96266</v>
      </c>
      <c r="B46925" s="57" t="s">
        <v>96267</v>
      </c>
    </row>
    <row r="46926" spans="1:2" x14ac:dyDescent="0.2">
      <c r="A46926" s="57" t="s">
        <v>96268</v>
      </c>
      <c r="B46926" s="57" t="s">
        <v>96269</v>
      </c>
    </row>
    <row r="46927" spans="1:2" x14ac:dyDescent="0.2">
      <c r="A46927" s="57" t="s">
        <v>96270</v>
      </c>
      <c r="B46927" s="57" t="s">
        <v>96271</v>
      </c>
    </row>
    <row r="46928" spans="1:2" x14ac:dyDescent="0.2">
      <c r="A46928" s="57" t="s">
        <v>96272</v>
      </c>
      <c r="B46928" s="57" t="s">
        <v>96273</v>
      </c>
    </row>
    <row r="46929" spans="1:2" x14ac:dyDescent="0.2">
      <c r="A46929" s="57" t="s">
        <v>96274</v>
      </c>
      <c r="B46929" s="57" t="s">
        <v>96275</v>
      </c>
    </row>
    <row r="46930" spans="1:2" x14ac:dyDescent="0.2">
      <c r="A46930" s="57" t="s">
        <v>96276</v>
      </c>
      <c r="B46930" s="57" t="s">
        <v>96277</v>
      </c>
    </row>
    <row r="46931" spans="1:2" x14ac:dyDescent="0.2">
      <c r="A46931" s="57" t="s">
        <v>96278</v>
      </c>
      <c r="B46931" s="57" t="s">
        <v>96279</v>
      </c>
    </row>
    <row r="46932" spans="1:2" x14ac:dyDescent="0.2">
      <c r="A46932" s="57" t="s">
        <v>96280</v>
      </c>
      <c r="B46932" s="57" t="s">
        <v>96281</v>
      </c>
    </row>
    <row r="46933" spans="1:2" x14ac:dyDescent="0.2">
      <c r="A46933" s="57" t="s">
        <v>96282</v>
      </c>
      <c r="B46933" s="57" t="s">
        <v>96283</v>
      </c>
    </row>
    <row r="46934" spans="1:2" x14ac:dyDescent="0.2">
      <c r="A46934" s="57" t="s">
        <v>96284</v>
      </c>
      <c r="B46934" s="57" t="s">
        <v>96285</v>
      </c>
    </row>
    <row r="46935" spans="1:2" x14ac:dyDescent="0.2">
      <c r="A46935" s="57" t="s">
        <v>96286</v>
      </c>
      <c r="B46935" s="57" t="s">
        <v>96287</v>
      </c>
    </row>
    <row r="46936" spans="1:2" x14ac:dyDescent="0.2">
      <c r="A46936" s="57" t="s">
        <v>96288</v>
      </c>
      <c r="B46936" s="57" t="s">
        <v>96289</v>
      </c>
    </row>
    <row r="46937" spans="1:2" x14ac:dyDescent="0.2">
      <c r="A46937" s="57" t="s">
        <v>96290</v>
      </c>
      <c r="B46937" s="57" t="s">
        <v>96291</v>
      </c>
    </row>
    <row r="46938" spans="1:2" x14ac:dyDescent="0.2">
      <c r="A46938" s="57" t="s">
        <v>96292</v>
      </c>
      <c r="B46938" s="57" t="s">
        <v>96293</v>
      </c>
    </row>
    <row r="46939" spans="1:2" x14ac:dyDescent="0.2">
      <c r="A46939" s="57" t="s">
        <v>96294</v>
      </c>
      <c r="B46939" s="57" t="s">
        <v>96295</v>
      </c>
    </row>
    <row r="46940" spans="1:2" x14ac:dyDescent="0.2">
      <c r="A46940" s="57" t="s">
        <v>96296</v>
      </c>
      <c r="B46940" s="57" t="s">
        <v>20480</v>
      </c>
    </row>
    <row r="46941" spans="1:2" x14ac:dyDescent="0.2">
      <c r="A46941" s="57" t="s">
        <v>96297</v>
      </c>
      <c r="B46941" s="57" t="s">
        <v>96298</v>
      </c>
    </row>
    <row r="46942" spans="1:2" x14ac:dyDescent="0.2">
      <c r="A46942" s="57" t="s">
        <v>96299</v>
      </c>
      <c r="B46942" s="57" t="s">
        <v>96300</v>
      </c>
    </row>
    <row r="46943" spans="1:2" x14ac:dyDescent="0.2">
      <c r="A46943" s="57" t="s">
        <v>96301</v>
      </c>
      <c r="B46943" s="57" t="s">
        <v>96302</v>
      </c>
    </row>
    <row r="46944" spans="1:2" x14ac:dyDescent="0.2">
      <c r="A46944" s="57" t="s">
        <v>96303</v>
      </c>
      <c r="B46944" s="57" t="s">
        <v>96304</v>
      </c>
    </row>
    <row r="46945" spans="1:2" x14ac:dyDescent="0.2">
      <c r="A46945" s="57" t="s">
        <v>96305</v>
      </c>
      <c r="B46945" s="57" t="s">
        <v>96306</v>
      </c>
    </row>
    <row r="46946" spans="1:2" x14ac:dyDescent="0.2">
      <c r="A46946" s="57" t="s">
        <v>96307</v>
      </c>
      <c r="B46946" s="57" t="s">
        <v>96308</v>
      </c>
    </row>
    <row r="46947" spans="1:2" x14ac:dyDescent="0.2">
      <c r="A46947" s="57" t="s">
        <v>96309</v>
      </c>
      <c r="B46947" s="57" t="s">
        <v>96310</v>
      </c>
    </row>
    <row r="46948" spans="1:2" x14ac:dyDescent="0.2">
      <c r="A46948" s="57" t="s">
        <v>96311</v>
      </c>
      <c r="B46948" s="57" t="s">
        <v>96312</v>
      </c>
    </row>
    <row r="46949" spans="1:2" x14ac:dyDescent="0.2">
      <c r="A46949" s="57" t="s">
        <v>96313</v>
      </c>
      <c r="B46949" s="57" t="s">
        <v>96314</v>
      </c>
    </row>
    <row r="46950" spans="1:2" x14ac:dyDescent="0.2">
      <c r="A46950" s="57" t="s">
        <v>96315</v>
      </c>
      <c r="B46950" s="57" t="s">
        <v>96316</v>
      </c>
    </row>
    <row r="46951" spans="1:2" x14ac:dyDescent="0.2">
      <c r="A46951" s="57" t="s">
        <v>96317</v>
      </c>
      <c r="B46951" s="57" t="s">
        <v>96318</v>
      </c>
    </row>
    <row r="46952" spans="1:2" x14ac:dyDescent="0.2">
      <c r="A46952" s="57" t="s">
        <v>96319</v>
      </c>
      <c r="B46952" s="57" t="s">
        <v>96320</v>
      </c>
    </row>
    <row r="46953" spans="1:2" x14ac:dyDescent="0.2">
      <c r="A46953" s="57" t="s">
        <v>96321</v>
      </c>
      <c r="B46953" s="57" t="s">
        <v>96322</v>
      </c>
    </row>
    <row r="46954" spans="1:2" x14ac:dyDescent="0.2">
      <c r="A46954" s="57" t="s">
        <v>96323</v>
      </c>
      <c r="B46954" s="57" t="s">
        <v>96324</v>
      </c>
    </row>
    <row r="46955" spans="1:2" x14ac:dyDescent="0.2">
      <c r="A46955" s="57" t="s">
        <v>96325</v>
      </c>
      <c r="B46955" s="57" t="s">
        <v>96326</v>
      </c>
    </row>
    <row r="46956" spans="1:2" x14ac:dyDescent="0.2">
      <c r="A46956" s="57" t="s">
        <v>96327</v>
      </c>
      <c r="B46956" s="57" t="s">
        <v>96328</v>
      </c>
    </row>
    <row r="46957" spans="1:2" x14ac:dyDescent="0.2">
      <c r="A46957" s="57" t="s">
        <v>96329</v>
      </c>
      <c r="B46957" s="57" t="s">
        <v>96330</v>
      </c>
    </row>
    <row r="46958" spans="1:2" x14ac:dyDescent="0.2">
      <c r="A46958" s="57" t="s">
        <v>96331</v>
      </c>
      <c r="B46958" s="57" t="s">
        <v>96332</v>
      </c>
    </row>
    <row r="46959" spans="1:2" x14ac:dyDescent="0.2">
      <c r="A46959" s="57" t="s">
        <v>96333</v>
      </c>
      <c r="B46959" s="57" t="s">
        <v>96334</v>
      </c>
    </row>
    <row r="46960" spans="1:2" x14ac:dyDescent="0.2">
      <c r="A46960" s="57" t="s">
        <v>96335</v>
      </c>
      <c r="B46960" s="57" t="s">
        <v>96336</v>
      </c>
    </row>
    <row r="46961" spans="1:2" x14ac:dyDescent="0.2">
      <c r="A46961" s="57" t="s">
        <v>96337</v>
      </c>
      <c r="B46961" s="57" t="s">
        <v>96338</v>
      </c>
    </row>
    <row r="46962" spans="1:2" x14ac:dyDescent="0.2">
      <c r="A46962" s="57" t="s">
        <v>96339</v>
      </c>
      <c r="B46962" s="57" t="s">
        <v>96340</v>
      </c>
    </row>
    <row r="46963" spans="1:2" x14ac:dyDescent="0.2">
      <c r="A46963" s="57" t="s">
        <v>96341</v>
      </c>
      <c r="B46963" s="57" t="s">
        <v>96342</v>
      </c>
    </row>
    <row r="46964" spans="1:2" x14ac:dyDescent="0.2">
      <c r="A46964" s="57" t="s">
        <v>96343</v>
      </c>
      <c r="B46964" s="57" t="s">
        <v>96344</v>
      </c>
    </row>
    <row r="46965" spans="1:2" x14ac:dyDescent="0.2">
      <c r="A46965" s="57" t="s">
        <v>96345</v>
      </c>
      <c r="B46965" s="57" t="s">
        <v>96346</v>
      </c>
    </row>
    <row r="46966" spans="1:2" x14ac:dyDescent="0.2">
      <c r="A46966" s="57" t="s">
        <v>96347</v>
      </c>
      <c r="B46966" s="57" t="s">
        <v>96348</v>
      </c>
    </row>
    <row r="46967" spans="1:2" x14ac:dyDescent="0.2">
      <c r="A46967" s="57" t="s">
        <v>96349</v>
      </c>
      <c r="B46967" s="57" t="s">
        <v>96350</v>
      </c>
    </row>
    <row r="46968" spans="1:2" x14ac:dyDescent="0.2">
      <c r="A46968" s="57" t="s">
        <v>96351</v>
      </c>
      <c r="B46968" s="57" t="s">
        <v>96352</v>
      </c>
    </row>
    <row r="46969" spans="1:2" x14ac:dyDescent="0.2">
      <c r="A46969" s="57" t="s">
        <v>96353</v>
      </c>
      <c r="B46969" s="57" t="s">
        <v>96354</v>
      </c>
    </row>
    <row r="46970" spans="1:2" x14ac:dyDescent="0.2">
      <c r="A46970" s="57" t="s">
        <v>96355</v>
      </c>
      <c r="B46970" s="57" t="s">
        <v>96356</v>
      </c>
    </row>
    <row r="46971" spans="1:2" x14ac:dyDescent="0.2">
      <c r="A46971" s="57" t="s">
        <v>96357</v>
      </c>
      <c r="B46971" s="57" t="s">
        <v>96358</v>
      </c>
    </row>
    <row r="46972" spans="1:2" x14ac:dyDescent="0.2">
      <c r="A46972" s="57" t="s">
        <v>96359</v>
      </c>
      <c r="B46972" s="57" t="s">
        <v>96360</v>
      </c>
    </row>
    <row r="46973" spans="1:2" x14ac:dyDescent="0.2">
      <c r="A46973" s="57" t="s">
        <v>96361</v>
      </c>
      <c r="B46973" s="57" t="s">
        <v>96362</v>
      </c>
    </row>
    <row r="46974" spans="1:2" x14ac:dyDescent="0.2">
      <c r="A46974" s="57" t="s">
        <v>96363</v>
      </c>
      <c r="B46974" s="57" t="s">
        <v>96364</v>
      </c>
    </row>
    <row r="46975" spans="1:2" x14ac:dyDescent="0.2">
      <c r="A46975" s="57" t="s">
        <v>96365</v>
      </c>
      <c r="B46975" s="57" t="s">
        <v>96366</v>
      </c>
    </row>
    <row r="46976" spans="1:2" x14ac:dyDescent="0.2">
      <c r="A46976" s="57" t="s">
        <v>96367</v>
      </c>
      <c r="B46976" s="57" t="s">
        <v>96368</v>
      </c>
    </row>
    <row r="46977" spans="1:2" x14ac:dyDescent="0.2">
      <c r="A46977" s="57" t="s">
        <v>96369</v>
      </c>
      <c r="B46977" s="57" t="s">
        <v>96370</v>
      </c>
    </row>
    <row r="46978" spans="1:2" x14ac:dyDescent="0.2">
      <c r="A46978" s="57" t="s">
        <v>96371</v>
      </c>
      <c r="B46978" s="57" t="s">
        <v>96372</v>
      </c>
    </row>
    <row r="46979" spans="1:2" x14ac:dyDescent="0.2">
      <c r="A46979" s="57" t="s">
        <v>96373</v>
      </c>
      <c r="B46979" s="57" t="s">
        <v>96374</v>
      </c>
    </row>
    <row r="46980" spans="1:2" x14ac:dyDescent="0.2">
      <c r="A46980" s="57" t="s">
        <v>96375</v>
      </c>
      <c r="B46980" s="57" t="s">
        <v>96376</v>
      </c>
    </row>
    <row r="46981" spans="1:2" x14ac:dyDescent="0.2">
      <c r="A46981" s="57" t="s">
        <v>96377</v>
      </c>
      <c r="B46981" s="57" t="s">
        <v>96378</v>
      </c>
    </row>
    <row r="46982" spans="1:2" x14ac:dyDescent="0.2">
      <c r="A46982" s="57" t="s">
        <v>96379</v>
      </c>
      <c r="B46982" s="57" t="s">
        <v>96380</v>
      </c>
    </row>
    <row r="46983" spans="1:2" x14ac:dyDescent="0.2">
      <c r="A46983" s="57" t="s">
        <v>96381</v>
      </c>
      <c r="B46983" s="57" t="s">
        <v>96382</v>
      </c>
    </row>
    <row r="46984" spans="1:2" x14ac:dyDescent="0.2">
      <c r="A46984" s="57" t="s">
        <v>96383</v>
      </c>
      <c r="B46984" s="57" t="s">
        <v>96384</v>
      </c>
    </row>
    <row r="46985" spans="1:2" x14ac:dyDescent="0.2">
      <c r="A46985" s="57" t="s">
        <v>96385</v>
      </c>
      <c r="B46985" s="57" t="s">
        <v>96386</v>
      </c>
    </row>
    <row r="46986" spans="1:2" x14ac:dyDescent="0.2">
      <c r="A46986" s="57" t="s">
        <v>96387</v>
      </c>
      <c r="B46986" s="57" t="s">
        <v>96388</v>
      </c>
    </row>
    <row r="46987" spans="1:2" x14ac:dyDescent="0.2">
      <c r="A46987" s="57" t="s">
        <v>96389</v>
      </c>
      <c r="B46987" s="57" t="s">
        <v>96390</v>
      </c>
    </row>
    <row r="46988" spans="1:2" x14ac:dyDescent="0.2">
      <c r="A46988" s="57" t="s">
        <v>96391</v>
      </c>
      <c r="B46988" s="57" t="s">
        <v>96392</v>
      </c>
    </row>
    <row r="46989" spans="1:2" x14ac:dyDescent="0.2">
      <c r="A46989" s="57" t="s">
        <v>96393</v>
      </c>
      <c r="B46989" s="57" t="s">
        <v>96394</v>
      </c>
    </row>
    <row r="46990" spans="1:2" x14ac:dyDescent="0.2">
      <c r="A46990" s="57" t="s">
        <v>96395</v>
      </c>
      <c r="B46990" s="57" t="s">
        <v>96396</v>
      </c>
    </row>
    <row r="46991" spans="1:2" x14ac:dyDescent="0.2">
      <c r="A46991" s="57" t="s">
        <v>96397</v>
      </c>
      <c r="B46991" s="57" t="s">
        <v>96398</v>
      </c>
    </row>
    <row r="46992" spans="1:2" x14ac:dyDescent="0.2">
      <c r="A46992" s="57" t="s">
        <v>96399</v>
      </c>
      <c r="B46992" s="57" t="s">
        <v>96400</v>
      </c>
    </row>
    <row r="46993" spans="1:2" x14ac:dyDescent="0.2">
      <c r="A46993" s="57" t="s">
        <v>96401</v>
      </c>
      <c r="B46993" s="57" t="s">
        <v>96402</v>
      </c>
    </row>
    <row r="46994" spans="1:2" x14ac:dyDescent="0.2">
      <c r="A46994" s="57" t="s">
        <v>96403</v>
      </c>
      <c r="B46994" s="57" t="s">
        <v>96404</v>
      </c>
    </row>
    <row r="46995" spans="1:2" x14ac:dyDescent="0.2">
      <c r="A46995" s="57" t="s">
        <v>96405</v>
      </c>
      <c r="B46995" s="57" t="s">
        <v>96406</v>
      </c>
    </row>
    <row r="46996" spans="1:2" x14ac:dyDescent="0.2">
      <c r="A46996" s="57" t="s">
        <v>96407</v>
      </c>
      <c r="B46996" s="57" t="s">
        <v>96408</v>
      </c>
    </row>
    <row r="46997" spans="1:2" x14ac:dyDescent="0.2">
      <c r="A46997" s="57" t="s">
        <v>96409</v>
      </c>
      <c r="B46997" s="57" t="s">
        <v>96410</v>
      </c>
    </row>
    <row r="46998" spans="1:2" x14ac:dyDescent="0.2">
      <c r="A46998" s="57" t="s">
        <v>96411</v>
      </c>
      <c r="B46998" s="57" t="s">
        <v>96412</v>
      </c>
    </row>
    <row r="46999" spans="1:2" x14ac:dyDescent="0.2">
      <c r="A46999" s="57" t="s">
        <v>96413</v>
      </c>
      <c r="B46999" s="57" t="s">
        <v>96414</v>
      </c>
    </row>
    <row r="47000" spans="1:2" x14ac:dyDescent="0.2">
      <c r="A47000" s="57" t="s">
        <v>96415</v>
      </c>
      <c r="B47000" s="57" t="s">
        <v>96416</v>
      </c>
    </row>
    <row r="47001" spans="1:2" x14ac:dyDescent="0.2">
      <c r="A47001" s="57" t="s">
        <v>96417</v>
      </c>
      <c r="B47001" s="57" t="s">
        <v>96418</v>
      </c>
    </row>
    <row r="47002" spans="1:2" x14ac:dyDescent="0.2">
      <c r="A47002" s="57" t="s">
        <v>96419</v>
      </c>
      <c r="B47002" s="57" t="s">
        <v>96420</v>
      </c>
    </row>
    <row r="47003" spans="1:2" x14ac:dyDescent="0.2">
      <c r="A47003" s="57" t="s">
        <v>96421</v>
      </c>
      <c r="B47003" s="57" t="s">
        <v>96422</v>
      </c>
    </row>
    <row r="47004" spans="1:2" x14ac:dyDescent="0.2">
      <c r="A47004" s="57" t="s">
        <v>96423</v>
      </c>
      <c r="B47004" s="57" t="s">
        <v>96424</v>
      </c>
    </row>
    <row r="47005" spans="1:2" x14ac:dyDescent="0.2">
      <c r="A47005" s="57" t="s">
        <v>96425</v>
      </c>
      <c r="B47005" s="57" t="s">
        <v>96426</v>
      </c>
    </row>
    <row r="47006" spans="1:2" x14ac:dyDescent="0.2">
      <c r="A47006" s="57" t="s">
        <v>96427</v>
      </c>
      <c r="B47006" s="57" t="s">
        <v>96428</v>
      </c>
    </row>
    <row r="47007" spans="1:2" x14ac:dyDescent="0.2">
      <c r="A47007" s="57" t="s">
        <v>96429</v>
      </c>
      <c r="B47007" s="57" t="s">
        <v>96430</v>
      </c>
    </row>
    <row r="47008" spans="1:2" x14ac:dyDescent="0.2">
      <c r="A47008" s="57" t="s">
        <v>96431</v>
      </c>
      <c r="B47008" s="57" t="s">
        <v>96432</v>
      </c>
    </row>
    <row r="47009" spans="1:2" x14ac:dyDescent="0.2">
      <c r="A47009" s="57" t="s">
        <v>96433</v>
      </c>
      <c r="B47009" s="57" t="s">
        <v>96434</v>
      </c>
    </row>
    <row r="47010" spans="1:2" x14ac:dyDescent="0.2">
      <c r="A47010" s="57" t="s">
        <v>96435</v>
      </c>
      <c r="B47010" s="57" t="s">
        <v>96436</v>
      </c>
    </row>
    <row r="47011" spans="1:2" x14ac:dyDescent="0.2">
      <c r="A47011" s="57" t="s">
        <v>96437</v>
      </c>
      <c r="B47011" s="57" t="s">
        <v>96438</v>
      </c>
    </row>
    <row r="47012" spans="1:2" x14ac:dyDescent="0.2">
      <c r="A47012" s="57" t="s">
        <v>96439</v>
      </c>
      <c r="B47012" s="57" t="s">
        <v>96440</v>
      </c>
    </row>
    <row r="47013" spans="1:2" x14ac:dyDescent="0.2">
      <c r="A47013" s="57" t="s">
        <v>96441</v>
      </c>
      <c r="B47013" s="57" t="s">
        <v>96442</v>
      </c>
    </row>
    <row r="47014" spans="1:2" x14ac:dyDescent="0.2">
      <c r="A47014" s="57" t="s">
        <v>96443</v>
      </c>
      <c r="B47014" s="57" t="s">
        <v>18366</v>
      </c>
    </row>
    <row r="47015" spans="1:2" x14ac:dyDescent="0.2">
      <c r="A47015" s="57" t="s">
        <v>96444</v>
      </c>
      <c r="B47015" s="57" t="s">
        <v>96445</v>
      </c>
    </row>
    <row r="47016" spans="1:2" x14ac:dyDescent="0.2">
      <c r="A47016" s="57" t="s">
        <v>96446</v>
      </c>
      <c r="B47016" s="57" t="s">
        <v>96447</v>
      </c>
    </row>
    <row r="47017" spans="1:2" x14ac:dyDescent="0.2">
      <c r="A47017" s="57" t="s">
        <v>96448</v>
      </c>
      <c r="B47017" s="57" t="s">
        <v>96449</v>
      </c>
    </row>
    <row r="47018" spans="1:2" x14ac:dyDescent="0.2">
      <c r="A47018" s="57" t="s">
        <v>96450</v>
      </c>
      <c r="B47018" s="57" t="s">
        <v>96451</v>
      </c>
    </row>
    <row r="47019" spans="1:2" x14ac:dyDescent="0.2">
      <c r="A47019" s="57" t="s">
        <v>96452</v>
      </c>
      <c r="B47019" s="57" t="s">
        <v>96453</v>
      </c>
    </row>
    <row r="47020" spans="1:2" x14ac:dyDescent="0.2">
      <c r="A47020" s="57" t="s">
        <v>96454</v>
      </c>
      <c r="B47020" s="57" t="s">
        <v>96455</v>
      </c>
    </row>
    <row r="47021" spans="1:2" x14ac:dyDescent="0.2">
      <c r="A47021" s="57" t="s">
        <v>96456</v>
      </c>
      <c r="B47021" s="57" t="s">
        <v>96457</v>
      </c>
    </row>
    <row r="47022" spans="1:2" x14ac:dyDescent="0.2">
      <c r="A47022" s="57" t="s">
        <v>96458</v>
      </c>
      <c r="B47022" s="57" t="s">
        <v>96459</v>
      </c>
    </row>
    <row r="47023" spans="1:2" x14ac:dyDescent="0.2">
      <c r="A47023" s="57" t="s">
        <v>96460</v>
      </c>
      <c r="B47023" s="57" t="s">
        <v>96461</v>
      </c>
    </row>
    <row r="47024" spans="1:2" x14ac:dyDescent="0.2">
      <c r="A47024" s="57" t="s">
        <v>96462</v>
      </c>
      <c r="B47024" s="57" t="s">
        <v>96463</v>
      </c>
    </row>
    <row r="47025" spans="1:2" x14ac:dyDescent="0.2">
      <c r="A47025" s="57" t="s">
        <v>96464</v>
      </c>
      <c r="B47025" s="57" t="s">
        <v>96465</v>
      </c>
    </row>
    <row r="47026" spans="1:2" x14ac:dyDescent="0.2">
      <c r="A47026" s="57" t="s">
        <v>96466</v>
      </c>
      <c r="B47026" s="57" t="s">
        <v>96467</v>
      </c>
    </row>
    <row r="47027" spans="1:2" x14ac:dyDescent="0.2">
      <c r="A47027" s="57" t="s">
        <v>96468</v>
      </c>
      <c r="B47027" s="57" t="s">
        <v>96469</v>
      </c>
    </row>
    <row r="47028" spans="1:2" x14ac:dyDescent="0.2">
      <c r="A47028" s="57" t="s">
        <v>96470</v>
      </c>
      <c r="B47028" s="57" t="s">
        <v>96471</v>
      </c>
    </row>
    <row r="47029" spans="1:2" x14ac:dyDescent="0.2">
      <c r="A47029" s="57" t="s">
        <v>96472</v>
      </c>
      <c r="B47029" s="57" t="s">
        <v>96473</v>
      </c>
    </row>
    <row r="47030" spans="1:2" x14ac:dyDescent="0.2">
      <c r="A47030" s="57" t="s">
        <v>96474</v>
      </c>
      <c r="B47030" s="57" t="s">
        <v>96475</v>
      </c>
    </row>
    <row r="47031" spans="1:2" x14ac:dyDescent="0.2">
      <c r="A47031" s="57" t="s">
        <v>96476</v>
      </c>
      <c r="B47031" s="57" t="s">
        <v>96477</v>
      </c>
    </row>
    <row r="47032" spans="1:2" x14ac:dyDescent="0.2">
      <c r="A47032" s="57" t="s">
        <v>96478</v>
      </c>
      <c r="B47032" s="57" t="s">
        <v>96479</v>
      </c>
    </row>
    <row r="47033" spans="1:2" x14ac:dyDescent="0.2">
      <c r="A47033" s="57" t="s">
        <v>96480</v>
      </c>
      <c r="B47033" s="57" t="s">
        <v>96481</v>
      </c>
    </row>
    <row r="47034" spans="1:2" x14ac:dyDescent="0.2">
      <c r="A47034" s="57" t="s">
        <v>96482</v>
      </c>
      <c r="B47034" s="57" t="s">
        <v>96483</v>
      </c>
    </row>
    <row r="47035" spans="1:2" x14ac:dyDescent="0.2">
      <c r="A47035" s="57" t="s">
        <v>96484</v>
      </c>
      <c r="B47035" s="57" t="s">
        <v>96485</v>
      </c>
    </row>
    <row r="47036" spans="1:2" x14ac:dyDescent="0.2">
      <c r="A47036" s="57" t="s">
        <v>96486</v>
      </c>
      <c r="B47036" s="57" t="s">
        <v>96487</v>
      </c>
    </row>
    <row r="47037" spans="1:2" x14ac:dyDescent="0.2">
      <c r="A47037" s="57" t="s">
        <v>96488</v>
      </c>
      <c r="B47037" s="57" t="s">
        <v>96489</v>
      </c>
    </row>
    <row r="47038" spans="1:2" x14ac:dyDescent="0.2">
      <c r="A47038" s="57" t="s">
        <v>96490</v>
      </c>
      <c r="B47038" s="57" t="s">
        <v>96491</v>
      </c>
    </row>
    <row r="47039" spans="1:2" x14ac:dyDescent="0.2">
      <c r="A47039" s="57" t="s">
        <v>96492</v>
      </c>
      <c r="B47039" s="57" t="s">
        <v>96493</v>
      </c>
    </row>
    <row r="47040" spans="1:2" x14ac:dyDescent="0.2">
      <c r="A47040" s="57" t="s">
        <v>96494</v>
      </c>
      <c r="B47040" s="57" t="s">
        <v>96495</v>
      </c>
    </row>
    <row r="47041" spans="1:2" x14ac:dyDescent="0.2">
      <c r="A47041" s="57" t="s">
        <v>96496</v>
      </c>
      <c r="B47041" s="57" t="s">
        <v>96497</v>
      </c>
    </row>
    <row r="47042" spans="1:2" x14ac:dyDescent="0.2">
      <c r="A47042" s="57" t="s">
        <v>96498</v>
      </c>
      <c r="B47042" s="57" t="s">
        <v>96499</v>
      </c>
    </row>
    <row r="47043" spans="1:2" x14ac:dyDescent="0.2">
      <c r="A47043" s="57" t="s">
        <v>96500</v>
      </c>
      <c r="B47043" s="57" t="s">
        <v>96501</v>
      </c>
    </row>
    <row r="47044" spans="1:2" x14ac:dyDescent="0.2">
      <c r="A47044" s="57" t="s">
        <v>96502</v>
      </c>
      <c r="B47044" s="57" t="s">
        <v>96503</v>
      </c>
    </row>
    <row r="47045" spans="1:2" x14ac:dyDescent="0.2">
      <c r="A47045" s="57" t="s">
        <v>96504</v>
      </c>
      <c r="B47045" s="57" t="s">
        <v>96505</v>
      </c>
    </row>
    <row r="47046" spans="1:2" x14ac:dyDescent="0.2">
      <c r="A47046" s="57" t="s">
        <v>96506</v>
      </c>
      <c r="B47046" s="57" t="s">
        <v>96507</v>
      </c>
    </row>
    <row r="47047" spans="1:2" x14ac:dyDescent="0.2">
      <c r="A47047" s="57" t="s">
        <v>96508</v>
      </c>
      <c r="B47047" s="57" t="s">
        <v>96509</v>
      </c>
    </row>
    <row r="47048" spans="1:2" x14ac:dyDescent="0.2">
      <c r="A47048" s="57" t="s">
        <v>96510</v>
      </c>
      <c r="B47048" s="57" t="s">
        <v>96511</v>
      </c>
    </row>
    <row r="47049" spans="1:2" x14ac:dyDescent="0.2">
      <c r="A47049" s="57" t="s">
        <v>96512</v>
      </c>
      <c r="B47049" s="57" t="s">
        <v>96513</v>
      </c>
    </row>
    <row r="47050" spans="1:2" x14ac:dyDescent="0.2">
      <c r="A47050" s="57" t="s">
        <v>96514</v>
      </c>
      <c r="B47050" s="57" t="s">
        <v>96515</v>
      </c>
    </row>
    <row r="47051" spans="1:2" x14ac:dyDescent="0.2">
      <c r="A47051" s="57" t="s">
        <v>96516</v>
      </c>
      <c r="B47051" s="57" t="s">
        <v>96517</v>
      </c>
    </row>
    <row r="47052" spans="1:2" x14ac:dyDescent="0.2">
      <c r="A47052" s="57" t="s">
        <v>96518</v>
      </c>
      <c r="B47052" s="57" t="s">
        <v>96519</v>
      </c>
    </row>
    <row r="47053" spans="1:2" x14ac:dyDescent="0.2">
      <c r="A47053" s="57" t="s">
        <v>96520</v>
      </c>
      <c r="B47053" s="57" t="s">
        <v>96521</v>
      </c>
    </row>
    <row r="47054" spans="1:2" x14ac:dyDescent="0.2">
      <c r="A47054" s="57" t="s">
        <v>96522</v>
      </c>
      <c r="B47054" s="57" t="s">
        <v>96523</v>
      </c>
    </row>
    <row r="47055" spans="1:2" x14ac:dyDescent="0.2">
      <c r="A47055" s="57" t="s">
        <v>96524</v>
      </c>
      <c r="B47055" s="57" t="s">
        <v>96525</v>
      </c>
    </row>
    <row r="47056" spans="1:2" x14ac:dyDescent="0.2">
      <c r="A47056" s="57" t="s">
        <v>96526</v>
      </c>
      <c r="B47056" s="57" t="s">
        <v>96527</v>
      </c>
    </row>
    <row r="47057" spans="1:2" x14ac:dyDescent="0.2">
      <c r="A47057" s="57" t="s">
        <v>96528</v>
      </c>
      <c r="B47057" s="57" t="s">
        <v>96529</v>
      </c>
    </row>
    <row r="47058" spans="1:2" x14ac:dyDescent="0.2">
      <c r="A47058" s="57" t="s">
        <v>96530</v>
      </c>
      <c r="B47058" s="57" t="s">
        <v>96531</v>
      </c>
    </row>
    <row r="47059" spans="1:2" x14ac:dyDescent="0.2">
      <c r="A47059" s="57" t="s">
        <v>96532</v>
      </c>
      <c r="B47059" s="57" t="s">
        <v>96533</v>
      </c>
    </row>
    <row r="47060" spans="1:2" x14ac:dyDescent="0.2">
      <c r="A47060" s="57" t="s">
        <v>96534</v>
      </c>
      <c r="B47060" s="57" t="s">
        <v>96535</v>
      </c>
    </row>
    <row r="47061" spans="1:2" x14ac:dyDescent="0.2">
      <c r="A47061" s="57" t="s">
        <v>96536</v>
      </c>
      <c r="B47061" s="57" t="s">
        <v>96537</v>
      </c>
    </row>
    <row r="47062" spans="1:2" x14ac:dyDescent="0.2">
      <c r="A47062" s="57" t="s">
        <v>96538</v>
      </c>
      <c r="B47062" s="57" t="s">
        <v>96539</v>
      </c>
    </row>
    <row r="47063" spans="1:2" x14ac:dyDescent="0.2">
      <c r="A47063" s="57" t="s">
        <v>96540</v>
      </c>
      <c r="B47063" s="57" t="s">
        <v>96541</v>
      </c>
    </row>
    <row r="47064" spans="1:2" x14ac:dyDescent="0.2">
      <c r="A47064" s="57" t="s">
        <v>96542</v>
      </c>
      <c r="B47064" s="57" t="s">
        <v>96543</v>
      </c>
    </row>
    <row r="47065" spans="1:2" x14ac:dyDescent="0.2">
      <c r="A47065" s="57" t="s">
        <v>96544</v>
      </c>
      <c r="B47065" s="57" t="s">
        <v>96545</v>
      </c>
    </row>
    <row r="47066" spans="1:2" x14ac:dyDescent="0.2">
      <c r="A47066" s="57" t="s">
        <v>96546</v>
      </c>
      <c r="B47066" s="57" t="s">
        <v>96547</v>
      </c>
    </row>
    <row r="47067" spans="1:2" x14ac:dyDescent="0.2">
      <c r="A47067" s="57" t="s">
        <v>96548</v>
      </c>
      <c r="B47067" s="57" t="s">
        <v>96549</v>
      </c>
    </row>
    <row r="47068" spans="1:2" x14ac:dyDescent="0.2">
      <c r="A47068" s="57" t="s">
        <v>96550</v>
      </c>
      <c r="B47068" s="57" t="s">
        <v>96551</v>
      </c>
    </row>
    <row r="47069" spans="1:2" x14ac:dyDescent="0.2">
      <c r="A47069" s="57" t="s">
        <v>96552</v>
      </c>
      <c r="B47069" s="57" t="s">
        <v>96553</v>
      </c>
    </row>
    <row r="47070" spans="1:2" x14ac:dyDescent="0.2">
      <c r="A47070" s="57" t="s">
        <v>96554</v>
      </c>
      <c r="B47070" s="57" t="s">
        <v>96555</v>
      </c>
    </row>
    <row r="47071" spans="1:2" x14ac:dyDescent="0.2">
      <c r="A47071" s="57" t="s">
        <v>96556</v>
      </c>
      <c r="B47071" s="57" t="s">
        <v>96557</v>
      </c>
    </row>
    <row r="47072" spans="1:2" x14ac:dyDescent="0.2">
      <c r="A47072" s="57" t="s">
        <v>96558</v>
      </c>
      <c r="B47072" s="57" t="s">
        <v>96559</v>
      </c>
    </row>
    <row r="47073" spans="1:2" x14ac:dyDescent="0.2">
      <c r="A47073" s="57" t="s">
        <v>96560</v>
      </c>
      <c r="B47073" s="57" t="s">
        <v>96561</v>
      </c>
    </row>
    <row r="47074" spans="1:2" x14ac:dyDescent="0.2">
      <c r="A47074" s="57" t="s">
        <v>96562</v>
      </c>
      <c r="B47074" s="57" t="s">
        <v>96563</v>
      </c>
    </row>
    <row r="47075" spans="1:2" x14ac:dyDescent="0.2">
      <c r="A47075" s="57" t="s">
        <v>96564</v>
      </c>
      <c r="B47075" s="57" t="s">
        <v>96565</v>
      </c>
    </row>
    <row r="47076" spans="1:2" x14ac:dyDescent="0.2">
      <c r="A47076" s="57" t="s">
        <v>96566</v>
      </c>
      <c r="B47076" s="57" t="s">
        <v>96567</v>
      </c>
    </row>
    <row r="47077" spans="1:2" x14ac:dyDescent="0.2">
      <c r="A47077" s="57" t="s">
        <v>96568</v>
      </c>
      <c r="B47077" s="57" t="s">
        <v>96569</v>
      </c>
    </row>
    <row r="47078" spans="1:2" x14ac:dyDescent="0.2">
      <c r="A47078" s="57" t="s">
        <v>96570</v>
      </c>
      <c r="B47078" s="57" t="s">
        <v>96571</v>
      </c>
    </row>
    <row r="47079" spans="1:2" x14ac:dyDescent="0.2">
      <c r="A47079" s="57" t="s">
        <v>96572</v>
      </c>
      <c r="B47079" s="57" t="s">
        <v>96573</v>
      </c>
    </row>
    <row r="47080" spans="1:2" x14ac:dyDescent="0.2">
      <c r="A47080" s="57" t="s">
        <v>96574</v>
      </c>
      <c r="B47080" s="57" t="s">
        <v>96575</v>
      </c>
    </row>
    <row r="47081" spans="1:2" x14ac:dyDescent="0.2">
      <c r="A47081" s="57" t="s">
        <v>96576</v>
      </c>
      <c r="B47081" s="57" t="s">
        <v>96577</v>
      </c>
    </row>
    <row r="47082" spans="1:2" x14ac:dyDescent="0.2">
      <c r="A47082" s="57" t="s">
        <v>96578</v>
      </c>
      <c r="B47082" s="57" t="s">
        <v>96579</v>
      </c>
    </row>
    <row r="47083" spans="1:2" x14ac:dyDescent="0.2">
      <c r="A47083" s="57" t="s">
        <v>96580</v>
      </c>
      <c r="B47083" s="57" t="s">
        <v>96581</v>
      </c>
    </row>
    <row r="47084" spans="1:2" x14ac:dyDescent="0.2">
      <c r="A47084" s="57" t="s">
        <v>96582</v>
      </c>
      <c r="B47084" s="57" t="s">
        <v>96583</v>
      </c>
    </row>
    <row r="47085" spans="1:2" x14ac:dyDescent="0.2">
      <c r="A47085" s="57" t="s">
        <v>96584</v>
      </c>
      <c r="B47085" s="57" t="s">
        <v>96585</v>
      </c>
    </row>
    <row r="47086" spans="1:2" x14ac:dyDescent="0.2">
      <c r="A47086" s="57" t="s">
        <v>96586</v>
      </c>
      <c r="B47086" s="57" t="s">
        <v>96587</v>
      </c>
    </row>
    <row r="47087" spans="1:2" x14ac:dyDescent="0.2">
      <c r="A47087" s="57" t="s">
        <v>96588</v>
      </c>
      <c r="B47087" s="57" t="s">
        <v>96589</v>
      </c>
    </row>
    <row r="47088" spans="1:2" x14ac:dyDescent="0.2">
      <c r="A47088" s="57" t="s">
        <v>96590</v>
      </c>
      <c r="B47088" s="57" t="s">
        <v>96591</v>
      </c>
    </row>
    <row r="47089" spans="1:2" x14ac:dyDescent="0.2">
      <c r="A47089" s="57" t="s">
        <v>96592</v>
      </c>
      <c r="B47089" s="57" t="s">
        <v>96593</v>
      </c>
    </row>
    <row r="47090" spans="1:2" x14ac:dyDescent="0.2">
      <c r="A47090" s="57" t="s">
        <v>96594</v>
      </c>
      <c r="B47090" s="57" t="s">
        <v>96595</v>
      </c>
    </row>
    <row r="47091" spans="1:2" x14ac:dyDescent="0.2">
      <c r="A47091" s="57" t="s">
        <v>96596</v>
      </c>
      <c r="B47091" s="57" t="s">
        <v>96597</v>
      </c>
    </row>
    <row r="47092" spans="1:2" x14ac:dyDescent="0.2">
      <c r="A47092" s="57" t="s">
        <v>96598</v>
      </c>
      <c r="B47092" s="57" t="s">
        <v>96599</v>
      </c>
    </row>
    <row r="47093" spans="1:2" x14ac:dyDescent="0.2">
      <c r="A47093" s="57" t="s">
        <v>96600</v>
      </c>
      <c r="B47093" s="57" t="s">
        <v>96601</v>
      </c>
    </row>
    <row r="47094" spans="1:2" x14ac:dyDescent="0.2">
      <c r="A47094" s="57" t="s">
        <v>96602</v>
      </c>
      <c r="B47094" s="57" t="s">
        <v>96603</v>
      </c>
    </row>
    <row r="47095" spans="1:2" x14ac:dyDescent="0.2">
      <c r="A47095" s="57" t="s">
        <v>96604</v>
      </c>
      <c r="B47095" s="57" t="s">
        <v>96605</v>
      </c>
    </row>
    <row r="47096" spans="1:2" x14ac:dyDescent="0.2">
      <c r="A47096" s="57" t="s">
        <v>96606</v>
      </c>
      <c r="B47096" s="57" t="s">
        <v>96607</v>
      </c>
    </row>
    <row r="47097" spans="1:2" x14ac:dyDescent="0.2">
      <c r="A47097" s="57" t="s">
        <v>96608</v>
      </c>
      <c r="B47097" s="57" t="s">
        <v>96609</v>
      </c>
    </row>
    <row r="47098" spans="1:2" x14ac:dyDescent="0.2">
      <c r="A47098" s="57" t="s">
        <v>96610</v>
      </c>
      <c r="B47098" s="57" t="s">
        <v>96611</v>
      </c>
    </row>
    <row r="47099" spans="1:2" x14ac:dyDescent="0.2">
      <c r="A47099" s="57" t="s">
        <v>96612</v>
      </c>
      <c r="B47099" s="57" t="s">
        <v>96613</v>
      </c>
    </row>
    <row r="47100" spans="1:2" x14ac:dyDescent="0.2">
      <c r="A47100" s="57" t="s">
        <v>96614</v>
      </c>
      <c r="B47100" s="57" t="s">
        <v>96615</v>
      </c>
    </row>
    <row r="47101" spans="1:2" x14ac:dyDescent="0.2">
      <c r="A47101" s="57" t="s">
        <v>96616</v>
      </c>
      <c r="B47101" s="57" t="s">
        <v>96617</v>
      </c>
    </row>
    <row r="47102" spans="1:2" x14ac:dyDescent="0.2">
      <c r="A47102" s="57" t="s">
        <v>96618</v>
      </c>
      <c r="B47102" s="57" t="s">
        <v>96619</v>
      </c>
    </row>
    <row r="47103" spans="1:2" x14ac:dyDescent="0.2">
      <c r="A47103" s="57" t="s">
        <v>96620</v>
      </c>
      <c r="B47103" s="57" t="s">
        <v>96621</v>
      </c>
    </row>
    <row r="47104" spans="1:2" x14ac:dyDescent="0.2">
      <c r="A47104" s="57" t="s">
        <v>96622</v>
      </c>
      <c r="B47104" s="57" t="s">
        <v>96623</v>
      </c>
    </row>
    <row r="47105" spans="1:2" x14ac:dyDescent="0.2">
      <c r="A47105" s="57" t="s">
        <v>96624</v>
      </c>
      <c r="B47105" s="57" t="s">
        <v>96625</v>
      </c>
    </row>
    <row r="47106" spans="1:2" x14ac:dyDescent="0.2">
      <c r="A47106" s="57" t="s">
        <v>96626</v>
      </c>
      <c r="B47106" s="57" t="s">
        <v>96627</v>
      </c>
    </row>
    <row r="47107" spans="1:2" x14ac:dyDescent="0.2">
      <c r="A47107" s="57" t="s">
        <v>96628</v>
      </c>
      <c r="B47107" s="57" t="s">
        <v>96629</v>
      </c>
    </row>
    <row r="47108" spans="1:2" x14ac:dyDescent="0.2">
      <c r="A47108" s="57" t="s">
        <v>96630</v>
      </c>
      <c r="B47108" s="57" t="s">
        <v>96631</v>
      </c>
    </row>
    <row r="47109" spans="1:2" x14ac:dyDescent="0.2">
      <c r="A47109" s="57" t="s">
        <v>96632</v>
      </c>
      <c r="B47109" s="57" t="s">
        <v>96633</v>
      </c>
    </row>
    <row r="47110" spans="1:2" x14ac:dyDescent="0.2">
      <c r="A47110" s="57" t="s">
        <v>96634</v>
      </c>
      <c r="B47110" s="57" t="s">
        <v>96635</v>
      </c>
    </row>
    <row r="47111" spans="1:2" x14ac:dyDescent="0.2">
      <c r="A47111" s="57" t="s">
        <v>96636</v>
      </c>
      <c r="B47111" s="57" t="s">
        <v>96637</v>
      </c>
    </row>
    <row r="47112" spans="1:2" x14ac:dyDescent="0.2">
      <c r="A47112" s="57" t="s">
        <v>96638</v>
      </c>
      <c r="B47112" s="57" t="s">
        <v>96639</v>
      </c>
    </row>
    <row r="47113" spans="1:2" x14ac:dyDescent="0.2">
      <c r="A47113" s="57" t="s">
        <v>96640</v>
      </c>
      <c r="B47113" s="57" t="s">
        <v>96641</v>
      </c>
    </row>
    <row r="47114" spans="1:2" x14ac:dyDescent="0.2">
      <c r="A47114" s="57" t="s">
        <v>96642</v>
      </c>
      <c r="B47114" s="57" t="s">
        <v>96643</v>
      </c>
    </row>
    <row r="47115" spans="1:2" x14ac:dyDescent="0.2">
      <c r="A47115" s="57" t="s">
        <v>96644</v>
      </c>
      <c r="B47115" s="57" t="s">
        <v>96645</v>
      </c>
    </row>
    <row r="47116" spans="1:2" x14ac:dyDescent="0.2">
      <c r="A47116" s="57" t="s">
        <v>96646</v>
      </c>
      <c r="B47116" s="57" t="s">
        <v>96647</v>
      </c>
    </row>
    <row r="47117" spans="1:2" x14ac:dyDescent="0.2">
      <c r="A47117" s="57" t="s">
        <v>96648</v>
      </c>
      <c r="B47117" s="57" t="s">
        <v>96649</v>
      </c>
    </row>
    <row r="47118" spans="1:2" x14ac:dyDescent="0.2">
      <c r="A47118" s="57" t="s">
        <v>96650</v>
      </c>
      <c r="B47118" s="57" t="s">
        <v>96651</v>
      </c>
    </row>
    <row r="47119" spans="1:2" x14ac:dyDescent="0.2">
      <c r="A47119" s="57" t="s">
        <v>96652</v>
      </c>
      <c r="B47119" s="57" t="s">
        <v>96653</v>
      </c>
    </row>
    <row r="47120" spans="1:2" x14ac:dyDescent="0.2">
      <c r="A47120" s="57" t="s">
        <v>96654</v>
      </c>
      <c r="B47120" s="57" t="s">
        <v>96655</v>
      </c>
    </row>
    <row r="47121" spans="1:2" x14ac:dyDescent="0.2">
      <c r="A47121" s="57" t="s">
        <v>96656</v>
      </c>
      <c r="B47121" s="57" t="s">
        <v>96657</v>
      </c>
    </row>
    <row r="47122" spans="1:2" x14ac:dyDescent="0.2">
      <c r="A47122" s="57" t="s">
        <v>96658</v>
      </c>
      <c r="B47122" s="57" t="s">
        <v>96659</v>
      </c>
    </row>
    <row r="47123" spans="1:2" x14ac:dyDescent="0.2">
      <c r="A47123" s="57" t="s">
        <v>96660</v>
      </c>
      <c r="B47123" s="57" t="s">
        <v>96661</v>
      </c>
    </row>
    <row r="47124" spans="1:2" x14ac:dyDescent="0.2">
      <c r="A47124" s="57" t="s">
        <v>96662</v>
      </c>
      <c r="B47124" s="57" t="s">
        <v>96663</v>
      </c>
    </row>
    <row r="47125" spans="1:2" x14ac:dyDescent="0.2">
      <c r="A47125" s="57" t="s">
        <v>96664</v>
      </c>
      <c r="B47125" s="57" t="s">
        <v>96665</v>
      </c>
    </row>
    <row r="47126" spans="1:2" x14ac:dyDescent="0.2">
      <c r="A47126" s="57" t="s">
        <v>96666</v>
      </c>
      <c r="B47126" s="57" t="s">
        <v>96667</v>
      </c>
    </row>
    <row r="47127" spans="1:2" x14ac:dyDescent="0.2">
      <c r="A47127" s="57" t="s">
        <v>96668</v>
      </c>
      <c r="B47127" s="57" t="s">
        <v>96669</v>
      </c>
    </row>
    <row r="47128" spans="1:2" x14ac:dyDescent="0.2">
      <c r="A47128" s="57" t="s">
        <v>96670</v>
      </c>
      <c r="B47128" s="57" t="s">
        <v>96671</v>
      </c>
    </row>
    <row r="47129" spans="1:2" x14ac:dyDescent="0.2">
      <c r="A47129" s="57" t="s">
        <v>96672</v>
      </c>
      <c r="B47129" s="57" t="s">
        <v>96673</v>
      </c>
    </row>
    <row r="47130" spans="1:2" x14ac:dyDescent="0.2">
      <c r="A47130" s="57" t="s">
        <v>96674</v>
      </c>
      <c r="B47130" s="57" t="s">
        <v>96675</v>
      </c>
    </row>
    <row r="47131" spans="1:2" x14ac:dyDescent="0.2">
      <c r="A47131" s="57" t="s">
        <v>96676</v>
      </c>
      <c r="B47131" s="57" t="s">
        <v>96677</v>
      </c>
    </row>
    <row r="47132" spans="1:2" x14ac:dyDescent="0.2">
      <c r="A47132" s="57" t="s">
        <v>96678</v>
      </c>
      <c r="B47132" s="57" t="s">
        <v>96679</v>
      </c>
    </row>
    <row r="47133" spans="1:2" x14ac:dyDescent="0.2">
      <c r="A47133" s="57" t="s">
        <v>96680</v>
      </c>
      <c r="B47133" s="57" t="s">
        <v>96681</v>
      </c>
    </row>
    <row r="47134" spans="1:2" x14ac:dyDescent="0.2">
      <c r="A47134" s="57" t="s">
        <v>96682</v>
      </c>
      <c r="B47134" s="57" t="s">
        <v>96683</v>
      </c>
    </row>
    <row r="47135" spans="1:2" x14ac:dyDescent="0.2">
      <c r="A47135" s="57" t="s">
        <v>96684</v>
      </c>
      <c r="B47135" s="57" t="s">
        <v>96685</v>
      </c>
    </row>
    <row r="47136" spans="1:2" x14ac:dyDescent="0.2">
      <c r="A47136" s="57" t="s">
        <v>96686</v>
      </c>
      <c r="B47136" s="57" t="s">
        <v>96687</v>
      </c>
    </row>
    <row r="47137" spans="1:2" x14ac:dyDescent="0.2">
      <c r="A47137" s="57" t="s">
        <v>96688</v>
      </c>
      <c r="B47137" s="57" t="s">
        <v>96689</v>
      </c>
    </row>
    <row r="47138" spans="1:2" x14ac:dyDescent="0.2">
      <c r="A47138" s="57" t="s">
        <v>96690</v>
      </c>
      <c r="B47138" s="57" t="s">
        <v>96691</v>
      </c>
    </row>
    <row r="47139" spans="1:2" x14ac:dyDescent="0.2">
      <c r="A47139" s="57" t="s">
        <v>96692</v>
      </c>
      <c r="B47139" s="57" t="s">
        <v>96693</v>
      </c>
    </row>
    <row r="47140" spans="1:2" x14ac:dyDescent="0.2">
      <c r="A47140" s="57" t="s">
        <v>96694</v>
      </c>
      <c r="B47140" s="57" t="s">
        <v>96695</v>
      </c>
    </row>
    <row r="47141" spans="1:2" x14ac:dyDescent="0.2">
      <c r="A47141" s="57" t="s">
        <v>96696</v>
      </c>
      <c r="B47141" s="57" t="s">
        <v>96697</v>
      </c>
    </row>
    <row r="47142" spans="1:2" x14ac:dyDescent="0.2">
      <c r="A47142" s="57" t="s">
        <v>96698</v>
      </c>
      <c r="B47142" s="57" t="s">
        <v>96699</v>
      </c>
    </row>
    <row r="47143" spans="1:2" x14ac:dyDescent="0.2">
      <c r="A47143" s="57" t="s">
        <v>96700</v>
      </c>
      <c r="B47143" s="57" t="s">
        <v>96701</v>
      </c>
    </row>
    <row r="47144" spans="1:2" x14ac:dyDescent="0.2">
      <c r="A47144" s="57" t="s">
        <v>96702</v>
      </c>
      <c r="B47144" s="57" t="s">
        <v>96703</v>
      </c>
    </row>
    <row r="47145" spans="1:2" x14ac:dyDescent="0.2">
      <c r="A47145" s="57" t="s">
        <v>96704</v>
      </c>
      <c r="B47145" s="57" t="s">
        <v>96705</v>
      </c>
    </row>
    <row r="47146" spans="1:2" x14ac:dyDescent="0.2">
      <c r="A47146" s="57" t="s">
        <v>96706</v>
      </c>
      <c r="B47146" s="57" t="s">
        <v>96707</v>
      </c>
    </row>
    <row r="47147" spans="1:2" x14ac:dyDescent="0.2">
      <c r="A47147" s="57" t="s">
        <v>96708</v>
      </c>
      <c r="B47147" s="57" t="s">
        <v>96709</v>
      </c>
    </row>
    <row r="47148" spans="1:2" x14ac:dyDescent="0.2">
      <c r="A47148" s="57" t="s">
        <v>96710</v>
      </c>
      <c r="B47148" s="57" t="s">
        <v>96711</v>
      </c>
    </row>
    <row r="47149" spans="1:2" x14ac:dyDescent="0.2">
      <c r="A47149" s="57" t="s">
        <v>96712</v>
      </c>
      <c r="B47149" s="57" t="s">
        <v>96713</v>
      </c>
    </row>
    <row r="47150" spans="1:2" x14ac:dyDescent="0.2">
      <c r="A47150" s="57" t="s">
        <v>96714</v>
      </c>
      <c r="B47150" s="57" t="s">
        <v>96715</v>
      </c>
    </row>
    <row r="47151" spans="1:2" x14ac:dyDescent="0.2">
      <c r="A47151" s="57" t="s">
        <v>96716</v>
      </c>
      <c r="B47151" s="57" t="s">
        <v>96717</v>
      </c>
    </row>
    <row r="47152" spans="1:2" x14ac:dyDescent="0.2">
      <c r="A47152" s="57" t="s">
        <v>96718</v>
      </c>
      <c r="B47152" s="57" t="s">
        <v>96719</v>
      </c>
    </row>
    <row r="47153" spans="1:2" x14ac:dyDescent="0.2">
      <c r="A47153" s="57" t="s">
        <v>96720</v>
      </c>
      <c r="B47153" s="57" t="s">
        <v>96721</v>
      </c>
    </row>
    <row r="47154" spans="1:2" x14ac:dyDescent="0.2">
      <c r="A47154" s="57" t="s">
        <v>96722</v>
      </c>
      <c r="B47154" s="57" t="s">
        <v>96723</v>
      </c>
    </row>
    <row r="47155" spans="1:2" x14ac:dyDescent="0.2">
      <c r="A47155" s="57" t="s">
        <v>96724</v>
      </c>
      <c r="B47155" s="57" t="s">
        <v>96725</v>
      </c>
    </row>
    <row r="47156" spans="1:2" x14ac:dyDescent="0.2">
      <c r="A47156" s="57" t="s">
        <v>96726</v>
      </c>
      <c r="B47156" s="57" t="s">
        <v>96727</v>
      </c>
    </row>
    <row r="47157" spans="1:2" x14ac:dyDescent="0.2">
      <c r="A47157" s="57" t="s">
        <v>96728</v>
      </c>
      <c r="B47157" s="57" t="s">
        <v>96729</v>
      </c>
    </row>
    <row r="47158" spans="1:2" x14ac:dyDescent="0.2">
      <c r="A47158" s="57" t="s">
        <v>96730</v>
      </c>
      <c r="B47158" s="57" t="s">
        <v>96731</v>
      </c>
    </row>
    <row r="47159" spans="1:2" x14ac:dyDescent="0.2">
      <c r="A47159" s="57" t="s">
        <v>96732</v>
      </c>
      <c r="B47159" s="57" t="s">
        <v>96733</v>
      </c>
    </row>
    <row r="47160" spans="1:2" x14ac:dyDescent="0.2">
      <c r="A47160" s="57" t="s">
        <v>96734</v>
      </c>
      <c r="B47160" s="57" t="s">
        <v>96735</v>
      </c>
    </row>
    <row r="47161" spans="1:2" x14ac:dyDescent="0.2">
      <c r="A47161" s="57" t="s">
        <v>96736</v>
      </c>
      <c r="B47161" s="57" t="s">
        <v>96737</v>
      </c>
    </row>
    <row r="47162" spans="1:2" x14ac:dyDescent="0.2">
      <c r="A47162" s="57" t="s">
        <v>96738</v>
      </c>
      <c r="B47162" s="57" t="s">
        <v>96739</v>
      </c>
    </row>
    <row r="47163" spans="1:2" x14ac:dyDescent="0.2">
      <c r="A47163" s="57" t="s">
        <v>96740</v>
      </c>
      <c r="B47163" s="57" t="s">
        <v>96741</v>
      </c>
    </row>
    <row r="47164" spans="1:2" x14ac:dyDescent="0.2">
      <c r="A47164" s="57" t="s">
        <v>96742</v>
      </c>
      <c r="B47164" s="57" t="s">
        <v>96743</v>
      </c>
    </row>
    <row r="47165" spans="1:2" x14ac:dyDescent="0.2">
      <c r="A47165" s="57" t="s">
        <v>96744</v>
      </c>
      <c r="B47165" s="57" t="s">
        <v>96745</v>
      </c>
    </row>
    <row r="47166" spans="1:2" x14ac:dyDescent="0.2">
      <c r="A47166" s="57" t="s">
        <v>96746</v>
      </c>
      <c r="B47166" s="57" t="s">
        <v>96747</v>
      </c>
    </row>
    <row r="47167" spans="1:2" x14ac:dyDescent="0.2">
      <c r="A47167" s="57" t="s">
        <v>96748</v>
      </c>
      <c r="B47167" s="57" t="s">
        <v>96749</v>
      </c>
    </row>
    <row r="47168" spans="1:2" x14ac:dyDescent="0.2">
      <c r="A47168" s="57" t="s">
        <v>96750</v>
      </c>
      <c r="B47168" s="57" t="s">
        <v>96751</v>
      </c>
    </row>
    <row r="47169" spans="1:2" x14ac:dyDescent="0.2">
      <c r="A47169" s="57" t="s">
        <v>96752</v>
      </c>
      <c r="B47169" s="57" t="s">
        <v>96753</v>
      </c>
    </row>
    <row r="47170" spans="1:2" x14ac:dyDescent="0.2">
      <c r="A47170" s="57" t="s">
        <v>96754</v>
      </c>
      <c r="B47170" s="57" t="s">
        <v>96755</v>
      </c>
    </row>
    <row r="47171" spans="1:2" x14ac:dyDescent="0.2">
      <c r="A47171" s="57" t="s">
        <v>96756</v>
      </c>
      <c r="B47171" s="57" t="s">
        <v>96757</v>
      </c>
    </row>
    <row r="47172" spans="1:2" x14ac:dyDescent="0.2">
      <c r="A47172" s="57" t="s">
        <v>96758</v>
      </c>
      <c r="B47172" s="57" t="s">
        <v>96759</v>
      </c>
    </row>
    <row r="47173" spans="1:2" x14ac:dyDescent="0.2">
      <c r="A47173" s="57" t="s">
        <v>96760</v>
      </c>
      <c r="B47173" s="57" t="s">
        <v>96761</v>
      </c>
    </row>
    <row r="47174" spans="1:2" x14ac:dyDescent="0.2">
      <c r="A47174" s="57" t="s">
        <v>96762</v>
      </c>
      <c r="B47174" s="57" t="s">
        <v>96763</v>
      </c>
    </row>
    <row r="47175" spans="1:2" x14ac:dyDescent="0.2">
      <c r="A47175" s="57" t="s">
        <v>96764</v>
      </c>
      <c r="B47175" s="57" t="s">
        <v>96765</v>
      </c>
    </row>
    <row r="47176" spans="1:2" x14ac:dyDescent="0.2">
      <c r="A47176" s="57" t="s">
        <v>96766</v>
      </c>
      <c r="B47176" s="57" t="s">
        <v>96767</v>
      </c>
    </row>
    <row r="47177" spans="1:2" x14ac:dyDescent="0.2">
      <c r="A47177" s="57" t="s">
        <v>96768</v>
      </c>
      <c r="B47177" s="57" t="s">
        <v>96769</v>
      </c>
    </row>
    <row r="47178" spans="1:2" x14ac:dyDescent="0.2">
      <c r="A47178" s="57" t="s">
        <v>96770</v>
      </c>
      <c r="B47178" s="57" t="s">
        <v>96771</v>
      </c>
    </row>
    <row r="47179" spans="1:2" x14ac:dyDescent="0.2">
      <c r="A47179" s="57" t="s">
        <v>96772</v>
      </c>
      <c r="B47179" s="57" t="s">
        <v>96773</v>
      </c>
    </row>
    <row r="47180" spans="1:2" x14ac:dyDescent="0.2">
      <c r="A47180" s="57" t="s">
        <v>96774</v>
      </c>
      <c r="B47180" s="57" t="s">
        <v>96775</v>
      </c>
    </row>
    <row r="47181" spans="1:2" x14ac:dyDescent="0.2">
      <c r="A47181" s="57" t="s">
        <v>96776</v>
      </c>
      <c r="B47181" s="57" t="s">
        <v>96777</v>
      </c>
    </row>
    <row r="47182" spans="1:2" x14ac:dyDescent="0.2">
      <c r="A47182" s="57" t="s">
        <v>96778</v>
      </c>
      <c r="B47182" s="57" t="s">
        <v>96779</v>
      </c>
    </row>
    <row r="47183" spans="1:2" x14ac:dyDescent="0.2">
      <c r="A47183" s="57" t="s">
        <v>96780</v>
      </c>
      <c r="B47183" s="57" t="s">
        <v>96781</v>
      </c>
    </row>
    <row r="47184" spans="1:2" x14ac:dyDescent="0.2">
      <c r="A47184" s="57" t="s">
        <v>96782</v>
      </c>
      <c r="B47184" s="57" t="s">
        <v>96783</v>
      </c>
    </row>
    <row r="47185" spans="1:2" x14ac:dyDescent="0.2">
      <c r="A47185" s="57" t="s">
        <v>96784</v>
      </c>
      <c r="B47185" s="57" t="s">
        <v>96785</v>
      </c>
    </row>
    <row r="47186" spans="1:2" x14ac:dyDescent="0.2">
      <c r="A47186" s="57" t="s">
        <v>96786</v>
      </c>
      <c r="B47186" s="57" t="s">
        <v>96787</v>
      </c>
    </row>
    <row r="47187" spans="1:2" x14ac:dyDescent="0.2">
      <c r="A47187" s="57" t="s">
        <v>96788</v>
      </c>
      <c r="B47187" s="57" t="s">
        <v>96789</v>
      </c>
    </row>
    <row r="47188" spans="1:2" x14ac:dyDescent="0.2">
      <c r="A47188" s="57" t="s">
        <v>96790</v>
      </c>
      <c r="B47188" s="57" t="s">
        <v>34320</v>
      </c>
    </row>
    <row r="47189" spans="1:2" x14ac:dyDescent="0.2">
      <c r="A47189" s="57" t="s">
        <v>96791</v>
      </c>
      <c r="B47189" s="57" t="s">
        <v>96792</v>
      </c>
    </row>
    <row r="47190" spans="1:2" x14ac:dyDescent="0.2">
      <c r="A47190" s="57" t="s">
        <v>96793</v>
      </c>
      <c r="B47190" s="57" t="s">
        <v>96794</v>
      </c>
    </row>
    <row r="47191" spans="1:2" x14ac:dyDescent="0.2">
      <c r="A47191" s="57" t="s">
        <v>96795</v>
      </c>
      <c r="B47191" s="57" t="s">
        <v>96796</v>
      </c>
    </row>
    <row r="47192" spans="1:2" x14ac:dyDescent="0.2">
      <c r="A47192" s="57" t="s">
        <v>96797</v>
      </c>
      <c r="B47192" s="57" t="s">
        <v>96798</v>
      </c>
    </row>
    <row r="47193" spans="1:2" x14ac:dyDescent="0.2">
      <c r="A47193" s="57" t="s">
        <v>96799</v>
      </c>
      <c r="B47193" s="57" t="s">
        <v>96800</v>
      </c>
    </row>
    <row r="47194" spans="1:2" x14ac:dyDescent="0.2">
      <c r="A47194" s="57" t="s">
        <v>96801</v>
      </c>
      <c r="B47194" s="57" t="s">
        <v>96802</v>
      </c>
    </row>
    <row r="47195" spans="1:2" x14ac:dyDescent="0.2">
      <c r="A47195" s="57" t="s">
        <v>96803</v>
      </c>
      <c r="B47195" s="57" t="s">
        <v>96804</v>
      </c>
    </row>
    <row r="47196" spans="1:2" x14ac:dyDescent="0.2">
      <c r="A47196" s="57" t="s">
        <v>96805</v>
      </c>
      <c r="B47196" s="57" t="s">
        <v>96806</v>
      </c>
    </row>
    <row r="47197" spans="1:2" x14ac:dyDescent="0.2">
      <c r="A47197" s="57" t="s">
        <v>96807</v>
      </c>
      <c r="B47197" s="57" t="s">
        <v>96808</v>
      </c>
    </row>
    <row r="47198" spans="1:2" x14ac:dyDescent="0.2">
      <c r="A47198" s="57" t="s">
        <v>96809</v>
      </c>
      <c r="B47198" s="57" t="s">
        <v>96810</v>
      </c>
    </row>
    <row r="47199" spans="1:2" x14ac:dyDescent="0.2">
      <c r="A47199" s="57" t="s">
        <v>96811</v>
      </c>
      <c r="B47199" s="57" t="s">
        <v>96812</v>
      </c>
    </row>
    <row r="47200" spans="1:2" x14ac:dyDescent="0.2">
      <c r="A47200" s="57" t="s">
        <v>96813</v>
      </c>
      <c r="B47200" s="57" t="s">
        <v>96814</v>
      </c>
    </row>
    <row r="47201" spans="1:2" x14ac:dyDescent="0.2">
      <c r="A47201" s="57" t="s">
        <v>96815</v>
      </c>
      <c r="B47201" s="57" t="s">
        <v>96816</v>
      </c>
    </row>
    <row r="47202" spans="1:2" x14ac:dyDescent="0.2">
      <c r="A47202" s="57" t="s">
        <v>96817</v>
      </c>
      <c r="B47202" s="57" t="s">
        <v>96818</v>
      </c>
    </row>
    <row r="47203" spans="1:2" x14ac:dyDescent="0.2">
      <c r="A47203" s="57" t="s">
        <v>96819</v>
      </c>
      <c r="B47203" s="57" t="s">
        <v>96820</v>
      </c>
    </row>
    <row r="47204" spans="1:2" x14ac:dyDescent="0.2">
      <c r="A47204" s="57" t="s">
        <v>96821</v>
      </c>
      <c r="B47204" s="57" t="s">
        <v>96822</v>
      </c>
    </row>
    <row r="47205" spans="1:2" x14ac:dyDescent="0.2">
      <c r="A47205" s="57" t="s">
        <v>96823</v>
      </c>
      <c r="B47205" s="57" t="s">
        <v>96824</v>
      </c>
    </row>
    <row r="47206" spans="1:2" x14ac:dyDescent="0.2">
      <c r="A47206" s="57" t="s">
        <v>96825</v>
      </c>
      <c r="B47206" s="57" t="s">
        <v>96826</v>
      </c>
    </row>
    <row r="47207" spans="1:2" x14ac:dyDescent="0.2">
      <c r="A47207" s="57" t="s">
        <v>96827</v>
      </c>
      <c r="B47207" s="57" t="s">
        <v>96828</v>
      </c>
    </row>
    <row r="47208" spans="1:2" x14ac:dyDescent="0.2">
      <c r="A47208" s="57" t="s">
        <v>96829</v>
      </c>
      <c r="B47208" s="57" t="s">
        <v>96830</v>
      </c>
    </row>
    <row r="47209" spans="1:2" x14ac:dyDescent="0.2">
      <c r="A47209" s="57" t="s">
        <v>96831</v>
      </c>
      <c r="B47209" s="57" t="s">
        <v>96832</v>
      </c>
    </row>
    <row r="47210" spans="1:2" x14ac:dyDescent="0.2">
      <c r="A47210" s="57" t="s">
        <v>96833</v>
      </c>
      <c r="B47210" s="57" t="s">
        <v>96834</v>
      </c>
    </row>
    <row r="47211" spans="1:2" x14ac:dyDescent="0.2">
      <c r="A47211" s="57" t="s">
        <v>96835</v>
      </c>
      <c r="B47211" s="57" t="s">
        <v>96836</v>
      </c>
    </row>
    <row r="47212" spans="1:2" x14ac:dyDescent="0.2">
      <c r="A47212" s="57" t="s">
        <v>96837</v>
      </c>
      <c r="B47212" s="57" t="s">
        <v>96838</v>
      </c>
    </row>
    <row r="47213" spans="1:2" x14ac:dyDescent="0.2">
      <c r="A47213" s="57" t="s">
        <v>96839</v>
      </c>
      <c r="B47213" s="57" t="s">
        <v>96840</v>
      </c>
    </row>
    <row r="47214" spans="1:2" x14ac:dyDescent="0.2">
      <c r="A47214" s="57" t="s">
        <v>96841</v>
      </c>
      <c r="B47214" s="57" t="s">
        <v>96842</v>
      </c>
    </row>
    <row r="47215" spans="1:2" x14ac:dyDescent="0.2">
      <c r="A47215" s="57" t="s">
        <v>96843</v>
      </c>
      <c r="B47215" s="57" t="s">
        <v>96844</v>
      </c>
    </row>
    <row r="47216" spans="1:2" x14ac:dyDescent="0.2">
      <c r="A47216" s="57" t="s">
        <v>96845</v>
      </c>
      <c r="B47216" s="57" t="s">
        <v>96846</v>
      </c>
    </row>
    <row r="47217" spans="1:2" x14ac:dyDescent="0.2">
      <c r="A47217" s="57" t="s">
        <v>96847</v>
      </c>
      <c r="B47217" s="57" t="s">
        <v>96848</v>
      </c>
    </row>
    <row r="47218" spans="1:2" x14ac:dyDescent="0.2">
      <c r="A47218" s="57" t="s">
        <v>96849</v>
      </c>
      <c r="B47218" s="57" t="s">
        <v>96850</v>
      </c>
    </row>
    <row r="47219" spans="1:2" x14ac:dyDescent="0.2">
      <c r="A47219" s="57" t="s">
        <v>96851</v>
      </c>
      <c r="B47219" s="57" t="s">
        <v>96852</v>
      </c>
    </row>
    <row r="47220" spans="1:2" x14ac:dyDescent="0.2">
      <c r="A47220" s="57" t="s">
        <v>96853</v>
      </c>
      <c r="B47220" s="57" t="s">
        <v>96854</v>
      </c>
    </row>
    <row r="47221" spans="1:2" x14ac:dyDescent="0.2">
      <c r="A47221" s="57" t="s">
        <v>96855</v>
      </c>
      <c r="B47221" s="57" t="s">
        <v>96856</v>
      </c>
    </row>
    <row r="47222" spans="1:2" x14ac:dyDescent="0.2">
      <c r="A47222" s="57" t="s">
        <v>96857</v>
      </c>
      <c r="B47222" s="57" t="s">
        <v>96858</v>
      </c>
    </row>
    <row r="47223" spans="1:2" x14ac:dyDescent="0.2">
      <c r="A47223" s="57" t="s">
        <v>96859</v>
      </c>
      <c r="B47223" s="57" t="s">
        <v>96860</v>
      </c>
    </row>
    <row r="47224" spans="1:2" x14ac:dyDescent="0.2">
      <c r="A47224" s="57" t="s">
        <v>96861</v>
      </c>
      <c r="B47224" s="57" t="s">
        <v>96862</v>
      </c>
    </row>
    <row r="47225" spans="1:2" x14ac:dyDescent="0.2">
      <c r="A47225" s="57" t="s">
        <v>96863</v>
      </c>
      <c r="B47225" s="57" t="s">
        <v>96864</v>
      </c>
    </row>
    <row r="47226" spans="1:2" x14ac:dyDescent="0.2">
      <c r="A47226" s="57" t="s">
        <v>96865</v>
      </c>
      <c r="B47226" s="57" t="s">
        <v>96866</v>
      </c>
    </row>
    <row r="47227" spans="1:2" x14ac:dyDescent="0.2">
      <c r="A47227" s="57" t="s">
        <v>96867</v>
      </c>
      <c r="B47227" s="57" t="s">
        <v>96868</v>
      </c>
    </row>
    <row r="47228" spans="1:2" x14ac:dyDescent="0.2">
      <c r="A47228" s="57" t="s">
        <v>96869</v>
      </c>
      <c r="B47228" s="57" t="s">
        <v>96870</v>
      </c>
    </row>
    <row r="47229" spans="1:2" x14ac:dyDescent="0.2">
      <c r="A47229" s="57" t="s">
        <v>96871</v>
      </c>
      <c r="B47229" s="57" t="s">
        <v>96872</v>
      </c>
    </row>
    <row r="47230" spans="1:2" x14ac:dyDescent="0.2">
      <c r="A47230" s="57" t="s">
        <v>96873</v>
      </c>
      <c r="B47230" s="57" t="s">
        <v>96874</v>
      </c>
    </row>
    <row r="47231" spans="1:2" x14ac:dyDescent="0.2">
      <c r="A47231" s="57" t="s">
        <v>96875</v>
      </c>
      <c r="B47231" s="57" t="s">
        <v>96876</v>
      </c>
    </row>
    <row r="47232" spans="1:2" x14ac:dyDescent="0.2">
      <c r="A47232" s="57" t="s">
        <v>96877</v>
      </c>
      <c r="B47232" s="57" t="s">
        <v>96878</v>
      </c>
    </row>
    <row r="47233" spans="1:2" x14ac:dyDescent="0.2">
      <c r="A47233" s="57" t="s">
        <v>96879</v>
      </c>
      <c r="B47233" s="57" t="s">
        <v>96880</v>
      </c>
    </row>
    <row r="47234" spans="1:2" x14ac:dyDescent="0.2">
      <c r="A47234" s="57" t="s">
        <v>96881</v>
      </c>
      <c r="B47234" s="57" t="s">
        <v>96882</v>
      </c>
    </row>
    <row r="47235" spans="1:2" x14ac:dyDescent="0.2">
      <c r="A47235" s="57" t="s">
        <v>96883</v>
      </c>
      <c r="B47235" s="57" t="s">
        <v>96884</v>
      </c>
    </row>
    <row r="47236" spans="1:2" x14ac:dyDescent="0.2">
      <c r="A47236" s="57" t="s">
        <v>96885</v>
      </c>
      <c r="B47236" s="57" t="s">
        <v>96886</v>
      </c>
    </row>
    <row r="47237" spans="1:2" x14ac:dyDescent="0.2">
      <c r="A47237" s="57" t="s">
        <v>96887</v>
      </c>
      <c r="B47237" s="57" t="s">
        <v>96888</v>
      </c>
    </row>
    <row r="47238" spans="1:2" x14ac:dyDescent="0.2">
      <c r="A47238" s="57" t="s">
        <v>96889</v>
      </c>
      <c r="B47238" s="57" t="s">
        <v>96890</v>
      </c>
    </row>
    <row r="47239" spans="1:2" x14ac:dyDescent="0.2">
      <c r="A47239" s="57" t="s">
        <v>96891</v>
      </c>
      <c r="B47239" s="57" t="s">
        <v>96892</v>
      </c>
    </row>
    <row r="47240" spans="1:2" x14ac:dyDescent="0.2">
      <c r="A47240" s="57" t="s">
        <v>96893</v>
      </c>
      <c r="B47240" s="57" t="s">
        <v>96894</v>
      </c>
    </row>
    <row r="47241" spans="1:2" x14ac:dyDescent="0.2">
      <c r="A47241" s="57" t="s">
        <v>96895</v>
      </c>
      <c r="B47241" s="57" t="s">
        <v>96896</v>
      </c>
    </row>
    <row r="47242" spans="1:2" x14ac:dyDescent="0.2">
      <c r="A47242" s="57" t="s">
        <v>96897</v>
      </c>
      <c r="B47242" s="57" t="s">
        <v>96898</v>
      </c>
    </row>
    <row r="47243" spans="1:2" x14ac:dyDescent="0.2">
      <c r="A47243" s="57" t="s">
        <v>96899</v>
      </c>
      <c r="B47243" s="57" t="s">
        <v>96900</v>
      </c>
    </row>
    <row r="47244" spans="1:2" x14ac:dyDescent="0.2">
      <c r="A47244" s="57" t="s">
        <v>96901</v>
      </c>
      <c r="B47244" s="57" t="s">
        <v>96902</v>
      </c>
    </row>
    <row r="47245" spans="1:2" x14ac:dyDescent="0.2">
      <c r="A47245" s="57" t="s">
        <v>96903</v>
      </c>
      <c r="B47245" s="57" t="s">
        <v>96904</v>
      </c>
    </row>
    <row r="47246" spans="1:2" x14ac:dyDescent="0.2">
      <c r="A47246" s="57" t="s">
        <v>96905</v>
      </c>
      <c r="B47246" s="57" t="s">
        <v>96906</v>
      </c>
    </row>
    <row r="47247" spans="1:2" x14ac:dyDescent="0.2">
      <c r="A47247" s="57" t="s">
        <v>96907</v>
      </c>
      <c r="B47247" s="57" t="s">
        <v>96908</v>
      </c>
    </row>
    <row r="47248" spans="1:2" x14ac:dyDescent="0.2">
      <c r="A47248" s="57" t="s">
        <v>96909</v>
      </c>
      <c r="B47248" s="57" t="s">
        <v>96910</v>
      </c>
    </row>
    <row r="47249" spans="1:2" x14ac:dyDescent="0.2">
      <c r="A47249" s="57" t="s">
        <v>96911</v>
      </c>
      <c r="B47249" s="57" t="s">
        <v>96912</v>
      </c>
    </row>
    <row r="47250" spans="1:2" x14ac:dyDescent="0.2">
      <c r="A47250" s="57" t="s">
        <v>96913</v>
      </c>
      <c r="B47250" s="57" t="s">
        <v>96914</v>
      </c>
    </row>
    <row r="47251" spans="1:2" x14ac:dyDescent="0.2">
      <c r="A47251" s="57" t="s">
        <v>96915</v>
      </c>
      <c r="B47251" s="57" t="s">
        <v>96916</v>
      </c>
    </row>
    <row r="47252" spans="1:2" x14ac:dyDescent="0.2">
      <c r="A47252" s="57" t="s">
        <v>96917</v>
      </c>
      <c r="B47252" s="57" t="s">
        <v>96918</v>
      </c>
    </row>
    <row r="47253" spans="1:2" x14ac:dyDescent="0.2">
      <c r="A47253" s="57" t="s">
        <v>96919</v>
      </c>
      <c r="B47253" s="57" t="s">
        <v>96920</v>
      </c>
    </row>
    <row r="47254" spans="1:2" x14ac:dyDescent="0.2">
      <c r="A47254" s="57" t="s">
        <v>96921</v>
      </c>
      <c r="B47254" s="57" t="s">
        <v>96922</v>
      </c>
    </row>
    <row r="47255" spans="1:2" x14ac:dyDescent="0.2">
      <c r="A47255" s="57" t="s">
        <v>96923</v>
      </c>
      <c r="B47255" s="57" t="s">
        <v>96924</v>
      </c>
    </row>
    <row r="47256" spans="1:2" x14ac:dyDescent="0.2">
      <c r="A47256" s="57" t="s">
        <v>96925</v>
      </c>
      <c r="B47256" s="57" t="s">
        <v>96926</v>
      </c>
    </row>
    <row r="47257" spans="1:2" x14ac:dyDescent="0.2">
      <c r="A47257" s="57" t="s">
        <v>96927</v>
      </c>
      <c r="B47257" s="57" t="s">
        <v>96928</v>
      </c>
    </row>
    <row r="47258" spans="1:2" x14ac:dyDescent="0.2">
      <c r="A47258" s="57" t="s">
        <v>96929</v>
      </c>
      <c r="B47258" s="57" t="s">
        <v>96930</v>
      </c>
    </row>
    <row r="47259" spans="1:2" x14ac:dyDescent="0.2">
      <c r="A47259" s="57" t="s">
        <v>96931</v>
      </c>
      <c r="B47259" s="57" t="s">
        <v>96932</v>
      </c>
    </row>
    <row r="47260" spans="1:2" x14ac:dyDescent="0.2">
      <c r="A47260" s="57" t="s">
        <v>96933</v>
      </c>
      <c r="B47260" s="57" t="s">
        <v>96934</v>
      </c>
    </row>
    <row r="47261" spans="1:2" x14ac:dyDescent="0.2">
      <c r="A47261" s="57" t="s">
        <v>96935</v>
      </c>
      <c r="B47261" s="57" t="s">
        <v>96936</v>
      </c>
    </row>
    <row r="47262" spans="1:2" x14ac:dyDescent="0.2">
      <c r="A47262" s="57" t="s">
        <v>96937</v>
      </c>
      <c r="B47262" s="57" t="s">
        <v>96938</v>
      </c>
    </row>
    <row r="47263" spans="1:2" x14ac:dyDescent="0.2">
      <c r="A47263" s="57" t="s">
        <v>96939</v>
      </c>
      <c r="B47263" s="57" t="s">
        <v>96940</v>
      </c>
    </row>
    <row r="47264" spans="1:2" x14ac:dyDescent="0.2">
      <c r="A47264" s="57" t="s">
        <v>96941</v>
      </c>
      <c r="B47264" s="57" t="s">
        <v>96942</v>
      </c>
    </row>
    <row r="47265" spans="1:2" x14ac:dyDescent="0.2">
      <c r="A47265" s="57" t="s">
        <v>96943</v>
      </c>
      <c r="B47265" s="57" t="s">
        <v>96944</v>
      </c>
    </row>
    <row r="47266" spans="1:2" x14ac:dyDescent="0.2">
      <c r="A47266" s="57" t="s">
        <v>96945</v>
      </c>
      <c r="B47266" s="57" t="s">
        <v>96946</v>
      </c>
    </row>
    <row r="47267" spans="1:2" x14ac:dyDescent="0.2">
      <c r="A47267" s="57" t="s">
        <v>96947</v>
      </c>
      <c r="B47267" s="57" t="s">
        <v>96948</v>
      </c>
    </row>
    <row r="47268" spans="1:2" x14ac:dyDescent="0.2">
      <c r="A47268" s="57" t="s">
        <v>96949</v>
      </c>
      <c r="B47268" s="57" t="s">
        <v>96950</v>
      </c>
    </row>
    <row r="47269" spans="1:2" x14ac:dyDescent="0.2">
      <c r="A47269" s="57" t="s">
        <v>96951</v>
      </c>
      <c r="B47269" s="57" t="s">
        <v>96952</v>
      </c>
    </row>
    <row r="47270" spans="1:2" x14ac:dyDescent="0.2">
      <c r="A47270" s="57" t="s">
        <v>96953</v>
      </c>
      <c r="B47270" s="57" t="s">
        <v>96954</v>
      </c>
    </row>
    <row r="47271" spans="1:2" x14ac:dyDescent="0.2">
      <c r="A47271" s="57" t="s">
        <v>96955</v>
      </c>
      <c r="B47271" s="57" t="s">
        <v>96956</v>
      </c>
    </row>
    <row r="47272" spans="1:2" x14ac:dyDescent="0.2">
      <c r="A47272" s="57" t="s">
        <v>96957</v>
      </c>
      <c r="B47272" s="57" t="s">
        <v>96958</v>
      </c>
    </row>
    <row r="47273" spans="1:2" x14ac:dyDescent="0.2">
      <c r="A47273" s="57" t="s">
        <v>96959</v>
      </c>
      <c r="B47273" s="57" t="s">
        <v>96960</v>
      </c>
    </row>
    <row r="47274" spans="1:2" x14ac:dyDescent="0.2">
      <c r="A47274" s="57" t="s">
        <v>96961</v>
      </c>
      <c r="B47274" s="57" t="s">
        <v>96962</v>
      </c>
    </row>
    <row r="47275" spans="1:2" x14ac:dyDescent="0.2">
      <c r="A47275" s="57" t="s">
        <v>96963</v>
      </c>
      <c r="B47275" s="57" t="s">
        <v>96964</v>
      </c>
    </row>
    <row r="47276" spans="1:2" x14ac:dyDescent="0.2">
      <c r="A47276" s="57" t="s">
        <v>96965</v>
      </c>
      <c r="B47276" s="57" t="s">
        <v>96966</v>
      </c>
    </row>
    <row r="47277" spans="1:2" x14ac:dyDescent="0.2">
      <c r="A47277" s="57" t="s">
        <v>96967</v>
      </c>
      <c r="B47277" s="57" t="s">
        <v>96968</v>
      </c>
    </row>
    <row r="47278" spans="1:2" x14ac:dyDescent="0.2">
      <c r="A47278" s="57" t="s">
        <v>96969</v>
      </c>
      <c r="B47278" s="57" t="s">
        <v>96970</v>
      </c>
    </row>
    <row r="47279" spans="1:2" x14ac:dyDescent="0.2">
      <c r="A47279" s="57" t="s">
        <v>96971</v>
      </c>
      <c r="B47279" s="57" t="s">
        <v>96972</v>
      </c>
    </row>
    <row r="47280" spans="1:2" x14ac:dyDescent="0.2">
      <c r="A47280" s="57" t="s">
        <v>96973</v>
      </c>
      <c r="B47280" s="57" t="s">
        <v>96974</v>
      </c>
    </row>
    <row r="47281" spans="1:2" x14ac:dyDescent="0.2">
      <c r="A47281" s="57" t="s">
        <v>96975</v>
      </c>
      <c r="B47281" s="57" t="s">
        <v>96976</v>
      </c>
    </row>
    <row r="47282" spans="1:2" x14ac:dyDescent="0.2">
      <c r="A47282" s="57" t="s">
        <v>96977</v>
      </c>
      <c r="B47282" s="57" t="s">
        <v>96978</v>
      </c>
    </row>
    <row r="47283" spans="1:2" x14ac:dyDescent="0.2">
      <c r="A47283" s="57" t="s">
        <v>96979</v>
      </c>
      <c r="B47283" s="57" t="s">
        <v>96980</v>
      </c>
    </row>
    <row r="47284" spans="1:2" x14ac:dyDescent="0.2">
      <c r="A47284" s="57" t="s">
        <v>96981</v>
      </c>
      <c r="B47284" s="57" t="s">
        <v>96982</v>
      </c>
    </row>
    <row r="47285" spans="1:2" x14ac:dyDescent="0.2">
      <c r="A47285" s="57" t="s">
        <v>96983</v>
      </c>
      <c r="B47285" s="57" t="s">
        <v>96984</v>
      </c>
    </row>
    <row r="47286" spans="1:2" x14ac:dyDescent="0.2">
      <c r="A47286" s="57" t="s">
        <v>96985</v>
      </c>
      <c r="B47286" s="57" t="s">
        <v>96986</v>
      </c>
    </row>
    <row r="47287" spans="1:2" x14ac:dyDescent="0.2">
      <c r="A47287" s="57" t="s">
        <v>96987</v>
      </c>
      <c r="B47287" s="57" t="s">
        <v>96988</v>
      </c>
    </row>
    <row r="47288" spans="1:2" x14ac:dyDescent="0.2">
      <c r="A47288" s="57" t="s">
        <v>96989</v>
      </c>
      <c r="B47288" s="57" t="s">
        <v>96990</v>
      </c>
    </row>
    <row r="47289" spans="1:2" x14ac:dyDescent="0.2">
      <c r="A47289" s="57" t="s">
        <v>96991</v>
      </c>
      <c r="B47289" s="57" t="s">
        <v>96992</v>
      </c>
    </row>
    <row r="47290" spans="1:2" x14ac:dyDescent="0.2">
      <c r="A47290" s="57" t="s">
        <v>96993</v>
      </c>
      <c r="B47290" s="57" t="s">
        <v>96994</v>
      </c>
    </row>
    <row r="47291" spans="1:2" x14ac:dyDescent="0.2">
      <c r="A47291" s="57" t="s">
        <v>96995</v>
      </c>
      <c r="B47291" s="57" t="s">
        <v>96719</v>
      </c>
    </row>
    <row r="47292" spans="1:2" x14ac:dyDescent="0.2">
      <c r="A47292" s="57" t="s">
        <v>96996</v>
      </c>
      <c r="B47292" s="57" t="s">
        <v>96997</v>
      </c>
    </row>
    <row r="47293" spans="1:2" x14ac:dyDescent="0.2">
      <c r="A47293" s="57" t="s">
        <v>96998</v>
      </c>
      <c r="B47293" s="57" t="s">
        <v>96999</v>
      </c>
    </row>
    <row r="47294" spans="1:2" x14ac:dyDescent="0.2">
      <c r="A47294" s="57" t="s">
        <v>97000</v>
      </c>
      <c r="B47294" s="57" t="s">
        <v>97001</v>
      </c>
    </row>
    <row r="47295" spans="1:2" x14ac:dyDescent="0.2">
      <c r="A47295" s="57" t="s">
        <v>97002</v>
      </c>
      <c r="B47295" s="57" t="s">
        <v>97003</v>
      </c>
    </row>
    <row r="47296" spans="1:2" x14ac:dyDescent="0.2">
      <c r="A47296" s="57" t="s">
        <v>97004</v>
      </c>
      <c r="B47296" s="57" t="s">
        <v>97005</v>
      </c>
    </row>
    <row r="47297" spans="1:2" x14ac:dyDescent="0.2">
      <c r="A47297" s="57" t="s">
        <v>97006</v>
      </c>
      <c r="B47297" s="57" t="s">
        <v>97007</v>
      </c>
    </row>
    <row r="47298" spans="1:2" x14ac:dyDescent="0.2">
      <c r="A47298" s="57" t="s">
        <v>97008</v>
      </c>
      <c r="B47298" s="57" t="s">
        <v>97009</v>
      </c>
    </row>
    <row r="47299" spans="1:2" x14ac:dyDescent="0.2">
      <c r="A47299" s="57" t="s">
        <v>97010</v>
      </c>
      <c r="B47299" s="57" t="s">
        <v>97011</v>
      </c>
    </row>
    <row r="47300" spans="1:2" x14ac:dyDescent="0.2">
      <c r="A47300" s="57" t="s">
        <v>97012</v>
      </c>
      <c r="B47300" s="57" t="s">
        <v>97013</v>
      </c>
    </row>
    <row r="47301" spans="1:2" x14ac:dyDescent="0.2">
      <c r="A47301" s="57" t="s">
        <v>97014</v>
      </c>
      <c r="B47301" s="57" t="s">
        <v>97015</v>
      </c>
    </row>
    <row r="47302" spans="1:2" x14ac:dyDescent="0.2">
      <c r="A47302" s="57" t="s">
        <v>97016</v>
      </c>
      <c r="B47302" s="57" t="s">
        <v>97017</v>
      </c>
    </row>
    <row r="47303" spans="1:2" x14ac:dyDescent="0.2">
      <c r="A47303" s="57" t="s">
        <v>97018</v>
      </c>
      <c r="B47303" s="57" t="s">
        <v>97019</v>
      </c>
    </row>
    <row r="47304" spans="1:2" x14ac:dyDescent="0.2">
      <c r="A47304" s="57" t="s">
        <v>97020</v>
      </c>
      <c r="B47304" s="57" t="s">
        <v>97021</v>
      </c>
    </row>
    <row r="47305" spans="1:2" x14ac:dyDescent="0.2">
      <c r="A47305" s="57" t="s">
        <v>97022</v>
      </c>
      <c r="B47305" s="57" t="s">
        <v>97023</v>
      </c>
    </row>
    <row r="47306" spans="1:2" x14ac:dyDescent="0.2">
      <c r="A47306" s="57" t="s">
        <v>97024</v>
      </c>
      <c r="B47306" s="57" t="s">
        <v>97025</v>
      </c>
    </row>
    <row r="47307" spans="1:2" x14ac:dyDescent="0.2">
      <c r="A47307" s="57" t="s">
        <v>97026</v>
      </c>
      <c r="B47307" s="57" t="s">
        <v>97027</v>
      </c>
    </row>
    <row r="47308" spans="1:2" x14ac:dyDescent="0.2">
      <c r="A47308" s="57" t="s">
        <v>97028</v>
      </c>
      <c r="B47308" s="57" t="s">
        <v>97029</v>
      </c>
    </row>
    <row r="47309" spans="1:2" x14ac:dyDescent="0.2">
      <c r="A47309" s="57" t="s">
        <v>97030</v>
      </c>
      <c r="B47309" s="57" t="s">
        <v>97031</v>
      </c>
    </row>
    <row r="47310" spans="1:2" x14ac:dyDescent="0.2">
      <c r="A47310" s="57" t="s">
        <v>97032</v>
      </c>
      <c r="B47310" s="57" t="s">
        <v>97033</v>
      </c>
    </row>
    <row r="47311" spans="1:2" x14ac:dyDescent="0.2">
      <c r="A47311" s="57" t="s">
        <v>97034</v>
      </c>
      <c r="B47311" s="57" t="s">
        <v>97035</v>
      </c>
    </row>
    <row r="47312" spans="1:2" x14ac:dyDescent="0.2">
      <c r="A47312" s="57" t="s">
        <v>97036</v>
      </c>
      <c r="B47312" s="57" t="s">
        <v>97037</v>
      </c>
    </row>
    <row r="47313" spans="1:2" x14ac:dyDescent="0.2">
      <c r="A47313" s="57" t="s">
        <v>97038</v>
      </c>
      <c r="B47313" s="57" t="s">
        <v>97039</v>
      </c>
    </row>
    <row r="47314" spans="1:2" x14ac:dyDescent="0.2">
      <c r="A47314" s="57" t="s">
        <v>97040</v>
      </c>
      <c r="B47314" s="57" t="s">
        <v>97041</v>
      </c>
    </row>
    <row r="47315" spans="1:2" x14ac:dyDescent="0.2">
      <c r="A47315" s="57" t="s">
        <v>97042</v>
      </c>
      <c r="B47315" s="57" t="s">
        <v>97043</v>
      </c>
    </row>
    <row r="47316" spans="1:2" x14ac:dyDescent="0.2">
      <c r="A47316" s="57" t="s">
        <v>97044</v>
      </c>
      <c r="B47316" s="57" t="s">
        <v>97045</v>
      </c>
    </row>
    <row r="47317" spans="1:2" x14ac:dyDescent="0.2">
      <c r="A47317" s="57" t="s">
        <v>97046</v>
      </c>
      <c r="B47317" s="57" t="s">
        <v>97047</v>
      </c>
    </row>
    <row r="47318" spans="1:2" x14ac:dyDescent="0.2">
      <c r="A47318" s="57" t="s">
        <v>97048</v>
      </c>
      <c r="B47318" s="57" t="s">
        <v>97049</v>
      </c>
    </row>
    <row r="47319" spans="1:2" x14ac:dyDescent="0.2">
      <c r="A47319" s="57" t="s">
        <v>97050</v>
      </c>
      <c r="B47319" s="57" t="s">
        <v>97051</v>
      </c>
    </row>
    <row r="47320" spans="1:2" x14ac:dyDescent="0.2">
      <c r="A47320" s="57" t="s">
        <v>97052</v>
      </c>
      <c r="B47320" s="57" t="s">
        <v>97053</v>
      </c>
    </row>
    <row r="47321" spans="1:2" x14ac:dyDescent="0.2">
      <c r="A47321" s="57" t="s">
        <v>97054</v>
      </c>
      <c r="B47321" s="57" t="s">
        <v>97055</v>
      </c>
    </row>
    <row r="47322" spans="1:2" x14ac:dyDescent="0.2">
      <c r="A47322" s="57" t="s">
        <v>97056</v>
      </c>
      <c r="B47322" s="57" t="s">
        <v>97057</v>
      </c>
    </row>
    <row r="47323" spans="1:2" x14ac:dyDescent="0.2">
      <c r="A47323" s="57" t="s">
        <v>97058</v>
      </c>
      <c r="B47323" s="57" t="s">
        <v>97059</v>
      </c>
    </row>
    <row r="47324" spans="1:2" x14ac:dyDescent="0.2">
      <c r="A47324" s="57" t="s">
        <v>97060</v>
      </c>
      <c r="B47324" s="57" t="s">
        <v>97061</v>
      </c>
    </row>
    <row r="47325" spans="1:2" x14ac:dyDescent="0.2">
      <c r="A47325" s="57" t="s">
        <v>97062</v>
      </c>
      <c r="B47325" s="57" t="s">
        <v>97063</v>
      </c>
    </row>
    <row r="47326" spans="1:2" x14ac:dyDescent="0.2">
      <c r="A47326" s="57" t="s">
        <v>97064</v>
      </c>
      <c r="B47326" s="57" t="s">
        <v>97065</v>
      </c>
    </row>
    <row r="47327" spans="1:2" x14ac:dyDescent="0.2">
      <c r="A47327" s="57" t="s">
        <v>97066</v>
      </c>
      <c r="B47327" s="57" t="s">
        <v>97067</v>
      </c>
    </row>
    <row r="47328" spans="1:2" x14ac:dyDescent="0.2">
      <c r="A47328" s="57" t="s">
        <v>97068</v>
      </c>
      <c r="B47328" s="57" t="s">
        <v>97069</v>
      </c>
    </row>
    <row r="47329" spans="1:2" x14ac:dyDescent="0.2">
      <c r="A47329" s="57" t="s">
        <v>97070</v>
      </c>
      <c r="B47329" s="57" t="s">
        <v>97071</v>
      </c>
    </row>
    <row r="47330" spans="1:2" x14ac:dyDescent="0.2">
      <c r="A47330" s="57" t="s">
        <v>97072</v>
      </c>
      <c r="B47330" s="57" t="s">
        <v>97073</v>
      </c>
    </row>
    <row r="47331" spans="1:2" x14ac:dyDescent="0.2">
      <c r="A47331" s="57" t="s">
        <v>97074</v>
      </c>
      <c r="B47331" s="57" t="s">
        <v>97075</v>
      </c>
    </row>
    <row r="47332" spans="1:2" x14ac:dyDescent="0.2">
      <c r="A47332" s="57" t="s">
        <v>97076</v>
      </c>
      <c r="B47332" s="57" t="s">
        <v>97077</v>
      </c>
    </row>
    <row r="47333" spans="1:2" x14ac:dyDescent="0.2">
      <c r="A47333" s="57" t="s">
        <v>97078</v>
      </c>
      <c r="B47333" s="57" t="s">
        <v>97079</v>
      </c>
    </row>
    <row r="47334" spans="1:2" x14ac:dyDescent="0.2">
      <c r="A47334" s="57" t="s">
        <v>97080</v>
      </c>
      <c r="B47334" s="57" t="s">
        <v>97081</v>
      </c>
    </row>
    <row r="47335" spans="1:2" x14ac:dyDescent="0.2">
      <c r="A47335" s="57" t="s">
        <v>97082</v>
      </c>
      <c r="B47335" s="57" t="s">
        <v>97083</v>
      </c>
    </row>
    <row r="47336" spans="1:2" x14ac:dyDescent="0.2">
      <c r="A47336" s="57" t="s">
        <v>97084</v>
      </c>
      <c r="B47336" s="57" t="s">
        <v>97085</v>
      </c>
    </row>
    <row r="47337" spans="1:2" x14ac:dyDescent="0.2">
      <c r="A47337" s="57" t="s">
        <v>97086</v>
      </c>
      <c r="B47337" s="57" t="s">
        <v>97087</v>
      </c>
    </row>
    <row r="47338" spans="1:2" x14ac:dyDescent="0.2">
      <c r="A47338" s="57" t="s">
        <v>97088</v>
      </c>
      <c r="B47338" s="57" t="s">
        <v>97089</v>
      </c>
    </row>
    <row r="47339" spans="1:2" x14ac:dyDescent="0.2">
      <c r="A47339" s="57" t="s">
        <v>97090</v>
      </c>
      <c r="B47339" s="57" t="s">
        <v>97091</v>
      </c>
    </row>
    <row r="47340" spans="1:2" x14ac:dyDescent="0.2">
      <c r="A47340" s="57" t="s">
        <v>97092</v>
      </c>
      <c r="B47340" s="57" t="s">
        <v>97093</v>
      </c>
    </row>
    <row r="47341" spans="1:2" x14ac:dyDescent="0.2">
      <c r="A47341" s="57" t="s">
        <v>97094</v>
      </c>
      <c r="B47341" s="57" t="s">
        <v>97095</v>
      </c>
    </row>
    <row r="47342" spans="1:2" x14ac:dyDescent="0.2">
      <c r="A47342" s="57" t="s">
        <v>97096</v>
      </c>
      <c r="B47342" s="57" t="s">
        <v>97097</v>
      </c>
    </row>
    <row r="47343" spans="1:2" x14ac:dyDescent="0.2">
      <c r="A47343" s="57" t="s">
        <v>97098</v>
      </c>
      <c r="B47343" s="57" t="s">
        <v>97099</v>
      </c>
    </row>
    <row r="47344" spans="1:2" x14ac:dyDescent="0.2">
      <c r="A47344" s="57" t="s">
        <v>97100</v>
      </c>
      <c r="B47344" s="57" t="s">
        <v>97101</v>
      </c>
    </row>
    <row r="47345" spans="1:2" x14ac:dyDescent="0.2">
      <c r="A47345" s="57" t="s">
        <v>97102</v>
      </c>
      <c r="B47345" s="57" t="s">
        <v>97103</v>
      </c>
    </row>
    <row r="47346" spans="1:2" x14ac:dyDescent="0.2">
      <c r="A47346" s="57" t="s">
        <v>97104</v>
      </c>
      <c r="B47346" s="57" t="s">
        <v>97105</v>
      </c>
    </row>
    <row r="47347" spans="1:2" x14ac:dyDescent="0.2">
      <c r="A47347" s="57" t="s">
        <v>97106</v>
      </c>
      <c r="B47347" s="57" t="s">
        <v>97107</v>
      </c>
    </row>
    <row r="47348" spans="1:2" x14ac:dyDescent="0.2">
      <c r="A47348" s="57" t="s">
        <v>97108</v>
      </c>
      <c r="B47348" s="57" t="s">
        <v>97109</v>
      </c>
    </row>
    <row r="47349" spans="1:2" x14ac:dyDescent="0.2">
      <c r="A47349" s="57" t="s">
        <v>97110</v>
      </c>
      <c r="B47349" s="57" t="s">
        <v>97111</v>
      </c>
    </row>
    <row r="47350" spans="1:2" x14ac:dyDescent="0.2">
      <c r="A47350" s="57" t="s">
        <v>97112</v>
      </c>
      <c r="B47350" s="57" t="s">
        <v>97113</v>
      </c>
    </row>
    <row r="47351" spans="1:2" x14ac:dyDescent="0.2">
      <c r="A47351" s="57" t="s">
        <v>97114</v>
      </c>
      <c r="B47351" s="57" t="s">
        <v>97115</v>
      </c>
    </row>
    <row r="47352" spans="1:2" x14ac:dyDescent="0.2">
      <c r="A47352" s="57" t="s">
        <v>97116</v>
      </c>
      <c r="B47352" s="57" t="s">
        <v>97117</v>
      </c>
    </row>
    <row r="47353" spans="1:2" x14ac:dyDescent="0.2">
      <c r="A47353" s="57" t="s">
        <v>97118</v>
      </c>
      <c r="B47353" s="57" t="s">
        <v>97119</v>
      </c>
    </row>
    <row r="47354" spans="1:2" x14ac:dyDescent="0.2">
      <c r="A47354" s="57" t="s">
        <v>97120</v>
      </c>
      <c r="B47354" s="57" t="s">
        <v>97121</v>
      </c>
    </row>
    <row r="47355" spans="1:2" x14ac:dyDescent="0.2">
      <c r="A47355" s="57" t="s">
        <v>97122</v>
      </c>
      <c r="B47355" s="57" t="s">
        <v>97123</v>
      </c>
    </row>
    <row r="47356" spans="1:2" x14ac:dyDescent="0.2">
      <c r="A47356" s="57" t="s">
        <v>97124</v>
      </c>
      <c r="B47356" s="57" t="s">
        <v>97125</v>
      </c>
    </row>
    <row r="47357" spans="1:2" x14ac:dyDescent="0.2">
      <c r="A47357" s="57" t="s">
        <v>97126</v>
      </c>
      <c r="B47357" s="57" t="s">
        <v>97127</v>
      </c>
    </row>
    <row r="47358" spans="1:2" x14ac:dyDescent="0.2">
      <c r="A47358" s="57" t="s">
        <v>97128</v>
      </c>
      <c r="B47358" s="57" t="s">
        <v>97129</v>
      </c>
    </row>
    <row r="47359" spans="1:2" x14ac:dyDescent="0.2">
      <c r="A47359" s="57" t="s">
        <v>97130</v>
      </c>
      <c r="B47359" s="57" t="s">
        <v>97131</v>
      </c>
    </row>
    <row r="47360" spans="1:2" x14ac:dyDescent="0.2">
      <c r="A47360" s="57" t="s">
        <v>97132</v>
      </c>
      <c r="B47360" s="57" t="s">
        <v>97133</v>
      </c>
    </row>
    <row r="47361" spans="1:2" x14ac:dyDescent="0.2">
      <c r="A47361" s="57" t="s">
        <v>97134</v>
      </c>
      <c r="B47361" s="57" t="s">
        <v>97135</v>
      </c>
    </row>
    <row r="47362" spans="1:2" x14ac:dyDescent="0.2">
      <c r="A47362" s="57" t="s">
        <v>97136</v>
      </c>
      <c r="B47362" s="57" t="s">
        <v>97137</v>
      </c>
    </row>
    <row r="47363" spans="1:2" x14ac:dyDescent="0.2">
      <c r="A47363" s="57" t="s">
        <v>97138</v>
      </c>
      <c r="B47363" s="57" t="s">
        <v>97139</v>
      </c>
    </row>
    <row r="47364" spans="1:2" x14ac:dyDescent="0.2">
      <c r="A47364" s="57" t="s">
        <v>97140</v>
      </c>
      <c r="B47364" s="57" t="s">
        <v>97141</v>
      </c>
    </row>
    <row r="47365" spans="1:2" x14ac:dyDescent="0.2">
      <c r="A47365" s="57" t="s">
        <v>97142</v>
      </c>
      <c r="B47365" s="57" t="s">
        <v>97143</v>
      </c>
    </row>
    <row r="47366" spans="1:2" x14ac:dyDescent="0.2">
      <c r="A47366" s="57" t="s">
        <v>97144</v>
      </c>
      <c r="B47366" s="57" t="s">
        <v>97145</v>
      </c>
    </row>
    <row r="47367" spans="1:2" x14ac:dyDescent="0.2">
      <c r="A47367" s="57" t="s">
        <v>97146</v>
      </c>
      <c r="B47367" s="57" t="s">
        <v>97147</v>
      </c>
    </row>
    <row r="47368" spans="1:2" x14ac:dyDescent="0.2">
      <c r="A47368" s="57" t="s">
        <v>97148</v>
      </c>
      <c r="B47368" s="57" t="s">
        <v>97149</v>
      </c>
    </row>
    <row r="47369" spans="1:2" x14ac:dyDescent="0.2">
      <c r="A47369" s="57" t="s">
        <v>97150</v>
      </c>
      <c r="B47369" s="57" t="s">
        <v>97151</v>
      </c>
    </row>
    <row r="47370" spans="1:2" x14ac:dyDescent="0.2">
      <c r="A47370" s="57" t="s">
        <v>97152</v>
      </c>
      <c r="B47370" s="57" t="s">
        <v>97153</v>
      </c>
    </row>
    <row r="47371" spans="1:2" x14ac:dyDescent="0.2">
      <c r="A47371" s="57" t="s">
        <v>97154</v>
      </c>
      <c r="B47371" s="57" t="s">
        <v>97155</v>
      </c>
    </row>
    <row r="47372" spans="1:2" x14ac:dyDescent="0.2">
      <c r="A47372" s="57" t="s">
        <v>97156</v>
      </c>
      <c r="B47372" s="57" t="s">
        <v>97157</v>
      </c>
    </row>
    <row r="47373" spans="1:2" x14ac:dyDescent="0.2">
      <c r="A47373" s="57" t="s">
        <v>97158</v>
      </c>
      <c r="B47373" s="57" t="s">
        <v>97159</v>
      </c>
    </row>
    <row r="47374" spans="1:2" x14ac:dyDescent="0.2">
      <c r="A47374" s="57" t="s">
        <v>97160</v>
      </c>
      <c r="B47374" s="57" t="s">
        <v>97161</v>
      </c>
    </row>
    <row r="47375" spans="1:2" x14ac:dyDescent="0.2">
      <c r="A47375" s="57" t="s">
        <v>97162</v>
      </c>
      <c r="B47375" s="57" t="s">
        <v>97163</v>
      </c>
    </row>
    <row r="47376" spans="1:2" x14ac:dyDescent="0.2">
      <c r="A47376" s="57" t="s">
        <v>97164</v>
      </c>
      <c r="B47376" s="57" t="s">
        <v>97165</v>
      </c>
    </row>
    <row r="47377" spans="1:2" x14ac:dyDescent="0.2">
      <c r="A47377" s="57" t="s">
        <v>97166</v>
      </c>
      <c r="B47377" s="57" t="s">
        <v>97167</v>
      </c>
    </row>
    <row r="47378" spans="1:2" x14ac:dyDescent="0.2">
      <c r="A47378" s="57" t="s">
        <v>97168</v>
      </c>
      <c r="B47378" s="57" t="s">
        <v>97169</v>
      </c>
    </row>
    <row r="47379" spans="1:2" x14ac:dyDescent="0.2">
      <c r="A47379" s="57" t="s">
        <v>97170</v>
      </c>
      <c r="B47379" s="57" t="s">
        <v>97171</v>
      </c>
    </row>
    <row r="47380" spans="1:2" x14ac:dyDescent="0.2">
      <c r="A47380" s="57" t="s">
        <v>97172</v>
      </c>
      <c r="B47380" s="57" t="s">
        <v>97173</v>
      </c>
    </row>
    <row r="47381" spans="1:2" x14ac:dyDescent="0.2">
      <c r="A47381" s="57" t="s">
        <v>97174</v>
      </c>
      <c r="B47381" s="57" t="s">
        <v>97175</v>
      </c>
    </row>
    <row r="47382" spans="1:2" x14ac:dyDescent="0.2">
      <c r="A47382" s="57" t="s">
        <v>97176</v>
      </c>
      <c r="B47382" s="57" t="s">
        <v>97177</v>
      </c>
    </row>
    <row r="47383" spans="1:2" x14ac:dyDescent="0.2">
      <c r="A47383" s="57" t="s">
        <v>97178</v>
      </c>
      <c r="B47383" s="57" t="s">
        <v>97179</v>
      </c>
    </row>
    <row r="47384" spans="1:2" x14ac:dyDescent="0.2">
      <c r="A47384" s="57" t="s">
        <v>97180</v>
      </c>
      <c r="B47384" s="57" t="s">
        <v>97181</v>
      </c>
    </row>
    <row r="47385" spans="1:2" x14ac:dyDescent="0.2">
      <c r="A47385" s="57" t="s">
        <v>97182</v>
      </c>
      <c r="B47385" s="57" t="s">
        <v>97183</v>
      </c>
    </row>
    <row r="47386" spans="1:2" x14ac:dyDescent="0.2">
      <c r="A47386" s="57" t="s">
        <v>97184</v>
      </c>
      <c r="B47386" s="57" t="s">
        <v>97185</v>
      </c>
    </row>
    <row r="47387" spans="1:2" x14ac:dyDescent="0.2">
      <c r="A47387" s="57" t="s">
        <v>97186</v>
      </c>
      <c r="B47387" s="57" t="s">
        <v>97187</v>
      </c>
    </row>
    <row r="47388" spans="1:2" x14ac:dyDescent="0.2">
      <c r="A47388" s="57" t="s">
        <v>97188</v>
      </c>
      <c r="B47388" s="57" t="s">
        <v>97189</v>
      </c>
    </row>
    <row r="47389" spans="1:2" x14ac:dyDescent="0.2">
      <c r="A47389" s="57" t="s">
        <v>97190</v>
      </c>
      <c r="B47389" s="57" t="s">
        <v>97191</v>
      </c>
    </row>
    <row r="47390" spans="1:2" x14ac:dyDescent="0.2">
      <c r="A47390" s="57" t="s">
        <v>97192</v>
      </c>
      <c r="B47390" s="57" t="s">
        <v>97193</v>
      </c>
    </row>
    <row r="47391" spans="1:2" x14ac:dyDescent="0.2">
      <c r="A47391" s="57" t="s">
        <v>97194</v>
      </c>
      <c r="B47391" s="57" t="s">
        <v>97195</v>
      </c>
    </row>
    <row r="47392" spans="1:2" x14ac:dyDescent="0.2">
      <c r="A47392" s="57" t="s">
        <v>97196</v>
      </c>
      <c r="B47392" s="57" t="s">
        <v>97197</v>
      </c>
    </row>
    <row r="47393" spans="1:2" x14ac:dyDescent="0.2">
      <c r="A47393" s="57" t="s">
        <v>97198</v>
      </c>
      <c r="B47393" s="57" t="s">
        <v>97199</v>
      </c>
    </row>
    <row r="47394" spans="1:2" x14ac:dyDescent="0.2">
      <c r="A47394" s="57" t="s">
        <v>97200</v>
      </c>
      <c r="B47394" s="57" t="s">
        <v>97201</v>
      </c>
    </row>
    <row r="47395" spans="1:2" x14ac:dyDescent="0.2">
      <c r="A47395" s="57" t="s">
        <v>97202</v>
      </c>
      <c r="B47395" s="57" t="s">
        <v>97203</v>
      </c>
    </row>
    <row r="47396" spans="1:2" x14ac:dyDescent="0.2">
      <c r="A47396" s="57" t="s">
        <v>97204</v>
      </c>
      <c r="B47396" s="57" t="s">
        <v>97205</v>
      </c>
    </row>
    <row r="47397" spans="1:2" x14ac:dyDescent="0.2">
      <c r="A47397" s="57" t="s">
        <v>97206</v>
      </c>
      <c r="B47397" s="57" t="s">
        <v>97207</v>
      </c>
    </row>
    <row r="47398" spans="1:2" x14ac:dyDescent="0.2">
      <c r="A47398" s="57" t="s">
        <v>97208</v>
      </c>
      <c r="B47398" s="57" t="s">
        <v>97209</v>
      </c>
    </row>
    <row r="47399" spans="1:2" x14ac:dyDescent="0.2">
      <c r="A47399" s="57" t="s">
        <v>97210</v>
      </c>
      <c r="B47399" s="57" t="s">
        <v>97211</v>
      </c>
    </row>
    <row r="47400" spans="1:2" x14ac:dyDescent="0.2">
      <c r="A47400" s="57" t="s">
        <v>97212</v>
      </c>
      <c r="B47400" s="57" t="s">
        <v>97213</v>
      </c>
    </row>
    <row r="47401" spans="1:2" x14ac:dyDescent="0.2">
      <c r="A47401" s="57" t="s">
        <v>97214</v>
      </c>
      <c r="B47401" s="57" t="s">
        <v>97215</v>
      </c>
    </row>
    <row r="47402" spans="1:2" x14ac:dyDescent="0.2">
      <c r="A47402" s="57" t="s">
        <v>97216</v>
      </c>
      <c r="B47402" s="57" t="s">
        <v>97217</v>
      </c>
    </row>
    <row r="47403" spans="1:2" x14ac:dyDescent="0.2">
      <c r="A47403" s="57" t="s">
        <v>97218</v>
      </c>
      <c r="B47403" s="57" t="s">
        <v>97219</v>
      </c>
    </row>
    <row r="47404" spans="1:2" x14ac:dyDescent="0.2">
      <c r="A47404" s="57" t="s">
        <v>97220</v>
      </c>
      <c r="B47404" s="57" t="s">
        <v>97221</v>
      </c>
    </row>
    <row r="47405" spans="1:2" x14ac:dyDescent="0.2">
      <c r="A47405" s="57" t="s">
        <v>97222</v>
      </c>
      <c r="B47405" s="57" t="s">
        <v>97223</v>
      </c>
    </row>
    <row r="47406" spans="1:2" x14ac:dyDescent="0.2">
      <c r="A47406" s="57" t="s">
        <v>97224</v>
      </c>
      <c r="B47406" s="57" t="s">
        <v>97225</v>
      </c>
    </row>
    <row r="47407" spans="1:2" x14ac:dyDescent="0.2">
      <c r="A47407" s="57" t="s">
        <v>97226</v>
      </c>
      <c r="B47407" s="57" t="s">
        <v>97227</v>
      </c>
    </row>
    <row r="47408" spans="1:2" x14ac:dyDescent="0.2">
      <c r="A47408" s="57" t="s">
        <v>97228</v>
      </c>
      <c r="B47408" s="57" t="s">
        <v>97229</v>
      </c>
    </row>
    <row r="47409" spans="1:2" x14ac:dyDescent="0.2">
      <c r="A47409" s="57" t="s">
        <v>97230</v>
      </c>
      <c r="B47409" s="57" t="s">
        <v>97231</v>
      </c>
    </row>
    <row r="47410" spans="1:2" x14ac:dyDescent="0.2">
      <c r="A47410" s="57" t="s">
        <v>97232</v>
      </c>
      <c r="B47410" s="57" t="s">
        <v>97233</v>
      </c>
    </row>
    <row r="47411" spans="1:2" x14ac:dyDescent="0.2">
      <c r="A47411" s="57" t="s">
        <v>97234</v>
      </c>
      <c r="B47411" s="57" t="s">
        <v>97235</v>
      </c>
    </row>
    <row r="47412" spans="1:2" x14ac:dyDescent="0.2">
      <c r="A47412" s="57" t="s">
        <v>97236</v>
      </c>
      <c r="B47412" s="57" t="s">
        <v>97237</v>
      </c>
    </row>
    <row r="47413" spans="1:2" x14ac:dyDescent="0.2">
      <c r="A47413" s="57" t="s">
        <v>97238</v>
      </c>
      <c r="B47413" s="57" t="s">
        <v>97239</v>
      </c>
    </row>
    <row r="47414" spans="1:2" x14ac:dyDescent="0.2">
      <c r="A47414" s="57" t="s">
        <v>97240</v>
      </c>
      <c r="B47414" s="57" t="s">
        <v>97241</v>
      </c>
    </row>
    <row r="47415" spans="1:2" x14ac:dyDescent="0.2">
      <c r="A47415" s="57" t="s">
        <v>97242</v>
      </c>
      <c r="B47415" s="57" t="s">
        <v>97243</v>
      </c>
    </row>
    <row r="47416" spans="1:2" x14ac:dyDescent="0.2">
      <c r="A47416" s="57" t="s">
        <v>97244</v>
      </c>
      <c r="B47416" s="57" t="s">
        <v>97245</v>
      </c>
    </row>
    <row r="47417" spans="1:2" x14ac:dyDescent="0.2">
      <c r="A47417" s="57" t="s">
        <v>97246</v>
      </c>
      <c r="B47417" s="57" t="s">
        <v>97247</v>
      </c>
    </row>
    <row r="47418" spans="1:2" x14ac:dyDescent="0.2">
      <c r="A47418" s="57" t="s">
        <v>97248</v>
      </c>
      <c r="B47418" s="57" t="s">
        <v>97249</v>
      </c>
    </row>
    <row r="47419" spans="1:2" x14ac:dyDescent="0.2">
      <c r="A47419" s="57" t="s">
        <v>97250</v>
      </c>
      <c r="B47419" s="57" t="s">
        <v>97251</v>
      </c>
    </row>
    <row r="47420" spans="1:2" x14ac:dyDescent="0.2">
      <c r="A47420" s="57" t="s">
        <v>97252</v>
      </c>
      <c r="B47420" s="57" t="s">
        <v>97253</v>
      </c>
    </row>
    <row r="47421" spans="1:2" x14ac:dyDescent="0.2">
      <c r="A47421" s="57" t="s">
        <v>97254</v>
      </c>
      <c r="B47421" s="57" t="s">
        <v>97255</v>
      </c>
    </row>
    <row r="47422" spans="1:2" x14ac:dyDescent="0.2">
      <c r="A47422" s="57" t="s">
        <v>97256</v>
      </c>
      <c r="B47422" s="57" t="s">
        <v>97257</v>
      </c>
    </row>
    <row r="47423" spans="1:2" x14ac:dyDescent="0.2">
      <c r="A47423" s="57" t="s">
        <v>97258</v>
      </c>
      <c r="B47423" s="57" t="s">
        <v>97259</v>
      </c>
    </row>
    <row r="47424" spans="1:2" x14ac:dyDescent="0.2">
      <c r="A47424" s="57" t="s">
        <v>97260</v>
      </c>
      <c r="B47424" s="57" t="s">
        <v>97261</v>
      </c>
    </row>
    <row r="47425" spans="1:2" x14ac:dyDescent="0.2">
      <c r="A47425" s="57" t="s">
        <v>97262</v>
      </c>
      <c r="B47425" s="57" t="s">
        <v>97263</v>
      </c>
    </row>
    <row r="47426" spans="1:2" x14ac:dyDescent="0.2">
      <c r="A47426" s="57" t="s">
        <v>97264</v>
      </c>
      <c r="B47426" s="57" t="s">
        <v>97265</v>
      </c>
    </row>
    <row r="47427" spans="1:2" x14ac:dyDescent="0.2">
      <c r="A47427" s="57" t="s">
        <v>97266</v>
      </c>
      <c r="B47427" s="57" t="s">
        <v>97267</v>
      </c>
    </row>
    <row r="47428" spans="1:2" x14ac:dyDescent="0.2">
      <c r="A47428" s="57" t="s">
        <v>97268</v>
      </c>
      <c r="B47428" s="57" t="s">
        <v>97269</v>
      </c>
    </row>
    <row r="47429" spans="1:2" x14ac:dyDescent="0.2">
      <c r="A47429" s="57" t="s">
        <v>97270</v>
      </c>
      <c r="B47429" s="57" t="s">
        <v>97271</v>
      </c>
    </row>
    <row r="47430" spans="1:2" x14ac:dyDescent="0.2">
      <c r="A47430" s="57" t="s">
        <v>97272</v>
      </c>
      <c r="B47430" s="57" t="s">
        <v>97273</v>
      </c>
    </row>
    <row r="47431" spans="1:2" x14ac:dyDescent="0.2">
      <c r="A47431" s="57" t="s">
        <v>97274</v>
      </c>
      <c r="B47431" s="57" t="s">
        <v>97275</v>
      </c>
    </row>
    <row r="47432" spans="1:2" x14ac:dyDescent="0.2">
      <c r="A47432" s="57" t="s">
        <v>97276</v>
      </c>
      <c r="B47432" s="57" t="s">
        <v>97277</v>
      </c>
    </row>
    <row r="47433" spans="1:2" x14ac:dyDescent="0.2">
      <c r="A47433" s="57" t="s">
        <v>97278</v>
      </c>
      <c r="B47433" s="57" t="s">
        <v>97279</v>
      </c>
    </row>
    <row r="47434" spans="1:2" x14ac:dyDescent="0.2">
      <c r="A47434" s="57" t="s">
        <v>97280</v>
      </c>
      <c r="B47434" s="57" t="s">
        <v>97281</v>
      </c>
    </row>
    <row r="47435" spans="1:2" x14ac:dyDescent="0.2">
      <c r="A47435" s="57" t="s">
        <v>97282</v>
      </c>
      <c r="B47435" s="57" t="s">
        <v>97283</v>
      </c>
    </row>
    <row r="47436" spans="1:2" x14ac:dyDescent="0.2">
      <c r="A47436" s="57" t="s">
        <v>97284</v>
      </c>
      <c r="B47436" s="57" t="s">
        <v>97285</v>
      </c>
    </row>
    <row r="47437" spans="1:2" x14ac:dyDescent="0.2">
      <c r="A47437" s="57" t="s">
        <v>97286</v>
      </c>
      <c r="B47437" s="57" t="s">
        <v>97287</v>
      </c>
    </row>
    <row r="47438" spans="1:2" x14ac:dyDescent="0.2">
      <c r="A47438" s="57" t="s">
        <v>97288</v>
      </c>
      <c r="B47438" s="57" t="s">
        <v>97289</v>
      </c>
    </row>
    <row r="47439" spans="1:2" x14ac:dyDescent="0.2">
      <c r="A47439" s="57" t="s">
        <v>97290</v>
      </c>
      <c r="B47439" s="57" t="s">
        <v>97291</v>
      </c>
    </row>
    <row r="47440" spans="1:2" x14ac:dyDescent="0.2">
      <c r="A47440" s="57" t="s">
        <v>97292</v>
      </c>
      <c r="B47440" s="57" t="s">
        <v>97293</v>
      </c>
    </row>
    <row r="47441" spans="1:2" x14ac:dyDescent="0.2">
      <c r="A47441" s="57" t="s">
        <v>97294</v>
      </c>
      <c r="B47441" s="57" t="s">
        <v>97295</v>
      </c>
    </row>
    <row r="47442" spans="1:2" x14ac:dyDescent="0.2">
      <c r="A47442" s="57" t="s">
        <v>97296</v>
      </c>
      <c r="B47442" s="57" t="s">
        <v>97297</v>
      </c>
    </row>
    <row r="47443" spans="1:2" x14ac:dyDescent="0.2">
      <c r="A47443" s="57" t="s">
        <v>97298</v>
      </c>
      <c r="B47443" s="57" t="s">
        <v>97299</v>
      </c>
    </row>
    <row r="47444" spans="1:2" x14ac:dyDescent="0.2">
      <c r="A47444" s="57" t="s">
        <v>97300</v>
      </c>
      <c r="B47444" s="57" t="s">
        <v>97301</v>
      </c>
    </row>
    <row r="47445" spans="1:2" x14ac:dyDescent="0.2">
      <c r="A47445" s="57" t="s">
        <v>97302</v>
      </c>
      <c r="B47445" s="57" t="s">
        <v>97303</v>
      </c>
    </row>
    <row r="47446" spans="1:2" x14ac:dyDescent="0.2">
      <c r="A47446" s="57" t="s">
        <v>97304</v>
      </c>
      <c r="B47446" s="57" t="s">
        <v>97305</v>
      </c>
    </row>
    <row r="47447" spans="1:2" x14ac:dyDescent="0.2">
      <c r="A47447" s="57" t="s">
        <v>97306</v>
      </c>
      <c r="B47447" s="57" t="s">
        <v>97307</v>
      </c>
    </row>
    <row r="47448" spans="1:2" x14ac:dyDescent="0.2">
      <c r="A47448" s="57" t="s">
        <v>97308</v>
      </c>
      <c r="B47448" s="57" t="s">
        <v>97309</v>
      </c>
    </row>
    <row r="47449" spans="1:2" x14ac:dyDescent="0.2">
      <c r="A47449" s="57" t="s">
        <v>97310</v>
      </c>
      <c r="B47449" s="57" t="s">
        <v>97311</v>
      </c>
    </row>
    <row r="47450" spans="1:2" x14ac:dyDescent="0.2">
      <c r="A47450" s="57" t="s">
        <v>97312</v>
      </c>
      <c r="B47450" s="57" t="s">
        <v>97313</v>
      </c>
    </row>
    <row r="47451" spans="1:2" x14ac:dyDescent="0.2">
      <c r="A47451" s="57" t="s">
        <v>97314</v>
      </c>
      <c r="B47451" s="57" t="s">
        <v>97315</v>
      </c>
    </row>
    <row r="47452" spans="1:2" x14ac:dyDescent="0.2">
      <c r="A47452" s="57" t="s">
        <v>97316</v>
      </c>
      <c r="B47452" s="57" t="s">
        <v>97317</v>
      </c>
    </row>
    <row r="47453" spans="1:2" x14ac:dyDescent="0.2">
      <c r="A47453" s="57" t="s">
        <v>97318</v>
      </c>
      <c r="B47453" s="57" t="s">
        <v>97319</v>
      </c>
    </row>
    <row r="47454" spans="1:2" x14ac:dyDescent="0.2">
      <c r="A47454" s="57" t="s">
        <v>97320</v>
      </c>
      <c r="B47454" s="57" t="s">
        <v>97321</v>
      </c>
    </row>
    <row r="47455" spans="1:2" x14ac:dyDescent="0.2">
      <c r="A47455" s="57" t="s">
        <v>97322</v>
      </c>
      <c r="B47455" s="57" t="s">
        <v>97323</v>
      </c>
    </row>
    <row r="47456" spans="1:2" x14ac:dyDescent="0.2">
      <c r="A47456" s="57" t="s">
        <v>97324</v>
      </c>
      <c r="B47456" s="57" t="s">
        <v>97325</v>
      </c>
    </row>
    <row r="47457" spans="1:2" x14ac:dyDescent="0.2">
      <c r="A47457" s="57" t="s">
        <v>97326</v>
      </c>
      <c r="B47457" s="57" t="s">
        <v>97327</v>
      </c>
    </row>
    <row r="47458" spans="1:2" x14ac:dyDescent="0.2">
      <c r="A47458" s="57" t="s">
        <v>97328</v>
      </c>
      <c r="B47458" s="57" t="s">
        <v>97329</v>
      </c>
    </row>
    <row r="47459" spans="1:2" x14ac:dyDescent="0.2">
      <c r="A47459" s="57" t="s">
        <v>97330</v>
      </c>
      <c r="B47459" s="57" t="s">
        <v>97331</v>
      </c>
    </row>
    <row r="47460" spans="1:2" x14ac:dyDescent="0.2">
      <c r="A47460" s="57" t="s">
        <v>97332</v>
      </c>
      <c r="B47460" s="57" t="s">
        <v>97333</v>
      </c>
    </row>
    <row r="47461" spans="1:2" x14ac:dyDescent="0.2">
      <c r="A47461" s="57" t="s">
        <v>97334</v>
      </c>
      <c r="B47461" s="57" t="s">
        <v>97335</v>
      </c>
    </row>
    <row r="47462" spans="1:2" x14ac:dyDescent="0.2">
      <c r="A47462" s="57" t="s">
        <v>97336</v>
      </c>
      <c r="B47462" s="57" t="s">
        <v>97337</v>
      </c>
    </row>
    <row r="47463" spans="1:2" x14ac:dyDescent="0.2">
      <c r="A47463" s="57" t="s">
        <v>97338</v>
      </c>
      <c r="B47463" s="57" t="s">
        <v>97339</v>
      </c>
    </row>
    <row r="47464" spans="1:2" x14ac:dyDescent="0.2">
      <c r="A47464" s="57" t="s">
        <v>97340</v>
      </c>
      <c r="B47464" s="57" t="s">
        <v>97341</v>
      </c>
    </row>
    <row r="47465" spans="1:2" x14ac:dyDescent="0.2">
      <c r="A47465" s="57" t="s">
        <v>97342</v>
      </c>
      <c r="B47465" s="57" t="s">
        <v>97343</v>
      </c>
    </row>
    <row r="47466" spans="1:2" x14ac:dyDescent="0.2">
      <c r="A47466" s="57" t="s">
        <v>97344</v>
      </c>
      <c r="B47466" s="57" t="s">
        <v>97345</v>
      </c>
    </row>
    <row r="47467" spans="1:2" x14ac:dyDescent="0.2">
      <c r="A47467" s="57" t="s">
        <v>97346</v>
      </c>
      <c r="B47467" s="57" t="s">
        <v>97347</v>
      </c>
    </row>
    <row r="47468" spans="1:2" x14ac:dyDescent="0.2">
      <c r="A47468" s="57" t="s">
        <v>97348</v>
      </c>
      <c r="B47468" s="57" t="s">
        <v>97349</v>
      </c>
    </row>
    <row r="47469" spans="1:2" x14ac:dyDescent="0.2">
      <c r="A47469" s="57" t="s">
        <v>97350</v>
      </c>
      <c r="B47469" s="57" t="s">
        <v>97351</v>
      </c>
    </row>
    <row r="47470" spans="1:2" x14ac:dyDescent="0.2">
      <c r="A47470" s="57" t="s">
        <v>97352</v>
      </c>
      <c r="B47470" s="57" t="s">
        <v>97353</v>
      </c>
    </row>
    <row r="47471" spans="1:2" x14ac:dyDescent="0.2">
      <c r="A47471" s="57" t="s">
        <v>97354</v>
      </c>
      <c r="B47471" s="57" t="s">
        <v>97355</v>
      </c>
    </row>
    <row r="47472" spans="1:2" x14ac:dyDescent="0.2">
      <c r="A47472" s="57" t="s">
        <v>97356</v>
      </c>
      <c r="B47472" s="57" t="s">
        <v>97357</v>
      </c>
    </row>
    <row r="47473" spans="1:2" x14ac:dyDescent="0.2">
      <c r="A47473" s="57" t="s">
        <v>97358</v>
      </c>
      <c r="B47473" s="57" t="s">
        <v>97359</v>
      </c>
    </row>
    <row r="47474" spans="1:2" x14ac:dyDescent="0.2">
      <c r="A47474" s="57" t="s">
        <v>97360</v>
      </c>
      <c r="B47474" s="57" t="s">
        <v>97361</v>
      </c>
    </row>
    <row r="47475" spans="1:2" x14ac:dyDescent="0.2">
      <c r="A47475" s="57" t="s">
        <v>97362</v>
      </c>
      <c r="B47475" s="57" t="s">
        <v>97363</v>
      </c>
    </row>
    <row r="47476" spans="1:2" x14ac:dyDescent="0.2">
      <c r="A47476" s="57" t="s">
        <v>97364</v>
      </c>
      <c r="B47476" s="57" t="s">
        <v>97365</v>
      </c>
    </row>
    <row r="47477" spans="1:2" x14ac:dyDescent="0.2">
      <c r="A47477" s="57" t="s">
        <v>97366</v>
      </c>
      <c r="B47477" s="57" t="s">
        <v>97367</v>
      </c>
    </row>
    <row r="47478" spans="1:2" x14ac:dyDescent="0.2">
      <c r="A47478" s="57" t="s">
        <v>97368</v>
      </c>
      <c r="B47478" s="57" t="s">
        <v>97369</v>
      </c>
    </row>
    <row r="47479" spans="1:2" x14ac:dyDescent="0.2">
      <c r="A47479" s="57" t="s">
        <v>97370</v>
      </c>
      <c r="B47479" s="57" t="s">
        <v>97371</v>
      </c>
    </row>
    <row r="47480" spans="1:2" x14ac:dyDescent="0.2">
      <c r="A47480" s="57" t="s">
        <v>97372</v>
      </c>
      <c r="B47480" s="57" t="s">
        <v>97373</v>
      </c>
    </row>
    <row r="47481" spans="1:2" x14ac:dyDescent="0.2">
      <c r="A47481" s="57" t="s">
        <v>97374</v>
      </c>
      <c r="B47481" s="57" t="s">
        <v>97375</v>
      </c>
    </row>
    <row r="47482" spans="1:2" x14ac:dyDescent="0.2">
      <c r="A47482" s="57" t="s">
        <v>97376</v>
      </c>
      <c r="B47482" s="57" t="s">
        <v>97377</v>
      </c>
    </row>
    <row r="47483" spans="1:2" x14ac:dyDescent="0.2">
      <c r="A47483" s="57" t="s">
        <v>97378</v>
      </c>
      <c r="B47483" s="57" t="s">
        <v>97379</v>
      </c>
    </row>
    <row r="47484" spans="1:2" x14ac:dyDescent="0.2">
      <c r="A47484" s="57" t="s">
        <v>97380</v>
      </c>
      <c r="B47484" s="57" t="s">
        <v>97381</v>
      </c>
    </row>
    <row r="47485" spans="1:2" x14ac:dyDescent="0.2">
      <c r="A47485" s="57" t="s">
        <v>97382</v>
      </c>
      <c r="B47485" s="57" t="s">
        <v>97383</v>
      </c>
    </row>
    <row r="47486" spans="1:2" x14ac:dyDescent="0.2">
      <c r="A47486" s="57" t="s">
        <v>97384</v>
      </c>
      <c r="B47486" s="57" t="s">
        <v>97385</v>
      </c>
    </row>
    <row r="47487" spans="1:2" x14ac:dyDescent="0.2">
      <c r="A47487" s="57" t="s">
        <v>97386</v>
      </c>
      <c r="B47487" s="57" t="s">
        <v>97387</v>
      </c>
    </row>
    <row r="47488" spans="1:2" x14ac:dyDescent="0.2">
      <c r="A47488" s="57" t="s">
        <v>97388</v>
      </c>
      <c r="B47488" s="57" t="s">
        <v>97389</v>
      </c>
    </row>
    <row r="47489" spans="1:2" x14ac:dyDescent="0.2">
      <c r="A47489" s="57" t="s">
        <v>97390</v>
      </c>
      <c r="B47489" s="57" t="s">
        <v>97391</v>
      </c>
    </row>
    <row r="47490" spans="1:2" x14ac:dyDescent="0.2">
      <c r="A47490" s="57" t="s">
        <v>97392</v>
      </c>
      <c r="B47490" s="57" t="s">
        <v>97393</v>
      </c>
    </row>
    <row r="47491" spans="1:2" x14ac:dyDescent="0.2">
      <c r="A47491" s="57" t="s">
        <v>97394</v>
      </c>
      <c r="B47491" s="57" t="s">
        <v>97395</v>
      </c>
    </row>
    <row r="47492" spans="1:2" x14ac:dyDescent="0.2">
      <c r="A47492" s="57" t="s">
        <v>97396</v>
      </c>
      <c r="B47492" s="57" t="s">
        <v>97397</v>
      </c>
    </row>
    <row r="47493" spans="1:2" x14ac:dyDescent="0.2">
      <c r="A47493" s="57" t="s">
        <v>97398</v>
      </c>
      <c r="B47493" s="57" t="s">
        <v>97399</v>
      </c>
    </row>
    <row r="47494" spans="1:2" x14ac:dyDescent="0.2">
      <c r="A47494" s="57" t="s">
        <v>97400</v>
      </c>
      <c r="B47494" s="57" t="s">
        <v>97401</v>
      </c>
    </row>
    <row r="47495" spans="1:2" x14ac:dyDescent="0.2">
      <c r="A47495" s="57" t="s">
        <v>97402</v>
      </c>
      <c r="B47495" s="57" t="s">
        <v>97403</v>
      </c>
    </row>
    <row r="47496" spans="1:2" x14ac:dyDescent="0.2">
      <c r="A47496" s="57" t="s">
        <v>97404</v>
      </c>
      <c r="B47496" s="57" t="s">
        <v>97405</v>
      </c>
    </row>
    <row r="47497" spans="1:2" x14ac:dyDescent="0.2">
      <c r="A47497" s="57" t="s">
        <v>97406</v>
      </c>
      <c r="B47497" s="57" t="s">
        <v>97407</v>
      </c>
    </row>
    <row r="47498" spans="1:2" x14ac:dyDescent="0.2">
      <c r="A47498" s="57" t="s">
        <v>97408</v>
      </c>
      <c r="B47498" s="57" t="s">
        <v>97409</v>
      </c>
    </row>
    <row r="47499" spans="1:2" x14ac:dyDescent="0.2">
      <c r="A47499" s="57" t="s">
        <v>97410</v>
      </c>
      <c r="B47499" s="57" t="s">
        <v>97411</v>
      </c>
    </row>
    <row r="47500" spans="1:2" x14ac:dyDescent="0.2">
      <c r="A47500" s="57" t="s">
        <v>97412</v>
      </c>
      <c r="B47500" s="57" t="s">
        <v>97413</v>
      </c>
    </row>
    <row r="47501" spans="1:2" x14ac:dyDescent="0.2">
      <c r="A47501" s="57" t="s">
        <v>97414</v>
      </c>
      <c r="B47501" s="57" t="s">
        <v>97415</v>
      </c>
    </row>
    <row r="47502" spans="1:2" x14ac:dyDescent="0.2">
      <c r="A47502" s="57" t="s">
        <v>97416</v>
      </c>
      <c r="B47502" s="57" t="s">
        <v>97417</v>
      </c>
    </row>
    <row r="47503" spans="1:2" x14ac:dyDescent="0.2">
      <c r="A47503" s="57" t="s">
        <v>97418</v>
      </c>
      <c r="B47503" s="57" t="s">
        <v>97419</v>
      </c>
    </row>
    <row r="47504" spans="1:2" x14ac:dyDescent="0.2">
      <c r="A47504" s="57" t="s">
        <v>97420</v>
      </c>
      <c r="B47504" s="57" t="s">
        <v>97421</v>
      </c>
    </row>
    <row r="47505" spans="1:2" x14ac:dyDescent="0.2">
      <c r="A47505" s="57" t="s">
        <v>97422</v>
      </c>
      <c r="B47505" s="57" t="s">
        <v>97423</v>
      </c>
    </row>
    <row r="47506" spans="1:2" x14ac:dyDescent="0.2">
      <c r="A47506" s="57" t="s">
        <v>97424</v>
      </c>
      <c r="B47506" s="57" t="s">
        <v>97425</v>
      </c>
    </row>
    <row r="47507" spans="1:2" x14ac:dyDescent="0.2">
      <c r="A47507" s="57" t="s">
        <v>97426</v>
      </c>
      <c r="B47507" s="57" t="s">
        <v>97427</v>
      </c>
    </row>
    <row r="47508" spans="1:2" x14ac:dyDescent="0.2">
      <c r="A47508" s="57" t="s">
        <v>97428</v>
      </c>
      <c r="B47508" s="57" t="s">
        <v>97429</v>
      </c>
    </row>
    <row r="47509" spans="1:2" x14ac:dyDescent="0.2">
      <c r="A47509" s="57" t="s">
        <v>97430</v>
      </c>
      <c r="B47509" s="57" t="s">
        <v>97431</v>
      </c>
    </row>
    <row r="47510" spans="1:2" x14ac:dyDescent="0.2">
      <c r="A47510" s="57" t="s">
        <v>97432</v>
      </c>
      <c r="B47510" s="57" t="s">
        <v>97433</v>
      </c>
    </row>
    <row r="47511" spans="1:2" x14ac:dyDescent="0.2">
      <c r="A47511" s="57" t="s">
        <v>97434</v>
      </c>
      <c r="B47511" s="57" t="s">
        <v>97435</v>
      </c>
    </row>
    <row r="47512" spans="1:2" x14ac:dyDescent="0.2">
      <c r="A47512" s="57" t="s">
        <v>97436</v>
      </c>
      <c r="B47512" s="57" t="s">
        <v>97437</v>
      </c>
    </row>
    <row r="47513" spans="1:2" x14ac:dyDescent="0.2">
      <c r="A47513" s="57" t="s">
        <v>97438</v>
      </c>
      <c r="B47513" s="57" t="s">
        <v>97439</v>
      </c>
    </row>
    <row r="47514" spans="1:2" x14ac:dyDescent="0.2">
      <c r="A47514" s="57" t="s">
        <v>97440</v>
      </c>
      <c r="B47514" s="57" t="s">
        <v>97441</v>
      </c>
    </row>
    <row r="47515" spans="1:2" x14ac:dyDescent="0.2">
      <c r="A47515" s="57" t="s">
        <v>97442</v>
      </c>
      <c r="B47515" s="57" t="s">
        <v>97443</v>
      </c>
    </row>
    <row r="47516" spans="1:2" x14ac:dyDescent="0.2">
      <c r="A47516" s="57" t="s">
        <v>97444</v>
      </c>
      <c r="B47516" s="57" t="s">
        <v>97445</v>
      </c>
    </row>
    <row r="47517" spans="1:2" x14ac:dyDescent="0.2">
      <c r="A47517" s="57" t="s">
        <v>97446</v>
      </c>
      <c r="B47517" s="57" t="s">
        <v>97447</v>
      </c>
    </row>
    <row r="47518" spans="1:2" x14ac:dyDescent="0.2">
      <c r="A47518" s="57" t="s">
        <v>97448</v>
      </c>
      <c r="B47518" s="57" t="s">
        <v>97449</v>
      </c>
    </row>
    <row r="47519" spans="1:2" x14ac:dyDescent="0.2">
      <c r="A47519" s="57" t="s">
        <v>97450</v>
      </c>
      <c r="B47519" s="57" t="s">
        <v>97451</v>
      </c>
    </row>
    <row r="47520" spans="1:2" x14ac:dyDescent="0.2">
      <c r="A47520" s="57" t="s">
        <v>97452</v>
      </c>
      <c r="B47520" s="57" t="s">
        <v>97453</v>
      </c>
    </row>
    <row r="47521" spans="1:2" x14ac:dyDescent="0.2">
      <c r="A47521" s="57" t="s">
        <v>97454</v>
      </c>
      <c r="B47521" s="57" t="s">
        <v>97455</v>
      </c>
    </row>
    <row r="47522" spans="1:2" x14ac:dyDescent="0.2">
      <c r="A47522" s="57" t="s">
        <v>97456</v>
      </c>
      <c r="B47522" s="57" t="s">
        <v>97457</v>
      </c>
    </row>
    <row r="47523" spans="1:2" x14ac:dyDescent="0.2">
      <c r="A47523" s="57" t="s">
        <v>97458</v>
      </c>
      <c r="B47523" s="57" t="s">
        <v>97459</v>
      </c>
    </row>
    <row r="47524" spans="1:2" x14ac:dyDescent="0.2">
      <c r="A47524" s="57" t="s">
        <v>97460</v>
      </c>
      <c r="B47524" s="57" t="s">
        <v>97461</v>
      </c>
    </row>
    <row r="47525" spans="1:2" x14ac:dyDescent="0.2">
      <c r="A47525" s="57" t="s">
        <v>97462</v>
      </c>
      <c r="B47525" s="57" t="s">
        <v>97463</v>
      </c>
    </row>
    <row r="47526" spans="1:2" x14ac:dyDescent="0.2">
      <c r="A47526" s="57" t="s">
        <v>97464</v>
      </c>
      <c r="B47526" s="57" t="s">
        <v>97465</v>
      </c>
    </row>
    <row r="47527" spans="1:2" x14ac:dyDescent="0.2">
      <c r="A47527" s="57" t="s">
        <v>97466</v>
      </c>
      <c r="B47527" s="57" t="s">
        <v>97467</v>
      </c>
    </row>
    <row r="47528" spans="1:2" x14ac:dyDescent="0.2">
      <c r="A47528" s="57" t="s">
        <v>97468</v>
      </c>
      <c r="B47528" s="57" t="s">
        <v>97469</v>
      </c>
    </row>
    <row r="47529" spans="1:2" x14ac:dyDescent="0.2">
      <c r="A47529" s="57" t="s">
        <v>97470</v>
      </c>
      <c r="B47529" s="57" t="s">
        <v>97471</v>
      </c>
    </row>
    <row r="47530" spans="1:2" x14ac:dyDescent="0.2">
      <c r="A47530" s="57" t="s">
        <v>97472</v>
      </c>
      <c r="B47530" s="57" t="s">
        <v>97473</v>
      </c>
    </row>
    <row r="47531" spans="1:2" x14ac:dyDescent="0.2">
      <c r="A47531" s="57" t="s">
        <v>97474</v>
      </c>
      <c r="B47531" s="57" t="s">
        <v>97475</v>
      </c>
    </row>
    <row r="47532" spans="1:2" x14ac:dyDescent="0.2">
      <c r="A47532" s="57" t="s">
        <v>97476</v>
      </c>
      <c r="B47532" s="57" t="s">
        <v>97477</v>
      </c>
    </row>
    <row r="47533" spans="1:2" x14ac:dyDescent="0.2">
      <c r="A47533" s="57" t="s">
        <v>97478</v>
      </c>
      <c r="B47533" s="57" t="s">
        <v>97479</v>
      </c>
    </row>
    <row r="47534" spans="1:2" x14ac:dyDescent="0.2">
      <c r="A47534" s="57" t="s">
        <v>97480</v>
      </c>
      <c r="B47534" s="57" t="s">
        <v>97481</v>
      </c>
    </row>
    <row r="47535" spans="1:2" x14ac:dyDescent="0.2">
      <c r="A47535" s="57" t="s">
        <v>97482</v>
      </c>
      <c r="B47535" s="57" t="s">
        <v>97483</v>
      </c>
    </row>
    <row r="47536" spans="1:2" x14ac:dyDescent="0.2">
      <c r="A47536" s="57" t="s">
        <v>97484</v>
      </c>
      <c r="B47536" s="57" t="s">
        <v>97485</v>
      </c>
    </row>
    <row r="47537" spans="1:2" x14ac:dyDescent="0.2">
      <c r="A47537" s="57" t="s">
        <v>97486</v>
      </c>
      <c r="B47537" s="57" t="s">
        <v>97487</v>
      </c>
    </row>
    <row r="47538" spans="1:2" x14ac:dyDescent="0.2">
      <c r="A47538" s="57" t="s">
        <v>97488</v>
      </c>
      <c r="B47538" s="57" t="s">
        <v>97489</v>
      </c>
    </row>
    <row r="47539" spans="1:2" x14ac:dyDescent="0.2">
      <c r="A47539" s="57" t="s">
        <v>97490</v>
      </c>
      <c r="B47539" s="57" t="s">
        <v>97491</v>
      </c>
    </row>
    <row r="47540" spans="1:2" x14ac:dyDescent="0.2">
      <c r="A47540" s="57" t="s">
        <v>97492</v>
      </c>
      <c r="B47540" s="57" t="s">
        <v>97493</v>
      </c>
    </row>
    <row r="47541" spans="1:2" x14ac:dyDescent="0.2">
      <c r="A47541" s="57" t="s">
        <v>97494</v>
      </c>
      <c r="B47541" s="57" t="s">
        <v>97495</v>
      </c>
    </row>
    <row r="47542" spans="1:2" x14ac:dyDescent="0.2">
      <c r="A47542" s="57" t="s">
        <v>97496</v>
      </c>
      <c r="B47542" s="57" t="s">
        <v>97497</v>
      </c>
    </row>
    <row r="47543" spans="1:2" x14ac:dyDescent="0.2">
      <c r="A47543" s="57" t="s">
        <v>97498</v>
      </c>
      <c r="B47543" s="57" t="s">
        <v>97499</v>
      </c>
    </row>
    <row r="47544" spans="1:2" x14ac:dyDescent="0.2">
      <c r="A47544" s="57" t="s">
        <v>97500</v>
      </c>
      <c r="B47544" s="57" t="s">
        <v>97501</v>
      </c>
    </row>
    <row r="47545" spans="1:2" x14ac:dyDescent="0.2">
      <c r="A47545" s="57" t="s">
        <v>97502</v>
      </c>
      <c r="B47545" s="57" t="s">
        <v>97503</v>
      </c>
    </row>
    <row r="47546" spans="1:2" x14ac:dyDescent="0.2">
      <c r="A47546" s="57" t="s">
        <v>97504</v>
      </c>
      <c r="B47546" s="57" t="s">
        <v>97505</v>
      </c>
    </row>
    <row r="47547" spans="1:2" x14ac:dyDescent="0.2">
      <c r="A47547" s="57" t="s">
        <v>97506</v>
      </c>
      <c r="B47547" s="57" t="s">
        <v>97507</v>
      </c>
    </row>
    <row r="47548" spans="1:2" x14ac:dyDescent="0.2">
      <c r="A47548" s="57" t="s">
        <v>97508</v>
      </c>
      <c r="B47548" s="57" t="s">
        <v>97509</v>
      </c>
    </row>
    <row r="47549" spans="1:2" x14ac:dyDescent="0.2">
      <c r="A47549" s="57" t="s">
        <v>97510</v>
      </c>
      <c r="B47549" s="57" t="s">
        <v>97511</v>
      </c>
    </row>
    <row r="47550" spans="1:2" x14ac:dyDescent="0.2">
      <c r="A47550" s="57" t="s">
        <v>97512</v>
      </c>
      <c r="B47550" s="57" t="s">
        <v>97513</v>
      </c>
    </row>
    <row r="47551" spans="1:2" x14ac:dyDescent="0.2">
      <c r="A47551" s="57" t="s">
        <v>97514</v>
      </c>
      <c r="B47551" s="57" t="s">
        <v>97515</v>
      </c>
    </row>
    <row r="47552" spans="1:2" x14ac:dyDescent="0.2">
      <c r="A47552" s="57" t="s">
        <v>97516</v>
      </c>
      <c r="B47552" s="57" t="s">
        <v>97517</v>
      </c>
    </row>
    <row r="47553" spans="1:2" x14ac:dyDescent="0.2">
      <c r="A47553" s="57" t="s">
        <v>97518</v>
      </c>
      <c r="B47553" s="57" t="s">
        <v>97519</v>
      </c>
    </row>
    <row r="47554" spans="1:2" x14ac:dyDescent="0.2">
      <c r="A47554" s="57" t="s">
        <v>97520</v>
      </c>
      <c r="B47554" s="57" t="s">
        <v>97521</v>
      </c>
    </row>
    <row r="47555" spans="1:2" x14ac:dyDescent="0.2">
      <c r="A47555" s="57" t="s">
        <v>97522</v>
      </c>
      <c r="B47555" s="57" t="s">
        <v>97523</v>
      </c>
    </row>
    <row r="47556" spans="1:2" x14ac:dyDescent="0.2">
      <c r="A47556" s="57" t="s">
        <v>97524</v>
      </c>
      <c r="B47556" s="57" t="s">
        <v>97525</v>
      </c>
    </row>
    <row r="47557" spans="1:2" x14ac:dyDescent="0.2">
      <c r="A47557" s="57" t="s">
        <v>97526</v>
      </c>
      <c r="B47557" s="57" t="s">
        <v>97527</v>
      </c>
    </row>
    <row r="47558" spans="1:2" x14ac:dyDescent="0.2">
      <c r="A47558" s="57" t="s">
        <v>97528</v>
      </c>
      <c r="B47558" s="57" t="s">
        <v>97529</v>
      </c>
    </row>
    <row r="47559" spans="1:2" x14ac:dyDescent="0.2">
      <c r="A47559" s="57" t="s">
        <v>97530</v>
      </c>
      <c r="B47559" s="57" t="s">
        <v>97531</v>
      </c>
    </row>
    <row r="47560" spans="1:2" x14ac:dyDescent="0.2">
      <c r="A47560" s="57" t="s">
        <v>97532</v>
      </c>
      <c r="B47560" s="57" t="s">
        <v>97533</v>
      </c>
    </row>
    <row r="47561" spans="1:2" x14ac:dyDescent="0.2">
      <c r="A47561" s="57" t="s">
        <v>97534</v>
      </c>
      <c r="B47561" s="57" t="s">
        <v>97535</v>
      </c>
    </row>
    <row r="47562" spans="1:2" x14ac:dyDescent="0.2">
      <c r="A47562" s="57" t="s">
        <v>97536</v>
      </c>
      <c r="B47562" s="57" t="s">
        <v>97537</v>
      </c>
    </row>
    <row r="47563" spans="1:2" x14ac:dyDescent="0.2">
      <c r="A47563" s="57" t="s">
        <v>97538</v>
      </c>
      <c r="B47563" s="57" t="s">
        <v>97539</v>
      </c>
    </row>
    <row r="47564" spans="1:2" x14ac:dyDescent="0.2">
      <c r="A47564" s="57" t="s">
        <v>97540</v>
      </c>
      <c r="B47564" s="57" t="s">
        <v>97541</v>
      </c>
    </row>
    <row r="47565" spans="1:2" x14ac:dyDescent="0.2">
      <c r="A47565" s="57" t="s">
        <v>97542</v>
      </c>
      <c r="B47565" s="57" t="s">
        <v>97543</v>
      </c>
    </row>
    <row r="47566" spans="1:2" x14ac:dyDescent="0.2">
      <c r="A47566" s="57" t="s">
        <v>97544</v>
      </c>
      <c r="B47566" s="57" t="s">
        <v>97545</v>
      </c>
    </row>
    <row r="47567" spans="1:2" x14ac:dyDescent="0.2">
      <c r="A47567" s="57" t="s">
        <v>97546</v>
      </c>
      <c r="B47567" s="57" t="s">
        <v>97547</v>
      </c>
    </row>
    <row r="47568" spans="1:2" x14ac:dyDescent="0.2">
      <c r="A47568" s="57" t="s">
        <v>97548</v>
      </c>
      <c r="B47568" s="57" t="s">
        <v>97549</v>
      </c>
    </row>
    <row r="47569" spans="1:2" x14ac:dyDescent="0.2">
      <c r="A47569" s="57" t="s">
        <v>97550</v>
      </c>
      <c r="B47569" s="57" t="s">
        <v>97551</v>
      </c>
    </row>
    <row r="47570" spans="1:2" x14ac:dyDescent="0.2">
      <c r="A47570" s="57" t="s">
        <v>97552</v>
      </c>
      <c r="B47570" s="57" t="s">
        <v>97553</v>
      </c>
    </row>
    <row r="47571" spans="1:2" x14ac:dyDescent="0.2">
      <c r="A47571" s="57" t="s">
        <v>97554</v>
      </c>
      <c r="B47571" s="57" t="s">
        <v>97555</v>
      </c>
    </row>
    <row r="47572" spans="1:2" x14ac:dyDescent="0.2">
      <c r="A47572" s="57" t="s">
        <v>97556</v>
      </c>
      <c r="B47572" s="57" t="s">
        <v>97557</v>
      </c>
    </row>
    <row r="47573" spans="1:2" x14ac:dyDescent="0.2">
      <c r="A47573" s="57" t="s">
        <v>97558</v>
      </c>
      <c r="B47573" s="57" t="s">
        <v>97559</v>
      </c>
    </row>
    <row r="47574" spans="1:2" x14ac:dyDescent="0.2">
      <c r="A47574" s="57" t="s">
        <v>97560</v>
      </c>
      <c r="B47574" s="57" t="s">
        <v>97561</v>
      </c>
    </row>
    <row r="47575" spans="1:2" x14ac:dyDescent="0.2">
      <c r="A47575" s="57" t="s">
        <v>97562</v>
      </c>
      <c r="B47575" s="57" t="s">
        <v>97563</v>
      </c>
    </row>
    <row r="47576" spans="1:2" x14ac:dyDescent="0.2">
      <c r="A47576" s="57" t="s">
        <v>97564</v>
      </c>
      <c r="B47576" s="57" t="s">
        <v>97565</v>
      </c>
    </row>
    <row r="47577" spans="1:2" x14ac:dyDescent="0.2">
      <c r="A47577" s="57" t="s">
        <v>97566</v>
      </c>
      <c r="B47577" s="57" t="s">
        <v>97567</v>
      </c>
    </row>
    <row r="47578" spans="1:2" x14ac:dyDescent="0.2">
      <c r="A47578" s="57" t="s">
        <v>97568</v>
      </c>
      <c r="B47578" s="57" t="s">
        <v>97569</v>
      </c>
    </row>
    <row r="47579" spans="1:2" x14ac:dyDescent="0.2">
      <c r="A47579" s="57" t="s">
        <v>97570</v>
      </c>
      <c r="B47579" s="57" t="s">
        <v>97571</v>
      </c>
    </row>
    <row r="47580" spans="1:2" x14ac:dyDescent="0.2">
      <c r="A47580" s="57" t="s">
        <v>97572</v>
      </c>
      <c r="B47580" s="57" t="s">
        <v>97573</v>
      </c>
    </row>
    <row r="47581" spans="1:2" x14ac:dyDescent="0.2">
      <c r="A47581" s="57" t="s">
        <v>97574</v>
      </c>
      <c r="B47581" s="57" t="s">
        <v>97575</v>
      </c>
    </row>
    <row r="47582" spans="1:2" x14ac:dyDescent="0.2">
      <c r="A47582" s="57" t="s">
        <v>97576</v>
      </c>
      <c r="B47582" s="57" t="s">
        <v>97577</v>
      </c>
    </row>
    <row r="47583" spans="1:2" x14ac:dyDescent="0.2">
      <c r="A47583" s="57" t="s">
        <v>97578</v>
      </c>
      <c r="B47583" s="57" t="s">
        <v>97579</v>
      </c>
    </row>
    <row r="47584" spans="1:2" x14ac:dyDescent="0.2">
      <c r="A47584" s="57" t="s">
        <v>97580</v>
      </c>
      <c r="B47584" s="57" t="s">
        <v>97581</v>
      </c>
    </row>
    <row r="47585" spans="1:2" x14ac:dyDescent="0.2">
      <c r="A47585" s="57" t="s">
        <v>97582</v>
      </c>
      <c r="B47585" s="57" t="s">
        <v>97583</v>
      </c>
    </row>
    <row r="47586" spans="1:2" x14ac:dyDescent="0.2">
      <c r="A47586" s="57" t="s">
        <v>97584</v>
      </c>
      <c r="B47586" s="57" t="s">
        <v>97585</v>
      </c>
    </row>
    <row r="47587" spans="1:2" x14ac:dyDescent="0.2">
      <c r="A47587" s="57" t="s">
        <v>97586</v>
      </c>
      <c r="B47587" s="57" t="s">
        <v>97587</v>
      </c>
    </row>
    <row r="47588" spans="1:2" x14ac:dyDescent="0.2">
      <c r="A47588" s="57" t="s">
        <v>97588</v>
      </c>
      <c r="B47588" s="57" t="s">
        <v>97589</v>
      </c>
    </row>
    <row r="47589" spans="1:2" x14ac:dyDescent="0.2">
      <c r="A47589" s="57" t="s">
        <v>97590</v>
      </c>
      <c r="B47589" s="57" t="s">
        <v>97591</v>
      </c>
    </row>
    <row r="47590" spans="1:2" x14ac:dyDescent="0.2">
      <c r="A47590" s="57" t="s">
        <v>97592</v>
      </c>
      <c r="B47590" s="57" t="s">
        <v>97593</v>
      </c>
    </row>
    <row r="47591" spans="1:2" x14ac:dyDescent="0.2">
      <c r="A47591" s="57" t="s">
        <v>97594</v>
      </c>
      <c r="B47591" s="57" t="s">
        <v>97595</v>
      </c>
    </row>
    <row r="47592" spans="1:2" x14ac:dyDescent="0.2">
      <c r="A47592" s="57" t="s">
        <v>97596</v>
      </c>
      <c r="B47592" s="57" t="s">
        <v>97597</v>
      </c>
    </row>
    <row r="47593" spans="1:2" x14ac:dyDescent="0.2">
      <c r="A47593" s="57" t="s">
        <v>97598</v>
      </c>
      <c r="B47593" s="57" t="s">
        <v>97599</v>
      </c>
    </row>
    <row r="47594" spans="1:2" x14ac:dyDescent="0.2">
      <c r="A47594" s="57" t="s">
        <v>97600</v>
      </c>
      <c r="B47594" s="57" t="s">
        <v>97601</v>
      </c>
    </row>
    <row r="47595" spans="1:2" x14ac:dyDescent="0.2">
      <c r="A47595" s="57" t="s">
        <v>97602</v>
      </c>
      <c r="B47595" s="57" t="s">
        <v>97603</v>
      </c>
    </row>
    <row r="47596" spans="1:2" x14ac:dyDescent="0.2">
      <c r="A47596" s="57" t="s">
        <v>97604</v>
      </c>
      <c r="B47596" s="57" t="s">
        <v>97605</v>
      </c>
    </row>
    <row r="47597" spans="1:2" x14ac:dyDescent="0.2">
      <c r="A47597" s="57" t="s">
        <v>97606</v>
      </c>
      <c r="B47597" s="57" t="s">
        <v>97607</v>
      </c>
    </row>
    <row r="47598" spans="1:2" x14ac:dyDescent="0.2">
      <c r="A47598" s="57" t="s">
        <v>97608</v>
      </c>
      <c r="B47598" s="57" t="s">
        <v>97609</v>
      </c>
    </row>
    <row r="47599" spans="1:2" x14ac:dyDescent="0.2">
      <c r="A47599" s="57" t="s">
        <v>97610</v>
      </c>
      <c r="B47599" s="57" t="s">
        <v>97611</v>
      </c>
    </row>
    <row r="47600" spans="1:2" x14ac:dyDescent="0.2">
      <c r="A47600" s="57" t="s">
        <v>97612</v>
      </c>
      <c r="B47600" s="57" t="s">
        <v>97613</v>
      </c>
    </row>
    <row r="47601" spans="1:2" x14ac:dyDescent="0.2">
      <c r="A47601" s="57" t="s">
        <v>97614</v>
      </c>
      <c r="B47601" s="57" t="s">
        <v>97615</v>
      </c>
    </row>
    <row r="47602" spans="1:2" x14ac:dyDescent="0.2">
      <c r="A47602" s="57" t="s">
        <v>97616</v>
      </c>
      <c r="B47602" s="57" t="s">
        <v>97617</v>
      </c>
    </row>
    <row r="47603" spans="1:2" x14ac:dyDescent="0.2">
      <c r="A47603" s="57" t="s">
        <v>97618</v>
      </c>
      <c r="B47603" s="57" t="s">
        <v>97619</v>
      </c>
    </row>
    <row r="47604" spans="1:2" x14ac:dyDescent="0.2">
      <c r="A47604" s="57" t="s">
        <v>97620</v>
      </c>
      <c r="B47604" s="57" t="s">
        <v>97621</v>
      </c>
    </row>
    <row r="47605" spans="1:2" x14ac:dyDescent="0.2">
      <c r="A47605" s="57" t="s">
        <v>97622</v>
      </c>
      <c r="B47605" s="57" t="s">
        <v>97623</v>
      </c>
    </row>
    <row r="47606" spans="1:2" x14ac:dyDescent="0.2">
      <c r="A47606" s="57" t="s">
        <v>97624</v>
      </c>
      <c r="B47606" s="57" t="s">
        <v>97625</v>
      </c>
    </row>
    <row r="47607" spans="1:2" x14ac:dyDescent="0.2">
      <c r="A47607" s="57" t="s">
        <v>97626</v>
      </c>
      <c r="B47607" s="57" t="s">
        <v>97627</v>
      </c>
    </row>
    <row r="47608" spans="1:2" x14ac:dyDescent="0.2">
      <c r="A47608" s="57" t="s">
        <v>97628</v>
      </c>
      <c r="B47608" s="57" t="s">
        <v>97629</v>
      </c>
    </row>
    <row r="47609" spans="1:2" x14ac:dyDescent="0.2">
      <c r="A47609" s="57" t="s">
        <v>97630</v>
      </c>
      <c r="B47609" s="57" t="s">
        <v>97631</v>
      </c>
    </row>
    <row r="47610" spans="1:2" x14ac:dyDescent="0.2">
      <c r="A47610" s="57" t="s">
        <v>97632</v>
      </c>
      <c r="B47610" s="57" t="s">
        <v>97633</v>
      </c>
    </row>
    <row r="47611" spans="1:2" x14ac:dyDescent="0.2">
      <c r="A47611" s="57" t="s">
        <v>97634</v>
      </c>
      <c r="B47611" s="57" t="s">
        <v>97635</v>
      </c>
    </row>
    <row r="47612" spans="1:2" x14ac:dyDescent="0.2">
      <c r="A47612" s="57" t="s">
        <v>97636</v>
      </c>
      <c r="B47612" s="57" t="s">
        <v>97637</v>
      </c>
    </row>
    <row r="47613" spans="1:2" x14ac:dyDescent="0.2">
      <c r="A47613" s="57" t="s">
        <v>97638</v>
      </c>
      <c r="B47613" s="57" t="s">
        <v>97639</v>
      </c>
    </row>
    <row r="47614" spans="1:2" x14ac:dyDescent="0.2">
      <c r="A47614" s="57" t="s">
        <v>97640</v>
      </c>
      <c r="B47614" s="57" t="s">
        <v>97641</v>
      </c>
    </row>
    <row r="47615" spans="1:2" x14ac:dyDescent="0.2">
      <c r="A47615" s="57" t="s">
        <v>97642</v>
      </c>
      <c r="B47615" s="57" t="s">
        <v>97643</v>
      </c>
    </row>
    <row r="47616" spans="1:2" x14ac:dyDescent="0.2">
      <c r="A47616" s="57" t="s">
        <v>97644</v>
      </c>
      <c r="B47616" s="57" t="s">
        <v>97645</v>
      </c>
    </row>
    <row r="47617" spans="1:2" x14ac:dyDescent="0.2">
      <c r="A47617" s="57" t="s">
        <v>97646</v>
      </c>
      <c r="B47617" s="57" t="s">
        <v>97647</v>
      </c>
    </row>
    <row r="47618" spans="1:2" x14ac:dyDescent="0.2">
      <c r="A47618" s="57" t="s">
        <v>97648</v>
      </c>
      <c r="B47618" s="57" t="s">
        <v>97649</v>
      </c>
    </row>
    <row r="47619" spans="1:2" x14ac:dyDescent="0.2">
      <c r="A47619" s="57" t="s">
        <v>97650</v>
      </c>
      <c r="B47619" s="57" t="s">
        <v>97651</v>
      </c>
    </row>
    <row r="47620" spans="1:2" x14ac:dyDescent="0.2">
      <c r="A47620" s="57" t="s">
        <v>97652</v>
      </c>
      <c r="B47620" s="57" t="s">
        <v>97653</v>
      </c>
    </row>
    <row r="47621" spans="1:2" x14ac:dyDescent="0.2">
      <c r="A47621" s="57" t="s">
        <v>97654</v>
      </c>
      <c r="B47621" s="57" t="s">
        <v>97655</v>
      </c>
    </row>
    <row r="47622" spans="1:2" x14ac:dyDescent="0.2">
      <c r="A47622" s="57" t="s">
        <v>97656</v>
      </c>
      <c r="B47622" s="57" t="s">
        <v>97657</v>
      </c>
    </row>
    <row r="47623" spans="1:2" x14ac:dyDescent="0.2">
      <c r="A47623" s="57" t="s">
        <v>97658</v>
      </c>
      <c r="B47623" s="57" t="s">
        <v>97659</v>
      </c>
    </row>
    <row r="47624" spans="1:2" x14ac:dyDescent="0.2">
      <c r="A47624" s="57" t="s">
        <v>97660</v>
      </c>
      <c r="B47624" s="57" t="s">
        <v>97661</v>
      </c>
    </row>
    <row r="47625" spans="1:2" x14ac:dyDescent="0.2">
      <c r="A47625" s="57" t="s">
        <v>97662</v>
      </c>
      <c r="B47625" s="57" t="s">
        <v>97663</v>
      </c>
    </row>
    <row r="47626" spans="1:2" x14ac:dyDescent="0.2">
      <c r="A47626" s="57" t="s">
        <v>97664</v>
      </c>
      <c r="B47626" s="57" t="s">
        <v>97665</v>
      </c>
    </row>
    <row r="47627" spans="1:2" x14ac:dyDescent="0.2">
      <c r="A47627" s="57" t="s">
        <v>97666</v>
      </c>
      <c r="B47627" s="57" t="s">
        <v>97667</v>
      </c>
    </row>
    <row r="47628" spans="1:2" x14ac:dyDescent="0.2">
      <c r="A47628" s="57" t="s">
        <v>97668</v>
      </c>
      <c r="B47628" s="57" t="s">
        <v>97669</v>
      </c>
    </row>
    <row r="47629" spans="1:2" x14ac:dyDescent="0.2">
      <c r="A47629" s="57" t="s">
        <v>97670</v>
      </c>
      <c r="B47629" s="57" t="s">
        <v>97671</v>
      </c>
    </row>
    <row r="47630" spans="1:2" x14ac:dyDescent="0.2">
      <c r="A47630" s="57" t="s">
        <v>97672</v>
      </c>
      <c r="B47630" s="57" t="s">
        <v>97673</v>
      </c>
    </row>
    <row r="47631" spans="1:2" x14ac:dyDescent="0.2">
      <c r="A47631" s="57" t="s">
        <v>97674</v>
      </c>
      <c r="B47631" s="57" t="s">
        <v>97675</v>
      </c>
    </row>
    <row r="47632" spans="1:2" x14ac:dyDescent="0.2">
      <c r="A47632" s="57" t="s">
        <v>97676</v>
      </c>
      <c r="B47632" s="57" t="s">
        <v>97677</v>
      </c>
    </row>
    <row r="47633" spans="1:2" x14ac:dyDescent="0.2">
      <c r="A47633" s="57" t="s">
        <v>97678</v>
      </c>
      <c r="B47633" s="57" t="s">
        <v>97679</v>
      </c>
    </row>
    <row r="47634" spans="1:2" x14ac:dyDescent="0.2">
      <c r="A47634" s="57" t="s">
        <v>97680</v>
      </c>
      <c r="B47634" s="57" t="s">
        <v>97681</v>
      </c>
    </row>
    <row r="47635" spans="1:2" x14ac:dyDescent="0.2">
      <c r="A47635" s="57" t="s">
        <v>97682</v>
      </c>
      <c r="B47635" s="57" t="s">
        <v>97683</v>
      </c>
    </row>
    <row r="47636" spans="1:2" x14ac:dyDescent="0.2">
      <c r="A47636" s="57" t="s">
        <v>97684</v>
      </c>
      <c r="B47636" s="57" t="s">
        <v>97685</v>
      </c>
    </row>
    <row r="47637" spans="1:2" x14ac:dyDescent="0.2">
      <c r="A47637" s="57" t="s">
        <v>97686</v>
      </c>
      <c r="B47637" s="57" t="s">
        <v>97687</v>
      </c>
    </row>
    <row r="47638" spans="1:2" x14ac:dyDescent="0.2">
      <c r="A47638" s="57" t="s">
        <v>97688</v>
      </c>
      <c r="B47638" s="57" t="s">
        <v>97689</v>
      </c>
    </row>
    <row r="47639" spans="1:2" x14ac:dyDescent="0.2">
      <c r="A47639" s="57" t="s">
        <v>97690</v>
      </c>
      <c r="B47639" s="57" t="s">
        <v>97691</v>
      </c>
    </row>
    <row r="47640" spans="1:2" x14ac:dyDescent="0.2">
      <c r="A47640" s="57" t="s">
        <v>97692</v>
      </c>
      <c r="B47640" s="57" t="s">
        <v>97693</v>
      </c>
    </row>
    <row r="47641" spans="1:2" x14ac:dyDescent="0.2">
      <c r="A47641" s="57" t="s">
        <v>97694</v>
      </c>
      <c r="B47641" s="57" t="s">
        <v>97695</v>
      </c>
    </row>
    <row r="47642" spans="1:2" x14ac:dyDescent="0.2">
      <c r="A47642" s="57" t="s">
        <v>97696</v>
      </c>
      <c r="B47642" s="57" t="s">
        <v>97697</v>
      </c>
    </row>
    <row r="47643" spans="1:2" x14ac:dyDescent="0.2">
      <c r="A47643" s="57" t="s">
        <v>97698</v>
      </c>
      <c r="B47643" s="57" t="s">
        <v>97699</v>
      </c>
    </row>
    <row r="47644" spans="1:2" x14ac:dyDescent="0.2">
      <c r="A47644" s="57" t="s">
        <v>97700</v>
      </c>
      <c r="B47644" s="57" t="s">
        <v>97701</v>
      </c>
    </row>
    <row r="47645" spans="1:2" x14ac:dyDescent="0.2">
      <c r="A47645" s="57" t="s">
        <v>97702</v>
      </c>
      <c r="B47645" s="57" t="s">
        <v>97703</v>
      </c>
    </row>
    <row r="47646" spans="1:2" x14ac:dyDescent="0.2">
      <c r="A47646" s="57" t="s">
        <v>97704</v>
      </c>
      <c r="B47646" s="57" t="s">
        <v>97705</v>
      </c>
    </row>
    <row r="47647" spans="1:2" x14ac:dyDescent="0.2">
      <c r="A47647" s="57" t="s">
        <v>97706</v>
      </c>
      <c r="B47647" s="57" t="s">
        <v>97707</v>
      </c>
    </row>
    <row r="47648" spans="1:2" x14ac:dyDescent="0.2">
      <c r="A47648" s="57" t="s">
        <v>97708</v>
      </c>
      <c r="B47648" s="57" t="s">
        <v>97709</v>
      </c>
    </row>
    <row r="47649" spans="1:2" x14ac:dyDescent="0.2">
      <c r="A47649" s="57" t="s">
        <v>97710</v>
      </c>
      <c r="B47649" s="57" t="s">
        <v>97711</v>
      </c>
    </row>
    <row r="47650" spans="1:2" x14ac:dyDescent="0.2">
      <c r="A47650" s="57" t="s">
        <v>97712</v>
      </c>
      <c r="B47650" s="57" t="s">
        <v>97713</v>
      </c>
    </row>
    <row r="47651" spans="1:2" x14ac:dyDescent="0.2">
      <c r="A47651" s="57" t="s">
        <v>97714</v>
      </c>
      <c r="B47651" s="57" t="s">
        <v>97715</v>
      </c>
    </row>
    <row r="47652" spans="1:2" x14ac:dyDescent="0.2">
      <c r="A47652" s="57" t="s">
        <v>97716</v>
      </c>
      <c r="B47652" s="57" t="s">
        <v>97717</v>
      </c>
    </row>
    <row r="47653" spans="1:2" x14ac:dyDescent="0.2">
      <c r="A47653" s="57" t="s">
        <v>97718</v>
      </c>
      <c r="B47653" s="57" t="s">
        <v>97719</v>
      </c>
    </row>
    <row r="47654" spans="1:2" x14ac:dyDescent="0.2">
      <c r="A47654" s="57" t="s">
        <v>97720</v>
      </c>
      <c r="B47654" s="57" t="s">
        <v>97721</v>
      </c>
    </row>
    <row r="47655" spans="1:2" x14ac:dyDescent="0.2">
      <c r="A47655" s="57" t="s">
        <v>97722</v>
      </c>
      <c r="B47655" s="57" t="s">
        <v>97723</v>
      </c>
    </row>
    <row r="47656" spans="1:2" x14ac:dyDescent="0.2">
      <c r="A47656" s="57" t="s">
        <v>97724</v>
      </c>
      <c r="B47656" s="57" t="s">
        <v>97725</v>
      </c>
    </row>
    <row r="47657" spans="1:2" x14ac:dyDescent="0.2">
      <c r="A47657" s="57" t="s">
        <v>97726</v>
      </c>
      <c r="B47657" s="57" t="s">
        <v>97727</v>
      </c>
    </row>
    <row r="47658" spans="1:2" x14ac:dyDescent="0.2">
      <c r="A47658" s="57" t="s">
        <v>97728</v>
      </c>
      <c r="B47658" s="57" t="s">
        <v>97729</v>
      </c>
    </row>
    <row r="47659" spans="1:2" x14ac:dyDescent="0.2">
      <c r="A47659" s="57" t="s">
        <v>97730</v>
      </c>
      <c r="B47659" s="57" t="s">
        <v>97731</v>
      </c>
    </row>
    <row r="47660" spans="1:2" x14ac:dyDescent="0.2">
      <c r="A47660" s="57" t="s">
        <v>97732</v>
      </c>
      <c r="B47660" s="57" t="s">
        <v>97733</v>
      </c>
    </row>
    <row r="47661" spans="1:2" x14ac:dyDescent="0.2">
      <c r="A47661" s="57" t="s">
        <v>97734</v>
      </c>
      <c r="B47661" s="57" t="s">
        <v>97735</v>
      </c>
    </row>
    <row r="47662" spans="1:2" x14ac:dyDescent="0.2">
      <c r="A47662" s="57" t="s">
        <v>97736</v>
      </c>
      <c r="B47662" s="57" t="s">
        <v>97737</v>
      </c>
    </row>
    <row r="47663" spans="1:2" x14ac:dyDescent="0.2">
      <c r="A47663" s="57" t="s">
        <v>97738</v>
      </c>
      <c r="B47663" s="57" t="s">
        <v>97739</v>
      </c>
    </row>
    <row r="47664" spans="1:2" x14ac:dyDescent="0.2">
      <c r="A47664" s="57" t="s">
        <v>97740</v>
      </c>
      <c r="B47664" s="57" t="s">
        <v>97741</v>
      </c>
    </row>
    <row r="47665" spans="1:2" x14ac:dyDescent="0.2">
      <c r="A47665" s="57" t="s">
        <v>97742</v>
      </c>
      <c r="B47665" s="57" t="s">
        <v>97743</v>
      </c>
    </row>
    <row r="47666" spans="1:2" x14ac:dyDescent="0.2">
      <c r="A47666" s="57" t="s">
        <v>97744</v>
      </c>
      <c r="B47666" s="57" t="s">
        <v>97745</v>
      </c>
    </row>
    <row r="47667" spans="1:2" x14ac:dyDescent="0.2">
      <c r="A47667" s="57" t="s">
        <v>97746</v>
      </c>
      <c r="B47667" s="57" t="s">
        <v>97747</v>
      </c>
    </row>
    <row r="47668" spans="1:2" x14ac:dyDescent="0.2">
      <c r="A47668" s="57" t="s">
        <v>97748</v>
      </c>
      <c r="B47668" s="57" t="s">
        <v>97749</v>
      </c>
    </row>
    <row r="47669" spans="1:2" x14ac:dyDescent="0.2">
      <c r="A47669" s="57" t="s">
        <v>97750</v>
      </c>
      <c r="B47669" s="57" t="s">
        <v>97751</v>
      </c>
    </row>
    <row r="47670" spans="1:2" x14ac:dyDescent="0.2">
      <c r="A47670" s="57" t="s">
        <v>97752</v>
      </c>
      <c r="B47670" s="57" t="s">
        <v>97753</v>
      </c>
    </row>
    <row r="47671" spans="1:2" x14ac:dyDescent="0.2">
      <c r="A47671" s="57" t="s">
        <v>97754</v>
      </c>
      <c r="B47671" s="57" t="s">
        <v>97755</v>
      </c>
    </row>
    <row r="47672" spans="1:2" x14ac:dyDescent="0.2">
      <c r="A47672" s="57" t="s">
        <v>97756</v>
      </c>
      <c r="B47672" s="57" t="s">
        <v>97757</v>
      </c>
    </row>
    <row r="47673" spans="1:2" x14ac:dyDescent="0.2">
      <c r="A47673" s="57" t="s">
        <v>97758</v>
      </c>
      <c r="B47673" s="57" t="s">
        <v>97759</v>
      </c>
    </row>
    <row r="47674" spans="1:2" x14ac:dyDescent="0.2">
      <c r="A47674" s="57" t="s">
        <v>97760</v>
      </c>
      <c r="B47674" s="57" t="s">
        <v>97761</v>
      </c>
    </row>
    <row r="47675" spans="1:2" x14ac:dyDescent="0.2">
      <c r="A47675" s="57" t="s">
        <v>97762</v>
      </c>
      <c r="B47675" s="57" t="s">
        <v>97763</v>
      </c>
    </row>
    <row r="47676" spans="1:2" x14ac:dyDescent="0.2">
      <c r="A47676" s="57" t="s">
        <v>97764</v>
      </c>
      <c r="B47676" s="57" t="s">
        <v>97765</v>
      </c>
    </row>
    <row r="47677" spans="1:2" x14ac:dyDescent="0.2">
      <c r="A47677" s="57" t="s">
        <v>97766</v>
      </c>
      <c r="B47677" s="57" t="s">
        <v>97767</v>
      </c>
    </row>
    <row r="47678" spans="1:2" x14ac:dyDescent="0.2">
      <c r="A47678" s="57" t="s">
        <v>97768</v>
      </c>
      <c r="B47678" s="57" t="s">
        <v>97769</v>
      </c>
    </row>
    <row r="47679" spans="1:2" x14ac:dyDescent="0.2">
      <c r="A47679" s="57" t="s">
        <v>97770</v>
      </c>
      <c r="B47679" s="57" t="s">
        <v>97771</v>
      </c>
    </row>
    <row r="47680" spans="1:2" x14ac:dyDescent="0.2">
      <c r="A47680" s="57" t="s">
        <v>97772</v>
      </c>
      <c r="B47680" s="57" t="s">
        <v>97773</v>
      </c>
    </row>
    <row r="47681" spans="1:2" x14ac:dyDescent="0.2">
      <c r="A47681" s="57" t="s">
        <v>97774</v>
      </c>
      <c r="B47681" s="57" t="s">
        <v>97775</v>
      </c>
    </row>
    <row r="47682" spans="1:2" x14ac:dyDescent="0.2">
      <c r="A47682" s="57" t="s">
        <v>97776</v>
      </c>
      <c r="B47682" s="57" t="s">
        <v>97777</v>
      </c>
    </row>
    <row r="47683" spans="1:2" x14ac:dyDescent="0.2">
      <c r="A47683" s="57" t="s">
        <v>97778</v>
      </c>
      <c r="B47683" s="57" t="s">
        <v>97779</v>
      </c>
    </row>
    <row r="47684" spans="1:2" x14ac:dyDescent="0.2">
      <c r="A47684" s="57" t="s">
        <v>97780</v>
      </c>
      <c r="B47684" s="57" t="s">
        <v>97781</v>
      </c>
    </row>
    <row r="47685" spans="1:2" x14ac:dyDescent="0.2">
      <c r="A47685" s="57" t="s">
        <v>97782</v>
      </c>
      <c r="B47685" s="57" t="s">
        <v>97783</v>
      </c>
    </row>
    <row r="47686" spans="1:2" x14ac:dyDescent="0.2">
      <c r="A47686" s="57" t="s">
        <v>97784</v>
      </c>
      <c r="B47686" s="57" t="s">
        <v>97785</v>
      </c>
    </row>
    <row r="47687" spans="1:2" x14ac:dyDescent="0.2">
      <c r="A47687" s="57" t="s">
        <v>97786</v>
      </c>
      <c r="B47687" s="57" t="s">
        <v>97787</v>
      </c>
    </row>
    <row r="47688" spans="1:2" x14ac:dyDescent="0.2">
      <c r="A47688" s="57" t="s">
        <v>97788</v>
      </c>
      <c r="B47688" s="57" t="s">
        <v>97789</v>
      </c>
    </row>
    <row r="47689" spans="1:2" x14ac:dyDescent="0.2">
      <c r="A47689" s="57" t="s">
        <v>97790</v>
      </c>
      <c r="B47689" s="57" t="s">
        <v>97791</v>
      </c>
    </row>
    <row r="47690" spans="1:2" x14ac:dyDescent="0.2">
      <c r="A47690" s="57" t="s">
        <v>97792</v>
      </c>
      <c r="B47690" s="57" t="s">
        <v>97793</v>
      </c>
    </row>
    <row r="47691" spans="1:2" x14ac:dyDescent="0.2">
      <c r="A47691" s="57" t="s">
        <v>97794</v>
      </c>
      <c r="B47691" s="57" t="s">
        <v>97795</v>
      </c>
    </row>
    <row r="47692" spans="1:2" x14ac:dyDescent="0.2">
      <c r="A47692" s="57" t="s">
        <v>97796</v>
      </c>
      <c r="B47692" s="57" t="s">
        <v>97797</v>
      </c>
    </row>
    <row r="47693" spans="1:2" x14ac:dyDescent="0.2">
      <c r="A47693" s="57" t="s">
        <v>97798</v>
      </c>
      <c r="B47693" s="57" t="s">
        <v>97799</v>
      </c>
    </row>
    <row r="47694" spans="1:2" x14ac:dyDescent="0.2">
      <c r="A47694" s="57" t="s">
        <v>97800</v>
      </c>
      <c r="B47694" s="57" t="s">
        <v>97801</v>
      </c>
    </row>
    <row r="47695" spans="1:2" x14ac:dyDescent="0.2">
      <c r="A47695" s="57" t="s">
        <v>97802</v>
      </c>
      <c r="B47695" s="57" t="s">
        <v>97803</v>
      </c>
    </row>
    <row r="47696" spans="1:2" x14ac:dyDescent="0.2">
      <c r="A47696" s="57" t="s">
        <v>97804</v>
      </c>
      <c r="B47696" s="57" t="s">
        <v>97805</v>
      </c>
    </row>
    <row r="47697" spans="1:2" x14ac:dyDescent="0.2">
      <c r="A47697" s="57" t="s">
        <v>97806</v>
      </c>
      <c r="B47697" s="57" t="s">
        <v>97807</v>
      </c>
    </row>
    <row r="47698" spans="1:2" x14ac:dyDescent="0.2">
      <c r="A47698" s="57" t="s">
        <v>97808</v>
      </c>
      <c r="B47698" s="57" t="s">
        <v>97809</v>
      </c>
    </row>
    <row r="47699" spans="1:2" x14ac:dyDescent="0.2">
      <c r="A47699" s="57" t="s">
        <v>97810</v>
      </c>
      <c r="B47699" s="57" t="s">
        <v>97811</v>
      </c>
    </row>
    <row r="47700" spans="1:2" x14ac:dyDescent="0.2">
      <c r="A47700" s="57" t="s">
        <v>97812</v>
      </c>
      <c r="B47700" s="57" t="s">
        <v>97813</v>
      </c>
    </row>
    <row r="47701" spans="1:2" x14ac:dyDescent="0.2">
      <c r="A47701" s="57" t="s">
        <v>97814</v>
      </c>
      <c r="B47701" s="57" t="s">
        <v>97815</v>
      </c>
    </row>
    <row r="47702" spans="1:2" x14ac:dyDescent="0.2">
      <c r="A47702" s="57" t="s">
        <v>97816</v>
      </c>
      <c r="B47702" s="57" t="s">
        <v>97817</v>
      </c>
    </row>
    <row r="47703" spans="1:2" x14ac:dyDescent="0.2">
      <c r="A47703" s="57" t="s">
        <v>97818</v>
      </c>
      <c r="B47703" s="57" t="s">
        <v>97819</v>
      </c>
    </row>
    <row r="47704" spans="1:2" x14ac:dyDescent="0.2">
      <c r="A47704" s="57" t="s">
        <v>97820</v>
      </c>
      <c r="B47704" s="57" t="s">
        <v>97821</v>
      </c>
    </row>
    <row r="47705" spans="1:2" x14ac:dyDescent="0.2">
      <c r="A47705" s="57" t="s">
        <v>97822</v>
      </c>
      <c r="B47705" s="57" t="s">
        <v>97823</v>
      </c>
    </row>
    <row r="47706" spans="1:2" x14ac:dyDescent="0.2">
      <c r="A47706" s="57" t="s">
        <v>97824</v>
      </c>
      <c r="B47706" s="57" t="s">
        <v>97825</v>
      </c>
    </row>
    <row r="47707" spans="1:2" x14ac:dyDescent="0.2">
      <c r="A47707" s="57" t="s">
        <v>97826</v>
      </c>
      <c r="B47707" s="57" t="s">
        <v>97827</v>
      </c>
    </row>
    <row r="47708" spans="1:2" x14ac:dyDescent="0.2">
      <c r="A47708" s="57" t="s">
        <v>97828</v>
      </c>
      <c r="B47708" s="57" t="s">
        <v>97829</v>
      </c>
    </row>
    <row r="47709" spans="1:2" x14ac:dyDescent="0.2">
      <c r="A47709" s="57" t="s">
        <v>97830</v>
      </c>
      <c r="B47709" s="57" t="s">
        <v>97831</v>
      </c>
    </row>
    <row r="47710" spans="1:2" x14ac:dyDescent="0.2">
      <c r="A47710" s="57" t="s">
        <v>97832</v>
      </c>
      <c r="B47710" s="57" t="s">
        <v>97833</v>
      </c>
    </row>
    <row r="47711" spans="1:2" x14ac:dyDescent="0.2">
      <c r="A47711" s="57" t="s">
        <v>97834</v>
      </c>
      <c r="B47711" s="57" t="s">
        <v>97835</v>
      </c>
    </row>
    <row r="47712" spans="1:2" x14ac:dyDescent="0.2">
      <c r="A47712" s="57" t="s">
        <v>97836</v>
      </c>
      <c r="B47712" s="57" t="s">
        <v>97837</v>
      </c>
    </row>
    <row r="47713" spans="1:2" x14ac:dyDescent="0.2">
      <c r="A47713" s="57" t="s">
        <v>97838</v>
      </c>
      <c r="B47713" s="57" t="s">
        <v>97839</v>
      </c>
    </row>
    <row r="47714" spans="1:2" x14ac:dyDescent="0.2">
      <c r="A47714" s="57" t="s">
        <v>97840</v>
      </c>
      <c r="B47714" s="57" t="s">
        <v>97841</v>
      </c>
    </row>
    <row r="47715" spans="1:2" x14ac:dyDescent="0.2">
      <c r="A47715" s="57" t="s">
        <v>97842</v>
      </c>
      <c r="B47715" s="57" t="s">
        <v>97843</v>
      </c>
    </row>
    <row r="47716" spans="1:2" x14ac:dyDescent="0.2">
      <c r="A47716" s="57" t="s">
        <v>97844</v>
      </c>
      <c r="B47716" s="57" t="s">
        <v>97845</v>
      </c>
    </row>
    <row r="47717" spans="1:2" x14ac:dyDescent="0.2">
      <c r="A47717" s="57" t="s">
        <v>97846</v>
      </c>
      <c r="B47717" s="57" t="s">
        <v>97847</v>
      </c>
    </row>
    <row r="47718" spans="1:2" x14ac:dyDescent="0.2">
      <c r="A47718" s="57" t="s">
        <v>97848</v>
      </c>
      <c r="B47718" s="57" t="s">
        <v>97849</v>
      </c>
    </row>
    <row r="47719" spans="1:2" x14ac:dyDescent="0.2">
      <c r="A47719" s="57" t="s">
        <v>97850</v>
      </c>
      <c r="B47719" s="57" t="s">
        <v>97851</v>
      </c>
    </row>
    <row r="47720" spans="1:2" x14ac:dyDescent="0.2">
      <c r="A47720" s="57" t="s">
        <v>97852</v>
      </c>
      <c r="B47720" s="57" t="s">
        <v>97853</v>
      </c>
    </row>
    <row r="47721" spans="1:2" x14ac:dyDescent="0.2">
      <c r="A47721" s="57" t="s">
        <v>97854</v>
      </c>
      <c r="B47721" s="57" t="s">
        <v>97855</v>
      </c>
    </row>
    <row r="47722" spans="1:2" x14ac:dyDescent="0.2">
      <c r="A47722" s="57" t="s">
        <v>97856</v>
      </c>
      <c r="B47722" s="57" t="s">
        <v>97857</v>
      </c>
    </row>
    <row r="47723" spans="1:2" x14ac:dyDescent="0.2">
      <c r="A47723" s="57" t="s">
        <v>97858</v>
      </c>
      <c r="B47723" s="57" t="s">
        <v>97859</v>
      </c>
    </row>
    <row r="47724" spans="1:2" x14ac:dyDescent="0.2">
      <c r="A47724" s="57" t="s">
        <v>97860</v>
      </c>
      <c r="B47724" s="57" t="s">
        <v>97861</v>
      </c>
    </row>
    <row r="47725" spans="1:2" x14ac:dyDescent="0.2">
      <c r="A47725" s="57" t="s">
        <v>97862</v>
      </c>
      <c r="B47725" s="57" t="s">
        <v>97863</v>
      </c>
    </row>
    <row r="47726" spans="1:2" x14ac:dyDescent="0.2">
      <c r="A47726" s="57" t="s">
        <v>97864</v>
      </c>
      <c r="B47726" s="57" t="s">
        <v>97865</v>
      </c>
    </row>
    <row r="47727" spans="1:2" x14ac:dyDescent="0.2">
      <c r="A47727" s="57" t="s">
        <v>97866</v>
      </c>
      <c r="B47727" s="57" t="s">
        <v>97867</v>
      </c>
    </row>
    <row r="47728" spans="1:2" x14ac:dyDescent="0.2">
      <c r="A47728" s="57" t="s">
        <v>97868</v>
      </c>
      <c r="B47728" s="57" t="s">
        <v>97869</v>
      </c>
    </row>
    <row r="47729" spans="1:2" x14ac:dyDescent="0.2">
      <c r="A47729" s="57" t="s">
        <v>97870</v>
      </c>
      <c r="B47729" s="57" t="s">
        <v>97871</v>
      </c>
    </row>
    <row r="47730" spans="1:2" x14ac:dyDescent="0.2">
      <c r="A47730" s="57" t="s">
        <v>97872</v>
      </c>
      <c r="B47730" s="57" t="s">
        <v>97873</v>
      </c>
    </row>
    <row r="47731" spans="1:2" x14ac:dyDescent="0.2">
      <c r="A47731" s="57" t="s">
        <v>97874</v>
      </c>
      <c r="B47731" s="57" t="s">
        <v>97875</v>
      </c>
    </row>
    <row r="47732" spans="1:2" x14ac:dyDescent="0.2">
      <c r="A47732" s="57" t="s">
        <v>97876</v>
      </c>
      <c r="B47732" s="57" t="s">
        <v>97877</v>
      </c>
    </row>
    <row r="47733" spans="1:2" x14ac:dyDescent="0.2">
      <c r="A47733" s="57" t="s">
        <v>97878</v>
      </c>
      <c r="B47733" s="57" t="s">
        <v>97879</v>
      </c>
    </row>
    <row r="47734" spans="1:2" x14ac:dyDescent="0.2">
      <c r="A47734" s="57" t="s">
        <v>97880</v>
      </c>
      <c r="B47734" s="57" t="s">
        <v>97881</v>
      </c>
    </row>
    <row r="47735" spans="1:2" x14ac:dyDescent="0.2">
      <c r="A47735" s="57" t="s">
        <v>97882</v>
      </c>
      <c r="B47735" s="57" t="s">
        <v>97883</v>
      </c>
    </row>
    <row r="47736" spans="1:2" x14ac:dyDescent="0.2">
      <c r="A47736" s="57" t="s">
        <v>97884</v>
      </c>
      <c r="B47736" s="57" t="s">
        <v>97885</v>
      </c>
    </row>
    <row r="47737" spans="1:2" x14ac:dyDescent="0.2">
      <c r="A47737" s="57" t="s">
        <v>97886</v>
      </c>
      <c r="B47737" s="57" t="s">
        <v>97887</v>
      </c>
    </row>
    <row r="47738" spans="1:2" x14ac:dyDescent="0.2">
      <c r="A47738" s="57" t="s">
        <v>97888</v>
      </c>
      <c r="B47738" s="57" t="s">
        <v>97889</v>
      </c>
    </row>
    <row r="47739" spans="1:2" x14ac:dyDescent="0.2">
      <c r="A47739" s="57" t="s">
        <v>97890</v>
      </c>
      <c r="B47739" s="57" t="s">
        <v>97891</v>
      </c>
    </row>
    <row r="47740" spans="1:2" x14ac:dyDescent="0.2">
      <c r="A47740" s="57" t="s">
        <v>97892</v>
      </c>
      <c r="B47740" s="57" t="s">
        <v>97893</v>
      </c>
    </row>
    <row r="47741" spans="1:2" x14ac:dyDescent="0.2">
      <c r="A47741" s="57" t="s">
        <v>97894</v>
      </c>
      <c r="B47741" s="57" t="s">
        <v>97895</v>
      </c>
    </row>
    <row r="47742" spans="1:2" x14ac:dyDescent="0.2">
      <c r="A47742" s="57" t="s">
        <v>97896</v>
      </c>
      <c r="B47742" s="57" t="s">
        <v>97897</v>
      </c>
    </row>
    <row r="47743" spans="1:2" x14ac:dyDescent="0.2">
      <c r="A47743" s="57" t="s">
        <v>97898</v>
      </c>
      <c r="B47743" s="57" t="s">
        <v>97899</v>
      </c>
    </row>
    <row r="47744" spans="1:2" x14ac:dyDescent="0.2">
      <c r="A47744" s="57" t="s">
        <v>97900</v>
      </c>
      <c r="B47744" s="57" t="s">
        <v>97901</v>
      </c>
    </row>
    <row r="47745" spans="1:2" x14ac:dyDescent="0.2">
      <c r="A47745" s="57" t="s">
        <v>97902</v>
      </c>
      <c r="B47745" s="57" t="s">
        <v>97903</v>
      </c>
    </row>
    <row r="47746" spans="1:2" x14ac:dyDescent="0.2">
      <c r="A47746" s="57" t="s">
        <v>97904</v>
      </c>
      <c r="B47746" s="57" t="s">
        <v>97905</v>
      </c>
    </row>
    <row r="47747" spans="1:2" x14ac:dyDescent="0.2">
      <c r="A47747" s="57" t="s">
        <v>97906</v>
      </c>
      <c r="B47747" s="57" t="s">
        <v>97907</v>
      </c>
    </row>
    <row r="47748" spans="1:2" x14ac:dyDescent="0.2">
      <c r="A47748" s="57" t="s">
        <v>97908</v>
      </c>
      <c r="B47748" s="57" t="s">
        <v>97909</v>
      </c>
    </row>
    <row r="47749" spans="1:2" x14ac:dyDescent="0.2">
      <c r="A47749" s="57" t="s">
        <v>97910</v>
      </c>
      <c r="B47749" s="57" t="s">
        <v>97911</v>
      </c>
    </row>
    <row r="47750" spans="1:2" x14ac:dyDescent="0.2">
      <c r="A47750" s="57" t="s">
        <v>97912</v>
      </c>
      <c r="B47750" s="57" t="s">
        <v>97913</v>
      </c>
    </row>
    <row r="47751" spans="1:2" x14ac:dyDescent="0.2">
      <c r="A47751" s="57" t="s">
        <v>97914</v>
      </c>
      <c r="B47751" s="57" t="s">
        <v>97915</v>
      </c>
    </row>
    <row r="47752" spans="1:2" x14ac:dyDescent="0.2">
      <c r="A47752" s="57" t="s">
        <v>97916</v>
      </c>
      <c r="B47752" s="57" t="s">
        <v>97917</v>
      </c>
    </row>
    <row r="47753" spans="1:2" x14ac:dyDescent="0.2">
      <c r="A47753" s="57" t="s">
        <v>97918</v>
      </c>
      <c r="B47753" s="57" t="s">
        <v>97919</v>
      </c>
    </row>
    <row r="47754" spans="1:2" x14ac:dyDescent="0.2">
      <c r="A47754" s="57" t="s">
        <v>97920</v>
      </c>
      <c r="B47754" s="57" t="s">
        <v>97921</v>
      </c>
    </row>
    <row r="47755" spans="1:2" x14ac:dyDescent="0.2">
      <c r="A47755" s="57" t="s">
        <v>97922</v>
      </c>
      <c r="B47755" s="57" t="s">
        <v>97923</v>
      </c>
    </row>
    <row r="47756" spans="1:2" x14ac:dyDescent="0.2">
      <c r="A47756" s="57" t="s">
        <v>97924</v>
      </c>
      <c r="B47756" s="57" t="s">
        <v>97925</v>
      </c>
    </row>
    <row r="47757" spans="1:2" x14ac:dyDescent="0.2">
      <c r="A47757" s="57" t="s">
        <v>97926</v>
      </c>
      <c r="B47757" s="57" t="s">
        <v>97927</v>
      </c>
    </row>
    <row r="47758" spans="1:2" x14ac:dyDescent="0.2">
      <c r="A47758" s="57" t="s">
        <v>97928</v>
      </c>
      <c r="B47758" s="57" t="s">
        <v>97929</v>
      </c>
    </row>
    <row r="47759" spans="1:2" x14ac:dyDescent="0.2">
      <c r="A47759" s="57" t="s">
        <v>97930</v>
      </c>
      <c r="B47759" s="57" t="s">
        <v>97931</v>
      </c>
    </row>
    <row r="47760" spans="1:2" x14ac:dyDescent="0.2">
      <c r="A47760" s="57" t="s">
        <v>97932</v>
      </c>
      <c r="B47760" s="57" t="s">
        <v>97933</v>
      </c>
    </row>
    <row r="47761" spans="1:2" x14ac:dyDescent="0.2">
      <c r="A47761" s="57" t="s">
        <v>97934</v>
      </c>
      <c r="B47761" s="57" t="s">
        <v>97935</v>
      </c>
    </row>
    <row r="47762" spans="1:2" x14ac:dyDescent="0.2">
      <c r="A47762" s="57" t="s">
        <v>97936</v>
      </c>
      <c r="B47762" s="57" t="s">
        <v>97937</v>
      </c>
    </row>
    <row r="47763" spans="1:2" x14ac:dyDescent="0.2">
      <c r="A47763" s="57" t="s">
        <v>97938</v>
      </c>
      <c r="B47763" s="57" t="s">
        <v>97939</v>
      </c>
    </row>
    <row r="47764" spans="1:2" x14ac:dyDescent="0.2">
      <c r="A47764" s="57" t="s">
        <v>97940</v>
      </c>
      <c r="B47764" s="57" t="s">
        <v>97941</v>
      </c>
    </row>
    <row r="47765" spans="1:2" x14ac:dyDescent="0.2">
      <c r="A47765" s="57" t="s">
        <v>97942</v>
      </c>
      <c r="B47765" s="57" t="s">
        <v>97943</v>
      </c>
    </row>
    <row r="47766" spans="1:2" x14ac:dyDescent="0.2">
      <c r="A47766" s="57" t="s">
        <v>97944</v>
      </c>
      <c r="B47766" s="57" t="s">
        <v>97945</v>
      </c>
    </row>
    <row r="47767" spans="1:2" x14ac:dyDescent="0.2">
      <c r="A47767" s="57" t="s">
        <v>97946</v>
      </c>
      <c r="B47767" s="57" t="s">
        <v>97947</v>
      </c>
    </row>
    <row r="47768" spans="1:2" x14ac:dyDescent="0.2">
      <c r="A47768" s="57" t="s">
        <v>97948</v>
      </c>
      <c r="B47768" s="57" t="s">
        <v>97949</v>
      </c>
    </row>
    <row r="47769" spans="1:2" x14ac:dyDescent="0.2">
      <c r="A47769" s="57" t="s">
        <v>97950</v>
      </c>
      <c r="B47769" s="57" t="s">
        <v>97951</v>
      </c>
    </row>
    <row r="47770" spans="1:2" x14ac:dyDescent="0.2">
      <c r="A47770" s="57" t="s">
        <v>97952</v>
      </c>
      <c r="B47770" s="57" t="s">
        <v>97953</v>
      </c>
    </row>
    <row r="47771" spans="1:2" x14ac:dyDescent="0.2">
      <c r="A47771" s="57" t="s">
        <v>97954</v>
      </c>
      <c r="B47771" s="57" t="s">
        <v>97955</v>
      </c>
    </row>
    <row r="47772" spans="1:2" x14ac:dyDescent="0.2">
      <c r="A47772" s="57" t="s">
        <v>97956</v>
      </c>
      <c r="B47772" s="57" t="s">
        <v>97957</v>
      </c>
    </row>
    <row r="47773" spans="1:2" x14ac:dyDescent="0.2">
      <c r="A47773" s="57" t="s">
        <v>97958</v>
      </c>
      <c r="B47773" s="57" t="s">
        <v>97959</v>
      </c>
    </row>
    <row r="47774" spans="1:2" x14ac:dyDescent="0.2">
      <c r="A47774" s="57" t="s">
        <v>97960</v>
      </c>
      <c r="B47774" s="57" t="s">
        <v>97961</v>
      </c>
    </row>
    <row r="47775" spans="1:2" x14ac:dyDescent="0.2">
      <c r="A47775" s="57" t="s">
        <v>97962</v>
      </c>
      <c r="B47775" s="57" t="s">
        <v>97963</v>
      </c>
    </row>
    <row r="47776" spans="1:2" x14ac:dyDescent="0.2">
      <c r="A47776" s="57" t="s">
        <v>97964</v>
      </c>
      <c r="B47776" s="57" t="s">
        <v>97965</v>
      </c>
    </row>
    <row r="47777" spans="1:2" x14ac:dyDescent="0.2">
      <c r="A47777" s="57" t="s">
        <v>97966</v>
      </c>
      <c r="B47777" s="57" t="s">
        <v>97967</v>
      </c>
    </row>
    <row r="47778" spans="1:2" x14ac:dyDescent="0.2">
      <c r="A47778" s="57" t="s">
        <v>97968</v>
      </c>
      <c r="B47778" s="57" t="s">
        <v>97969</v>
      </c>
    </row>
    <row r="47779" spans="1:2" x14ac:dyDescent="0.2">
      <c r="A47779" s="57" t="s">
        <v>97970</v>
      </c>
      <c r="B47779" s="57" t="s">
        <v>97971</v>
      </c>
    </row>
    <row r="47780" spans="1:2" x14ac:dyDescent="0.2">
      <c r="A47780" s="57" t="s">
        <v>97972</v>
      </c>
      <c r="B47780" s="57" t="s">
        <v>97973</v>
      </c>
    </row>
    <row r="47781" spans="1:2" x14ac:dyDescent="0.2">
      <c r="A47781" s="57" t="s">
        <v>97974</v>
      </c>
      <c r="B47781" s="57" t="s">
        <v>97975</v>
      </c>
    </row>
    <row r="47782" spans="1:2" x14ac:dyDescent="0.2">
      <c r="A47782" s="57" t="s">
        <v>97976</v>
      </c>
      <c r="B47782" s="57" t="s">
        <v>97977</v>
      </c>
    </row>
    <row r="47783" spans="1:2" x14ac:dyDescent="0.2">
      <c r="A47783" s="57" t="s">
        <v>97978</v>
      </c>
      <c r="B47783" s="57" t="s">
        <v>97979</v>
      </c>
    </row>
    <row r="47784" spans="1:2" x14ac:dyDescent="0.2">
      <c r="A47784" s="57" t="s">
        <v>97980</v>
      </c>
      <c r="B47784" s="57" t="s">
        <v>97981</v>
      </c>
    </row>
    <row r="47785" spans="1:2" x14ac:dyDescent="0.2">
      <c r="A47785" s="57" t="s">
        <v>97982</v>
      </c>
      <c r="B47785" s="57" t="s">
        <v>97983</v>
      </c>
    </row>
    <row r="47786" spans="1:2" x14ac:dyDescent="0.2">
      <c r="A47786" s="57" t="s">
        <v>97984</v>
      </c>
      <c r="B47786" s="57" t="s">
        <v>97985</v>
      </c>
    </row>
    <row r="47787" spans="1:2" x14ac:dyDescent="0.2">
      <c r="A47787" s="57" t="s">
        <v>97986</v>
      </c>
      <c r="B47787" s="57" t="s">
        <v>97987</v>
      </c>
    </row>
    <row r="47788" spans="1:2" x14ac:dyDescent="0.2">
      <c r="A47788" s="57" t="s">
        <v>97988</v>
      </c>
      <c r="B47788" s="57" t="s">
        <v>97989</v>
      </c>
    </row>
    <row r="47789" spans="1:2" x14ac:dyDescent="0.2">
      <c r="A47789" s="57" t="s">
        <v>97990</v>
      </c>
      <c r="B47789" s="57" t="s">
        <v>97991</v>
      </c>
    </row>
    <row r="47790" spans="1:2" x14ac:dyDescent="0.2">
      <c r="A47790" s="57" t="s">
        <v>97992</v>
      </c>
      <c r="B47790" s="57" t="s">
        <v>97993</v>
      </c>
    </row>
    <row r="47791" spans="1:2" x14ac:dyDescent="0.2">
      <c r="A47791" s="57" t="s">
        <v>97994</v>
      </c>
      <c r="B47791" s="57" t="s">
        <v>97995</v>
      </c>
    </row>
    <row r="47792" spans="1:2" x14ac:dyDescent="0.2">
      <c r="A47792" s="57" t="s">
        <v>97996</v>
      </c>
      <c r="B47792" s="57" t="s">
        <v>97997</v>
      </c>
    </row>
    <row r="47793" spans="1:2" x14ac:dyDescent="0.2">
      <c r="A47793" s="57" t="s">
        <v>97998</v>
      </c>
      <c r="B47793" s="57" t="s">
        <v>97999</v>
      </c>
    </row>
    <row r="47794" spans="1:2" x14ac:dyDescent="0.2">
      <c r="A47794" s="57" t="s">
        <v>98000</v>
      </c>
      <c r="B47794" s="57" t="s">
        <v>98001</v>
      </c>
    </row>
    <row r="47795" spans="1:2" x14ac:dyDescent="0.2">
      <c r="A47795" s="57" t="s">
        <v>98002</v>
      </c>
      <c r="B47795" s="57" t="s">
        <v>98003</v>
      </c>
    </row>
    <row r="47796" spans="1:2" x14ac:dyDescent="0.2">
      <c r="A47796" s="57" t="s">
        <v>98004</v>
      </c>
      <c r="B47796" s="57" t="s">
        <v>98005</v>
      </c>
    </row>
    <row r="47797" spans="1:2" x14ac:dyDescent="0.2">
      <c r="A47797" s="57" t="s">
        <v>98006</v>
      </c>
      <c r="B47797" s="57" t="s">
        <v>98007</v>
      </c>
    </row>
    <row r="47798" spans="1:2" x14ac:dyDescent="0.2">
      <c r="A47798" s="57" t="s">
        <v>98008</v>
      </c>
      <c r="B47798" s="57" t="s">
        <v>98009</v>
      </c>
    </row>
    <row r="47799" spans="1:2" x14ac:dyDescent="0.2">
      <c r="A47799" s="57" t="s">
        <v>98010</v>
      </c>
      <c r="B47799" s="57" t="s">
        <v>98011</v>
      </c>
    </row>
    <row r="47800" spans="1:2" x14ac:dyDescent="0.2">
      <c r="A47800" s="57" t="s">
        <v>98012</v>
      </c>
      <c r="B47800" s="57" t="s">
        <v>98013</v>
      </c>
    </row>
    <row r="47801" spans="1:2" x14ac:dyDescent="0.2">
      <c r="A47801" s="57" t="s">
        <v>98014</v>
      </c>
      <c r="B47801" s="57" t="s">
        <v>98015</v>
      </c>
    </row>
    <row r="47802" spans="1:2" x14ac:dyDescent="0.2">
      <c r="A47802" s="57" t="s">
        <v>98016</v>
      </c>
      <c r="B47802" s="57" t="s">
        <v>98017</v>
      </c>
    </row>
    <row r="47803" spans="1:2" x14ac:dyDescent="0.2">
      <c r="A47803" s="57" t="s">
        <v>98018</v>
      </c>
      <c r="B47803" s="57" t="s">
        <v>98019</v>
      </c>
    </row>
    <row r="47804" spans="1:2" x14ac:dyDescent="0.2">
      <c r="A47804" s="57" t="s">
        <v>98020</v>
      </c>
      <c r="B47804" s="57" t="s">
        <v>98021</v>
      </c>
    </row>
    <row r="47805" spans="1:2" x14ac:dyDescent="0.2">
      <c r="A47805" s="57" t="s">
        <v>98022</v>
      </c>
      <c r="B47805" s="57" t="s">
        <v>98023</v>
      </c>
    </row>
    <row r="47806" spans="1:2" x14ac:dyDescent="0.2">
      <c r="A47806" s="57" t="s">
        <v>98024</v>
      </c>
      <c r="B47806" s="57" t="s">
        <v>98025</v>
      </c>
    </row>
    <row r="47807" spans="1:2" x14ac:dyDescent="0.2">
      <c r="A47807" s="57" t="s">
        <v>98026</v>
      </c>
      <c r="B47807" s="57" t="s">
        <v>98027</v>
      </c>
    </row>
    <row r="47808" spans="1:2" x14ac:dyDescent="0.2">
      <c r="A47808" s="57" t="s">
        <v>98028</v>
      </c>
      <c r="B47808" s="57" t="s">
        <v>98029</v>
      </c>
    </row>
    <row r="47809" spans="1:2" x14ac:dyDescent="0.2">
      <c r="A47809" s="57" t="s">
        <v>98030</v>
      </c>
      <c r="B47809" s="57" t="s">
        <v>98031</v>
      </c>
    </row>
    <row r="47810" spans="1:2" x14ac:dyDescent="0.2">
      <c r="A47810" s="57" t="s">
        <v>98032</v>
      </c>
      <c r="B47810" s="57" t="s">
        <v>98033</v>
      </c>
    </row>
    <row r="47811" spans="1:2" x14ac:dyDescent="0.2">
      <c r="A47811" s="57" t="s">
        <v>98034</v>
      </c>
      <c r="B47811" s="57" t="s">
        <v>98035</v>
      </c>
    </row>
    <row r="47812" spans="1:2" x14ac:dyDescent="0.2">
      <c r="A47812" s="57" t="s">
        <v>98036</v>
      </c>
      <c r="B47812" s="57" t="s">
        <v>98037</v>
      </c>
    </row>
    <row r="47813" spans="1:2" x14ac:dyDescent="0.2">
      <c r="A47813" s="57" t="s">
        <v>98038</v>
      </c>
      <c r="B47813" s="57" t="s">
        <v>98039</v>
      </c>
    </row>
    <row r="47814" spans="1:2" x14ac:dyDescent="0.2">
      <c r="A47814" s="57" t="s">
        <v>98040</v>
      </c>
      <c r="B47814" s="57" t="s">
        <v>98041</v>
      </c>
    </row>
    <row r="47815" spans="1:2" x14ac:dyDescent="0.2">
      <c r="A47815" s="57" t="s">
        <v>98042</v>
      </c>
      <c r="B47815" s="57" t="s">
        <v>98043</v>
      </c>
    </row>
    <row r="47816" spans="1:2" x14ac:dyDescent="0.2">
      <c r="A47816" s="57" t="s">
        <v>98044</v>
      </c>
      <c r="B47816" s="57" t="s">
        <v>98045</v>
      </c>
    </row>
    <row r="47817" spans="1:2" x14ac:dyDescent="0.2">
      <c r="A47817" s="57" t="s">
        <v>98046</v>
      </c>
      <c r="B47817" s="57" t="s">
        <v>98047</v>
      </c>
    </row>
    <row r="47818" spans="1:2" x14ac:dyDescent="0.2">
      <c r="A47818" s="57" t="s">
        <v>98048</v>
      </c>
      <c r="B47818" s="57" t="s">
        <v>98049</v>
      </c>
    </row>
    <row r="47819" spans="1:2" x14ac:dyDescent="0.2">
      <c r="A47819" s="57" t="s">
        <v>98050</v>
      </c>
      <c r="B47819" s="57" t="s">
        <v>98051</v>
      </c>
    </row>
    <row r="47820" spans="1:2" x14ac:dyDescent="0.2">
      <c r="A47820" s="57" t="s">
        <v>98052</v>
      </c>
      <c r="B47820" s="57" t="s">
        <v>98053</v>
      </c>
    </row>
    <row r="47821" spans="1:2" x14ac:dyDescent="0.2">
      <c r="A47821" s="57" t="s">
        <v>98054</v>
      </c>
      <c r="B47821" s="57" t="s">
        <v>98055</v>
      </c>
    </row>
    <row r="47822" spans="1:2" x14ac:dyDescent="0.2">
      <c r="A47822" s="57" t="s">
        <v>98056</v>
      </c>
      <c r="B47822" s="57" t="s">
        <v>98057</v>
      </c>
    </row>
    <row r="47823" spans="1:2" x14ac:dyDescent="0.2">
      <c r="A47823" s="57" t="s">
        <v>98058</v>
      </c>
      <c r="B47823" s="57" t="s">
        <v>98059</v>
      </c>
    </row>
    <row r="47824" spans="1:2" x14ac:dyDescent="0.2">
      <c r="A47824" s="57" t="s">
        <v>98060</v>
      </c>
      <c r="B47824" s="57" t="s">
        <v>98061</v>
      </c>
    </row>
    <row r="47825" spans="1:2" x14ac:dyDescent="0.2">
      <c r="A47825" s="57" t="s">
        <v>98062</v>
      </c>
      <c r="B47825" s="57" t="s">
        <v>98063</v>
      </c>
    </row>
    <row r="47826" spans="1:2" x14ac:dyDescent="0.2">
      <c r="A47826" s="57" t="s">
        <v>98064</v>
      </c>
      <c r="B47826" s="57" t="s">
        <v>98065</v>
      </c>
    </row>
    <row r="47827" spans="1:2" x14ac:dyDescent="0.2">
      <c r="A47827" s="57" t="s">
        <v>98066</v>
      </c>
      <c r="B47827" s="57" t="s">
        <v>98067</v>
      </c>
    </row>
    <row r="47828" spans="1:2" x14ac:dyDescent="0.2">
      <c r="A47828" s="57" t="s">
        <v>98068</v>
      </c>
      <c r="B47828" s="57" t="s">
        <v>98069</v>
      </c>
    </row>
    <row r="47829" spans="1:2" x14ac:dyDescent="0.2">
      <c r="A47829" s="57" t="s">
        <v>98070</v>
      </c>
      <c r="B47829" s="57" t="s">
        <v>98071</v>
      </c>
    </row>
    <row r="47830" spans="1:2" x14ac:dyDescent="0.2">
      <c r="A47830" s="57" t="s">
        <v>98072</v>
      </c>
      <c r="B47830" s="57" t="s">
        <v>98073</v>
      </c>
    </row>
    <row r="47831" spans="1:2" x14ac:dyDescent="0.2">
      <c r="A47831" s="57" t="s">
        <v>98074</v>
      </c>
      <c r="B47831" s="57" t="s">
        <v>98075</v>
      </c>
    </row>
    <row r="47832" spans="1:2" x14ac:dyDescent="0.2">
      <c r="A47832" s="57" t="s">
        <v>98076</v>
      </c>
      <c r="B47832" s="57" t="s">
        <v>98077</v>
      </c>
    </row>
    <row r="47833" spans="1:2" x14ac:dyDescent="0.2">
      <c r="A47833" s="57" t="s">
        <v>98078</v>
      </c>
      <c r="B47833" s="57" t="s">
        <v>98079</v>
      </c>
    </row>
    <row r="47834" spans="1:2" x14ac:dyDescent="0.2">
      <c r="A47834" s="57" t="s">
        <v>98080</v>
      </c>
      <c r="B47834" s="57" t="s">
        <v>98081</v>
      </c>
    </row>
    <row r="47835" spans="1:2" x14ac:dyDescent="0.2">
      <c r="A47835" s="57" t="s">
        <v>98082</v>
      </c>
      <c r="B47835" s="57" t="s">
        <v>98083</v>
      </c>
    </row>
    <row r="47836" spans="1:2" x14ac:dyDescent="0.2">
      <c r="A47836" s="57" t="s">
        <v>98084</v>
      </c>
      <c r="B47836" s="57" t="s">
        <v>98085</v>
      </c>
    </row>
    <row r="47837" spans="1:2" x14ac:dyDescent="0.2">
      <c r="A47837" s="57" t="s">
        <v>98086</v>
      </c>
      <c r="B47837" s="57" t="s">
        <v>98087</v>
      </c>
    </row>
    <row r="47838" spans="1:2" x14ac:dyDescent="0.2">
      <c r="A47838" s="57" t="s">
        <v>98088</v>
      </c>
      <c r="B47838" s="57" t="s">
        <v>98089</v>
      </c>
    </row>
    <row r="47839" spans="1:2" x14ac:dyDescent="0.2">
      <c r="A47839" s="57" t="s">
        <v>98090</v>
      </c>
      <c r="B47839" s="57" t="s">
        <v>98091</v>
      </c>
    </row>
    <row r="47840" spans="1:2" x14ac:dyDescent="0.2">
      <c r="A47840" s="57" t="s">
        <v>98092</v>
      </c>
      <c r="B47840" s="57" t="s">
        <v>98093</v>
      </c>
    </row>
    <row r="47841" spans="1:2" x14ac:dyDescent="0.2">
      <c r="A47841" s="57" t="s">
        <v>98094</v>
      </c>
      <c r="B47841" s="57" t="s">
        <v>98095</v>
      </c>
    </row>
    <row r="47842" spans="1:2" x14ac:dyDescent="0.2">
      <c r="A47842" s="57" t="s">
        <v>98096</v>
      </c>
      <c r="B47842" s="57" t="s">
        <v>98097</v>
      </c>
    </row>
    <row r="47843" spans="1:2" x14ac:dyDescent="0.2">
      <c r="A47843" s="57" t="s">
        <v>98098</v>
      </c>
      <c r="B47843" s="57" t="s">
        <v>98099</v>
      </c>
    </row>
    <row r="47844" spans="1:2" x14ac:dyDescent="0.2">
      <c r="A47844" s="57" t="s">
        <v>98100</v>
      </c>
      <c r="B47844" s="57" t="s">
        <v>98101</v>
      </c>
    </row>
    <row r="47845" spans="1:2" x14ac:dyDescent="0.2">
      <c r="A47845" s="57" t="s">
        <v>98102</v>
      </c>
      <c r="B47845" s="57" t="s">
        <v>98103</v>
      </c>
    </row>
    <row r="47846" spans="1:2" x14ac:dyDescent="0.2">
      <c r="A47846" s="57" t="s">
        <v>98104</v>
      </c>
      <c r="B47846" s="57" t="s">
        <v>98105</v>
      </c>
    </row>
    <row r="47847" spans="1:2" x14ac:dyDescent="0.2">
      <c r="A47847" s="57" t="s">
        <v>98106</v>
      </c>
      <c r="B47847" s="57" t="s">
        <v>98107</v>
      </c>
    </row>
    <row r="47848" spans="1:2" x14ac:dyDescent="0.2">
      <c r="A47848" s="57" t="s">
        <v>98108</v>
      </c>
      <c r="B47848" s="57" t="s">
        <v>98109</v>
      </c>
    </row>
    <row r="47849" spans="1:2" x14ac:dyDescent="0.2">
      <c r="A47849" s="57" t="s">
        <v>98110</v>
      </c>
      <c r="B47849" s="57" t="s">
        <v>98111</v>
      </c>
    </row>
    <row r="47850" spans="1:2" x14ac:dyDescent="0.2">
      <c r="A47850" s="57" t="s">
        <v>98112</v>
      </c>
      <c r="B47850" s="57" t="s">
        <v>98113</v>
      </c>
    </row>
    <row r="47851" spans="1:2" x14ac:dyDescent="0.2">
      <c r="A47851" s="57" t="s">
        <v>98114</v>
      </c>
      <c r="B47851" s="57" t="s">
        <v>98115</v>
      </c>
    </row>
    <row r="47852" spans="1:2" x14ac:dyDescent="0.2">
      <c r="A47852" s="57" t="s">
        <v>98116</v>
      </c>
      <c r="B47852" s="57" t="s">
        <v>98117</v>
      </c>
    </row>
    <row r="47853" spans="1:2" x14ac:dyDescent="0.2">
      <c r="A47853" s="57" t="s">
        <v>98118</v>
      </c>
      <c r="B47853" s="57" t="s">
        <v>98119</v>
      </c>
    </row>
    <row r="47854" spans="1:2" x14ac:dyDescent="0.2">
      <c r="A47854" s="57" t="s">
        <v>98120</v>
      </c>
      <c r="B47854" s="57" t="s">
        <v>98121</v>
      </c>
    </row>
    <row r="47855" spans="1:2" x14ac:dyDescent="0.2">
      <c r="A47855" s="57" t="s">
        <v>98122</v>
      </c>
      <c r="B47855" s="57" t="s">
        <v>41219</v>
      </c>
    </row>
    <row r="47856" spans="1:2" x14ac:dyDescent="0.2">
      <c r="A47856" s="57" t="s">
        <v>98123</v>
      </c>
      <c r="B47856" s="57" t="s">
        <v>98124</v>
      </c>
    </row>
    <row r="47857" spans="1:2" x14ac:dyDescent="0.2">
      <c r="A47857" s="57" t="s">
        <v>98125</v>
      </c>
      <c r="B47857" s="57" t="s">
        <v>98126</v>
      </c>
    </row>
    <row r="47858" spans="1:2" x14ac:dyDescent="0.2">
      <c r="A47858" s="57" t="s">
        <v>98127</v>
      </c>
      <c r="B47858" s="57" t="s">
        <v>98128</v>
      </c>
    </row>
    <row r="47859" spans="1:2" x14ac:dyDescent="0.2">
      <c r="A47859" s="57" t="s">
        <v>98129</v>
      </c>
      <c r="B47859" s="57" t="s">
        <v>98130</v>
      </c>
    </row>
    <row r="47860" spans="1:2" x14ac:dyDescent="0.2">
      <c r="A47860" s="57" t="s">
        <v>98131</v>
      </c>
      <c r="B47860" s="57" t="s">
        <v>98132</v>
      </c>
    </row>
    <row r="47861" spans="1:2" x14ac:dyDescent="0.2">
      <c r="A47861" s="57" t="s">
        <v>98133</v>
      </c>
      <c r="B47861" s="57" t="s">
        <v>98134</v>
      </c>
    </row>
    <row r="47862" spans="1:2" x14ac:dyDescent="0.2">
      <c r="A47862" s="57" t="s">
        <v>98135</v>
      </c>
      <c r="B47862" s="57" t="s">
        <v>98136</v>
      </c>
    </row>
    <row r="47863" spans="1:2" x14ac:dyDescent="0.2">
      <c r="A47863" s="57" t="s">
        <v>98137</v>
      </c>
      <c r="B47863" s="57" t="s">
        <v>98138</v>
      </c>
    </row>
    <row r="47864" spans="1:2" x14ac:dyDescent="0.2">
      <c r="A47864" s="57" t="s">
        <v>98139</v>
      </c>
      <c r="B47864" s="57" t="s">
        <v>98140</v>
      </c>
    </row>
    <row r="47865" spans="1:2" x14ac:dyDescent="0.2">
      <c r="A47865" s="57" t="s">
        <v>98141</v>
      </c>
      <c r="B47865" s="57" t="s">
        <v>98142</v>
      </c>
    </row>
    <row r="47866" spans="1:2" x14ac:dyDescent="0.2">
      <c r="A47866" s="57" t="s">
        <v>98143</v>
      </c>
      <c r="B47866" s="57" t="s">
        <v>98144</v>
      </c>
    </row>
    <row r="47867" spans="1:2" x14ac:dyDescent="0.2">
      <c r="A47867" s="57" t="s">
        <v>98145</v>
      </c>
      <c r="B47867" s="57" t="s">
        <v>98146</v>
      </c>
    </row>
    <row r="47868" spans="1:2" x14ac:dyDescent="0.2">
      <c r="A47868" s="57" t="s">
        <v>98147</v>
      </c>
      <c r="B47868" s="57" t="s">
        <v>98148</v>
      </c>
    </row>
    <row r="47869" spans="1:2" x14ac:dyDescent="0.2">
      <c r="A47869" s="57" t="s">
        <v>98149</v>
      </c>
      <c r="B47869" s="57" t="s">
        <v>98150</v>
      </c>
    </row>
    <row r="47870" spans="1:2" x14ac:dyDescent="0.2">
      <c r="A47870" s="57" t="s">
        <v>98151</v>
      </c>
      <c r="B47870" s="57" t="s">
        <v>98152</v>
      </c>
    </row>
    <row r="47871" spans="1:2" x14ac:dyDescent="0.2">
      <c r="A47871" s="57" t="s">
        <v>98153</v>
      </c>
      <c r="B47871" s="57" t="s">
        <v>98154</v>
      </c>
    </row>
    <row r="47872" spans="1:2" x14ac:dyDescent="0.2">
      <c r="A47872" s="57" t="s">
        <v>98155</v>
      </c>
      <c r="B47872" s="57" t="s">
        <v>98156</v>
      </c>
    </row>
    <row r="47873" spans="1:2" x14ac:dyDescent="0.2">
      <c r="A47873" s="57" t="s">
        <v>98157</v>
      </c>
      <c r="B47873" s="57" t="s">
        <v>98158</v>
      </c>
    </row>
    <row r="47874" spans="1:2" x14ac:dyDescent="0.2">
      <c r="A47874" s="57" t="s">
        <v>98159</v>
      </c>
      <c r="B47874" s="57" t="s">
        <v>98160</v>
      </c>
    </row>
    <row r="47875" spans="1:2" x14ac:dyDescent="0.2">
      <c r="A47875" s="57" t="s">
        <v>98161</v>
      </c>
      <c r="B47875" s="57" t="s">
        <v>98162</v>
      </c>
    </row>
    <row r="47876" spans="1:2" x14ac:dyDescent="0.2">
      <c r="A47876" s="57" t="s">
        <v>98163</v>
      </c>
      <c r="B47876" s="57" t="s">
        <v>98164</v>
      </c>
    </row>
    <row r="47877" spans="1:2" x14ac:dyDescent="0.2">
      <c r="A47877" s="57" t="s">
        <v>98165</v>
      </c>
      <c r="B47877" s="57" t="s">
        <v>98166</v>
      </c>
    </row>
    <row r="47878" spans="1:2" x14ac:dyDescent="0.2">
      <c r="A47878" s="57" t="s">
        <v>98167</v>
      </c>
      <c r="B47878" s="57" t="s">
        <v>98168</v>
      </c>
    </row>
    <row r="47879" spans="1:2" x14ac:dyDescent="0.2">
      <c r="A47879" s="57" t="s">
        <v>98169</v>
      </c>
      <c r="B47879" s="57" t="s">
        <v>98170</v>
      </c>
    </row>
    <row r="47880" spans="1:2" x14ac:dyDescent="0.2">
      <c r="A47880" s="57" t="s">
        <v>98171</v>
      </c>
      <c r="B47880" s="57" t="s">
        <v>98172</v>
      </c>
    </row>
    <row r="47881" spans="1:2" x14ac:dyDescent="0.2">
      <c r="A47881" s="57" t="s">
        <v>98173</v>
      </c>
      <c r="B47881" s="57" t="s">
        <v>98174</v>
      </c>
    </row>
    <row r="47882" spans="1:2" x14ac:dyDescent="0.2">
      <c r="A47882" s="57" t="s">
        <v>98175</v>
      </c>
      <c r="B47882" s="57" t="s">
        <v>98176</v>
      </c>
    </row>
    <row r="47883" spans="1:2" x14ac:dyDescent="0.2">
      <c r="A47883" s="57" t="s">
        <v>98177</v>
      </c>
      <c r="B47883" s="57" t="s">
        <v>98178</v>
      </c>
    </row>
    <row r="47884" spans="1:2" x14ac:dyDescent="0.2">
      <c r="A47884" s="57" t="s">
        <v>98179</v>
      </c>
      <c r="B47884" s="57" t="s">
        <v>98180</v>
      </c>
    </row>
    <row r="47885" spans="1:2" x14ac:dyDescent="0.2">
      <c r="A47885" s="57" t="s">
        <v>98181</v>
      </c>
      <c r="B47885" s="57" t="s">
        <v>98182</v>
      </c>
    </row>
    <row r="47886" spans="1:2" x14ac:dyDescent="0.2">
      <c r="A47886" s="57" t="s">
        <v>98183</v>
      </c>
      <c r="B47886" s="57" t="s">
        <v>98184</v>
      </c>
    </row>
    <row r="47887" spans="1:2" x14ac:dyDescent="0.2">
      <c r="A47887" s="57" t="s">
        <v>98185</v>
      </c>
      <c r="B47887" s="57" t="s">
        <v>98186</v>
      </c>
    </row>
    <row r="47888" spans="1:2" x14ac:dyDescent="0.2">
      <c r="A47888" s="57" t="s">
        <v>98187</v>
      </c>
      <c r="B47888" s="57" t="s">
        <v>98188</v>
      </c>
    </row>
    <row r="47889" spans="1:2" x14ac:dyDescent="0.2">
      <c r="A47889" s="57" t="s">
        <v>98189</v>
      </c>
      <c r="B47889" s="57" t="s">
        <v>98190</v>
      </c>
    </row>
    <row r="47890" spans="1:2" x14ac:dyDescent="0.2">
      <c r="A47890" s="57" t="s">
        <v>98191</v>
      </c>
      <c r="B47890" s="57" t="s">
        <v>98192</v>
      </c>
    </row>
    <row r="47891" spans="1:2" x14ac:dyDescent="0.2">
      <c r="A47891" s="57" t="s">
        <v>98193</v>
      </c>
      <c r="B47891" s="57" t="s">
        <v>98194</v>
      </c>
    </row>
    <row r="47892" spans="1:2" x14ac:dyDescent="0.2">
      <c r="A47892" s="57" t="s">
        <v>98195</v>
      </c>
      <c r="B47892" s="57" t="s">
        <v>98196</v>
      </c>
    </row>
    <row r="47893" spans="1:2" x14ac:dyDescent="0.2">
      <c r="A47893" s="57" t="s">
        <v>98197</v>
      </c>
      <c r="B47893" s="57" t="s">
        <v>98198</v>
      </c>
    </row>
    <row r="47894" spans="1:2" x14ac:dyDescent="0.2">
      <c r="A47894" s="57" t="s">
        <v>98199</v>
      </c>
      <c r="B47894" s="57" t="s">
        <v>98200</v>
      </c>
    </row>
    <row r="47895" spans="1:2" x14ac:dyDescent="0.2">
      <c r="A47895" s="57" t="s">
        <v>98201</v>
      </c>
      <c r="B47895" s="57" t="s">
        <v>98202</v>
      </c>
    </row>
    <row r="47896" spans="1:2" x14ac:dyDescent="0.2">
      <c r="A47896" s="57" t="s">
        <v>98203</v>
      </c>
      <c r="B47896" s="57" t="s">
        <v>98204</v>
      </c>
    </row>
    <row r="47897" spans="1:2" x14ac:dyDescent="0.2">
      <c r="A47897" s="57" t="s">
        <v>98205</v>
      </c>
      <c r="B47897" s="57" t="s">
        <v>98206</v>
      </c>
    </row>
    <row r="47898" spans="1:2" x14ac:dyDescent="0.2">
      <c r="A47898" s="57" t="s">
        <v>98207</v>
      </c>
      <c r="B47898" s="57" t="s">
        <v>98208</v>
      </c>
    </row>
    <row r="47899" spans="1:2" x14ac:dyDescent="0.2">
      <c r="A47899" s="57" t="s">
        <v>98209</v>
      </c>
      <c r="B47899" s="57" t="s">
        <v>98210</v>
      </c>
    </row>
    <row r="47900" spans="1:2" x14ac:dyDescent="0.2">
      <c r="A47900" s="57" t="s">
        <v>98211</v>
      </c>
      <c r="B47900" s="57" t="s">
        <v>98212</v>
      </c>
    </row>
    <row r="47901" spans="1:2" x14ac:dyDescent="0.2">
      <c r="A47901" s="57" t="s">
        <v>98213</v>
      </c>
      <c r="B47901" s="57" t="s">
        <v>98214</v>
      </c>
    </row>
    <row r="47902" spans="1:2" x14ac:dyDescent="0.2">
      <c r="A47902" s="57" t="s">
        <v>98215</v>
      </c>
      <c r="B47902" s="57" t="s">
        <v>98216</v>
      </c>
    </row>
    <row r="47903" spans="1:2" x14ac:dyDescent="0.2">
      <c r="A47903" s="57" t="s">
        <v>98217</v>
      </c>
      <c r="B47903" s="57" t="s">
        <v>98218</v>
      </c>
    </row>
    <row r="47904" spans="1:2" x14ac:dyDescent="0.2">
      <c r="A47904" s="57" t="s">
        <v>98219</v>
      </c>
      <c r="B47904" s="57" t="s">
        <v>98220</v>
      </c>
    </row>
    <row r="47905" spans="1:2" x14ac:dyDescent="0.2">
      <c r="A47905" s="57" t="s">
        <v>98221</v>
      </c>
      <c r="B47905" s="57" t="s">
        <v>98222</v>
      </c>
    </row>
    <row r="47906" spans="1:2" x14ac:dyDescent="0.2">
      <c r="A47906" s="57" t="s">
        <v>98223</v>
      </c>
      <c r="B47906" s="57" t="s">
        <v>98224</v>
      </c>
    </row>
    <row r="47907" spans="1:2" x14ac:dyDescent="0.2">
      <c r="A47907" s="57" t="s">
        <v>98225</v>
      </c>
      <c r="B47907" s="57" t="s">
        <v>98226</v>
      </c>
    </row>
    <row r="47908" spans="1:2" x14ac:dyDescent="0.2">
      <c r="A47908" s="57" t="s">
        <v>98227</v>
      </c>
      <c r="B47908" s="57" t="s">
        <v>98228</v>
      </c>
    </row>
    <row r="47909" spans="1:2" x14ac:dyDescent="0.2">
      <c r="A47909" s="57" t="s">
        <v>98229</v>
      </c>
      <c r="B47909" s="57" t="s">
        <v>98230</v>
      </c>
    </row>
    <row r="47910" spans="1:2" x14ac:dyDescent="0.2">
      <c r="A47910" s="57" t="s">
        <v>98231</v>
      </c>
      <c r="B47910" s="57" t="s">
        <v>98232</v>
      </c>
    </row>
    <row r="47911" spans="1:2" x14ac:dyDescent="0.2">
      <c r="A47911" s="57" t="s">
        <v>98233</v>
      </c>
      <c r="B47911" s="57" t="s">
        <v>98234</v>
      </c>
    </row>
    <row r="47912" spans="1:2" x14ac:dyDescent="0.2">
      <c r="A47912" s="57" t="s">
        <v>98235</v>
      </c>
      <c r="B47912" s="57" t="s">
        <v>98236</v>
      </c>
    </row>
    <row r="47913" spans="1:2" x14ac:dyDescent="0.2">
      <c r="A47913" s="57" t="s">
        <v>98237</v>
      </c>
      <c r="B47913" s="57" t="s">
        <v>98238</v>
      </c>
    </row>
    <row r="47914" spans="1:2" x14ac:dyDescent="0.2">
      <c r="A47914" s="57" t="s">
        <v>98239</v>
      </c>
      <c r="B47914" s="57" t="s">
        <v>98240</v>
      </c>
    </row>
    <row r="47915" spans="1:2" x14ac:dyDescent="0.2">
      <c r="A47915" s="57" t="s">
        <v>98241</v>
      </c>
      <c r="B47915" s="57" t="s">
        <v>98242</v>
      </c>
    </row>
    <row r="47916" spans="1:2" x14ac:dyDescent="0.2">
      <c r="A47916" s="57" t="s">
        <v>98243</v>
      </c>
      <c r="B47916" s="57" t="s">
        <v>98244</v>
      </c>
    </row>
    <row r="47917" spans="1:2" x14ac:dyDescent="0.2">
      <c r="A47917" s="57" t="s">
        <v>98245</v>
      </c>
      <c r="B47917" s="57" t="s">
        <v>98246</v>
      </c>
    </row>
    <row r="47918" spans="1:2" x14ac:dyDescent="0.2">
      <c r="A47918" s="57" t="s">
        <v>98247</v>
      </c>
      <c r="B47918" s="57" t="s">
        <v>98248</v>
      </c>
    </row>
    <row r="47919" spans="1:2" x14ac:dyDescent="0.2">
      <c r="A47919" s="57" t="s">
        <v>98249</v>
      </c>
      <c r="B47919" s="57" t="s">
        <v>98250</v>
      </c>
    </row>
    <row r="47920" spans="1:2" x14ac:dyDescent="0.2">
      <c r="A47920" s="57" t="s">
        <v>98251</v>
      </c>
      <c r="B47920" s="57" t="s">
        <v>98252</v>
      </c>
    </row>
    <row r="47921" spans="1:2" x14ac:dyDescent="0.2">
      <c r="A47921" s="57" t="s">
        <v>98253</v>
      </c>
      <c r="B47921" s="57" t="s">
        <v>98254</v>
      </c>
    </row>
    <row r="47922" spans="1:2" x14ac:dyDescent="0.2">
      <c r="A47922" s="57" t="s">
        <v>98255</v>
      </c>
      <c r="B47922" s="57" t="s">
        <v>98256</v>
      </c>
    </row>
    <row r="47923" spans="1:2" x14ac:dyDescent="0.2">
      <c r="A47923" s="57" t="s">
        <v>98257</v>
      </c>
      <c r="B47923" s="57" t="s">
        <v>98258</v>
      </c>
    </row>
    <row r="47924" spans="1:2" x14ac:dyDescent="0.2">
      <c r="A47924" s="57" t="s">
        <v>98259</v>
      </c>
      <c r="B47924" s="57" t="s">
        <v>98260</v>
      </c>
    </row>
    <row r="47925" spans="1:2" x14ac:dyDescent="0.2">
      <c r="A47925" s="57" t="s">
        <v>98261</v>
      </c>
      <c r="B47925" s="57" t="s">
        <v>98262</v>
      </c>
    </row>
    <row r="47926" spans="1:2" x14ac:dyDescent="0.2">
      <c r="A47926" s="57" t="s">
        <v>98263</v>
      </c>
      <c r="B47926" s="57" t="s">
        <v>98264</v>
      </c>
    </row>
    <row r="47927" spans="1:2" x14ac:dyDescent="0.2">
      <c r="A47927" s="57" t="s">
        <v>98265</v>
      </c>
      <c r="B47927" s="57" t="s">
        <v>98266</v>
      </c>
    </row>
    <row r="47928" spans="1:2" x14ac:dyDescent="0.2">
      <c r="A47928" s="57" t="s">
        <v>98267</v>
      </c>
      <c r="B47928" s="57" t="s">
        <v>98268</v>
      </c>
    </row>
    <row r="47929" spans="1:2" x14ac:dyDescent="0.2">
      <c r="A47929" s="57" t="s">
        <v>98269</v>
      </c>
      <c r="B47929" s="57" t="s">
        <v>98270</v>
      </c>
    </row>
    <row r="47930" spans="1:2" x14ac:dyDescent="0.2">
      <c r="A47930" s="57" t="s">
        <v>98271</v>
      </c>
      <c r="B47930" s="57" t="s">
        <v>98272</v>
      </c>
    </row>
    <row r="47931" spans="1:2" x14ac:dyDescent="0.2">
      <c r="A47931" s="57" t="s">
        <v>98273</v>
      </c>
      <c r="B47931" s="57" t="s">
        <v>98274</v>
      </c>
    </row>
    <row r="47932" spans="1:2" x14ac:dyDescent="0.2">
      <c r="A47932" s="57" t="s">
        <v>98275</v>
      </c>
      <c r="B47932" s="57" t="s">
        <v>98276</v>
      </c>
    </row>
    <row r="47933" spans="1:2" x14ac:dyDescent="0.2">
      <c r="A47933" s="57" t="s">
        <v>98277</v>
      </c>
      <c r="B47933" s="57" t="s">
        <v>98278</v>
      </c>
    </row>
    <row r="47934" spans="1:2" x14ac:dyDescent="0.2">
      <c r="A47934" s="57" t="s">
        <v>98279</v>
      </c>
      <c r="B47934" s="57" t="s">
        <v>98280</v>
      </c>
    </row>
    <row r="47935" spans="1:2" x14ac:dyDescent="0.2">
      <c r="A47935" s="57" t="s">
        <v>98281</v>
      </c>
      <c r="B47935" s="57" t="s">
        <v>98282</v>
      </c>
    </row>
    <row r="47936" spans="1:2" x14ac:dyDescent="0.2">
      <c r="A47936" s="57" t="s">
        <v>98283</v>
      </c>
      <c r="B47936" s="57" t="s">
        <v>98284</v>
      </c>
    </row>
    <row r="47937" spans="1:2" x14ac:dyDescent="0.2">
      <c r="A47937" s="57" t="s">
        <v>98285</v>
      </c>
      <c r="B47937" s="57" t="s">
        <v>98286</v>
      </c>
    </row>
    <row r="47938" spans="1:2" x14ac:dyDescent="0.2">
      <c r="A47938" s="57" t="s">
        <v>98287</v>
      </c>
      <c r="B47938" s="57" t="s">
        <v>98288</v>
      </c>
    </row>
    <row r="47939" spans="1:2" x14ac:dyDescent="0.2">
      <c r="A47939" s="57" t="s">
        <v>98289</v>
      </c>
      <c r="B47939" s="57" t="s">
        <v>98290</v>
      </c>
    </row>
    <row r="47940" spans="1:2" x14ac:dyDescent="0.2">
      <c r="A47940" s="57" t="s">
        <v>98291</v>
      </c>
      <c r="B47940" s="57" t="s">
        <v>98292</v>
      </c>
    </row>
    <row r="47941" spans="1:2" x14ac:dyDescent="0.2">
      <c r="A47941" s="57" t="s">
        <v>98293</v>
      </c>
      <c r="B47941" s="57" t="s">
        <v>98294</v>
      </c>
    </row>
    <row r="47942" spans="1:2" x14ac:dyDescent="0.2">
      <c r="A47942" s="57" t="s">
        <v>98295</v>
      </c>
      <c r="B47942" s="57" t="s">
        <v>98296</v>
      </c>
    </row>
    <row r="47943" spans="1:2" x14ac:dyDescent="0.2">
      <c r="A47943" s="57" t="s">
        <v>98297</v>
      </c>
      <c r="B47943" s="57" t="s">
        <v>98298</v>
      </c>
    </row>
    <row r="47944" spans="1:2" x14ac:dyDescent="0.2">
      <c r="A47944" s="57" t="s">
        <v>98299</v>
      </c>
      <c r="B47944" s="57" t="s">
        <v>98300</v>
      </c>
    </row>
    <row r="47945" spans="1:2" x14ac:dyDescent="0.2">
      <c r="A47945" s="57" t="s">
        <v>98301</v>
      </c>
      <c r="B47945" s="57" t="s">
        <v>98302</v>
      </c>
    </row>
    <row r="47946" spans="1:2" x14ac:dyDescent="0.2">
      <c r="A47946" s="57" t="s">
        <v>98303</v>
      </c>
      <c r="B47946" s="57" t="s">
        <v>98304</v>
      </c>
    </row>
    <row r="47947" spans="1:2" x14ac:dyDescent="0.2">
      <c r="A47947" s="57" t="s">
        <v>98305</v>
      </c>
      <c r="B47947" s="57" t="s">
        <v>98306</v>
      </c>
    </row>
    <row r="47948" spans="1:2" x14ac:dyDescent="0.2">
      <c r="A47948" s="57" t="s">
        <v>98307</v>
      </c>
      <c r="B47948" s="57" t="s">
        <v>98308</v>
      </c>
    </row>
    <row r="47949" spans="1:2" x14ac:dyDescent="0.2">
      <c r="A47949" s="57" t="s">
        <v>98309</v>
      </c>
      <c r="B47949" s="57" t="s">
        <v>98310</v>
      </c>
    </row>
    <row r="47950" spans="1:2" x14ac:dyDescent="0.2">
      <c r="A47950" s="57" t="s">
        <v>98311</v>
      </c>
      <c r="B47950" s="57" t="s">
        <v>98312</v>
      </c>
    </row>
    <row r="47951" spans="1:2" x14ac:dyDescent="0.2">
      <c r="A47951" s="57" t="s">
        <v>98313</v>
      </c>
      <c r="B47951" s="57" t="s">
        <v>98314</v>
      </c>
    </row>
    <row r="47952" spans="1:2" x14ac:dyDescent="0.2">
      <c r="A47952" s="57" t="s">
        <v>98315</v>
      </c>
      <c r="B47952" s="57" t="s">
        <v>98316</v>
      </c>
    </row>
    <row r="47953" spans="1:2" x14ac:dyDescent="0.2">
      <c r="A47953" s="57" t="s">
        <v>98317</v>
      </c>
      <c r="B47953" s="57" t="s">
        <v>98318</v>
      </c>
    </row>
    <row r="47954" spans="1:2" x14ac:dyDescent="0.2">
      <c r="A47954" s="57" t="s">
        <v>98319</v>
      </c>
      <c r="B47954" s="57" t="s">
        <v>98320</v>
      </c>
    </row>
    <row r="47955" spans="1:2" x14ac:dyDescent="0.2">
      <c r="A47955" s="57" t="s">
        <v>98321</v>
      </c>
      <c r="B47955" s="57" t="s">
        <v>98322</v>
      </c>
    </row>
    <row r="47956" spans="1:2" x14ac:dyDescent="0.2">
      <c r="A47956" s="57" t="s">
        <v>98323</v>
      </c>
      <c r="B47956" s="57" t="s">
        <v>98324</v>
      </c>
    </row>
    <row r="47957" spans="1:2" x14ac:dyDescent="0.2">
      <c r="A47957" s="57" t="s">
        <v>98325</v>
      </c>
      <c r="B47957" s="57" t="s">
        <v>98326</v>
      </c>
    </row>
    <row r="47958" spans="1:2" x14ac:dyDescent="0.2">
      <c r="A47958" s="57" t="s">
        <v>98327</v>
      </c>
      <c r="B47958" s="57" t="s">
        <v>98328</v>
      </c>
    </row>
    <row r="47959" spans="1:2" x14ac:dyDescent="0.2">
      <c r="A47959" s="57" t="s">
        <v>98329</v>
      </c>
      <c r="B47959" s="57" t="s">
        <v>98330</v>
      </c>
    </row>
    <row r="47960" spans="1:2" x14ac:dyDescent="0.2">
      <c r="A47960" s="57" t="s">
        <v>98331</v>
      </c>
      <c r="B47960" s="57" t="s">
        <v>98332</v>
      </c>
    </row>
    <row r="47961" spans="1:2" x14ac:dyDescent="0.2">
      <c r="A47961" s="57" t="s">
        <v>98333</v>
      </c>
      <c r="B47961" s="57" t="s">
        <v>98334</v>
      </c>
    </row>
    <row r="47962" spans="1:2" x14ac:dyDescent="0.2">
      <c r="A47962" s="57" t="s">
        <v>98335</v>
      </c>
      <c r="B47962" s="57" t="s">
        <v>98336</v>
      </c>
    </row>
    <row r="47963" spans="1:2" x14ac:dyDescent="0.2">
      <c r="A47963" s="57" t="s">
        <v>98337</v>
      </c>
      <c r="B47963" s="57" t="s">
        <v>98338</v>
      </c>
    </row>
    <row r="47964" spans="1:2" x14ac:dyDescent="0.2">
      <c r="A47964" s="57" t="s">
        <v>98339</v>
      </c>
      <c r="B47964" s="57" t="s">
        <v>98340</v>
      </c>
    </row>
    <row r="47965" spans="1:2" x14ac:dyDescent="0.2">
      <c r="A47965" s="57" t="s">
        <v>98341</v>
      </c>
      <c r="B47965" s="57" t="s">
        <v>98342</v>
      </c>
    </row>
    <row r="47966" spans="1:2" x14ac:dyDescent="0.2">
      <c r="A47966" s="57" t="s">
        <v>98343</v>
      </c>
      <c r="B47966" s="57" t="s">
        <v>98344</v>
      </c>
    </row>
    <row r="47967" spans="1:2" x14ac:dyDescent="0.2">
      <c r="A47967" s="57" t="s">
        <v>98345</v>
      </c>
      <c r="B47967" s="57" t="s">
        <v>98346</v>
      </c>
    </row>
    <row r="47968" spans="1:2" x14ac:dyDescent="0.2">
      <c r="A47968" s="57" t="s">
        <v>98347</v>
      </c>
      <c r="B47968" s="57" t="s">
        <v>98348</v>
      </c>
    </row>
    <row r="47969" spans="1:2" x14ac:dyDescent="0.2">
      <c r="A47969" s="57" t="s">
        <v>98349</v>
      </c>
      <c r="B47969" s="57" t="s">
        <v>98350</v>
      </c>
    </row>
    <row r="47970" spans="1:2" x14ac:dyDescent="0.2">
      <c r="A47970" s="57" t="s">
        <v>98351</v>
      </c>
      <c r="B47970" s="57" t="s">
        <v>98352</v>
      </c>
    </row>
    <row r="47971" spans="1:2" x14ac:dyDescent="0.2">
      <c r="A47971" s="57" t="s">
        <v>98353</v>
      </c>
      <c r="B47971" s="57" t="s">
        <v>98354</v>
      </c>
    </row>
    <row r="47972" spans="1:2" x14ac:dyDescent="0.2">
      <c r="A47972" s="57" t="s">
        <v>98355</v>
      </c>
      <c r="B47972" s="57" t="s">
        <v>98356</v>
      </c>
    </row>
    <row r="47973" spans="1:2" x14ac:dyDescent="0.2">
      <c r="A47973" s="57" t="s">
        <v>98357</v>
      </c>
      <c r="B47973" s="57" t="s">
        <v>98358</v>
      </c>
    </row>
    <row r="47974" spans="1:2" x14ac:dyDescent="0.2">
      <c r="A47974" s="57" t="s">
        <v>98359</v>
      </c>
      <c r="B47974" s="57" t="s">
        <v>98360</v>
      </c>
    </row>
    <row r="47975" spans="1:2" x14ac:dyDescent="0.2">
      <c r="A47975" s="57" t="s">
        <v>98361</v>
      </c>
      <c r="B47975" s="57" t="s">
        <v>98362</v>
      </c>
    </row>
    <row r="47976" spans="1:2" x14ac:dyDescent="0.2">
      <c r="A47976" s="57" t="s">
        <v>98363</v>
      </c>
      <c r="B47976" s="57" t="s">
        <v>98364</v>
      </c>
    </row>
    <row r="47977" spans="1:2" x14ac:dyDescent="0.2">
      <c r="A47977" s="57" t="s">
        <v>98365</v>
      </c>
      <c r="B47977" s="57" t="s">
        <v>98366</v>
      </c>
    </row>
    <row r="47978" spans="1:2" x14ac:dyDescent="0.2">
      <c r="A47978" s="57" t="s">
        <v>98367</v>
      </c>
      <c r="B47978" s="57" t="s">
        <v>98368</v>
      </c>
    </row>
    <row r="47979" spans="1:2" x14ac:dyDescent="0.2">
      <c r="A47979" s="57" t="s">
        <v>98369</v>
      </c>
      <c r="B47979" s="57" t="s">
        <v>98370</v>
      </c>
    </row>
    <row r="47980" spans="1:2" x14ac:dyDescent="0.2">
      <c r="A47980" s="57" t="s">
        <v>98371</v>
      </c>
      <c r="B47980" s="57" t="s">
        <v>98372</v>
      </c>
    </row>
    <row r="47981" spans="1:2" x14ac:dyDescent="0.2">
      <c r="A47981" s="57" t="s">
        <v>98373</v>
      </c>
      <c r="B47981" s="57" t="s">
        <v>98374</v>
      </c>
    </row>
    <row r="47982" spans="1:2" x14ac:dyDescent="0.2">
      <c r="A47982" s="57" t="s">
        <v>98375</v>
      </c>
      <c r="B47982" s="57" t="s">
        <v>98376</v>
      </c>
    </row>
    <row r="47983" spans="1:2" x14ac:dyDescent="0.2">
      <c r="A47983" s="57" t="s">
        <v>98377</v>
      </c>
      <c r="B47983" s="57" t="s">
        <v>98378</v>
      </c>
    </row>
    <row r="47984" spans="1:2" x14ac:dyDescent="0.2">
      <c r="A47984" s="57" t="s">
        <v>98379</v>
      </c>
      <c r="B47984" s="57" t="s">
        <v>98380</v>
      </c>
    </row>
    <row r="47985" spans="1:2" x14ac:dyDescent="0.2">
      <c r="A47985" s="57" t="s">
        <v>98381</v>
      </c>
      <c r="B47985" s="57" t="s">
        <v>98382</v>
      </c>
    </row>
    <row r="47986" spans="1:2" x14ac:dyDescent="0.2">
      <c r="A47986" s="57" t="s">
        <v>98383</v>
      </c>
      <c r="B47986" s="57" t="s">
        <v>98384</v>
      </c>
    </row>
    <row r="47987" spans="1:2" x14ac:dyDescent="0.2">
      <c r="A47987" s="57" t="s">
        <v>98385</v>
      </c>
      <c r="B47987" s="57" t="s">
        <v>98386</v>
      </c>
    </row>
    <row r="47988" spans="1:2" x14ac:dyDescent="0.2">
      <c r="A47988" s="57" t="s">
        <v>98387</v>
      </c>
      <c r="B47988" s="57" t="s">
        <v>98388</v>
      </c>
    </row>
    <row r="47989" spans="1:2" x14ac:dyDescent="0.2">
      <c r="A47989" s="57" t="s">
        <v>98389</v>
      </c>
      <c r="B47989" s="57" t="s">
        <v>98390</v>
      </c>
    </row>
    <row r="47990" spans="1:2" x14ac:dyDescent="0.2">
      <c r="A47990" s="57" t="s">
        <v>98391</v>
      </c>
      <c r="B47990" s="57" t="s">
        <v>98392</v>
      </c>
    </row>
    <row r="47991" spans="1:2" x14ac:dyDescent="0.2">
      <c r="A47991" s="57" t="s">
        <v>98393</v>
      </c>
      <c r="B47991" s="57" t="s">
        <v>98394</v>
      </c>
    </row>
    <row r="47992" spans="1:2" x14ac:dyDescent="0.2">
      <c r="A47992" s="57" t="s">
        <v>98395</v>
      </c>
      <c r="B47992" s="57" t="s">
        <v>98396</v>
      </c>
    </row>
    <row r="47993" spans="1:2" x14ac:dyDescent="0.2">
      <c r="A47993" s="57" t="s">
        <v>98397</v>
      </c>
      <c r="B47993" s="57" t="s">
        <v>98398</v>
      </c>
    </row>
    <row r="47994" spans="1:2" x14ac:dyDescent="0.2">
      <c r="A47994" s="57" t="s">
        <v>98399</v>
      </c>
      <c r="B47994" s="57" t="s">
        <v>98400</v>
      </c>
    </row>
    <row r="47995" spans="1:2" x14ac:dyDescent="0.2">
      <c r="A47995" s="57" t="s">
        <v>98401</v>
      </c>
      <c r="B47995" s="57" t="s">
        <v>98402</v>
      </c>
    </row>
    <row r="47996" spans="1:2" x14ac:dyDescent="0.2">
      <c r="A47996" s="57" t="s">
        <v>98403</v>
      </c>
      <c r="B47996" s="57" t="s">
        <v>98404</v>
      </c>
    </row>
    <row r="47997" spans="1:2" x14ac:dyDescent="0.2">
      <c r="A47997" s="57" t="s">
        <v>98405</v>
      </c>
      <c r="B47997" s="57" t="s">
        <v>98406</v>
      </c>
    </row>
    <row r="47998" spans="1:2" x14ac:dyDescent="0.2">
      <c r="A47998" s="57" t="s">
        <v>98407</v>
      </c>
      <c r="B47998" s="57" t="s">
        <v>98408</v>
      </c>
    </row>
    <row r="47999" spans="1:2" x14ac:dyDescent="0.2">
      <c r="A47999" s="57" t="s">
        <v>98409</v>
      </c>
      <c r="B47999" s="57" t="s">
        <v>98410</v>
      </c>
    </row>
    <row r="48000" spans="1:2" x14ac:dyDescent="0.2">
      <c r="A48000" s="57" t="s">
        <v>98411</v>
      </c>
      <c r="B48000" s="57" t="s">
        <v>98412</v>
      </c>
    </row>
    <row r="48001" spans="1:2" x14ac:dyDescent="0.2">
      <c r="A48001" s="57" t="s">
        <v>98413</v>
      </c>
      <c r="B48001" s="57" t="s">
        <v>98414</v>
      </c>
    </row>
    <row r="48002" spans="1:2" x14ac:dyDescent="0.2">
      <c r="A48002" s="57" t="s">
        <v>98415</v>
      </c>
      <c r="B48002" s="57" t="s">
        <v>98416</v>
      </c>
    </row>
    <row r="48003" spans="1:2" x14ac:dyDescent="0.2">
      <c r="A48003" s="57" t="s">
        <v>98417</v>
      </c>
      <c r="B48003" s="57" t="s">
        <v>98418</v>
      </c>
    </row>
    <row r="48004" spans="1:2" x14ac:dyDescent="0.2">
      <c r="A48004" s="57" t="s">
        <v>98419</v>
      </c>
      <c r="B48004" s="57" t="s">
        <v>98420</v>
      </c>
    </row>
    <row r="48005" spans="1:2" x14ac:dyDescent="0.2">
      <c r="A48005" s="57" t="s">
        <v>98421</v>
      </c>
      <c r="B48005" s="57" t="s">
        <v>98422</v>
      </c>
    </row>
    <row r="48006" spans="1:2" x14ac:dyDescent="0.2">
      <c r="A48006" s="57" t="s">
        <v>98423</v>
      </c>
      <c r="B48006" s="57" t="s">
        <v>98424</v>
      </c>
    </row>
    <row r="48007" spans="1:2" x14ac:dyDescent="0.2">
      <c r="A48007" s="57" t="s">
        <v>98425</v>
      </c>
      <c r="B48007" s="57" t="s">
        <v>98426</v>
      </c>
    </row>
    <row r="48008" spans="1:2" x14ac:dyDescent="0.2">
      <c r="A48008" s="57" t="s">
        <v>98427</v>
      </c>
      <c r="B48008" s="57" t="s">
        <v>98428</v>
      </c>
    </row>
    <row r="48009" spans="1:2" x14ac:dyDescent="0.2">
      <c r="A48009" s="57" t="s">
        <v>98429</v>
      </c>
      <c r="B48009" s="57" t="s">
        <v>98430</v>
      </c>
    </row>
    <row r="48010" spans="1:2" x14ac:dyDescent="0.2">
      <c r="A48010" s="57" t="s">
        <v>98431</v>
      </c>
      <c r="B48010" s="57" t="s">
        <v>98432</v>
      </c>
    </row>
    <row r="48011" spans="1:2" x14ac:dyDescent="0.2">
      <c r="A48011" s="57" t="s">
        <v>98433</v>
      </c>
      <c r="B48011" s="57" t="s">
        <v>98434</v>
      </c>
    </row>
    <row r="48012" spans="1:2" x14ac:dyDescent="0.2">
      <c r="A48012" s="57" t="s">
        <v>98435</v>
      </c>
      <c r="B48012" s="57" t="s">
        <v>98436</v>
      </c>
    </row>
    <row r="48013" spans="1:2" x14ac:dyDescent="0.2">
      <c r="A48013" s="57" t="s">
        <v>98437</v>
      </c>
      <c r="B48013" s="57" t="s">
        <v>98438</v>
      </c>
    </row>
    <row r="48014" spans="1:2" x14ac:dyDescent="0.2">
      <c r="A48014" s="57" t="s">
        <v>98439</v>
      </c>
      <c r="B48014" s="57" t="s">
        <v>98440</v>
      </c>
    </row>
    <row r="48015" spans="1:2" x14ac:dyDescent="0.2">
      <c r="A48015" s="57" t="s">
        <v>98441</v>
      </c>
      <c r="B48015" s="57" t="s">
        <v>98442</v>
      </c>
    </row>
    <row r="48016" spans="1:2" x14ac:dyDescent="0.2">
      <c r="A48016" s="57" t="s">
        <v>98443</v>
      </c>
      <c r="B48016" s="57" t="s">
        <v>98444</v>
      </c>
    </row>
    <row r="48017" spans="1:2" x14ac:dyDescent="0.2">
      <c r="A48017" s="57" t="s">
        <v>98445</v>
      </c>
      <c r="B48017" s="57" t="s">
        <v>98446</v>
      </c>
    </row>
    <row r="48018" spans="1:2" x14ac:dyDescent="0.2">
      <c r="A48018" s="57" t="s">
        <v>98447</v>
      </c>
      <c r="B48018" s="57" t="s">
        <v>98448</v>
      </c>
    </row>
    <row r="48019" spans="1:2" x14ac:dyDescent="0.2">
      <c r="A48019" s="57" t="s">
        <v>98449</v>
      </c>
      <c r="B48019" s="57" t="s">
        <v>98450</v>
      </c>
    </row>
    <row r="48020" spans="1:2" x14ac:dyDescent="0.2">
      <c r="A48020" s="57" t="s">
        <v>98451</v>
      </c>
      <c r="B48020" s="57" t="s">
        <v>98452</v>
      </c>
    </row>
    <row r="48021" spans="1:2" x14ac:dyDescent="0.2">
      <c r="A48021" s="57" t="s">
        <v>98453</v>
      </c>
      <c r="B48021" s="57" t="s">
        <v>98454</v>
      </c>
    </row>
    <row r="48022" spans="1:2" x14ac:dyDescent="0.2">
      <c r="A48022" s="57" t="s">
        <v>98455</v>
      </c>
      <c r="B48022" s="57" t="s">
        <v>98456</v>
      </c>
    </row>
    <row r="48023" spans="1:2" x14ac:dyDescent="0.2">
      <c r="A48023" s="57" t="s">
        <v>98457</v>
      </c>
      <c r="B48023" s="57" t="s">
        <v>98458</v>
      </c>
    </row>
    <row r="48024" spans="1:2" x14ac:dyDescent="0.2">
      <c r="A48024" s="57" t="s">
        <v>98459</v>
      </c>
      <c r="B48024" s="57" t="s">
        <v>98460</v>
      </c>
    </row>
    <row r="48025" spans="1:2" x14ac:dyDescent="0.2">
      <c r="A48025" s="57" t="s">
        <v>98461</v>
      </c>
      <c r="B48025" s="57" t="s">
        <v>98462</v>
      </c>
    </row>
    <row r="48026" spans="1:2" x14ac:dyDescent="0.2">
      <c r="A48026" s="57" t="s">
        <v>98463</v>
      </c>
      <c r="B48026" s="57" t="s">
        <v>98464</v>
      </c>
    </row>
    <row r="48027" spans="1:2" x14ac:dyDescent="0.2">
      <c r="A48027" s="57" t="s">
        <v>98465</v>
      </c>
      <c r="B48027" s="57" t="s">
        <v>98466</v>
      </c>
    </row>
    <row r="48028" spans="1:2" x14ac:dyDescent="0.2">
      <c r="A48028" s="57" t="s">
        <v>98467</v>
      </c>
      <c r="B48028" s="57" t="s">
        <v>98468</v>
      </c>
    </row>
    <row r="48029" spans="1:2" x14ac:dyDescent="0.2">
      <c r="A48029" s="57" t="s">
        <v>98469</v>
      </c>
      <c r="B48029" s="57" t="s">
        <v>98470</v>
      </c>
    </row>
    <row r="48030" spans="1:2" x14ac:dyDescent="0.2">
      <c r="A48030" s="57" t="s">
        <v>98471</v>
      </c>
      <c r="B48030" s="57" t="s">
        <v>98472</v>
      </c>
    </row>
    <row r="48031" spans="1:2" x14ac:dyDescent="0.2">
      <c r="A48031" s="57" t="s">
        <v>98473</v>
      </c>
      <c r="B48031" s="57" t="s">
        <v>98474</v>
      </c>
    </row>
    <row r="48032" spans="1:2" x14ac:dyDescent="0.2">
      <c r="A48032" s="57" t="s">
        <v>98475</v>
      </c>
      <c r="B48032" s="57" t="s">
        <v>98476</v>
      </c>
    </row>
    <row r="48033" spans="1:2" x14ac:dyDescent="0.2">
      <c r="A48033" s="57" t="s">
        <v>98477</v>
      </c>
      <c r="B48033" s="57" t="s">
        <v>98478</v>
      </c>
    </row>
    <row r="48034" spans="1:2" x14ac:dyDescent="0.2">
      <c r="A48034" s="57" t="s">
        <v>98479</v>
      </c>
      <c r="B48034" s="57" t="s">
        <v>98480</v>
      </c>
    </row>
    <row r="48035" spans="1:2" x14ac:dyDescent="0.2">
      <c r="A48035" s="57" t="s">
        <v>98481</v>
      </c>
      <c r="B48035" s="57" t="s">
        <v>98482</v>
      </c>
    </row>
    <row r="48036" spans="1:2" x14ac:dyDescent="0.2">
      <c r="A48036" s="57" t="s">
        <v>98483</v>
      </c>
      <c r="B48036" s="57" t="s">
        <v>98484</v>
      </c>
    </row>
    <row r="48037" spans="1:2" x14ac:dyDescent="0.2">
      <c r="A48037" s="57" t="s">
        <v>98485</v>
      </c>
      <c r="B48037" s="57" t="s">
        <v>98486</v>
      </c>
    </row>
    <row r="48038" spans="1:2" x14ac:dyDescent="0.2">
      <c r="A48038" s="57" t="s">
        <v>98487</v>
      </c>
      <c r="B48038" s="57" t="s">
        <v>98488</v>
      </c>
    </row>
    <row r="48039" spans="1:2" x14ac:dyDescent="0.2">
      <c r="A48039" s="57" t="s">
        <v>98489</v>
      </c>
      <c r="B48039" s="57" t="s">
        <v>98490</v>
      </c>
    </row>
    <row r="48040" spans="1:2" x14ac:dyDescent="0.2">
      <c r="A48040" s="57" t="s">
        <v>98491</v>
      </c>
      <c r="B48040" s="57" t="s">
        <v>98492</v>
      </c>
    </row>
    <row r="48041" spans="1:2" x14ac:dyDescent="0.2">
      <c r="A48041" s="57" t="s">
        <v>98493</v>
      </c>
      <c r="B48041" s="57" t="s">
        <v>98494</v>
      </c>
    </row>
    <row r="48042" spans="1:2" x14ac:dyDescent="0.2">
      <c r="A48042" s="57" t="s">
        <v>98495</v>
      </c>
      <c r="B48042" s="57" t="s">
        <v>98496</v>
      </c>
    </row>
    <row r="48043" spans="1:2" x14ac:dyDescent="0.2">
      <c r="A48043" s="57" t="s">
        <v>98497</v>
      </c>
      <c r="B48043" s="57" t="s">
        <v>98498</v>
      </c>
    </row>
    <row r="48044" spans="1:2" x14ac:dyDescent="0.2">
      <c r="A48044" s="57" t="s">
        <v>98499</v>
      </c>
      <c r="B48044" s="57" t="s">
        <v>98500</v>
      </c>
    </row>
    <row r="48045" spans="1:2" x14ac:dyDescent="0.2">
      <c r="A48045" s="57" t="s">
        <v>98501</v>
      </c>
      <c r="B48045" s="57" t="s">
        <v>98502</v>
      </c>
    </row>
    <row r="48046" spans="1:2" x14ac:dyDescent="0.2">
      <c r="A48046" s="57" t="s">
        <v>98503</v>
      </c>
      <c r="B48046" s="57" t="s">
        <v>98504</v>
      </c>
    </row>
    <row r="48047" spans="1:2" x14ac:dyDescent="0.2">
      <c r="A48047" s="57" t="s">
        <v>98505</v>
      </c>
      <c r="B48047" s="57" t="s">
        <v>98506</v>
      </c>
    </row>
    <row r="48048" spans="1:2" x14ac:dyDescent="0.2">
      <c r="A48048" s="57" t="s">
        <v>98507</v>
      </c>
      <c r="B48048" s="57" t="s">
        <v>98508</v>
      </c>
    </row>
    <row r="48049" spans="1:2" x14ac:dyDescent="0.2">
      <c r="A48049" s="57" t="s">
        <v>98509</v>
      </c>
      <c r="B48049" s="57" t="s">
        <v>98510</v>
      </c>
    </row>
    <row r="48050" spans="1:2" x14ac:dyDescent="0.2">
      <c r="A48050" s="57" t="s">
        <v>98511</v>
      </c>
      <c r="B48050" s="57" t="s">
        <v>98512</v>
      </c>
    </row>
    <row r="48051" spans="1:2" x14ac:dyDescent="0.2">
      <c r="A48051" s="57" t="s">
        <v>98513</v>
      </c>
      <c r="B48051" s="57" t="s">
        <v>98514</v>
      </c>
    </row>
    <row r="48052" spans="1:2" x14ac:dyDescent="0.2">
      <c r="A48052" s="57" t="s">
        <v>98515</v>
      </c>
      <c r="B48052" s="57" t="s">
        <v>98516</v>
      </c>
    </row>
    <row r="48053" spans="1:2" x14ac:dyDescent="0.2">
      <c r="A48053" s="57" t="s">
        <v>98517</v>
      </c>
      <c r="B48053" s="57" t="s">
        <v>98518</v>
      </c>
    </row>
    <row r="48054" spans="1:2" x14ac:dyDescent="0.2">
      <c r="A48054" s="57" t="s">
        <v>98519</v>
      </c>
      <c r="B48054" s="57" t="s">
        <v>98520</v>
      </c>
    </row>
    <row r="48055" spans="1:2" x14ac:dyDescent="0.2">
      <c r="A48055" s="57" t="s">
        <v>98521</v>
      </c>
      <c r="B48055" s="57" t="s">
        <v>98522</v>
      </c>
    </row>
    <row r="48056" spans="1:2" x14ac:dyDescent="0.2">
      <c r="A48056" s="57" t="s">
        <v>98523</v>
      </c>
      <c r="B48056" s="57" t="s">
        <v>98524</v>
      </c>
    </row>
    <row r="48057" spans="1:2" x14ac:dyDescent="0.2">
      <c r="A48057" s="57" t="s">
        <v>98525</v>
      </c>
      <c r="B48057" s="57" t="s">
        <v>98526</v>
      </c>
    </row>
    <row r="48058" spans="1:2" x14ac:dyDescent="0.2">
      <c r="A48058" s="57" t="s">
        <v>98527</v>
      </c>
      <c r="B48058" s="57" t="s">
        <v>98528</v>
      </c>
    </row>
    <row r="48059" spans="1:2" x14ac:dyDescent="0.2">
      <c r="A48059" s="57" t="s">
        <v>98529</v>
      </c>
      <c r="B48059" s="57" t="s">
        <v>98530</v>
      </c>
    </row>
    <row r="48060" spans="1:2" x14ac:dyDescent="0.2">
      <c r="A48060" s="57" t="s">
        <v>98531</v>
      </c>
      <c r="B48060" s="57" t="s">
        <v>98532</v>
      </c>
    </row>
    <row r="48061" spans="1:2" x14ac:dyDescent="0.2">
      <c r="A48061" s="57" t="s">
        <v>98533</v>
      </c>
      <c r="B48061" s="57" t="s">
        <v>98534</v>
      </c>
    </row>
    <row r="48062" spans="1:2" x14ac:dyDescent="0.2">
      <c r="A48062" s="57" t="s">
        <v>98535</v>
      </c>
      <c r="B48062" s="57" t="s">
        <v>98536</v>
      </c>
    </row>
    <row r="48063" spans="1:2" x14ac:dyDescent="0.2">
      <c r="A48063" s="57" t="s">
        <v>98537</v>
      </c>
      <c r="B48063" s="57" t="s">
        <v>98538</v>
      </c>
    </row>
    <row r="48064" spans="1:2" x14ac:dyDescent="0.2">
      <c r="A48064" s="57" t="s">
        <v>98539</v>
      </c>
      <c r="B48064" s="57" t="s">
        <v>98540</v>
      </c>
    </row>
    <row r="48065" spans="1:2" x14ac:dyDescent="0.2">
      <c r="A48065" s="57" t="s">
        <v>98541</v>
      </c>
      <c r="B48065" s="57" t="s">
        <v>98542</v>
      </c>
    </row>
    <row r="48066" spans="1:2" x14ac:dyDescent="0.2">
      <c r="A48066" s="57" t="s">
        <v>98543</v>
      </c>
      <c r="B48066" s="57" t="s">
        <v>98544</v>
      </c>
    </row>
    <row r="48067" spans="1:2" x14ac:dyDescent="0.2">
      <c r="A48067" s="57" t="s">
        <v>98545</v>
      </c>
      <c r="B48067" s="57" t="s">
        <v>98546</v>
      </c>
    </row>
    <row r="48068" spans="1:2" x14ac:dyDescent="0.2">
      <c r="A48068" s="57" t="s">
        <v>98547</v>
      </c>
      <c r="B48068" s="57" t="s">
        <v>98548</v>
      </c>
    </row>
    <row r="48069" spans="1:2" x14ac:dyDescent="0.2">
      <c r="A48069" s="57" t="s">
        <v>98549</v>
      </c>
      <c r="B48069" s="57" t="s">
        <v>98550</v>
      </c>
    </row>
    <row r="48070" spans="1:2" x14ac:dyDescent="0.2">
      <c r="A48070" s="57" t="s">
        <v>98551</v>
      </c>
      <c r="B48070" s="57" t="s">
        <v>98552</v>
      </c>
    </row>
    <row r="48071" spans="1:2" x14ac:dyDescent="0.2">
      <c r="A48071" s="57" t="s">
        <v>98553</v>
      </c>
      <c r="B48071" s="57" t="s">
        <v>98554</v>
      </c>
    </row>
    <row r="48072" spans="1:2" x14ac:dyDescent="0.2">
      <c r="A48072" s="57" t="s">
        <v>98555</v>
      </c>
      <c r="B48072" s="57" t="s">
        <v>98556</v>
      </c>
    </row>
    <row r="48073" spans="1:2" x14ac:dyDescent="0.2">
      <c r="A48073" s="57" t="s">
        <v>98557</v>
      </c>
      <c r="B48073" s="57" t="s">
        <v>98558</v>
      </c>
    </row>
    <row r="48074" spans="1:2" x14ac:dyDescent="0.2">
      <c r="A48074" s="57" t="s">
        <v>98559</v>
      </c>
      <c r="B48074" s="57" t="s">
        <v>98560</v>
      </c>
    </row>
    <row r="48075" spans="1:2" x14ac:dyDescent="0.2">
      <c r="A48075" s="57" t="s">
        <v>98561</v>
      </c>
      <c r="B48075" s="57" t="s">
        <v>98562</v>
      </c>
    </row>
    <row r="48076" spans="1:2" x14ac:dyDescent="0.2">
      <c r="A48076" s="57" t="s">
        <v>98563</v>
      </c>
      <c r="B48076" s="57" t="s">
        <v>98564</v>
      </c>
    </row>
    <row r="48077" spans="1:2" x14ac:dyDescent="0.2">
      <c r="A48077" s="57" t="s">
        <v>98565</v>
      </c>
      <c r="B48077" s="57" t="s">
        <v>98566</v>
      </c>
    </row>
    <row r="48078" spans="1:2" x14ac:dyDescent="0.2">
      <c r="A48078" s="57" t="s">
        <v>98567</v>
      </c>
      <c r="B48078" s="57" t="s">
        <v>98568</v>
      </c>
    </row>
    <row r="48079" spans="1:2" x14ac:dyDescent="0.2">
      <c r="A48079" s="57" t="s">
        <v>98569</v>
      </c>
      <c r="B48079" s="57" t="s">
        <v>98570</v>
      </c>
    </row>
    <row r="48080" spans="1:2" x14ac:dyDescent="0.2">
      <c r="A48080" s="57" t="s">
        <v>98571</v>
      </c>
      <c r="B48080" s="57" t="s">
        <v>98572</v>
      </c>
    </row>
    <row r="48081" spans="1:2" x14ac:dyDescent="0.2">
      <c r="A48081" s="57" t="s">
        <v>98573</v>
      </c>
      <c r="B48081" s="57" t="s">
        <v>98574</v>
      </c>
    </row>
    <row r="48082" spans="1:2" x14ac:dyDescent="0.2">
      <c r="A48082" s="57" t="s">
        <v>98575</v>
      </c>
      <c r="B48082" s="57" t="s">
        <v>98576</v>
      </c>
    </row>
    <row r="48083" spans="1:2" x14ac:dyDescent="0.2">
      <c r="A48083" s="57" t="s">
        <v>98577</v>
      </c>
      <c r="B48083" s="57" t="s">
        <v>98578</v>
      </c>
    </row>
    <row r="48084" spans="1:2" x14ac:dyDescent="0.2">
      <c r="A48084" s="57" t="s">
        <v>98579</v>
      </c>
      <c r="B48084" s="57" t="s">
        <v>98580</v>
      </c>
    </row>
    <row r="48085" spans="1:2" x14ac:dyDescent="0.2">
      <c r="A48085" s="57" t="s">
        <v>98581</v>
      </c>
      <c r="B48085" s="57" t="s">
        <v>98582</v>
      </c>
    </row>
    <row r="48086" spans="1:2" x14ac:dyDescent="0.2">
      <c r="A48086" s="57" t="s">
        <v>98583</v>
      </c>
      <c r="B48086" s="57" t="s">
        <v>98584</v>
      </c>
    </row>
    <row r="48087" spans="1:2" x14ac:dyDescent="0.2">
      <c r="A48087" s="57" t="s">
        <v>98585</v>
      </c>
      <c r="B48087" s="57" t="s">
        <v>98586</v>
      </c>
    </row>
    <row r="48088" spans="1:2" x14ac:dyDescent="0.2">
      <c r="A48088" s="57" t="s">
        <v>98587</v>
      </c>
      <c r="B48088" s="57" t="s">
        <v>98588</v>
      </c>
    </row>
    <row r="48089" spans="1:2" x14ac:dyDescent="0.2">
      <c r="A48089" s="57" t="s">
        <v>98589</v>
      </c>
      <c r="B48089" s="57" t="s">
        <v>98590</v>
      </c>
    </row>
    <row r="48090" spans="1:2" x14ac:dyDescent="0.2">
      <c r="A48090" s="57" t="s">
        <v>98591</v>
      </c>
      <c r="B48090" s="57" t="s">
        <v>98592</v>
      </c>
    </row>
    <row r="48091" spans="1:2" x14ac:dyDescent="0.2">
      <c r="A48091" s="57" t="s">
        <v>98593</v>
      </c>
      <c r="B48091" s="57" t="s">
        <v>98594</v>
      </c>
    </row>
    <row r="48092" spans="1:2" x14ac:dyDescent="0.2">
      <c r="A48092" s="57" t="s">
        <v>98595</v>
      </c>
      <c r="B48092" s="57" t="s">
        <v>98596</v>
      </c>
    </row>
    <row r="48093" spans="1:2" x14ac:dyDescent="0.2">
      <c r="A48093" s="57" t="s">
        <v>98597</v>
      </c>
      <c r="B48093" s="57" t="s">
        <v>98598</v>
      </c>
    </row>
    <row r="48094" spans="1:2" x14ac:dyDescent="0.2">
      <c r="A48094" s="57" t="s">
        <v>98599</v>
      </c>
      <c r="B48094" s="57" t="s">
        <v>98600</v>
      </c>
    </row>
    <row r="48095" spans="1:2" x14ac:dyDescent="0.2">
      <c r="A48095" s="57" t="s">
        <v>98601</v>
      </c>
      <c r="B48095" s="57" t="s">
        <v>98602</v>
      </c>
    </row>
    <row r="48096" spans="1:2" x14ac:dyDescent="0.2">
      <c r="A48096" s="57" t="s">
        <v>98603</v>
      </c>
      <c r="B48096" s="57" t="s">
        <v>98604</v>
      </c>
    </row>
    <row r="48097" spans="1:2" x14ac:dyDescent="0.2">
      <c r="A48097" s="57" t="s">
        <v>98605</v>
      </c>
      <c r="B48097" s="57" t="s">
        <v>98606</v>
      </c>
    </row>
    <row r="48098" spans="1:2" x14ac:dyDescent="0.2">
      <c r="A48098" s="57" t="s">
        <v>98607</v>
      </c>
      <c r="B48098" s="57" t="s">
        <v>98608</v>
      </c>
    </row>
    <row r="48099" spans="1:2" x14ac:dyDescent="0.2">
      <c r="A48099" s="57" t="s">
        <v>98609</v>
      </c>
      <c r="B48099" s="57" t="s">
        <v>98610</v>
      </c>
    </row>
    <row r="48100" spans="1:2" x14ac:dyDescent="0.2">
      <c r="A48100" s="57" t="s">
        <v>98611</v>
      </c>
      <c r="B48100" s="57" t="s">
        <v>98612</v>
      </c>
    </row>
    <row r="48101" spans="1:2" x14ac:dyDescent="0.2">
      <c r="A48101" s="57" t="s">
        <v>98613</v>
      </c>
      <c r="B48101" s="57" t="s">
        <v>98614</v>
      </c>
    </row>
    <row r="48102" spans="1:2" x14ac:dyDescent="0.2">
      <c r="A48102" s="57" t="s">
        <v>98615</v>
      </c>
      <c r="B48102" s="57" t="s">
        <v>98616</v>
      </c>
    </row>
    <row r="48103" spans="1:2" x14ac:dyDescent="0.2">
      <c r="A48103" s="57" t="s">
        <v>98617</v>
      </c>
      <c r="B48103" s="57" t="s">
        <v>98618</v>
      </c>
    </row>
    <row r="48104" spans="1:2" x14ac:dyDescent="0.2">
      <c r="A48104" s="57" t="s">
        <v>98619</v>
      </c>
      <c r="B48104" s="57" t="s">
        <v>98620</v>
      </c>
    </row>
    <row r="48105" spans="1:2" x14ac:dyDescent="0.2">
      <c r="A48105" s="57" t="s">
        <v>98621</v>
      </c>
      <c r="B48105" s="57" t="s">
        <v>98622</v>
      </c>
    </row>
    <row r="48106" spans="1:2" x14ac:dyDescent="0.2">
      <c r="A48106" s="57" t="s">
        <v>98623</v>
      </c>
      <c r="B48106" s="57" t="s">
        <v>98624</v>
      </c>
    </row>
    <row r="48107" spans="1:2" x14ac:dyDescent="0.2">
      <c r="A48107" s="57" t="s">
        <v>98625</v>
      </c>
      <c r="B48107" s="57" t="s">
        <v>98626</v>
      </c>
    </row>
    <row r="48108" spans="1:2" x14ac:dyDescent="0.2">
      <c r="A48108" s="57" t="s">
        <v>98627</v>
      </c>
      <c r="B48108" s="57" t="s">
        <v>98628</v>
      </c>
    </row>
    <row r="48109" spans="1:2" x14ac:dyDescent="0.2">
      <c r="A48109" s="57" t="s">
        <v>98629</v>
      </c>
      <c r="B48109" s="57" t="s">
        <v>98630</v>
      </c>
    </row>
    <row r="48110" spans="1:2" x14ac:dyDescent="0.2">
      <c r="A48110" s="57" t="s">
        <v>98631</v>
      </c>
      <c r="B48110" s="57" t="s">
        <v>98632</v>
      </c>
    </row>
    <row r="48111" spans="1:2" x14ac:dyDescent="0.2">
      <c r="A48111" s="57" t="s">
        <v>98633</v>
      </c>
      <c r="B48111" s="57" t="s">
        <v>98634</v>
      </c>
    </row>
    <row r="48112" spans="1:2" x14ac:dyDescent="0.2">
      <c r="A48112" s="57" t="s">
        <v>98635</v>
      </c>
      <c r="B48112" s="57" t="s">
        <v>98636</v>
      </c>
    </row>
    <row r="48113" spans="1:2" x14ac:dyDescent="0.2">
      <c r="A48113" s="57" t="s">
        <v>98637</v>
      </c>
      <c r="B48113" s="57" t="s">
        <v>98638</v>
      </c>
    </row>
    <row r="48114" spans="1:2" x14ac:dyDescent="0.2">
      <c r="A48114" s="57" t="s">
        <v>98639</v>
      </c>
      <c r="B48114" s="57" t="s">
        <v>98640</v>
      </c>
    </row>
    <row r="48115" spans="1:2" x14ac:dyDescent="0.2">
      <c r="A48115" s="57" t="s">
        <v>98641</v>
      </c>
      <c r="B48115" s="57" t="s">
        <v>98642</v>
      </c>
    </row>
    <row r="48116" spans="1:2" x14ac:dyDescent="0.2">
      <c r="A48116" s="57" t="s">
        <v>98643</v>
      </c>
      <c r="B48116" s="57" t="s">
        <v>98644</v>
      </c>
    </row>
    <row r="48117" spans="1:2" x14ac:dyDescent="0.2">
      <c r="A48117" s="57" t="s">
        <v>98645</v>
      </c>
      <c r="B48117" s="57" t="s">
        <v>98646</v>
      </c>
    </row>
    <row r="48118" spans="1:2" x14ac:dyDescent="0.2">
      <c r="A48118" s="57" t="s">
        <v>98647</v>
      </c>
      <c r="B48118" s="57" t="s">
        <v>98648</v>
      </c>
    </row>
    <row r="48119" spans="1:2" x14ac:dyDescent="0.2">
      <c r="A48119" s="57" t="s">
        <v>98649</v>
      </c>
      <c r="B48119" s="57" t="s">
        <v>98650</v>
      </c>
    </row>
    <row r="48120" spans="1:2" x14ac:dyDescent="0.2">
      <c r="A48120" s="57" t="s">
        <v>98651</v>
      </c>
      <c r="B48120" s="57" t="s">
        <v>98652</v>
      </c>
    </row>
    <row r="48121" spans="1:2" x14ac:dyDescent="0.2">
      <c r="A48121" s="57" t="s">
        <v>98653</v>
      </c>
      <c r="B48121" s="57" t="s">
        <v>98654</v>
      </c>
    </row>
    <row r="48122" spans="1:2" x14ac:dyDescent="0.2">
      <c r="A48122" s="57" t="s">
        <v>98655</v>
      </c>
      <c r="B48122" s="57" t="s">
        <v>98656</v>
      </c>
    </row>
    <row r="48123" spans="1:2" x14ac:dyDescent="0.2">
      <c r="A48123" s="57" t="s">
        <v>98657</v>
      </c>
      <c r="B48123" s="57" t="s">
        <v>98658</v>
      </c>
    </row>
    <row r="48124" spans="1:2" x14ac:dyDescent="0.2">
      <c r="A48124" s="57" t="s">
        <v>98659</v>
      </c>
      <c r="B48124" s="57" t="s">
        <v>98660</v>
      </c>
    </row>
    <row r="48125" spans="1:2" x14ac:dyDescent="0.2">
      <c r="A48125" s="57" t="s">
        <v>98661</v>
      </c>
      <c r="B48125" s="57" t="s">
        <v>98662</v>
      </c>
    </row>
    <row r="48126" spans="1:2" x14ac:dyDescent="0.2">
      <c r="A48126" s="57" t="s">
        <v>98663</v>
      </c>
      <c r="B48126" s="57" t="s">
        <v>98664</v>
      </c>
    </row>
    <row r="48127" spans="1:2" x14ac:dyDescent="0.2">
      <c r="A48127" s="57" t="s">
        <v>98665</v>
      </c>
      <c r="B48127" s="57" t="s">
        <v>98666</v>
      </c>
    </row>
    <row r="48128" spans="1:2" x14ac:dyDescent="0.2">
      <c r="A48128" s="57" t="s">
        <v>98667</v>
      </c>
      <c r="B48128" s="57" t="s">
        <v>98668</v>
      </c>
    </row>
    <row r="48129" spans="1:2" x14ac:dyDescent="0.2">
      <c r="A48129" s="57" t="s">
        <v>98669</v>
      </c>
      <c r="B48129" s="57" t="s">
        <v>98670</v>
      </c>
    </row>
    <row r="48130" spans="1:2" x14ac:dyDescent="0.2">
      <c r="A48130" s="57" t="s">
        <v>98671</v>
      </c>
      <c r="B48130" s="57" t="s">
        <v>98672</v>
      </c>
    </row>
    <row r="48131" spans="1:2" x14ac:dyDescent="0.2">
      <c r="A48131" s="57" t="s">
        <v>98673</v>
      </c>
      <c r="B48131" s="57" t="s">
        <v>98674</v>
      </c>
    </row>
    <row r="48132" spans="1:2" x14ac:dyDescent="0.2">
      <c r="A48132" s="57" t="s">
        <v>98675</v>
      </c>
      <c r="B48132" s="57" t="s">
        <v>98676</v>
      </c>
    </row>
    <row r="48133" spans="1:2" x14ac:dyDescent="0.2">
      <c r="A48133" s="57" t="s">
        <v>98677</v>
      </c>
      <c r="B48133" s="57" t="s">
        <v>98678</v>
      </c>
    </row>
    <row r="48134" spans="1:2" x14ac:dyDescent="0.2">
      <c r="A48134" s="57" t="s">
        <v>98679</v>
      </c>
      <c r="B48134" s="57" t="s">
        <v>98680</v>
      </c>
    </row>
    <row r="48135" spans="1:2" x14ac:dyDescent="0.2">
      <c r="A48135" s="57" t="s">
        <v>98681</v>
      </c>
      <c r="B48135" s="57" t="s">
        <v>98682</v>
      </c>
    </row>
    <row r="48136" spans="1:2" x14ac:dyDescent="0.2">
      <c r="A48136" s="57" t="s">
        <v>98683</v>
      </c>
      <c r="B48136" s="57" t="s">
        <v>98684</v>
      </c>
    </row>
    <row r="48137" spans="1:2" x14ac:dyDescent="0.2">
      <c r="A48137" s="57" t="s">
        <v>98685</v>
      </c>
      <c r="B48137" s="57" t="s">
        <v>98686</v>
      </c>
    </row>
    <row r="48138" spans="1:2" x14ac:dyDescent="0.2">
      <c r="A48138" s="57" t="s">
        <v>98687</v>
      </c>
      <c r="B48138" s="57" t="s">
        <v>98688</v>
      </c>
    </row>
    <row r="48139" spans="1:2" x14ac:dyDescent="0.2">
      <c r="A48139" s="57" t="s">
        <v>98689</v>
      </c>
      <c r="B48139" s="57" t="s">
        <v>98690</v>
      </c>
    </row>
    <row r="48140" spans="1:2" x14ac:dyDescent="0.2">
      <c r="A48140" s="57" t="s">
        <v>98691</v>
      </c>
      <c r="B48140" s="57" t="s">
        <v>98692</v>
      </c>
    </row>
    <row r="48141" spans="1:2" x14ac:dyDescent="0.2">
      <c r="A48141" s="57" t="s">
        <v>98693</v>
      </c>
      <c r="B48141" s="57" t="s">
        <v>98694</v>
      </c>
    </row>
    <row r="48142" spans="1:2" x14ac:dyDescent="0.2">
      <c r="A48142" s="57" t="s">
        <v>98695</v>
      </c>
      <c r="B48142" s="57" t="s">
        <v>98696</v>
      </c>
    </row>
    <row r="48143" spans="1:2" x14ac:dyDescent="0.2">
      <c r="A48143" s="57" t="s">
        <v>98697</v>
      </c>
      <c r="B48143" s="57" t="s">
        <v>98698</v>
      </c>
    </row>
    <row r="48144" spans="1:2" x14ac:dyDescent="0.2">
      <c r="A48144" s="57" t="s">
        <v>98699</v>
      </c>
      <c r="B48144" s="57" t="s">
        <v>98700</v>
      </c>
    </row>
    <row r="48145" spans="1:2" x14ac:dyDescent="0.2">
      <c r="A48145" s="57" t="s">
        <v>98701</v>
      </c>
      <c r="B48145" s="57" t="s">
        <v>98702</v>
      </c>
    </row>
    <row r="48146" spans="1:2" x14ac:dyDescent="0.2">
      <c r="A48146" s="57" t="s">
        <v>98703</v>
      </c>
      <c r="B48146" s="57" t="s">
        <v>98704</v>
      </c>
    </row>
    <row r="48147" spans="1:2" x14ac:dyDescent="0.2">
      <c r="A48147" s="57" t="s">
        <v>98705</v>
      </c>
      <c r="B48147" s="57" t="s">
        <v>98706</v>
      </c>
    </row>
    <row r="48148" spans="1:2" x14ac:dyDescent="0.2">
      <c r="A48148" s="57" t="s">
        <v>98707</v>
      </c>
      <c r="B48148" s="57" t="s">
        <v>98708</v>
      </c>
    </row>
    <row r="48149" spans="1:2" x14ac:dyDescent="0.2">
      <c r="A48149" s="57" t="s">
        <v>98709</v>
      </c>
      <c r="B48149" s="57" t="s">
        <v>98710</v>
      </c>
    </row>
    <row r="48150" spans="1:2" x14ac:dyDescent="0.2">
      <c r="A48150" s="57" t="s">
        <v>98711</v>
      </c>
      <c r="B48150" s="57" t="s">
        <v>98712</v>
      </c>
    </row>
    <row r="48151" spans="1:2" x14ac:dyDescent="0.2">
      <c r="A48151" s="57" t="s">
        <v>98713</v>
      </c>
      <c r="B48151" s="57" t="s">
        <v>98714</v>
      </c>
    </row>
    <row r="48152" spans="1:2" x14ac:dyDescent="0.2">
      <c r="A48152" s="57" t="s">
        <v>98715</v>
      </c>
      <c r="B48152" s="57" t="s">
        <v>98716</v>
      </c>
    </row>
    <row r="48153" spans="1:2" x14ac:dyDescent="0.2">
      <c r="A48153" s="57" t="s">
        <v>98717</v>
      </c>
      <c r="B48153" s="57" t="s">
        <v>98718</v>
      </c>
    </row>
    <row r="48154" spans="1:2" x14ac:dyDescent="0.2">
      <c r="A48154" s="57" t="s">
        <v>98719</v>
      </c>
      <c r="B48154" s="57" t="s">
        <v>98720</v>
      </c>
    </row>
    <row r="48155" spans="1:2" x14ac:dyDescent="0.2">
      <c r="A48155" s="57" t="s">
        <v>98721</v>
      </c>
      <c r="B48155" s="57" t="s">
        <v>98722</v>
      </c>
    </row>
    <row r="48156" spans="1:2" x14ac:dyDescent="0.2">
      <c r="A48156" s="57" t="s">
        <v>98723</v>
      </c>
      <c r="B48156" s="57" t="s">
        <v>98724</v>
      </c>
    </row>
    <row r="48157" spans="1:2" x14ac:dyDescent="0.2">
      <c r="A48157" s="57" t="s">
        <v>98725</v>
      </c>
      <c r="B48157" s="57" t="s">
        <v>98726</v>
      </c>
    </row>
    <row r="48158" spans="1:2" x14ac:dyDescent="0.2">
      <c r="A48158" s="57" t="s">
        <v>98727</v>
      </c>
      <c r="B48158" s="57" t="s">
        <v>98728</v>
      </c>
    </row>
    <row r="48159" spans="1:2" x14ac:dyDescent="0.2">
      <c r="A48159" s="57" t="s">
        <v>98729</v>
      </c>
      <c r="B48159" s="57" t="s">
        <v>98730</v>
      </c>
    </row>
    <row r="48160" spans="1:2" x14ac:dyDescent="0.2">
      <c r="A48160" s="57" t="s">
        <v>98731</v>
      </c>
      <c r="B48160" s="57" t="s">
        <v>98732</v>
      </c>
    </row>
    <row r="48161" spans="1:2" x14ac:dyDescent="0.2">
      <c r="A48161" s="57" t="s">
        <v>98733</v>
      </c>
      <c r="B48161" s="57" t="s">
        <v>98734</v>
      </c>
    </row>
    <row r="48162" spans="1:2" x14ac:dyDescent="0.2">
      <c r="A48162" s="57" t="s">
        <v>98735</v>
      </c>
      <c r="B48162" s="57" t="s">
        <v>98736</v>
      </c>
    </row>
    <row r="48163" spans="1:2" x14ac:dyDescent="0.2">
      <c r="A48163" s="57" t="s">
        <v>98737</v>
      </c>
      <c r="B48163" s="57" t="s">
        <v>98738</v>
      </c>
    </row>
    <row r="48164" spans="1:2" x14ac:dyDescent="0.2">
      <c r="A48164" s="57" t="s">
        <v>98739</v>
      </c>
      <c r="B48164" s="57" t="s">
        <v>98740</v>
      </c>
    </row>
    <row r="48165" spans="1:2" x14ac:dyDescent="0.2">
      <c r="A48165" s="57" t="s">
        <v>98741</v>
      </c>
      <c r="B48165" s="57" t="s">
        <v>98742</v>
      </c>
    </row>
    <row r="48166" spans="1:2" x14ac:dyDescent="0.2">
      <c r="A48166" s="57" t="s">
        <v>98743</v>
      </c>
      <c r="B48166" s="57" t="s">
        <v>98744</v>
      </c>
    </row>
    <row r="48167" spans="1:2" x14ac:dyDescent="0.2">
      <c r="A48167" s="57" t="s">
        <v>98745</v>
      </c>
      <c r="B48167" s="57" t="s">
        <v>98746</v>
      </c>
    </row>
    <row r="48168" spans="1:2" x14ac:dyDescent="0.2">
      <c r="A48168" s="57" t="s">
        <v>98747</v>
      </c>
      <c r="B48168" s="57" t="s">
        <v>98748</v>
      </c>
    </row>
    <row r="48169" spans="1:2" x14ac:dyDescent="0.2">
      <c r="A48169" s="57" t="s">
        <v>98749</v>
      </c>
      <c r="B48169" s="57" t="s">
        <v>98750</v>
      </c>
    </row>
    <row r="48170" spans="1:2" x14ac:dyDescent="0.2">
      <c r="A48170" s="57" t="s">
        <v>98751</v>
      </c>
      <c r="B48170" s="57" t="s">
        <v>98752</v>
      </c>
    </row>
    <row r="48171" spans="1:2" x14ac:dyDescent="0.2">
      <c r="A48171" s="57" t="s">
        <v>98753</v>
      </c>
      <c r="B48171" s="57" t="s">
        <v>98754</v>
      </c>
    </row>
    <row r="48172" spans="1:2" x14ac:dyDescent="0.2">
      <c r="A48172" s="57" t="s">
        <v>98755</v>
      </c>
      <c r="B48172" s="57" t="s">
        <v>98756</v>
      </c>
    </row>
    <row r="48173" spans="1:2" x14ac:dyDescent="0.2">
      <c r="A48173" s="57" t="s">
        <v>98757</v>
      </c>
      <c r="B48173" s="57" t="s">
        <v>98758</v>
      </c>
    </row>
    <row r="48174" spans="1:2" x14ac:dyDescent="0.2">
      <c r="A48174" s="57" t="s">
        <v>98759</v>
      </c>
      <c r="B48174" s="57" t="s">
        <v>98760</v>
      </c>
    </row>
    <row r="48175" spans="1:2" x14ac:dyDescent="0.2">
      <c r="A48175" s="57" t="s">
        <v>98761</v>
      </c>
      <c r="B48175" s="57" t="s">
        <v>98762</v>
      </c>
    </row>
    <row r="48176" spans="1:2" x14ac:dyDescent="0.2">
      <c r="A48176" s="57" t="s">
        <v>98763</v>
      </c>
      <c r="B48176" s="57" t="s">
        <v>98764</v>
      </c>
    </row>
    <row r="48177" spans="1:2" x14ac:dyDescent="0.2">
      <c r="A48177" s="57" t="s">
        <v>98765</v>
      </c>
      <c r="B48177" s="57" t="s">
        <v>98766</v>
      </c>
    </row>
    <row r="48178" spans="1:2" x14ac:dyDescent="0.2">
      <c r="A48178" s="57" t="s">
        <v>98767</v>
      </c>
      <c r="B48178" s="57" t="s">
        <v>98768</v>
      </c>
    </row>
    <row r="48179" spans="1:2" x14ac:dyDescent="0.2">
      <c r="A48179" s="57" t="s">
        <v>98769</v>
      </c>
      <c r="B48179" s="57" t="s">
        <v>98770</v>
      </c>
    </row>
    <row r="48180" spans="1:2" x14ac:dyDescent="0.2">
      <c r="A48180" s="57" t="s">
        <v>98771</v>
      </c>
      <c r="B48180" s="57" t="s">
        <v>98772</v>
      </c>
    </row>
    <row r="48181" spans="1:2" x14ac:dyDescent="0.2">
      <c r="A48181" s="57" t="s">
        <v>98773</v>
      </c>
      <c r="B48181" s="57" t="s">
        <v>98774</v>
      </c>
    </row>
    <row r="48182" spans="1:2" x14ac:dyDescent="0.2">
      <c r="A48182" s="57" t="s">
        <v>98775</v>
      </c>
      <c r="B48182" s="57" t="s">
        <v>98776</v>
      </c>
    </row>
    <row r="48183" spans="1:2" x14ac:dyDescent="0.2">
      <c r="A48183" s="57" t="s">
        <v>98777</v>
      </c>
      <c r="B48183" s="57" t="s">
        <v>98778</v>
      </c>
    </row>
    <row r="48184" spans="1:2" x14ac:dyDescent="0.2">
      <c r="A48184" s="57" t="s">
        <v>98779</v>
      </c>
      <c r="B48184" s="57" t="s">
        <v>98780</v>
      </c>
    </row>
    <row r="48185" spans="1:2" x14ac:dyDescent="0.2">
      <c r="A48185" s="57" t="s">
        <v>98781</v>
      </c>
      <c r="B48185" s="57" t="s">
        <v>98782</v>
      </c>
    </row>
    <row r="48186" spans="1:2" x14ac:dyDescent="0.2">
      <c r="A48186" s="57" t="s">
        <v>98783</v>
      </c>
      <c r="B48186" s="57" t="s">
        <v>98784</v>
      </c>
    </row>
    <row r="48187" spans="1:2" x14ac:dyDescent="0.2">
      <c r="A48187" s="57" t="s">
        <v>98785</v>
      </c>
      <c r="B48187" s="57" t="s">
        <v>98786</v>
      </c>
    </row>
    <row r="48188" spans="1:2" x14ac:dyDescent="0.2">
      <c r="A48188" s="57" t="s">
        <v>98787</v>
      </c>
      <c r="B48188" s="57" t="s">
        <v>98788</v>
      </c>
    </row>
    <row r="48189" spans="1:2" x14ac:dyDescent="0.2">
      <c r="A48189" s="57" t="s">
        <v>98789</v>
      </c>
      <c r="B48189" s="57" t="s">
        <v>98790</v>
      </c>
    </row>
    <row r="48190" spans="1:2" x14ac:dyDescent="0.2">
      <c r="A48190" s="57" t="s">
        <v>98791</v>
      </c>
      <c r="B48190" s="57" t="s">
        <v>98792</v>
      </c>
    </row>
    <row r="48191" spans="1:2" x14ac:dyDescent="0.2">
      <c r="A48191" s="57" t="s">
        <v>98793</v>
      </c>
      <c r="B48191" s="57" t="s">
        <v>98794</v>
      </c>
    </row>
    <row r="48192" spans="1:2" x14ac:dyDescent="0.2">
      <c r="A48192" s="57" t="s">
        <v>98795</v>
      </c>
      <c r="B48192" s="57" t="s">
        <v>98796</v>
      </c>
    </row>
    <row r="48193" spans="1:2" x14ac:dyDescent="0.2">
      <c r="A48193" s="57" t="s">
        <v>98797</v>
      </c>
      <c r="B48193" s="57" t="s">
        <v>98798</v>
      </c>
    </row>
    <row r="48194" spans="1:2" x14ac:dyDescent="0.2">
      <c r="A48194" s="57" t="s">
        <v>98799</v>
      </c>
      <c r="B48194" s="57" t="s">
        <v>98800</v>
      </c>
    </row>
    <row r="48195" spans="1:2" x14ac:dyDescent="0.2">
      <c r="A48195" s="57" t="s">
        <v>98801</v>
      </c>
      <c r="B48195" s="57" t="s">
        <v>98802</v>
      </c>
    </row>
    <row r="48196" spans="1:2" x14ac:dyDescent="0.2">
      <c r="A48196" s="57" t="s">
        <v>98803</v>
      </c>
      <c r="B48196" s="57" t="s">
        <v>98804</v>
      </c>
    </row>
    <row r="48197" spans="1:2" x14ac:dyDescent="0.2">
      <c r="A48197" s="57" t="s">
        <v>98805</v>
      </c>
      <c r="B48197" s="57" t="s">
        <v>98806</v>
      </c>
    </row>
    <row r="48198" spans="1:2" x14ac:dyDescent="0.2">
      <c r="A48198" s="57" t="s">
        <v>98807</v>
      </c>
      <c r="B48198" s="57" t="s">
        <v>98808</v>
      </c>
    </row>
    <row r="48199" spans="1:2" x14ac:dyDescent="0.2">
      <c r="A48199" s="57" t="s">
        <v>98809</v>
      </c>
      <c r="B48199" s="57" t="s">
        <v>98810</v>
      </c>
    </row>
    <row r="48200" spans="1:2" x14ac:dyDescent="0.2">
      <c r="A48200" s="57" t="s">
        <v>98811</v>
      </c>
      <c r="B48200" s="57" t="s">
        <v>98812</v>
      </c>
    </row>
    <row r="48201" spans="1:2" x14ac:dyDescent="0.2">
      <c r="A48201" s="57" t="s">
        <v>98813</v>
      </c>
      <c r="B48201" s="57" t="s">
        <v>98814</v>
      </c>
    </row>
    <row r="48202" spans="1:2" x14ac:dyDescent="0.2">
      <c r="A48202" s="57" t="s">
        <v>98815</v>
      </c>
      <c r="B48202" s="57" t="s">
        <v>98816</v>
      </c>
    </row>
    <row r="48203" spans="1:2" x14ac:dyDescent="0.2">
      <c r="A48203" s="57" t="s">
        <v>98817</v>
      </c>
      <c r="B48203" s="57" t="s">
        <v>98818</v>
      </c>
    </row>
    <row r="48204" spans="1:2" x14ac:dyDescent="0.2">
      <c r="A48204" s="57" t="s">
        <v>98819</v>
      </c>
      <c r="B48204" s="57" t="s">
        <v>98820</v>
      </c>
    </row>
    <row r="48205" spans="1:2" x14ac:dyDescent="0.2">
      <c r="A48205" s="57" t="s">
        <v>98821</v>
      </c>
      <c r="B48205" s="57" t="s">
        <v>98822</v>
      </c>
    </row>
    <row r="48206" spans="1:2" x14ac:dyDescent="0.2">
      <c r="A48206" s="57" t="s">
        <v>98823</v>
      </c>
      <c r="B48206" s="57" t="s">
        <v>98824</v>
      </c>
    </row>
    <row r="48207" spans="1:2" x14ac:dyDescent="0.2">
      <c r="A48207" s="57" t="s">
        <v>98825</v>
      </c>
      <c r="B48207" s="57" t="s">
        <v>98826</v>
      </c>
    </row>
    <row r="48208" spans="1:2" x14ac:dyDescent="0.2">
      <c r="A48208" s="57" t="s">
        <v>98827</v>
      </c>
      <c r="B48208" s="57" t="s">
        <v>98828</v>
      </c>
    </row>
    <row r="48209" spans="1:2" x14ac:dyDescent="0.2">
      <c r="A48209" s="57" t="s">
        <v>98829</v>
      </c>
      <c r="B48209" s="57" t="s">
        <v>98830</v>
      </c>
    </row>
    <row r="48210" spans="1:2" x14ac:dyDescent="0.2">
      <c r="A48210" s="57" t="s">
        <v>98831</v>
      </c>
      <c r="B48210" s="57" t="s">
        <v>98832</v>
      </c>
    </row>
    <row r="48211" spans="1:2" x14ac:dyDescent="0.2">
      <c r="A48211" s="57" t="s">
        <v>98833</v>
      </c>
      <c r="B48211" s="57" t="s">
        <v>98834</v>
      </c>
    </row>
    <row r="48212" spans="1:2" x14ac:dyDescent="0.2">
      <c r="A48212" s="57" t="s">
        <v>98835</v>
      </c>
      <c r="B48212" s="57" t="s">
        <v>98836</v>
      </c>
    </row>
    <row r="48213" spans="1:2" x14ac:dyDescent="0.2">
      <c r="A48213" s="57" t="s">
        <v>98837</v>
      </c>
      <c r="B48213" s="57" t="s">
        <v>98838</v>
      </c>
    </row>
    <row r="48214" spans="1:2" x14ac:dyDescent="0.2">
      <c r="A48214" s="57" t="s">
        <v>98839</v>
      </c>
      <c r="B48214" s="57" t="s">
        <v>98840</v>
      </c>
    </row>
    <row r="48215" spans="1:2" x14ac:dyDescent="0.2">
      <c r="A48215" s="57" t="s">
        <v>98841</v>
      </c>
      <c r="B48215" s="57" t="s">
        <v>98842</v>
      </c>
    </row>
    <row r="48216" spans="1:2" x14ac:dyDescent="0.2">
      <c r="A48216" s="57" t="s">
        <v>98843</v>
      </c>
      <c r="B48216" s="57" t="s">
        <v>98844</v>
      </c>
    </row>
    <row r="48217" spans="1:2" x14ac:dyDescent="0.2">
      <c r="A48217" s="57" t="s">
        <v>98845</v>
      </c>
      <c r="B48217" s="57" t="s">
        <v>98846</v>
      </c>
    </row>
    <row r="48218" spans="1:2" x14ac:dyDescent="0.2">
      <c r="A48218" s="57" t="s">
        <v>98847</v>
      </c>
      <c r="B48218" s="57" t="s">
        <v>98848</v>
      </c>
    </row>
    <row r="48219" spans="1:2" x14ac:dyDescent="0.2">
      <c r="A48219" s="57" t="s">
        <v>98849</v>
      </c>
      <c r="B48219" s="57" t="s">
        <v>98850</v>
      </c>
    </row>
    <row r="48220" spans="1:2" x14ac:dyDescent="0.2">
      <c r="A48220" s="57" t="s">
        <v>98851</v>
      </c>
      <c r="B48220" s="57" t="s">
        <v>98852</v>
      </c>
    </row>
    <row r="48221" spans="1:2" x14ac:dyDescent="0.2">
      <c r="A48221" s="57" t="s">
        <v>98853</v>
      </c>
      <c r="B48221" s="57" t="s">
        <v>98854</v>
      </c>
    </row>
    <row r="48222" spans="1:2" x14ac:dyDescent="0.2">
      <c r="A48222" s="57" t="s">
        <v>98855</v>
      </c>
      <c r="B48222" s="57" t="s">
        <v>98856</v>
      </c>
    </row>
    <row r="48223" spans="1:2" x14ac:dyDescent="0.2">
      <c r="A48223" s="57" t="s">
        <v>98857</v>
      </c>
      <c r="B48223" s="57" t="s">
        <v>98858</v>
      </c>
    </row>
    <row r="48224" spans="1:2" x14ac:dyDescent="0.2">
      <c r="A48224" s="57" t="s">
        <v>98859</v>
      </c>
      <c r="B48224" s="57" t="s">
        <v>98860</v>
      </c>
    </row>
    <row r="48225" spans="1:2" x14ac:dyDescent="0.2">
      <c r="A48225" s="57" t="s">
        <v>98861</v>
      </c>
      <c r="B48225" s="57" t="s">
        <v>20538</v>
      </c>
    </row>
    <row r="48226" spans="1:2" x14ac:dyDescent="0.2">
      <c r="A48226" s="57" t="s">
        <v>98862</v>
      </c>
      <c r="B48226" s="57" t="s">
        <v>98863</v>
      </c>
    </row>
    <row r="48227" spans="1:2" x14ac:dyDescent="0.2">
      <c r="A48227" s="57" t="s">
        <v>98864</v>
      </c>
      <c r="B48227" s="57" t="s">
        <v>98865</v>
      </c>
    </row>
    <row r="48228" spans="1:2" x14ac:dyDescent="0.2">
      <c r="A48228" s="57" t="s">
        <v>98866</v>
      </c>
      <c r="B48228" s="57" t="s">
        <v>98867</v>
      </c>
    </row>
    <row r="48229" spans="1:2" x14ac:dyDescent="0.2">
      <c r="A48229" s="57" t="s">
        <v>98868</v>
      </c>
      <c r="B48229" s="57" t="s">
        <v>98869</v>
      </c>
    </row>
    <row r="48230" spans="1:2" x14ac:dyDescent="0.2">
      <c r="A48230" s="57" t="s">
        <v>98870</v>
      </c>
      <c r="B48230" s="57" t="s">
        <v>98871</v>
      </c>
    </row>
    <row r="48231" spans="1:2" x14ac:dyDescent="0.2">
      <c r="A48231" s="57" t="s">
        <v>98872</v>
      </c>
      <c r="B48231" s="57" t="s">
        <v>98873</v>
      </c>
    </row>
    <row r="48232" spans="1:2" x14ac:dyDescent="0.2">
      <c r="A48232" s="57" t="s">
        <v>98874</v>
      </c>
      <c r="B48232" s="57" t="s">
        <v>98875</v>
      </c>
    </row>
    <row r="48233" spans="1:2" x14ac:dyDescent="0.2">
      <c r="A48233" s="57" t="s">
        <v>98876</v>
      </c>
      <c r="B48233" s="57" t="s">
        <v>98877</v>
      </c>
    </row>
    <row r="48234" spans="1:2" x14ac:dyDescent="0.2">
      <c r="A48234" s="57" t="s">
        <v>98878</v>
      </c>
      <c r="B48234" s="57" t="s">
        <v>98879</v>
      </c>
    </row>
    <row r="48235" spans="1:2" x14ac:dyDescent="0.2">
      <c r="A48235" s="57" t="s">
        <v>98880</v>
      </c>
      <c r="B48235" s="57" t="s">
        <v>98881</v>
      </c>
    </row>
    <row r="48236" spans="1:2" x14ac:dyDescent="0.2">
      <c r="A48236" s="57" t="s">
        <v>98882</v>
      </c>
      <c r="B48236" s="57" t="s">
        <v>98883</v>
      </c>
    </row>
    <row r="48237" spans="1:2" x14ac:dyDescent="0.2">
      <c r="A48237" s="57" t="s">
        <v>98884</v>
      </c>
      <c r="B48237" s="57" t="s">
        <v>98885</v>
      </c>
    </row>
    <row r="48238" spans="1:2" x14ac:dyDescent="0.2">
      <c r="A48238" s="57" t="s">
        <v>98886</v>
      </c>
      <c r="B48238" s="57" t="s">
        <v>98887</v>
      </c>
    </row>
    <row r="48239" spans="1:2" x14ac:dyDescent="0.2">
      <c r="A48239" s="57" t="s">
        <v>98888</v>
      </c>
      <c r="B48239" s="57" t="s">
        <v>98889</v>
      </c>
    </row>
    <row r="48240" spans="1:2" x14ac:dyDescent="0.2">
      <c r="A48240" s="57" t="s">
        <v>98890</v>
      </c>
      <c r="B48240" s="57" t="s">
        <v>98891</v>
      </c>
    </row>
    <row r="48241" spans="1:2" x14ac:dyDescent="0.2">
      <c r="A48241" s="57" t="s">
        <v>98892</v>
      </c>
      <c r="B48241" s="57" t="s">
        <v>98893</v>
      </c>
    </row>
    <row r="48242" spans="1:2" x14ac:dyDescent="0.2">
      <c r="A48242" s="57" t="s">
        <v>98894</v>
      </c>
      <c r="B48242" s="57" t="s">
        <v>98895</v>
      </c>
    </row>
    <row r="48243" spans="1:2" x14ac:dyDescent="0.2">
      <c r="A48243" s="57" t="s">
        <v>98896</v>
      </c>
      <c r="B48243" s="57" t="s">
        <v>98897</v>
      </c>
    </row>
    <row r="48244" spans="1:2" x14ac:dyDescent="0.2">
      <c r="A48244" s="57" t="s">
        <v>98898</v>
      </c>
      <c r="B48244" s="57" t="s">
        <v>98899</v>
      </c>
    </row>
    <row r="48245" spans="1:2" x14ac:dyDescent="0.2">
      <c r="A48245" s="57" t="s">
        <v>98900</v>
      </c>
      <c r="B48245" s="57" t="s">
        <v>98901</v>
      </c>
    </row>
    <row r="48246" spans="1:2" x14ac:dyDescent="0.2">
      <c r="A48246" s="57" t="s">
        <v>98902</v>
      </c>
      <c r="B48246" s="57" t="s">
        <v>98903</v>
      </c>
    </row>
    <row r="48247" spans="1:2" x14ac:dyDescent="0.2">
      <c r="A48247" s="57" t="s">
        <v>98904</v>
      </c>
      <c r="B48247" s="57" t="s">
        <v>98905</v>
      </c>
    </row>
    <row r="48248" spans="1:2" x14ac:dyDescent="0.2">
      <c r="A48248" s="57" t="s">
        <v>98906</v>
      </c>
      <c r="B48248" s="57" t="s">
        <v>98907</v>
      </c>
    </row>
    <row r="48249" spans="1:2" x14ac:dyDescent="0.2">
      <c r="A48249" s="57" t="s">
        <v>98908</v>
      </c>
      <c r="B48249" s="57" t="s">
        <v>98909</v>
      </c>
    </row>
    <row r="48250" spans="1:2" x14ac:dyDescent="0.2">
      <c r="A48250" s="57" t="s">
        <v>98910</v>
      </c>
      <c r="B48250" s="57" t="s">
        <v>98911</v>
      </c>
    </row>
    <row r="48251" spans="1:2" x14ac:dyDescent="0.2">
      <c r="A48251" s="57" t="s">
        <v>98912</v>
      </c>
      <c r="B48251" s="57" t="s">
        <v>98913</v>
      </c>
    </row>
    <row r="48252" spans="1:2" x14ac:dyDescent="0.2">
      <c r="A48252" s="57" t="s">
        <v>98914</v>
      </c>
      <c r="B48252" s="57" t="s">
        <v>98915</v>
      </c>
    </row>
    <row r="48253" spans="1:2" x14ac:dyDescent="0.2">
      <c r="A48253" s="57" t="s">
        <v>98916</v>
      </c>
      <c r="B48253" s="57" t="s">
        <v>98917</v>
      </c>
    </row>
    <row r="48254" spans="1:2" x14ac:dyDescent="0.2">
      <c r="A48254" s="57" t="s">
        <v>98918</v>
      </c>
      <c r="B48254" s="57" t="s">
        <v>98919</v>
      </c>
    </row>
    <row r="48255" spans="1:2" x14ac:dyDescent="0.2">
      <c r="A48255" s="57" t="s">
        <v>98920</v>
      </c>
      <c r="B48255" s="57" t="s">
        <v>98921</v>
      </c>
    </row>
    <row r="48256" spans="1:2" x14ac:dyDescent="0.2">
      <c r="A48256" s="57" t="s">
        <v>98922</v>
      </c>
      <c r="B48256" s="57" t="s">
        <v>98923</v>
      </c>
    </row>
    <row r="48257" spans="1:2" x14ac:dyDescent="0.2">
      <c r="A48257" s="57" t="s">
        <v>98924</v>
      </c>
      <c r="B48257" s="57" t="s">
        <v>98925</v>
      </c>
    </row>
    <row r="48258" spans="1:2" x14ac:dyDescent="0.2">
      <c r="A48258" s="57" t="s">
        <v>98926</v>
      </c>
      <c r="B48258" s="57" t="s">
        <v>98927</v>
      </c>
    </row>
    <row r="48259" spans="1:2" x14ac:dyDescent="0.2">
      <c r="A48259" s="57" t="s">
        <v>98928</v>
      </c>
      <c r="B48259" s="57" t="s">
        <v>98929</v>
      </c>
    </row>
    <row r="48260" spans="1:2" x14ac:dyDescent="0.2">
      <c r="A48260" s="57" t="s">
        <v>98930</v>
      </c>
      <c r="B48260" s="57" t="s">
        <v>98931</v>
      </c>
    </row>
    <row r="48261" spans="1:2" x14ac:dyDescent="0.2">
      <c r="A48261" s="57" t="s">
        <v>98932</v>
      </c>
      <c r="B48261" s="57" t="s">
        <v>98933</v>
      </c>
    </row>
    <row r="48262" spans="1:2" x14ac:dyDescent="0.2">
      <c r="A48262" s="57" t="s">
        <v>98934</v>
      </c>
      <c r="B48262" s="57" t="s">
        <v>98935</v>
      </c>
    </row>
    <row r="48263" spans="1:2" x14ac:dyDescent="0.2">
      <c r="A48263" s="57" t="s">
        <v>98936</v>
      </c>
      <c r="B48263" s="57" t="s">
        <v>98937</v>
      </c>
    </row>
    <row r="48264" spans="1:2" x14ac:dyDescent="0.2">
      <c r="A48264" s="57" t="s">
        <v>98938</v>
      </c>
      <c r="B48264" s="57" t="s">
        <v>98939</v>
      </c>
    </row>
    <row r="48265" spans="1:2" x14ac:dyDescent="0.2">
      <c r="A48265" s="57" t="s">
        <v>98940</v>
      </c>
      <c r="B48265" s="57" t="s">
        <v>98941</v>
      </c>
    </row>
    <row r="48266" spans="1:2" x14ac:dyDescent="0.2">
      <c r="A48266" s="57" t="s">
        <v>98942</v>
      </c>
      <c r="B48266" s="57" t="s">
        <v>98943</v>
      </c>
    </row>
    <row r="48267" spans="1:2" x14ac:dyDescent="0.2">
      <c r="A48267" s="57" t="s">
        <v>98944</v>
      </c>
      <c r="B48267" s="57" t="s">
        <v>98945</v>
      </c>
    </row>
    <row r="48268" spans="1:2" x14ac:dyDescent="0.2">
      <c r="A48268" s="57" t="s">
        <v>98946</v>
      </c>
      <c r="B48268" s="57" t="s">
        <v>98947</v>
      </c>
    </row>
    <row r="48269" spans="1:2" x14ac:dyDescent="0.2">
      <c r="A48269" s="57" t="s">
        <v>98948</v>
      </c>
      <c r="B48269" s="57" t="s">
        <v>98949</v>
      </c>
    </row>
    <row r="48270" spans="1:2" x14ac:dyDescent="0.2">
      <c r="A48270" s="57" t="s">
        <v>98950</v>
      </c>
      <c r="B48270" s="57" t="s">
        <v>98951</v>
      </c>
    </row>
    <row r="48271" spans="1:2" x14ac:dyDescent="0.2">
      <c r="A48271" s="57" t="s">
        <v>98952</v>
      </c>
      <c r="B48271" s="57" t="s">
        <v>98953</v>
      </c>
    </row>
    <row r="48272" spans="1:2" x14ac:dyDescent="0.2">
      <c r="A48272" s="57" t="s">
        <v>98954</v>
      </c>
      <c r="B48272" s="57" t="s">
        <v>98955</v>
      </c>
    </row>
    <row r="48273" spans="1:2" x14ac:dyDescent="0.2">
      <c r="A48273" s="57" t="s">
        <v>98956</v>
      </c>
      <c r="B48273" s="57" t="s">
        <v>98957</v>
      </c>
    </row>
    <row r="48274" spans="1:2" x14ac:dyDescent="0.2">
      <c r="A48274" s="57" t="s">
        <v>98958</v>
      </c>
      <c r="B48274" s="57" t="s">
        <v>98959</v>
      </c>
    </row>
    <row r="48275" spans="1:2" x14ac:dyDescent="0.2">
      <c r="A48275" s="57" t="s">
        <v>98960</v>
      </c>
      <c r="B48275" s="57" t="s">
        <v>98961</v>
      </c>
    </row>
    <row r="48276" spans="1:2" x14ac:dyDescent="0.2">
      <c r="A48276" s="57" t="s">
        <v>98962</v>
      </c>
      <c r="B48276" s="57" t="s">
        <v>98963</v>
      </c>
    </row>
    <row r="48277" spans="1:2" x14ac:dyDescent="0.2">
      <c r="A48277" s="57" t="s">
        <v>98964</v>
      </c>
      <c r="B48277" s="57" t="s">
        <v>98965</v>
      </c>
    </row>
    <row r="48278" spans="1:2" x14ac:dyDescent="0.2">
      <c r="A48278" s="57" t="s">
        <v>98966</v>
      </c>
      <c r="B48278" s="57" t="s">
        <v>98967</v>
      </c>
    </row>
    <row r="48279" spans="1:2" x14ac:dyDescent="0.2">
      <c r="A48279" s="57" t="s">
        <v>98968</v>
      </c>
      <c r="B48279" s="57" t="s">
        <v>98969</v>
      </c>
    </row>
    <row r="48280" spans="1:2" x14ac:dyDescent="0.2">
      <c r="A48280" s="57" t="s">
        <v>98970</v>
      </c>
      <c r="B48280" s="57" t="s">
        <v>98971</v>
      </c>
    </row>
    <row r="48281" spans="1:2" x14ac:dyDescent="0.2">
      <c r="A48281" s="57" t="s">
        <v>98972</v>
      </c>
      <c r="B48281" s="57" t="s">
        <v>98973</v>
      </c>
    </row>
    <row r="48282" spans="1:2" x14ac:dyDescent="0.2">
      <c r="A48282" s="57" t="s">
        <v>98974</v>
      </c>
      <c r="B48282" s="57" t="s">
        <v>98975</v>
      </c>
    </row>
    <row r="48283" spans="1:2" x14ac:dyDescent="0.2">
      <c r="A48283" s="57" t="s">
        <v>98976</v>
      </c>
      <c r="B48283" s="57" t="s">
        <v>98977</v>
      </c>
    </row>
    <row r="48284" spans="1:2" x14ac:dyDescent="0.2">
      <c r="A48284" s="57" t="s">
        <v>98978</v>
      </c>
      <c r="B48284" s="57" t="s">
        <v>98979</v>
      </c>
    </row>
    <row r="48285" spans="1:2" x14ac:dyDescent="0.2">
      <c r="A48285" s="57" t="s">
        <v>98980</v>
      </c>
      <c r="B48285" s="57" t="s">
        <v>98981</v>
      </c>
    </row>
    <row r="48286" spans="1:2" x14ac:dyDescent="0.2">
      <c r="A48286" s="57" t="s">
        <v>98982</v>
      </c>
      <c r="B48286" s="57" t="s">
        <v>98983</v>
      </c>
    </row>
    <row r="48287" spans="1:2" x14ac:dyDescent="0.2">
      <c r="A48287" s="57" t="s">
        <v>98984</v>
      </c>
      <c r="B48287" s="57" t="s">
        <v>98985</v>
      </c>
    </row>
    <row r="48288" spans="1:2" x14ac:dyDescent="0.2">
      <c r="A48288" s="57" t="s">
        <v>98986</v>
      </c>
      <c r="B48288" s="57" t="s">
        <v>98987</v>
      </c>
    </row>
    <row r="48289" spans="1:2" x14ac:dyDescent="0.2">
      <c r="A48289" s="57" t="s">
        <v>98988</v>
      </c>
      <c r="B48289" s="57" t="s">
        <v>98989</v>
      </c>
    </row>
    <row r="48290" spans="1:2" x14ac:dyDescent="0.2">
      <c r="A48290" s="57" t="s">
        <v>98990</v>
      </c>
      <c r="B48290" s="57" t="s">
        <v>98991</v>
      </c>
    </row>
    <row r="48291" spans="1:2" x14ac:dyDescent="0.2">
      <c r="A48291" s="57" t="s">
        <v>98992</v>
      </c>
      <c r="B48291" s="57" t="s">
        <v>98993</v>
      </c>
    </row>
    <row r="48292" spans="1:2" x14ac:dyDescent="0.2">
      <c r="A48292" s="57" t="s">
        <v>98994</v>
      </c>
      <c r="B48292" s="57" t="s">
        <v>98995</v>
      </c>
    </row>
    <row r="48293" spans="1:2" x14ac:dyDescent="0.2">
      <c r="A48293" s="57" t="s">
        <v>98996</v>
      </c>
      <c r="B48293" s="57" t="s">
        <v>98997</v>
      </c>
    </row>
    <row r="48294" spans="1:2" x14ac:dyDescent="0.2">
      <c r="A48294" s="57" t="s">
        <v>98998</v>
      </c>
      <c r="B48294" s="57" t="s">
        <v>98999</v>
      </c>
    </row>
    <row r="48295" spans="1:2" x14ac:dyDescent="0.2">
      <c r="A48295" s="57" t="s">
        <v>99000</v>
      </c>
      <c r="B48295" s="57" t="s">
        <v>99001</v>
      </c>
    </row>
    <row r="48296" spans="1:2" x14ac:dyDescent="0.2">
      <c r="A48296" s="57" t="s">
        <v>99002</v>
      </c>
      <c r="B48296" s="57" t="s">
        <v>99003</v>
      </c>
    </row>
    <row r="48297" spans="1:2" x14ac:dyDescent="0.2">
      <c r="A48297" s="57" t="s">
        <v>99004</v>
      </c>
      <c r="B48297" s="57" t="s">
        <v>99005</v>
      </c>
    </row>
    <row r="48298" spans="1:2" x14ac:dyDescent="0.2">
      <c r="A48298" s="57" t="s">
        <v>99006</v>
      </c>
      <c r="B48298" s="57" t="s">
        <v>99007</v>
      </c>
    </row>
    <row r="48299" spans="1:2" x14ac:dyDescent="0.2">
      <c r="A48299" s="57" t="s">
        <v>99008</v>
      </c>
      <c r="B48299" s="57" t="s">
        <v>99009</v>
      </c>
    </row>
    <row r="48300" spans="1:2" x14ac:dyDescent="0.2">
      <c r="A48300" s="57" t="s">
        <v>99010</v>
      </c>
      <c r="B48300" s="57" t="s">
        <v>99011</v>
      </c>
    </row>
    <row r="48301" spans="1:2" x14ac:dyDescent="0.2">
      <c r="A48301" s="57" t="s">
        <v>99012</v>
      </c>
      <c r="B48301" s="57" t="s">
        <v>99013</v>
      </c>
    </row>
    <row r="48302" spans="1:2" x14ac:dyDescent="0.2">
      <c r="A48302" s="57" t="s">
        <v>99014</v>
      </c>
      <c r="B48302" s="57" t="s">
        <v>99015</v>
      </c>
    </row>
    <row r="48303" spans="1:2" x14ac:dyDescent="0.2">
      <c r="A48303" s="57" t="s">
        <v>99016</v>
      </c>
      <c r="B48303" s="57" t="s">
        <v>99017</v>
      </c>
    </row>
    <row r="48304" spans="1:2" x14ac:dyDescent="0.2">
      <c r="A48304" s="57" t="s">
        <v>99018</v>
      </c>
      <c r="B48304" s="57" t="s">
        <v>99019</v>
      </c>
    </row>
    <row r="48305" spans="1:2" x14ac:dyDescent="0.2">
      <c r="A48305" s="57" t="s">
        <v>99020</v>
      </c>
      <c r="B48305" s="57" t="s">
        <v>99021</v>
      </c>
    </row>
    <row r="48306" spans="1:2" x14ac:dyDescent="0.2">
      <c r="A48306" s="57" t="s">
        <v>99022</v>
      </c>
      <c r="B48306" s="57" t="s">
        <v>99023</v>
      </c>
    </row>
    <row r="48307" spans="1:2" x14ac:dyDescent="0.2">
      <c r="A48307" s="57" t="s">
        <v>99024</v>
      </c>
      <c r="B48307" s="57" t="s">
        <v>99025</v>
      </c>
    </row>
    <row r="48308" spans="1:2" x14ac:dyDescent="0.2">
      <c r="A48308" s="57" t="s">
        <v>99026</v>
      </c>
      <c r="B48308" s="57" t="s">
        <v>99027</v>
      </c>
    </row>
    <row r="48309" spans="1:2" x14ac:dyDescent="0.2">
      <c r="A48309" s="57" t="s">
        <v>99028</v>
      </c>
      <c r="B48309" s="57" t="s">
        <v>99029</v>
      </c>
    </row>
    <row r="48310" spans="1:2" x14ac:dyDescent="0.2">
      <c r="A48310" s="57" t="s">
        <v>99030</v>
      </c>
      <c r="B48310" s="57" t="s">
        <v>99031</v>
      </c>
    </row>
    <row r="48311" spans="1:2" x14ac:dyDescent="0.2">
      <c r="A48311" s="57" t="s">
        <v>99032</v>
      </c>
      <c r="B48311" s="57" t="s">
        <v>99033</v>
      </c>
    </row>
    <row r="48312" spans="1:2" x14ac:dyDescent="0.2">
      <c r="A48312" s="57" t="s">
        <v>99034</v>
      </c>
      <c r="B48312" s="57" t="s">
        <v>99035</v>
      </c>
    </row>
    <row r="48313" spans="1:2" x14ac:dyDescent="0.2">
      <c r="A48313" s="57" t="s">
        <v>99036</v>
      </c>
      <c r="B48313" s="57" t="s">
        <v>99037</v>
      </c>
    </row>
    <row r="48314" spans="1:2" x14ac:dyDescent="0.2">
      <c r="A48314" s="57" t="s">
        <v>99038</v>
      </c>
      <c r="B48314" s="57" t="s">
        <v>99039</v>
      </c>
    </row>
    <row r="48315" spans="1:2" x14ac:dyDescent="0.2">
      <c r="A48315" s="57" t="s">
        <v>99040</v>
      </c>
      <c r="B48315" s="57" t="s">
        <v>99041</v>
      </c>
    </row>
    <row r="48316" spans="1:2" x14ac:dyDescent="0.2">
      <c r="A48316" s="57" t="s">
        <v>99042</v>
      </c>
      <c r="B48316" s="57" t="s">
        <v>99043</v>
      </c>
    </row>
    <row r="48317" spans="1:2" x14ac:dyDescent="0.2">
      <c r="A48317" s="57" t="s">
        <v>99044</v>
      </c>
      <c r="B48317" s="57" t="s">
        <v>99045</v>
      </c>
    </row>
    <row r="48318" spans="1:2" x14ac:dyDescent="0.2">
      <c r="A48318" s="57" t="s">
        <v>99046</v>
      </c>
      <c r="B48318" s="57" t="s">
        <v>99047</v>
      </c>
    </row>
    <row r="48319" spans="1:2" x14ac:dyDescent="0.2">
      <c r="A48319" s="57" t="s">
        <v>99048</v>
      </c>
      <c r="B48319" s="57" t="s">
        <v>99049</v>
      </c>
    </row>
    <row r="48320" spans="1:2" x14ac:dyDescent="0.2">
      <c r="A48320" s="57" t="s">
        <v>99050</v>
      </c>
      <c r="B48320" s="57" t="s">
        <v>99051</v>
      </c>
    </row>
    <row r="48321" spans="1:2" x14ac:dyDescent="0.2">
      <c r="A48321" s="57" t="s">
        <v>99052</v>
      </c>
      <c r="B48321" s="57" t="s">
        <v>99053</v>
      </c>
    </row>
    <row r="48322" spans="1:2" x14ac:dyDescent="0.2">
      <c r="A48322" s="57" t="s">
        <v>99054</v>
      </c>
      <c r="B48322" s="57" t="s">
        <v>99055</v>
      </c>
    </row>
    <row r="48323" spans="1:2" x14ac:dyDescent="0.2">
      <c r="A48323" s="57" t="s">
        <v>99056</v>
      </c>
      <c r="B48323" s="57" t="s">
        <v>99057</v>
      </c>
    </row>
    <row r="48324" spans="1:2" x14ac:dyDescent="0.2">
      <c r="A48324" s="57" t="s">
        <v>99058</v>
      </c>
      <c r="B48324" s="57" t="s">
        <v>99059</v>
      </c>
    </row>
    <row r="48325" spans="1:2" x14ac:dyDescent="0.2">
      <c r="A48325" s="57" t="s">
        <v>99060</v>
      </c>
      <c r="B48325" s="57" t="s">
        <v>99061</v>
      </c>
    </row>
    <row r="48326" spans="1:2" x14ac:dyDescent="0.2">
      <c r="A48326" s="57" t="s">
        <v>99062</v>
      </c>
      <c r="B48326" s="57" t="s">
        <v>99063</v>
      </c>
    </row>
    <row r="48327" spans="1:2" x14ac:dyDescent="0.2">
      <c r="A48327" s="57" t="s">
        <v>99064</v>
      </c>
      <c r="B48327" s="57" t="s">
        <v>99065</v>
      </c>
    </row>
    <row r="48328" spans="1:2" x14ac:dyDescent="0.2">
      <c r="A48328" s="57" t="s">
        <v>99066</v>
      </c>
      <c r="B48328" s="57" t="s">
        <v>99067</v>
      </c>
    </row>
    <row r="48329" spans="1:2" x14ac:dyDescent="0.2">
      <c r="A48329" s="57" t="s">
        <v>99068</v>
      </c>
      <c r="B48329" s="57" t="s">
        <v>99069</v>
      </c>
    </row>
    <row r="48330" spans="1:2" x14ac:dyDescent="0.2">
      <c r="A48330" s="57" t="s">
        <v>99070</v>
      </c>
      <c r="B48330" s="57" t="s">
        <v>99071</v>
      </c>
    </row>
    <row r="48331" spans="1:2" x14ac:dyDescent="0.2">
      <c r="A48331" s="57" t="s">
        <v>99072</v>
      </c>
      <c r="B48331" s="57" t="s">
        <v>99073</v>
      </c>
    </row>
    <row r="48332" spans="1:2" x14ac:dyDescent="0.2">
      <c r="A48332" s="57" t="s">
        <v>99074</v>
      </c>
      <c r="B48332" s="57" t="s">
        <v>99075</v>
      </c>
    </row>
    <row r="48333" spans="1:2" x14ac:dyDescent="0.2">
      <c r="A48333" s="57" t="s">
        <v>99076</v>
      </c>
      <c r="B48333" s="57" t="s">
        <v>99077</v>
      </c>
    </row>
    <row r="48334" spans="1:2" x14ac:dyDescent="0.2">
      <c r="A48334" s="57" t="s">
        <v>99078</v>
      </c>
      <c r="B48334" s="57" t="s">
        <v>99079</v>
      </c>
    </row>
    <row r="48335" spans="1:2" x14ac:dyDescent="0.2">
      <c r="A48335" s="57" t="s">
        <v>99080</v>
      </c>
      <c r="B48335" s="57" t="s">
        <v>99081</v>
      </c>
    </row>
    <row r="48336" spans="1:2" x14ac:dyDescent="0.2">
      <c r="A48336" s="57" t="s">
        <v>99082</v>
      </c>
      <c r="B48336" s="57" t="s">
        <v>99083</v>
      </c>
    </row>
    <row r="48337" spans="1:2" x14ac:dyDescent="0.2">
      <c r="A48337" s="57" t="s">
        <v>99084</v>
      </c>
      <c r="B48337" s="57" t="s">
        <v>99085</v>
      </c>
    </row>
    <row r="48338" spans="1:2" x14ac:dyDescent="0.2">
      <c r="A48338" s="57" t="s">
        <v>99086</v>
      </c>
      <c r="B48338" s="57" t="s">
        <v>99087</v>
      </c>
    </row>
    <row r="48339" spans="1:2" x14ac:dyDescent="0.2">
      <c r="A48339" s="57" t="s">
        <v>99088</v>
      </c>
      <c r="B48339" s="57" t="s">
        <v>99089</v>
      </c>
    </row>
    <row r="48340" spans="1:2" x14ac:dyDescent="0.2">
      <c r="A48340" s="57" t="s">
        <v>99090</v>
      </c>
      <c r="B48340" s="57" t="s">
        <v>99091</v>
      </c>
    </row>
    <row r="48341" spans="1:2" x14ac:dyDescent="0.2">
      <c r="A48341" s="57" t="s">
        <v>99092</v>
      </c>
      <c r="B48341" s="57" t="s">
        <v>99093</v>
      </c>
    </row>
    <row r="48342" spans="1:2" x14ac:dyDescent="0.2">
      <c r="A48342" s="57" t="s">
        <v>99094</v>
      </c>
      <c r="B48342" s="57" t="s">
        <v>99095</v>
      </c>
    </row>
    <row r="48343" spans="1:2" x14ac:dyDescent="0.2">
      <c r="A48343" s="57" t="s">
        <v>99096</v>
      </c>
      <c r="B48343" s="57" t="s">
        <v>99097</v>
      </c>
    </row>
    <row r="48344" spans="1:2" x14ac:dyDescent="0.2">
      <c r="A48344" s="57" t="s">
        <v>99098</v>
      </c>
      <c r="B48344" s="57" t="s">
        <v>99099</v>
      </c>
    </row>
    <row r="48345" spans="1:2" x14ac:dyDescent="0.2">
      <c r="A48345" s="57" t="s">
        <v>99100</v>
      </c>
      <c r="B48345" s="57" t="s">
        <v>99101</v>
      </c>
    </row>
    <row r="48346" spans="1:2" x14ac:dyDescent="0.2">
      <c r="A48346" s="57" t="s">
        <v>99102</v>
      </c>
      <c r="B48346" s="57" t="s">
        <v>99103</v>
      </c>
    </row>
    <row r="48347" spans="1:2" x14ac:dyDescent="0.2">
      <c r="A48347" s="57" t="s">
        <v>99104</v>
      </c>
      <c r="B48347" s="57" t="s">
        <v>99105</v>
      </c>
    </row>
    <row r="48348" spans="1:2" x14ac:dyDescent="0.2">
      <c r="A48348" s="57" t="s">
        <v>99106</v>
      </c>
      <c r="B48348" s="57" t="s">
        <v>99107</v>
      </c>
    </row>
    <row r="48349" spans="1:2" x14ac:dyDescent="0.2">
      <c r="A48349" s="57" t="s">
        <v>99108</v>
      </c>
      <c r="B48349" s="57" t="s">
        <v>99109</v>
      </c>
    </row>
    <row r="48350" spans="1:2" x14ac:dyDescent="0.2">
      <c r="A48350" s="57" t="s">
        <v>99110</v>
      </c>
      <c r="B48350" s="57" t="s">
        <v>99111</v>
      </c>
    </row>
    <row r="48351" spans="1:2" x14ac:dyDescent="0.2">
      <c r="A48351" s="57" t="s">
        <v>99112</v>
      </c>
      <c r="B48351" s="57" t="s">
        <v>99113</v>
      </c>
    </row>
    <row r="48352" spans="1:2" x14ac:dyDescent="0.2">
      <c r="A48352" s="57" t="s">
        <v>99114</v>
      </c>
      <c r="B48352" s="57" t="s">
        <v>99115</v>
      </c>
    </row>
    <row r="48353" spans="1:2" x14ac:dyDescent="0.2">
      <c r="A48353" s="57" t="s">
        <v>99116</v>
      </c>
      <c r="B48353" s="57" t="s">
        <v>99117</v>
      </c>
    </row>
    <row r="48354" spans="1:2" x14ac:dyDescent="0.2">
      <c r="A48354" s="57" t="s">
        <v>99118</v>
      </c>
      <c r="B48354" s="57" t="s">
        <v>99119</v>
      </c>
    </row>
    <row r="48355" spans="1:2" x14ac:dyDescent="0.2">
      <c r="A48355" s="57" t="s">
        <v>99120</v>
      </c>
      <c r="B48355" s="57" t="s">
        <v>99121</v>
      </c>
    </row>
    <row r="48356" spans="1:2" x14ac:dyDescent="0.2">
      <c r="A48356" s="57" t="s">
        <v>99122</v>
      </c>
      <c r="B48356" s="57" t="s">
        <v>99123</v>
      </c>
    </row>
    <row r="48357" spans="1:2" x14ac:dyDescent="0.2">
      <c r="A48357" s="57" t="s">
        <v>99124</v>
      </c>
      <c r="B48357" s="57" t="s">
        <v>99125</v>
      </c>
    </row>
    <row r="48358" spans="1:2" x14ac:dyDescent="0.2">
      <c r="A48358" s="57" t="s">
        <v>99126</v>
      </c>
      <c r="B48358" s="57" t="s">
        <v>99127</v>
      </c>
    </row>
    <row r="48359" spans="1:2" x14ac:dyDescent="0.2">
      <c r="A48359" s="57" t="s">
        <v>99128</v>
      </c>
      <c r="B48359" s="57" t="s">
        <v>99129</v>
      </c>
    </row>
    <row r="48360" spans="1:2" x14ac:dyDescent="0.2">
      <c r="A48360" s="57" t="s">
        <v>99130</v>
      </c>
      <c r="B48360" s="57" t="s">
        <v>99131</v>
      </c>
    </row>
    <row r="48361" spans="1:2" x14ac:dyDescent="0.2">
      <c r="A48361" s="57" t="s">
        <v>99132</v>
      </c>
      <c r="B48361" s="57" t="s">
        <v>99133</v>
      </c>
    </row>
    <row r="48362" spans="1:2" x14ac:dyDescent="0.2">
      <c r="A48362" s="57" t="s">
        <v>99134</v>
      </c>
      <c r="B48362" s="57" t="s">
        <v>99135</v>
      </c>
    </row>
    <row r="48363" spans="1:2" x14ac:dyDescent="0.2">
      <c r="A48363" s="57" t="s">
        <v>99136</v>
      </c>
      <c r="B48363" s="57" t="s">
        <v>99137</v>
      </c>
    </row>
    <row r="48364" spans="1:2" x14ac:dyDescent="0.2">
      <c r="A48364" s="57" t="s">
        <v>99138</v>
      </c>
      <c r="B48364" s="57" t="s">
        <v>99139</v>
      </c>
    </row>
    <row r="48365" spans="1:2" x14ac:dyDescent="0.2">
      <c r="A48365" s="57" t="s">
        <v>99140</v>
      </c>
      <c r="B48365" s="57" t="s">
        <v>99141</v>
      </c>
    </row>
    <row r="48366" spans="1:2" x14ac:dyDescent="0.2">
      <c r="A48366" s="57" t="s">
        <v>99142</v>
      </c>
      <c r="B48366" s="57" t="s">
        <v>99143</v>
      </c>
    </row>
    <row r="48367" spans="1:2" x14ac:dyDescent="0.2">
      <c r="A48367" s="57" t="s">
        <v>99144</v>
      </c>
      <c r="B48367" s="57" t="s">
        <v>99145</v>
      </c>
    </row>
    <row r="48368" spans="1:2" x14ac:dyDescent="0.2">
      <c r="A48368" s="57" t="s">
        <v>99146</v>
      </c>
      <c r="B48368" s="57" t="s">
        <v>99147</v>
      </c>
    </row>
    <row r="48369" spans="1:2" x14ac:dyDescent="0.2">
      <c r="A48369" s="57" t="s">
        <v>99148</v>
      </c>
      <c r="B48369" s="57" t="s">
        <v>99149</v>
      </c>
    </row>
    <row r="48370" spans="1:2" x14ac:dyDescent="0.2">
      <c r="A48370" s="57" t="s">
        <v>99150</v>
      </c>
      <c r="B48370" s="57" t="s">
        <v>99151</v>
      </c>
    </row>
    <row r="48371" spans="1:2" x14ac:dyDescent="0.2">
      <c r="A48371" s="57" t="s">
        <v>99152</v>
      </c>
      <c r="B48371" s="57" t="s">
        <v>99153</v>
      </c>
    </row>
    <row r="48372" spans="1:2" x14ac:dyDescent="0.2">
      <c r="A48372" s="57" t="s">
        <v>99154</v>
      </c>
      <c r="B48372" s="57" t="s">
        <v>99155</v>
      </c>
    </row>
    <row r="48373" spans="1:2" x14ac:dyDescent="0.2">
      <c r="A48373" s="57" t="s">
        <v>99156</v>
      </c>
      <c r="B48373" s="57" t="s">
        <v>99157</v>
      </c>
    </row>
    <row r="48374" spans="1:2" x14ac:dyDescent="0.2">
      <c r="A48374" s="57" t="s">
        <v>99158</v>
      </c>
      <c r="B48374" s="57" t="s">
        <v>99159</v>
      </c>
    </row>
    <row r="48375" spans="1:2" x14ac:dyDescent="0.2">
      <c r="A48375" s="57" t="s">
        <v>99160</v>
      </c>
      <c r="B48375" s="57" t="s">
        <v>99161</v>
      </c>
    </row>
    <row r="48376" spans="1:2" x14ac:dyDescent="0.2">
      <c r="A48376" s="57" t="s">
        <v>99162</v>
      </c>
      <c r="B48376" s="57" t="s">
        <v>99163</v>
      </c>
    </row>
    <row r="48377" spans="1:2" x14ac:dyDescent="0.2">
      <c r="A48377" s="57" t="s">
        <v>99164</v>
      </c>
      <c r="B48377" s="57" t="s">
        <v>99165</v>
      </c>
    </row>
    <row r="48378" spans="1:2" x14ac:dyDescent="0.2">
      <c r="A48378" s="57" t="s">
        <v>99166</v>
      </c>
      <c r="B48378" s="57" t="s">
        <v>99167</v>
      </c>
    </row>
    <row r="48379" spans="1:2" x14ac:dyDescent="0.2">
      <c r="A48379" s="57" t="s">
        <v>99168</v>
      </c>
      <c r="B48379" s="57" t="s">
        <v>99169</v>
      </c>
    </row>
    <row r="48380" spans="1:2" x14ac:dyDescent="0.2">
      <c r="A48380" s="57" t="s">
        <v>99170</v>
      </c>
      <c r="B48380" s="57" t="s">
        <v>99171</v>
      </c>
    </row>
    <row r="48381" spans="1:2" x14ac:dyDescent="0.2">
      <c r="A48381" s="57" t="s">
        <v>99172</v>
      </c>
      <c r="B48381" s="57" t="s">
        <v>99173</v>
      </c>
    </row>
    <row r="48382" spans="1:2" x14ac:dyDescent="0.2">
      <c r="A48382" s="57" t="s">
        <v>99174</v>
      </c>
      <c r="B48382" s="57" t="s">
        <v>99175</v>
      </c>
    </row>
    <row r="48383" spans="1:2" x14ac:dyDescent="0.2">
      <c r="A48383" s="57" t="s">
        <v>99176</v>
      </c>
      <c r="B48383" s="57" t="s">
        <v>99177</v>
      </c>
    </row>
    <row r="48384" spans="1:2" x14ac:dyDescent="0.2">
      <c r="A48384" s="57" t="s">
        <v>99178</v>
      </c>
      <c r="B48384" s="57" t="s">
        <v>99179</v>
      </c>
    </row>
    <row r="48385" spans="1:2" x14ac:dyDescent="0.2">
      <c r="A48385" s="57" t="s">
        <v>99180</v>
      </c>
      <c r="B48385" s="57" t="s">
        <v>99181</v>
      </c>
    </row>
    <row r="48386" spans="1:2" x14ac:dyDescent="0.2">
      <c r="A48386" s="57" t="s">
        <v>99182</v>
      </c>
      <c r="B48386" s="57" t="s">
        <v>99183</v>
      </c>
    </row>
    <row r="48387" spans="1:2" x14ac:dyDescent="0.2">
      <c r="A48387" s="57" t="s">
        <v>99184</v>
      </c>
      <c r="B48387" s="57" t="s">
        <v>99185</v>
      </c>
    </row>
    <row r="48388" spans="1:2" x14ac:dyDescent="0.2">
      <c r="A48388" s="57" t="s">
        <v>99186</v>
      </c>
      <c r="B48388" s="57" t="s">
        <v>99187</v>
      </c>
    </row>
    <row r="48389" spans="1:2" x14ac:dyDescent="0.2">
      <c r="A48389" s="57" t="s">
        <v>99188</v>
      </c>
      <c r="B48389" s="57" t="s">
        <v>99189</v>
      </c>
    </row>
    <row r="48390" spans="1:2" x14ac:dyDescent="0.2">
      <c r="A48390" s="57" t="s">
        <v>99190</v>
      </c>
      <c r="B48390" s="57" t="s">
        <v>99191</v>
      </c>
    </row>
    <row r="48391" spans="1:2" x14ac:dyDescent="0.2">
      <c r="A48391" s="57" t="s">
        <v>99192</v>
      </c>
      <c r="B48391" s="57" t="s">
        <v>99193</v>
      </c>
    </row>
    <row r="48392" spans="1:2" x14ac:dyDescent="0.2">
      <c r="A48392" s="57" t="s">
        <v>99194</v>
      </c>
      <c r="B48392" s="57" t="s">
        <v>99195</v>
      </c>
    </row>
    <row r="48393" spans="1:2" x14ac:dyDescent="0.2">
      <c r="A48393" s="57" t="s">
        <v>99196</v>
      </c>
      <c r="B48393" s="57" t="s">
        <v>99197</v>
      </c>
    </row>
    <row r="48394" spans="1:2" x14ac:dyDescent="0.2">
      <c r="A48394" s="57" t="s">
        <v>99198</v>
      </c>
      <c r="B48394" s="57" t="s">
        <v>99199</v>
      </c>
    </row>
    <row r="48395" spans="1:2" x14ac:dyDescent="0.2">
      <c r="A48395" s="57" t="s">
        <v>99200</v>
      </c>
      <c r="B48395" s="57" t="s">
        <v>99201</v>
      </c>
    </row>
    <row r="48396" spans="1:2" x14ac:dyDescent="0.2">
      <c r="A48396" s="57" t="s">
        <v>99202</v>
      </c>
      <c r="B48396" s="57" t="s">
        <v>99203</v>
      </c>
    </row>
    <row r="48397" spans="1:2" x14ac:dyDescent="0.2">
      <c r="A48397" s="57" t="s">
        <v>99204</v>
      </c>
      <c r="B48397" s="57" t="s">
        <v>99205</v>
      </c>
    </row>
    <row r="48398" spans="1:2" x14ac:dyDescent="0.2">
      <c r="A48398" s="57" t="s">
        <v>99206</v>
      </c>
      <c r="B48398" s="57" t="s">
        <v>99207</v>
      </c>
    </row>
    <row r="48399" spans="1:2" x14ac:dyDescent="0.2">
      <c r="A48399" s="57" t="s">
        <v>99208</v>
      </c>
      <c r="B48399" s="57" t="s">
        <v>99209</v>
      </c>
    </row>
    <row r="48400" spans="1:2" x14ac:dyDescent="0.2">
      <c r="A48400" s="57" t="s">
        <v>99210</v>
      </c>
      <c r="B48400" s="57" t="s">
        <v>99211</v>
      </c>
    </row>
    <row r="48401" spans="1:2" x14ac:dyDescent="0.2">
      <c r="A48401" s="57" t="s">
        <v>99212</v>
      </c>
      <c r="B48401" s="57" t="s">
        <v>99213</v>
      </c>
    </row>
    <row r="48402" spans="1:2" x14ac:dyDescent="0.2">
      <c r="A48402" s="57" t="s">
        <v>99214</v>
      </c>
      <c r="B48402" s="57" t="s">
        <v>99215</v>
      </c>
    </row>
    <row r="48403" spans="1:2" x14ac:dyDescent="0.2">
      <c r="A48403" s="57" t="s">
        <v>99216</v>
      </c>
      <c r="B48403" s="57" t="s">
        <v>99217</v>
      </c>
    </row>
    <row r="48404" spans="1:2" x14ac:dyDescent="0.2">
      <c r="A48404" s="57" t="s">
        <v>99218</v>
      </c>
      <c r="B48404" s="57" t="s">
        <v>99219</v>
      </c>
    </row>
    <row r="48405" spans="1:2" x14ac:dyDescent="0.2">
      <c r="A48405" s="57" t="s">
        <v>99220</v>
      </c>
      <c r="B48405" s="57" t="s">
        <v>99221</v>
      </c>
    </row>
    <row r="48406" spans="1:2" x14ac:dyDescent="0.2">
      <c r="A48406" s="57" t="s">
        <v>99222</v>
      </c>
      <c r="B48406" s="57" t="s">
        <v>99223</v>
      </c>
    </row>
    <row r="48407" spans="1:2" x14ac:dyDescent="0.2">
      <c r="A48407" s="57" t="s">
        <v>99224</v>
      </c>
      <c r="B48407" s="57" t="s">
        <v>99225</v>
      </c>
    </row>
    <row r="48408" spans="1:2" x14ac:dyDescent="0.2">
      <c r="A48408" s="57" t="s">
        <v>99226</v>
      </c>
      <c r="B48408" s="57" t="s">
        <v>99227</v>
      </c>
    </row>
    <row r="48409" spans="1:2" x14ac:dyDescent="0.2">
      <c r="A48409" s="57" t="s">
        <v>99228</v>
      </c>
      <c r="B48409" s="57" t="s">
        <v>30047</v>
      </c>
    </row>
    <row r="48410" spans="1:2" x14ac:dyDescent="0.2">
      <c r="A48410" s="57" t="s">
        <v>99229</v>
      </c>
      <c r="B48410" s="57" t="s">
        <v>99230</v>
      </c>
    </row>
    <row r="48411" spans="1:2" x14ac:dyDescent="0.2">
      <c r="A48411" s="57" t="s">
        <v>99231</v>
      </c>
      <c r="B48411" s="57" t="s">
        <v>99232</v>
      </c>
    </row>
    <row r="48412" spans="1:2" x14ac:dyDescent="0.2">
      <c r="A48412" s="57" t="s">
        <v>99233</v>
      </c>
      <c r="B48412" s="57" t="s">
        <v>99234</v>
      </c>
    </row>
    <row r="48413" spans="1:2" x14ac:dyDescent="0.2">
      <c r="A48413" s="57" t="s">
        <v>99235</v>
      </c>
      <c r="B48413" s="57" t="s">
        <v>99236</v>
      </c>
    </row>
    <row r="48414" spans="1:2" x14ac:dyDescent="0.2">
      <c r="A48414" s="57" t="s">
        <v>99237</v>
      </c>
      <c r="B48414" s="57" t="s">
        <v>99238</v>
      </c>
    </row>
    <row r="48415" spans="1:2" x14ac:dyDescent="0.2">
      <c r="A48415" s="57" t="s">
        <v>99239</v>
      </c>
      <c r="B48415" s="57" t="s">
        <v>99240</v>
      </c>
    </row>
    <row r="48416" spans="1:2" x14ac:dyDescent="0.2">
      <c r="A48416" s="57" t="s">
        <v>99241</v>
      </c>
      <c r="B48416" s="57" t="s">
        <v>99242</v>
      </c>
    </row>
    <row r="48417" spans="1:2" x14ac:dyDescent="0.2">
      <c r="A48417" s="57" t="s">
        <v>99243</v>
      </c>
      <c r="B48417" s="57" t="s">
        <v>99244</v>
      </c>
    </row>
    <row r="48418" spans="1:2" x14ac:dyDescent="0.2">
      <c r="A48418" s="57" t="s">
        <v>99245</v>
      </c>
      <c r="B48418" s="57" t="s">
        <v>99246</v>
      </c>
    </row>
    <row r="48419" spans="1:2" x14ac:dyDescent="0.2">
      <c r="A48419" s="57" t="s">
        <v>99247</v>
      </c>
      <c r="B48419" s="57" t="s">
        <v>99248</v>
      </c>
    </row>
    <row r="48420" spans="1:2" x14ac:dyDescent="0.2">
      <c r="A48420" s="57" t="s">
        <v>99249</v>
      </c>
      <c r="B48420" s="57" t="s">
        <v>99250</v>
      </c>
    </row>
    <row r="48421" spans="1:2" x14ac:dyDescent="0.2">
      <c r="A48421" s="57" t="s">
        <v>99251</v>
      </c>
      <c r="B48421" s="57" t="s">
        <v>99252</v>
      </c>
    </row>
    <row r="48422" spans="1:2" x14ac:dyDescent="0.2">
      <c r="A48422" s="57" t="s">
        <v>99253</v>
      </c>
      <c r="B48422" s="57" t="s">
        <v>99254</v>
      </c>
    </row>
    <row r="48423" spans="1:2" x14ac:dyDescent="0.2">
      <c r="A48423" s="57" t="s">
        <v>99255</v>
      </c>
      <c r="B48423" s="57" t="s">
        <v>99256</v>
      </c>
    </row>
    <row r="48424" spans="1:2" x14ac:dyDescent="0.2">
      <c r="A48424" s="57" t="s">
        <v>99257</v>
      </c>
      <c r="B48424" s="57" t="s">
        <v>99258</v>
      </c>
    </row>
    <row r="48425" spans="1:2" x14ac:dyDescent="0.2">
      <c r="A48425" s="57" t="s">
        <v>99259</v>
      </c>
      <c r="B48425" s="57" t="s">
        <v>99260</v>
      </c>
    </row>
    <row r="48426" spans="1:2" x14ac:dyDescent="0.2">
      <c r="A48426" s="57" t="s">
        <v>99261</v>
      </c>
      <c r="B48426" s="57" t="s">
        <v>99262</v>
      </c>
    </row>
    <row r="48427" spans="1:2" x14ac:dyDescent="0.2">
      <c r="A48427" s="57" t="s">
        <v>99263</v>
      </c>
      <c r="B48427" s="57" t="s">
        <v>99264</v>
      </c>
    </row>
    <row r="48428" spans="1:2" x14ac:dyDescent="0.2">
      <c r="A48428" s="57" t="s">
        <v>99265</v>
      </c>
      <c r="B48428" s="57" t="s">
        <v>99266</v>
      </c>
    </row>
    <row r="48429" spans="1:2" x14ac:dyDescent="0.2">
      <c r="A48429" s="57" t="s">
        <v>99267</v>
      </c>
      <c r="B48429" s="57" t="s">
        <v>99268</v>
      </c>
    </row>
    <row r="48430" spans="1:2" x14ac:dyDescent="0.2">
      <c r="A48430" s="57" t="s">
        <v>99269</v>
      </c>
      <c r="B48430" s="57" t="s">
        <v>99270</v>
      </c>
    </row>
    <row r="48431" spans="1:2" x14ac:dyDescent="0.2">
      <c r="A48431" s="57" t="s">
        <v>99271</v>
      </c>
      <c r="B48431" s="57" t="s">
        <v>99272</v>
      </c>
    </row>
    <row r="48432" spans="1:2" x14ac:dyDescent="0.2">
      <c r="A48432" s="57" t="s">
        <v>99273</v>
      </c>
      <c r="B48432" s="57" t="s">
        <v>99274</v>
      </c>
    </row>
    <row r="48433" spans="1:2" x14ac:dyDescent="0.2">
      <c r="A48433" s="57" t="s">
        <v>99275</v>
      </c>
      <c r="B48433" s="57" t="s">
        <v>99276</v>
      </c>
    </row>
    <row r="48434" spans="1:2" x14ac:dyDescent="0.2">
      <c r="A48434" s="57" t="s">
        <v>99277</v>
      </c>
      <c r="B48434" s="57" t="s">
        <v>99278</v>
      </c>
    </row>
    <row r="48435" spans="1:2" x14ac:dyDescent="0.2">
      <c r="A48435" s="57" t="s">
        <v>99279</v>
      </c>
      <c r="B48435" s="57" t="s">
        <v>99280</v>
      </c>
    </row>
    <row r="48436" spans="1:2" x14ac:dyDescent="0.2">
      <c r="A48436" s="57" t="s">
        <v>99281</v>
      </c>
      <c r="B48436" s="57" t="s">
        <v>99282</v>
      </c>
    </row>
    <row r="48437" spans="1:2" x14ac:dyDescent="0.2">
      <c r="A48437" s="57" t="s">
        <v>99283</v>
      </c>
      <c r="B48437" s="57" t="s">
        <v>99284</v>
      </c>
    </row>
    <row r="48438" spans="1:2" x14ac:dyDescent="0.2">
      <c r="A48438" s="57" t="s">
        <v>99285</v>
      </c>
      <c r="B48438" s="57" t="s">
        <v>99286</v>
      </c>
    </row>
    <row r="48439" spans="1:2" x14ac:dyDescent="0.2">
      <c r="A48439" s="57" t="s">
        <v>99287</v>
      </c>
      <c r="B48439" s="57" t="s">
        <v>99288</v>
      </c>
    </row>
    <row r="48440" spans="1:2" x14ac:dyDescent="0.2">
      <c r="A48440" s="57" t="s">
        <v>99289</v>
      </c>
      <c r="B48440" s="57" t="s">
        <v>99290</v>
      </c>
    </row>
    <row r="48441" spans="1:2" x14ac:dyDescent="0.2">
      <c r="A48441" s="57" t="s">
        <v>99291</v>
      </c>
      <c r="B48441" s="57" t="s">
        <v>99292</v>
      </c>
    </row>
    <row r="48442" spans="1:2" x14ac:dyDescent="0.2">
      <c r="A48442" s="57" t="s">
        <v>99293</v>
      </c>
      <c r="B48442" s="57" t="s">
        <v>99294</v>
      </c>
    </row>
    <row r="48443" spans="1:2" x14ac:dyDescent="0.2">
      <c r="A48443" s="57" t="s">
        <v>99295</v>
      </c>
      <c r="B48443" s="57" t="s">
        <v>99296</v>
      </c>
    </row>
    <row r="48444" spans="1:2" x14ac:dyDescent="0.2">
      <c r="A48444" s="57" t="s">
        <v>99297</v>
      </c>
      <c r="B48444" s="57" t="s">
        <v>99298</v>
      </c>
    </row>
    <row r="48445" spans="1:2" x14ac:dyDescent="0.2">
      <c r="A48445" s="57" t="s">
        <v>99299</v>
      </c>
      <c r="B48445" s="57" t="s">
        <v>99300</v>
      </c>
    </row>
    <row r="48446" spans="1:2" x14ac:dyDescent="0.2">
      <c r="A48446" s="57" t="s">
        <v>99301</v>
      </c>
      <c r="B48446" s="57" t="s">
        <v>99302</v>
      </c>
    </row>
    <row r="48447" spans="1:2" x14ac:dyDescent="0.2">
      <c r="A48447" s="57" t="s">
        <v>99303</v>
      </c>
      <c r="B48447" s="57" t="s">
        <v>33889</v>
      </c>
    </row>
    <row r="48448" spans="1:2" x14ac:dyDescent="0.2">
      <c r="A48448" s="57" t="s">
        <v>99304</v>
      </c>
      <c r="B48448" s="57" t="s">
        <v>99305</v>
      </c>
    </row>
    <row r="48449" spans="1:2" x14ac:dyDescent="0.2">
      <c r="A48449" s="57" t="s">
        <v>99306</v>
      </c>
      <c r="B48449" s="57" t="s">
        <v>99307</v>
      </c>
    </row>
    <row r="48450" spans="1:2" x14ac:dyDescent="0.2">
      <c r="A48450" s="57" t="s">
        <v>99308</v>
      </c>
      <c r="B48450" s="57" t="s">
        <v>99309</v>
      </c>
    </row>
    <row r="48451" spans="1:2" x14ac:dyDescent="0.2">
      <c r="A48451" s="57" t="s">
        <v>99310</v>
      </c>
      <c r="B48451" s="57" t="s">
        <v>99311</v>
      </c>
    </row>
    <row r="48452" spans="1:2" x14ac:dyDescent="0.2">
      <c r="A48452" s="57" t="s">
        <v>99312</v>
      </c>
      <c r="B48452" s="57" t="s">
        <v>99313</v>
      </c>
    </row>
    <row r="48453" spans="1:2" x14ac:dyDescent="0.2">
      <c r="A48453" s="57" t="s">
        <v>99314</v>
      </c>
      <c r="B48453" s="57" t="s">
        <v>99315</v>
      </c>
    </row>
    <row r="48454" spans="1:2" x14ac:dyDescent="0.2">
      <c r="A48454" s="57" t="s">
        <v>99316</v>
      </c>
      <c r="B48454" s="57" t="s">
        <v>99317</v>
      </c>
    </row>
    <row r="48455" spans="1:2" x14ac:dyDescent="0.2">
      <c r="A48455" s="57" t="s">
        <v>99318</v>
      </c>
      <c r="B48455" s="57" t="s">
        <v>99319</v>
      </c>
    </row>
    <row r="48456" spans="1:2" x14ac:dyDescent="0.2">
      <c r="A48456" s="57" t="s">
        <v>99320</v>
      </c>
      <c r="B48456" s="57" t="s">
        <v>99321</v>
      </c>
    </row>
    <row r="48457" spans="1:2" x14ac:dyDescent="0.2">
      <c r="A48457" s="57" t="s">
        <v>99322</v>
      </c>
      <c r="B48457" s="57" t="s">
        <v>99323</v>
      </c>
    </row>
    <row r="48458" spans="1:2" x14ac:dyDescent="0.2">
      <c r="A48458" s="57" t="s">
        <v>99324</v>
      </c>
      <c r="B48458" s="57" t="s">
        <v>99325</v>
      </c>
    </row>
    <row r="48459" spans="1:2" x14ac:dyDescent="0.2">
      <c r="A48459" s="57" t="s">
        <v>99326</v>
      </c>
      <c r="B48459" s="57" t="s">
        <v>99327</v>
      </c>
    </row>
    <row r="48460" spans="1:2" x14ac:dyDescent="0.2">
      <c r="A48460" s="57" t="s">
        <v>99328</v>
      </c>
      <c r="B48460" s="57" t="s">
        <v>99329</v>
      </c>
    </row>
    <row r="48461" spans="1:2" x14ac:dyDescent="0.2">
      <c r="A48461" s="57" t="s">
        <v>99330</v>
      </c>
      <c r="B48461" s="57" t="s">
        <v>99331</v>
      </c>
    </row>
    <row r="48462" spans="1:2" x14ac:dyDescent="0.2">
      <c r="A48462" s="57" t="s">
        <v>99332</v>
      </c>
      <c r="B48462" s="57" t="s">
        <v>99333</v>
      </c>
    </row>
    <row r="48463" spans="1:2" x14ac:dyDescent="0.2">
      <c r="A48463" s="57" t="s">
        <v>99334</v>
      </c>
      <c r="B48463" s="57" t="s">
        <v>99335</v>
      </c>
    </row>
    <row r="48464" spans="1:2" x14ac:dyDescent="0.2">
      <c r="A48464" s="57" t="s">
        <v>99336</v>
      </c>
      <c r="B48464" s="57" t="s">
        <v>99337</v>
      </c>
    </row>
    <row r="48465" spans="1:2" x14ac:dyDescent="0.2">
      <c r="A48465" s="57" t="s">
        <v>99338</v>
      </c>
      <c r="B48465" s="57" t="s">
        <v>99339</v>
      </c>
    </row>
    <row r="48466" spans="1:2" x14ac:dyDescent="0.2">
      <c r="A48466" s="57" t="s">
        <v>99340</v>
      </c>
      <c r="B48466" s="57" t="s">
        <v>99341</v>
      </c>
    </row>
    <row r="48467" spans="1:2" x14ac:dyDescent="0.2">
      <c r="A48467" s="57" t="s">
        <v>99342</v>
      </c>
      <c r="B48467" s="57" t="s">
        <v>99343</v>
      </c>
    </row>
    <row r="48468" spans="1:2" x14ac:dyDescent="0.2">
      <c r="A48468" s="57" t="s">
        <v>99344</v>
      </c>
      <c r="B48468" s="57" t="s">
        <v>99345</v>
      </c>
    </row>
    <row r="48469" spans="1:2" x14ac:dyDescent="0.2">
      <c r="A48469" s="57" t="s">
        <v>99346</v>
      </c>
      <c r="B48469" s="57" t="s">
        <v>99347</v>
      </c>
    </row>
    <row r="48470" spans="1:2" x14ac:dyDescent="0.2">
      <c r="A48470" s="57" t="s">
        <v>99348</v>
      </c>
      <c r="B48470" s="57" t="s">
        <v>99349</v>
      </c>
    </row>
    <row r="48471" spans="1:2" x14ac:dyDescent="0.2">
      <c r="A48471" s="57" t="s">
        <v>99350</v>
      </c>
      <c r="B48471" s="57" t="s">
        <v>99351</v>
      </c>
    </row>
    <row r="48472" spans="1:2" x14ac:dyDescent="0.2">
      <c r="A48472" s="57" t="s">
        <v>99352</v>
      </c>
      <c r="B48472" s="57" t="s">
        <v>99353</v>
      </c>
    </row>
    <row r="48473" spans="1:2" x14ac:dyDescent="0.2">
      <c r="A48473" s="57" t="s">
        <v>99354</v>
      </c>
      <c r="B48473" s="57" t="s">
        <v>99355</v>
      </c>
    </row>
    <row r="48474" spans="1:2" x14ac:dyDescent="0.2">
      <c r="A48474" s="57" t="s">
        <v>99356</v>
      </c>
      <c r="B48474" s="57" t="s">
        <v>99357</v>
      </c>
    </row>
    <row r="48475" spans="1:2" x14ac:dyDescent="0.2">
      <c r="A48475" s="57" t="s">
        <v>99358</v>
      </c>
      <c r="B48475" s="57" t="s">
        <v>99359</v>
      </c>
    </row>
    <row r="48476" spans="1:2" x14ac:dyDescent="0.2">
      <c r="A48476" s="57" t="s">
        <v>99360</v>
      </c>
      <c r="B48476" s="57" t="s">
        <v>99361</v>
      </c>
    </row>
    <row r="48477" spans="1:2" x14ac:dyDescent="0.2">
      <c r="A48477" s="57" t="s">
        <v>99362</v>
      </c>
      <c r="B48477" s="57" t="s">
        <v>99363</v>
      </c>
    </row>
    <row r="48478" spans="1:2" x14ac:dyDescent="0.2">
      <c r="A48478" s="57" t="s">
        <v>99364</v>
      </c>
      <c r="B48478" s="57" t="s">
        <v>99365</v>
      </c>
    </row>
    <row r="48479" spans="1:2" x14ac:dyDescent="0.2">
      <c r="A48479" s="57" t="s">
        <v>99366</v>
      </c>
      <c r="B48479" s="57" t="s">
        <v>99367</v>
      </c>
    </row>
    <row r="48480" spans="1:2" x14ac:dyDescent="0.2">
      <c r="A48480" s="57" t="s">
        <v>99368</v>
      </c>
      <c r="B48480" s="57" t="s">
        <v>99369</v>
      </c>
    </row>
    <row r="48481" spans="1:2" x14ac:dyDescent="0.2">
      <c r="A48481" s="57" t="s">
        <v>99370</v>
      </c>
      <c r="B48481" s="57" t="s">
        <v>99371</v>
      </c>
    </row>
    <row r="48482" spans="1:2" x14ac:dyDescent="0.2">
      <c r="A48482" s="57" t="s">
        <v>99372</v>
      </c>
      <c r="B48482" s="57" t="s">
        <v>99373</v>
      </c>
    </row>
    <row r="48483" spans="1:2" x14ac:dyDescent="0.2">
      <c r="A48483" s="57" t="s">
        <v>99374</v>
      </c>
      <c r="B48483" s="57" t="s">
        <v>99375</v>
      </c>
    </row>
    <row r="48484" spans="1:2" x14ac:dyDescent="0.2">
      <c r="A48484" s="57" t="s">
        <v>99376</v>
      </c>
      <c r="B48484" s="57" t="s">
        <v>99377</v>
      </c>
    </row>
    <row r="48485" spans="1:2" x14ac:dyDescent="0.2">
      <c r="A48485" s="57" t="s">
        <v>99378</v>
      </c>
      <c r="B48485" s="57" t="s">
        <v>99379</v>
      </c>
    </row>
    <row r="48486" spans="1:2" x14ac:dyDescent="0.2">
      <c r="A48486" s="57" t="s">
        <v>99380</v>
      </c>
      <c r="B48486" s="57" t="s">
        <v>99381</v>
      </c>
    </row>
    <row r="48487" spans="1:2" x14ac:dyDescent="0.2">
      <c r="A48487" s="57" t="s">
        <v>99382</v>
      </c>
      <c r="B48487" s="57" t="s">
        <v>99383</v>
      </c>
    </row>
    <row r="48488" spans="1:2" x14ac:dyDescent="0.2">
      <c r="A48488" s="57" t="s">
        <v>99384</v>
      </c>
      <c r="B48488" s="57" t="s">
        <v>99385</v>
      </c>
    </row>
    <row r="48489" spans="1:2" x14ac:dyDescent="0.2">
      <c r="A48489" s="57" t="s">
        <v>99386</v>
      </c>
      <c r="B48489" s="57" t="s">
        <v>99387</v>
      </c>
    </row>
    <row r="48490" spans="1:2" x14ac:dyDescent="0.2">
      <c r="A48490" s="57" t="s">
        <v>99388</v>
      </c>
      <c r="B48490" s="57" t="s">
        <v>99389</v>
      </c>
    </row>
    <row r="48491" spans="1:2" x14ac:dyDescent="0.2">
      <c r="A48491" s="57" t="s">
        <v>99390</v>
      </c>
      <c r="B48491" s="57" t="s">
        <v>99391</v>
      </c>
    </row>
    <row r="48492" spans="1:2" x14ac:dyDescent="0.2">
      <c r="A48492" s="57" t="s">
        <v>99392</v>
      </c>
      <c r="B48492" s="57" t="s">
        <v>99393</v>
      </c>
    </row>
    <row r="48493" spans="1:2" x14ac:dyDescent="0.2">
      <c r="A48493" s="57" t="s">
        <v>99394</v>
      </c>
      <c r="B48493" s="57" t="s">
        <v>99395</v>
      </c>
    </row>
    <row r="48494" spans="1:2" x14ac:dyDescent="0.2">
      <c r="A48494" s="57" t="s">
        <v>99396</v>
      </c>
      <c r="B48494" s="57" t="s">
        <v>99397</v>
      </c>
    </row>
    <row r="48495" spans="1:2" x14ac:dyDescent="0.2">
      <c r="A48495" s="57" t="s">
        <v>99398</v>
      </c>
      <c r="B48495" s="57" t="s">
        <v>99399</v>
      </c>
    </row>
    <row r="48496" spans="1:2" x14ac:dyDescent="0.2">
      <c r="A48496" s="57" t="s">
        <v>99400</v>
      </c>
      <c r="B48496" s="57" t="s">
        <v>99401</v>
      </c>
    </row>
    <row r="48497" spans="1:2" x14ac:dyDescent="0.2">
      <c r="A48497" s="57" t="s">
        <v>99402</v>
      </c>
      <c r="B48497" s="57" t="s">
        <v>99403</v>
      </c>
    </row>
    <row r="48498" spans="1:2" x14ac:dyDescent="0.2">
      <c r="A48498" s="57" t="s">
        <v>99404</v>
      </c>
      <c r="B48498" s="57" t="s">
        <v>99405</v>
      </c>
    </row>
    <row r="48499" spans="1:2" x14ac:dyDescent="0.2">
      <c r="A48499" s="57" t="s">
        <v>99406</v>
      </c>
      <c r="B48499" s="57" t="s">
        <v>99407</v>
      </c>
    </row>
    <row r="48500" spans="1:2" x14ac:dyDescent="0.2">
      <c r="A48500" s="57" t="s">
        <v>99408</v>
      </c>
      <c r="B48500" s="57" t="s">
        <v>99409</v>
      </c>
    </row>
    <row r="48501" spans="1:2" x14ac:dyDescent="0.2">
      <c r="A48501" s="57" t="s">
        <v>99410</v>
      </c>
      <c r="B48501" s="57" t="s">
        <v>99411</v>
      </c>
    </row>
    <row r="48502" spans="1:2" x14ac:dyDescent="0.2">
      <c r="A48502" s="57" t="s">
        <v>99412</v>
      </c>
      <c r="B48502" s="57" t="s">
        <v>99413</v>
      </c>
    </row>
    <row r="48503" spans="1:2" x14ac:dyDescent="0.2">
      <c r="A48503" s="57" t="s">
        <v>99414</v>
      </c>
      <c r="B48503" s="57" t="s">
        <v>99415</v>
      </c>
    </row>
    <row r="48504" spans="1:2" x14ac:dyDescent="0.2">
      <c r="A48504" s="57" t="s">
        <v>99416</v>
      </c>
      <c r="B48504" s="57" t="s">
        <v>99417</v>
      </c>
    </row>
    <row r="48505" spans="1:2" x14ac:dyDescent="0.2">
      <c r="A48505" s="57" t="s">
        <v>99418</v>
      </c>
      <c r="B48505" s="57" t="s">
        <v>99419</v>
      </c>
    </row>
    <row r="48506" spans="1:2" x14ac:dyDescent="0.2">
      <c r="A48506" s="57" t="s">
        <v>99420</v>
      </c>
      <c r="B48506" s="57" t="s">
        <v>99421</v>
      </c>
    </row>
    <row r="48507" spans="1:2" x14ac:dyDescent="0.2">
      <c r="A48507" s="57" t="s">
        <v>99422</v>
      </c>
      <c r="B48507" s="57" t="s">
        <v>99423</v>
      </c>
    </row>
    <row r="48508" spans="1:2" x14ac:dyDescent="0.2">
      <c r="A48508" s="57" t="s">
        <v>99424</v>
      </c>
      <c r="B48508" s="57" t="s">
        <v>99425</v>
      </c>
    </row>
    <row r="48509" spans="1:2" x14ac:dyDescent="0.2">
      <c r="A48509" s="57" t="s">
        <v>99426</v>
      </c>
      <c r="B48509" s="57" t="s">
        <v>99427</v>
      </c>
    </row>
    <row r="48510" spans="1:2" x14ac:dyDescent="0.2">
      <c r="A48510" s="57" t="s">
        <v>99428</v>
      </c>
      <c r="B48510" s="57" t="s">
        <v>99429</v>
      </c>
    </row>
    <row r="48511" spans="1:2" x14ac:dyDescent="0.2">
      <c r="A48511" s="57" t="s">
        <v>99430</v>
      </c>
      <c r="B48511" s="57" t="s">
        <v>99431</v>
      </c>
    </row>
    <row r="48512" spans="1:2" x14ac:dyDescent="0.2">
      <c r="A48512" s="57" t="s">
        <v>99432</v>
      </c>
      <c r="B48512" s="57" t="s">
        <v>99433</v>
      </c>
    </row>
    <row r="48513" spans="1:2" x14ac:dyDescent="0.2">
      <c r="A48513" s="57" t="s">
        <v>99434</v>
      </c>
      <c r="B48513" s="57" t="s">
        <v>99435</v>
      </c>
    </row>
    <row r="48514" spans="1:2" x14ac:dyDescent="0.2">
      <c r="A48514" s="57" t="s">
        <v>99436</v>
      </c>
      <c r="B48514" s="57" t="s">
        <v>99437</v>
      </c>
    </row>
    <row r="48515" spans="1:2" x14ac:dyDescent="0.2">
      <c r="A48515" s="57" t="s">
        <v>99438</v>
      </c>
      <c r="B48515" s="57" t="s">
        <v>99439</v>
      </c>
    </row>
    <row r="48516" spans="1:2" x14ac:dyDescent="0.2">
      <c r="A48516" s="57" t="s">
        <v>99440</v>
      </c>
      <c r="B48516" s="57" t="s">
        <v>99441</v>
      </c>
    </row>
    <row r="48517" spans="1:2" x14ac:dyDescent="0.2">
      <c r="A48517" s="57" t="s">
        <v>99442</v>
      </c>
      <c r="B48517" s="57" t="s">
        <v>99443</v>
      </c>
    </row>
    <row r="48518" spans="1:2" x14ac:dyDescent="0.2">
      <c r="A48518" s="57" t="s">
        <v>99444</v>
      </c>
      <c r="B48518" s="57" t="s">
        <v>99445</v>
      </c>
    </row>
    <row r="48519" spans="1:2" x14ac:dyDescent="0.2">
      <c r="A48519" s="57" t="s">
        <v>99446</v>
      </c>
      <c r="B48519" s="57" t="s">
        <v>99447</v>
      </c>
    </row>
    <row r="48520" spans="1:2" x14ac:dyDescent="0.2">
      <c r="A48520" s="57" t="s">
        <v>99448</v>
      </c>
      <c r="B48520" s="57" t="s">
        <v>99449</v>
      </c>
    </row>
    <row r="48521" spans="1:2" x14ac:dyDescent="0.2">
      <c r="A48521" s="57" t="s">
        <v>99450</v>
      </c>
      <c r="B48521" s="57" t="s">
        <v>99451</v>
      </c>
    </row>
    <row r="48522" spans="1:2" x14ac:dyDescent="0.2">
      <c r="A48522" s="57" t="s">
        <v>99452</v>
      </c>
      <c r="B48522" s="57" t="s">
        <v>99453</v>
      </c>
    </row>
    <row r="48523" spans="1:2" x14ac:dyDescent="0.2">
      <c r="A48523" s="57" t="s">
        <v>99454</v>
      </c>
      <c r="B48523" s="57" t="s">
        <v>99455</v>
      </c>
    </row>
    <row r="48524" spans="1:2" x14ac:dyDescent="0.2">
      <c r="A48524" s="57" t="s">
        <v>99456</v>
      </c>
      <c r="B48524" s="57" t="s">
        <v>99457</v>
      </c>
    </row>
    <row r="48525" spans="1:2" x14ac:dyDescent="0.2">
      <c r="A48525" s="57" t="s">
        <v>99458</v>
      </c>
      <c r="B48525" s="57" t="s">
        <v>99459</v>
      </c>
    </row>
    <row r="48526" spans="1:2" x14ac:dyDescent="0.2">
      <c r="A48526" s="57" t="s">
        <v>99460</v>
      </c>
      <c r="B48526" s="57" t="s">
        <v>99461</v>
      </c>
    </row>
    <row r="48527" spans="1:2" x14ac:dyDescent="0.2">
      <c r="A48527" s="57" t="s">
        <v>99462</v>
      </c>
      <c r="B48527" s="57" t="s">
        <v>30990</v>
      </c>
    </row>
    <row r="48528" spans="1:2" x14ac:dyDescent="0.2">
      <c r="A48528" s="57" t="s">
        <v>99463</v>
      </c>
      <c r="B48528" s="57" t="s">
        <v>99464</v>
      </c>
    </row>
    <row r="48529" spans="1:2" x14ac:dyDescent="0.2">
      <c r="A48529" s="57" t="s">
        <v>99465</v>
      </c>
      <c r="B48529" s="57" t="s">
        <v>99466</v>
      </c>
    </row>
    <row r="48530" spans="1:2" x14ac:dyDescent="0.2">
      <c r="A48530" s="57" t="s">
        <v>99467</v>
      </c>
      <c r="B48530" s="57" t="s">
        <v>99468</v>
      </c>
    </row>
    <row r="48531" spans="1:2" x14ac:dyDescent="0.2">
      <c r="A48531" s="57" t="s">
        <v>99469</v>
      </c>
      <c r="B48531" s="57" t="s">
        <v>99470</v>
      </c>
    </row>
    <row r="48532" spans="1:2" x14ac:dyDescent="0.2">
      <c r="A48532" s="57" t="s">
        <v>99471</v>
      </c>
      <c r="B48532" s="57" t="s">
        <v>99472</v>
      </c>
    </row>
    <row r="48533" spans="1:2" x14ac:dyDescent="0.2">
      <c r="A48533" s="57" t="s">
        <v>99473</v>
      </c>
      <c r="B48533" s="57" t="s">
        <v>99474</v>
      </c>
    </row>
    <row r="48534" spans="1:2" x14ac:dyDescent="0.2">
      <c r="A48534" s="57" t="s">
        <v>99475</v>
      </c>
      <c r="B48534" s="57" t="s">
        <v>99476</v>
      </c>
    </row>
    <row r="48535" spans="1:2" x14ac:dyDescent="0.2">
      <c r="A48535" s="57" t="s">
        <v>99477</v>
      </c>
      <c r="B48535" s="57" t="s">
        <v>99478</v>
      </c>
    </row>
    <row r="48536" spans="1:2" x14ac:dyDescent="0.2">
      <c r="A48536" s="57" t="s">
        <v>99479</v>
      </c>
      <c r="B48536" s="57" t="s">
        <v>99480</v>
      </c>
    </row>
    <row r="48537" spans="1:2" x14ac:dyDescent="0.2">
      <c r="A48537" s="57" t="s">
        <v>99481</v>
      </c>
      <c r="B48537" s="57" t="s">
        <v>99482</v>
      </c>
    </row>
    <row r="48538" spans="1:2" x14ac:dyDescent="0.2">
      <c r="A48538" s="57" t="s">
        <v>99483</v>
      </c>
      <c r="B48538" s="57" t="s">
        <v>99484</v>
      </c>
    </row>
    <row r="48539" spans="1:2" x14ac:dyDescent="0.2">
      <c r="A48539" s="57" t="s">
        <v>99485</v>
      </c>
      <c r="B48539" s="57" t="s">
        <v>99486</v>
      </c>
    </row>
    <row r="48540" spans="1:2" x14ac:dyDescent="0.2">
      <c r="A48540" s="57" t="s">
        <v>99487</v>
      </c>
      <c r="B48540" s="57" t="s">
        <v>99488</v>
      </c>
    </row>
    <row r="48541" spans="1:2" x14ac:dyDescent="0.2">
      <c r="A48541" s="57" t="s">
        <v>99489</v>
      </c>
      <c r="B48541" s="57" t="s">
        <v>99490</v>
      </c>
    </row>
    <row r="48542" spans="1:2" x14ac:dyDescent="0.2">
      <c r="A48542" s="57" t="s">
        <v>99491</v>
      </c>
      <c r="B48542" s="57" t="s">
        <v>99492</v>
      </c>
    </row>
    <row r="48543" spans="1:2" x14ac:dyDescent="0.2">
      <c r="A48543" s="57" t="s">
        <v>99493</v>
      </c>
      <c r="B48543" s="57" t="s">
        <v>99494</v>
      </c>
    </row>
    <row r="48544" spans="1:2" x14ac:dyDescent="0.2">
      <c r="A48544" s="57" t="s">
        <v>99495</v>
      </c>
      <c r="B48544" s="57" t="s">
        <v>99496</v>
      </c>
    </row>
    <row r="48545" spans="1:2" x14ac:dyDescent="0.2">
      <c r="A48545" s="57" t="s">
        <v>99497</v>
      </c>
      <c r="B48545" s="57" t="s">
        <v>99498</v>
      </c>
    </row>
    <row r="48546" spans="1:2" x14ac:dyDescent="0.2">
      <c r="A48546" s="57" t="s">
        <v>99499</v>
      </c>
      <c r="B48546" s="57" t="s">
        <v>99500</v>
      </c>
    </row>
    <row r="48547" spans="1:2" x14ac:dyDescent="0.2">
      <c r="A48547" s="57" t="s">
        <v>99501</v>
      </c>
      <c r="B48547" s="57" t="s">
        <v>99502</v>
      </c>
    </row>
    <row r="48548" spans="1:2" x14ac:dyDescent="0.2">
      <c r="A48548" s="57" t="s">
        <v>99503</v>
      </c>
      <c r="B48548" s="57" t="s">
        <v>99504</v>
      </c>
    </row>
    <row r="48549" spans="1:2" x14ac:dyDescent="0.2">
      <c r="A48549" s="57" t="s">
        <v>99505</v>
      </c>
      <c r="B48549" s="57" t="s">
        <v>99506</v>
      </c>
    </row>
    <row r="48550" spans="1:2" x14ac:dyDescent="0.2">
      <c r="A48550" s="57" t="s">
        <v>99507</v>
      </c>
      <c r="B48550" s="57" t="s">
        <v>99508</v>
      </c>
    </row>
    <row r="48551" spans="1:2" x14ac:dyDescent="0.2">
      <c r="A48551" s="57" t="s">
        <v>99509</v>
      </c>
      <c r="B48551" s="57" t="s">
        <v>99510</v>
      </c>
    </row>
    <row r="48552" spans="1:2" x14ac:dyDescent="0.2">
      <c r="A48552" s="57" t="s">
        <v>99511</v>
      </c>
      <c r="B48552" s="57" t="s">
        <v>99512</v>
      </c>
    </row>
    <row r="48553" spans="1:2" x14ac:dyDescent="0.2">
      <c r="A48553" s="57" t="s">
        <v>99513</v>
      </c>
      <c r="B48553" s="57" t="s">
        <v>99514</v>
      </c>
    </row>
    <row r="48554" spans="1:2" x14ac:dyDescent="0.2">
      <c r="A48554" s="57" t="s">
        <v>99515</v>
      </c>
      <c r="B48554" s="57" t="s">
        <v>99516</v>
      </c>
    </row>
    <row r="48555" spans="1:2" x14ac:dyDescent="0.2">
      <c r="A48555" s="57" t="s">
        <v>99517</v>
      </c>
      <c r="B48555" s="57" t="s">
        <v>99518</v>
      </c>
    </row>
    <row r="48556" spans="1:2" x14ac:dyDescent="0.2">
      <c r="A48556" s="57" t="s">
        <v>99519</v>
      </c>
      <c r="B48556" s="57" t="s">
        <v>99520</v>
      </c>
    </row>
    <row r="48557" spans="1:2" x14ac:dyDescent="0.2">
      <c r="A48557" s="57" t="s">
        <v>99521</v>
      </c>
      <c r="B48557" s="57" t="s">
        <v>99522</v>
      </c>
    </row>
    <row r="48558" spans="1:2" x14ac:dyDescent="0.2">
      <c r="A48558" s="57" t="s">
        <v>99523</v>
      </c>
      <c r="B48558" s="57" t="s">
        <v>99524</v>
      </c>
    </row>
    <row r="48559" spans="1:2" x14ac:dyDescent="0.2">
      <c r="A48559" s="57" t="s">
        <v>99525</v>
      </c>
      <c r="B48559" s="57" t="s">
        <v>99526</v>
      </c>
    </row>
    <row r="48560" spans="1:2" x14ac:dyDescent="0.2">
      <c r="A48560" s="57" t="s">
        <v>99527</v>
      </c>
      <c r="B48560" s="57" t="s">
        <v>99528</v>
      </c>
    </row>
    <row r="48561" spans="1:2" x14ac:dyDescent="0.2">
      <c r="A48561" s="57" t="s">
        <v>99529</v>
      </c>
      <c r="B48561" s="57" t="s">
        <v>99530</v>
      </c>
    </row>
    <row r="48562" spans="1:2" x14ac:dyDescent="0.2">
      <c r="A48562" s="57" t="s">
        <v>99531</v>
      </c>
      <c r="B48562" s="57" t="s">
        <v>99532</v>
      </c>
    </row>
    <row r="48563" spans="1:2" x14ac:dyDescent="0.2">
      <c r="A48563" s="57" t="s">
        <v>99533</v>
      </c>
      <c r="B48563" s="57" t="s">
        <v>99534</v>
      </c>
    </row>
    <row r="48564" spans="1:2" x14ac:dyDescent="0.2">
      <c r="A48564" s="57" t="s">
        <v>99535</v>
      </c>
      <c r="B48564" s="57" t="s">
        <v>99536</v>
      </c>
    </row>
    <row r="48565" spans="1:2" x14ac:dyDescent="0.2">
      <c r="A48565" s="57" t="s">
        <v>99537</v>
      </c>
      <c r="B48565" s="57" t="s">
        <v>99538</v>
      </c>
    </row>
    <row r="48566" spans="1:2" x14ac:dyDescent="0.2">
      <c r="A48566" s="57" t="s">
        <v>99539</v>
      </c>
      <c r="B48566" s="57" t="s">
        <v>99540</v>
      </c>
    </row>
    <row r="48567" spans="1:2" x14ac:dyDescent="0.2">
      <c r="A48567" s="57" t="s">
        <v>99541</v>
      </c>
      <c r="B48567" s="57" t="s">
        <v>99542</v>
      </c>
    </row>
    <row r="48568" spans="1:2" x14ac:dyDescent="0.2">
      <c r="A48568" s="57" t="s">
        <v>99543</v>
      </c>
      <c r="B48568" s="57" t="s">
        <v>99544</v>
      </c>
    </row>
    <row r="48569" spans="1:2" x14ac:dyDescent="0.2">
      <c r="A48569" s="57" t="s">
        <v>99545</v>
      </c>
      <c r="B48569" s="57" t="s">
        <v>99546</v>
      </c>
    </row>
    <row r="48570" spans="1:2" x14ac:dyDescent="0.2">
      <c r="A48570" s="57" t="s">
        <v>99547</v>
      </c>
      <c r="B48570" s="57" t="s">
        <v>99548</v>
      </c>
    </row>
    <row r="48571" spans="1:2" x14ac:dyDescent="0.2">
      <c r="A48571" s="57" t="s">
        <v>99549</v>
      </c>
      <c r="B48571" s="57" t="s">
        <v>99550</v>
      </c>
    </row>
    <row r="48572" spans="1:2" x14ac:dyDescent="0.2">
      <c r="A48572" s="57" t="s">
        <v>99551</v>
      </c>
      <c r="B48572" s="57" t="s">
        <v>99552</v>
      </c>
    </row>
    <row r="48573" spans="1:2" x14ac:dyDescent="0.2">
      <c r="A48573" s="57" t="s">
        <v>99553</v>
      </c>
      <c r="B48573" s="57" t="s">
        <v>99554</v>
      </c>
    </row>
    <row r="48574" spans="1:2" x14ac:dyDescent="0.2">
      <c r="A48574" s="57" t="s">
        <v>99555</v>
      </c>
      <c r="B48574" s="57" t="s">
        <v>99556</v>
      </c>
    </row>
    <row r="48575" spans="1:2" x14ac:dyDescent="0.2">
      <c r="A48575" s="57" t="s">
        <v>99557</v>
      </c>
      <c r="B48575" s="57" t="s">
        <v>99558</v>
      </c>
    </row>
    <row r="48576" spans="1:2" x14ac:dyDescent="0.2">
      <c r="A48576" s="57" t="s">
        <v>99559</v>
      </c>
      <c r="B48576" s="57" t="s">
        <v>99560</v>
      </c>
    </row>
    <row r="48577" spans="1:2" x14ac:dyDescent="0.2">
      <c r="A48577" s="57" t="s">
        <v>99561</v>
      </c>
      <c r="B48577" s="57" t="s">
        <v>99562</v>
      </c>
    </row>
    <row r="48578" spans="1:2" x14ac:dyDescent="0.2">
      <c r="A48578" s="57" t="s">
        <v>99563</v>
      </c>
      <c r="B48578" s="57" t="s">
        <v>99564</v>
      </c>
    </row>
    <row r="48579" spans="1:2" x14ac:dyDescent="0.2">
      <c r="A48579" s="57" t="s">
        <v>99565</v>
      </c>
      <c r="B48579" s="57" t="s">
        <v>99566</v>
      </c>
    </row>
    <row r="48580" spans="1:2" x14ac:dyDescent="0.2">
      <c r="A48580" s="57" t="s">
        <v>99567</v>
      </c>
      <c r="B48580" s="57" t="s">
        <v>99568</v>
      </c>
    </row>
    <row r="48581" spans="1:2" x14ac:dyDescent="0.2">
      <c r="A48581" s="57" t="s">
        <v>99569</v>
      </c>
      <c r="B48581" s="57" t="s">
        <v>99570</v>
      </c>
    </row>
    <row r="48582" spans="1:2" x14ac:dyDescent="0.2">
      <c r="A48582" s="57" t="s">
        <v>99571</v>
      </c>
      <c r="B48582" s="57" t="s">
        <v>99572</v>
      </c>
    </row>
    <row r="48583" spans="1:2" x14ac:dyDescent="0.2">
      <c r="A48583" s="57" t="s">
        <v>99573</v>
      </c>
      <c r="B48583" s="57" t="s">
        <v>99574</v>
      </c>
    </row>
    <row r="48584" spans="1:2" x14ac:dyDescent="0.2">
      <c r="A48584" s="57" t="s">
        <v>99575</v>
      </c>
      <c r="B48584" s="57" t="s">
        <v>99576</v>
      </c>
    </row>
    <row r="48585" spans="1:2" x14ac:dyDescent="0.2">
      <c r="A48585" s="57" t="s">
        <v>99577</v>
      </c>
      <c r="B48585" s="57" t="s">
        <v>99578</v>
      </c>
    </row>
    <row r="48586" spans="1:2" x14ac:dyDescent="0.2">
      <c r="A48586" s="57" t="s">
        <v>99579</v>
      </c>
      <c r="B48586" s="57" t="s">
        <v>99580</v>
      </c>
    </row>
    <row r="48587" spans="1:2" x14ac:dyDescent="0.2">
      <c r="A48587" s="57" t="s">
        <v>99581</v>
      </c>
      <c r="B48587" s="57" t="s">
        <v>99582</v>
      </c>
    </row>
    <row r="48588" spans="1:2" x14ac:dyDescent="0.2">
      <c r="A48588" s="57" t="s">
        <v>99583</v>
      </c>
      <c r="B48588" s="57" t="s">
        <v>99584</v>
      </c>
    </row>
    <row r="48589" spans="1:2" x14ac:dyDescent="0.2">
      <c r="A48589" s="57" t="s">
        <v>99585</v>
      </c>
      <c r="B48589" s="57" t="s">
        <v>99586</v>
      </c>
    </row>
    <row r="48590" spans="1:2" x14ac:dyDescent="0.2">
      <c r="A48590" s="57" t="s">
        <v>99587</v>
      </c>
      <c r="B48590" s="57" t="s">
        <v>99588</v>
      </c>
    </row>
    <row r="48591" spans="1:2" x14ac:dyDescent="0.2">
      <c r="A48591" s="57" t="s">
        <v>99589</v>
      </c>
      <c r="B48591" s="57" t="s">
        <v>99590</v>
      </c>
    </row>
    <row r="48592" spans="1:2" x14ac:dyDescent="0.2">
      <c r="A48592" s="57" t="s">
        <v>99591</v>
      </c>
      <c r="B48592" s="57" t="s">
        <v>99592</v>
      </c>
    </row>
    <row r="48593" spans="1:2" x14ac:dyDescent="0.2">
      <c r="A48593" s="57" t="s">
        <v>99593</v>
      </c>
      <c r="B48593" s="57" t="s">
        <v>99594</v>
      </c>
    </row>
    <row r="48594" spans="1:2" x14ac:dyDescent="0.2">
      <c r="A48594" s="57" t="s">
        <v>99595</v>
      </c>
      <c r="B48594" s="57" t="s">
        <v>99596</v>
      </c>
    </row>
    <row r="48595" spans="1:2" x14ac:dyDescent="0.2">
      <c r="A48595" s="57" t="s">
        <v>99597</v>
      </c>
      <c r="B48595" s="57" t="s">
        <v>99598</v>
      </c>
    </row>
    <row r="48596" spans="1:2" x14ac:dyDescent="0.2">
      <c r="A48596" s="57" t="s">
        <v>99599</v>
      </c>
      <c r="B48596" s="57" t="s">
        <v>99600</v>
      </c>
    </row>
    <row r="48597" spans="1:2" x14ac:dyDescent="0.2">
      <c r="A48597" s="57" t="s">
        <v>99601</v>
      </c>
      <c r="B48597" s="57" t="s">
        <v>99602</v>
      </c>
    </row>
    <row r="48598" spans="1:2" x14ac:dyDescent="0.2">
      <c r="A48598" s="57" t="s">
        <v>99603</v>
      </c>
      <c r="B48598" s="57" t="s">
        <v>99604</v>
      </c>
    </row>
    <row r="48599" spans="1:2" x14ac:dyDescent="0.2">
      <c r="A48599" s="57" t="s">
        <v>99605</v>
      </c>
      <c r="B48599" s="57" t="s">
        <v>99606</v>
      </c>
    </row>
    <row r="48600" spans="1:2" x14ac:dyDescent="0.2">
      <c r="A48600" s="57" t="s">
        <v>99607</v>
      </c>
      <c r="B48600" s="57" t="s">
        <v>99608</v>
      </c>
    </row>
    <row r="48601" spans="1:2" x14ac:dyDescent="0.2">
      <c r="A48601" s="57" t="s">
        <v>99609</v>
      </c>
      <c r="B48601" s="57" t="s">
        <v>99610</v>
      </c>
    </row>
    <row r="48602" spans="1:2" x14ac:dyDescent="0.2">
      <c r="A48602" s="57" t="s">
        <v>99611</v>
      </c>
      <c r="B48602" s="57" t="s">
        <v>99612</v>
      </c>
    </row>
    <row r="48603" spans="1:2" x14ac:dyDescent="0.2">
      <c r="A48603" s="57" t="s">
        <v>99613</v>
      </c>
      <c r="B48603" s="57" t="s">
        <v>99614</v>
      </c>
    </row>
    <row r="48604" spans="1:2" x14ac:dyDescent="0.2">
      <c r="A48604" s="57" t="s">
        <v>99615</v>
      </c>
      <c r="B48604" s="57" t="s">
        <v>99616</v>
      </c>
    </row>
    <row r="48605" spans="1:2" x14ac:dyDescent="0.2">
      <c r="A48605" s="57" t="s">
        <v>99617</v>
      </c>
      <c r="B48605" s="57" t="s">
        <v>99618</v>
      </c>
    </row>
    <row r="48606" spans="1:2" x14ac:dyDescent="0.2">
      <c r="A48606" s="57" t="s">
        <v>99619</v>
      </c>
      <c r="B48606" s="57" t="s">
        <v>99620</v>
      </c>
    </row>
    <row r="48607" spans="1:2" x14ac:dyDescent="0.2">
      <c r="A48607" s="57" t="s">
        <v>99621</v>
      </c>
      <c r="B48607" s="57" t="s">
        <v>99622</v>
      </c>
    </row>
    <row r="48608" spans="1:2" x14ac:dyDescent="0.2">
      <c r="A48608" s="57" t="s">
        <v>99623</v>
      </c>
      <c r="B48608" s="57" t="s">
        <v>99624</v>
      </c>
    </row>
    <row r="48609" spans="1:2" x14ac:dyDescent="0.2">
      <c r="A48609" s="57" t="s">
        <v>99625</v>
      </c>
      <c r="B48609" s="57" t="s">
        <v>99626</v>
      </c>
    </row>
    <row r="48610" spans="1:2" x14ac:dyDescent="0.2">
      <c r="A48610" s="57" t="s">
        <v>99627</v>
      </c>
      <c r="B48610" s="57" t="s">
        <v>99628</v>
      </c>
    </row>
    <row r="48611" spans="1:2" x14ac:dyDescent="0.2">
      <c r="A48611" s="57" t="s">
        <v>99629</v>
      </c>
      <c r="B48611" s="57" t="s">
        <v>99630</v>
      </c>
    </row>
    <row r="48612" spans="1:2" x14ac:dyDescent="0.2">
      <c r="A48612" s="57" t="s">
        <v>99631</v>
      </c>
      <c r="B48612" s="57" t="s">
        <v>99632</v>
      </c>
    </row>
    <row r="48613" spans="1:2" x14ac:dyDescent="0.2">
      <c r="A48613" s="57" t="s">
        <v>99633</v>
      </c>
      <c r="B48613" s="57" t="s">
        <v>99634</v>
      </c>
    </row>
    <row r="48614" spans="1:2" x14ac:dyDescent="0.2">
      <c r="A48614" s="57" t="s">
        <v>99635</v>
      </c>
      <c r="B48614" s="57" t="s">
        <v>99636</v>
      </c>
    </row>
    <row r="48615" spans="1:2" x14ac:dyDescent="0.2">
      <c r="A48615" s="57" t="s">
        <v>99637</v>
      </c>
      <c r="B48615" s="57" t="s">
        <v>99638</v>
      </c>
    </row>
    <row r="48616" spans="1:2" x14ac:dyDescent="0.2">
      <c r="A48616" s="57" t="s">
        <v>99639</v>
      </c>
      <c r="B48616" s="57" t="s">
        <v>99640</v>
      </c>
    </row>
    <row r="48617" spans="1:2" x14ac:dyDescent="0.2">
      <c r="A48617" s="57" t="s">
        <v>99641</v>
      </c>
      <c r="B48617" s="57" t="s">
        <v>99642</v>
      </c>
    </row>
    <row r="48618" spans="1:2" x14ac:dyDescent="0.2">
      <c r="A48618" s="57" t="s">
        <v>99643</v>
      </c>
      <c r="B48618" s="57" t="s">
        <v>99644</v>
      </c>
    </row>
    <row r="48619" spans="1:2" x14ac:dyDescent="0.2">
      <c r="A48619" s="57" t="s">
        <v>99645</v>
      </c>
      <c r="B48619" s="57" t="s">
        <v>99646</v>
      </c>
    </row>
    <row r="48620" spans="1:2" x14ac:dyDescent="0.2">
      <c r="A48620" s="57" t="s">
        <v>99647</v>
      </c>
      <c r="B48620" s="57" t="s">
        <v>99648</v>
      </c>
    </row>
    <row r="48621" spans="1:2" x14ac:dyDescent="0.2">
      <c r="A48621" s="57" t="s">
        <v>99649</v>
      </c>
      <c r="B48621" s="57" t="s">
        <v>99650</v>
      </c>
    </row>
    <row r="48622" spans="1:2" x14ac:dyDescent="0.2">
      <c r="A48622" s="57" t="s">
        <v>99651</v>
      </c>
      <c r="B48622" s="57" t="s">
        <v>99652</v>
      </c>
    </row>
    <row r="48623" spans="1:2" x14ac:dyDescent="0.2">
      <c r="A48623" s="57" t="s">
        <v>99653</v>
      </c>
      <c r="B48623" s="57" t="s">
        <v>99654</v>
      </c>
    </row>
    <row r="48624" spans="1:2" x14ac:dyDescent="0.2">
      <c r="A48624" s="57" t="s">
        <v>99655</v>
      </c>
      <c r="B48624" s="57" t="s">
        <v>99656</v>
      </c>
    </row>
    <row r="48625" spans="1:2" x14ac:dyDescent="0.2">
      <c r="A48625" s="57" t="s">
        <v>99657</v>
      </c>
      <c r="B48625" s="57" t="s">
        <v>99658</v>
      </c>
    </row>
    <row r="48626" spans="1:2" x14ac:dyDescent="0.2">
      <c r="A48626" s="57" t="s">
        <v>99659</v>
      </c>
      <c r="B48626" s="57" t="s">
        <v>99660</v>
      </c>
    </row>
    <row r="48627" spans="1:2" x14ac:dyDescent="0.2">
      <c r="A48627" s="57" t="s">
        <v>99661</v>
      </c>
      <c r="B48627" s="57" t="s">
        <v>99662</v>
      </c>
    </row>
    <row r="48628" spans="1:2" x14ac:dyDescent="0.2">
      <c r="A48628" s="57" t="s">
        <v>99663</v>
      </c>
      <c r="B48628" s="57" t="s">
        <v>99664</v>
      </c>
    </row>
    <row r="48629" spans="1:2" x14ac:dyDescent="0.2">
      <c r="A48629" s="57" t="s">
        <v>99665</v>
      </c>
      <c r="B48629" s="57" t="s">
        <v>99666</v>
      </c>
    </row>
    <row r="48630" spans="1:2" x14ac:dyDescent="0.2">
      <c r="A48630" s="57" t="s">
        <v>99667</v>
      </c>
      <c r="B48630" s="57" t="s">
        <v>99668</v>
      </c>
    </row>
    <row r="48631" spans="1:2" x14ac:dyDescent="0.2">
      <c r="A48631" s="57" t="s">
        <v>99669</v>
      </c>
      <c r="B48631" s="57" t="s">
        <v>99670</v>
      </c>
    </row>
    <row r="48632" spans="1:2" x14ac:dyDescent="0.2">
      <c r="A48632" s="57" t="s">
        <v>99671</v>
      </c>
      <c r="B48632" s="57" t="s">
        <v>99672</v>
      </c>
    </row>
    <row r="48633" spans="1:2" x14ac:dyDescent="0.2">
      <c r="A48633" s="57" t="s">
        <v>99673</v>
      </c>
      <c r="B48633" s="57" t="s">
        <v>99674</v>
      </c>
    </row>
    <row r="48634" spans="1:2" x14ac:dyDescent="0.2">
      <c r="A48634" s="57" t="s">
        <v>99675</v>
      </c>
      <c r="B48634" s="57" t="s">
        <v>99676</v>
      </c>
    </row>
    <row r="48635" spans="1:2" x14ac:dyDescent="0.2">
      <c r="A48635" s="57" t="s">
        <v>99677</v>
      </c>
      <c r="B48635" s="57" t="s">
        <v>99678</v>
      </c>
    </row>
    <row r="48636" spans="1:2" x14ac:dyDescent="0.2">
      <c r="A48636" s="57" t="s">
        <v>99679</v>
      </c>
      <c r="B48636" s="57" t="s">
        <v>99680</v>
      </c>
    </row>
    <row r="48637" spans="1:2" x14ac:dyDescent="0.2">
      <c r="A48637" s="57" t="s">
        <v>99681</v>
      </c>
      <c r="B48637" s="57" t="s">
        <v>99682</v>
      </c>
    </row>
    <row r="48638" spans="1:2" x14ac:dyDescent="0.2">
      <c r="A48638" s="57" t="s">
        <v>99683</v>
      </c>
      <c r="B48638" s="57" t="s">
        <v>99684</v>
      </c>
    </row>
    <row r="48639" spans="1:2" x14ac:dyDescent="0.2">
      <c r="A48639" s="57" t="s">
        <v>99685</v>
      </c>
      <c r="B48639" s="57" t="s">
        <v>99686</v>
      </c>
    </row>
    <row r="48640" spans="1:2" x14ac:dyDescent="0.2">
      <c r="A48640" s="57" t="s">
        <v>99687</v>
      </c>
      <c r="B48640" s="57" t="s">
        <v>99688</v>
      </c>
    </row>
    <row r="48641" spans="1:2" x14ac:dyDescent="0.2">
      <c r="A48641" s="57" t="s">
        <v>99689</v>
      </c>
      <c r="B48641" s="57" t="s">
        <v>99690</v>
      </c>
    </row>
    <row r="48642" spans="1:2" x14ac:dyDescent="0.2">
      <c r="A48642" s="57" t="s">
        <v>99691</v>
      </c>
      <c r="B48642" s="57" t="s">
        <v>99692</v>
      </c>
    </row>
    <row r="48643" spans="1:2" x14ac:dyDescent="0.2">
      <c r="A48643" s="57" t="s">
        <v>99693</v>
      </c>
      <c r="B48643" s="57" t="s">
        <v>99694</v>
      </c>
    </row>
    <row r="48644" spans="1:2" x14ac:dyDescent="0.2">
      <c r="A48644" s="57" t="s">
        <v>99695</v>
      </c>
      <c r="B48644" s="57" t="s">
        <v>99696</v>
      </c>
    </row>
    <row r="48645" spans="1:2" x14ac:dyDescent="0.2">
      <c r="A48645" s="57" t="s">
        <v>99697</v>
      </c>
      <c r="B48645" s="57" t="s">
        <v>99698</v>
      </c>
    </row>
    <row r="48646" spans="1:2" x14ac:dyDescent="0.2">
      <c r="A48646" s="57" t="s">
        <v>99699</v>
      </c>
      <c r="B48646" s="57" t="s">
        <v>99700</v>
      </c>
    </row>
    <row r="48647" spans="1:2" x14ac:dyDescent="0.2">
      <c r="A48647" s="57" t="s">
        <v>99701</v>
      </c>
      <c r="B48647" s="57" t="s">
        <v>99702</v>
      </c>
    </row>
    <row r="48648" spans="1:2" x14ac:dyDescent="0.2">
      <c r="A48648" s="57" t="s">
        <v>99703</v>
      </c>
      <c r="B48648" s="57" t="s">
        <v>99704</v>
      </c>
    </row>
    <row r="48649" spans="1:2" x14ac:dyDescent="0.2">
      <c r="A48649" s="57" t="s">
        <v>99705</v>
      </c>
      <c r="B48649" s="57" t="s">
        <v>99706</v>
      </c>
    </row>
    <row r="48650" spans="1:2" x14ac:dyDescent="0.2">
      <c r="A48650" s="57" t="s">
        <v>99707</v>
      </c>
      <c r="B48650" s="57" t="s">
        <v>99708</v>
      </c>
    </row>
    <row r="48651" spans="1:2" x14ac:dyDescent="0.2">
      <c r="A48651" s="57" t="s">
        <v>99709</v>
      </c>
      <c r="B48651" s="57" t="s">
        <v>99710</v>
      </c>
    </row>
    <row r="48652" spans="1:2" x14ac:dyDescent="0.2">
      <c r="A48652" s="57" t="s">
        <v>99711</v>
      </c>
      <c r="B48652" s="57" t="s">
        <v>99712</v>
      </c>
    </row>
    <row r="48653" spans="1:2" x14ac:dyDescent="0.2">
      <c r="A48653" s="57" t="s">
        <v>99713</v>
      </c>
      <c r="B48653" s="57" t="s">
        <v>99714</v>
      </c>
    </row>
    <row r="48654" spans="1:2" x14ac:dyDescent="0.2">
      <c r="A48654" s="57" t="s">
        <v>99715</v>
      </c>
      <c r="B48654" s="57" t="s">
        <v>99716</v>
      </c>
    </row>
    <row r="48655" spans="1:2" x14ac:dyDescent="0.2">
      <c r="A48655" s="57" t="s">
        <v>99717</v>
      </c>
      <c r="B48655" s="57" t="s">
        <v>99718</v>
      </c>
    </row>
    <row r="48656" spans="1:2" x14ac:dyDescent="0.2">
      <c r="A48656" s="57" t="s">
        <v>99719</v>
      </c>
      <c r="B48656" s="57" t="s">
        <v>99720</v>
      </c>
    </row>
    <row r="48657" spans="1:2" x14ac:dyDescent="0.2">
      <c r="A48657" s="57" t="s">
        <v>99721</v>
      </c>
      <c r="B48657" s="57" t="s">
        <v>99722</v>
      </c>
    </row>
    <row r="48658" spans="1:2" x14ac:dyDescent="0.2">
      <c r="A48658" s="57" t="s">
        <v>99723</v>
      </c>
      <c r="B48658" s="57" t="s">
        <v>99724</v>
      </c>
    </row>
    <row r="48659" spans="1:2" x14ac:dyDescent="0.2">
      <c r="A48659" s="57" t="s">
        <v>99725</v>
      </c>
      <c r="B48659" s="57" t="s">
        <v>99726</v>
      </c>
    </row>
    <row r="48660" spans="1:2" x14ac:dyDescent="0.2">
      <c r="A48660" s="57" t="s">
        <v>99727</v>
      </c>
      <c r="B48660" s="57" t="s">
        <v>99728</v>
      </c>
    </row>
    <row r="48661" spans="1:2" x14ac:dyDescent="0.2">
      <c r="A48661" s="57" t="s">
        <v>99729</v>
      </c>
      <c r="B48661" s="57" t="s">
        <v>99730</v>
      </c>
    </row>
    <row r="48662" spans="1:2" x14ac:dyDescent="0.2">
      <c r="A48662" s="57" t="s">
        <v>99731</v>
      </c>
      <c r="B48662" s="57" t="s">
        <v>99732</v>
      </c>
    </row>
    <row r="48663" spans="1:2" x14ac:dyDescent="0.2">
      <c r="A48663" s="57" t="s">
        <v>99733</v>
      </c>
      <c r="B48663" s="57" t="s">
        <v>99734</v>
      </c>
    </row>
    <row r="48664" spans="1:2" x14ac:dyDescent="0.2">
      <c r="A48664" s="57" t="s">
        <v>99735</v>
      </c>
      <c r="B48664" s="57" t="s">
        <v>99736</v>
      </c>
    </row>
    <row r="48665" spans="1:2" x14ac:dyDescent="0.2">
      <c r="A48665" s="57" t="s">
        <v>99737</v>
      </c>
      <c r="B48665" s="57" t="s">
        <v>99738</v>
      </c>
    </row>
    <row r="48666" spans="1:2" x14ac:dyDescent="0.2">
      <c r="A48666" s="57" t="s">
        <v>99739</v>
      </c>
      <c r="B48666" s="57" t="s">
        <v>99740</v>
      </c>
    </row>
    <row r="48667" spans="1:2" x14ac:dyDescent="0.2">
      <c r="A48667" s="57" t="s">
        <v>99741</v>
      </c>
      <c r="B48667" s="57" t="s">
        <v>99742</v>
      </c>
    </row>
    <row r="48668" spans="1:2" x14ac:dyDescent="0.2">
      <c r="A48668" s="57" t="s">
        <v>99743</v>
      </c>
      <c r="B48668" s="57" t="s">
        <v>99744</v>
      </c>
    </row>
    <row r="48669" spans="1:2" x14ac:dyDescent="0.2">
      <c r="A48669" s="57" t="s">
        <v>99745</v>
      </c>
      <c r="B48669" s="57" t="s">
        <v>99746</v>
      </c>
    </row>
    <row r="48670" spans="1:2" x14ac:dyDescent="0.2">
      <c r="A48670" s="57" t="s">
        <v>99747</v>
      </c>
      <c r="B48670" s="57" t="s">
        <v>99748</v>
      </c>
    </row>
    <row r="48671" spans="1:2" x14ac:dyDescent="0.2">
      <c r="A48671" s="57" t="s">
        <v>99749</v>
      </c>
      <c r="B48671" s="57" t="s">
        <v>99750</v>
      </c>
    </row>
    <row r="48672" spans="1:2" x14ac:dyDescent="0.2">
      <c r="A48672" s="57" t="s">
        <v>99751</v>
      </c>
      <c r="B48672" s="57" t="s">
        <v>99752</v>
      </c>
    </row>
    <row r="48673" spans="1:2" x14ac:dyDescent="0.2">
      <c r="A48673" s="57" t="s">
        <v>99753</v>
      </c>
      <c r="B48673" s="57" t="s">
        <v>99754</v>
      </c>
    </row>
    <row r="48674" spans="1:2" x14ac:dyDescent="0.2">
      <c r="A48674" s="57" t="s">
        <v>99755</v>
      </c>
      <c r="B48674" s="57" t="s">
        <v>99756</v>
      </c>
    </row>
    <row r="48675" spans="1:2" x14ac:dyDescent="0.2">
      <c r="A48675" s="57" t="s">
        <v>99757</v>
      </c>
      <c r="B48675" s="57" t="s">
        <v>99758</v>
      </c>
    </row>
    <row r="48676" spans="1:2" x14ac:dyDescent="0.2">
      <c r="A48676" s="57" t="s">
        <v>99759</v>
      </c>
      <c r="B48676" s="57" t="s">
        <v>99760</v>
      </c>
    </row>
    <row r="48677" spans="1:2" x14ac:dyDescent="0.2">
      <c r="A48677" s="57" t="s">
        <v>99761</v>
      </c>
      <c r="B48677" s="57" t="s">
        <v>99762</v>
      </c>
    </row>
    <row r="48678" spans="1:2" x14ac:dyDescent="0.2">
      <c r="A48678" s="57" t="s">
        <v>99763</v>
      </c>
      <c r="B48678" s="57" t="s">
        <v>99764</v>
      </c>
    </row>
    <row r="48679" spans="1:2" x14ac:dyDescent="0.2">
      <c r="A48679" s="57" t="s">
        <v>99765</v>
      </c>
      <c r="B48679" s="57" t="s">
        <v>99766</v>
      </c>
    </row>
    <row r="48680" spans="1:2" x14ac:dyDescent="0.2">
      <c r="A48680" s="57" t="s">
        <v>99767</v>
      </c>
      <c r="B48680" s="57" t="s">
        <v>99768</v>
      </c>
    </row>
    <row r="48681" spans="1:2" x14ac:dyDescent="0.2">
      <c r="A48681" s="57" t="s">
        <v>99769</v>
      </c>
      <c r="B48681" s="57" t="s">
        <v>99770</v>
      </c>
    </row>
    <row r="48682" spans="1:2" x14ac:dyDescent="0.2">
      <c r="A48682" s="57" t="s">
        <v>99771</v>
      </c>
      <c r="B48682" s="57" t="s">
        <v>99772</v>
      </c>
    </row>
    <row r="48683" spans="1:2" x14ac:dyDescent="0.2">
      <c r="A48683" s="57" t="s">
        <v>99773</v>
      </c>
      <c r="B48683" s="57" t="s">
        <v>99774</v>
      </c>
    </row>
    <row r="48684" spans="1:2" x14ac:dyDescent="0.2">
      <c r="A48684" s="57" t="s">
        <v>99775</v>
      </c>
      <c r="B48684" s="57" t="s">
        <v>99776</v>
      </c>
    </row>
    <row r="48685" spans="1:2" x14ac:dyDescent="0.2">
      <c r="A48685" s="57" t="s">
        <v>99777</v>
      </c>
      <c r="B48685" s="57" t="s">
        <v>99778</v>
      </c>
    </row>
    <row r="48686" spans="1:2" x14ac:dyDescent="0.2">
      <c r="A48686" s="57" t="s">
        <v>99779</v>
      </c>
      <c r="B48686" s="57" t="s">
        <v>99780</v>
      </c>
    </row>
    <row r="48687" spans="1:2" x14ac:dyDescent="0.2">
      <c r="A48687" s="57" t="s">
        <v>99781</v>
      </c>
      <c r="B48687" s="57" t="s">
        <v>99782</v>
      </c>
    </row>
    <row r="48688" spans="1:2" x14ac:dyDescent="0.2">
      <c r="A48688" s="57" t="s">
        <v>99783</v>
      </c>
      <c r="B48688" s="57" t="s">
        <v>99784</v>
      </c>
    </row>
    <row r="48689" spans="1:2" x14ac:dyDescent="0.2">
      <c r="A48689" s="57" t="s">
        <v>99785</v>
      </c>
      <c r="B48689" s="57" t="s">
        <v>99786</v>
      </c>
    </row>
    <row r="48690" spans="1:2" x14ac:dyDescent="0.2">
      <c r="A48690" s="57" t="s">
        <v>99787</v>
      </c>
      <c r="B48690" s="57" t="s">
        <v>99788</v>
      </c>
    </row>
    <row r="48691" spans="1:2" x14ac:dyDescent="0.2">
      <c r="A48691" s="57" t="s">
        <v>99789</v>
      </c>
      <c r="B48691" s="57" t="s">
        <v>99790</v>
      </c>
    </row>
    <row r="48692" spans="1:2" x14ac:dyDescent="0.2">
      <c r="A48692" s="57" t="s">
        <v>99791</v>
      </c>
      <c r="B48692" s="57" t="s">
        <v>99792</v>
      </c>
    </row>
    <row r="48693" spans="1:2" x14ac:dyDescent="0.2">
      <c r="A48693" s="57" t="s">
        <v>99793</v>
      </c>
      <c r="B48693" s="57" t="s">
        <v>99794</v>
      </c>
    </row>
    <row r="48694" spans="1:2" x14ac:dyDescent="0.2">
      <c r="A48694" s="57" t="s">
        <v>99795</v>
      </c>
      <c r="B48694" s="57" t="s">
        <v>99796</v>
      </c>
    </row>
    <row r="48695" spans="1:2" x14ac:dyDescent="0.2">
      <c r="A48695" s="57" t="s">
        <v>99797</v>
      </c>
      <c r="B48695" s="57" t="s">
        <v>99782</v>
      </c>
    </row>
    <row r="48696" spans="1:2" x14ac:dyDescent="0.2">
      <c r="A48696" s="57" t="s">
        <v>99798</v>
      </c>
      <c r="B48696" s="57" t="s">
        <v>99799</v>
      </c>
    </row>
    <row r="48697" spans="1:2" x14ac:dyDescent="0.2">
      <c r="A48697" s="57" t="s">
        <v>99800</v>
      </c>
      <c r="B48697" s="57" t="s">
        <v>99801</v>
      </c>
    </row>
    <row r="48698" spans="1:2" x14ac:dyDescent="0.2">
      <c r="A48698" s="57" t="s">
        <v>99802</v>
      </c>
      <c r="B48698" s="57" t="s">
        <v>99803</v>
      </c>
    </row>
    <row r="48699" spans="1:2" x14ac:dyDescent="0.2">
      <c r="A48699" s="57" t="s">
        <v>99804</v>
      </c>
      <c r="B48699" s="57" t="s">
        <v>99805</v>
      </c>
    </row>
    <row r="48700" spans="1:2" x14ac:dyDescent="0.2">
      <c r="A48700" s="57" t="s">
        <v>99806</v>
      </c>
      <c r="B48700" s="57" t="s">
        <v>99807</v>
      </c>
    </row>
    <row r="48701" spans="1:2" x14ac:dyDescent="0.2">
      <c r="A48701" s="57" t="s">
        <v>99808</v>
      </c>
      <c r="B48701" s="57" t="s">
        <v>99809</v>
      </c>
    </row>
    <row r="48702" spans="1:2" x14ac:dyDescent="0.2">
      <c r="A48702" s="57" t="s">
        <v>99810</v>
      </c>
      <c r="B48702" s="57" t="s">
        <v>99811</v>
      </c>
    </row>
    <row r="48703" spans="1:2" x14ac:dyDescent="0.2">
      <c r="A48703" s="57" t="s">
        <v>99812</v>
      </c>
      <c r="B48703" s="57" t="s">
        <v>99813</v>
      </c>
    </row>
    <row r="48704" spans="1:2" x14ac:dyDescent="0.2">
      <c r="A48704" s="57" t="s">
        <v>99814</v>
      </c>
      <c r="B48704" s="57" t="s">
        <v>99815</v>
      </c>
    </row>
    <row r="48705" spans="1:2" x14ac:dyDescent="0.2">
      <c r="A48705" s="57" t="s">
        <v>99816</v>
      </c>
      <c r="B48705" s="57" t="s">
        <v>99817</v>
      </c>
    </row>
    <row r="48706" spans="1:2" x14ac:dyDescent="0.2">
      <c r="A48706" s="57" t="s">
        <v>99818</v>
      </c>
      <c r="B48706" s="57" t="s">
        <v>99819</v>
      </c>
    </row>
    <row r="48707" spans="1:2" x14ac:dyDescent="0.2">
      <c r="A48707" s="57" t="s">
        <v>99820</v>
      </c>
      <c r="B48707" s="57" t="s">
        <v>99821</v>
      </c>
    </row>
    <row r="48708" spans="1:2" x14ac:dyDescent="0.2">
      <c r="A48708" s="57" t="s">
        <v>99822</v>
      </c>
      <c r="B48708" s="57" t="s">
        <v>99823</v>
      </c>
    </row>
    <row r="48709" spans="1:2" x14ac:dyDescent="0.2">
      <c r="A48709" s="57" t="s">
        <v>99824</v>
      </c>
      <c r="B48709" s="57" t="s">
        <v>99825</v>
      </c>
    </row>
    <row r="48710" spans="1:2" x14ac:dyDescent="0.2">
      <c r="A48710" s="57" t="s">
        <v>99826</v>
      </c>
      <c r="B48710" s="57" t="s">
        <v>99827</v>
      </c>
    </row>
    <row r="48711" spans="1:2" x14ac:dyDescent="0.2">
      <c r="A48711" s="57" t="s">
        <v>99828</v>
      </c>
      <c r="B48711" s="57" t="s">
        <v>99829</v>
      </c>
    </row>
    <row r="48712" spans="1:2" x14ac:dyDescent="0.2">
      <c r="A48712" s="57" t="s">
        <v>99830</v>
      </c>
      <c r="B48712" s="57" t="s">
        <v>99831</v>
      </c>
    </row>
    <row r="48713" spans="1:2" x14ac:dyDescent="0.2">
      <c r="A48713" s="57" t="s">
        <v>99832</v>
      </c>
      <c r="B48713" s="57" t="s">
        <v>99833</v>
      </c>
    </row>
    <row r="48714" spans="1:2" x14ac:dyDescent="0.2">
      <c r="A48714" s="57" t="s">
        <v>99834</v>
      </c>
      <c r="B48714" s="57" t="s">
        <v>99835</v>
      </c>
    </row>
    <row r="48715" spans="1:2" x14ac:dyDescent="0.2">
      <c r="A48715" s="57" t="s">
        <v>99836</v>
      </c>
      <c r="B48715" s="57" t="s">
        <v>39257</v>
      </c>
    </row>
    <row r="48716" spans="1:2" x14ac:dyDescent="0.2">
      <c r="A48716" s="57" t="s">
        <v>99837</v>
      </c>
      <c r="B48716" s="57" t="s">
        <v>99838</v>
      </c>
    </row>
    <row r="48717" spans="1:2" x14ac:dyDescent="0.2">
      <c r="A48717" s="57" t="s">
        <v>99839</v>
      </c>
      <c r="B48717" s="57" t="s">
        <v>99840</v>
      </c>
    </row>
    <row r="48718" spans="1:2" x14ac:dyDescent="0.2">
      <c r="A48718" s="57" t="s">
        <v>99841</v>
      </c>
      <c r="B48718" s="57" t="s">
        <v>99842</v>
      </c>
    </row>
    <row r="48719" spans="1:2" x14ac:dyDescent="0.2">
      <c r="A48719" s="57" t="s">
        <v>99843</v>
      </c>
      <c r="B48719" s="57" t="s">
        <v>99844</v>
      </c>
    </row>
    <row r="48720" spans="1:2" x14ac:dyDescent="0.2">
      <c r="A48720" s="57" t="s">
        <v>99845</v>
      </c>
      <c r="B48720" s="57" t="s">
        <v>99846</v>
      </c>
    </row>
    <row r="48721" spans="1:2" x14ac:dyDescent="0.2">
      <c r="A48721" s="57" t="s">
        <v>99847</v>
      </c>
      <c r="B48721" s="57" t="s">
        <v>99848</v>
      </c>
    </row>
    <row r="48722" spans="1:2" x14ac:dyDescent="0.2">
      <c r="A48722" s="57" t="s">
        <v>99849</v>
      </c>
      <c r="B48722" s="57" t="s">
        <v>99850</v>
      </c>
    </row>
    <row r="48723" spans="1:2" x14ac:dyDescent="0.2">
      <c r="A48723" s="57" t="s">
        <v>99851</v>
      </c>
      <c r="B48723" s="57" t="s">
        <v>99852</v>
      </c>
    </row>
    <row r="48724" spans="1:2" x14ac:dyDescent="0.2">
      <c r="A48724" s="57" t="s">
        <v>99853</v>
      </c>
      <c r="B48724" s="57" t="s">
        <v>99854</v>
      </c>
    </row>
    <row r="48725" spans="1:2" x14ac:dyDescent="0.2">
      <c r="A48725" s="57" t="s">
        <v>99855</v>
      </c>
      <c r="B48725" s="57" t="s">
        <v>99856</v>
      </c>
    </row>
    <row r="48726" spans="1:2" x14ac:dyDescent="0.2">
      <c r="A48726" s="57" t="s">
        <v>99857</v>
      </c>
      <c r="B48726" s="57" t="s">
        <v>99858</v>
      </c>
    </row>
    <row r="48727" spans="1:2" x14ac:dyDescent="0.2">
      <c r="A48727" s="57" t="s">
        <v>99859</v>
      </c>
      <c r="B48727" s="57" t="s">
        <v>99860</v>
      </c>
    </row>
    <row r="48728" spans="1:2" x14ac:dyDescent="0.2">
      <c r="A48728" s="57" t="s">
        <v>99861</v>
      </c>
      <c r="B48728" s="57" t="s">
        <v>99862</v>
      </c>
    </row>
    <row r="48729" spans="1:2" x14ac:dyDescent="0.2">
      <c r="A48729" s="57" t="s">
        <v>99863</v>
      </c>
      <c r="B48729" s="57" t="s">
        <v>99864</v>
      </c>
    </row>
    <row r="48730" spans="1:2" x14ac:dyDescent="0.2">
      <c r="A48730" s="57" t="s">
        <v>99865</v>
      </c>
      <c r="B48730" s="57" t="s">
        <v>99866</v>
      </c>
    </row>
    <row r="48731" spans="1:2" x14ac:dyDescent="0.2">
      <c r="A48731" s="57" t="s">
        <v>99867</v>
      </c>
      <c r="B48731" s="57" t="s">
        <v>99868</v>
      </c>
    </row>
    <row r="48732" spans="1:2" x14ac:dyDescent="0.2">
      <c r="A48732" s="57" t="s">
        <v>99869</v>
      </c>
      <c r="B48732" s="57" t="s">
        <v>99870</v>
      </c>
    </row>
    <row r="48733" spans="1:2" x14ac:dyDescent="0.2">
      <c r="A48733" s="57" t="s">
        <v>99871</v>
      </c>
      <c r="B48733" s="57" t="s">
        <v>99872</v>
      </c>
    </row>
    <row r="48734" spans="1:2" x14ac:dyDescent="0.2">
      <c r="A48734" s="57" t="s">
        <v>99873</v>
      </c>
      <c r="B48734" s="57" t="s">
        <v>99874</v>
      </c>
    </row>
    <row r="48735" spans="1:2" x14ac:dyDescent="0.2">
      <c r="A48735" s="57" t="s">
        <v>99875</v>
      </c>
      <c r="B48735" s="57" t="s">
        <v>99876</v>
      </c>
    </row>
    <row r="48736" spans="1:2" x14ac:dyDescent="0.2">
      <c r="A48736" s="57" t="s">
        <v>99877</v>
      </c>
      <c r="B48736" s="57" t="s">
        <v>99878</v>
      </c>
    </row>
    <row r="48737" spans="1:2" x14ac:dyDescent="0.2">
      <c r="A48737" s="57" t="s">
        <v>99879</v>
      </c>
      <c r="B48737" s="57" t="s">
        <v>99880</v>
      </c>
    </row>
    <row r="48738" spans="1:2" x14ac:dyDescent="0.2">
      <c r="A48738" s="57" t="s">
        <v>99881</v>
      </c>
      <c r="B48738" s="57" t="s">
        <v>99882</v>
      </c>
    </row>
    <row r="48739" spans="1:2" x14ac:dyDescent="0.2">
      <c r="A48739" s="57" t="s">
        <v>99883</v>
      </c>
      <c r="B48739" s="57" t="s">
        <v>99884</v>
      </c>
    </row>
    <row r="48740" spans="1:2" x14ac:dyDescent="0.2">
      <c r="A48740" s="57" t="s">
        <v>99885</v>
      </c>
      <c r="B48740" s="57" t="s">
        <v>99886</v>
      </c>
    </row>
    <row r="48741" spans="1:2" x14ac:dyDescent="0.2">
      <c r="A48741" s="57" t="s">
        <v>99887</v>
      </c>
      <c r="B48741" s="57" t="s">
        <v>99888</v>
      </c>
    </row>
    <row r="48742" spans="1:2" x14ac:dyDescent="0.2">
      <c r="A48742" s="57" t="s">
        <v>99889</v>
      </c>
      <c r="B48742" s="57" t="s">
        <v>99890</v>
      </c>
    </row>
    <row r="48743" spans="1:2" x14ac:dyDescent="0.2">
      <c r="A48743" s="57" t="s">
        <v>99891</v>
      </c>
      <c r="B48743" s="57" t="s">
        <v>99892</v>
      </c>
    </row>
    <row r="48744" spans="1:2" x14ac:dyDescent="0.2">
      <c r="A48744" s="57" t="s">
        <v>99893</v>
      </c>
      <c r="B48744" s="57" t="s">
        <v>99894</v>
      </c>
    </row>
    <row r="48745" spans="1:2" x14ac:dyDescent="0.2">
      <c r="A48745" s="57" t="s">
        <v>99895</v>
      </c>
      <c r="B48745" s="57" t="s">
        <v>99896</v>
      </c>
    </row>
    <row r="48746" spans="1:2" x14ac:dyDescent="0.2">
      <c r="A48746" s="57" t="s">
        <v>99897</v>
      </c>
      <c r="B48746" s="57" t="s">
        <v>99898</v>
      </c>
    </row>
    <row r="48747" spans="1:2" x14ac:dyDescent="0.2">
      <c r="A48747" s="57" t="s">
        <v>99899</v>
      </c>
      <c r="B48747" s="57" t="s">
        <v>99900</v>
      </c>
    </row>
    <row r="48748" spans="1:2" x14ac:dyDescent="0.2">
      <c r="A48748" s="57" t="s">
        <v>99901</v>
      </c>
      <c r="B48748" s="57" t="s">
        <v>99902</v>
      </c>
    </row>
    <row r="48749" spans="1:2" x14ac:dyDescent="0.2">
      <c r="A48749" s="57" t="s">
        <v>99903</v>
      </c>
      <c r="B48749" s="57" t="s">
        <v>99904</v>
      </c>
    </row>
    <row r="48750" spans="1:2" x14ac:dyDescent="0.2">
      <c r="A48750" s="57" t="s">
        <v>99905</v>
      </c>
      <c r="B48750" s="57" t="s">
        <v>99906</v>
      </c>
    </row>
    <row r="48751" spans="1:2" x14ac:dyDescent="0.2">
      <c r="A48751" s="57" t="s">
        <v>99907</v>
      </c>
      <c r="B48751" s="57" t="s">
        <v>99908</v>
      </c>
    </row>
    <row r="48752" spans="1:2" x14ac:dyDescent="0.2">
      <c r="A48752" s="57" t="s">
        <v>99909</v>
      </c>
      <c r="B48752" s="57" t="s">
        <v>99910</v>
      </c>
    </row>
    <row r="48753" spans="1:2" x14ac:dyDescent="0.2">
      <c r="A48753" s="57" t="s">
        <v>99911</v>
      </c>
      <c r="B48753" s="57" t="s">
        <v>99912</v>
      </c>
    </row>
    <row r="48754" spans="1:2" x14ac:dyDescent="0.2">
      <c r="A48754" s="57" t="s">
        <v>99913</v>
      </c>
      <c r="B48754" s="57" t="s">
        <v>99914</v>
      </c>
    </row>
    <row r="48755" spans="1:2" x14ac:dyDescent="0.2">
      <c r="A48755" s="57" t="s">
        <v>99915</v>
      </c>
      <c r="B48755" s="57" t="s">
        <v>99916</v>
      </c>
    </row>
    <row r="48756" spans="1:2" x14ac:dyDescent="0.2">
      <c r="A48756" s="57" t="s">
        <v>99917</v>
      </c>
      <c r="B48756" s="57" t="s">
        <v>99918</v>
      </c>
    </row>
    <row r="48757" spans="1:2" x14ac:dyDescent="0.2">
      <c r="A48757" s="57" t="s">
        <v>99919</v>
      </c>
      <c r="B48757" s="57" t="s">
        <v>99920</v>
      </c>
    </row>
    <row r="48758" spans="1:2" x14ac:dyDescent="0.2">
      <c r="A48758" s="57" t="s">
        <v>99921</v>
      </c>
      <c r="B48758" s="57" t="s">
        <v>99922</v>
      </c>
    </row>
    <row r="48759" spans="1:2" x14ac:dyDescent="0.2">
      <c r="A48759" s="57" t="s">
        <v>99923</v>
      </c>
      <c r="B48759" s="57" t="s">
        <v>99924</v>
      </c>
    </row>
    <row r="48760" spans="1:2" x14ac:dyDescent="0.2">
      <c r="A48760" s="57" t="s">
        <v>99925</v>
      </c>
      <c r="B48760" s="57" t="s">
        <v>99926</v>
      </c>
    </row>
    <row r="48761" spans="1:2" x14ac:dyDescent="0.2">
      <c r="A48761" s="57" t="s">
        <v>99927</v>
      </c>
      <c r="B48761" s="57" t="s">
        <v>99928</v>
      </c>
    </row>
    <row r="48762" spans="1:2" x14ac:dyDescent="0.2">
      <c r="A48762" s="57" t="s">
        <v>99929</v>
      </c>
      <c r="B48762" s="57" t="s">
        <v>99930</v>
      </c>
    </row>
    <row r="48763" spans="1:2" x14ac:dyDescent="0.2">
      <c r="A48763" s="57" t="s">
        <v>99931</v>
      </c>
      <c r="B48763" s="57" t="s">
        <v>99932</v>
      </c>
    </row>
    <row r="48764" spans="1:2" x14ac:dyDescent="0.2">
      <c r="A48764" s="57" t="s">
        <v>99933</v>
      </c>
      <c r="B48764" s="57" t="s">
        <v>99934</v>
      </c>
    </row>
    <row r="48765" spans="1:2" x14ac:dyDescent="0.2">
      <c r="A48765" s="57" t="s">
        <v>99935</v>
      </c>
      <c r="B48765" s="57" t="s">
        <v>99936</v>
      </c>
    </row>
    <row r="48766" spans="1:2" x14ac:dyDescent="0.2">
      <c r="A48766" s="57" t="s">
        <v>99937</v>
      </c>
      <c r="B48766" s="57" t="s">
        <v>99938</v>
      </c>
    </row>
    <row r="48767" spans="1:2" x14ac:dyDescent="0.2">
      <c r="A48767" s="57" t="s">
        <v>99939</v>
      </c>
      <c r="B48767" s="57" t="s">
        <v>99940</v>
      </c>
    </row>
    <row r="48768" spans="1:2" x14ac:dyDescent="0.2">
      <c r="A48768" s="57" t="s">
        <v>99941</v>
      </c>
      <c r="B48768" s="57" t="s">
        <v>99942</v>
      </c>
    </row>
    <row r="48769" spans="1:2" x14ac:dyDescent="0.2">
      <c r="A48769" s="57" t="s">
        <v>99943</v>
      </c>
      <c r="B48769" s="57" t="s">
        <v>99944</v>
      </c>
    </row>
    <row r="48770" spans="1:2" x14ac:dyDescent="0.2">
      <c r="A48770" s="57" t="s">
        <v>99945</v>
      </c>
      <c r="B48770" s="57" t="s">
        <v>99946</v>
      </c>
    </row>
    <row r="48771" spans="1:2" x14ac:dyDescent="0.2">
      <c r="A48771" s="57" t="s">
        <v>99947</v>
      </c>
      <c r="B48771" s="57" t="s">
        <v>99948</v>
      </c>
    </row>
    <row r="48772" spans="1:2" x14ac:dyDescent="0.2">
      <c r="A48772" s="57" t="s">
        <v>99949</v>
      </c>
      <c r="B48772" s="57" t="s">
        <v>99950</v>
      </c>
    </row>
    <row r="48773" spans="1:2" x14ac:dyDescent="0.2">
      <c r="A48773" s="57" t="s">
        <v>99951</v>
      </c>
      <c r="B48773" s="57" t="s">
        <v>99952</v>
      </c>
    </row>
    <row r="48774" spans="1:2" x14ac:dyDescent="0.2">
      <c r="A48774" s="57" t="s">
        <v>99953</v>
      </c>
      <c r="B48774" s="57" t="s">
        <v>99954</v>
      </c>
    </row>
    <row r="48775" spans="1:2" x14ac:dyDescent="0.2">
      <c r="A48775" s="57" t="s">
        <v>99955</v>
      </c>
      <c r="B48775" s="57" t="s">
        <v>99956</v>
      </c>
    </row>
    <row r="48776" spans="1:2" x14ac:dyDescent="0.2">
      <c r="A48776" s="57" t="s">
        <v>99957</v>
      </c>
      <c r="B48776" s="57" t="s">
        <v>99958</v>
      </c>
    </row>
    <row r="48777" spans="1:2" x14ac:dyDescent="0.2">
      <c r="A48777" s="57" t="s">
        <v>99959</v>
      </c>
      <c r="B48777" s="57" t="s">
        <v>99960</v>
      </c>
    </row>
    <row r="48778" spans="1:2" x14ac:dyDescent="0.2">
      <c r="A48778" s="57" t="s">
        <v>99961</v>
      </c>
      <c r="B48778" s="57" t="s">
        <v>99962</v>
      </c>
    </row>
    <row r="48779" spans="1:2" x14ac:dyDescent="0.2">
      <c r="A48779" s="57" t="s">
        <v>99963</v>
      </c>
      <c r="B48779" s="57" t="s">
        <v>99964</v>
      </c>
    </row>
    <row r="48780" spans="1:2" x14ac:dyDescent="0.2">
      <c r="A48780" s="57" t="s">
        <v>99965</v>
      </c>
      <c r="B48780" s="57" t="s">
        <v>99966</v>
      </c>
    </row>
    <row r="48781" spans="1:2" x14ac:dyDescent="0.2">
      <c r="A48781" s="57" t="s">
        <v>99967</v>
      </c>
      <c r="B48781" s="57" t="s">
        <v>99968</v>
      </c>
    </row>
    <row r="48782" spans="1:2" x14ac:dyDescent="0.2">
      <c r="A48782" s="57" t="s">
        <v>99969</v>
      </c>
      <c r="B48782" s="57" t="s">
        <v>99970</v>
      </c>
    </row>
    <row r="48783" spans="1:2" x14ac:dyDescent="0.2">
      <c r="A48783" s="57" t="s">
        <v>99971</v>
      </c>
      <c r="B48783" s="57" t="s">
        <v>99972</v>
      </c>
    </row>
    <row r="48784" spans="1:2" x14ac:dyDescent="0.2">
      <c r="A48784" s="57" t="s">
        <v>99973</v>
      </c>
      <c r="B48784" s="57" t="s">
        <v>99974</v>
      </c>
    </row>
    <row r="48785" spans="1:2" x14ac:dyDescent="0.2">
      <c r="A48785" s="57" t="s">
        <v>99975</v>
      </c>
      <c r="B48785" s="57" t="s">
        <v>99976</v>
      </c>
    </row>
    <row r="48786" spans="1:2" x14ac:dyDescent="0.2">
      <c r="A48786" s="57" t="s">
        <v>99977</v>
      </c>
      <c r="B48786" s="57" t="s">
        <v>99978</v>
      </c>
    </row>
    <row r="48787" spans="1:2" x14ac:dyDescent="0.2">
      <c r="A48787" s="57" t="s">
        <v>99979</v>
      </c>
      <c r="B48787" s="57" t="s">
        <v>99980</v>
      </c>
    </row>
    <row r="48788" spans="1:2" x14ac:dyDescent="0.2">
      <c r="A48788" s="57" t="s">
        <v>99981</v>
      </c>
      <c r="B48788" s="57" t="s">
        <v>99982</v>
      </c>
    </row>
    <row r="48789" spans="1:2" x14ac:dyDescent="0.2">
      <c r="A48789" s="57" t="s">
        <v>99983</v>
      </c>
      <c r="B48789" s="57" t="s">
        <v>99984</v>
      </c>
    </row>
    <row r="48790" spans="1:2" x14ac:dyDescent="0.2">
      <c r="A48790" s="57" t="s">
        <v>99985</v>
      </c>
      <c r="B48790" s="57" t="s">
        <v>99986</v>
      </c>
    </row>
    <row r="48791" spans="1:2" x14ac:dyDescent="0.2">
      <c r="A48791" s="57" t="s">
        <v>99987</v>
      </c>
      <c r="B48791" s="57" t="s">
        <v>99988</v>
      </c>
    </row>
    <row r="48792" spans="1:2" x14ac:dyDescent="0.2">
      <c r="A48792" s="57" t="s">
        <v>99989</v>
      </c>
      <c r="B48792" s="57" t="s">
        <v>99990</v>
      </c>
    </row>
    <row r="48793" spans="1:2" x14ac:dyDescent="0.2">
      <c r="A48793" s="57" t="s">
        <v>99991</v>
      </c>
      <c r="B48793" s="57" t="s">
        <v>99992</v>
      </c>
    </row>
    <row r="48794" spans="1:2" x14ac:dyDescent="0.2">
      <c r="A48794" s="57" t="s">
        <v>99993</v>
      </c>
      <c r="B48794" s="57" t="s">
        <v>99994</v>
      </c>
    </row>
    <row r="48795" spans="1:2" x14ac:dyDescent="0.2">
      <c r="A48795" s="57" t="s">
        <v>99995</v>
      </c>
      <c r="B48795" s="57" t="s">
        <v>99996</v>
      </c>
    </row>
    <row r="48796" spans="1:2" x14ac:dyDescent="0.2">
      <c r="A48796" s="57" t="s">
        <v>99997</v>
      </c>
      <c r="B48796" s="57" t="s">
        <v>99998</v>
      </c>
    </row>
    <row r="48797" spans="1:2" x14ac:dyDescent="0.2">
      <c r="A48797" s="57" t="s">
        <v>99999</v>
      </c>
      <c r="B48797" s="57" t="s">
        <v>100000</v>
      </c>
    </row>
    <row r="48798" spans="1:2" x14ac:dyDescent="0.2">
      <c r="A48798" s="57" t="s">
        <v>100001</v>
      </c>
      <c r="B48798" s="57" t="s">
        <v>100002</v>
      </c>
    </row>
    <row r="48799" spans="1:2" x14ac:dyDescent="0.2">
      <c r="A48799" s="57" t="s">
        <v>100003</v>
      </c>
      <c r="B48799" s="57" t="s">
        <v>100004</v>
      </c>
    </row>
    <row r="48800" spans="1:2" x14ac:dyDescent="0.2">
      <c r="A48800" s="57" t="s">
        <v>100005</v>
      </c>
      <c r="B48800" s="57" t="s">
        <v>100006</v>
      </c>
    </row>
    <row r="48801" spans="1:2" x14ac:dyDescent="0.2">
      <c r="A48801" s="57" t="s">
        <v>100007</v>
      </c>
      <c r="B48801" s="57" t="s">
        <v>100008</v>
      </c>
    </row>
    <row r="48802" spans="1:2" x14ac:dyDescent="0.2">
      <c r="A48802" s="57" t="s">
        <v>100009</v>
      </c>
      <c r="B48802" s="57" t="s">
        <v>100010</v>
      </c>
    </row>
    <row r="48803" spans="1:2" x14ac:dyDescent="0.2">
      <c r="A48803" s="57" t="s">
        <v>100011</v>
      </c>
      <c r="B48803" s="57" t="s">
        <v>100012</v>
      </c>
    </row>
    <row r="48804" spans="1:2" x14ac:dyDescent="0.2">
      <c r="A48804" s="57" t="s">
        <v>100013</v>
      </c>
      <c r="B48804" s="57" t="s">
        <v>100014</v>
      </c>
    </row>
    <row r="48805" spans="1:2" x14ac:dyDescent="0.2">
      <c r="A48805" s="57" t="s">
        <v>100015</v>
      </c>
      <c r="B48805" s="57" t="s">
        <v>100016</v>
      </c>
    </row>
    <row r="48806" spans="1:2" x14ac:dyDescent="0.2">
      <c r="A48806" s="57" t="s">
        <v>100017</v>
      </c>
      <c r="B48806" s="57" t="s">
        <v>100018</v>
      </c>
    </row>
    <row r="48807" spans="1:2" x14ac:dyDescent="0.2">
      <c r="A48807" s="57" t="s">
        <v>100019</v>
      </c>
      <c r="B48807" s="57" t="s">
        <v>100020</v>
      </c>
    </row>
    <row r="48808" spans="1:2" x14ac:dyDescent="0.2">
      <c r="A48808" s="57" t="s">
        <v>100021</v>
      </c>
      <c r="B48808" s="57" t="s">
        <v>100022</v>
      </c>
    </row>
    <row r="48809" spans="1:2" x14ac:dyDescent="0.2">
      <c r="A48809" s="57" t="s">
        <v>100023</v>
      </c>
      <c r="B48809" s="57" t="s">
        <v>100024</v>
      </c>
    </row>
    <row r="48810" spans="1:2" x14ac:dyDescent="0.2">
      <c r="A48810" s="57" t="s">
        <v>100025</v>
      </c>
      <c r="B48810" s="57" t="s">
        <v>100026</v>
      </c>
    </row>
    <row r="48811" spans="1:2" x14ac:dyDescent="0.2">
      <c r="A48811" s="57" t="s">
        <v>100027</v>
      </c>
      <c r="B48811" s="57" t="s">
        <v>100028</v>
      </c>
    </row>
    <row r="48812" spans="1:2" x14ac:dyDescent="0.2">
      <c r="A48812" s="57" t="s">
        <v>100029</v>
      </c>
      <c r="B48812" s="57" t="s">
        <v>100030</v>
      </c>
    </row>
    <row r="48813" spans="1:2" x14ac:dyDescent="0.2">
      <c r="A48813" s="57" t="s">
        <v>100031</v>
      </c>
      <c r="B48813" s="57" t="s">
        <v>100032</v>
      </c>
    </row>
    <row r="48814" spans="1:2" x14ac:dyDescent="0.2">
      <c r="A48814" s="57" t="s">
        <v>100033</v>
      </c>
      <c r="B48814" s="57" t="s">
        <v>100034</v>
      </c>
    </row>
    <row r="48815" spans="1:2" x14ac:dyDescent="0.2">
      <c r="A48815" s="57" t="s">
        <v>100035</v>
      </c>
      <c r="B48815" s="57" t="s">
        <v>100036</v>
      </c>
    </row>
    <row r="48816" spans="1:2" x14ac:dyDescent="0.2">
      <c r="A48816" s="57" t="s">
        <v>100037</v>
      </c>
      <c r="B48816" s="57" t="s">
        <v>100038</v>
      </c>
    </row>
    <row r="48817" spans="1:2" x14ac:dyDescent="0.2">
      <c r="A48817" s="57" t="s">
        <v>100039</v>
      </c>
      <c r="B48817" s="57" t="s">
        <v>100040</v>
      </c>
    </row>
    <row r="48818" spans="1:2" x14ac:dyDescent="0.2">
      <c r="A48818" s="57" t="s">
        <v>100041</v>
      </c>
      <c r="B48818" s="57" t="s">
        <v>100042</v>
      </c>
    </row>
    <row r="48819" spans="1:2" x14ac:dyDescent="0.2">
      <c r="A48819" s="57" t="s">
        <v>100043</v>
      </c>
      <c r="B48819" s="57" t="s">
        <v>100044</v>
      </c>
    </row>
    <row r="48820" spans="1:2" x14ac:dyDescent="0.2">
      <c r="A48820" s="57" t="s">
        <v>100045</v>
      </c>
      <c r="B48820" s="57" t="s">
        <v>100046</v>
      </c>
    </row>
    <row r="48821" spans="1:2" x14ac:dyDescent="0.2">
      <c r="A48821" s="57" t="s">
        <v>100047</v>
      </c>
      <c r="B48821" s="57" t="s">
        <v>100048</v>
      </c>
    </row>
    <row r="48822" spans="1:2" x14ac:dyDescent="0.2">
      <c r="A48822" s="57" t="s">
        <v>100049</v>
      </c>
      <c r="B48822" s="57" t="s">
        <v>100050</v>
      </c>
    </row>
    <row r="48823" spans="1:2" x14ac:dyDescent="0.2">
      <c r="A48823" s="57" t="s">
        <v>100051</v>
      </c>
      <c r="B48823" s="57" t="s">
        <v>100052</v>
      </c>
    </row>
    <row r="48824" spans="1:2" x14ac:dyDescent="0.2">
      <c r="A48824" s="57" t="s">
        <v>100053</v>
      </c>
      <c r="B48824" s="57" t="s">
        <v>100054</v>
      </c>
    </row>
    <row r="48825" spans="1:2" x14ac:dyDescent="0.2">
      <c r="A48825" s="57" t="s">
        <v>100055</v>
      </c>
      <c r="B48825" s="57" t="s">
        <v>100056</v>
      </c>
    </row>
    <row r="48826" spans="1:2" x14ac:dyDescent="0.2">
      <c r="A48826" s="57" t="s">
        <v>100057</v>
      </c>
      <c r="B48826" s="57" t="s">
        <v>100058</v>
      </c>
    </row>
    <row r="48827" spans="1:2" x14ac:dyDescent="0.2">
      <c r="A48827" s="57" t="s">
        <v>100059</v>
      </c>
      <c r="B48827" s="57" t="s">
        <v>100060</v>
      </c>
    </row>
    <row r="48828" spans="1:2" x14ac:dyDescent="0.2">
      <c r="A48828" s="57" t="s">
        <v>100061</v>
      </c>
      <c r="B48828" s="57" t="s">
        <v>100062</v>
      </c>
    </row>
    <row r="48829" spans="1:2" x14ac:dyDescent="0.2">
      <c r="A48829" s="57" t="s">
        <v>100063</v>
      </c>
      <c r="B48829" s="57" t="s">
        <v>100064</v>
      </c>
    </row>
    <row r="48830" spans="1:2" x14ac:dyDescent="0.2">
      <c r="A48830" s="57" t="s">
        <v>100065</v>
      </c>
      <c r="B48830" s="57" t="s">
        <v>100066</v>
      </c>
    </row>
    <row r="48831" spans="1:2" x14ac:dyDescent="0.2">
      <c r="A48831" s="57" t="s">
        <v>100067</v>
      </c>
      <c r="B48831" s="57" t="s">
        <v>100068</v>
      </c>
    </row>
    <row r="48832" spans="1:2" x14ac:dyDescent="0.2">
      <c r="A48832" s="57" t="s">
        <v>100069</v>
      </c>
      <c r="B48832" s="57" t="s">
        <v>100070</v>
      </c>
    </row>
    <row r="48833" spans="1:2" x14ac:dyDescent="0.2">
      <c r="A48833" s="57" t="s">
        <v>100071</v>
      </c>
      <c r="B48833" s="57" t="s">
        <v>100072</v>
      </c>
    </row>
    <row r="48834" spans="1:2" x14ac:dyDescent="0.2">
      <c r="A48834" s="57" t="s">
        <v>100073</v>
      </c>
      <c r="B48834" s="57" t="s">
        <v>100074</v>
      </c>
    </row>
    <row r="48835" spans="1:2" x14ac:dyDescent="0.2">
      <c r="A48835" s="57" t="s">
        <v>100075</v>
      </c>
      <c r="B48835" s="57" t="s">
        <v>100076</v>
      </c>
    </row>
    <row r="48836" spans="1:2" x14ac:dyDescent="0.2">
      <c r="A48836" s="57" t="s">
        <v>100077</v>
      </c>
      <c r="B48836" s="57" t="s">
        <v>100078</v>
      </c>
    </row>
    <row r="48837" spans="1:2" x14ac:dyDescent="0.2">
      <c r="A48837" s="57" t="s">
        <v>100079</v>
      </c>
      <c r="B48837" s="57" t="s">
        <v>100080</v>
      </c>
    </row>
    <row r="48838" spans="1:2" x14ac:dyDescent="0.2">
      <c r="A48838" s="57" t="s">
        <v>100081</v>
      </c>
      <c r="B48838" s="57" t="s">
        <v>100082</v>
      </c>
    </row>
    <row r="48839" spans="1:2" x14ac:dyDescent="0.2">
      <c r="A48839" s="57" t="s">
        <v>100083</v>
      </c>
      <c r="B48839" s="57" t="s">
        <v>100084</v>
      </c>
    </row>
    <row r="48840" spans="1:2" x14ac:dyDescent="0.2">
      <c r="A48840" s="57" t="s">
        <v>100085</v>
      </c>
      <c r="B48840" s="57" t="s">
        <v>100086</v>
      </c>
    </row>
    <row r="48841" spans="1:2" x14ac:dyDescent="0.2">
      <c r="A48841" s="57" t="s">
        <v>100087</v>
      </c>
      <c r="B48841" s="57" t="s">
        <v>100088</v>
      </c>
    </row>
    <row r="48842" spans="1:2" x14ac:dyDescent="0.2">
      <c r="A48842" s="57" t="s">
        <v>100089</v>
      </c>
      <c r="B48842" s="57" t="s">
        <v>100090</v>
      </c>
    </row>
    <row r="48843" spans="1:2" x14ac:dyDescent="0.2">
      <c r="A48843" s="57" t="s">
        <v>100091</v>
      </c>
      <c r="B48843" s="57" t="s">
        <v>100092</v>
      </c>
    </row>
    <row r="48844" spans="1:2" x14ac:dyDescent="0.2">
      <c r="A48844" s="57" t="s">
        <v>100093</v>
      </c>
      <c r="B48844" s="57" t="s">
        <v>100094</v>
      </c>
    </row>
    <row r="48845" spans="1:2" x14ac:dyDescent="0.2">
      <c r="A48845" s="57" t="s">
        <v>100095</v>
      </c>
      <c r="B48845" s="57" t="s">
        <v>100096</v>
      </c>
    </row>
    <row r="48846" spans="1:2" x14ac:dyDescent="0.2">
      <c r="A48846" s="57" t="s">
        <v>100097</v>
      </c>
      <c r="B48846" s="57" t="s">
        <v>100098</v>
      </c>
    </row>
    <row r="48847" spans="1:2" x14ac:dyDescent="0.2">
      <c r="A48847" s="57" t="s">
        <v>100099</v>
      </c>
      <c r="B48847" s="57" t="s">
        <v>100100</v>
      </c>
    </row>
    <row r="48848" spans="1:2" x14ac:dyDescent="0.2">
      <c r="A48848" s="57" t="s">
        <v>100101</v>
      </c>
      <c r="B48848" s="57" t="s">
        <v>100102</v>
      </c>
    </row>
    <row r="48849" spans="1:2" x14ac:dyDescent="0.2">
      <c r="A48849" s="57" t="s">
        <v>100103</v>
      </c>
      <c r="B48849" s="57" t="s">
        <v>100104</v>
      </c>
    </row>
    <row r="48850" spans="1:2" x14ac:dyDescent="0.2">
      <c r="A48850" s="57" t="s">
        <v>100105</v>
      </c>
      <c r="B48850" s="57" t="s">
        <v>100106</v>
      </c>
    </row>
    <row r="48851" spans="1:2" x14ac:dyDescent="0.2">
      <c r="A48851" s="57" t="s">
        <v>100107</v>
      </c>
      <c r="B48851" s="57" t="s">
        <v>100108</v>
      </c>
    </row>
    <row r="48852" spans="1:2" x14ac:dyDescent="0.2">
      <c r="A48852" s="57" t="s">
        <v>100109</v>
      </c>
      <c r="B48852" s="57" t="s">
        <v>100110</v>
      </c>
    </row>
    <row r="48853" spans="1:2" x14ac:dyDescent="0.2">
      <c r="A48853" s="57" t="s">
        <v>100111</v>
      </c>
      <c r="B48853" s="57" t="s">
        <v>100112</v>
      </c>
    </row>
    <row r="48854" spans="1:2" x14ac:dyDescent="0.2">
      <c r="A48854" s="57" t="s">
        <v>100113</v>
      </c>
      <c r="B48854" s="57" t="s">
        <v>100114</v>
      </c>
    </row>
    <row r="48855" spans="1:2" x14ac:dyDescent="0.2">
      <c r="A48855" s="57" t="s">
        <v>100115</v>
      </c>
      <c r="B48855" s="57" t="s">
        <v>100116</v>
      </c>
    </row>
    <row r="48856" spans="1:2" x14ac:dyDescent="0.2">
      <c r="A48856" s="57" t="s">
        <v>100117</v>
      </c>
      <c r="B48856" s="57" t="s">
        <v>100118</v>
      </c>
    </row>
    <row r="48857" spans="1:2" x14ac:dyDescent="0.2">
      <c r="A48857" s="57" t="s">
        <v>100119</v>
      </c>
      <c r="B48857" s="57" t="s">
        <v>100120</v>
      </c>
    </row>
    <row r="48858" spans="1:2" x14ac:dyDescent="0.2">
      <c r="A48858" s="57" t="s">
        <v>100121</v>
      </c>
      <c r="B48858" s="57" t="s">
        <v>100122</v>
      </c>
    </row>
    <row r="48859" spans="1:2" x14ac:dyDescent="0.2">
      <c r="A48859" s="57" t="s">
        <v>100123</v>
      </c>
      <c r="B48859" s="57" t="s">
        <v>100124</v>
      </c>
    </row>
    <row r="48860" spans="1:2" x14ac:dyDescent="0.2">
      <c r="A48860" s="57" t="s">
        <v>100125</v>
      </c>
      <c r="B48860" s="57" t="s">
        <v>100126</v>
      </c>
    </row>
    <row r="48861" spans="1:2" x14ac:dyDescent="0.2">
      <c r="A48861" s="57" t="s">
        <v>100127</v>
      </c>
      <c r="B48861" s="57" t="s">
        <v>100128</v>
      </c>
    </row>
    <row r="48862" spans="1:2" x14ac:dyDescent="0.2">
      <c r="A48862" s="57" t="s">
        <v>100129</v>
      </c>
      <c r="B48862" s="57" t="s">
        <v>100130</v>
      </c>
    </row>
    <row r="48863" spans="1:2" x14ac:dyDescent="0.2">
      <c r="A48863" s="57" t="s">
        <v>100131</v>
      </c>
      <c r="B48863" s="57" t="s">
        <v>100132</v>
      </c>
    </row>
    <row r="48864" spans="1:2" x14ac:dyDescent="0.2">
      <c r="A48864" s="57" t="s">
        <v>100133</v>
      </c>
      <c r="B48864" s="57" t="s">
        <v>100134</v>
      </c>
    </row>
    <row r="48865" spans="1:2" x14ac:dyDescent="0.2">
      <c r="A48865" s="57" t="s">
        <v>100135</v>
      </c>
      <c r="B48865" s="57" t="s">
        <v>100136</v>
      </c>
    </row>
    <row r="48866" spans="1:2" x14ac:dyDescent="0.2">
      <c r="A48866" s="57" t="s">
        <v>100137</v>
      </c>
      <c r="B48866" s="57" t="s">
        <v>100138</v>
      </c>
    </row>
    <row r="48867" spans="1:2" x14ac:dyDescent="0.2">
      <c r="A48867" s="57" t="s">
        <v>100139</v>
      </c>
      <c r="B48867" s="57" t="s">
        <v>100140</v>
      </c>
    </row>
    <row r="48868" spans="1:2" x14ac:dyDescent="0.2">
      <c r="A48868" s="57" t="s">
        <v>100141</v>
      </c>
      <c r="B48868" s="57" t="s">
        <v>100142</v>
      </c>
    </row>
    <row r="48869" spans="1:2" x14ac:dyDescent="0.2">
      <c r="A48869" s="57" t="s">
        <v>100143</v>
      </c>
      <c r="B48869" s="57" t="s">
        <v>100144</v>
      </c>
    </row>
    <row r="48870" spans="1:2" x14ac:dyDescent="0.2">
      <c r="A48870" s="57" t="s">
        <v>100145</v>
      </c>
      <c r="B48870" s="57" t="s">
        <v>100146</v>
      </c>
    </row>
    <row r="48871" spans="1:2" x14ac:dyDescent="0.2">
      <c r="A48871" s="57" t="s">
        <v>100147</v>
      </c>
      <c r="B48871" s="57" t="s">
        <v>100148</v>
      </c>
    </row>
    <row r="48872" spans="1:2" x14ac:dyDescent="0.2">
      <c r="A48872" s="57" t="s">
        <v>100149</v>
      </c>
      <c r="B48872" s="57" t="s">
        <v>100150</v>
      </c>
    </row>
    <row r="48873" spans="1:2" x14ac:dyDescent="0.2">
      <c r="A48873" s="57" t="s">
        <v>100151</v>
      </c>
      <c r="B48873" s="57" t="s">
        <v>100152</v>
      </c>
    </row>
    <row r="48874" spans="1:2" x14ac:dyDescent="0.2">
      <c r="A48874" s="57" t="s">
        <v>100153</v>
      </c>
      <c r="B48874" s="57" t="s">
        <v>100154</v>
      </c>
    </row>
    <row r="48875" spans="1:2" x14ac:dyDescent="0.2">
      <c r="A48875" s="57" t="s">
        <v>100155</v>
      </c>
      <c r="B48875" s="57" t="s">
        <v>100156</v>
      </c>
    </row>
    <row r="48876" spans="1:2" x14ac:dyDescent="0.2">
      <c r="A48876" s="57" t="s">
        <v>100157</v>
      </c>
      <c r="B48876" s="57" t="s">
        <v>100158</v>
      </c>
    </row>
    <row r="48877" spans="1:2" x14ac:dyDescent="0.2">
      <c r="A48877" s="57" t="s">
        <v>100159</v>
      </c>
      <c r="B48877" s="57" t="s">
        <v>100160</v>
      </c>
    </row>
    <row r="48878" spans="1:2" x14ac:dyDescent="0.2">
      <c r="A48878" s="57" t="s">
        <v>100161</v>
      </c>
      <c r="B48878" s="57" t="s">
        <v>100162</v>
      </c>
    </row>
    <row r="48879" spans="1:2" x14ac:dyDescent="0.2">
      <c r="A48879" s="57" t="s">
        <v>100163</v>
      </c>
      <c r="B48879" s="57" t="s">
        <v>100164</v>
      </c>
    </row>
    <row r="48880" spans="1:2" x14ac:dyDescent="0.2">
      <c r="A48880" s="57" t="s">
        <v>100165</v>
      </c>
      <c r="B48880" s="57" t="s">
        <v>100166</v>
      </c>
    </row>
    <row r="48881" spans="1:2" x14ac:dyDescent="0.2">
      <c r="A48881" s="57" t="s">
        <v>100167</v>
      </c>
      <c r="B48881" s="57" t="s">
        <v>100168</v>
      </c>
    </row>
    <row r="48882" spans="1:2" x14ac:dyDescent="0.2">
      <c r="A48882" s="57" t="s">
        <v>100169</v>
      </c>
      <c r="B48882" s="57" t="s">
        <v>100170</v>
      </c>
    </row>
    <row r="48883" spans="1:2" x14ac:dyDescent="0.2">
      <c r="A48883" s="57" t="s">
        <v>100171</v>
      </c>
      <c r="B48883" s="57" t="s">
        <v>100172</v>
      </c>
    </row>
    <row r="48884" spans="1:2" x14ac:dyDescent="0.2">
      <c r="A48884" s="57" t="s">
        <v>100173</v>
      </c>
      <c r="B48884" s="57" t="s">
        <v>100174</v>
      </c>
    </row>
    <row r="48885" spans="1:2" x14ac:dyDescent="0.2">
      <c r="A48885" s="57" t="s">
        <v>100175</v>
      </c>
      <c r="B48885" s="57" t="s">
        <v>100176</v>
      </c>
    </row>
    <row r="48886" spans="1:2" x14ac:dyDescent="0.2">
      <c r="A48886" s="57" t="s">
        <v>100177</v>
      </c>
      <c r="B48886" s="57" t="s">
        <v>100178</v>
      </c>
    </row>
    <row r="48887" spans="1:2" x14ac:dyDescent="0.2">
      <c r="A48887" s="57" t="s">
        <v>100179</v>
      </c>
      <c r="B48887" s="57" t="s">
        <v>100180</v>
      </c>
    </row>
    <row r="48888" spans="1:2" x14ac:dyDescent="0.2">
      <c r="A48888" s="57" t="s">
        <v>100181</v>
      </c>
      <c r="B48888" s="57" t="s">
        <v>100182</v>
      </c>
    </row>
    <row r="48889" spans="1:2" x14ac:dyDescent="0.2">
      <c r="A48889" s="57" t="s">
        <v>100183</v>
      </c>
      <c r="B48889" s="57" t="s">
        <v>100184</v>
      </c>
    </row>
    <row r="48890" spans="1:2" x14ac:dyDescent="0.2">
      <c r="A48890" s="57" t="s">
        <v>100185</v>
      </c>
      <c r="B48890" s="57" t="s">
        <v>100186</v>
      </c>
    </row>
    <row r="48891" spans="1:2" x14ac:dyDescent="0.2">
      <c r="A48891" s="57" t="s">
        <v>100187</v>
      </c>
      <c r="B48891" s="57" t="s">
        <v>100188</v>
      </c>
    </row>
    <row r="48892" spans="1:2" x14ac:dyDescent="0.2">
      <c r="A48892" s="57" t="s">
        <v>100189</v>
      </c>
      <c r="B48892" s="57" t="s">
        <v>100190</v>
      </c>
    </row>
    <row r="48893" spans="1:2" x14ac:dyDescent="0.2">
      <c r="A48893" s="57" t="s">
        <v>100191</v>
      </c>
      <c r="B48893" s="57" t="s">
        <v>100192</v>
      </c>
    </row>
    <row r="48894" spans="1:2" x14ac:dyDescent="0.2">
      <c r="A48894" s="57" t="s">
        <v>100193</v>
      </c>
      <c r="B48894" s="57" t="s">
        <v>100194</v>
      </c>
    </row>
    <row r="48895" spans="1:2" x14ac:dyDescent="0.2">
      <c r="A48895" s="57" t="s">
        <v>100195</v>
      </c>
      <c r="B48895" s="57" t="s">
        <v>100196</v>
      </c>
    </row>
    <row r="48896" spans="1:2" x14ac:dyDescent="0.2">
      <c r="A48896" s="57" t="s">
        <v>100197</v>
      </c>
      <c r="B48896" s="57" t="s">
        <v>100198</v>
      </c>
    </row>
    <row r="48897" spans="1:2" x14ac:dyDescent="0.2">
      <c r="A48897" s="57" t="s">
        <v>100199</v>
      </c>
      <c r="B48897" s="57" t="s">
        <v>100200</v>
      </c>
    </row>
    <row r="48898" spans="1:2" x14ac:dyDescent="0.2">
      <c r="A48898" s="57" t="s">
        <v>100201</v>
      </c>
      <c r="B48898" s="57" t="s">
        <v>100202</v>
      </c>
    </row>
    <row r="48899" spans="1:2" x14ac:dyDescent="0.2">
      <c r="A48899" s="57" t="s">
        <v>100203</v>
      </c>
      <c r="B48899" s="57" t="s">
        <v>100204</v>
      </c>
    </row>
    <row r="48900" spans="1:2" x14ac:dyDescent="0.2">
      <c r="A48900" s="57" t="s">
        <v>100205</v>
      </c>
      <c r="B48900" s="57" t="s">
        <v>100206</v>
      </c>
    </row>
    <row r="48901" spans="1:2" x14ac:dyDescent="0.2">
      <c r="A48901" s="57" t="s">
        <v>100207</v>
      </c>
      <c r="B48901" s="57" t="s">
        <v>100208</v>
      </c>
    </row>
    <row r="48902" spans="1:2" x14ac:dyDescent="0.2">
      <c r="A48902" s="57" t="s">
        <v>100209</v>
      </c>
      <c r="B48902" s="57" t="s">
        <v>100210</v>
      </c>
    </row>
    <row r="48903" spans="1:2" x14ac:dyDescent="0.2">
      <c r="A48903" s="57" t="s">
        <v>100211</v>
      </c>
      <c r="B48903" s="57" t="s">
        <v>100212</v>
      </c>
    </row>
    <row r="48904" spans="1:2" x14ac:dyDescent="0.2">
      <c r="A48904" s="57" t="s">
        <v>100213</v>
      </c>
      <c r="B48904" s="57" t="s">
        <v>100214</v>
      </c>
    </row>
    <row r="48905" spans="1:2" x14ac:dyDescent="0.2">
      <c r="A48905" s="57" t="s">
        <v>100215</v>
      </c>
      <c r="B48905" s="57" t="s">
        <v>100216</v>
      </c>
    </row>
    <row r="48906" spans="1:2" x14ac:dyDescent="0.2">
      <c r="A48906" s="57" t="s">
        <v>100217</v>
      </c>
      <c r="B48906" s="57" t="s">
        <v>100218</v>
      </c>
    </row>
    <row r="48907" spans="1:2" x14ac:dyDescent="0.2">
      <c r="A48907" s="57" t="s">
        <v>100219</v>
      </c>
      <c r="B48907" s="57" t="s">
        <v>100220</v>
      </c>
    </row>
    <row r="48908" spans="1:2" x14ac:dyDescent="0.2">
      <c r="A48908" s="57" t="s">
        <v>100221</v>
      </c>
      <c r="B48908" s="57" t="s">
        <v>100222</v>
      </c>
    </row>
    <row r="48909" spans="1:2" x14ac:dyDescent="0.2">
      <c r="A48909" s="57" t="s">
        <v>100223</v>
      </c>
      <c r="B48909" s="57" t="s">
        <v>100224</v>
      </c>
    </row>
    <row r="48910" spans="1:2" x14ac:dyDescent="0.2">
      <c r="A48910" s="57" t="s">
        <v>100225</v>
      </c>
      <c r="B48910" s="57" t="s">
        <v>100226</v>
      </c>
    </row>
    <row r="48911" spans="1:2" x14ac:dyDescent="0.2">
      <c r="A48911" s="57" t="s">
        <v>100227</v>
      </c>
      <c r="B48911" s="57" t="s">
        <v>100228</v>
      </c>
    </row>
    <row r="48912" spans="1:2" x14ac:dyDescent="0.2">
      <c r="A48912" s="57" t="s">
        <v>100229</v>
      </c>
      <c r="B48912" s="57" t="s">
        <v>100230</v>
      </c>
    </row>
    <row r="48913" spans="1:2" x14ac:dyDescent="0.2">
      <c r="A48913" s="57" t="s">
        <v>100231</v>
      </c>
      <c r="B48913" s="57" t="s">
        <v>100232</v>
      </c>
    </row>
    <row r="48914" spans="1:2" x14ac:dyDescent="0.2">
      <c r="A48914" s="57" t="s">
        <v>100233</v>
      </c>
      <c r="B48914" s="57" t="s">
        <v>100234</v>
      </c>
    </row>
    <row r="48915" spans="1:2" x14ac:dyDescent="0.2">
      <c r="A48915" s="57" t="s">
        <v>100235</v>
      </c>
      <c r="B48915" s="57" t="s">
        <v>100236</v>
      </c>
    </row>
    <row r="48916" spans="1:2" x14ac:dyDescent="0.2">
      <c r="A48916" s="57" t="s">
        <v>100237</v>
      </c>
      <c r="B48916" s="57" t="s">
        <v>100238</v>
      </c>
    </row>
    <row r="48917" spans="1:2" x14ac:dyDescent="0.2">
      <c r="A48917" s="57" t="s">
        <v>100239</v>
      </c>
      <c r="B48917" s="57" t="s">
        <v>100240</v>
      </c>
    </row>
    <row r="48918" spans="1:2" x14ac:dyDescent="0.2">
      <c r="A48918" s="57" t="s">
        <v>100241</v>
      </c>
      <c r="B48918" s="57" t="s">
        <v>100242</v>
      </c>
    </row>
    <row r="48919" spans="1:2" x14ac:dyDescent="0.2">
      <c r="A48919" s="57" t="s">
        <v>100243</v>
      </c>
      <c r="B48919" s="57" t="s">
        <v>100244</v>
      </c>
    </row>
    <row r="48920" spans="1:2" x14ac:dyDescent="0.2">
      <c r="A48920" s="57" t="s">
        <v>100245</v>
      </c>
      <c r="B48920" s="57" t="s">
        <v>100246</v>
      </c>
    </row>
    <row r="48921" spans="1:2" x14ac:dyDescent="0.2">
      <c r="A48921" s="57" t="s">
        <v>100247</v>
      </c>
      <c r="B48921" s="57" t="s">
        <v>100248</v>
      </c>
    </row>
    <row r="48922" spans="1:2" x14ac:dyDescent="0.2">
      <c r="A48922" s="57" t="s">
        <v>100249</v>
      </c>
      <c r="B48922" s="57" t="s">
        <v>100250</v>
      </c>
    </row>
    <row r="48923" spans="1:2" x14ac:dyDescent="0.2">
      <c r="A48923" s="57" t="s">
        <v>100251</v>
      </c>
      <c r="B48923" s="57" t="s">
        <v>100252</v>
      </c>
    </row>
    <row r="48924" spans="1:2" x14ac:dyDescent="0.2">
      <c r="A48924" s="57" t="s">
        <v>100253</v>
      </c>
      <c r="B48924" s="57" t="s">
        <v>100254</v>
      </c>
    </row>
    <row r="48925" spans="1:2" x14ac:dyDescent="0.2">
      <c r="A48925" s="57" t="s">
        <v>100255</v>
      </c>
      <c r="B48925" s="57" t="s">
        <v>100256</v>
      </c>
    </row>
    <row r="48926" spans="1:2" x14ac:dyDescent="0.2">
      <c r="A48926" s="57" t="s">
        <v>100257</v>
      </c>
      <c r="B48926" s="57" t="s">
        <v>100258</v>
      </c>
    </row>
    <row r="48927" spans="1:2" x14ac:dyDescent="0.2">
      <c r="A48927" s="57" t="s">
        <v>100259</v>
      </c>
      <c r="B48927" s="57" t="s">
        <v>100260</v>
      </c>
    </row>
    <row r="48928" spans="1:2" x14ac:dyDescent="0.2">
      <c r="A48928" s="57" t="s">
        <v>100261</v>
      </c>
      <c r="B48928" s="57" t="s">
        <v>100262</v>
      </c>
    </row>
    <row r="48929" spans="1:2" x14ac:dyDescent="0.2">
      <c r="A48929" s="57" t="s">
        <v>100263</v>
      </c>
      <c r="B48929" s="57" t="s">
        <v>100264</v>
      </c>
    </row>
    <row r="48930" spans="1:2" x14ac:dyDescent="0.2">
      <c r="A48930" s="57" t="s">
        <v>100265</v>
      </c>
      <c r="B48930" s="57" t="s">
        <v>100266</v>
      </c>
    </row>
    <row r="48931" spans="1:2" x14ac:dyDescent="0.2">
      <c r="A48931" s="57" t="s">
        <v>100267</v>
      </c>
      <c r="B48931" s="57" t="s">
        <v>100268</v>
      </c>
    </row>
    <row r="48932" spans="1:2" x14ac:dyDescent="0.2">
      <c r="A48932" s="57" t="s">
        <v>100269</v>
      </c>
      <c r="B48932" s="57" t="s">
        <v>100270</v>
      </c>
    </row>
    <row r="48933" spans="1:2" x14ac:dyDescent="0.2">
      <c r="A48933" s="57" t="s">
        <v>100271</v>
      </c>
      <c r="B48933" s="57" t="s">
        <v>100272</v>
      </c>
    </row>
    <row r="48934" spans="1:2" x14ac:dyDescent="0.2">
      <c r="A48934" s="57" t="s">
        <v>100273</v>
      </c>
      <c r="B48934" s="57" t="s">
        <v>100274</v>
      </c>
    </row>
    <row r="48935" spans="1:2" x14ac:dyDescent="0.2">
      <c r="A48935" s="57" t="s">
        <v>100275</v>
      </c>
      <c r="B48935" s="57" t="s">
        <v>100276</v>
      </c>
    </row>
    <row r="48936" spans="1:2" x14ac:dyDescent="0.2">
      <c r="A48936" s="57" t="s">
        <v>100277</v>
      </c>
      <c r="B48936" s="57" t="s">
        <v>100278</v>
      </c>
    </row>
    <row r="48937" spans="1:2" x14ac:dyDescent="0.2">
      <c r="A48937" s="57" t="s">
        <v>100279</v>
      </c>
      <c r="B48937" s="57" t="s">
        <v>100280</v>
      </c>
    </row>
    <row r="48938" spans="1:2" x14ac:dyDescent="0.2">
      <c r="A48938" s="57" t="s">
        <v>100281</v>
      </c>
      <c r="B48938" s="57" t="s">
        <v>100282</v>
      </c>
    </row>
    <row r="48939" spans="1:2" x14ac:dyDescent="0.2">
      <c r="A48939" s="57" t="s">
        <v>100283</v>
      </c>
      <c r="B48939" s="57" t="s">
        <v>100284</v>
      </c>
    </row>
    <row r="48940" spans="1:2" x14ac:dyDescent="0.2">
      <c r="A48940" s="57" t="s">
        <v>100285</v>
      </c>
      <c r="B48940" s="57" t="s">
        <v>100286</v>
      </c>
    </row>
    <row r="48941" spans="1:2" x14ac:dyDescent="0.2">
      <c r="A48941" s="57" t="s">
        <v>100287</v>
      </c>
      <c r="B48941" s="57" t="s">
        <v>100288</v>
      </c>
    </row>
    <row r="48942" spans="1:2" x14ac:dyDescent="0.2">
      <c r="A48942" s="57" t="s">
        <v>100289</v>
      </c>
      <c r="B48942" s="57" t="s">
        <v>100290</v>
      </c>
    </row>
    <row r="48943" spans="1:2" x14ac:dyDescent="0.2">
      <c r="A48943" s="57" t="s">
        <v>100291</v>
      </c>
      <c r="B48943" s="57" t="s">
        <v>100292</v>
      </c>
    </row>
    <row r="48944" spans="1:2" x14ac:dyDescent="0.2">
      <c r="A48944" s="57" t="s">
        <v>100293</v>
      </c>
      <c r="B48944" s="57" t="s">
        <v>100294</v>
      </c>
    </row>
    <row r="48945" spans="1:2" x14ac:dyDescent="0.2">
      <c r="A48945" s="57" t="s">
        <v>100295</v>
      </c>
      <c r="B48945" s="57" t="s">
        <v>100296</v>
      </c>
    </row>
    <row r="48946" spans="1:2" x14ac:dyDescent="0.2">
      <c r="A48946" s="57" t="s">
        <v>100297</v>
      </c>
      <c r="B48946" s="57" t="s">
        <v>100298</v>
      </c>
    </row>
    <row r="48947" spans="1:2" x14ac:dyDescent="0.2">
      <c r="A48947" s="57" t="s">
        <v>100299</v>
      </c>
      <c r="B48947" s="57" t="s">
        <v>100300</v>
      </c>
    </row>
    <row r="48948" spans="1:2" x14ac:dyDescent="0.2">
      <c r="A48948" s="57" t="s">
        <v>100301</v>
      </c>
      <c r="B48948" s="57" t="s">
        <v>100302</v>
      </c>
    </row>
    <row r="48949" spans="1:2" x14ac:dyDescent="0.2">
      <c r="A48949" s="57" t="s">
        <v>100303</v>
      </c>
      <c r="B48949" s="57" t="s">
        <v>100304</v>
      </c>
    </row>
    <row r="48950" spans="1:2" x14ac:dyDescent="0.2">
      <c r="A48950" s="57" t="s">
        <v>100305</v>
      </c>
      <c r="B48950" s="57" t="s">
        <v>100306</v>
      </c>
    </row>
    <row r="48951" spans="1:2" x14ac:dyDescent="0.2">
      <c r="A48951" s="57" t="s">
        <v>100307</v>
      </c>
      <c r="B48951" s="57" t="s">
        <v>100308</v>
      </c>
    </row>
    <row r="48952" spans="1:2" x14ac:dyDescent="0.2">
      <c r="A48952" s="57" t="s">
        <v>100309</v>
      </c>
      <c r="B48952" s="57" t="s">
        <v>100310</v>
      </c>
    </row>
    <row r="48953" spans="1:2" x14ac:dyDescent="0.2">
      <c r="A48953" s="57" t="s">
        <v>100311</v>
      </c>
      <c r="B48953" s="57" t="s">
        <v>100312</v>
      </c>
    </row>
    <row r="48954" spans="1:2" x14ac:dyDescent="0.2">
      <c r="A48954" s="57" t="s">
        <v>100313</v>
      </c>
      <c r="B48954" s="57" t="s">
        <v>100314</v>
      </c>
    </row>
    <row r="48955" spans="1:2" x14ac:dyDescent="0.2">
      <c r="A48955" s="57" t="s">
        <v>100315</v>
      </c>
      <c r="B48955" s="57" t="s">
        <v>100316</v>
      </c>
    </row>
    <row r="48956" spans="1:2" x14ac:dyDescent="0.2">
      <c r="A48956" s="57" t="s">
        <v>100317</v>
      </c>
      <c r="B48956" s="57" t="s">
        <v>100318</v>
      </c>
    </row>
    <row r="48957" spans="1:2" x14ac:dyDescent="0.2">
      <c r="A48957" s="57" t="s">
        <v>100319</v>
      </c>
      <c r="B48957" s="57" t="s">
        <v>100320</v>
      </c>
    </row>
    <row r="48958" spans="1:2" x14ac:dyDescent="0.2">
      <c r="A48958" s="57" t="s">
        <v>100321</v>
      </c>
      <c r="B48958" s="57" t="s">
        <v>100322</v>
      </c>
    </row>
    <row r="48959" spans="1:2" x14ac:dyDescent="0.2">
      <c r="A48959" s="57" t="s">
        <v>100323</v>
      </c>
      <c r="B48959" s="57" t="s">
        <v>100324</v>
      </c>
    </row>
    <row r="48960" spans="1:2" x14ac:dyDescent="0.2">
      <c r="A48960" s="57" t="s">
        <v>100325</v>
      </c>
      <c r="B48960" s="57" t="s">
        <v>100326</v>
      </c>
    </row>
    <row r="48961" spans="1:2" x14ac:dyDescent="0.2">
      <c r="A48961" s="57" t="s">
        <v>100327</v>
      </c>
      <c r="B48961" s="57" t="s">
        <v>100328</v>
      </c>
    </row>
    <row r="48962" spans="1:2" x14ac:dyDescent="0.2">
      <c r="A48962" s="57" t="s">
        <v>100329</v>
      </c>
      <c r="B48962" s="57" t="s">
        <v>100330</v>
      </c>
    </row>
    <row r="48963" spans="1:2" x14ac:dyDescent="0.2">
      <c r="A48963" s="57" t="s">
        <v>100331</v>
      </c>
      <c r="B48963" s="57" t="s">
        <v>100332</v>
      </c>
    </row>
    <row r="48964" spans="1:2" x14ac:dyDescent="0.2">
      <c r="A48964" s="57" t="s">
        <v>100333</v>
      </c>
      <c r="B48964" s="57" t="s">
        <v>100334</v>
      </c>
    </row>
    <row r="48965" spans="1:2" x14ac:dyDescent="0.2">
      <c r="A48965" s="57" t="s">
        <v>100335</v>
      </c>
      <c r="B48965" s="57" t="s">
        <v>100336</v>
      </c>
    </row>
    <row r="48966" spans="1:2" x14ac:dyDescent="0.2">
      <c r="A48966" s="57" t="s">
        <v>100337</v>
      </c>
      <c r="B48966" s="57" t="s">
        <v>100338</v>
      </c>
    </row>
    <row r="48967" spans="1:2" x14ac:dyDescent="0.2">
      <c r="A48967" s="57" t="s">
        <v>100339</v>
      </c>
      <c r="B48967" s="57" t="s">
        <v>100340</v>
      </c>
    </row>
    <row r="48968" spans="1:2" x14ac:dyDescent="0.2">
      <c r="A48968" s="57" t="s">
        <v>100341</v>
      </c>
      <c r="B48968" s="57" t="s">
        <v>100342</v>
      </c>
    </row>
    <row r="48969" spans="1:2" x14ac:dyDescent="0.2">
      <c r="A48969" s="57" t="s">
        <v>100343</v>
      </c>
      <c r="B48969" s="57" t="s">
        <v>100344</v>
      </c>
    </row>
    <row r="48970" spans="1:2" x14ac:dyDescent="0.2">
      <c r="A48970" s="57" t="s">
        <v>100345</v>
      </c>
      <c r="B48970" s="57" t="s">
        <v>100346</v>
      </c>
    </row>
    <row r="48971" spans="1:2" x14ac:dyDescent="0.2">
      <c r="A48971" s="57" t="s">
        <v>100347</v>
      </c>
      <c r="B48971" s="57" t="s">
        <v>100348</v>
      </c>
    </row>
    <row r="48972" spans="1:2" x14ac:dyDescent="0.2">
      <c r="A48972" s="57" t="s">
        <v>100349</v>
      </c>
      <c r="B48972" s="57" t="s">
        <v>100350</v>
      </c>
    </row>
    <row r="48973" spans="1:2" x14ac:dyDescent="0.2">
      <c r="A48973" s="57" t="s">
        <v>100351</v>
      </c>
      <c r="B48973" s="57" t="s">
        <v>100352</v>
      </c>
    </row>
    <row r="48974" spans="1:2" x14ac:dyDescent="0.2">
      <c r="A48974" s="57" t="s">
        <v>100353</v>
      </c>
      <c r="B48974" s="57" t="s">
        <v>100354</v>
      </c>
    </row>
    <row r="48975" spans="1:2" x14ac:dyDescent="0.2">
      <c r="A48975" s="57" t="s">
        <v>100355</v>
      </c>
      <c r="B48975" s="57" t="s">
        <v>100356</v>
      </c>
    </row>
    <row r="48976" spans="1:2" x14ac:dyDescent="0.2">
      <c r="A48976" s="57" t="s">
        <v>100357</v>
      </c>
      <c r="B48976" s="57" t="s">
        <v>100358</v>
      </c>
    </row>
    <row r="48977" spans="1:2" x14ac:dyDescent="0.2">
      <c r="A48977" s="57" t="s">
        <v>100359</v>
      </c>
      <c r="B48977" s="57" t="s">
        <v>100360</v>
      </c>
    </row>
    <row r="48978" spans="1:2" x14ac:dyDescent="0.2">
      <c r="A48978" s="57" t="s">
        <v>100361</v>
      </c>
      <c r="B48978" s="57" t="s">
        <v>100362</v>
      </c>
    </row>
    <row r="48979" spans="1:2" x14ac:dyDescent="0.2">
      <c r="A48979" s="57" t="s">
        <v>100363</v>
      </c>
      <c r="B48979" s="57" t="s">
        <v>100364</v>
      </c>
    </row>
    <row r="48980" spans="1:2" x14ac:dyDescent="0.2">
      <c r="A48980" s="57" t="s">
        <v>100365</v>
      </c>
      <c r="B48980" s="57" t="s">
        <v>100366</v>
      </c>
    </row>
    <row r="48981" spans="1:2" x14ac:dyDescent="0.2">
      <c r="A48981" s="57" t="s">
        <v>100367</v>
      </c>
      <c r="B48981" s="57" t="s">
        <v>100368</v>
      </c>
    </row>
    <row r="48982" spans="1:2" x14ac:dyDescent="0.2">
      <c r="A48982" s="57" t="s">
        <v>100369</v>
      </c>
      <c r="B48982" s="57" t="s">
        <v>100370</v>
      </c>
    </row>
    <row r="48983" spans="1:2" x14ac:dyDescent="0.2">
      <c r="A48983" s="57" t="s">
        <v>100371</v>
      </c>
      <c r="B48983" s="57" t="s">
        <v>100372</v>
      </c>
    </row>
    <row r="48984" spans="1:2" x14ac:dyDescent="0.2">
      <c r="A48984" s="57" t="s">
        <v>100373</v>
      </c>
      <c r="B48984" s="57" t="s">
        <v>100374</v>
      </c>
    </row>
    <row r="48985" spans="1:2" x14ac:dyDescent="0.2">
      <c r="A48985" s="57" t="s">
        <v>100375</v>
      </c>
      <c r="B48985" s="57" t="s">
        <v>100376</v>
      </c>
    </row>
    <row r="48986" spans="1:2" x14ac:dyDescent="0.2">
      <c r="A48986" s="57" t="s">
        <v>100377</v>
      </c>
      <c r="B48986" s="57" t="s">
        <v>100378</v>
      </c>
    </row>
    <row r="48987" spans="1:2" x14ac:dyDescent="0.2">
      <c r="A48987" s="57" t="s">
        <v>100379</v>
      </c>
      <c r="B48987" s="57" t="s">
        <v>100380</v>
      </c>
    </row>
    <row r="48988" spans="1:2" x14ac:dyDescent="0.2">
      <c r="A48988" s="57" t="s">
        <v>100381</v>
      </c>
      <c r="B48988" s="57" t="s">
        <v>100382</v>
      </c>
    </row>
    <row r="48989" spans="1:2" x14ac:dyDescent="0.2">
      <c r="A48989" s="57" t="s">
        <v>100383</v>
      </c>
      <c r="B48989" s="57" t="s">
        <v>100384</v>
      </c>
    </row>
    <row r="48990" spans="1:2" x14ac:dyDescent="0.2">
      <c r="A48990" s="57" t="s">
        <v>100385</v>
      </c>
      <c r="B48990" s="57" t="s">
        <v>100386</v>
      </c>
    </row>
    <row r="48991" spans="1:2" x14ac:dyDescent="0.2">
      <c r="A48991" s="57" t="s">
        <v>100387</v>
      </c>
      <c r="B48991" s="57" t="s">
        <v>100388</v>
      </c>
    </row>
    <row r="48992" spans="1:2" x14ac:dyDescent="0.2">
      <c r="A48992" s="57" t="s">
        <v>100389</v>
      </c>
      <c r="B48992" s="57" t="s">
        <v>100390</v>
      </c>
    </row>
    <row r="48993" spans="1:2" x14ac:dyDescent="0.2">
      <c r="A48993" s="57" t="s">
        <v>100391</v>
      </c>
      <c r="B48993" s="57" t="s">
        <v>100392</v>
      </c>
    </row>
    <row r="48994" spans="1:2" x14ac:dyDescent="0.2">
      <c r="A48994" s="57" t="s">
        <v>100393</v>
      </c>
      <c r="B48994" s="57" t="s">
        <v>100394</v>
      </c>
    </row>
    <row r="48995" spans="1:2" x14ac:dyDescent="0.2">
      <c r="A48995" s="57" t="s">
        <v>100395</v>
      </c>
      <c r="B48995" s="57" t="s">
        <v>100396</v>
      </c>
    </row>
    <row r="48996" spans="1:2" x14ac:dyDescent="0.2">
      <c r="A48996" s="57" t="s">
        <v>100397</v>
      </c>
      <c r="B48996" s="57" t="s">
        <v>100398</v>
      </c>
    </row>
    <row r="48997" spans="1:2" x14ac:dyDescent="0.2">
      <c r="A48997" s="57" t="s">
        <v>100399</v>
      </c>
      <c r="B48997" s="57" t="s">
        <v>100400</v>
      </c>
    </row>
    <row r="48998" spans="1:2" x14ac:dyDescent="0.2">
      <c r="A48998" s="57" t="s">
        <v>100401</v>
      </c>
      <c r="B48998" s="57" t="s">
        <v>100402</v>
      </c>
    </row>
    <row r="48999" spans="1:2" x14ac:dyDescent="0.2">
      <c r="A48999" s="57" t="s">
        <v>100403</v>
      </c>
      <c r="B48999" s="57" t="s">
        <v>100404</v>
      </c>
    </row>
    <row r="49000" spans="1:2" x14ac:dyDescent="0.2">
      <c r="A49000" s="57" t="s">
        <v>100405</v>
      </c>
      <c r="B49000" s="57" t="s">
        <v>100406</v>
      </c>
    </row>
    <row r="49001" spans="1:2" x14ac:dyDescent="0.2">
      <c r="A49001" s="57" t="s">
        <v>100407</v>
      </c>
      <c r="B49001" s="57" t="s">
        <v>100408</v>
      </c>
    </row>
    <row r="49002" spans="1:2" x14ac:dyDescent="0.2">
      <c r="A49002" s="57" t="s">
        <v>100409</v>
      </c>
      <c r="B49002" s="57" t="s">
        <v>100410</v>
      </c>
    </row>
    <row r="49003" spans="1:2" x14ac:dyDescent="0.2">
      <c r="A49003" s="57" t="s">
        <v>100411</v>
      </c>
      <c r="B49003" s="57" t="s">
        <v>100412</v>
      </c>
    </row>
    <row r="49004" spans="1:2" x14ac:dyDescent="0.2">
      <c r="A49004" s="57" t="s">
        <v>100413</v>
      </c>
      <c r="B49004" s="57" t="s">
        <v>100414</v>
      </c>
    </row>
    <row r="49005" spans="1:2" x14ac:dyDescent="0.2">
      <c r="A49005" s="57" t="s">
        <v>100415</v>
      </c>
      <c r="B49005" s="57" t="s">
        <v>100416</v>
      </c>
    </row>
    <row r="49006" spans="1:2" x14ac:dyDescent="0.2">
      <c r="A49006" s="57" t="s">
        <v>100417</v>
      </c>
      <c r="B49006" s="57" t="s">
        <v>100418</v>
      </c>
    </row>
    <row r="49007" spans="1:2" x14ac:dyDescent="0.2">
      <c r="A49007" s="57" t="s">
        <v>100419</v>
      </c>
      <c r="B49007" s="57" t="s">
        <v>100420</v>
      </c>
    </row>
    <row r="49008" spans="1:2" x14ac:dyDescent="0.2">
      <c r="A49008" s="57" t="s">
        <v>100421</v>
      </c>
      <c r="B49008" s="57" t="s">
        <v>100422</v>
      </c>
    </row>
    <row r="49009" spans="1:2" x14ac:dyDescent="0.2">
      <c r="A49009" s="57" t="s">
        <v>100423</v>
      </c>
      <c r="B49009" s="57" t="s">
        <v>100424</v>
      </c>
    </row>
    <row r="49010" spans="1:2" x14ac:dyDescent="0.2">
      <c r="A49010" s="57" t="s">
        <v>100425</v>
      </c>
      <c r="B49010" s="57" t="s">
        <v>100426</v>
      </c>
    </row>
    <row r="49011" spans="1:2" x14ac:dyDescent="0.2">
      <c r="A49011" s="57" t="s">
        <v>100427</v>
      </c>
      <c r="B49011" s="57" t="s">
        <v>100428</v>
      </c>
    </row>
    <row r="49012" spans="1:2" x14ac:dyDescent="0.2">
      <c r="A49012" s="57" t="s">
        <v>100429</v>
      </c>
      <c r="B49012" s="57" t="s">
        <v>100430</v>
      </c>
    </row>
    <row r="49013" spans="1:2" x14ac:dyDescent="0.2">
      <c r="A49013" s="57" t="s">
        <v>100431</v>
      </c>
      <c r="B49013" s="57" t="s">
        <v>100432</v>
      </c>
    </row>
    <row r="49014" spans="1:2" x14ac:dyDescent="0.2">
      <c r="A49014" s="57" t="s">
        <v>100433</v>
      </c>
      <c r="B49014" s="57" t="s">
        <v>100434</v>
      </c>
    </row>
    <row r="49015" spans="1:2" x14ac:dyDescent="0.2">
      <c r="A49015" s="57" t="s">
        <v>100435</v>
      </c>
      <c r="B49015" s="57" t="s">
        <v>100436</v>
      </c>
    </row>
    <row r="49016" spans="1:2" x14ac:dyDescent="0.2">
      <c r="A49016" s="57" t="s">
        <v>100437</v>
      </c>
      <c r="B49016" s="57" t="s">
        <v>100438</v>
      </c>
    </row>
    <row r="49017" spans="1:2" x14ac:dyDescent="0.2">
      <c r="A49017" s="57" t="s">
        <v>100439</v>
      </c>
      <c r="B49017" s="57" t="s">
        <v>100440</v>
      </c>
    </row>
    <row r="49018" spans="1:2" x14ac:dyDescent="0.2">
      <c r="A49018" s="57" t="s">
        <v>100441</v>
      </c>
      <c r="B49018" s="57" t="s">
        <v>100442</v>
      </c>
    </row>
    <row r="49019" spans="1:2" x14ac:dyDescent="0.2">
      <c r="A49019" s="57" t="s">
        <v>100443</v>
      </c>
      <c r="B49019" s="57" t="s">
        <v>100444</v>
      </c>
    </row>
    <row r="49020" spans="1:2" x14ac:dyDescent="0.2">
      <c r="A49020" s="57" t="s">
        <v>100445</v>
      </c>
      <c r="B49020" s="57" t="s">
        <v>100446</v>
      </c>
    </row>
    <row r="49021" spans="1:2" x14ac:dyDescent="0.2">
      <c r="A49021" s="57" t="s">
        <v>100447</v>
      </c>
      <c r="B49021" s="57" t="s">
        <v>100448</v>
      </c>
    </row>
    <row r="49022" spans="1:2" x14ac:dyDescent="0.2">
      <c r="A49022" s="57" t="s">
        <v>100449</v>
      </c>
      <c r="B49022" s="57" t="s">
        <v>100450</v>
      </c>
    </row>
    <row r="49023" spans="1:2" x14ac:dyDescent="0.2">
      <c r="A49023" s="57" t="s">
        <v>100451</v>
      </c>
      <c r="B49023" s="57" t="s">
        <v>100452</v>
      </c>
    </row>
    <row r="49024" spans="1:2" x14ac:dyDescent="0.2">
      <c r="A49024" s="57" t="s">
        <v>100453</v>
      </c>
      <c r="B49024" s="57" t="s">
        <v>100454</v>
      </c>
    </row>
    <row r="49025" spans="1:2" x14ac:dyDescent="0.2">
      <c r="A49025" s="57" t="s">
        <v>100455</v>
      </c>
      <c r="B49025" s="57" t="s">
        <v>100456</v>
      </c>
    </row>
    <row r="49026" spans="1:2" x14ac:dyDescent="0.2">
      <c r="A49026" s="57" t="s">
        <v>100457</v>
      </c>
      <c r="B49026" s="57" t="s">
        <v>100458</v>
      </c>
    </row>
    <row r="49027" spans="1:2" x14ac:dyDescent="0.2">
      <c r="A49027" s="57" t="s">
        <v>100459</v>
      </c>
      <c r="B49027" s="57" t="s">
        <v>100460</v>
      </c>
    </row>
    <row r="49028" spans="1:2" x14ac:dyDescent="0.2">
      <c r="A49028" s="57" t="s">
        <v>100461</v>
      </c>
      <c r="B49028" s="57" t="s">
        <v>100462</v>
      </c>
    </row>
    <row r="49029" spans="1:2" x14ac:dyDescent="0.2">
      <c r="A49029" s="57" t="s">
        <v>100463</v>
      </c>
      <c r="B49029" s="57" t="s">
        <v>100464</v>
      </c>
    </row>
    <row r="49030" spans="1:2" x14ac:dyDescent="0.2">
      <c r="A49030" s="57" t="s">
        <v>100465</v>
      </c>
      <c r="B49030" s="57" t="s">
        <v>100466</v>
      </c>
    </row>
    <row r="49031" spans="1:2" x14ac:dyDescent="0.2">
      <c r="A49031" s="57" t="s">
        <v>100467</v>
      </c>
      <c r="B49031" s="57" t="s">
        <v>100468</v>
      </c>
    </row>
    <row r="49032" spans="1:2" x14ac:dyDescent="0.2">
      <c r="A49032" s="57" t="s">
        <v>100469</v>
      </c>
      <c r="B49032" s="57" t="s">
        <v>100470</v>
      </c>
    </row>
    <row r="49033" spans="1:2" x14ac:dyDescent="0.2">
      <c r="A49033" s="57" t="s">
        <v>100471</v>
      </c>
      <c r="B49033" s="57" t="s">
        <v>100472</v>
      </c>
    </row>
    <row r="49034" spans="1:2" x14ac:dyDescent="0.2">
      <c r="A49034" s="57" t="s">
        <v>100473</v>
      </c>
      <c r="B49034" s="57" t="s">
        <v>100474</v>
      </c>
    </row>
    <row r="49035" spans="1:2" x14ac:dyDescent="0.2">
      <c r="A49035" s="57" t="s">
        <v>100475</v>
      </c>
      <c r="B49035" s="57" t="s">
        <v>100476</v>
      </c>
    </row>
    <row r="49036" spans="1:2" x14ac:dyDescent="0.2">
      <c r="A49036" s="57" t="s">
        <v>100477</v>
      </c>
      <c r="B49036" s="57" t="s">
        <v>100478</v>
      </c>
    </row>
    <row r="49037" spans="1:2" x14ac:dyDescent="0.2">
      <c r="A49037" s="57" t="s">
        <v>100479</v>
      </c>
      <c r="B49037" s="57" t="s">
        <v>100480</v>
      </c>
    </row>
    <row r="49038" spans="1:2" x14ac:dyDescent="0.2">
      <c r="A49038" s="57" t="s">
        <v>100481</v>
      </c>
      <c r="B49038" s="57" t="s">
        <v>100482</v>
      </c>
    </row>
    <row r="49039" spans="1:2" x14ac:dyDescent="0.2">
      <c r="A49039" s="57" t="s">
        <v>100483</v>
      </c>
      <c r="B49039" s="57" t="s">
        <v>100484</v>
      </c>
    </row>
    <row r="49040" spans="1:2" x14ac:dyDescent="0.2">
      <c r="A49040" s="57" t="s">
        <v>100485</v>
      </c>
      <c r="B49040" s="57" t="s">
        <v>100486</v>
      </c>
    </row>
    <row r="49041" spans="1:2" x14ac:dyDescent="0.2">
      <c r="A49041" s="57" t="s">
        <v>100487</v>
      </c>
      <c r="B49041" s="57" t="s">
        <v>100488</v>
      </c>
    </row>
    <row r="49042" spans="1:2" x14ac:dyDescent="0.2">
      <c r="A49042" s="57" t="s">
        <v>100489</v>
      </c>
      <c r="B49042" s="57" t="s">
        <v>100490</v>
      </c>
    </row>
    <row r="49043" spans="1:2" x14ac:dyDescent="0.2">
      <c r="A49043" s="57" t="s">
        <v>100491</v>
      </c>
      <c r="B49043" s="57" t="s">
        <v>100492</v>
      </c>
    </row>
    <row r="49044" spans="1:2" x14ac:dyDescent="0.2">
      <c r="A49044" s="57" t="s">
        <v>100493</v>
      </c>
      <c r="B49044" s="57" t="s">
        <v>100494</v>
      </c>
    </row>
    <row r="49045" spans="1:2" x14ac:dyDescent="0.2">
      <c r="A49045" s="57" t="s">
        <v>100495</v>
      </c>
      <c r="B49045" s="57" t="s">
        <v>100496</v>
      </c>
    </row>
    <row r="49046" spans="1:2" x14ac:dyDescent="0.2">
      <c r="A49046" s="57" t="s">
        <v>100497</v>
      </c>
      <c r="B49046" s="57" t="s">
        <v>100498</v>
      </c>
    </row>
    <row r="49047" spans="1:2" x14ac:dyDescent="0.2">
      <c r="A49047" s="57" t="s">
        <v>100499</v>
      </c>
      <c r="B49047" s="57" t="s">
        <v>100500</v>
      </c>
    </row>
    <row r="49048" spans="1:2" x14ac:dyDescent="0.2">
      <c r="A49048" s="57" t="s">
        <v>100501</v>
      </c>
      <c r="B49048" s="57" t="s">
        <v>100502</v>
      </c>
    </row>
    <row r="49049" spans="1:2" x14ac:dyDescent="0.2">
      <c r="A49049" s="57" t="s">
        <v>100503</v>
      </c>
      <c r="B49049" s="57" t="s">
        <v>100504</v>
      </c>
    </row>
    <row r="49050" spans="1:2" x14ac:dyDescent="0.2">
      <c r="A49050" s="57" t="s">
        <v>100505</v>
      </c>
      <c r="B49050" s="57" t="s">
        <v>100506</v>
      </c>
    </row>
    <row r="49051" spans="1:2" x14ac:dyDescent="0.2">
      <c r="A49051" s="57" t="s">
        <v>100507</v>
      </c>
      <c r="B49051" s="57" t="s">
        <v>100508</v>
      </c>
    </row>
    <row r="49052" spans="1:2" x14ac:dyDescent="0.2">
      <c r="A49052" s="57" t="s">
        <v>100509</v>
      </c>
      <c r="B49052" s="57" t="s">
        <v>100510</v>
      </c>
    </row>
    <row r="49053" spans="1:2" x14ac:dyDescent="0.2">
      <c r="A49053" s="57" t="s">
        <v>100511</v>
      </c>
      <c r="B49053" s="57" t="s">
        <v>100512</v>
      </c>
    </row>
    <row r="49054" spans="1:2" x14ac:dyDescent="0.2">
      <c r="A49054" s="57" t="s">
        <v>100513</v>
      </c>
      <c r="B49054" s="57" t="s">
        <v>100514</v>
      </c>
    </row>
    <row r="49055" spans="1:2" x14ac:dyDescent="0.2">
      <c r="A49055" s="57" t="s">
        <v>100515</v>
      </c>
      <c r="B49055" s="57" t="s">
        <v>100516</v>
      </c>
    </row>
    <row r="49056" spans="1:2" x14ac:dyDescent="0.2">
      <c r="A49056" s="57" t="s">
        <v>100517</v>
      </c>
      <c r="B49056" s="57" t="s">
        <v>100518</v>
      </c>
    </row>
    <row r="49057" spans="1:2" x14ac:dyDescent="0.2">
      <c r="A49057" s="57" t="s">
        <v>100519</v>
      </c>
      <c r="B49057" s="57" t="s">
        <v>100520</v>
      </c>
    </row>
    <row r="49058" spans="1:2" x14ac:dyDescent="0.2">
      <c r="A49058" s="57" t="s">
        <v>100521</v>
      </c>
      <c r="B49058" s="57" t="s">
        <v>100522</v>
      </c>
    </row>
    <row r="49059" spans="1:2" x14ac:dyDescent="0.2">
      <c r="A49059" s="57" t="s">
        <v>100523</v>
      </c>
      <c r="B49059" s="57" t="s">
        <v>100524</v>
      </c>
    </row>
    <row r="49060" spans="1:2" x14ac:dyDescent="0.2">
      <c r="A49060" s="57" t="s">
        <v>100525</v>
      </c>
      <c r="B49060" s="57" t="s">
        <v>100526</v>
      </c>
    </row>
    <row r="49061" spans="1:2" x14ac:dyDescent="0.2">
      <c r="A49061" s="57" t="s">
        <v>100527</v>
      </c>
      <c r="B49061" s="57" t="s">
        <v>100528</v>
      </c>
    </row>
    <row r="49062" spans="1:2" x14ac:dyDescent="0.2">
      <c r="A49062" s="57" t="s">
        <v>100529</v>
      </c>
      <c r="B49062" s="57" t="s">
        <v>100530</v>
      </c>
    </row>
    <row r="49063" spans="1:2" x14ac:dyDescent="0.2">
      <c r="A49063" s="57" t="s">
        <v>100531</v>
      </c>
      <c r="B49063" s="57" t="s">
        <v>100532</v>
      </c>
    </row>
    <row r="49064" spans="1:2" x14ac:dyDescent="0.2">
      <c r="A49064" s="57" t="s">
        <v>100533</v>
      </c>
      <c r="B49064" s="57" t="s">
        <v>100534</v>
      </c>
    </row>
    <row r="49065" spans="1:2" x14ac:dyDescent="0.2">
      <c r="A49065" s="57" t="s">
        <v>100535</v>
      </c>
      <c r="B49065" s="57" t="s">
        <v>100536</v>
      </c>
    </row>
    <row r="49066" spans="1:2" x14ac:dyDescent="0.2">
      <c r="A49066" s="57" t="s">
        <v>100537</v>
      </c>
      <c r="B49066" s="57" t="s">
        <v>100538</v>
      </c>
    </row>
    <row r="49067" spans="1:2" x14ac:dyDescent="0.2">
      <c r="A49067" s="57" t="s">
        <v>100539</v>
      </c>
      <c r="B49067" s="57" t="s">
        <v>100540</v>
      </c>
    </row>
    <row r="49068" spans="1:2" x14ac:dyDescent="0.2">
      <c r="A49068" s="57" t="s">
        <v>100541</v>
      </c>
      <c r="B49068" s="57" t="s">
        <v>100542</v>
      </c>
    </row>
    <row r="49069" spans="1:2" x14ac:dyDescent="0.2">
      <c r="A49069" s="57" t="s">
        <v>100543</v>
      </c>
      <c r="B49069" s="57" t="s">
        <v>100544</v>
      </c>
    </row>
    <row r="49070" spans="1:2" x14ac:dyDescent="0.2">
      <c r="A49070" s="57" t="s">
        <v>100545</v>
      </c>
      <c r="B49070" s="57" t="s">
        <v>100546</v>
      </c>
    </row>
    <row r="49071" spans="1:2" x14ac:dyDescent="0.2">
      <c r="A49071" s="57" t="s">
        <v>100547</v>
      </c>
      <c r="B49071" s="57" t="s">
        <v>100548</v>
      </c>
    </row>
    <row r="49072" spans="1:2" x14ac:dyDescent="0.2">
      <c r="A49072" s="57" t="s">
        <v>100549</v>
      </c>
      <c r="B49072" s="57" t="s">
        <v>100550</v>
      </c>
    </row>
    <row r="49073" spans="1:2" x14ac:dyDescent="0.2">
      <c r="A49073" s="57" t="s">
        <v>100551</v>
      </c>
      <c r="B49073" s="57" t="s">
        <v>100552</v>
      </c>
    </row>
    <row r="49074" spans="1:2" x14ac:dyDescent="0.2">
      <c r="A49074" s="57" t="s">
        <v>100553</v>
      </c>
      <c r="B49074" s="57" t="s">
        <v>100554</v>
      </c>
    </row>
    <row r="49075" spans="1:2" x14ac:dyDescent="0.2">
      <c r="A49075" s="57" t="s">
        <v>100555</v>
      </c>
      <c r="B49075" s="57" t="s">
        <v>100556</v>
      </c>
    </row>
    <row r="49076" spans="1:2" x14ac:dyDescent="0.2">
      <c r="A49076" s="57" t="s">
        <v>100557</v>
      </c>
      <c r="B49076" s="57" t="s">
        <v>100558</v>
      </c>
    </row>
    <row r="49077" spans="1:2" x14ac:dyDescent="0.2">
      <c r="A49077" s="57" t="s">
        <v>100559</v>
      </c>
      <c r="B49077" s="57" t="s">
        <v>100560</v>
      </c>
    </row>
    <row r="49078" spans="1:2" x14ac:dyDescent="0.2">
      <c r="A49078" s="57" t="s">
        <v>100561</v>
      </c>
      <c r="B49078" s="57" t="s">
        <v>100562</v>
      </c>
    </row>
    <row r="49079" spans="1:2" x14ac:dyDescent="0.2">
      <c r="A49079" s="57" t="s">
        <v>100563</v>
      </c>
      <c r="B49079" s="57" t="s">
        <v>100564</v>
      </c>
    </row>
    <row r="49080" spans="1:2" x14ac:dyDescent="0.2">
      <c r="A49080" s="57" t="s">
        <v>100565</v>
      </c>
      <c r="B49080" s="57" t="s">
        <v>100566</v>
      </c>
    </row>
    <row r="49081" spans="1:2" x14ac:dyDescent="0.2">
      <c r="A49081" s="57" t="s">
        <v>100567</v>
      </c>
      <c r="B49081" s="57" t="s">
        <v>100568</v>
      </c>
    </row>
    <row r="49082" spans="1:2" x14ac:dyDescent="0.2">
      <c r="A49082" s="57" t="s">
        <v>100569</v>
      </c>
      <c r="B49082" s="57" t="s">
        <v>100570</v>
      </c>
    </row>
    <row r="49083" spans="1:2" x14ac:dyDescent="0.2">
      <c r="A49083" s="57" t="s">
        <v>100571</v>
      </c>
      <c r="B49083" s="57" t="s">
        <v>100572</v>
      </c>
    </row>
    <row r="49084" spans="1:2" x14ac:dyDescent="0.2">
      <c r="A49084" s="57" t="s">
        <v>100573</v>
      </c>
      <c r="B49084" s="57" t="s">
        <v>100574</v>
      </c>
    </row>
    <row r="49085" spans="1:2" x14ac:dyDescent="0.2">
      <c r="A49085" s="57" t="s">
        <v>100575</v>
      </c>
      <c r="B49085" s="57" t="s">
        <v>100576</v>
      </c>
    </row>
    <row r="49086" spans="1:2" x14ac:dyDescent="0.2">
      <c r="A49086" s="57" t="s">
        <v>100577</v>
      </c>
      <c r="B49086" s="57" t="s">
        <v>100578</v>
      </c>
    </row>
    <row r="49087" spans="1:2" x14ac:dyDescent="0.2">
      <c r="A49087" s="57" t="s">
        <v>100579</v>
      </c>
      <c r="B49087" s="57" t="s">
        <v>100580</v>
      </c>
    </row>
    <row r="49088" spans="1:2" x14ac:dyDescent="0.2">
      <c r="A49088" s="57" t="s">
        <v>100581</v>
      </c>
      <c r="B49088" s="57" t="s">
        <v>100582</v>
      </c>
    </row>
    <row r="49089" spans="1:2" x14ac:dyDescent="0.2">
      <c r="A49089" s="57" t="s">
        <v>100583</v>
      </c>
      <c r="B49089" s="57" t="s">
        <v>100584</v>
      </c>
    </row>
    <row r="49090" spans="1:2" x14ac:dyDescent="0.2">
      <c r="A49090" s="57" t="s">
        <v>100585</v>
      </c>
      <c r="B49090" s="57" t="s">
        <v>100586</v>
      </c>
    </row>
    <row r="49091" spans="1:2" x14ac:dyDescent="0.2">
      <c r="A49091" s="57" t="s">
        <v>100587</v>
      </c>
      <c r="B49091" s="57" t="s">
        <v>100588</v>
      </c>
    </row>
    <row r="49092" spans="1:2" x14ac:dyDescent="0.2">
      <c r="A49092" s="57" t="s">
        <v>100589</v>
      </c>
      <c r="B49092" s="57" t="s">
        <v>100590</v>
      </c>
    </row>
    <row r="49093" spans="1:2" x14ac:dyDescent="0.2">
      <c r="A49093" s="57" t="s">
        <v>100591</v>
      </c>
      <c r="B49093" s="57" t="s">
        <v>100592</v>
      </c>
    </row>
    <row r="49094" spans="1:2" x14ac:dyDescent="0.2">
      <c r="A49094" s="57" t="s">
        <v>100593</v>
      </c>
      <c r="B49094" s="57" t="s">
        <v>100594</v>
      </c>
    </row>
    <row r="49095" spans="1:2" x14ac:dyDescent="0.2">
      <c r="A49095" s="57" t="s">
        <v>100595</v>
      </c>
      <c r="B49095" s="57" t="s">
        <v>100596</v>
      </c>
    </row>
    <row r="49096" spans="1:2" x14ac:dyDescent="0.2">
      <c r="A49096" s="57" t="s">
        <v>100597</v>
      </c>
      <c r="B49096" s="57" t="s">
        <v>100598</v>
      </c>
    </row>
    <row r="49097" spans="1:2" x14ac:dyDescent="0.2">
      <c r="A49097" s="57" t="s">
        <v>100599</v>
      </c>
      <c r="B49097" s="57" t="s">
        <v>100600</v>
      </c>
    </row>
    <row r="49098" spans="1:2" x14ac:dyDescent="0.2">
      <c r="A49098" s="57" t="s">
        <v>100601</v>
      </c>
      <c r="B49098" s="57" t="s">
        <v>100602</v>
      </c>
    </row>
    <row r="49099" spans="1:2" x14ac:dyDescent="0.2">
      <c r="A49099" s="57" t="s">
        <v>100603</v>
      </c>
      <c r="B49099" s="57" t="s">
        <v>100604</v>
      </c>
    </row>
    <row r="49100" spans="1:2" x14ac:dyDescent="0.2">
      <c r="A49100" s="57" t="s">
        <v>100605</v>
      </c>
      <c r="B49100" s="57" t="s">
        <v>100606</v>
      </c>
    </row>
    <row r="49101" spans="1:2" x14ac:dyDescent="0.2">
      <c r="A49101" s="57" t="s">
        <v>100607</v>
      </c>
      <c r="B49101" s="57" t="s">
        <v>100608</v>
      </c>
    </row>
    <row r="49102" spans="1:2" x14ac:dyDescent="0.2">
      <c r="A49102" s="57" t="s">
        <v>100609</v>
      </c>
      <c r="B49102" s="57" t="s">
        <v>100610</v>
      </c>
    </row>
    <row r="49103" spans="1:2" x14ac:dyDescent="0.2">
      <c r="A49103" s="57" t="s">
        <v>100611</v>
      </c>
      <c r="B49103" s="57" t="s">
        <v>100612</v>
      </c>
    </row>
    <row r="49104" spans="1:2" x14ac:dyDescent="0.2">
      <c r="A49104" s="57" t="s">
        <v>100613</v>
      </c>
      <c r="B49104" s="57" t="s">
        <v>100614</v>
      </c>
    </row>
    <row r="49105" spans="1:2" x14ac:dyDescent="0.2">
      <c r="A49105" s="57" t="s">
        <v>100615</v>
      </c>
      <c r="B49105" s="57" t="s">
        <v>100616</v>
      </c>
    </row>
    <row r="49106" spans="1:2" x14ac:dyDescent="0.2">
      <c r="A49106" s="57" t="s">
        <v>100617</v>
      </c>
      <c r="B49106" s="57" t="s">
        <v>100618</v>
      </c>
    </row>
    <row r="49107" spans="1:2" x14ac:dyDescent="0.2">
      <c r="A49107" s="57" t="s">
        <v>100619</v>
      </c>
      <c r="B49107" s="57" t="s">
        <v>100620</v>
      </c>
    </row>
    <row r="49108" spans="1:2" x14ac:dyDescent="0.2">
      <c r="A49108" s="57" t="s">
        <v>100621</v>
      </c>
      <c r="B49108" s="57" t="s">
        <v>100622</v>
      </c>
    </row>
    <row r="49109" spans="1:2" x14ac:dyDescent="0.2">
      <c r="A49109" s="57" t="s">
        <v>100623</v>
      </c>
      <c r="B49109" s="57" t="s">
        <v>100624</v>
      </c>
    </row>
    <row r="49110" spans="1:2" x14ac:dyDescent="0.2">
      <c r="A49110" s="57" t="s">
        <v>100625</v>
      </c>
      <c r="B49110" s="57" t="s">
        <v>100626</v>
      </c>
    </row>
    <row r="49111" spans="1:2" x14ac:dyDescent="0.2">
      <c r="A49111" s="57" t="s">
        <v>100627</v>
      </c>
      <c r="B49111" s="57" t="s">
        <v>100628</v>
      </c>
    </row>
    <row r="49112" spans="1:2" x14ac:dyDescent="0.2">
      <c r="A49112" s="57" t="s">
        <v>100629</v>
      </c>
      <c r="B49112" s="57" t="s">
        <v>100630</v>
      </c>
    </row>
    <row r="49113" spans="1:2" x14ac:dyDescent="0.2">
      <c r="A49113" s="57" t="s">
        <v>100631</v>
      </c>
      <c r="B49113" s="57" t="s">
        <v>100632</v>
      </c>
    </row>
    <row r="49114" spans="1:2" x14ac:dyDescent="0.2">
      <c r="A49114" s="57" t="s">
        <v>100633</v>
      </c>
      <c r="B49114" s="57" t="s">
        <v>100634</v>
      </c>
    </row>
    <row r="49115" spans="1:2" x14ac:dyDescent="0.2">
      <c r="A49115" s="57" t="s">
        <v>100635</v>
      </c>
      <c r="B49115" s="57" t="s">
        <v>100636</v>
      </c>
    </row>
    <row r="49116" spans="1:2" x14ac:dyDescent="0.2">
      <c r="A49116" s="57" t="s">
        <v>100637</v>
      </c>
      <c r="B49116" s="57" t="s">
        <v>100638</v>
      </c>
    </row>
    <row r="49117" spans="1:2" x14ac:dyDescent="0.2">
      <c r="A49117" s="57" t="s">
        <v>100639</v>
      </c>
      <c r="B49117" s="57" t="s">
        <v>100640</v>
      </c>
    </row>
    <row r="49118" spans="1:2" x14ac:dyDescent="0.2">
      <c r="A49118" s="57" t="s">
        <v>100641</v>
      </c>
      <c r="B49118" s="57" t="s">
        <v>100642</v>
      </c>
    </row>
    <row r="49119" spans="1:2" x14ac:dyDescent="0.2">
      <c r="A49119" s="57" t="s">
        <v>100643</v>
      </c>
      <c r="B49119" s="57" t="s">
        <v>100644</v>
      </c>
    </row>
    <row r="49120" spans="1:2" x14ac:dyDescent="0.2">
      <c r="A49120" s="57" t="s">
        <v>100645</v>
      </c>
      <c r="B49120" s="57" t="s">
        <v>100646</v>
      </c>
    </row>
    <row r="49121" spans="1:2" x14ac:dyDescent="0.2">
      <c r="A49121" s="57" t="s">
        <v>100647</v>
      </c>
      <c r="B49121" s="57" t="s">
        <v>100648</v>
      </c>
    </row>
    <row r="49122" spans="1:2" x14ac:dyDescent="0.2">
      <c r="A49122" s="57" t="s">
        <v>100649</v>
      </c>
      <c r="B49122" s="57" t="s">
        <v>100650</v>
      </c>
    </row>
    <row r="49123" spans="1:2" x14ac:dyDescent="0.2">
      <c r="A49123" s="57" t="s">
        <v>100651</v>
      </c>
      <c r="B49123" s="57" t="s">
        <v>100652</v>
      </c>
    </row>
    <row r="49124" spans="1:2" x14ac:dyDescent="0.2">
      <c r="A49124" s="57" t="s">
        <v>100653</v>
      </c>
      <c r="B49124" s="57" t="s">
        <v>100654</v>
      </c>
    </row>
    <row r="49125" spans="1:2" x14ac:dyDescent="0.2">
      <c r="A49125" s="57" t="s">
        <v>100655</v>
      </c>
      <c r="B49125" s="57" t="s">
        <v>100656</v>
      </c>
    </row>
    <row r="49126" spans="1:2" x14ac:dyDescent="0.2">
      <c r="A49126" s="57" t="s">
        <v>100657</v>
      </c>
      <c r="B49126" s="57" t="s">
        <v>100658</v>
      </c>
    </row>
    <row r="49127" spans="1:2" x14ac:dyDescent="0.2">
      <c r="A49127" s="57" t="s">
        <v>100659</v>
      </c>
      <c r="B49127" s="57" t="s">
        <v>100660</v>
      </c>
    </row>
    <row r="49128" spans="1:2" x14ac:dyDescent="0.2">
      <c r="A49128" s="57" t="s">
        <v>100661</v>
      </c>
      <c r="B49128" s="57" t="s">
        <v>100662</v>
      </c>
    </row>
    <row r="49129" spans="1:2" x14ac:dyDescent="0.2">
      <c r="A49129" s="57" t="s">
        <v>100663</v>
      </c>
      <c r="B49129" s="57" t="s">
        <v>100664</v>
      </c>
    </row>
    <row r="49130" spans="1:2" x14ac:dyDescent="0.2">
      <c r="A49130" s="57" t="s">
        <v>100665</v>
      </c>
      <c r="B49130" s="57" t="s">
        <v>100666</v>
      </c>
    </row>
    <row r="49131" spans="1:2" x14ac:dyDescent="0.2">
      <c r="A49131" s="57" t="s">
        <v>100667</v>
      </c>
      <c r="B49131" s="57" t="s">
        <v>100668</v>
      </c>
    </row>
    <row r="49132" spans="1:2" x14ac:dyDescent="0.2">
      <c r="A49132" s="57" t="s">
        <v>100669</v>
      </c>
      <c r="B49132" s="57" t="s">
        <v>100670</v>
      </c>
    </row>
    <row r="49133" spans="1:2" x14ac:dyDescent="0.2">
      <c r="A49133" s="57" t="s">
        <v>100671</v>
      </c>
      <c r="B49133" s="57" t="s">
        <v>100672</v>
      </c>
    </row>
    <row r="49134" spans="1:2" x14ac:dyDescent="0.2">
      <c r="A49134" s="57" t="s">
        <v>100673</v>
      </c>
      <c r="B49134" s="57" t="s">
        <v>100674</v>
      </c>
    </row>
    <row r="49135" spans="1:2" x14ac:dyDescent="0.2">
      <c r="A49135" s="57" t="s">
        <v>100675</v>
      </c>
      <c r="B49135" s="57" t="s">
        <v>100676</v>
      </c>
    </row>
    <row r="49136" spans="1:2" x14ac:dyDescent="0.2">
      <c r="A49136" s="57" t="s">
        <v>100677</v>
      </c>
      <c r="B49136" s="57" t="s">
        <v>100678</v>
      </c>
    </row>
    <row r="49137" spans="1:2" x14ac:dyDescent="0.2">
      <c r="A49137" s="57" t="s">
        <v>100679</v>
      </c>
      <c r="B49137" s="57" t="s">
        <v>100680</v>
      </c>
    </row>
    <row r="49138" spans="1:2" x14ac:dyDescent="0.2">
      <c r="A49138" s="57" t="s">
        <v>100681</v>
      </c>
      <c r="B49138" s="57" t="s">
        <v>100682</v>
      </c>
    </row>
    <row r="49139" spans="1:2" x14ac:dyDescent="0.2">
      <c r="A49139" s="57" t="s">
        <v>100683</v>
      </c>
      <c r="B49139" s="57" t="s">
        <v>100684</v>
      </c>
    </row>
    <row r="49140" spans="1:2" x14ac:dyDescent="0.2">
      <c r="A49140" s="57" t="s">
        <v>100685</v>
      </c>
      <c r="B49140" s="57" t="s">
        <v>100686</v>
      </c>
    </row>
    <row r="49141" spans="1:2" x14ac:dyDescent="0.2">
      <c r="A49141" s="57" t="s">
        <v>100687</v>
      </c>
      <c r="B49141" s="57" t="s">
        <v>100688</v>
      </c>
    </row>
    <row r="49142" spans="1:2" x14ac:dyDescent="0.2">
      <c r="A49142" s="57" t="s">
        <v>100689</v>
      </c>
      <c r="B49142" s="57" t="s">
        <v>100690</v>
      </c>
    </row>
    <row r="49143" spans="1:2" x14ac:dyDescent="0.2">
      <c r="A49143" s="57" t="s">
        <v>100691</v>
      </c>
      <c r="B49143" s="57" t="s">
        <v>100692</v>
      </c>
    </row>
    <row r="49144" spans="1:2" x14ac:dyDescent="0.2">
      <c r="A49144" s="57" t="s">
        <v>100693</v>
      </c>
      <c r="B49144" s="57" t="s">
        <v>100694</v>
      </c>
    </row>
    <row r="49145" spans="1:2" x14ac:dyDescent="0.2">
      <c r="A49145" s="57" t="s">
        <v>100695</v>
      </c>
      <c r="B49145" s="57" t="s">
        <v>100696</v>
      </c>
    </row>
    <row r="49146" spans="1:2" x14ac:dyDescent="0.2">
      <c r="A49146" s="57" t="s">
        <v>100697</v>
      </c>
      <c r="B49146" s="57" t="s">
        <v>100698</v>
      </c>
    </row>
    <row r="49147" spans="1:2" x14ac:dyDescent="0.2">
      <c r="A49147" s="57" t="s">
        <v>100699</v>
      </c>
      <c r="B49147" s="57" t="s">
        <v>100700</v>
      </c>
    </row>
    <row r="49148" spans="1:2" x14ac:dyDescent="0.2">
      <c r="A49148" s="57" t="s">
        <v>100701</v>
      </c>
      <c r="B49148" s="57" t="s">
        <v>100702</v>
      </c>
    </row>
    <row r="49149" spans="1:2" x14ac:dyDescent="0.2">
      <c r="A49149" s="57" t="s">
        <v>100703</v>
      </c>
      <c r="B49149" s="57" t="s">
        <v>100704</v>
      </c>
    </row>
    <row r="49150" spans="1:2" x14ac:dyDescent="0.2">
      <c r="A49150" s="57" t="s">
        <v>100705</v>
      </c>
      <c r="B49150" s="57" t="s">
        <v>100706</v>
      </c>
    </row>
    <row r="49151" spans="1:2" x14ac:dyDescent="0.2">
      <c r="A49151" s="57" t="s">
        <v>100707</v>
      </c>
      <c r="B49151" s="57" t="s">
        <v>100708</v>
      </c>
    </row>
    <row r="49152" spans="1:2" x14ac:dyDescent="0.2">
      <c r="A49152" s="57" t="s">
        <v>100709</v>
      </c>
      <c r="B49152" s="57" t="s">
        <v>100710</v>
      </c>
    </row>
    <row r="49153" spans="1:2" x14ac:dyDescent="0.2">
      <c r="A49153" s="57" t="s">
        <v>100711</v>
      </c>
      <c r="B49153" s="57" t="s">
        <v>100712</v>
      </c>
    </row>
    <row r="49154" spans="1:2" x14ac:dyDescent="0.2">
      <c r="A49154" s="57" t="s">
        <v>100713</v>
      </c>
      <c r="B49154" s="57" t="s">
        <v>100714</v>
      </c>
    </row>
    <row r="49155" spans="1:2" x14ac:dyDescent="0.2">
      <c r="A49155" s="57" t="s">
        <v>100715</v>
      </c>
      <c r="B49155" s="57" t="s">
        <v>100716</v>
      </c>
    </row>
    <row r="49156" spans="1:2" x14ac:dyDescent="0.2">
      <c r="A49156" s="57" t="s">
        <v>100717</v>
      </c>
      <c r="B49156" s="57" t="s">
        <v>100718</v>
      </c>
    </row>
    <row r="49157" spans="1:2" x14ac:dyDescent="0.2">
      <c r="A49157" s="57" t="s">
        <v>100719</v>
      </c>
      <c r="B49157" s="57" t="s">
        <v>100720</v>
      </c>
    </row>
    <row r="49158" spans="1:2" x14ac:dyDescent="0.2">
      <c r="A49158" s="57" t="s">
        <v>100721</v>
      </c>
      <c r="B49158" s="57" t="s">
        <v>100722</v>
      </c>
    </row>
    <row r="49159" spans="1:2" x14ac:dyDescent="0.2">
      <c r="A49159" s="57" t="s">
        <v>100723</v>
      </c>
      <c r="B49159" s="57" t="s">
        <v>100724</v>
      </c>
    </row>
    <row r="49160" spans="1:2" x14ac:dyDescent="0.2">
      <c r="A49160" s="57" t="s">
        <v>100725</v>
      </c>
      <c r="B49160" s="57" t="s">
        <v>100726</v>
      </c>
    </row>
    <row r="49161" spans="1:2" x14ac:dyDescent="0.2">
      <c r="A49161" s="57" t="s">
        <v>100727</v>
      </c>
      <c r="B49161" s="57" t="s">
        <v>100728</v>
      </c>
    </row>
    <row r="49162" spans="1:2" x14ac:dyDescent="0.2">
      <c r="A49162" s="57" t="s">
        <v>100729</v>
      </c>
      <c r="B49162" s="57" t="s">
        <v>100730</v>
      </c>
    </row>
    <row r="49163" spans="1:2" x14ac:dyDescent="0.2">
      <c r="A49163" s="57" t="s">
        <v>100731</v>
      </c>
      <c r="B49163" s="57" t="s">
        <v>100732</v>
      </c>
    </row>
    <row r="49164" spans="1:2" x14ac:dyDescent="0.2">
      <c r="A49164" s="57" t="s">
        <v>100733</v>
      </c>
      <c r="B49164" s="57" t="s">
        <v>100734</v>
      </c>
    </row>
    <row r="49165" spans="1:2" x14ac:dyDescent="0.2">
      <c r="A49165" s="57" t="s">
        <v>100735</v>
      </c>
      <c r="B49165" s="57" t="s">
        <v>100736</v>
      </c>
    </row>
    <row r="49166" spans="1:2" x14ac:dyDescent="0.2">
      <c r="A49166" s="57" t="s">
        <v>100737</v>
      </c>
      <c r="B49166" s="57" t="s">
        <v>100738</v>
      </c>
    </row>
    <row r="49167" spans="1:2" x14ac:dyDescent="0.2">
      <c r="A49167" s="57" t="s">
        <v>100739</v>
      </c>
      <c r="B49167" s="57" t="s">
        <v>100740</v>
      </c>
    </row>
    <row r="49168" spans="1:2" x14ac:dyDescent="0.2">
      <c r="A49168" s="57" t="s">
        <v>100741</v>
      </c>
      <c r="B49168" s="57" t="s">
        <v>100742</v>
      </c>
    </row>
    <row r="49169" spans="1:2" x14ac:dyDescent="0.2">
      <c r="A49169" s="57" t="s">
        <v>100743</v>
      </c>
      <c r="B49169" s="57" t="s">
        <v>100744</v>
      </c>
    </row>
    <row r="49170" spans="1:2" x14ac:dyDescent="0.2">
      <c r="A49170" s="57" t="s">
        <v>100745</v>
      </c>
      <c r="B49170" s="57" t="s">
        <v>100746</v>
      </c>
    </row>
    <row r="49171" spans="1:2" x14ac:dyDescent="0.2">
      <c r="A49171" s="57" t="s">
        <v>100747</v>
      </c>
      <c r="B49171" s="57" t="s">
        <v>100748</v>
      </c>
    </row>
    <row r="49172" spans="1:2" x14ac:dyDescent="0.2">
      <c r="A49172" s="57" t="s">
        <v>100749</v>
      </c>
      <c r="B49172" s="57" t="s">
        <v>100750</v>
      </c>
    </row>
    <row r="49173" spans="1:2" x14ac:dyDescent="0.2">
      <c r="A49173" s="57" t="s">
        <v>100751</v>
      </c>
      <c r="B49173" s="57" t="s">
        <v>100752</v>
      </c>
    </row>
    <row r="49174" spans="1:2" x14ac:dyDescent="0.2">
      <c r="A49174" s="57" t="s">
        <v>100753</v>
      </c>
      <c r="B49174" s="57" t="s">
        <v>100754</v>
      </c>
    </row>
    <row r="49175" spans="1:2" x14ac:dyDescent="0.2">
      <c r="A49175" s="57" t="s">
        <v>100755</v>
      </c>
      <c r="B49175" s="57" t="s">
        <v>100756</v>
      </c>
    </row>
    <row r="49176" spans="1:2" x14ac:dyDescent="0.2">
      <c r="A49176" s="57" t="s">
        <v>100757</v>
      </c>
      <c r="B49176" s="57" t="s">
        <v>100758</v>
      </c>
    </row>
    <row r="49177" spans="1:2" x14ac:dyDescent="0.2">
      <c r="A49177" s="57" t="s">
        <v>100759</v>
      </c>
      <c r="B49177" s="57" t="s">
        <v>100760</v>
      </c>
    </row>
    <row r="49178" spans="1:2" x14ac:dyDescent="0.2">
      <c r="A49178" s="57" t="s">
        <v>100761</v>
      </c>
      <c r="B49178" s="57" t="s">
        <v>100762</v>
      </c>
    </row>
    <row r="49179" spans="1:2" x14ac:dyDescent="0.2">
      <c r="A49179" s="57" t="s">
        <v>100763</v>
      </c>
      <c r="B49179" s="57" t="s">
        <v>100764</v>
      </c>
    </row>
    <row r="49180" spans="1:2" x14ac:dyDescent="0.2">
      <c r="A49180" s="57" t="s">
        <v>100765</v>
      </c>
      <c r="B49180" s="57" t="s">
        <v>100766</v>
      </c>
    </row>
    <row r="49181" spans="1:2" x14ac:dyDescent="0.2">
      <c r="A49181" s="57" t="s">
        <v>100767</v>
      </c>
      <c r="B49181" s="57" t="s">
        <v>100768</v>
      </c>
    </row>
    <row r="49182" spans="1:2" x14ac:dyDescent="0.2">
      <c r="A49182" s="57" t="s">
        <v>100769</v>
      </c>
      <c r="B49182" s="57" t="s">
        <v>100770</v>
      </c>
    </row>
    <row r="49183" spans="1:2" x14ac:dyDescent="0.2">
      <c r="A49183" s="57" t="s">
        <v>100771</v>
      </c>
      <c r="B49183" s="57" t="s">
        <v>100772</v>
      </c>
    </row>
    <row r="49184" spans="1:2" x14ac:dyDescent="0.2">
      <c r="A49184" s="57" t="s">
        <v>100773</v>
      </c>
      <c r="B49184" s="57" t="s">
        <v>100774</v>
      </c>
    </row>
    <row r="49185" spans="1:2" x14ac:dyDescent="0.2">
      <c r="A49185" s="57" t="s">
        <v>100775</v>
      </c>
      <c r="B49185" s="57" t="s">
        <v>100776</v>
      </c>
    </row>
    <row r="49186" spans="1:2" x14ac:dyDescent="0.2">
      <c r="A49186" s="57" t="s">
        <v>100777</v>
      </c>
      <c r="B49186" s="57" t="s">
        <v>100778</v>
      </c>
    </row>
    <row r="49187" spans="1:2" x14ac:dyDescent="0.2">
      <c r="A49187" s="57" t="s">
        <v>100779</v>
      </c>
      <c r="B49187" s="57" t="s">
        <v>100780</v>
      </c>
    </row>
    <row r="49188" spans="1:2" x14ac:dyDescent="0.2">
      <c r="A49188" s="57" t="s">
        <v>100781</v>
      </c>
      <c r="B49188" s="57" t="s">
        <v>100782</v>
      </c>
    </row>
    <row r="49189" spans="1:2" x14ac:dyDescent="0.2">
      <c r="A49189" s="57" t="s">
        <v>100783</v>
      </c>
      <c r="B49189" s="57" t="s">
        <v>100784</v>
      </c>
    </row>
    <row r="49190" spans="1:2" x14ac:dyDescent="0.2">
      <c r="A49190" s="57" t="s">
        <v>100785</v>
      </c>
      <c r="B49190" s="57" t="s">
        <v>100786</v>
      </c>
    </row>
    <row r="49191" spans="1:2" x14ac:dyDescent="0.2">
      <c r="A49191" s="57" t="s">
        <v>100787</v>
      </c>
      <c r="B49191" s="57" t="s">
        <v>100788</v>
      </c>
    </row>
    <row r="49192" spans="1:2" x14ac:dyDescent="0.2">
      <c r="A49192" s="57" t="s">
        <v>100789</v>
      </c>
      <c r="B49192" s="57" t="s">
        <v>100790</v>
      </c>
    </row>
    <row r="49193" spans="1:2" x14ac:dyDescent="0.2">
      <c r="A49193" s="57" t="s">
        <v>100791</v>
      </c>
      <c r="B49193" s="57" t="s">
        <v>100792</v>
      </c>
    </row>
    <row r="49194" spans="1:2" x14ac:dyDescent="0.2">
      <c r="A49194" s="57" t="s">
        <v>100793</v>
      </c>
      <c r="B49194" s="57" t="s">
        <v>100794</v>
      </c>
    </row>
    <row r="49195" spans="1:2" x14ac:dyDescent="0.2">
      <c r="A49195" s="57" t="s">
        <v>100795</v>
      </c>
      <c r="B49195" s="57" t="s">
        <v>100796</v>
      </c>
    </row>
    <row r="49196" spans="1:2" x14ac:dyDescent="0.2">
      <c r="A49196" s="57" t="s">
        <v>100797</v>
      </c>
      <c r="B49196" s="57" t="s">
        <v>100798</v>
      </c>
    </row>
    <row r="49197" spans="1:2" x14ac:dyDescent="0.2">
      <c r="A49197" s="57" t="s">
        <v>100799</v>
      </c>
      <c r="B49197" s="57" t="s">
        <v>100800</v>
      </c>
    </row>
    <row r="49198" spans="1:2" x14ac:dyDescent="0.2">
      <c r="A49198" s="57" t="s">
        <v>100801</v>
      </c>
      <c r="B49198" s="57" t="s">
        <v>100802</v>
      </c>
    </row>
    <row r="49199" spans="1:2" x14ac:dyDescent="0.2">
      <c r="A49199" s="57" t="s">
        <v>100803</v>
      </c>
      <c r="B49199" s="57" t="s">
        <v>100804</v>
      </c>
    </row>
    <row r="49200" spans="1:2" x14ac:dyDescent="0.2">
      <c r="A49200" s="57" t="s">
        <v>100805</v>
      </c>
      <c r="B49200" s="57" t="s">
        <v>100806</v>
      </c>
    </row>
    <row r="49201" spans="1:2" x14ac:dyDescent="0.2">
      <c r="A49201" s="57" t="s">
        <v>100807</v>
      </c>
      <c r="B49201" s="57" t="s">
        <v>100808</v>
      </c>
    </row>
    <row r="49202" spans="1:2" x14ac:dyDescent="0.2">
      <c r="A49202" s="57" t="s">
        <v>100809</v>
      </c>
      <c r="B49202" s="57" t="s">
        <v>100810</v>
      </c>
    </row>
    <row r="49203" spans="1:2" x14ac:dyDescent="0.2">
      <c r="A49203" s="57" t="s">
        <v>100811</v>
      </c>
      <c r="B49203" s="57" t="s">
        <v>100812</v>
      </c>
    </row>
    <row r="49204" spans="1:2" x14ac:dyDescent="0.2">
      <c r="A49204" s="57" t="s">
        <v>100813</v>
      </c>
      <c r="B49204" s="57" t="s">
        <v>100814</v>
      </c>
    </row>
    <row r="49205" spans="1:2" x14ac:dyDescent="0.2">
      <c r="A49205" s="57" t="s">
        <v>100815</v>
      </c>
      <c r="B49205" s="57" t="s">
        <v>100816</v>
      </c>
    </row>
    <row r="49206" spans="1:2" x14ac:dyDescent="0.2">
      <c r="A49206" s="57" t="s">
        <v>100817</v>
      </c>
      <c r="B49206" s="57" t="s">
        <v>100818</v>
      </c>
    </row>
    <row r="49207" spans="1:2" x14ac:dyDescent="0.2">
      <c r="A49207" s="57" t="s">
        <v>100819</v>
      </c>
      <c r="B49207" s="57" t="s">
        <v>100820</v>
      </c>
    </row>
    <row r="49208" spans="1:2" x14ac:dyDescent="0.2">
      <c r="A49208" s="57" t="s">
        <v>100821</v>
      </c>
      <c r="B49208" s="57" t="s">
        <v>100822</v>
      </c>
    </row>
    <row r="49209" spans="1:2" x14ac:dyDescent="0.2">
      <c r="A49209" s="57" t="s">
        <v>100823</v>
      </c>
      <c r="B49209" s="57" t="s">
        <v>100824</v>
      </c>
    </row>
    <row r="49210" spans="1:2" x14ac:dyDescent="0.2">
      <c r="A49210" s="57" t="s">
        <v>100825</v>
      </c>
      <c r="B49210" s="57" t="s">
        <v>100826</v>
      </c>
    </row>
    <row r="49211" spans="1:2" x14ac:dyDescent="0.2">
      <c r="A49211" s="57" t="s">
        <v>100827</v>
      </c>
      <c r="B49211" s="57" t="s">
        <v>100828</v>
      </c>
    </row>
    <row r="49212" spans="1:2" x14ac:dyDescent="0.2">
      <c r="A49212" s="57" t="s">
        <v>100829</v>
      </c>
      <c r="B49212" s="57" t="s">
        <v>100830</v>
      </c>
    </row>
    <row r="49213" spans="1:2" x14ac:dyDescent="0.2">
      <c r="A49213" s="57" t="s">
        <v>100831</v>
      </c>
      <c r="B49213" s="57" t="s">
        <v>100832</v>
      </c>
    </row>
    <row r="49214" spans="1:2" x14ac:dyDescent="0.2">
      <c r="A49214" s="57" t="s">
        <v>100833</v>
      </c>
      <c r="B49214" s="57" t="s">
        <v>100834</v>
      </c>
    </row>
    <row r="49215" spans="1:2" x14ac:dyDescent="0.2">
      <c r="A49215" s="57" t="s">
        <v>100835</v>
      </c>
      <c r="B49215" s="57" t="s">
        <v>100836</v>
      </c>
    </row>
    <row r="49216" spans="1:2" x14ac:dyDescent="0.2">
      <c r="A49216" s="57" t="s">
        <v>100837</v>
      </c>
      <c r="B49216" s="57" t="s">
        <v>100838</v>
      </c>
    </row>
    <row r="49217" spans="1:2" x14ac:dyDescent="0.2">
      <c r="A49217" s="57" t="s">
        <v>100839</v>
      </c>
      <c r="B49217" s="57" t="s">
        <v>100840</v>
      </c>
    </row>
    <row r="49218" spans="1:2" x14ac:dyDescent="0.2">
      <c r="A49218" s="57" t="s">
        <v>100841</v>
      </c>
      <c r="B49218" s="57" t="s">
        <v>100842</v>
      </c>
    </row>
    <row r="49219" spans="1:2" x14ac:dyDescent="0.2">
      <c r="A49219" s="57" t="s">
        <v>100843</v>
      </c>
      <c r="B49219" s="57" t="s">
        <v>100844</v>
      </c>
    </row>
    <row r="49220" spans="1:2" x14ac:dyDescent="0.2">
      <c r="A49220" s="57" t="s">
        <v>100845</v>
      </c>
      <c r="B49220" s="57" t="s">
        <v>100846</v>
      </c>
    </row>
    <row r="49221" spans="1:2" x14ac:dyDescent="0.2">
      <c r="A49221" s="57" t="s">
        <v>100847</v>
      </c>
      <c r="B49221" s="57" t="s">
        <v>100848</v>
      </c>
    </row>
    <row r="49222" spans="1:2" x14ac:dyDescent="0.2">
      <c r="A49222" s="57" t="s">
        <v>100849</v>
      </c>
      <c r="B49222" s="57" t="s">
        <v>100850</v>
      </c>
    </row>
    <row r="49223" spans="1:2" x14ac:dyDescent="0.2">
      <c r="A49223" s="57" t="s">
        <v>100851</v>
      </c>
      <c r="B49223" s="57" t="s">
        <v>100852</v>
      </c>
    </row>
    <row r="49224" spans="1:2" x14ac:dyDescent="0.2">
      <c r="A49224" s="57" t="s">
        <v>100853</v>
      </c>
      <c r="B49224" s="57" t="s">
        <v>100854</v>
      </c>
    </row>
    <row r="49225" spans="1:2" x14ac:dyDescent="0.2">
      <c r="A49225" s="57" t="s">
        <v>100855</v>
      </c>
      <c r="B49225" s="57" t="s">
        <v>100856</v>
      </c>
    </row>
    <row r="49226" spans="1:2" x14ac:dyDescent="0.2">
      <c r="A49226" s="57" t="s">
        <v>100857</v>
      </c>
      <c r="B49226" s="57" t="s">
        <v>100858</v>
      </c>
    </row>
    <row r="49227" spans="1:2" x14ac:dyDescent="0.2">
      <c r="A49227" s="57" t="s">
        <v>100859</v>
      </c>
      <c r="B49227" s="57" t="s">
        <v>100860</v>
      </c>
    </row>
    <row r="49228" spans="1:2" x14ac:dyDescent="0.2">
      <c r="A49228" s="57" t="s">
        <v>100861</v>
      </c>
      <c r="B49228" s="57" t="s">
        <v>100862</v>
      </c>
    </row>
    <row r="49229" spans="1:2" x14ac:dyDescent="0.2">
      <c r="A49229" s="57" t="s">
        <v>100863</v>
      </c>
      <c r="B49229" s="57" t="s">
        <v>100864</v>
      </c>
    </row>
    <row r="49230" spans="1:2" x14ac:dyDescent="0.2">
      <c r="A49230" s="57" t="s">
        <v>100865</v>
      </c>
      <c r="B49230" s="57" t="s">
        <v>100866</v>
      </c>
    </row>
    <row r="49231" spans="1:2" x14ac:dyDescent="0.2">
      <c r="A49231" s="57" t="s">
        <v>100867</v>
      </c>
      <c r="B49231" s="57" t="s">
        <v>100868</v>
      </c>
    </row>
    <row r="49232" spans="1:2" x14ac:dyDescent="0.2">
      <c r="A49232" s="57" t="s">
        <v>100869</v>
      </c>
      <c r="B49232" s="57" t="s">
        <v>100870</v>
      </c>
    </row>
    <row r="49233" spans="1:2" x14ac:dyDescent="0.2">
      <c r="A49233" s="57" t="s">
        <v>100871</v>
      </c>
      <c r="B49233" s="57" t="s">
        <v>100872</v>
      </c>
    </row>
    <row r="49234" spans="1:2" x14ac:dyDescent="0.2">
      <c r="A49234" s="57" t="s">
        <v>100873</v>
      </c>
      <c r="B49234" s="57" t="s">
        <v>100874</v>
      </c>
    </row>
    <row r="49235" spans="1:2" x14ac:dyDescent="0.2">
      <c r="A49235" s="57" t="s">
        <v>100875</v>
      </c>
      <c r="B49235" s="57" t="s">
        <v>100876</v>
      </c>
    </row>
    <row r="49236" spans="1:2" x14ac:dyDescent="0.2">
      <c r="A49236" s="57" t="s">
        <v>100877</v>
      </c>
      <c r="B49236" s="57" t="s">
        <v>100878</v>
      </c>
    </row>
    <row r="49237" spans="1:2" x14ac:dyDescent="0.2">
      <c r="A49237" s="57" t="s">
        <v>100879</v>
      </c>
      <c r="B49237" s="57" t="s">
        <v>100880</v>
      </c>
    </row>
    <row r="49238" spans="1:2" x14ac:dyDescent="0.2">
      <c r="A49238" s="57" t="s">
        <v>100881</v>
      </c>
      <c r="B49238" s="57" t="s">
        <v>100882</v>
      </c>
    </row>
    <row r="49239" spans="1:2" x14ac:dyDescent="0.2">
      <c r="A49239" s="57" t="s">
        <v>100883</v>
      </c>
      <c r="B49239" s="57" t="s">
        <v>100884</v>
      </c>
    </row>
    <row r="49240" spans="1:2" x14ac:dyDescent="0.2">
      <c r="A49240" s="57" t="s">
        <v>100885</v>
      </c>
      <c r="B49240" s="57" t="s">
        <v>100886</v>
      </c>
    </row>
    <row r="49241" spans="1:2" x14ac:dyDescent="0.2">
      <c r="A49241" s="57" t="s">
        <v>100887</v>
      </c>
      <c r="B49241" s="57" t="s">
        <v>100888</v>
      </c>
    </row>
    <row r="49242" spans="1:2" x14ac:dyDescent="0.2">
      <c r="A49242" s="57" t="s">
        <v>100889</v>
      </c>
      <c r="B49242" s="57" t="s">
        <v>100890</v>
      </c>
    </row>
    <row r="49243" spans="1:2" x14ac:dyDescent="0.2">
      <c r="A49243" s="57" t="s">
        <v>100891</v>
      </c>
      <c r="B49243" s="57" t="s">
        <v>100892</v>
      </c>
    </row>
    <row r="49244" spans="1:2" x14ac:dyDescent="0.2">
      <c r="A49244" s="57" t="s">
        <v>100893</v>
      </c>
      <c r="B49244" s="57" t="s">
        <v>100894</v>
      </c>
    </row>
    <row r="49245" spans="1:2" x14ac:dyDescent="0.2">
      <c r="A49245" s="57" t="s">
        <v>100895</v>
      </c>
      <c r="B49245" s="57" t="s">
        <v>100896</v>
      </c>
    </row>
    <row r="49246" spans="1:2" x14ac:dyDescent="0.2">
      <c r="A49246" s="57" t="s">
        <v>100897</v>
      </c>
      <c r="B49246" s="57" t="s">
        <v>100898</v>
      </c>
    </row>
    <row r="49247" spans="1:2" x14ac:dyDescent="0.2">
      <c r="A49247" s="57" t="s">
        <v>100899</v>
      </c>
      <c r="B49247" s="57" t="s">
        <v>100900</v>
      </c>
    </row>
    <row r="49248" spans="1:2" x14ac:dyDescent="0.2">
      <c r="A49248" s="57" t="s">
        <v>100901</v>
      </c>
      <c r="B49248" s="57" t="s">
        <v>100902</v>
      </c>
    </row>
    <row r="49249" spans="1:2" x14ac:dyDescent="0.2">
      <c r="A49249" s="57" t="s">
        <v>100903</v>
      </c>
      <c r="B49249" s="57" t="s">
        <v>100904</v>
      </c>
    </row>
    <row r="49250" spans="1:2" x14ac:dyDescent="0.2">
      <c r="A49250" s="57" t="s">
        <v>100905</v>
      </c>
      <c r="B49250" s="57" t="s">
        <v>100906</v>
      </c>
    </row>
    <row r="49251" spans="1:2" x14ac:dyDescent="0.2">
      <c r="A49251" s="57" t="s">
        <v>100907</v>
      </c>
      <c r="B49251" s="57" t="s">
        <v>100908</v>
      </c>
    </row>
    <row r="49252" spans="1:2" x14ac:dyDescent="0.2">
      <c r="A49252" s="57" t="s">
        <v>100909</v>
      </c>
      <c r="B49252" s="57" t="s">
        <v>100910</v>
      </c>
    </row>
    <row r="49253" spans="1:2" x14ac:dyDescent="0.2">
      <c r="A49253" s="57" t="s">
        <v>100911</v>
      </c>
      <c r="B49253" s="57" t="s">
        <v>100912</v>
      </c>
    </row>
    <row r="49254" spans="1:2" x14ac:dyDescent="0.2">
      <c r="A49254" s="57" t="s">
        <v>100913</v>
      </c>
      <c r="B49254" s="57" t="s">
        <v>100914</v>
      </c>
    </row>
    <row r="49255" spans="1:2" x14ac:dyDescent="0.2">
      <c r="A49255" s="57" t="s">
        <v>100915</v>
      </c>
      <c r="B49255" s="57" t="s">
        <v>100916</v>
      </c>
    </row>
    <row r="49256" spans="1:2" x14ac:dyDescent="0.2">
      <c r="A49256" s="57" t="s">
        <v>100917</v>
      </c>
      <c r="B49256" s="57" t="s">
        <v>100918</v>
      </c>
    </row>
    <row r="49257" spans="1:2" x14ac:dyDescent="0.2">
      <c r="A49257" s="57" t="s">
        <v>100919</v>
      </c>
      <c r="B49257" s="57" t="s">
        <v>100920</v>
      </c>
    </row>
    <row r="49258" spans="1:2" x14ac:dyDescent="0.2">
      <c r="A49258" s="57" t="s">
        <v>100921</v>
      </c>
      <c r="B49258" s="57" t="s">
        <v>100922</v>
      </c>
    </row>
    <row r="49259" spans="1:2" x14ac:dyDescent="0.2">
      <c r="A49259" s="57" t="s">
        <v>100923</v>
      </c>
      <c r="B49259" s="57" t="s">
        <v>100924</v>
      </c>
    </row>
    <row r="49260" spans="1:2" x14ac:dyDescent="0.2">
      <c r="A49260" s="57" t="s">
        <v>100925</v>
      </c>
      <c r="B49260" s="57" t="s">
        <v>100926</v>
      </c>
    </row>
    <row r="49261" spans="1:2" x14ac:dyDescent="0.2">
      <c r="A49261" s="57" t="s">
        <v>100927</v>
      </c>
      <c r="B49261" s="57" t="s">
        <v>100928</v>
      </c>
    </row>
    <row r="49262" spans="1:2" x14ac:dyDescent="0.2">
      <c r="A49262" s="57" t="s">
        <v>100929</v>
      </c>
      <c r="B49262" s="57" t="s">
        <v>100930</v>
      </c>
    </row>
    <row r="49263" spans="1:2" x14ac:dyDescent="0.2">
      <c r="A49263" s="57" t="s">
        <v>100931</v>
      </c>
      <c r="B49263" s="57" t="s">
        <v>100932</v>
      </c>
    </row>
    <row r="49264" spans="1:2" x14ac:dyDescent="0.2">
      <c r="A49264" s="57" t="s">
        <v>100933</v>
      </c>
      <c r="B49264" s="57" t="s">
        <v>100934</v>
      </c>
    </row>
    <row r="49265" spans="1:2" x14ac:dyDescent="0.2">
      <c r="A49265" s="57" t="s">
        <v>100935</v>
      </c>
      <c r="B49265" s="57" t="s">
        <v>100936</v>
      </c>
    </row>
    <row r="49266" spans="1:2" x14ac:dyDescent="0.2">
      <c r="A49266" s="57" t="s">
        <v>100937</v>
      </c>
      <c r="B49266" s="57" t="s">
        <v>100938</v>
      </c>
    </row>
    <row r="49267" spans="1:2" x14ac:dyDescent="0.2">
      <c r="A49267" s="57" t="s">
        <v>100939</v>
      </c>
      <c r="B49267" s="57" t="s">
        <v>100940</v>
      </c>
    </row>
    <row r="49268" spans="1:2" x14ac:dyDescent="0.2">
      <c r="A49268" s="57" t="s">
        <v>100941</v>
      </c>
      <c r="B49268" s="57" t="s">
        <v>100942</v>
      </c>
    </row>
    <row r="49269" spans="1:2" x14ac:dyDescent="0.2">
      <c r="A49269" s="57" t="s">
        <v>100943</v>
      </c>
      <c r="B49269" s="57" t="s">
        <v>100944</v>
      </c>
    </row>
    <row r="49270" spans="1:2" x14ac:dyDescent="0.2">
      <c r="A49270" s="57" t="s">
        <v>100945</v>
      </c>
      <c r="B49270" s="57" t="s">
        <v>100946</v>
      </c>
    </row>
    <row r="49271" spans="1:2" x14ac:dyDescent="0.2">
      <c r="A49271" s="57" t="s">
        <v>100947</v>
      </c>
      <c r="B49271" s="57" t="s">
        <v>100948</v>
      </c>
    </row>
    <row r="49272" spans="1:2" x14ac:dyDescent="0.2">
      <c r="A49272" s="57" t="s">
        <v>100949</v>
      </c>
      <c r="B49272" s="57" t="s">
        <v>100950</v>
      </c>
    </row>
    <row r="49273" spans="1:2" x14ac:dyDescent="0.2">
      <c r="A49273" s="57" t="s">
        <v>100951</v>
      </c>
      <c r="B49273" s="57" t="s">
        <v>100952</v>
      </c>
    </row>
    <row r="49274" spans="1:2" x14ac:dyDescent="0.2">
      <c r="A49274" s="57" t="s">
        <v>100953</v>
      </c>
      <c r="B49274" s="57" t="s">
        <v>100954</v>
      </c>
    </row>
    <row r="49275" spans="1:2" x14ac:dyDescent="0.2">
      <c r="A49275" s="57" t="s">
        <v>100955</v>
      </c>
      <c r="B49275" s="57" t="s">
        <v>100956</v>
      </c>
    </row>
    <row r="49276" spans="1:2" x14ac:dyDescent="0.2">
      <c r="A49276" s="57" t="s">
        <v>100957</v>
      </c>
      <c r="B49276" s="57" t="s">
        <v>100958</v>
      </c>
    </row>
    <row r="49277" spans="1:2" x14ac:dyDescent="0.2">
      <c r="A49277" s="57" t="s">
        <v>100959</v>
      </c>
      <c r="B49277" s="57" t="s">
        <v>100960</v>
      </c>
    </row>
    <row r="49278" spans="1:2" x14ac:dyDescent="0.2">
      <c r="A49278" s="57" t="s">
        <v>100961</v>
      </c>
      <c r="B49278" s="57" t="s">
        <v>100962</v>
      </c>
    </row>
    <row r="49279" spans="1:2" x14ac:dyDescent="0.2">
      <c r="A49279" s="57" t="s">
        <v>100963</v>
      </c>
      <c r="B49279" s="57" t="s">
        <v>100964</v>
      </c>
    </row>
    <row r="49280" spans="1:2" x14ac:dyDescent="0.2">
      <c r="A49280" s="57" t="s">
        <v>100965</v>
      </c>
      <c r="B49280" s="57" t="s">
        <v>100966</v>
      </c>
    </row>
    <row r="49281" spans="1:2" x14ac:dyDescent="0.2">
      <c r="A49281" s="57" t="s">
        <v>100967</v>
      </c>
      <c r="B49281" s="57" t="s">
        <v>100968</v>
      </c>
    </row>
    <row r="49282" spans="1:2" x14ac:dyDescent="0.2">
      <c r="A49282" s="57" t="s">
        <v>100969</v>
      </c>
      <c r="B49282" s="57" t="s">
        <v>100970</v>
      </c>
    </row>
    <row r="49283" spans="1:2" x14ac:dyDescent="0.2">
      <c r="A49283" s="57" t="s">
        <v>100971</v>
      </c>
      <c r="B49283" s="57" t="s">
        <v>100972</v>
      </c>
    </row>
    <row r="49284" spans="1:2" x14ac:dyDescent="0.2">
      <c r="A49284" s="57" t="s">
        <v>100973</v>
      </c>
      <c r="B49284" s="57" t="s">
        <v>100974</v>
      </c>
    </row>
    <row r="49285" spans="1:2" x14ac:dyDescent="0.2">
      <c r="A49285" s="57" t="s">
        <v>100975</v>
      </c>
      <c r="B49285" s="57" t="s">
        <v>100976</v>
      </c>
    </row>
    <row r="49286" spans="1:2" x14ac:dyDescent="0.2">
      <c r="A49286" s="57" t="s">
        <v>100977</v>
      </c>
      <c r="B49286" s="57" t="s">
        <v>100978</v>
      </c>
    </row>
    <row r="49287" spans="1:2" x14ac:dyDescent="0.2">
      <c r="A49287" s="57" t="s">
        <v>100979</v>
      </c>
      <c r="B49287" s="57" t="s">
        <v>100980</v>
      </c>
    </row>
    <row r="49288" spans="1:2" x14ac:dyDescent="0.2">
      <c r="A49288" s="57" t="s">
        <v>100981</v>
      </c>
      <c r="B49288" s="57" t="s">
        <v>100982</v>
      </c>
    </row>
    <row r="49289" spans="1:2" x14ac:dyDescent="0.2">
      <c r="A49289" s="57" t="s">
        <v>100983</v>
      </c>
      <c r="B49289" s="57" t="s">
        <v>100984</v>
      </c>
    </row>
    <row r="49290" spans="1:2" x14ac:dyDescent="0.2">
      <c r="A49290" s="57" t="s">
        <v>100985</v>
      </c>
      <c r="B49290" s="57" t="s">
        <v>100986</v>
      </c>
    </row>
    <row r="49291" spans="1:2" x14ac:dyDescent="0.2">
      <c r="A49291" s="57" t="s">
        <v>100987</v>
      </c>
      <c r="B49291" s="57" t="s">
        <v>100988</v>
      </c>
    </row>
    <row r="49292" spans="1:2" x14ac:dyDescent="0.2">
      <c r="A49292" s="57" t="s">
        <v>100989</v>
      </c>
      <c r="B49292" s="57" t="s">
        <v>100990</v>
      </c>
    </row>
    <row r="49293" spans="1:2" x14ac:dyDescent="0.2">
      <c r="A49293" s="57" t="s">
        <v>100991</v>
      </c>
      <c r="B49293" s="57" t="s">
        <v>100992</v>
      </c>
    </row>
    <row r="49294" spans="1:2" x14ac:dyDescent="0.2">
      <c r="A49294" s="57" t="s">
        <v>100993</v>
      </c>
      <c r="B49294" s="57" t="s">
        <v>100994</v>
      </c>
    </row>
    <row r="49295" spans="1:2" x14ac:dyDescent="0.2">
      <c r="A49295" s="57" t="s">
        <v>100995</v>
      </c>
      <c r="B49295" s="57" t="s">
        <v>100996</v>
      </c>
    </row>
    <row r="49296" spans="1:2" x14ac:dyDescent="0.2">
      <c r="A49296" s="57" t="s">
        <v>100997</v>
      </c>
      <c r="B49296" s="57" t="s">
        <v>100998</v>
      </c>
    </row>
    <row r="49297" spans="1:2" x14ac:dyDescent="0.2">
      <c r="A49297" s="57" t="s">
        <v>100999</v>
      </c>
      <c r="B49297" s="57" t="s">
        <v>101000</v>
      </c>
    </row>
    <row r="49298" spans="1:2" x14ac:dyDescent="0.2">
      <c r="A49298" s="57" t="s">
        <v>101001</v>
      </c>
      <c r="B49298" s="57" t="s">
        <v>101002</v>
      </c>
    </row>
    <row r="49299" spans="1:2" x14ac:dyDescent="0.2">
      <c r="A49299" s="57" t="s">
        <v>101003</v>
      </c>
      <c r="B49299" s="57" t="s">
        <v>101004</v>
      </c>
    </row>
    <row r="49300" spans="1:2" x14ac:dyDescent="0.2">
      <c r="A49300" s="57" t="s">
        <v>101005</v>
      </c>
      <c r="B49300" s="57" t="s">
        <v>101006</v>
      </c>
    </row>
    <row r="49301" spans="1:2" x14ac:dyDescent="0.2">
      <c r="A49301" s="57" t="s">
        <v>101007</v>
      </c>
      <c r="B49301" s="57" t="s">
        <v>101008</v>
      </c>
    </row>
    <row r="49302" spans="1:2" x14ac:dyDescent="0.2">
      <c r="A49302" s="57" t="s">
        <v>101009</v>
      </c>
      <c r="B49302" s="57" t="s">
        <v>101010</v>
      </c>
    </row>
    <row r="49303" spans="1:2" x14ac:dyDescent="0.2">
      <c r="A49303" s="57" t="s">
        <v>101011</v>
      </c>
      <c r="B49303" s="57" t="s">
        <v>101012</v>
      </c>
    </row>
    <row r="49304" spans="1:2" x14ac:dyDescent="0.2">
      <c r="A49304" s="57" t="s">
        <v>101013</v>
      </c>
      <c r="B49304" s="57" t="s">
        <v>101014</v>
      </c>
    </row>
    <row r="49305" spans="1:2" x14ac:dyDescent="0.2">
      <c r="A49305" s="57" t="s">
        <v>101015</v>
      </c>
      <c r="B49305" s="57" t="s">
        <v>101016</v>
      </c>
    </row>
    <row r="49306" spans="1:2" x14ac:dyDescent="0.2">
      <c r="A49306" s="57" t="s">
        <v>101017</v>
      </c>
      <c r="B49306" s="57" t="s">
        <v>101018</v>
      </c>
    </row>
    <row r="49307" spans="1:2" x14ac:dyDescent="0.2">
      <c r="A49307" s="57" t="s">
        <v>101019</v>
      </c>
      <c r="B49307" s="57" t="s">
        <v>101020</v>
      </c>
    </row>
    <row r="49308" spans="1:2" x14ac:dyDescent="0.2">
      <c r="A49308" s="57" t="s">
        <v>101021</v>
      </c>
      <c r="B49308" s="57" t="s">
        <v>101022</v>
      </c>
    </row>
    <row r="49309" spans="1:2" x14ac:dyDescent="0.2">
      <c r="A49309" s="57" t="s">
        <v>101023</v>
      </c>
      <c r="B49309" s="57" t="s">
        <v>101024</v>
      </c>
    </row>
    <row r="49310" spans="1:2" x14ac:dyDescent="0.2">
      <c r="A49310" s="57" t="s">
        <v>101025</v>
      </c>
      <c r="B49310" s="57" t="s">
        <v>101026</v>
      </c>
    </row>
    <row r="49311" spans="1:2" x14ac:dyDescent="0.2">
      <c r="A49311" s="57" t="s">
        <v>101027</v>
      </c>
      <c r="B49311" s="57" t="s">
        <v>101028</v>
      </c>
    </row>
    <row r="49312" spans="1:2" x14ac:dyDescent="0.2">
      <c r="A49312" s="57" t="s">
        <v>101029</v>
      </c>
      <c r="B49312" s="57" t="s">
        <v>101030</v>
      </c>
    </row>
    <row r="49313" spans="1:2" x14ac:dyDescent="0.2">
      <c r="A49313" s="57" t="s">
        <v>101031</v>
      </c>
      <c r="B49313" s="57" t="s">
        <v>101032</v>
      </c>
    </row>
    <row r="49314" spans="1:2" x14ac:dyDescent="0.2">
      <c r="A49314" s="57" t="s">
        <v>101033</v>
      </c>
      <c r="B49314" s="57" t="s">
        <v>101034</v>
      </c>
    </row>
    <row r="49315" spans="1:2" x14ac:dyDescent="0.2">
      <c r="A49315" s="57" t="s">
        <v>101035</v>
      </c>
      <c r="B49315" s="57" t="s">
        <v>101036</v>
      </c>
    </row>
    <row r="49316" spans="1:2" x14ac:dyDescent="0.2">
      <c r="A49316" s="57" t="s">
        <v>101037</v>
      </c>
      <c r="B49316" s="57" t="s">
        <v>101038</v>
      </c>
    </row>
    <row r="49317" spans="1:2" x14ac:dyDescent="0.2">
      <c r="A49317" s="57" t="s">
        <v>101039</v>
      </c>
      <c r="B49317" s="57" t="s">
        <v>101040</v>
      </c>
    </row>
    <row r="49318" spans="1:2" x14ac:dyDescent="0.2">
      <c r="A49318" s="57" t="s">
        <v>101041</v>
      </c>
      <c r="B49318" s="57" t="s">
        <v>101042</v>
      </c>
    </row>
    <row r="49319" spans="1:2" x14ac:dyDescent="0.2">
      <c r="A49319" s="57" t="s">
        <v>101043</v>
      </c>
      <c r="B49319" s="57" t="s">
        <v>101044</v>
      </c>
    </row>
    <row r="49320" spans="1:2" x14ac:dyDescent="0.2">
      <c r="A49320" s="57" t="s">
        <v>101045</v>
      </c>
      <c r="B49320" s="57" t="s">
        <v>101046</v>
      </c>
    </row>
    <row r="49321" spans="1:2" x14ac:dyDescent="0.2">
      <c r="A49321" s="57" t="s">
        <v>101047</v>
      </c>
      <c r="B49321" s="57" t="s">
        <v>101048</v>
      </c>
    </row>
    <row r="49322" spans="1:2" x14ac:dyDescent="0.2">
      <c r="A49322" s="57" t="s">
        <v>101049</v>
      </c>
      <c r="B49322" s="57" t="s">
        <v>101050</v>
      </c>
    </row>
    <row r="49323" spans="1:2" x14ac:dyDescent="0.2">
      <c r="A49323" s="57" t="s">
        <v>101051</v>
      </c>
      <c r="B49323" s="57" t="s">
        <v>101052</v>
      </c>
    </row>
    <row r="49324" spans="1:2" x14ac:dyDescent="0.2">
      <c r="A49324" s="57" t="s">
        <v>101053</v>
      </c>
      <c r="B49324" s="57" t="s">
        <v>101054</v>
      </c>
    </row>
    <row r="49325" spans="1:2" x14ac:dyDescent="0.2">
      <c r="A49325" s="57" t="s">
        <v>101055</v>
      </c>
      <c r="B49325" s="57" t="s">
        <v>101056</v>
      </c>
    </row>
    <row r="49326" spans="1:2" x14ac:dyDescent="0.2">
      <c r="A49326" s="57" t="s">
        <v>101057</v>
      </c>
      <c r="B49326" s="57" t="s">
        <v>101058</v>
      </c>
    </row>
    <row r="49327" spans="1:2" x14ac:dyDescent="0.2">
      <c r="A49327" s="57" t="s">
        <v>101059</v>
      </c>
      <c r="B49327" s="57" t="s">
        <v>101060</v>
      </c>
    </row>
    <row r="49328" spans="1:2" x14ac:dyDescent="0.2">
      <c r="A49328" s="57" t="s">
        <v>101061</v>
      </c>
      <c r="B49328" s="57" t="s">
        <v>101062</v>
      </c>
    </row>
    <row r="49329" spans="1:2" x14ac:dyDescent="0.2">
      <c r="A49329" s="57" t="s">
        <v>101063</v>
      </c>
      <c r="B49329" s="57" t="s">
        <v>101064</v>
      </c>
    </row>
    <row r="49330" spans="1:2" x14ac:dyDescent="0.2">
      <c r="A49330" s="57" t="s">
        <v>101065</v>
      </c>
      <c r="B49330" s="57" t="s">
        <v>101066</v>
      </c>
    </row>
    <row r="49331" spans="1:2" x14ac:dyDescent="0.2">
      <c r="A49331" s="57" t="s">
        <v>101067</v>
      </c>
      <c r="B49331" s="57" t="s">
        <v>101068</v>
      </c>
    </row>
    <row r="49332" spans="1:2" x14ac:dyDescent="0.2">
      <c r="A49332" s="57" t="s">
        <v>101069</v>
      </c>
      <c r="B49332" s="57" t="s">
        <v>101070</v>
      </c>
    </row>
    <row r="49333" spans="1:2" x14ac:dyDescent="0.2">
      <c r="A49333" s="57" t="s">
        <v>101071</v>
      </c>
      <c r="B49333" s="57" t="s">
        <v>101072</v>
      </c>
    </row>
    <row r="49334" spans="1:2" x14ac:dyDescent="0.2">
      <c r="A49334" s="57" t="s">
        <v>101073</v>
      </c>
      <c r="B49334" s="57" t="s">
        <v>101074</v>
      </c>
    </row>
    <row r="49335" spans="1:2" x14ac:dyDescent="0.2">
      <c r="A49335" s="57" t="s">
        <v>101075</v>
      </c>
      <c r="B49335" s="57" t="s">
        <v>101076</v>
      </c>
    </row>
    <row r="49336" spans="1:2" x14ac:dyDescent="0.2">
      <c r="A49336" s="57" t="s">
        <v>101077</v>
      </c>
      <c r="B49336" s="57" t="s">
        <v>101078</v>
      </c>
    </row>
    <row r="49337" spans="1:2" x14ac:dyDescent="0.2">
      <c r="A49337" s="57" t="s">
        <v>101079</v>
      </c>
      <c r="B49337" s="57" t="s">
        <v>101080</v>
      </c>
    </row>
    <row r="49338" spans="1:2" x14ac:dyDescent="0.2">
      <c r="A49338" s="57" t="s">
        <v>101081</v>
      </c>
      <c r="B49338" s="57" t="s">
        <v>101082</v>
      </c>
    </row>
    <row r="49339" spans="1:2" x14ac:dyDescent="0.2">
      <c r="A49339" s="57" t="s">
        <v>101083</v>
      </c>
      <c r="B49339" s="57" t="s">
        <v>101084</v>
      </c>
    </row>
    <row r="49340" spans="1:2" x14ac:dyDescent="0.2">
      <c r="A49340" s="57" t="s">
        <v>101085</v>
      </c>
      <c r="B49340" s="57" t="s">
        <v>101086</v>
      </c>
    </row>
    <row r="49341" spans="1:2" x14ac:dyDescent="0.2">
      <c r="A49341" s="57" t="s">
        <v>101087</v>
      </c>
      <c r="B49341" s="57" t="s">
        <v>101088</v>
      </c>
    </row>
    <row r="49342" spans="1:2" x14ac:dyDescent="0.2">
      <c r="A49342" s="57" t="s">
        <v>101089</v>
      </c>
      <c r="B49342" s="57" t="s">
        <v>101090</v>
      </c>
    </row>
    <row r="49343" spans="1:2" x14ac:dyDescent="0.2">
      <c r="A49343" s="57" t="s">
        <v>101091</v>
      </c>
      <c r="B49343" s="57" t="s">
        <v>101092</v>
      </c>
    </row>
    <row r="49344" spans="1:2" x14ac:dyDescent="0.2">
      <c r="A49344" s="57" t="s">
        <v>101093</v>
      </c>
      <c r="B49344" s="57" t="s">
        <v>101094</v>
      </c>
    </row>
    <row r="49345" spans="1:2" x14ac:dyDescent="0.2">
      <c r="A49345" s="57" t="s">
        <v>101095</v>
      </c>
      <c r="B49345" s="57" t="s">
        <v>101096</v>
      </c>
    </row>
    <row r="49346" spans="1:2" x14ac:dyDescent="0.2">
      <c r="A49346" s="57" t="s">
        <v>101097</v>
      </c>
      <c r="B49346" s="57" t="s">
        <v>101098</v>
      </c>
    </row>
    <row r="49347" spans="1:2" x14ac:dyDescent="0.2">
      <c r="A49347" s="57" t="s">
        <v>101099</v>
      </c>
      <c r="B49347" s="57" t="s">
        <v>101100</v>
      </c>
    </row>
    <row r="49348" spans="1:2" x14ac:dyDescent="0.2">
      <c r="A49348" s="57" t="s">
        <v>101101</v>
      </c>
      <c r="B49348" s="57" t="s">
        <v>101102</v>
      </c>
    </row>
    <row r="49349" spans="1:2" x14ac:dyDescent="0.2">
      <c r="A49349" s="57" t="s">
        <v>101103</v>
      </c>
      <c r="B49349" s="57" t="s">
        <v>101104</v>
      </c>
    </row>
    <row r="49350" spans="1:2" x14ac:dyDescent="0.2">
      <c r="A49350" s="57" t="s">
        <v>101105</v>
      </c>
      <c r="B49350" s="57" t="s">
        <v>101106</v>
      </c>
    </row>
    <row r="49351" spans="1:2" x14ac:dyDescent="0.2">
      <c r="A49351" s="57" t="s">
        <v>101107</v>
      </c>
      <c r="B49351" s="57" t="s">
        <v>101108</v>
      </c>
    </row>
    <row r="49352" spans="1:2" x14ac:dyDescent="0.2">
      <c r="A49352" s="57" t="s">
        <v>101109</v>
      </c>
      <c r="B49352" s="57" t="s">
        <v>101110</v>
      </c>
    </row>
    <row r="49353" spans="1:2" x14ac:dyDescent="0.2">
      <c r="A49353" s="57" t="s">
        <v>101111</v>
      </c>
      <c r="B49353" s="57" t="s">
        <v>101112</v>
      </c>
    </row>
    <row r="49354" spans="1:2" x14ac:dyDescent="0.2">
      <c r="A49354" s="57" t="s">
        <v>101113</v>
      </c>
      <c r="B49354" s="57" t="s">
        <v>101114</v>
      </c>
    </row>
    <row r="49355" spans="1:2" x14ac:dyDescent="0.2">
      <c r="A49355" s="57" t="s">
        <v>101115</v>
      </c>
      <c r="B49355" s="57" t="s">
        <v>101116</v>
      </c>
    </row>
    <row r="49356" spans="1:2" x14ac:dyDescent="0.2">
      <c r="A49356" s="57" t="s">
        <v>101117</v>
      </c>
      <c r="B49356" s="57" t="s">
        <v>101118</v>
      </c>
    </row>
    <row r="49357" spans="1:2" x14ac:dyDescent="0.2">
      <c r="A49357" s="57" t="s">
        <v>101119</v>
      </c>
      <c r="B49357" s="57" t="s">
        <v>101120</v>
      </c>
    </row>
    <row r="49358" spans="1:2" x14ac:dyDescent="0.2">
      <c r="A49358" s="57" t="s">
        <v>101121</v>
      </c>
      <c r="B49358" s="57" t="s">
        <v>101122</v>
      </c>
    </row>
    <row r="49359" spans="1:2" x14ac:dyDescent="0.2">
      <c r="A49359" s="57" t="s">
        <v>101123</v>
      </c>
      <c r="B49359" s="57" t="s">
        <v>101124</v>
      </c>
    </row>
    <row r="49360" spans="1:2" x14ac:dyDescent="0.2">
      <c r="A49360" s="57" t="s">
        <v>101125</v>
      </c>
      <c r="B49360" s="57" t="s">
        <v>101126</v>
      </c>
    </row>
    <row r="49361" spans="1:2" x14ac:dyDescent="0.2">
      <c r="A49361" s="57" t="s">
        <v>101127</v>
      </c>
      <c r="B49361" s="57" t="s">
        <v>101128</v>
      </c>
    </row>
    <row r="49362" spans="1:2" x14ac:dyDescent="0.2">
      <c r="A49362" s="57" t="s">
        <v>101129</v>
      </c>
      <c r="B49362" s="57" t="s">
        <v>101130</v>
      </c>
    </row>
    <row r="49363" spans="1:2" x14ac:dyDescent="0.2">
      <c r="A49363" s="57" t="s">
        <v>101131</v>
      </c>
      <c r="B49363" s="57" t="s">
        <v>101132</v>
      </c>
    </row>
    <row r="49364" spans="1:2" x14ac:dyDescent="0.2">
      <c r="A49364" s="57" t="s">
        <v>101133</v>
      </c>
      <c r="B49364" s="57" t="s">
        <v>101134</v>
      </c>
    </row>
    <row r="49365" spans="1:2" x14ac:dyDescent="0.2">
      <c r="A49365" s="57" t="s">
        <v>101135</v>
      </c>
      <c r="B49365" s="57" t="s">
        <v>101136</v>
      </c>
    </row>
    <row r="49366" spans="1:2" x14ac:dyDescent="0.2">
      <c r="A49366" s="57" t="s">
        <v>101137</v>
      </c>
      <c r="B49366" s="57" t="s">
        <v>101138</v>
      </c>
    </row>
    <row r="49367" spans="1:2" x14ac:dyDescent="0.2">
      <c r="A49367" s="57" t="s">
        <v>101139</v>
      </c>
      <c r="B49367" s="57" t="s">
        <v>101140</v>
      </c>
    </row>
    <row r="49368" spans="1:2" x14ac:dyDescent="0.2">
      <c r="A49368" s="57" t="s">
        <v>101141</v>
      </c>
      <c r="B49368" s="57" t="s">
        <v>101142</v>
      </c>
    </row>
    <row r="49369" spans="1:2" x14ac:dyDescent="0.2">
      <c r="A49369" s="57" t="s">
        <v>101143</v>
      </c>
      <c r="B49369" s="57" t="s">
        <v>101144</v>
      </c>
    </row>
    <row r="49370" spans="1:2" x14ac:dyDescent="0.2">
      <c r="A49370" s="57" t="s">
        <v>101145</v>
      </c>
      <c r="B49370" s="57" t="s">
        <v>101146</v>
      </c>
    </row>
    <row r="49371" spans="1:2" x14ac:dyDescent="0.2">
      <c r="A49371" s="57" t="s">
        <v>101147</v>
      </c>
      <c r="B49371" s="57" t="s">
        <v>101148</v>
      </c>
    </row>
    <row r="49372" spans="1:2" x14ac:dyDescent="0.2">
      <c r="A49372" s="57" t="s">
        <v>101149</v>
      </c>
      <c r="B49372" s="57" t="s">
        <v>101150</v>
      </c>
    </row>
    <row r="49373" spans="1:2" x14ac:dyDescent="0.2">
      <c r="A49373" s="57" t="s">
        <v>101151</v>
      </c>
      <c r="B49373" s="57" t="s">
        <v>101152</v>
      </c>
    </row>
    <row r="49374" spans="1:2" x14ac:dyDescent="0.2">
      <c r="A49374" s="57" t="s">
        <v>101153</v>
      </c>
      <c r="B49374" s="57" t="s">
        <v>101154</v>
      </c>
    </row>
    <row r="49375" spans="1:2" x14ac:dyDescent="0.2">
      <c r="A49375" s="57" t="s">
        <v>101155</v>
      </c>
      <c r="B49375" s="57" t="s">
        <v>101156</v>
      </c>
    </row>
    <row r="49376" spans="1:2" x14ac:dyDescent="0.2">
      <c r="A49376" s="57" t="s">
        <v>101157</v>
      </c>
      <c r="B49376" s="57" t="s">
        <v>101158</v>
      </c>
    </row>
    <row r="49377" spans="1:2" x14ac:dyDescent="0.2">
      <c r="A49377" s="57" t="s">
        <v>101159</v>
      </c>
      <c r="B49377" s="57" t="s">
        <v>101160</v>
      </c>
    </row>
    <row r="49378" spans="1:2" x14ac:dyDescent="0.2">
      <c r="A49378" s="57" t="s">
        <v>101161</v>
      </c>
      <c r="B49378" s="57" t="s">
        <v>101162</v>
      </c>
    </row>
    <row r="49379" spans="1:2" x14ac:dyDescent="0.2">
      <c r="A49379" s="57" t="s">
        <v>101163</v>
      </c>
      <c r="B49379" s="57" t="s">
        <v>101164</v>
      </c>
    </row>
    <row r="49380" spans="1:2" x14ac:dyDescent="0.2">
      <c r="A49380" s="57" t="s">
        <v>101165</v>
      </c>
      <c r="B49380" s="57" t="s">
        <v>101166</v>
      </c>
    </row>
    <row r="49381" spans="1:2" x14ac:dyDescent="0.2">
      <c r="A49381" s="57" t="s">
        <v>101167</v>
      </c>
      <c r="B49381" s="57" t="s">
        <v>101168</v>
      </c>
    </row>
    <row r="49382" spans="1:2" x14ac:dyDescent="0.2">
      <c r="A49382" s="57" t="s">
        <v>101169</v>
      </c>
      <c r="B49382" s="57" t="s">
        <v>101170</v>
      </c>
    </row>
    <row r="49383" spans="1:2" x14ac:dyDescent="0.2">
      <c r="A49383" s="57" t="s">
        <v>101171</v>
      </c>
      <c r="B49383" s="57" t="s">
        <v>101172</v>
      </c>
    </row>
    <row r="49384" spans="1:2" x14ac:dyDescent="0.2">
      <c r="A49384" s="57" t="s">
        <v>101173</v>
      </c>
      <c r="B49384" s="57" t="s">
        <v>101174</v>
      </c>
    </row>
    <row r="49385" spans="1:2" x14ac:dyDescent="0.2">
      <c r="A49385" s="57" t="s">
        <v>101175</v>
      </c>
      <c r="B49385" s="57" t="s">
        <v>101176</v>
      </c>
    </row>
    <row r="49386" spans="1:2" x14ac:dyDescent="0.2">
      <c r="A49386" s="57" t="s">
        <v>101177</v>
      </c>
      <c r="B49386" s="57" t="s">
        <v>101178</v>
      </c>
    </row>
    <row r="49387" spans="1:2" x14ac:dyDescent="0.2">
      <c r="A49387" s="57" t="s">
        <v>101179</v>
      </c>
      <c r="B49387" s="57" t="s">
        <v>101180</v>
      </c>
    </row>
    <row r="49388" spans="1:2" x14ac:dyDescent="0.2">
      <c r="A49388" s="57" t="s">
        <v>101181</v>
      </c>
      <c r="B49388" s="57" t="s">
        <v>101182</v>
      </c>
    </row>
    <row r="49389" spans="1:2" x14ac:dyDescent="0.2">
      <c r="A49389" s="57" t="s">
        <v>101183</v>
      </c>
      <c r="B49389" s="57" t="s">
        <v>101184</v>
      </c>
    </row>
    <row r="49390" spans="1:2" x14ac:dyDescent="0.2">
      <c r="A49390" s="57" t="s">
        <v>101185</v>
      </c>
      <c r="B49390" s="57" t="s">
        <v>101186</v>
      </c>
    </row>
    <row r="49391" spans="1:2" x14ac:dyDescent="0.2">
      <c r="A49391" s="57" t="s">
        <v>101187</v>
      </c>
      <c r="B49391" s="57" t="s">
        <v>101188</v>
      </c>
    </row>
    <row r="49392" spans="1:2" x14ac:dyDescent="0.2">
      <c r="A49392" s="57" t="s">
        <v>101189</v>
      </c>
      <c r="B49392" s="57" t="s">
        <v>101190</v>
      </c>
    </row>
    <row r="49393" spans="1:2" x14ac:dyDescent="0.2">
      <c r="A49393" s="57" t="s">
        <v>101191</v>
      </c>
      <c r="B49393" s="57" t="s">
        <v>101192</v>
      </c>
    </row>
    <row r="49394" spans="1:2" x14ac:dyDescent="0.2">
      <c r="A49394" s="57" t="s">
        <v>101193</v>
      </c>
      <c r="B49394" s="57" t="s">
        <v>101194</v>
      </c>
    </row>
    <row r="49395" spans="1:2" x14ac:dyDescent="0.2">
      <c r="A49395" s="57" t="s">
        <v>101195</v>
      </c>
      <c r="B49395" s="57" t="s">
        <v>101196</v>
      </c>
    </row>
    <row r="49396" spans="1:2" x14ac:dyDescent="0.2">
      <c r="A49396" s="57" t="s">
        <v>101197</v>
      </c>
      <c r="B49396" s="57" t="s">
        <v>101198</v>
      </c>
    </row>
    <row r="49397" spans="1:2" x14ac:dyDescent="0.2">
      <c r="A49397" s="57" t="s">
        <v>101199</v>
      </c>
      <c r="B49397" s="57" t="s">
        <v>101200</v>
      </c>
    </row>
    <row r="49398" spans="1:2" x14ac:dyDescent="0.2">
      <c r="A49398" s="57" t="s">
        <v>101201</v>
      </c>
      <c r="B49398" s="57" t="s">
        <v>101202</v>
      </c>
    </row>
    <row r="49399" spans="1:2" x14ac:dyDescent="0.2">
      <c r="A49399" s="57" t="s">
        <v>101203</v>
      </c>
      <c r="B49399" s="57" t="s">
        <v>101204</v>
      </c>
    </row>
    <row r="49400" spans="1:2" x14ac:dyDescent="0.2">
      <c r="A49400" s="57" t="s">
        <v>101205</v>
      </c>
      <c r="B49400" s="57" t="s">
        <v>101206</v>
      </c>
    </row>
    <row r="49401" spans="1:2" x14ac:dyDescent="0.2">
      <c r="A49401" s="57" t="s">
        <v>101207</v>
      </c>
      <c r="B49401" s="57" t="s">
        <v>101208</v>
      </c>
    </row>
    <row r="49402" spans="1:2" x14ac:dyDescent="0.2">
      <c r="A49402" s="57" t="s">
        <v>101209</v>
      </c>
      <c r="B49402" s="57" t="s">
        <v>101210</v>
      </c>
    </row>
    <row r="49403" spans="1:2" x14ac:dyDescent="0.2">
      <c r="A49403" s="57" t="s">
        <v>101211</v>
      </c>
      <c r="B49403" s="57" t="s">
        <v>101212</v>
      </c>
    </row>
    <row r="49404" spans="1:2" x14ac:dyDescent="0.2">
      <c r="A49404" s="57" t="s">
        <v>101213</v>
      </c>
      <c r="B49404" s="57" t="s">
        <v>101214</v>
      </c>
    </row>
    <row r="49405" spans="1:2" x14ac:dyDescent="0.2">
      <c r="A49405" s="57" t="s">
        <v>101215</v>
      </c>
      <c r="B49405" s="57" t="s">
        <v>101216</v>
      </c>
    </row>
    <row r="49406" spans="1:2" x14ac:dyDescent="0.2">
      <c r="A49406" s="57" t="s">
        <v>101217</v>
      </c>
      <c r="B49406" s="57" t="s">
        <v>101218</v>
      </c>
    </row>
    <row r="49407" spans="1:2" x14ac:dyDescent="0.2">
      <c r="A49407" s="57" t="s">
        <v>101219</v>
      </c>
      <c r="B49407" s="57" t="s">
        <v>101220</v>
      </c>
    </row>
    <row r="49408" spans="1:2" x14ac:dyDescent="0.2">
      <c r="A49408" s="57" t="s">
        <v>101221</v>
      </c>
      <c r="B49408" s="57" t="s">
        <v>101222</v>
      </c>
    </row>
    <row r="49409" spans="1:2" x14ac:dyDescent="0.2">
      <c r="A49409" s="57" t="s">
        <v>101223</v>
      </c>
      <c r="B49409" s="57" t="s">
        <v>101224</v>
      </c>
    </row>
    <row r="49410" spans="1:2" x14ac:dyDescent="0.2">
      <c r="A49410" s="57" t="s">
        <v>101225</v>
      </c>
      <c r="B49410" s="57" t="s">
        <v>101226</v>
      </c>
    </row>
    <row r="49411" spans="1:2" x14ac:dyDescent="0.2">
      <c r="A49411" s="57" t="s">
        <v>101227</v>
      </c>
      <c r="B49411" s="57" t="s">
        <v>101228</v>
      </c>
    </row>
    <row r="49412" spans="1:2" x14ac:dyDescent="0.2">
      <c r="A49412" s="57" t="s">
        <v>101229</v>
      </c>
      <c r="B49412" s="57" t="s">
        <v>101230</v>
      </c>
    </row>
    <row r="49413" spans="1:2" x14ac:dyDescent="0.2">
      <c r="A49413" s="57" t="s">
        <v>101231</v>
      </c>
      <c r="B49413" s="57" t="s">
        <v>101232</v>
      </c>
    </row>
    <row r="49414" spans="1:2" x14ac:dyDescent="0.2">
      <c r="A49414" s="57" t="s">
        <v>101233</v>
      </c>
      <c r="B49414" s="57" t="s">
        <v>101234</v>
      </c>
    </row>
    <row r="49415" spans="1:2" x14ac:dyDescent="0.2">
      <c r="A49415" s="57" t="s">
        <v>101235</v>
      </c>
      <c r="B49415" s="57" t="s">
        <v>101236</v>
      </c>
    </row>
    <row r="49416" spans="1:2" x14ac:dyDescent="0.2">
      <c r="A49416" s="57" t="s">
        <v>101237</v>
      </c>
      <c r="B49416" s="57" t="s">
        <v>101238</v>
      </c>
    </row>
    <row r="49417" spans="1:2" x14ac:dyDescent="0.2">
      <c r="A49417" s="57" t="s">
        <v>101239</v>
      </c>
      <c r="B49417" s="57" t="s">
        <v>101240</v>
      </c>
    </row>
    <row r="49418" spans="1:2" x14ac:dyDescent="0.2">
      <c r="A49418" s="57" t="s">
        <v>101241</v>
      </c>
      <c r="B49418" s="57" t="s">
        <v>101242</v>
      </c>
    </row>
    <row r="49419" spans="1:2" x14ac:dyDescent="0.2">
      <c r="A49419" s="57" t="s">
        <v>101243</v>
      </c>
      <c r="B49419" s="57" t="s">
        <v>101244</v>
      </c>
    </row>
    <row r="49420" spans="1:2" x14ac:dyDescent="0.2">
      <c r="A49420" s="57" t="s">
        <v>101245</v>
      </c>
      <c r="B49420" s="57" t="s">
        <v>101246</v>
      </c>
    </row>
    <row r="49421" spans="1:2" x14ac:dyDescent="0.2">
      <c r="A49421" s="57" t="s">
        <v>101247</v>
      </c>
      <c r="B49421" s="57" t="s">
        <v>101248</v>
      </c>
    </row>
    <row r="49422" spans="1:2" x14ac:dyDescent="0.2">
      <c r="A49422" s="57" t="s">
        <v>101249</v>
      </c>
      <c r="B49422" s="57" t="s">
        <v>101250</v>
      </c>
    </row>
    <row r="49423" spans="1:2" x14ac:dyDescent="0.2">
      <c r="A49423" s="57" t="s">
        <v>101251</v>
      </c>
      <c r="B49423" s="57" t="s">
        <v>101252</v>
      </c>
    </row>
    <row r="49424" spans="1:2" x14ac:dyDescent="0.2">
      <c r="A49424" s="57" t="s">
        <v>101253</v>
      </c>
      <c r="B49424" s="57" t="s">
        <v>101254</v>
      </c>
    </row>
    <row r="49425" spans="1:2" x14ac:dyDescent="0.2">
      <c r="A49425" s="57" t="s">
        <v>101255</v>
      </c>
      <c r="B49425" s="57" t="s">
        <v>101256</v>
      </c>
    </row>
    <row r="49426" spans="1:2" x14ac:dyDescent="0.2">
      <c r="A49426" s="57" t="s">
        <v>101257</v>
      </c>
      <c r="B49426" s="57" t="s">
        <v>101258</v>
      </c>
    </row>
    <row r="49427" spans="1:2" x14ac:dyDescent="0.2">
      <c r="A49427" s="57" t="s">
        <v>101259</v>
      </c>
      <c r="B49427" s="57" t="s">
        <v>101260</v>
      </c>
    </row>
    <row r="49428" spans="1:2" x14ac:dyDescent="0.2">
      <c r="A49428" s="57" t="s">
        <v>101261</v>
      </c>
      <c r="B49428" s="57" t="s">
        <v>101262</v>
      </c>
    </row>
    <row r="49429" spans="1:2" x14ac:dyDescent="0.2">
      <c r="A49429" s="57" t="s">
        <v>101263</v>
      </c>
      <c r="B49429" s="57" t="s">
        <v>101264</v>
      </c>
    </row>
    <row r="49430" spans="1:2" x14ac:dyDescent="0.2">
      <c r="A49430" s="57" t="s">
        <v>101265</v>
      </c>
      <c r="B49430" s="57" t="s">
        <v>101266</v>
      </c>
    </row>
    <row r="49431" spans="1:2" x14ac:dyDescent="0.2">
      <c r="A49431" s="57" t="s">
        <v>101267</v>
      </c>
      <c r="B49431" s="57" t="s">
        <v>101268</v>
      </c>
    </row>
    <row r="49432" spans="1:2" x14ac:dyDescent="0.2">
      <c r="A49432" s="57" t="s">
        <v>101269</v>
      </c>
      <c r="B49432" s="57" t="s">
        <v>101270</v>
      </c>
    </row>
    <row r="49433" spans="1:2" x14ac:dyDescent="0.2">
      <c r="A49433" s="57" t="s">
        <v>101271</v>
      </c>
      <c r="B49433" s="57" t="s">
        <v>101272</v>
      </c>
    </row>
    <row r="49434" spans="1:2" x14ac:dyDescent="0.2">
      <c r="A49434" s="57" t="s">
        <v>101273</v>
      </c>
      <c r="B49434" s="57" t="s">
        <v>101274</v>
      </c>
    </row>
    <row r="49435" spans="1:2" x14ac:dyDescent="0.2">
      <c r="A49435" s="57" t="s">
        <v>101275</v>
      </c>
      <c r="B49435" s="57" t="s">
        <v>101276</v>
      </c>
    </row>
    <row r="49436" spans="1:2" x14ac:dyDescent="0.2">
      <c r="A49436" s="57" t="s">
        <v>101277</v>
      </c>
      <c r="B49436" s="57" t="s">
        <v>101278</v>
      </c>
    </row>
    <row r="49437" spans="1:2" x14ac:dyDescent="0.2">
      <c r="A49437" s="57" t="s">
        <v>101279</v>
      </c>
      <c r="B49437" s="57" t="s">
        <v>101280</v>
      </c>
    </row>
    <row r="49438" spans="1:2" x14ac:dyDescent="0.2">
      <c r="A49438" s="57" t="s">
        <v>101281</v>
      </c>
      <c r="B49438" s="57" t="s">
        <v>101282</v>
      </c>
    </row>
    <row r="49439" spans="1:2" x14ac:dyDescent="0.2">
      <c r="A49439" s="57" t="s">
        <v>101283</v>
      </c>
      <c r="B49439" s="57" t="s">
        <v>101284</v>
      </c>
    </row>
    <row r="49440" spans="1:2" x14ac:dyDescent="0.2">
      <c r="A49440" s="57" t="s">
        <v>101285</v>
      </c>
      <c r="B49440" s="57" t="s">
        <v>101286</v>
      </c>
    </row>
    <row r="49441" spans="1:2" x14ac:dyDescent="0.2">
      <c r="A49441" s="57" t="s">
        <v>101287</v>
      </c>
      <c r="B49441" s="57" t="s">
        <v>101288</v>
      </c>
    </row>
    <row r="49442" spans="1:2" x14ac:dyDescent="0.2">
      <c r="A49442" s="57" t="s">
        <v>101289</v>
      </c>
      <c r="B49442" s="57" t="s">
        <v>101290</v>
      </c>
    </row>
    <row r="49443" spans="1:2" x14ac:dyDescent="0.2">
      <c r="A49443" s="57" t="s">
        <v>101291</v>
      </c>
      <c r="B49443" s="57" t="s">
        <v>101292</v>
      </c>
    </row>
    <row r="49444" spans="1:2" x14ac:dyDescent="0.2">
      <c r="A49444" s="57" t="s">
        <v>101293</v>
      </c>
      <c r="B49444" s="57" t="s">
        <v>101294</v>
      </c>
    </row>
    <row r="49445" spans="1:2" x14ac:dyDescent="0.2">
      <c r="A49445" s="57" t="s">
        <v>101295</v>
      </c>
      <c r="B49445" s="57" t="s">
        <v>101296</v>
      </c>
    </row>
    <row r="49446" spans="1:2" x14ac:dyDescent="0.2">
      <c r="A49446" s="57" t="s">
        <v>101297</v>
      </c>
      <c r="B49446" s="57" t="s">
        <v>101298</v>
      </c>
    </row>
    <row r="49447" spans="1:2" x14ac:dyDescent="0.2">
      <c r="A49447" s="57" t="s">
        <v>101299</v>
      </c>
      <c r="B49447" s="57" t="s">
        <v>101300</v>
      </c>
    </row>
    <row r="49448" spans="1:2" x14ac:dyDescent="0.2">
      <c r="A49448" s="57" t="s">
        <v>101301</v>
      </c>
      <c r="B49448" s="57" t="s">
        <v>101302</v>
      </c>
    </row>
    <row r="49449" spans="1:2" x14ac:dyDescent="0.2">
      <c r="A49449" s="57" t="s">
        <v>101303</v>
      </c>
      <c r="B49449" s="57" t="s">
        <v>101304</v>
      </c>
    </row>
    <row r="49450" spans="1:2" x14ac:dyDescent="0.2">
      <c r="A49450" s="57" t="s">
        <v>101305</v>
      </c>
      <c r="B49450" s="57" t="s">
        <v>101306</v>
      </c>
    </row>
    <row r="49451" spans="1:2" x14ac:dyDescent="0.2">
      <c r="A49451" s="57" t="s">
        <v>101307</v>
      </c>
      <c r="B49451" s="57" t="s">
        <v>101308</v>
      </c>
    </row>
    <row r="49452" spans="1:2" x14ac:dyDescent="0.2">
      <c r="A49452" s="57" t="s">
        <v>101309</v>
      </c>
      <c r="B49452" s="57" t="s">
        <v>101310</v>
      </c>
    </row>
    <row r="49453" spans="1:2" x14ac:dyDescent="0.2">
      <c r="A49453" s="57" t="s">
        <v>101311</v>
      </c>
      <c r="B49453" s="57" t="s">
        <v>101312</v>
      </c>
    </row>
    <row r="49454" spans="1:2" x14ac:dyDescent="0.2">
      <c r="A49454" s="57" t="s">
        <v>101313</v>
      </c>
      <c r="B49454" s="57" t="s">
        <v>101314</v>
      </c>
    </row>
    <row r="49455" spans="1:2" x14ac:dyDescent="0.2">
      <c r="A49455" s="57" t="s">
        <v>101315</v>
      </c>
      <c r="B49455" s="57" t="s">
        <v>101316</v>
      </c>
    </row>
    <row r="49456" spans="1:2" x14ac:dyDescent="0.2">
      <c r="A49456" s="57" t="s">
        <v>101317</v>
      </c>
      <c r="B49456" s="57" t="s">
        <v>101318</v>
      </c>
    </row>
    <row r="49457" spans="1:2" x14ac:dyDescent="0.2">
      <c r="A49457" s="57" t="s">
        <v>101319</v>
      </c>
      <c r="B49457" s="57" t="s">
        <v>101320</v>
      </c>
    </row>
    <row r="49458" spans="1:2" x14ac:dyDescent="0.2">
      <c r="A49458" s="57" t="s">
        <v>101321</v>
      </c>
      <c r="B49458" s="57" t="s">
        <v>101322</v>
      </c>
    </row>
    <row r="49459" spans="1:2" x14ac:dyDescent="0.2">
      <c r="A49459" s="57" t="s">
        <v>101323</v>
      </c>
      <c r="B49459" s="57" t="s">
        <v>101324</v>
      </c>
    </row>
    <row r="49460" spans="1:2" x14ac:dyDescent="0.2">
      <c r="A49460" s="57" t="s">
        <v>101325</v>
      </c>
      <c r="B49460" s="57" t="s">
        <v>101326</v>
      </c>
    </row>
    <row r="49461" spans="1:2" x14ac:dyDescent="0.2">
      <c r="A49461" s="57" t="s">
        <v>101327</v>
      </c>
      <c r="B49461" s="57" t="s">
        <v>101328</v>
      </c>
    </row>
    <row r="49462" spans="1:2" x14ac:dyDescent="0.2">
      <c r="A49462" s="57" t="s">
        <v>101329</v>
      </c>
      <c r="B49462" s="57" t="s">
        <v>101330</v>
      </c>
    </row>
    <row r="49463" spans="1:2" x14ac:dyDescent="0.2">
      <c r="A49463" s="57" t="s">
        <v>101331</v>
      </c>
      <c r="B49463" s="57" t="s">
        <v>101332</v>
      </c>
    </row>
    <row r="49464" spans="1:2" x14ac:dyDescent="0.2">
      <c r="A49464" s="57" t="s">
        <v>101333</v>
      </c>
      <c r="B49464" s="57" t="s">
        <v>101334</v>
      </c>
    </row>
    <row r="49465" spans="1:2" x14ac:dyDescent="0.2">
      <c r="A49465" s="57" t="s">
        <v>101335</v>
      </c>
      <c r="B49465" s="57" t="s">
        <v>101336</v>
      </c>
    </row>
    <row r="49466" spans="1:2" x14ac:dyDescent="0.2">
      <c r="A49466" s="57" t="s">
        <v>101337</v>
      </c>
      <c r="B49466" s="57" t="s">
        <v>101338</v>
      </c>
    </row>
    <row r="49467" spans="1:2" x14ac:dyDescent="0.2">
      <c r="A49467" s="57" t="s">
        <v>101339</v>
      </c>
      <c r="B49467" s="57" t="s">
        <v>101340</v>
      </c>
    </row>
    <row r="49468" spans="1:2" x14ac:dyDescent="0.2">
      <c r="A49468" s="57" t="s">
        <v>101341</v>
      </c>
      <c r="B49468" s="57" t="s">
        <v>101342</v>
      </c>
    </row>
    <row r="49469" spans="1:2" x14ac:dyDescent="0.2">
      <c r="A49469" s="57" t="s">
        <v>101343</v>
      </c>
      <c r="B49469" s="57" t="s">
        <v>101344</v>
      </c>
    </row>
    <row r="49470" spans="1:2" x14ac:dyDescent="0.2">
      <c r="A49470" s="57" t="s">
        <v>101345</v>
      </c>
      <c r="B49470" s="57" t="s">
        <v>101346</v>
      </c>
    </row>
    <row r="49471" spans="1:2" x14ac:dyDescent="0.2">
      <c r="A49471" s="57" t="s">
        <v>101347</v>
      </c>
      <c r="B49471" s="57" t="s">
        <v>101348</v>
      </c>
    </row>
    <row r="49472" spans="1:2" x14ac:dyDescent="0.2">
      <c r="A49472" s="57" t="s">
        <v>101349</v>
      </c>
      <c r="B49472" s="57" t="s">
        <v>101350</v>
      </c>
    </row>
    <row r="49473" spans="1:2" x14ac:dyDescent="0.2">
      <c r="A49473" s="57" t="s">
        <v>101351</v>
      </c>
      <c r="B49473" s="57" t="s">
        <v>101352</v>
      </c>
    </row>
    <row r="49474" spans="1:2" x14ac:dyDescent="0.2">
      <c r="A49474" s="57" t="s">
        <v>101353</v>
      </c>
      <c r="B49474" s="57" t="s">
        <v>101354</v>
      </c>
    </row>
    <row r="49475" spans="1:2" x14ac:dyDescent="0.2">
      <c r="A49475" s="57" t="s">
        <v>101355</v>
      </c>
      <c r="B49475" s="57" t="s">
        <v>101356</v>
      </c>
    </row>
    <row r="49476" spans="1:2" x14ac:dyDescent="0.2">
      <c r="A49476" s="57" t="s">
        <v>101357</v>
      </c>
      <c r="B49476" s="57" t="s">
        <v>101358</v>
      </c>
    </row>
    <row r="49477" spans="1:2" x14ac:dyDescent="0.2">
      <c r="A49477" s="57" t="s">
        <v>101359</v>
      </c>
      <c r="B49477" s="57" t="s">
        <v>101360</v>
      </c>
    </row>
    <row r="49478" spans="1:2" x14ac:dyDescent="0.2">
      <c r="A49478" s="57" t="s">
        <v>101361</v>
      </c>
      <c r="B49478" s="57" t="s">
        <v>101362</v>
      </c>
    </row>
    <row r="49479" spans="1:2" x14ac:dyDescent="0.2">
      <c r="A49479" s="57" t="s">
        <v>101363</v>
      </c>
      <c r="B49479" s="57" t="s">
        <v>101364</v>
      </c>
    </row>
    <row r="49480" spans="1:2" x14ac:dyDescent="0.2">
      <c r="A49480" s="57" t="s">
        <v>101365</v>
      </c>
      <c r="B49480" s="57" t="s">
        <v>101366</v>
      </c>
    </row>
    <row r="49481" spans="1:2" x14ac:dyDescent="0.2">
      <c r="A49481" s="57" t="s">
        <v>101367</v>
      </c>
      <c r="B49481" s="57" t="s">
        <v>101368</v>
      </c>
    </row>
    <row r="49482" spans="1:2" x14ac:dyDescent="0.2">
      <c r="A49482" s="57" t="s">
        <v>101369</v>
      </c>
      <c r="B49482" s="57" t="s">
        <v>101370</v>
      </c>
    </row>
    <row r="49483" spans="1:2" x14ac:dyDescent="0.2">
      <c r="A49483" s="57" t="s">
        <v>101371</v>
      </c>
      <c r="B49483" s="57" t="s">
        <v>101372</v>
      </c>
    </row>
    <row r="49484" spans="1:2" x14ac:dyDescent="0.2">
      <c r="A49484" s="57" t="s">
        <v>101373</v>
      </c>
      <c r="B49484" s="57" t="s">
        <v>101374</v>
      </c>
    </row>
    <row r="49485" spans="1:2" x14ac:dyDescent="0.2">
      <c r="A49485" s="57" t="s">
        <v>101375</v>
      </c>
      <c r="B49485" s="57" t="s">
        <v>101376</v>
      </c>
    </row>
    <row r="49486" spans="1:2" x14ac:dyDescent="0.2">
      <c r="A49486" s="57" t="s">
        <v>101377</v>
      </c>
      <c r="B49486" s="57" t="s">
        <v>101378</v>
      </c>
    </row>
    <row r="49487" spans="1:2" x14ac:dyDescent="0.2">
      <c r="A49487" s="57" t="s">
        <v>101379</v>
      </c>
      <c r="B49487" s="57" t="s">
        <v>101380</v>
      </c>
    </row>
    <row r="49488" spans="1:2" x14ac:dyDescent="0.2">
      <c r="A49488" s="57" t="s">
        <v>101381</v>
      </c>
      <c r="B49488" s="57" t="s">
        <v>101382</v>
      </c>
    </row>
    <row r="49489" spans="1:2" x14ac:dyDescent="0.2">
      <c r="A49489" s="57" t="s">
        <v>101383</v>
      </c>
      <c r="B49489" s="57" t="s">
        <v>101384</v>
      </c>
    </row>
    <row r="49490" spans="1:2" x14ac:dyDescent="0.2">
      <c r="A49490" s="57" t="s">
        <v>101385</v>
      </c>
      <c r="B49490" s="57" t="s">
        <v>101386</v>
      </c>
    </row>
    <row r="49491" spans="1:2" x14ac:dyDescent="0.2">
      <c r="A49491" s="57" t="s">
        <v>101387</v>
      </c>
      <c r="B49491" s="57" t="s">
        <v>101388</v>
      </c>
    </row>
    <row r="49492" spans="1:2" x14ac:dyDescent="0.2">
      <c r="A49492" s="57" t="s">
        <v>101389</v>
      </c>
      <c r="B49492" s="57" t="s">
        <v>101390</v>
      </c>
    </row>
    <row r="49493" spans="1:2" x14ac:dyDescent="0.2">
      <c r="A49493" s="57" t="s">
        <v>101391</v>
      </c>
      <c r="B49493" s="57" t="s">
        <v>101392</v>
      </c>
    </row>
    <row r="49494" spans="1:2" x14ac:dyDescent="0.2">
      <c r="A49494" s="57" t="s">
        <v>101393</v>
      </c>
      <c r="B49494" s="57" t="s">
        <v>101394</v>
      </c>
    </row>
    <row r="49495" spans="1:2" x14ac:dyDescent="0.2">
      <c r="A49495" s="57" t="s">
        <v>101395</v>
      </c>
      <c r="B49495" s="57" t="s">
        <v>101396</v>
      </c>
    </row>
    <row r="49496" spans="1:2" x14ac:dyDescent="0.2">
      <c r="A49496" s="57" t="s">
        <v>101397</v>
      </c>
      <c r="B49496" s="57" t="s">
        <v>101398</v>
      </c>
    </row>
    <row r="49497" spans="1:2" x14ac:dyDescent="0.2">
      <c r="A49497" s="57" t="s">
        <v>101399</v>
      </c>
      <c r="B49497" s="57" t="s">
        <v>101400</v>
      </c>
    </row>
    <row r="49498" spans="1:2" x14ac:dyDescent="0.2">
      <c r="A49498" s="57" t="s">
        <v>101401</v>
      </c>
      <c r="B49498" s="57" t="s">
        <v>101402</v>
      </c>
    </row>
    <row r="49499" spans="1:2" x14ac:dyDescent="0.2">
      <c r="A49499" s="57" t="s">
        <v>101403</v>
      </c>
      <c r="B49499" s="57" t="s">
        <v>101404</v>
      </c>
    </row>
    <row r="49500" spans="1:2" x14ac:dyDescent="0.2">
      <c r="A49500" s="57" t="s">
        <v>101405</v>
      </c>
      <c r="B49500" s="57" t="s">
        <v>101406</v>
      </c>
    </row>
    <row r="49501" spans="1:2" x14ac:dyDescent="0.2">
      <c r="A49501" s="57" t="s">
        <v>101407</v>
      </c>
      <c r="B49501" s="57" t="s">
        <v>101408</v>
      </c>
    </row>
    <row r="49502" spans="1:2" x14ac:dyDescent="0.2">
      <c r="A49502" s="57" t="s">
        <v>101409</v>
      </c>
      <c r="B49502" s="57" t="s">
        <v>101410</v>
      </c>
    </row>
    <row r="49503" spans="1:2" x14ac:dyDescent="0.2">
      <c r="A49503" s="57" t="s">
        <v>101411</v>
      </c>
      <c r="B49503" s="57" t="s">
        <v>101412</v>
      </c>
    </row>
    <row r="49504" spans="1:2" x14ac:dyDescent="0.2">
      <c r="A49504" s="57" t="s">
        <v>101413</v>
      </c>
      <c r="B49504" s="57" t="s">
        <v>101414</v>
      </c>
    </row>
    <row r="49505" spans="1:2" x14ac:dyDescent="0.2">
      <c r="A49505" s="57" t="s">
        <v>101415</v>
      </c>
      <c r="B49505" s="57" t="s">
        <v>101416</v>
      </c>
    </row>
    <row r="49506" spans="1:2" x14ac:dyDescent="0.2">
      <c r="A49506" s="57" t="s">
        <v>101417</v>
      </c>
      <c r="B49506" s="57" t="s">
        <v>101418</v>
      </c>
    </row>
    <row r="49507" spans="1:2" x14ac:dyDescent="0.2">
      <c r="A49507" s="57" t="s">
        <v>101419</v>
      </c>
      <c r="B49507" s="57" t="s">
        <v>101420</v>
      </c>
    </row>
    <row r="49508" spans="1:2" x14ac:dyDescent="0.2">
      <c r="A49508" s="57" t="s">
        <v>101421</v>
      </c>
      <c r="B49508" s="57" t="s">
        <v>101422</v>
      </c>
    </row>
    <row r="49509" spans="1:2" x14ac:dyDescent="0.2">
      <c r="A49509" s="57" t="s">
        <v>101423</v>
      </c>
      <c r="B49509" s="57" t="s">
        <v>101424</v>
      </c>
    </row>
    <row r="49510" spans="1:2" x14ac:dyDescent="0.2">
      <c r="A49510" s="57" t="s">
        <v>101425</v>
      </c>
      <c r="B49510" s="57" t="s">
        <v>101426</v>
      </c>
    </row>
    <row r="49511" spans="1:2" x14ac:dyDescent="0.2">
      <c r="A49511" s="57" t="s">
        <v>101427</v>
      </c>
      <c r="B49511" s="57" t="s">
        <v>101428</v>
      </c>
    </row>
    <row r="49512" spans="1:2" x14ac:dyDescent="0.2">
      <c r="A49512" s="57" t="s">
        <v>101429</v>
      </c>
      <c r="B49512" s="57" t="s">
        <v>101430</v>
      </c>
    </row>
    <row r="49513" spans="1:2" x14ac:dyDescent="0.2">
      <c r="A49513" s="57" t="s">
        <v>101431</v>
      </c>
      <c r="B49513" s="57" t="s">
        <v>101432</v>
      </c>
    </row>
    <row r="49514" spans="1:2" x14ac:dyDescent="0.2">
      <c r="A49514" s="57" t="s">
        <v>101433</v>
      </c>
      <c r="B49514" s="57" t="s">
        <v>101434</v>
      </c>
    </row>
    <row r="49515" spans="1:2" x14ac:dyDescent="0.2">
      <c r="A49515" s="57" t="s">
        <v>101435</v>
      </c>
      <c r="B49515" s="57" t="s">
        <v>101436</v>
      </c>
    </row>
    <row r="49516" spans="1:2" x14ac:dyDescent="0.2">
      <c r="A49516" s="57" t="s">
        <v>101437</v>
      </c>
      <c r="B49516" s="57" t="s">
        <v>101438</v>
      </c>
    </row>
    <row r="49517" spans="1:2" x14ac:dyDescent="0.2">
      <c r="A49517" s="57" t="s">
        <v>101439</v>
      </c>
      <c r="B49517" s="57" t="s">
        <v>101440</v>
      </c>
    </row>
    <row r="49518" spans="1:2" x14ac:dyDescent="0.2">
      <c r="A49518" s="57" t="s">
        <v>101441</v>
      </c>
      <c r="B49518" s="57" t="s">
        <v>101442</v>
      </c>
    </row>
    <row r="49519" spans="1:2" x14ac:dyDescent="0.2">
      <c r="A49519" s="57" t="s">
        <v>101443</v>
      </c>
      <c r="B49519" s="57" t="s">
        <v>101444</v>
      </c>
    </row>
    <row r="49520" spans="1:2" x14ac:dyDescent="0.2">
      <c r="A49520" s="57" t="s">
        <v>101445</v>
      </c>
      <c r="B49520" s="57" t="s">
        <v>101446</v>
      </c>
    </row>
    <row r="49521" spans="1:2" x14ac:dyDescent="0.2">
      <c r="A49521" s="57" t="s">
        <v>101447</v>
      </c>
      <c r="B49521" s="57" t="s">
        <v>101448</v>
      </c>
    </row>
    <row r="49522" spans="1:2" x14ac:dyDescent="0.2">
      <c r="A49522" s="57" t="s">
        <v>101449</v>
      </c>
      <c r="B49522" s="57" t="s">
        <v>101450</v>
      </c>
    </row>
    <row r="49523" spans="1:2" x14ac:dyDescent="0.2">
      <c r="A49523" s="57" t="s">
        <v>101451</v>
      </c>
      <c r="B49523" s="57" t="s">
        <v>101452</v>
      </c>
    </row>
    <row r="49524" spans="1:2" x14ac:dyDescent="0.2">
      <c r="A49524" s="57" t="s">
        <v>101453</v>
      </c>
      <c r="B49524" s="57" t="s">
        <v>101454</v>
      </c>
    </row>
    <row r="49525" spans="1:2" x14ac:dyDescent="0.2">
      <c r="A49525" s="57" t="s">
        <v>101455</v>
      </c>
      <c r="B49525" s="57" t="s">
        <v>101456</v>
      </c>
    </row>
    <row r="49526" spans="1:2" x14ac:dyDescent="0.2">
      <c r="A49526" s="57" t="s">
        <v>101457</v>
      </c>
      <c r="B49526" s="57" t="s">
        <v>101458</v>
      </c>
    </row>
    <row r="49527" spans="1:2" x14ac:dyDescent="0.2">
      <c r="A49527" s="57" t="s">
        <v>101459</v>
      </c>
      <c r="B49527" s="57" t="s">
        <v>101460</v>
      </c>
    </row>
    <row r="49528" spans="1:2" x14ac:dyDescent="0.2">
      <c r="A49528" s="57" t="s">
        <v>101461</v>
      </c>
      <c r="B49528" s="57" t="s">
        <v>101462</v>
      </c>
    </row>
    <row r="49529" spans="1:2" x14ac:dyDescent="0.2">
      <c r="A49529" s="57" t="s">
        <v>101463</v>
      </c>
      <c r="B49529" s="57" t="s">
        <v>101464</v>
      </c>
    </row>
    <row r="49530" spans="1:2" x14ac:dyDescent="0.2">
      <c r="A49530" s="57" t="s">
        <v>101465</v>
      </c>
      <c r="B49530" s="57" t="s">
        <v>101466</v>
      </c>
    </row>
    <row r="49531" spans="1:2" x14ac:dyDescent="0.2">
      <c r="A49531" s="57" t="s">
        <v>101467</v>
      </c>
      <c r="B49531" s="57" t="s">
        <v>101468</v>
      </c>
    </row>
    <row r="49532" spans="1:2" x14ac:dyDescent="0.2">
      <c r="A49532" s="57" t="s">
        <v>101469</v>
      </c>
      <c r="B49532" s="57" t="s">
        <v>101470</v>
      </c>
    </row>
    <row r="49533" spans="1:2" x14ac:dyDescent="0.2">
      <c r="A49533" s="57" t="s">
        <v>101471</v>
      </c>
      <c r="B49533" s="57" t="s">
        <v>101472</v>
      </c>
    </row>
    <row r="49534" spans="1:2" x14ac:dyDescent="0.2">
      <c r="A49534" s="57" t="s">
        <v>101473</v>
      </c>
      <c r="B49534" s="57" t="s">
        <v>101474</v>
      </c>
    </row>
    <row r="49535" spans="1:2" x14ac:dyDescent="0.2">
      <c r="A49535" s="57" t="s">
        <v>101475</v>
      </c>
      <c r="B49535" s="57" t="s">
        <v>101476</v>
      </c>
    </row>
    <row r="49536" spans="1:2" x14ac:dyDescent="0.2">
      <c r="A49536" s="57" t="s">
        <v>101477</v>
      </c>
      <c r="B49536" s="57" t="s">
        <v>101478</v>
      </c>
    </row>
    <row r="49537" spans="1:2" x14ac:dyDescent="0.2">
      <c r="A49537" s="57" t="s">
        <v>101479</v>
      </c>
      <c r="B49537" s="57" t="s">
        <v>101480</v>
      </c>
    </row>
    <row r="49538" spans="1:2" x14ac:dyDescent="0.2">
      <c r="A49538" s="57" t="s">
        <v>101481</v>
      </c>
      <c r="B49538" s="57" t="s">
        <v>101482</v>
      </c>
    </row>
    <row r="49539" spans="1:2" x14ac:dyDescent="0.2">
      <c r="A49539" s="57" t="s">
        <v>101483</v>
      </c>
      <c r="B49539" s="57" t="s">
        <v>101484</v>
      </c>
    </row>
    <row r="49540" spans="1:2" x14ac:dyDescent="0.2">
      <c r="A49540" s="57" t="s">
        <v>101485</v>
      </c>
      <c r="B49540" s="57" t="s">
        <v>101486</v>
      </c>
    </row>
    <row r="49541" spans="1:2" x14ac:dyDescent="0.2">
      <c r="A49541" s="57" t="s">
        <v>101487</v>
      </c>
      <c r="B49541" s="57" t="s">
        <v>101488</v>
      </c>
    </row>
    <row r="49542" spans="1:2" x14ac:dyDescent="0.2">
      <c r="A49542" s="57" t="s">
        <v>101489</v>
      </c>
      <c r="B49542" s="57" t="s">
        <v>101490</v>
      </c>
    </row>
    <row r="49543" spans="1:2" x14ac:dyDescent="0.2">
      <c r="A49543" s="57" t="s">
        <v>101491</v>
      </c>
      <c r="B49543" s="57" t="s">
        <v>101492</v>
      </c>
    </row>
    <row r="49544" spans="1:2" x14ac:dyDescent="0.2">
      <c r="A49544" s="57" t="s">
        <v>101493</v>
      </c>
      <c r="B49544" s="57" t="s">
        <v>101494</v>
      </c>
    </row>
    <row r="49545" spans="1:2" x14ac:dyDescent="0.2">
      <c r="A49545" s="57" t="s">
        <v>101495</v>
      </c>
      <c r="B49545" s="57" t="s">
        <v>101496</v>
      </c>
    </row>
    <row r="49546" spans="1:2" x14ac:dyDescent="0.2">
      <c r="A49546" s="57" t="s">
        <v>101497</v>
      </c>
      <c r="B49546" s="57" t="s">
        <v>101498</v>
      </c>
    </row>
    <row r="49547" spans="1:2" x14ac:dyDescent="0.2">
      <c r="A49547" s="57" t="s">
        <v>101499</v>
      </c>
      <c r="B49547" s="57" t="s">
        <v>101500</v>
      </c>
    </row>
    <row r="49548" spans="1:2" x14ac:dyDescent="0.2">
      <c r="A49548" s="57" t="s">
        <v>101501</v>
      </c>
      <c r="B49548" s="57" t="s">
        <v>101502</v>
      </c>
    </row>
    <row r="49549" spans="1:2" x14ac:dyDescent="0.2">
      <c r="A49549" s="57" t="s">
        <v>101503</v>
      </c>
      <c r="B49549" s="57" t="s">
        <v>101504</v>
      </c>
    </row>
    <row r="49550" spans="1:2" x14ac:dyDescent="0.2">
      <c r="A49550" s="57" t="s">
        <v>101505</v>
      </c>
      <c r="B49550" s="57" t="s">
        <v>101506</v>
      </c>
    </row>
    <row r="49551" spans="1:2" x14ac:dyDescent="0.2">
      <c r="A49551" s="57" t="s">
        <v>101507</v>
      </c>
      <c r="B49551" s="57" t="s">
        <v>101508</v>
      </c>
    </row>
    <row r="49552" spans="1:2" x14ac:dyDescent="0.2">
      <c r="A49552" s="57" t="s">
        <v>101509</v>
      </c>
      <c r="B49552" s="57" t="s">
        <v>101510</v>
      </c>
    </row>
    <row r="49553" spans="1:2" x14ac:dyDescent="0.2">
      <c r="A49553" s="57" t="s">
        <v>101511</v>
      </c>
      <c r="B49553" s="57" t="s">
        <v>101512</v>
      </c>
    </row>
    <row r="49554" spans="1:2" x14ac:dyDescent="0.2">
      <c r="A49554" s="57" t="s">
        <v>101513</v>
      </c>
      <c r="B49554" s="57" t="s">
        <v>101514</v>
      </c>
    </row>
    <row r="49555" spans="1:2" x14ac:dyDescent="0.2">
      <c r="A49555" s="57" t="s">
        <v>101515</v>
      </c>
      <c r="B49555" s="57" t="s">
        <v>101516</v>
      </c>
    </row>
    <row r="49556" spans="1:2" x14ac:dyDescent="0.2">
      <c r="A49556" s="57" t="s">
        <v>101517</v>
      </c>
      <c r="B49556" s="57" t="s">
        <v>101518</v>
      </c>
    </row>
    <row r="49557" spans="1:2" x14ac:dyDescent="0.2">
      <c r="A49557" s="57" t="s">
        <v>101519</v>
      </c>
      <c r="B49557" s="57" t="s">
        <v>101520</v>
      </c>
    </row>
    <row r="49558" spans="1:2" x14ac:dyDescent="0.2">
      <c r="A49558" s="57" t="s">
        <v>101521</v>
      </c>
      <c r="B49558" s="57" t="s">
        <v>101522</v>
      </c>
    </row>
    <row r="49559" spans="1:2" x14ac:dyDescent="0.2">
      <c r="A49559" s="57" t="s">
        <v>101523</v>
      </c>
      <c r="B49559" s="57" t="s">
        <v>101524</v>
      </c>
    </row>
    <row r="49560" spans="1:2" x14ac:dyDescent="0.2">
      <c r="A49560" s="57" t="s">
        <v>101525</v>
      </c>
      <c r="B49560" s="57" t="s">
        <v>101526</v>
      </c>
    </row>
    <row r="49561" spans="1:2" x14ac:dyDescent="0.2">
      <c r="A49561" s="57" t="s">
        <v>101527</v>
      </c>
      <c r="B49561" s="57" t="s">
        <v>101528</v>
      </c>
    </row>
    <row r="49562" spans="1:2" x14ac:dyDescent="0.2">
      <c r="A49562" s="57" t="s">
        <v>101529</v>
      </c>
      <c r="B49562" s="57" t="s">
        <v>101530</v>
      </c>
    </row>
    <row r="49563" spans="1:2" x14ac:dyDescent="0.2">
      <c r="A49563" s="57" t="s">
        <v>101531</v>
      </c>
      <c r="B49563" s="57" t="s">
        <v>101532</v>
      </c>
    </row>
    <row r="49564" spans="1:2" x14ac:dyDescent="0.2">
      <c r="A49564" s="57" t="s">
        <v>101533</v>
      </c>
      <c r="B49564" s="57" t="s">
        <v>101534</v>
      </c>
    </row>
    <row r="49565" spans="1:2" x14ac:dyDescent="0.2">
      <c r="A49565" s="57" t="s">
        <v>101535</v>
      </c>
      <c r="B49565" s="57" t="s">
        <v>101536</v>
      </c>
    </row>
    <row r="49566" spans="1:2" x14ac:dyDescent="0.2">
      <c r="A49566" s="57" t="s">
        <v>101537</v>
      </c>
      <c r="B49566" s="57" t="s">
        <v>101538</v>
      </c>
    </row>
    <row r="49567" spans="1:2" x14ac:dyDescent="0.2">
      <c r="A49567" s="57" t="s">
        <v>101539</v>
      </c>
      <c r="B49567" s="57" t="s">
        <v>101540</v>
      </c>
    </row>
    <row r="49568" spans="1:2" x14ac:dyDescent="0.2">
      <c r="A49568" s="57" t="s">
        <v>101541</v>
      </c>
      <c r="B49568" s="57" t="s">
        <v>101542</v>
      </c>
    </row>
    <row r="49569" spans="1:2" x14ac:dyDescent="0.2">
      <c r="A49569" s="57" t="s">
        <v>101543</v>
      </c>
      <c r="B49569" s="57" t="s">
        <v>101544</v>
      </c>
    </row>
    <row r="49570" spans="1:2" x14ac:dyDescent="0.2">
      <c r="A49570" s="57" t="s">
        <v>101545</v>
      </c>
      <c r="B49570" s="57" t="s">
        <v>101546</v>
      </c>
    </row>
    <row r="49571" spans="1:2" x14ac:dyDescent="0.2">
      <c r="A49571" s="57" t="s">
        <v>101547</v>
      </c>
      <c r="B49571" s="57" t="s">
        <v>101548</v>
      </c>
    </row>
    <row r="49572" spans="1:2" x14ac:dyDescent="0.2">
      <c r="A49572" s="57" t="s">
        <v>101549</v>
      </c>
      <c r="B49572" s="57" t="s">
        <v>101550</v>
      </c>
    </row>
    <row r="49573" spans="1:2" x14ac:dyDescent="0.2">
      <c r="A49573" s="57" t="s">
        <v>101551</v>
      </c>
      <c r="B49573" s="57" t="s">
        <v>101552</v>
      </c>
    </row>
    <row r="49574" spans="1:2" x14ac:dyDescent="0.2">
      <c r="A49574" s="57" t="s">
        <v>203</v>
      </c>
      <c r="B49574" s="57" t="s">
        <v>101553</v>
      </c>
    </row>
    <row r="49575" spans="1:2" x14ac:dyDescent="0.2">
      <c r="A49575" s="57" t="s">
        <v>101554</v>
      </c>
      <c r="B49575" s="57" t="s">
        <v>101555</v>
      </c>
    </row>
    <row r="49576" spans="1:2" x14ac:dyDescent="0.2">
      <c r="A49576" s="57" t="s">
        <v>101556</v>
      </c>
      <c r="B49576" s="57" t="s">
        <v>101557</v>
      </c>
    </row>
    <row r="49577" spans="1:2" x14ac:dyDescent="0.2">
      <c r="A49577" s="57" t="s">
        <v>101558</v>
      </c>
      <c r="B49577" s="57" t="s">
        <v>101559</v>
      </c>
    </row>
    <row r="49578" spans="1:2" x14ac:dyDescent="0.2">
      <c r="A49578" s="57" t="s">
        <v>101560</v>
      </c>
      <c r="B49578" s="57" t="s">
        <v>101561</v>
      </c>
    </row>
    <row r="49579" spans="1:2" x14ac:dyDescent="0.2">
      <c r="A49579" s="57" t="s">
        <v>101562</v>
      </c>
      <c r="B49579" s="57" t="s">
        <v>101563</v>
      </c>
    </row>
    <row r="49580" spans="1:2" x14ac:dyDescent="0.2">
      <c r="A49580" s="57" t="s">
        <v>101564</v>
      </c>
      <c r="B49580" s="57" t="s">
        <v>101565</v>
      </c>
    </row>
    <row r="49581" spans="1:2" x14ac:dyDescent="0.2">
      <c r="A49581" s="57" t="s">
        <v>101566</v>
      </c>
      <c r="B49581" s="57" t="s">
        <v>101567</v>
      </c>
    </row>
    <row r="49582" spans="1:2" x14ac:dyDescent="0.2">
      <c r="A49582" s="57" t="s">
        <v>101568</v>
      </c>
      <c r="B49582" s="57" t="s">
        <v>101569</v>
      </c>
    </row>
    <row r="49583" spans="1:2" x14ac:dyDescent="0.2">
      <c r="A49583" s="57" t="s">
        <v>101570</v>
      </c>
      <c r="B49583" s="57" t="s">
        <v>101571</v>
      </c>
    </row>
    <row r="49584" spans="1:2" x14ac:dyDescent="0.2">
      <c r="A49584" s="57" t="s">
        <v>101572</v>
      </c>
      <c r="B49584" s="57" t="s">
        <v>101573</v>
      </c>
    </row>
    <row r="49585" spans="1:2" x14ac:dyDescent="0.2">
      <c r="A49585" s="57" t="s">
        <v>101574</v>
      </c>
      <c r="B49585" s="57" t="s">
        <v>101575</v>
      </c>
    </row>
    <row r="49586" spans="1:2" x14ac:dyDescent="0.2">
      <c r="A49586" s="57" t="s">
        <v>101576</v>
      </c>
      <c r="B49586" s="57" t="s">
        <v>101577</v>
      </c>
    </row>
    <row r="49587" spans="1:2" x14ac:dyDescent="0.2">
      <c r="A49587" s="57" t="s">
        <v>101578</v>
      </c>
      <c r="B49587" s="57" t="s">
        <v>101579</v>
      </c>
    </row>
    <row r="49588" spans="1:2" x14ac:dyDescent="0.2">
      <c r="A49588" s="57" t="s">
        <v>101580</v>
      </c>
      <c r="B49588" s="57" t="s">
        <v>101581</v>
      </c>
    </row>
    <row r="49589" spans="1:2" x14ac:dyDescent="0.2">
      <c r="A49589" s="57" t="s">
        <v>101582</v>
      </c>
      <c r="B49589" s="57" t="s">
        <v>101583</v>
      </c>
    </row>
    <row r="49590" spans="1:2" x14ac:dyDescent="0.2">
      <c r="A49590" s="57" t="s">
        <v>101584</v>
      </c>
      <c r="B49590" s="57" t="s">
        <v>101585</v>
      </c>
    </row>
    <row r="49591" spans="1:2" x14ac:dyDescent="0.2">
      <c r="A49591" s="57" t="s">
        <v>101586</v>
      </c>
      <c r="B49591" s="57" t="s">
        <v>101587</v>
      </c>
    </row>
    <row r="49592" spans="1:2" x14ac:dyDescent="0.2">
      <c r="A49592" s="57" t="s">
        <v>101588</v>
      </c>
      <c r="B49592" s="57" t="s">
        <v>101589</v>
      </c>
    </row>
    <row r="49593" spans="1:2" x14ac:dyDescent="0.2">
      <c r="A49593" s="57" t="s">
        <v>101590</v>
      </c>
      <c r="B49593" s="57" t="s">
        <v>101591</v>
      </c>
    </row>
    <row r="49594" spans="1:2" x14ac:dyDescent="0.2">
      <c r="A49594" s="57" t="s">
        <v>101592</v>
      </c>
      <c r="B49594" s="57" t="s">
        <v>101593</v>
      </c>
    </row>
    <row r="49595" spans="1:2" x14ac:dyDescent="0.2">
      <c r="A49595" s="57" t="s">
        <v>101594</v>
      </c>
      <c r="B49595" s="57" t="s">
        <v>101595</v>
      </c>
    </row>
    <row r="49596" spans="1:2" x14ac:dyDescent="0.2">
      <c r="A49596" s="57" t="s">
        <v>101596</v>
      </c>
      <c r="B49596" s="57" t="s">
        <v>101597</v>
      </c>
    </row>
    <row r="49597" spans="1:2" x14ac:dyDescent="0.2">
      <c r="A49597" s="57" t="s">
        <v>101598</v>
      </c>
      <c r="B49597" s="57" t="s">
        <v>101599</v>
      </c>
    </row>
    <row r="49598" spans="1:2" x14ac:dyDescent="0.2">
      <c r="A49598" s="57" t="s">
        <v>101600</v>
      </c>
      <c r="B49598" s="57" t="s">
        <v>101601</v>
      </c>
    </row>
    <row r="49599" spans="1:2" x14ac:dyDescent="0.2">
      <c r="A49599" s="57" t="s">
        <v>101602</v>
      </c>
      <c r="B49599" s="57" t="s">
        <v>101603</v>
      </c>
    </row>
    <row r="49600" spans="1:2" x14ac:dyDescent="0.2">
      <c r="A49600" s="57" t="s">
        <v>101604</v>
      </c>
      <c r="B49600" s="57" t="s">
        <v>101605</v>
      </c>
    </row>
    <row r="49601" spans="1:2" x14ac:dyDescent="0.2">
      <c r="A49601" s="57" t="s">
        <v>101606</v>
      </c>
      <c r="B49601" s="57" t="s">
        <v>101607</v>
      </c>
    </row>
    <row r="49602" spans="1:2" x14ac:dyDescent="0.2">
      <c r="A49602" s="57" t="s">
        <v>101608</v>
      </c>
      <c r="B49602" s="57" t="s">
        <v>101609</v>
      </c>
    </row>
    <row r="49603" spans="1:2" x14ac:dyDescent="0.2">
      <c r="A49603" s="57" t="s">
        <v>101610</v>
      </c>
      <c r="B49603" s="57" t="s">
        <v>101611</v>
      </c>
    </row>
    <row r="49604" spans="1:2" x14ac:dyDescent="0.2">
      <c r="A49604" s="57" t="s">
        <v>101612</v>
      </c>
      <c r="B49604" s="57" t="s">
        <v>101613</v>
      </c>
    </row>
    <row r="49605" spans="1:2" x14ac:dyDescent="0.2">
      <c r="A49605" s="57" t="s">
        <v>101614</v>
      </c>
      <c r="B49605" s="57" t="s">
        <v>101615</v>
      </c>
    </row>
    <row r="49606" spans="1:2" x14ac:dyDescent="0.2">
      <c r="A49606" s="57" t="s">
        <v>101616</v>
      </c>
      <c r="B49606" s="57" t="s">
        <v>101617</v>
      </c>
    </row>
    <row r="49607" spans="1:2" x14ac:dyDescent="0.2">
      <c r="A49607" s="57" t="s">
        <v>101618</v>
      </c>
      <c r="B49607" s="57" t="s">
        <v>101619</v>
      </c>
    </row>
    <row r="49608" spans="1:2" x14ac:dyDescent="0.2">
      <c r="A49608" s="57" t="s">
        <v>101620</v>
      </c>
      <c r="B49608" s="57" t="s">
        <v>101621</v>
      </c>
    </row>
    <row r="49609" spans="1:2" x14ac:dyDescent="0.2">
      <c r="A49609" s="57" t="s">
        <v>101622</v>
      </c>
      <c r="B49609" s="57" t="s">
        <v>101623</v>
      </c>
    </row>
    <row r="49610" spans="1:2" x14ac:dyDescent="0.2">
      <c r="A49610" s="57" t="s">
        <v>101624</v>
      </c>
      <c r="B49610" s="57" t="s">
        <v>101625</v>
      </c>
    </row>
    <row r="49611" spans="1:2" x14ac:dyDescent="0.2">
      <c r="A49611" s="57" t="s">
        <v>101626</v>
      </c>
      <c r="B49611" s="57" t="s">
        <v>101627</v>
      </c>
    </row>
    <row r="49612" spans="1:2" x14ac:dyDescent="0.2">
      <c r="A49612" s="57" t="s">
        <v>101628</v>
      </c>
      <c r="B49612" s="57" t="s">
        <v>101629</v>
      </c>
    </row>
    <row r="49613" spans="1:2" x14ac:dyDescent="0.2">
      <c r="A49613" s="57" t="s">
        <v>101630</v>
      </c>
      <c r="B49613" s="57" t="s">
        <v>101631</v>
      </c>
    </row>
    <row r="49614" spans="1:2" x14ac:dyDescent="0.2">
      <c r="A49614" s="57" t="s">
        <v>101632</v>
      </c>
      <c r="B49614" s="57" t="s">
        <v>101633</v>
      </c>
    </row>
    <row r="49615" spans="1:2" x14ac:dyDescent="0.2">
      <c r="A49615" s="57" t="s">
        <v>101634</v>
      </c>
      <c r="B49615" s="57" t="s">
        <v>101635</v>
      </c>
    </row>
    <row r="49616" spans="1:2" x14ac:dyDescent="0.2">
      <c r="A49616" s="57" t="s">
        <v>101636</v>
      </c>
      <c r="B49616" s="57" t="s">
        <v>101637</v>
      </c>
    </row>
    <row r="49617" spans="1:2" x14ac:dyDescent="0.2">
      <c r="A49617" s="57" t="s">
        <v>101638</v>
      </c>
      <c r="B49617" s="57" t="s">
        <v>101639</v>
      </c>
    </row>
    <row r="49618" spans="1:2" x14ac:dyDescent="0.2">
      <c r="A49618" s="57" t="s">
        <v>101640</v>
      </c>
      <c r="B49618" s="57" t="s">
        <v>101641</v>
      </c>
    </row>
    <row r="49619" spans="1:2" x14ac:dyDescent="0.2">
      <c r="A49619" s="57" t="s">
        <v>101642</v>
      </c>
      <c r="B49619" s="57" t="s">
        <v>101643</v>
      </c>
    </row>
    <row r="49620" spans="1:2" x14ac:dyDescent="0.2">
      <c r="A49620" s="57" t="s">
        <v>101644</v>
      </c>
      <c r="B49620" s="57" t="s">
        <v>101645</v>
      </c>
    </row>
    <row r="49621" spans="1:2" x14ac:dyDescent="0.2">
      <c r="A49621" s="57" t="s">
        <v>101646</v>
      </c>
      <c r="B49621" s="57" t="s">
        <v>101647</v>
      </c>
    </row>
    <row r="49622" spans="1:2" x14ac:dyDescent="0.2">
      <c r="A49622" s="57" t="s">
        <v>101648</v>
      </c>
      <c r="B49622" s="57" t="s">
        <v>101649</v>
      </c>
    </row>
    <row r="49623" spans="1:2" x14ac:dyDescent="0.2">
      <c r="A49623" s="57" t="s">
        <v>101650</v>
      </c>
      <c r="B49623" s="57" t="s">
        <v>101651</v>
      </c>
    </row>
    <row r="49624" spans="1:2" x14ac:dyDescent="0.2">
      <c r="A49624" s="57" t="s">
        <v>101652</v>
      </c>
      <c r="B49624" s="57" t="s">
        <v>101653</v>
      </c>
    </row>
    <row r="49625" spans="1:2" x14ac:dyDescent="0.2">
      <c r="A49625" s="57" t="s">
        <v>101654</v>
      </c>
      <c r="B49625" s="57" t="s">
        <v>101655</v>
      </c>
    </row>
    <row r="49626" spans="1:2" x14ac:dyDescent="0.2">
      <c r="A49626" s="57" t="s">
        <v>101656</v>
      </c>
      <c r="B49626" s="57" t="s">
        <v>101657</v>
      </c>
    </row>
    <row r="49627" spans="1:2" x14ac:dyDescent="0.2">
      <c r="A49627" s="57" t="s">
        <v>101658</v>
      </c>
      <c r="B49627" s="57" t="s">
        <v>101659</v>
      </c>
    </row>
    <row r="49628" spans="1:2" x14ac:dyDescent="0.2">
      <c r="A49628" s="57" t="s">
        <v>101660</v>
      </c>
      <c r="B49628" s="57" t="s">
        <v>101661</v>
      </c>
    </row>
    <row r="49629" spans="1:2" x14ac:dyDescent="0.2">
      <c r="A49629" s="57" t="s">
        <v>101662</v>
      </c>
      <c r="B49629" s="57" t="s">
        <v>101663</v>
      </c>
    </row>
    <row r="49630" spans="1:2" x14ac:dyDescent="0.2">
      <c r="A49630" s="57" t="s">
        <v>101664</v>
      </c>
      <c r="B49630" s="57" t="s">
        <v>101665</v>
      </c>
    </row>
    <row r="49631" spans="1:2" x14ac:dyDescent="0.2">
      <c r="A49631" s="57" t="s">
        <v>101666</v>
      </c>
      <c r="B49631" s="57" t="s">
        <v>101667</v>
      </c>
    </row>
    <row r="49632" spans="1:2" x14ac:dyDescent="0.2">
      <c r="A49632" s="57" t="s">
        <v>101668</v>
      </c>
      <c r="B49632" s="57" t="s">
        <v>101669</v>
      </c>
    </row>
    <row r="49633" spans="1:2" x14ac:dyDescent="0.2">
      <c r="A49633" s="57" t="s">
        <v>101670</v>
      </c>
      <c r="B49633" s="57" t="s">
        <v>101671</v>
      </c>
    </row>
    <row r="49634" spans="1:2" x14ac:dyDescent="0.2">
      <c r="A49634" s="57" t="s">
        <v>101672</v>
      </c>
      <c r="B49634" s="57" t="s">
        <v>101673</v>
      </c>
    </row>
    <row r="49635" spans="1:2" x14ac:dyDescent="0.2">
      <c r="A49635" s="57" t="s">
        <v>101674</v>
      </c>
      <c r="B49635" s="57" t="s">
        <v>101675</v>
      </c>
    </row>
    <row r="49636" spans="1:2" x14ac:dyDescent="0.2">
      <c r="A49636" s="57" t="s">
        <v>101676</v>
      </c>
      <c r="B49636" s="57" t="s">
        <v>101677</v>
      </c>
    </row>
    <row r="49637" spans="1:2" x14ac:dyDescent="0.2">
      <c r="A49637" s="57" t="s">
        <v>101678</v>
      </c>
      <c r="B49637" s="57" t="s">
        <v>101679</v>
      </c>
    </row>
    <row r="49638" spans="1:2" x14ac:dyDescent="0.2">
      <c r="A49638" s="57" t="s">
        <v>101680</v>
      </c>
      <c r="B49638" s="57" t="s">
        <v>101681</v>
      </c>
    </row>
    <row r="49639" spans="1:2" x14ac:dyDescent="0.2">
      <c r="A49639" s="57" t="s">
        <v>101682</v>
      </c>
      <c r="B49639" s="57" t="s">
        <v>101683</v>
      </c>
    </row>
    <row r="49640" spans="1:2" x14ac:dyDescent="0.2">
      <c r="A49640" s="57" t="s">
        <v>101684</v>
      </c>
      <c r="B49640" s="57" t="s">
        <v>101685</v>
      </c>
    </row>
    <row r="49641" spans="1:2" x14ac:dyDescent="0.2">
      <c r="A49641" s="57" t="s">
        <v>101686</v>
      </c>
      <c r="B49641" s="57" t="s">
        <v>101687</v>
      </c>
    </row>
    <row r="49642" spans="1:2" x14ac:dyDescent="0.2">
      <c r="A49642" s="57" t="s">
        <v>101688</v>
      </c>
      <c r="B49642" s="57" t="s">
        <v>101689</v>
      </c>
    </row>
    <row r="49643" spans="1:2" x14ac:dyDescent="0.2">
      <c r="A49643" s="57" t="s">
        <v>101690</v>
      </c>
      <c r="B49643" s="57" t="s">
        <v>101691</v>
      </c>
    </row>
    <row r="49644" spans="1:2" x14ac:dyDescent="0.2">
      <c r="A49644" s="57" t="s">
        <v>101692</v>
      </c>
      <c r="B49644" s="57" t="s">
        <v>101693</v>
      </c>
    </row>
    <row r="49645" spans="1:2" x14ac:dyDescent="0.2">
      <c r="A49645" s="57" t="s">
        <v>101694</v>
      </c>
      <c r="B49645" s="57" t="s">
        <v>101695</v>
      </c>
    </row>
    <row r="49646" spans="1:2" x14ac:dyDescent="0.2">
      <c r="A49646" s="57" t="s">
        <v>101696</v>
      </c>
      <c r="B49646" s="57" t="s">
        <v>101697</v>
      </c>
    </row>
    <row r="49647" spans="1:2" x14ac:dyDescent="0.2">
      <c r="A49647" s="57" t="s">
        <v>101698</v>
      </c>
      <c r="B49647" s="57" t="s">
        <v>101699</v>
      </c>
    </row>
    <row r="49648" spans="1:2" x14ac:dyDescent="0.2">
      <c r="A49648" s="57" t="s">
        <v>101700</v>
      </c>
      <c r="B49648" s="57" t="s">
        <v>101701</v>
      </c>
    </row>
    <row r="49649" spans="1:2" x14ac:dyDescent="0.2">
      <c r="A49649" s="57" t="s">
        <v>101702</v>
      </c>
      <c r="B49649" s="57" t="s">
        <v>101703</v>
      </c>
    </row>
    <row r="49650" spans="1:2" x14ac:dyDescent="0.2">
      <c r="A49650" s="57" t="s">
        <v>101704</v>
      </c>
      <c r="B49650" s="57" t="s">
        <v>101705</v>
      </c>
    </row>
    <row r="49651" spans="1:2" x14ac:dyDescent="0.2">
      <c r="A49651" s="57" t="s">
        <v>101706</v>
      </c>
      <c r="B49651" s="57" t="s">
        <v>101707</v>
      </c>
    </row>
    <row r="49652" spans="1:2" x14ac:dyDescent="0.2">
      <c r="A49652" s="57" t="s">
        <v>101708</v>
      </c>
      <c r="B49652" s="57" t="s">
        <v>101709</v>
      </c>
    </row>
    <row r="49653" spans="1:2" x14ac:dyDescent="0.2">
      <c r="A49653" s="57" t="s">
        <v>101710</v>
      </c>
      <c r="B49653" s="57" t="s">
        <v>101711</v>
      </c>
    </row>
    <row r="49654" spans="1:2" x14ac:dyDescent="0.2">
      <c r="A49654" s="57" t="s">
        <v>101712</v>
      </c>
      <c r="B49654" s="57" t="s">
        <v>101713</v>
      </c>
    </row>
    <row r="49655" spans="1:2" x14ac:dyDescent="0.2">
      <c r="A49655" s="57" t="s">
        <v>101714</v>
      </c>
      <c r="B49655" s="57" t="s">
        <v>101715</v>
      </c>
    </row>
    <row r="49656" spans="1:2" x14ac:dyDescent="0.2">
      <c r="A49656" s="57" t="s">
        <v>101716</v>
      </c>
      <c r="B49656" s="57" t="s">
        <v>101717</v>
      </c>
    </row>
    <row r="49657" spans="1:2" x14ac:dyDescent="0.2">
      <c r="A49657" s="57" t="s">
        <v>101718</v>
      </c>
      <c r="B49657" s="57" t="s">
        <v>101719</v>
      </c>
    </row>
    <row r="49658" spans="1:2" x14ac:dyDescent="0.2">
      <c r="A49658" s="57" t="s">
        <v>101720</v>
      </c>
      <c r="B49658" s="57" t="s">
        <v>101721</v>
      </c>
    </row>
    <row r="49659" spans="1:2" x14ac:dyDescent="0.2">
      <c r="A49659" s="57" t="s">
        <v>101722</v>
      </c>
      <c r="B49659" s="57" t="s">
        <v>101723</v>
      </c>
    </row>
    <row r="49660" spans="1:2" x14ac:dyDescent="0.2">
      <c r="A49660" s="57" t="s">
        <v>101724</v>
      </c>
      <c r="B49660" s="57" t="s">
        <v>101725</v>
      </c>
    </row>
    <row r="49661" spans="1:2" x14ac:dyDescent="0.2">
      <c r="A49661" s="57" t="s">
        <v>101726</v>
      </c>
      <c r="B49661" s="57" t="s">
        <v>101727</v>
      </c>
    </row>
    <row r="49662" spans="1:2" x14ac:dyDescent="0.2">
      <c r="A49662" s="57" t="s">
        <v>101728</v>
      </c>
      <c r="B49662" s="57" t="s">
        <v>101729</v>
      </c>
    </row>
    <row r="49663" spans="1:2" x14ac:dyDescent="0.2">
      <c r="A49663" s="57" t="s">
        <v>101730</v>
      </c>
      <c r="B49663" s="57" t="s">
        <v>101731</v>
      </c>
    </row>
    <row r="49664" spans="1:2" x14ac:dyDescent="0.2">
      <c r="A49664" s="57" t="s">
        <v>101732</v>
      </c>
      <c r="B49664" s="57" t="s">
        <v>101733</v>
      </c>
    </row>
    <row r="49665" spans="1:2" x14ac:dyDescent="0.2">
      <c r="A49665" s="57" t="s">
        <v>101734</v>
      </c>
      <c r="B49665" s="57" t="s">
        <v>101735</v>
      </c>
    </row>
    <row r="49666" spans="1:2" x14ac:dyDescent="0.2">
      <c r="A49666" s="57" t="s">
        <v>101736</v>
      </c>
      <c r="B49666" s="57" t="s">
        <v>101737</v>
      </c>
    </row>
    <row r="49667" spans="1:2" x14ac:dyDescent="0.2">
      <c r="A49667" s="57" t="s">
        <v>101738</v>
      </c>
      <c r="B49667" s="57" t="s">
        <v>101739</v>
      </c>
    </row>
    <row r="49668" spans="1:2" x14ac:dyDescent="0.2">
      <c r="A49668" s="57" t="s">
        <v>101740</v>
      </c>
      <c r="B49668" s="57" t="s">
        <v>101741</v>
      </c>
    </row>
    <row r="49669" spans="1:2" x14ac:dyDescent="0.2">
      <c r="A49669" s="57" t="s">
        <v>101742</v>
      </c>
      <c r="B49669" s="57" t="s">
        <v>101743</v>
      </c>
    </row>
    <row r="49670" spans="1:2" x14ac:dyDescent="0.2">
      <c r="A49670" s="57" t="s">
        <v>101744</v>
      </c>
      <c r="B49670" s="57" t="s">
        <v>101745</v>
      </c>
    </row>
    <row r="49671" spans="1:2" x14ac:dyDescent="0.2">
      <c r="A49671" s="57" t="s">
        <v>101746</v>
      </c>
      <c r="B49671" s="57" t="s">
        <v>101747</v>
      </c>
    </row>
    <row r="49672" spans="1:2" x14ac:dyDescent="0.2">
      <c r="A49672" s="57" t="s">
        <v>101748</v>
      </c>
      <c r="B49672" s="57" t="s">
        <v>101749</v>
      </c>
    </row>
    <row r="49673" spans="1:2" x14ac:dyDescent="0.2">
      <c r="A49673" s="57" t="s">
        <v>101750</v>
      </c>
      <c r="B49673" s="57" t="s">
        <v>101751</v>
      </c>
    </row>
    <row r="49674" spans="1:2" x14ac:dyDescent="0.2">
      <c r="A49674" s="57" t="s">
        <v>101752</v>
      </c>
      <c r="B49674" s="57" t="s">
        <v>101753</v>
      </c>
    </row>
    <row r="49675" spans="1:2" x14ac:dyDescent="0.2">
      <c r="A49675" s="57" t="s">
        <v>101754</v>
      </c>
      <c r="B49675" s="57" t="s">
        <v>101755</v>
      </c>
    </row>
    <row r="49676" spans="1:2" x14ac:dyDescent="0.2">
      <c r="A49676" s="57" t="s">
        <v>101756</v>
      </c>
      <c r="B49676" s="57" t="s">
        <v>101757</v>
      </c>
    </row>
    <row r="49677" spans="1:2" x14ac:dyDescent="0.2">
      <c r="A49677" s="57" t="s">
        <v>101758</v>
      </c>
      <c r="B49677" s="57" t="s">
        <v>101759</v>
      </c>
    </row>
    <row r="49678" spans="1:2" x14ac:dyDescent="0.2">
      <c r="A49678" s="57" t="s">
        <v>101760</v>
      </c>
      <c r="B49678" s="57" t="s">
        <v>101761</v>
      </c>
    </row>
    <row r="49679" spans="1:2" x14ac:dyDescent="0.2">
      <c r="A49679" s="57" t="s">
        <v>101762</v>
      </c>
      <c r="B49679" s="57" t="s">
        <v>101763</v>
      </c>
    </row>
    <row r="49680" spans="1:2" x14ac:dyDescent="0.2">
      <c r="A49680" s="57" t="s">
        <v>101764</v>
      </c>
      <c r="B49680" s="57" t="s">
        <v>101765</v>
      </c>
    </row>
    <row r="49681" spans="1:2" x14ac:dyDescent="0.2">
      <c r="A49681" s="57" t="s">
        <v>101766</v>
      </c>
      <c r="B49681" s="57" t="s">
        <v>101767</v>
      </c>
    </row>
    <row r="49682" spans="1:2" x14ac:dyDescent="0.2">
      <c r="A49682" s="57" t="s">
        <v>101768</v>
      </c>
      <c r="B49682" s="57" t="s">
        <v>101769</v>
      </c>
    </row>
    <row r="49683" spans="1:2" x14ac:dyDescent="0.2">
      <c r="A49683" s="57" t="s">
        <v>101770</v>
      </c>
      <c r="B49683" s="57" t="s">
        <v>101771</v>
      </c>
    </row>
    <row r="49684" spans="1:2" x14ac:dyDescent="0.2">
      <c r="A49684" s="57" t="s">
        <v>101772</v>
      </c>
      <c r="B49684" s="57" t="s">
        <v>101773</v>
      </c>
    </row>
    <row r="49685" spans="1:2" x14ac:dyDescent="0.2">
      <c r="A49685" s="57" t="s">
        <v>101774</v>
      </c>
      <c r="B49685" s="57" t="s">
        <v>101775</v>
      </c>
    </row>
    <row r="49686" spans="1:2" x14ac:dyDescent="0.2">
      <c r="A49686" s="57" t="s">
        <v>101776</v>
      </c>
      <c r="B49686" s="57" t="s">
        <v>101777</v>
      </c>
    </row>
    <row r="49687" spans="1:2" x14ac:dyDescent="0.2">
      <c r="A49687" s="57" t="s">
        <v>101778</v>
      </c>
      <c r="B49687" s="57" t="s">
        <v>101779</v>
      </c>
    </row>
    <row r="49688" spans="1:2" x14ac:dyDescent="0.2">
      <c r="A49688" s="57" t="s">
        <v>101780</v>
      </c>
      <c r="B49688" s="57" t="s">
        <v>101781</v>
      </c>
    </row>
    <row r="49689" spans="1:2" x14ac:dyDescent="0.2">
      <c r="A49689" s="57" t="s">
        <v>101782</v>
      </c>
      <c r="B49689" s="57" t="s">
        <v>101783</v>
      </c>
    </row>
    <row r="49690" spans="1:2" x14ac:dyDescent="0.2">
      <c r="A49690" s="57" t="s">
        <v>101784</v>
      </c>
      <c r="B49690" s="57" t="s">
        <v>101785</v>
      </c>
    </row>
    <row r="49691" spans="1:2" x14ac:dyDescent="0.2">
      <c r="A49691" s="57" t="s">
        <v>101786</v>
      </c>
      <c r="B49691" s="57" t="s">
        <v>101787</v>
      </c>
    </row>
    <row r="49692" spans="1:2" x14ac:dyDescent="0.2">
      <c r="A49692" s="57" t="s">
        <v>101788</v>
      </c>
      <c r="B49692" s="57" t="s">
        <v>101789</v>
      </c>
    </row>
    <row r="49693" spans="1:2" x14ac:dyDescent="0.2">
      <c r="A49693" s="57" t="s">
        <v>101790</v>
      </c>
      <c r="B49693" s="57" t="s">
        <v>101791</v>
      </c>
    </row>
    <row r="49694" spans="1:2" x14ac:dyDescent="0.2">
      <c r="A49694" s="57" t="s">
        <v>101792</v>
      </c>
      <c r="B49694" s="57" t="s">
        <v>101793</v>
      </c>
    </row>
    <row r="49695" spans="1:2" x14ac:dyDescent="0.2">
      <c r="A49695" s="57" t="s">
        <v>101794</v>
      </c>
      <c r="B49695" s="57" t="s">
        <v>101795</v>
      </c>
    </row>
    <row r="49696" spans="1:2" x14ac:dyDescent="0.2">
      <c r="A49696" s="57" t="s">
        <v>101796</v>
      </c>
      <c r="B49696" s="57" t="s">
        <v>101797</v>
      </c>
    </row>
    <row r="49697" spans="1:2" x14ac:dyDescent="0.2">
      <c r="A49697" s="57" t="s">
        <v>101798</v>
      </c>
      <c r="B49697" s="57" t="s">
        <v>101799</v>
      </c>
    </row>
    <row r="49698" spans="1:2" x14ac:dyDescent="0.2">
      <c r="A49698" s="57" t="s">
        <v>101800</v>
      </c>
      <c r="B49698" s="57" t="s">
        <v>101801</v>
      </c>
    </row>
    <row r="49699" spans="1:2" x14ac:dyDescent="0.2">
      <c r="A49699" s="57" t="s">
        <v>101802</v>
      </c>
      <c r="B49699" s="57" t="s">
        <v>101803</v>
      </c>
    </row>
    <row r="49700" spans="1:2" x14ac:dyDescent="0.2">
      <c r="A49700" s="57" t="s">
        <v>101804</v>
      </c>
      <c r="B49700" s="57" t="s">
        <v>101805</v>
      </c>
    </row>
    <row r="49701" spans="1:2" x14ac:dyDescent="0.2">
      <c r="A49701" s="57" t="s">
        <v>101806</v>
      </c>
      <c r="B49701" s="57" t="s">
        <v>101807</v>
      </c>
    </row>
    <row r="49702" spans="1:2" x14ac:dyDescent="0.2">
      <c r="A49702" s="57" t="s">
        <v>101808</v>
      </c>
      <c r="B49702" s="57" t="s">
        <v>101809</v>
      </c>
    </row>
    <row r="49703" spans="1:2" x14ac:dyDescent="0.2">
      <c r="A49703" s="57" t="s">
        <v>101810</v>
      </c>
      <c r="B49703" s="57" t="s">
        <v>101811</v>
      </c>
    </row>
    <row r="49704" spans="1:2" x14ac:dyDescent="0.2">
      <c r="A49704" s="57" t="s">
        <v>101812</v>
      </c>
      <c r="B49704" s="57" t="s">
        <v>101813</v>
      </c>
    </row>
    <row r="49705" spans="1:2" x14ac:dyDescent="0.2">
      <c r="A49705" s="57" t="s">
        <v>120</v>
      </c>
      <c r="B49705" s="57" t="s">
        <v>101814</v>
      </c>
    </row>
    <row r="49706" spans="1:2" x14ac:dyDescent="0.2">
      <c r="A49706" s="57" t="s">
        <v>101815</v>
      </c>
      <c r="B49706" s="57" t="s">
        <v>101816</v>
      </c>
    </row>
    <row r="49707" spans="1:2" x14ac:dyDescent="0.2">
      <c r="A49707" s="57" t="s">
        <v>101817</v>
      </c>
      <c r="B49707" s="57" t="s">
        <v>101818</v>
      </c>
    </row>
    <row r="49708" spans="1:2" x14ac:dyDescent="0.2">
      <c r="A49708" s="57" t="s">
        <v>101819</v>
      </c>
      <c r="B49708" s="57" t="s">
        <v>101820</v>
      </c>
    </row>
    <row r="49709" spans="1:2" x14ac:dyDescent="0.2">
      <c r="A49709" s="57" t="s">
        <v>101821</v>
      </c>
      <c r="B49709" s="57" t="s">
        <v>101822</v>
      </c>
    </row>
    <row r="49710" spans="1:2" x14ac:dyDescent="0.2">
      <c r="A49710" s="57" t="s">
        <v>101823</v>
      </c>
      <c r="B49710" s="57" t="s">
        <v>101824</v>
      </c>
    </row>
    <row r="49711" spans="1:2" x14ac:dyDescent="0.2">
      <c r="A49711" s="57" t="s">
        <v>101825</v>
      </c>
      <c r="B49711" s="57" t="s">
        <v>101826</v>
      </c>
    </row>
    <row r="49712" spans="1:2" x14ac:dyDescent="0.2">
      <c r="A49712" s="57" t="s">
        <v>101827</v>
      </c>
      <c r="B49712" s="57" t="s">
        <v>101828</v>
      </c>
    </row>
    <row r="49713" spans="1:2" x14ac:dyDescent="0.2">
      <c r="A49713" s="57" t="s">
        <v>101829</v>
      </c>
      <c r="B49713" s="57" t="s">
        <v>101830</v>
      </c>
    </row>
    <row r="49714" spans="1:2" x14ac:dyDescent="0.2">
      <c r="A49714" s="57" t="s">
        <v>101831</v>
      </c>
      <c r="B49714" s="57" t="s">
        <v>101832</v>
      </c>
    </row>
    <row r="49715" spans="1:2" x14ac:dyDescent="0.2">
      <c r="A49715" s="57" t="s">
        <v>101833</v>
      </c>
      <c r="B49715" s="57" t="s">
        <v>101834</v>
      </c>
    </row>
    <row r="49716" spans="1:2" x14ac:dyDescent="0.2">
      <c r="A49716" s="57" t="s">
        <v>101835</v>
      </c>
      <c r="B49716" s="57" t="s">
        <v>101836</v>
      </c>
    </row>
    <row r="49717" spans="1:2" x14ac:dyDescent="0.2">
      <c r="A49717" s="57" t="s">
        <v>101837</v>
      </c>
      <c r="B49717" s="57" t="s">
        <v>101838</v>
      </c>
    </row>
    <row r="49718" spans="1:2" x14ac:dyDescent="0.2">
      <c r="A49718" s="57" t="s">
        <v>101839</v>
      </c>
      <c r="B49718" s="57" t="s">
        <v>101840</v>
      </c>
    </row>
    <row r="49719" spans="1:2" x14ac:dyDescent="0.2">
      <c r="A49719" s="57" t="s">
        <v>101841</v>
      </c>
      <c r="B49719" s="57" t="s">
        <v>101842</v>
      </c>
    </row>
    <row r="49720" spans="1:2" x14ac:dyDescent="0.2">
      <c r="A49720" s="57" t="s">
        <v>101843</v>
      </c>
      <c r="B49720" s="57" t="s">
        <v>101844</v>
      </c>
    </row>
    <row r="49721" spans="1:2" x14ac:dyDescent="0.2">
      <c r="A49721" s="57" t="s">
        <v>101845</v>
      </c>
      <c r="B49721" s="57" t="s">
        <v>101846</v>
      </c>
    </row>
    <row r="49722" spans="1:2" x14ac:dyDescent="0.2">
      <c r="A49722" s="57" t="s">
        <v>101847</v>
      </c>
      <c r="B49722" s="57" t="s">
        <v>101848</v>
      </c>
    </row>
    <row r="49723" spans="1:2" x14ac:dyDescent="0.2">
      <c r="A49723" s="57" t="s">
        <v>101849</v>
      </c>
      <c r="B49723" s="57" t="s">
        <v>101850</v>
      </c>
    </row>
    <row r="49724" spans="1:2" x14ac:dyDescent="0.2">
      <c r="A49724" s="57" t="s">
        <v>101851</v>
      </c>
      <c r="B49724" s="57" t="s">
        <v>101852</v>
      </c>
    </row>
    <row r="49725" spans="1:2" x14ac:dyDescent="0.2">
      <c r="A49725" s="57" t="s">
        <v>101853</v>
      </c>
      <c r="B49725" s="57" t="s">
        <v>101854</v>
      </c>
    </row>
    <row r="49726" spans="1:2" x14ac:dyDescent="0.2">
      <c r="A49726" s="57" t="s">
        <v>101855</v>
      </c>
      <c r="B49726" s="57" t="s">
        <v>101856</v>
      </c>
    </row>
    <row r="49727" spans="1:2" x14ac:dyDescent="0.2">
      <c r="A49727" s="57" t="s">
        <v>101857</v>
      </c>
      <c r="B49727" s="57" t="s">
        <v>101858</v>
      </c>
    </row>
    <row r="49728" spans="1:2" x14ac:dyDescent="0.2">
      <c r="A49728" s="57" t="s">
        <v>101859</v>
      </c>
      <c r="B49728" s="57" t="s">
        <v>101860</v>
      </c>
    </row>
    <row r="49729" spans="1:2" x14ac:dyDescent="0.2">
      <c r="A49729" s="57" t="s">
        <v>101861</v>
      </c>
      <c r="B49729" s="57" t="s">
        <v>101862</v>
      </c>
    </row>
    <row r="49730" spans="1:2" x14ac:dyDescent="0.2">
      <c r="A49730" s="57" t="s">
        <v>101863</v>
      </c>
      <c r="B49730" s="57" t="s">
        <v>101864</v>
      </c>
    </row>
    <row r="49731" spans="1:2" x14ac:dyDescent="0.2">
      <c r="A49731" s="57" t="s">
        <v>101865</v>
      </c>
      <c r="B49731" s="57" t="s">
        <v>101866</v>
      </c>
    </row>
    <row r="49732" spans="1:2" x14ac:dyDescent="0.2">
      <c r="A49732" s="57" t="s">
        <v>101867</v>
      </c>
      <c r="B49732" s="57" t="s">
        <v>101868</v>
      </c>
    </row>
    <row r="49733" spans="1:2" x14ac:dyDescent="0.2">
      <c r="A49733" s="57" t="s">
        <v>101869</v>
      </c>
      <c r="B49733" s="57" t="s">
        <v>101870</v>
      </c>
    </row>
    <row r="49734" spans="1:2" x14ac:dyDescent="0.2">
      <c r="A49734" s="57" t="s">
        <v>101871</v>
      </c>
      <c r="B49734" s="57" t="s">
        <v>101872</v>
      </c>
    </row>
    <row r="49735" spans="1:2" x14ac:dyDescent="0.2">
      <c r="A49735" s="57" t="s">
        <v>101873</v>
      </c>
      <c r="B49735" s="57" t="s">
        <v>101874</v>
      </c>
    </row>
    <row r="49736" spans="1:2" x14ac:dyDescent="0.2">
      <c r="A49736" s="57" t="s">
        <v>101875</v>
      </c>
      <c r="B49736" s="57" t="s">
        <v>101876</v>
      </c>
    </row>
    <row r="49737" spans="1:2" x14ac:dyDescent="0.2">
      <c r="A49737" s="57" t="s">
        <v>101877</v>
      </c>
      <c r="B49737" s="57" t="s">
        <v>101878</v>
      </c>
    </row>
    <row r="49738" spans="1:2" x14ac:dyDescent="0.2">
      <c r="A49738" s="57" t="s">
        <v>101879</v>
      </c>
      <c r="B49738" s="57" t="s">
        <v>101880</v>
      </c>
    </row>
    <row r="49739" spans="1:2" x14ac:dyDescent="0.2">
      <c r="A49739" s="57" t="s">
        <v>101881</v>
      </c>
      <c r="B49739" s="57" t="s">
        <v>101882</v>
      </c>
    </row>
    <row r="49740" spans="1:2" x14ac:dyDescent="0.2">
      <c r="A49740" s="57" t="s">
        <v>101883</v>
      </c>
      <c r="B49740" s="57" t="s">
        <v>101884</v>
      </c>
    </row>
    <row r="49741" spans="1:2" x14ac:dyDescent="0.2">
      <c r="A49741" s="57" t="s">
        <v>101885</v>
      </c>
      <c r="B49741" s="57" t="s">
        <v>101886</v>
      </c>
    </row>
    <row r="49742" spans="1:2" x14ac:dyDescent="0.2">
      <c r="A49742" s="57" t="s">
        <v>101887</v>
      </c>
      <c r="B49742" s="57" t="s">
        <v>101888</v>
      </c>
    </row>
    <row r="49743" spans="1:2" x14ac:dyDescent="0.2">
      <c r="A49743" s="57" t="s">
        <v>101889</v>
      </c>
      <c r="B49743" s="57" t="s">
        <v>101890</v>
      </c>
    </row>
    <row r="49744" spans="1:2" x14ac:dyDescent="0.2">
      <c r="A49744" s="57" t="s">
        <v>101891</v>
      </c>
      <c r="B49744" s="57" t="s">
        <v>101892</v>
      </c>
    </row>
    <row r="49745" spans="1:2" x14ac:dyDescent="0.2">
      <c r="A49745" s="57" t="s">
        <v>101893</v>
      </c>
      <c r="B49745" s="57" t="s">
        <v>101894</v>
      </c>
    </row>
    <row r="49746" spans="1:2" x14ac:dyDescent="0.2">
      <c r="A49746" s="57" t="s">
        <v>101895</v>
      </c>
      <c r="B49746" s="57" t="s">
        <v>101896</v>
      </c>
    </row>
    <row r="49747" spans="1:2" x14ac:dyDescent="0.2">
      <c r="A49747" s="57" t="s">
        <v>101897</v>
      </c>
      <c r="B49747" s="57" t="s">
        <v>101898</v>
      </c>
    </row>
    <row r="49748" spans="1:2" x14ac:dyDescent="0.2">
      <c r="A49748" s="57" t="s">
        <v>101899</v>
      </c>
      <c r="B49748" s="57" t="s">
        <v>101900</v>
      </c>
    </row>
    <row r="49749" spans="1:2" x14ac:dyDescent="0.2">
      <c r="A49749" s="57" t="s">
        <v>101901</v>
      </c>
      <c r="B49749" s="57" t="s">
        <v>101902</v>
      </c>
    </row>
    <row r="49750" spans="1:2" x14ac:dyDescent="0.2">
      <c r="A49750" s="57" t="s">
        <v>101903</v>
      </c>
      <c r="B49750" s="57" t="s">
        <v>101904</v>
      </c>
    </row>
    <row r="49751" spans="1:2" x14ac:dyDescent="0.2">
      <c r="A49751" s="57" t="s">
        <v>101905</v>
      </c>
      <c r="B49751" s="57" t="s">
        <v>101906</v>
      </c>
    </row>
    <row r="49752" spans="1:2" x14ac:dyDescent="0.2">
      <c r="A49752" s="57" t="s">
        <v>101907</v>
      </c>
      <c r="B49752" s="57" t="s">
        <v>101908</v>
      </c>
    </row>
    <row r="49753" spans="1:2" x14ac:dyDescent="0.2">
      <c r="A49753" s="57" t="s">
        <v>101909</v>
      </c>
      <c r="B49753" s="57" t="s">
        <v>101910</v>
      </c>
    </row>
    <row r="49754" spans="1:2" x14ac:dyDescent="0.2">
      <c r="A49754" s="57" t="s">
        <v>101911</v>
      </c>
      <c r="B49754" s="57" t="s">
        <v>101912</v>
      </c>
    </row>
    <row r="49755" spans="1:2" x14ac:dyDescent="0.2">
      <c r="A49755" s="57" t="s">
        <v>101913</v>
      </c>
      <c r="B49755" s="57" t="s">
        <v>101914</v>
      </c>
    </row>
    <row r="49756" spans="1:2" x14ac:dyDescent="0.2">
      <c r="A49756" s="57" t="s">
        <v>101915</v>
      </c>
      <c r="B49756" s="57" t="s">
        <v>101916</v>
      </c>
    </row>
    <row r="49757" spans="1:2" x14ac:dyDescent="0.2">
      <c r="A49757" s="57" t="s">
        <v>101917</v>
      </c>
      <c r="B49757" s="57" t="s">
        <v>101918</v>
      </c>
    </row>
    <row r="49758" spans="1:2" x14ac:dyDescent="0.2">
      <c r="A49758" s="57" t="s">
        <v>101919</v>
      </c>
      <c r="B49758" s="57" t="s">
        <v>101920</v>
      </c>
    </row>
    <row r="49759" spans="1:2" x14ac:dyDescent="0.2">
      <c r="A49759" s="57" t="s">
        <v>101921</v>
      </c>
      <c r="B49759" s="57" t="s">
        <v>101922</v>
      </c>
    </row>
    <row r="49760" spans="1:2" x14ac:dyDescent="0.2">
      <c r="A49760" s="57" t="s">
        <v>101923</v>
      </c>
      <c r="B49760" s="57" t="s">
        <v>101924</v>
      </c>
    </row>
    <row r="49761" spans="1:2" x14ac:dyDescent="0.2">
      <c r="A49761" s="57" t="s">
        <v>101925</v>
      </c>
      <c r="B49761" s="57" t="s">
        <v>101926</v>
      </c>
    </row>
    <row r="49762" spans="1:2" x14ac:dyDescent="0.2">
      <c r="A49762" s="57" t="s">
        <v>101927</v>
      </c>
      <c r="B49762" s="57" t="s">
        <v>101928</v>
      </c>
    </row>
    <row r="49763" spans="1:2" x14ac:dyDescent="0.2">
      <c r="A49763" s="57" t="s">
        <v>101929</v>
      </c>
      <c r="B49763" s="57" t="s">
        <v>101930</v>
      </c>
    </row>
    <row r="49764" spans="1:2" x14ac:dyDescent="0.2">
      <c r="A49764" s="57" t="s">
        <v>101931</v>
      </c>
      <c r="B49764" s="57" t="s">
        <v>101932</v>
      </c>
    </row>
    <row r="49765" spans="1:2" x14ac:dyDescent="0.2">
      <c r="A49765" s="57" t="s">
        <v>101933</v>
      </c>
      <c r="B49765" s="57" t="s">
        <v>101934</v>
      </c>
    </row>
    <row r="49766" spans="1:2" x14ac:dyDescent="0.2">
      <c r="A49766" s="57" t="s">
        <v>101935</v>
      </c>
      <c r="B49766" s="57" t="s">
        <v>101936</v>
      </c>
    </row>
    <row r="49767" spans="1:2" x14ac:dyDescent="0.2">
      <c r="A49767" s="57" t="s">
        <v>101937</v>
      </c>
      <c r="B49767" s="57" t="s">
        <v>101938</v>
      </c>
    </row>
    <row r="49768" spans="1:2" x14ac:dyDescent="0.2">
      <c r="A49768" s="57" t="s">
        <v>101939</v>
      </c>
      <c r="B49768" s="57" t="s">
        <v>101940</v>
      </c>
    </row>
    <row r="49769" spans="1:2" x14ac:dyDescent="0.2">
      <c r="A49769" s="57" t="s">
        <v>101941</v>
      </c>
      <c r="B49769" s="57" t="s">
        <v>101942</v>
      </c>
    </row>
    <row r="49770" spans="1:2" x14ac:dyDescent="0.2">
      <c r="A49770" s="57" t="s">
        <v>101943</v>
      </c>
      <c r="B49770" s="57" t="s">
        <v>101944</v>
      </c>
    </row>
    <row r="49771" spans="1:2" x14ac:dyDescent="0.2">
      <c r="A49771" s="57" t="s">
        <v>101945</v>
      </c>
      <c r="B49771" s="57" t="s">
        <v>101946</v>
      </c>
    </row>
    <row r="49772" spans="1:2" x14ac:dyDescent="0.2">
      <c r="A49772" s="57" t="s">
        <v>101947</v>
      </c>
      <c r="B49772" s="57" t="s">
        <v>101948</v>
      </c>
    </row>
    <row r="49773" spans="1:2" x14ac:dyDescent="0.2">
      <c r="A49773" s="57" t="s">
        <v>101949</v>
      </c>
      <c r="B49773" s="57" t="s">
        <v>101950</v>
      </c>
    </row>
    <row r="49774" spans="1:2" x14ac:dyDescent="0.2">
      <c r="A49774" s="57" t="s">
        <v>101951</v>
      </c>
      <c r="B49774" s="57" t="s">
        <v>101952</v>
      </c>
    </row>
    <row r="49775" spans="1:2" x14ac:dyDescent="0.2">
      <c r="A49775" s="57" t="s">
        <v>101953</v>
      </c>
      <c r="B49775" s="57" t="s">
        <v>101954</v>
      </c>
    </row>
    <row r="49776" spans="1:2" x14ac:dyDescent="0.2">
      <c r="A49776" s="57" t="s">
        <v>101955</v>
      </c>
      <c r="B49776" s="57" t="s">
        <v>101956</v>
      </c>
    </row>
    <row r="49777" spans="1:2" x14ac:dyDescent="0.2">
      <c r="A49777" s="57" t="s">
        <v>101957</v>
      </c>
      <c r="B49777" s="57" t="s">
        <v>101958</v>
      </c>
    </row>
    <row r="49778" spans="1:2" x14ac:dyDescent="0.2">
      <c r="A49778" s="57" t="s">
        <v>101959</v>
      </c>
      <c r="B49778" s="57" t="s">
        <v>101960</v>
      </c>
    </row>
    <row r="49779" spans="1:2" x14ac:dyDescent="0.2">
      <c r="A49779" s="57" t="s">
        <v>101961</v>
      </c>
      <c r="B49779" s="57" t="s">
        <v>101962</v>
      </c>
    </row>
    <row r="49780" spans="1:2" x14ac:dyDescent="0.2">
      <c r="A49780" s="57" t="s">
        <v>101963</v>
      </c>
      <c r="B49780" s="57" t="s">
        <v>101964</v>
      </c>
    </row>
    <row r="49781" spans="1:2" x14ac:dyDescent="0.2">
      <c r="A49781" s="57" t="s">
        <v>101965</v>
      </c>
      <c r="B49781" s="57" t="s">
        <v>101966</v>
      </c>
    </row>
    <row r="49782" spans="1:2" x14ac:dyDescent="0.2">
      <c r="A49782" s="57" t="s">
        <v>101967</v>
      </c>
      <c r="B49782" s="57" t="s">
        <v>101968</v>
      </c>
    </row>
    <row r="49783" spans="1:2" x14ac:dyDescent="0.2">
      <c r="A49783" s="57" t="s">
        <v>101969</v>
      </c>
      <c r="B49783" s="57" t="s">
        <v>101970</v>
      </c>
    </row>
    <row r="49784" spans="1:2" x14ac:dyDescent="0.2">
      <c r="A49784" s="57" t="s">
        <v>101971</v>
      </c>
      <c r="B49784" s="57" t="s">
        <v>101972</v>
      </c>
    </row>
    <row r="49785" spans="1:2" x14ac:dyDescent="0.2">
      <c r="A49785" s="57" t="s">
        <v>101973</v>
      </c>
      <c r="B49785" s="57" t="s">
        <v>101974</v>
      </c>
    </row>
    <row r="49786" spans="1:2" x14ac:dyDescent="0.2">
      <c r="A49786" s="57" t="s">
        <v>101975</v>
      </c>
      <c r="B49786" s="57" t="s">
        <v>101976</v>
      </c>
    </row>
    <row r="49787" spans="1:2" x14ac:dyDescent="0.2">
      <c r="A49787" s="57" t="s">
        <v>101977</v>
      </c>
      <c r="B49787" s="57" t="s">
        <v>101978</v>
      </c>
    </row>
    <row r="49788" spans="1:2" x14ac:dyDescent="0.2">
      <c r="A49788" s="57" t="s">
        <v>101979</v>
      </c>
      <c r="B49788" s="57" t="s">
        <v>101980</v>
      </c>
    </row>
    <row r="49789" spans="1:2" x14ac:dyDescent="0.2">
      <c r="A49789" s="57" t="s">
        <v>101981</v>
      </c>
      <c r="B49789" s="57" t="s">
        <v>101982</v>
      </c>
    </row>
    <row r="49790" spans="1:2" x14ac:dyDescent="0.2">
      <c r="A49790" s="57" t="s">
        <v>101983</v>
      </c>
      <c r="B49790" s="57" t="s">
        <v>101984</v>
      </c>
    </row>
    <row r="49791" spans="1:2" x14ac:dyDescent="0.2">
      <c r="A49791" s="57" t="s">
        <v>101985</v>
      </c>
      <c r="B49791" s="57" t="s">
        <v>101986</v>
      </c>
    </row>
    <row r="49792" spans="1:2" x14ac:dyDescent="0.2">
      <c r="A49792" s="57" t="s">
        <v>196</v>
      </c>
      <c r="B49792" s="57" t="s">
        <v>101987</v>
      </c>
    </row>
    <row r="49793" spans="1:2" x14ac:dyDescent="0.2">
      <c r="A49793" s="57" t="s">
        <v>101988</v>
      </c>
      <c r="B49793" s="57" t="s">
        <v>101989</v>
      </c>
    </row>
    <row r="49794" spans="1:2" x14ac:dyDescent="0.2">
      <c r="A49794" s="57" t="s">
        <v>101990</v>
      </c>
      <c r="B49794" s="57" t="s">
        <v>101991</v>
      </c>
    </row>
    <row r="49795" spans="1:2" x14ac:dyDescent="0.2">
      <c r="A49795" s="57" t="s">
        <v>101992</v>
      </c>
      <c r="B49795" s="57" t="s">
        <v>101993</v>
      </c>
    </row>
    <row r="49796" spans="1:2" x14ac:dyDescent="0.2">
      <c r="A49796" s="57" t="s">
        <v>101994</v>
      </c>
      <c r="B49796" s="57" t="s">
        <v>101995</v>
      </c>
    </row>
    <row r="49797" spans="1:2" x14ac:dyDescent="0.2">
      <c r="A49797" s="57" t="s">
        <v>101996</v>
      </c>
      <c r="B49797" s="57" t="s">
        <v>101997</v>
      </c>
    </row>
    <row r="49798" spans="1:2" x14ac:dyDescent="0.2">
      <c r="A49798" s="57" t="s">
        <v>101998</v>
      </c>
      <c r="B49798" s="57" t="s">
        <v>101999</v>
      </c>
    </row>
    <row r="49799" spans="1:2" x14ac:dyDescent="0.2">
      <c r="A49799" s="57" t="s">
        <v>102000</v>
      </c>
      <c r="B49799" s="57" t="s">
        <v>102001</v>
      </c>
    </row>
    <row r="49800" spans="1:2" x14ac:dyDescent="0.2">
      <c r="A49800" s="57" t="s">
        <v>102002</v>
      </c>
      <c r="B49800" s="57" t="s">
        <v>102003</v>
      </c>
    </row>
    <row r="49801" spans="1:2" x14ac:dyDescent="0.2">
      <c r="A49801" s="57" t="s">
        <v>102004</v>
      </c>
      <c r="B49801" s="57" t="s">
        <v>102005</v>
      </c>
    </row>
    <row r="49802" spans="1:2" x14ac:dyDescent="0.2">
      <c r="A49802" s="57" t="s">
        <v>102006</v>
      </c>
      <c r="B49802" s="57" t="s">
        <v>102007</v>
      </c>
    </row>
    <row r="49803" spans="1:2" x14ac:dyDescent="0.2">
      <c r="A49803" s="57" t="s">
        <v>102008</v>
      </c>
      <c r="B49803" s="57" t="s">
        <v>102009</v>
      </c>
    </row>
    <row r="49804" spans="1:2" x14ac:dyDescent="0.2">
      <c r="A49804" s="57" t="s">
        <v>102010</v>
      </c>
      <c r="B49804" s="57" t="s">
        <v>102011</v>
      </c>
    </row>
    <row r="49805" spans="1:2" x14ac:dyDescent="0.2">
      <c r="A49805" s="57" t="s">
        <v>102012</v>
      </c>
      <c r="B49805" s="57" t="s">
        <v>102013</v>
      </c>
    </row>
    <row r="49806" spans="1:2" x14ac:dyDescent="0.2">
      <c r="A49806" s="57" t="s">
        <v>102014</v>
      </c>
      <c r="B49806" s="57" t="s">
        <v>102015</v>
      </c>
    </row>
    <row r="49807" spans="1:2" x14ac:dyDescent="0.2">
      <c r="A49807" s="57" t="s">
        <v>102016</v>
      </c>
      <c r="B49807" s="57" t="s">
        <v>102017</v>
      </c>
    </row>
    <row r="49808" spans="1:2" x14ac:dyDescent="0.2">
      <c r="A49808" s="57" t="s">
        <v>102018</v>
      </c>
      <c r="B49808" s="57" t="s">
        <v>102019</v>
      </c>
    </row>
    <row r="49809" spans="1:2" x14ac:dyDescent="0.2">
      <c r="A49809" s="57" t="s">
        <v>102020</v>
      </c>
      <c r="B49809" s="57" t="s">
        <v>102021</v>
      </c>
    </row>
    <row r="49810" spans="1:2" x14ac:dyDescent="0.2">
      <c r="A49810" s="57" t="s">
        <v>102022</v>
      </c>
      <c r="B49810" s="57" t="s">
        <v>102023</v>
      </c>
    </row>
    <row r="49811" spans="1:2" x14ac:dyDescent="0.2">
      <c r="A49811" s="57" t="s">
        <v>102024</v>
      </c>
      <c r="B49811" s="57" t="s">
        <v>102025</v>
      </c>
    </row>
    <row r="49812" spans="1:2" x14ac:dyDescent="0.2">
      <c r="A49812" s="57" t="s">
        <v>102026</v>
      </c>
      <c r="B49812" s="57" t="s">
        <v>102027</v>
      </c>
    </row>
    <row r="49813" spans="1:2" x14ac:dyDescent="0.2">
      <c r="A49813" s="57" t="s">
        <v>102028</v>
      </c>
      <c r="B49813" s="57" t="s">
        <v>102029</v>
      </c>
    </row>
    <row r="49814" spans="1:2" x14ac:dyDescent="0.2">
      <c r="A49814" s="57" t="s">
        <v>102030</v>
      </c>
      <c r="B49814" s="57" t="s">
        <v>102031</v>
      </c>
    </row>
    <row r="49815" spans="1:2" x14ac:dyDescent="0.2">
      <c r="A49815" s="57" t="s">
        <v>102032</v>
      </c>
      <c r="B49815" s="57" t="s">
        <v>102033</v>
      </c>
    </row>
    <row r="49816" spans="1:2" x14ac:dyDescent="0.2">
      <c r="A49816" s="57" t="s">
        <v>102034</v>
      </c>
      <c r="B49816" s="57" t="s">
        <v>102035</v>
      </c>
    </row>
    <row r="49817" spans="1:2" x14ac:dyDescent="0.2">
      <c r="A49817" s="57" t="s">
        <v>102036</v>
      </c>
      <c r="B49817" s="57" t="s">
        <v>102037</v>
      </c>
    </row>
    <row r="49818" spans="1:2" x14ac:dyDescent="0.2">
      <c r="A49818" s="57" t="s">
        <v>102038</v>
      </c>
      <c r="B49818" s="57" t="s">
        <v>102039</v>
      </c>
    </row>
    <row r="49819" spans="1:2" x14ac:dyDescent="0.2">
      <c r="A49819" s="57" t="s">
        <v>102040</v>
      </c>
      <c r="B49819" s="57" t="s">
        <v>102041</v>
      </c>
    </row>
    <row r="49820" spans="1:2" x14ac:dyDescent="0.2">
      <c r="A49820" s="57" t="s">
        <v>102042</v>
      </c>
      <c r="B49820" s="57" t="s">
        <v>102043</v>
      </c>
    </row>
    <row r="49821" spans="1:2" x14ac:dyDescent="0.2">
      <c r="A49821" s="57" t="s">
        <v>102044</v>
      </c>
      <c r="B49821" s="57" t="s">
        <v>102045</v>
      </c>
    </row>
    <row r="49822" spans="1:2" x14ac:dyDescent="0.2">
      <c r="A49822" s="57" t="s">
        <v>102046</v>
      </c>
      <c r="B49822" s="57" t="s">
        <v>102047</v>
      </c>
    </row>
    <row r="49823" spans="1:2" x14ac:dyDescent="0.2">
      <c r="A49823" s="57" t="s">
        <v>102048</v>
      </c>
      <c r="B49823" s="57" t="s">
        <v>102049</v>
      </c>
    </row>
    <row r="49824" spans="1:2" x14ac:dyDescent="0.2">
      <c r="A49824" s="57" t="s">
        <v>102050</v>
      </c>
      <c r="B49824" s="57" t="s">
        <v>102051</v>
      </c>
    </row>
    <row r="49825" spans="1:2" x14ac:dyDescent="0.2">
      <c r="A49825" s="57" t="s">
        <v>102052</v>
      </c>
      <c r="B49825" s="57" t="s">
        <v>102053</v>
      </c>
    </row>
    <row r="49826" spans="1:2" x14ac:dyDescent="0.2">
      <c r="A49826" s="57" t="s">
        <v>102054</v>
      </c>
      <c r="B49826" s="57" t="s">
        <v>102055</v>
      </c>
    </row>
    <row r="49827" spans="1:2" x14ac:dyDescent="0.2">
      <c r="A49827" s="57" t="s">
        <v>102056</v>
      </c>
      <c r="B49827" s="57" t="s">
        <v>102057</v>
      </c>
    </row>
    <row r="49828" spans="1:2" x14ac:dyDescent="0.2">
      <c r="A49828" s="57" t="s">
        <v>102058</v>
      </c>
      <c r="B49828" s="57" t="s">
        <v>102059</v>
      </c>
    </row>
    <row r="49829" spans="1:2" x14ac:dyDescent="0.2">
      <c r="A49829" s="57" t="s">
        <v>102060</v>
      </c>
      <c r="B49829" s="57" t="s">
        <v>102061</v>
      </c>
    </row>
    <row r="49830" spans="1:2" x14ac:dyDescent="0.2">
      <c r="A49830" s="57" t="s">
        <v>102062</v>
      </c>
      <c r="B49830" s="57" t="s">
        <v>102063</v>
      </c>
    </row>
    <row r="49831" spans="1:2" x14ac:dyDescent="0.2">
      <c r="A49831" s="57" t="s">
        <v>102064</v>
      </c>
      <c r="B49831" s="57" t="s">
        <v>102065</v>
      </c>
    </row>
    <row r="49832" spans="1:2" x14ac:dyDescent="0.2">
      <c r="A49832" s="57" t="s">
        <v>102066</v>
      </c>
      <c r="B49832" s="57" t="s">
        <v>102067</v>
      </c>
    </row>
    <row r="49833" spans="1:2" x14ac:dyDescent="0.2">
      <c r="A49833" s="57" t="s">
        <v>102068</v>
      </c>
      <c r="B49833" s="57" t="s">
        <v>102069</v>
      </c>
    </row>
    <row r="49834" spans="1:2" x14ac:dyDescent="0.2">
      <c r="A49834" s="57" t="s">
        <v>102070</v>
      </c>
      <c r="B49834" s="57" t="s">
        <v>102071</v>
      </c>
    </row>
    <row r="49835" spans="1:2" x14ac:dyDescent="0.2">
      <c r="A49835" s="57" t="s">
        <v>102072</v>
      </c>
      <c r="B49835" s="57" t="s">
        <v>102073</v>
      </c>
    </row>
    <row r="49836" spans="1:2" x14ac:dyDescent="0.2">
      <c r="A49836" s="57" t="s">
        <v>102074</v>
      </c>
      <c r="B49836" s="57" t="s">
        <v>102075</v>
      </c>
    </row>
    <row r="49837" spans="1:2" x14ac:dyDescent="0.2">
      <c r="A49837" s="57" t="s">
        <v>102076</v>
      </c>
      <c r="B49837" s="57" t="s">
        <v>102077</v>
      </c>
    </row>
    <row r="49838" spans="1:2" x14ac:dyDescent="0.2">
      <c r="A49838" s="57" t="s">
        <v>102078</v>
      </c>
      <c r="B49838" s="57" t="s">
        <v>102079</v>
      </c>
    </row>
    <row r="49839" spans="1:2" x14ac:dyDescent="0.2">
      <c r="A49839" s="57" t="s">
        <v>102080</v>
      </c>
      <c r="B49839" s="57" t="s">
        <v>102081</v>
      </c>
    </row>
    <row r="49840" spans="1:2" x14ac:dyDescent="0.2">
      <c r="A49840" s="57" t="s">
        <v>102082</v>
      </c>
      <c r="B49840" s="57" t="s">
        <v>102083</v>
      </c>
    </row>
    <row r="49841" spans="1:2" x14ac:dyDescent="0.2">
      <c r="A49841" s="57" t="s">
        <v>102084</v>
      </c>
      <c r="B49841" s="57" t="s">
        <v>102085</v>
      </c>
    </row>
    <row r="49842" spans="1:2" x14ac:dyDescent="0.2">
      <c r="A49842" s="57" t="s">
        <v>129</v>
      </c>
      <c r="B49842" s="57" t="s">
        <v>102086</v>
      </c>
    </row>
    <row r="49843" spans="1:2" x14ac:dyDescent="0.2">
      <c r="A49843" s="57" t="s">
        <v>102087</v>
      </c>
      <c r="B49843" s="57" t="s">
        <v>102088</v>
      </c>
    </row>
    <row r="49844" spans="1:2" x14ac:dyDescent="0.2">
      <c r="A49844" s="57" t="s">
        <v>102089</v>
      </c>
      <c r="B49844" s="57" t="s">
        <v>102090</v>
      </c>
    </row>
    <row r="49845" spans="1:2" x14ac:dyDescent="0.2">
      <c r="A49845" s="57" t="s">
        <v>102091</v>
      </c>
      <c r="B49845" s="57" t="s">
        <v>102092</v>
      </c>
    </row>
    <row r="49846" spans="1:2" x14ac:dyDescent="0.2">
      <c r="A49846" s="57" t="s">
        <v>102093</v>
      </c>
      <c r="B49846" s="57" t="s">
        <v>102094</v>
      </c>
    </row>
    <row r="49847" spans="1:2" x14ac:dyDescent="0.2">
      <c r="A49847" s="57" t="s">
        <v>102095</v>
      </c>
      <c r="B49847" s="57" t="s">
        <v>102096</v>
      </c>
    </row>
    <row r="49848" spans="1:2" x14ac:dyDescent="0.2">
      <c r="A49848" s="57" t="s">
        <v>102097</v>
      </c>
      <c r="B49848" s="57" t="s">
        <v>102098</v>
      </c>
    </row>
    <row r="49849" spans="1:2" x14ac:dyDescent="0.2">
      <c r="A49849" s="57" t="s">
        <v>102099</v>
      </c>
      <c r="B49849" s="57" t="s">
        <v>102100</v>
      </c>
    </row>
    <row r="49850" spans="1:2" x14ac:dyDescent="0.2">
      <c r="A49850" s="57" t="s">
        <v>102101</v>
      </c>
      <c r="B49850" s="57" t="s">
        <v>102102</v>
      </c>
    </row>
    <row r="49851" spans="1:2" x14ac:dyDescent="0.2">
      <c r="A49851" s="57" t="s">
        <v>102103</v>
      </c>
      <c r="B49851" s="57" t="s">
        <v>102104</v>
      </c>
    </row>
    <row r="49852" spans="1:2" x14ac:dyDescent="0.2">
      <c r="A49852" s="57" t="s">
        <v>102105</v>
      </c>
      <c r="B49852" s="57" t="s">
        <v>102106</v>
      </c>
    </row>
    <row r="49853" spans="1:2" x14ac:dyDescent="0.2">
      <c r="A49853" s="57" t="s">
        <v>102107</v>
      </c>
      <c r="B49853" s="57" t="s">
        <v>102108</v>
      </c>
    </row>
    <row r="49854" spans="1:2" x14ac:dyDescent="0.2">
      <c r="A49854" s="57" t="s">
        <v>102109</v>
      </c>
      <c r="B49854" s="57" t="s">
        <v>102110</v>
      </c>
    </row>
    <row r="49855" spans="1:2" x14ac:dyDescent="0.2">
      <c r="A49855" s="57" t="s">
        <v>102111</v>
      </c>
      <c r="B49855" s="57" t="s">
        <v>102112</v>
      </c>
    </row>
    <row r="49856" spans="1:2" x14ac:dyDescent="0.2">
      <c r="A49856" s="57" t="s">
        <v>102113</v>
      </c>
      <c r="B49856" s="57" t="s">
        <v>102114</v>
      </c>
    </row>
    <row r="49857" spans="1:2" x14ac:dyDescent="0.2">
      <c r="A49857" s="57" t="s">
        <v>102115</v>
      </c>
      <c r="B49857" s="57" t="s">
        <v>102116</v>
      </c>
    </row>
    <row r="49858" spans="1:2" x14ac:dyDescent="0.2">
      <c r="A49858" s="57" t="s">
        <v>102117</v>
      </c>
      <c r="B49858" s="57" t="s">
        <v>102118</v>
      </c>
    </row>
    <row r="49859" spans="1:2" x14ac:dyDescent="0.2">
      <c r="A49859" s="57" t="s">
        <v>102119</v>
      </c>
      <c r="B49859" s="57" t="s">
        <v>102120</v>
      </c>
    </row>
    <row r="49860" spans="1:2" x14ac:dyDescent="0.2">
      <c r="A49860" s="57" t="s">
        <v>102121</v>
      </c>
      <c r="B49860" s="57" t="s">
        <v>102122</v>
      </c>
    </row>
    <row r="49861" spans="1:2" x14ac:dyDescent="0.2">
      <c r="A49861" s="57" t="s">
        <v>102123</v>
      </c>
      <c r="B49861" s="57" t="s">
        <v>102124</v>
      </c>
    </row>
    <row r="49862" spans="1:2" x14ac:dyDescent="0.2">
      <c r="A49862" s="57" t="s">
        <v>102125</v>
      </c>
      <c r="B49862" s="57" t="s">
        <v>102126</v>
      </c>
    </row>
    <row r="49863" spans="1:2" x14ac:dyDescent="0.2">
      <c r="A49863" s="57" t="s">
        <v>102127</v>
      </c>
      <c r="B49863" s="57" t="s">
        <v>102128</v>
      </c>
    </row>
    <row r="49864" spans="1:2" x14ac:dyDescent="0.2">
      <c r="A49864" s="57" t="s">
        <v>102129</v>
      </c>
      <c r="B49864" s="57" t="s">
        <v>102130</v>
      </c>
    </row>
    <row r="49865" spans="1:2" x14ac:dyDescent="0.2">
      <c r="A49865" s="57" t="s">
        <v>102131</v>
      </c>
      <c r="B49865" s="57" t="s">
        <v>102132</v>
      </c>
    </row>
    <row r="49866" spans="1:2" x14ac:dyDescent="0.2">
      <c r="A49866" s="57" t="s">
        <v>102133</v>
      </c>
      <c r="B49866" s="57" t="s">
        <v>102134</v>
      </c>
    </row>
    <row r="49867" spans="1:2" x14ac:dyDescent="0.2">
      <c r="A49867" s="57" t="s">
        <v>102135</v>
      </c>
      <c r="B49867" s="57" t="s">
        <v>102136</v>
      </c>
    </row>
    <row r="49868" spans="1:2" x14ac:dyDescent="0.2">
      <c r="A49868" s="57" t="s">
        <v>102137</v>
      </c>
      <c r="B49868" s="57" t="s">
        <v>102138</v>
      </c>
    </row>
    <row r="49869" spans="1:2" x14ac:dyDescent="0.2">
      <c r="A49869" s="57" t="s">
        <v>102139</v>
      </c>
      <c r="B49869" s="57" t="s">
        <v>102140</v>
      </c>
    </row>
    <row r="49870" spans="1:2" x14ac:dyDescent="0.2">
      <c r="A49870" s="57" t="s">
        <v>102141</v>
      </c>
      <c r="B49870" s="57" t="s">
        <v>102142</v>
      </c>
    </row>
    <row r="49871" spans="1:2" x14ac:dyDescent="0.2">
      <c r="A49871" s="57" t="s">
        <v>102143</v>
      </c>
      <c r="B49871" s="57" t="s">
        <v>102144</v>
      </c>
    </row>
    <row r="49872" spans="1:2" x14ac:dyDescent="0.2">
      <c r="A49872" s="57" t="s">
        <v>102145</v>
      </c>
      <c r="B49872" s="57" t="s">
        <v>102146</v>
      </c>
    </row>
    <row r="49873" spans="1:2" x14ac:dyDescent="0.2">
      <c r="A49873" s="57" t="s">
        <v>102147</v>
      </c>
      <c r="B49873" s="57" t="s">
        <v>102148</v>
      </c>
    </row>
    <row r="49874" spans="1:2" x14ac:dyDescent="0.2">
      <c r="A49874" s="57" t="s">
        <v>102149</v>
      </c>
      <c r="B49874" s="57" t="s">
        <v>102150</v>
      </c>
    </row>
    <row r="49875" spans="1:2" x14ac:dyDescent="0.2">
      <c r="A49875" s="57" t="s">
        <v>102151</v>
      </c>
      <c r="B49875" s="57" t="s">
        <v>102152</v>
      </c>
    </row>
    <row r="49876" spans="1:2" x14ac:dyDescent="0.2">
      <c r="A49876" s="57" t="s">
        <v>102153</v>
      </c>
      <c r="B49876" s="57" t="s">
        <v>102154</v>
      </c>
    </row>
    <row r="49877" spans="1:2" x14ac:dyDescent="0.2">
      <c r="A49877" s="57" t="s">
        <v>102155</v>
      </c>
      <c r="B49877" s="57" t="s">
        <v>102156</v>
      </c>
    </row>
    <row r="49878" spans="1:2" x14ac:dyDescent="0.2">
      <c r="A49878" s="57" t="s">
        <v>102157</v>
      </c>
      <c r="B49878" s="57" t="s">
        <v>102158</v>
      </c>
    </row>
    <row r="49879" spans="1:2" x14ac:dyDescent="0.2">
      <c r="A49879" s="57" t="s">
        <v>102159</v>
      </c>
      <c r="B49879" s="57" t="s">
        <v>102160</v>
      </c>
    </row>
    <row r="49880" spans="1:2" x14ac:dyDescent="0.2">
      <c r="A49880" s="57" t="s">
        <v>102161</v>
      </c>
      <c r="B49880" s="57" t="s">
        <v>102162</v>
      </c>
    </row>
    <row r="49881" spans="1:2" x14ac:dyDescent="0.2">
      <c r="A49881" s="57" t="s">
        <v>102163</v>
      </c>
      <c r="B49881" s="57" t="s">
        <v>102164</v>
      </c>
    </row>
    <row r="49882" spans="1:2" x14ac:dyDescent="0.2">
      <c r="A49882" s="57" t="s">
        <v>102165</v>
      </c>
      <c r="B49882" s="57" t="s">
        <v>102166</v>
      </c>
    </row>
    <row r="49883" spans="1:2" x14ac:dyDescent="0.2">
      <c r="A49883" s="57" t="s">
        <v>102167</v>
      </c>
      <c r="B49883" s="57" t="s">
        <v>102168</v>
      </c>
    </row>
    <row r="49884" spans="1:2" x14ac:dyDescent="0.2">
      <c r="A49884" s="57" t="s">
        <v>102169</v>
      </c>
      <c r="B49884" s="57" t="s">
        <v>102170</v>
      </c>
    </row>
    <row r="49885" spans="1:2" x14ac:dyDescent="0.2">
      <c r="A49885" s="57" t="s">
        <v>102171</v>
      </c>
      <c r="B49885" s="57" t="s">
        <v>102172</v>
      </c>
    </row>
    <row r="49886" spans="1:2" x14ac:dyDescent="0.2">
      <c r="A49886" s="57" t="s">
        <v>102173</v>
      </c>
      <c r="B49886" s="57" t="s">
        <v>102174</v>
      </c>
    </row>
    <row r="49887" spans="1:2" x14ac:dyDescent="0.2">
      <c r="A49887" s="57" t="s">
        <v>102175</v>
      </c>
      <c r="B49887" s="57" t="s">
        <v>102176</v>
      </c>
    </row>
    <row r="49888" spans="1:2" x14ac:dyDescent="0.2">
      <c r="A49888" s="57" t="s">
        <v>102177</v>
      </c>
      <c r="B49888" s="57" t="s">
        <v>102178</v>
      </c>
    </row>
    <row r="49889" spans="1:2" x14ac:dyDescent="0.2">
      <c r="A49889" s="57" t="s">
        <v>102179</v>
      </c>
      <c r="B49889" s="57" t="s">
        <v>102180</v>
      </c>
    </row>
    <row r="49890" spans="1:2" x14ac:dyDescent="0.2">
      <c r="A49890" s="57" t="s">
        <v>102181</v>
      </c>
      <c r="B49890" s="57" t="s">
        <v>102182</v>
      </c>
    </row>
    <row r="49891" spans="1:2" x14ac:dyDescent="0.2">
      <c r="A49891" s="57" t="s">
        <v>102183</v>
      </c>
      <c r="B49891" s="57" t="s">
        <v>102184</v>
      </c>
    </row>
    <row r="49892" spans="1:2" x14ac:dyDescent="0.2">
      <c r="A49892" s="57" t="s">
        <v>102185</v>
      </c>
      <c r="B49892" s="57" t="s">
        <v>102186</v>
      </c>
    </row>
    <row r="49893" spans="1:2" x14ac:dyDescent="0.2">
      <c r="A49893" s="57" t="s">
        <v>102187</v>
      </c>
      <c r="B49893" s="57" t="s">
        <v>102188</v>
      </c>
    </row>
    <row r="49894" spans="1:2" x14ac:dyDescent="0.2">
      <c r="A49894" s="57" t="s">
        <v>102189</v>
      </c>
      <c r="B49894" s="57" t="s">
        <v>102190</v>
      </c>
    </row>
    <row r="49895" spans="1:2" x14ac:dyDescent="0.2">
      <c r="A49895" s="57" t="s">
        <v>102191</v>
      </c>
      <c r="B49895" s="57" t="s">
        <v>102192</v>
      </c>
    </row>
    <row r="49896" spans="1:2" x14ac:dyDescent="0.2">
      <c r="A49896" s="57" t="s">
        <v>102193</v>
      </c>
      <c r="B49896" s="57" t="s">
        <v>102194</v>
      </c>
    </row>
    <row r="49897" spans="1:2" x14ac:dyDescent="0.2">
      <c r="A49897" s="57" t="s">
        <v>102195</v>
      </c>
      <c r="B49897" s="57" t="s">
        <v>102196</v>
      </c>
    </row>
    <row r="49898" spans="1:2" x14ac:dyDescent="0.2">
      <c r="A49898" s="57" t="s">
        <v>102197</v>
      </c>
      <c r="B49898" s="57" t="s">
        <v>102198</v>
      </c>
    </row>
    <row r="49899" spans="1:2" x14ac:dyDescent="0.2">
      <c r="A49899" s="57" t="s">
        <v>102199</v>
      </c>
      <c r="B49899" s="57" t="s">
        <v>102200</v>
      </c>
    </row>
    <row r="49900" spans="1:2" x14ac:dyDescent="0.2">
      <c r="A49900" s="57" t="s">
        <v>102201</v>
      </c>
      <c r="B49900" s="57" t="s">
        <v>102202</v>
      </c>
    </row>
    <row r="49901" spans="1:2" x14ac:dyDescent="0.2">
      <c r="A49901" s="57" t="s">
        <v>102203</v>
      </c>
      <c r="B49901" s="57" t="s">
        <v>102204</v>
      </c>
    </row>
    <row r="49902" spans="1:2" x14ac:dyDescent="0.2">
      <c r="A49902" s="57" t="s">
        <v>102205</v>
      </c>
      <c r="B49902" s="57" t="s">
        <v>102206</v>
      </c>
    </row>
    <row r="49903" spans="1:2" x14ac:dyDescent="0.2">
      <c r="A49903" s="57" t="s">
        <v>102207</v>
      </c>
      <c r="B49903" s="57" t="s">
        <v>102208</v>
      </c>
    </row>
    <row r="49904" spans="1:2" x14ac:dyDescent="0.2">
      <c r="A49904" s="57" t="s">
        <v>102209</v>
      </c>
      <c r="B49904" s="57" t="s">
        <v>102210</v>
      </c>
    </row>
    <row r="49905" spans="1:2" x14ac:dyDescent="0.2">
      <c r="A49905" s="57" t="s">
        <v>102211</v>
      </c>
      <c r="B49905" s="57" t="s">
        <v>102212</v>
      </c>
    </row>
    <row r="49906" spans="1:2" x14ac:dyDescent="0.2">
      <c r="A49906" s="57" t="s">
        <v>102213</v>
      </c>
      <c r="B49906" s="57" t="s">
        <v>102214</v>
      </c>
    </row>
    <row r="49907" spans="1:2" x14ac:dyDescent="0.2">
      <c r="A49907" s="57" t="s">
        <v>102215</v>
      </c>
      <c r="B49907" s="57" t="s">
        <v>102216</v>
      </c>
    </row>
    <row r="49908" spans="1:2" x14ac:dyDescent="0.2">
      <c r="A49908" s="57" t="s">
        <v>102217</v>
      </c>
      <c r="B49908" s="57" t="s">
        <v>102218</v>
      </c>
    </row>
    <row r="49909" spans="1:2" x14ac:dyDescent="0.2">
      <c r="A49909" s="57" t="s">
        <v>102219</v>
      </c>
      <c r="B49909" s="57" t="s">
        <v>102220</v>
      </c>
    </row>
    <row r="49910" spans="1:2" x14ac:dyDescent="0.2">
      <c r="A49910" s="57" t="s">
        <v>102221</v>
      </c>
      <c r="B49910" s="57" t="s">
        <v>102222</v>
      </c>
    </row>
    <row r="49911" spans="1:2" x14ac:dyDescent="0.2">
      <c r="A49911" s="57" t="s">
        <v>102223</v>
      </c>
      <c r="B49911" s="57" t="s">
        <v>102224</v>
      </c>
    </row>
    <row r="49912" spans="1:2" x14ac:dyDescent="0.2">
      <c r="A49912" s="57" t="s">
        <v>102225</v>
      </c>
      <c r="B49912" s="57" t="s">
        <v>102226</v>
      </c>
    </row>
    <row r="49913" spans="1:2" x14ac:dyDescent="0.2">
      <c r="A49913" s="57" t="s">
        <v>102227</v>
      </c>
      <c r="B49913" s="57" t="s">
        <v>102228</v>
      </c>
    </row>
    <row r="49914" spans="1:2" x14ac:dyDescent="0.2">
      <c r="A49914" s="57" t="s">
        <v>102229</v>
      </c>
      <c r="B49914" s="57" t="s">
        <v>102230</v>
      </c>
    </row>
    <row r="49915" spans="1:2" x14ac:dyDescent="0.2">
      <c r="A49915" s="57" t="s">
        <v>102231</v>
      </c>
      <c r="B49915" s="57" t="s">
        <v>102232</v>
      </c>
    </row>
    <row r="49916" spans="1:2" x14ac:dyDescent="0.2">
      <c r="A49916" s="57" t="s">
        <v>102233</v>
      </c>
      <c r="B49916" s="57" t="s">
        <v>102234</v>
      </c>
    </row>
    <row r="49917" spans="1:2" x14ac:dyDescent="0.2">
      <c r="A49917" s="57" t="s">
        <v>102235</v>
      </c>
      <c r="B49917" s="57" t="s">
        <v>102236</v>
      </c>
    </row>
    <row r="49918" spans="1:2" x14ac:dyDescent="0.2">
      <c r="A49918" s="57" t="s">
        <v>102237</v>
      </c>
      <c r="B49918" s="57" t="s">
        <v>102238</v>
      </c>
    </row>
    <row r="49919" spans="1:2" x14ac:dyDescent="0.2">
      <c r="A49919" s="57" t="s">
        <v>102239</v>
      </c>
      <c r="B49919" s="57" t="s">
        <v>102240</v>
      </c>
    </row>
    <row r="49920" spans="1:2" x14ac:dyDescent="0.2">
      <c r="A49920" s="57" t="s">
        <v>102241</v>
      </c>
      <c r="B49920" s="57" t="s">
        <v>102242</v>
      </c>
    </row>
    <row r="49921" spans="1:2" x14ac:dyDescent="0.2">
      <c r="A49921" s="57" t="s">
        <v>102243</v>
      </c>
      <c r="B49921" s="57" t="s">
        <v>102244</v>
      </c>
    </row>
    <row r="49922" spans="1:2" x14ac:dyDescent="0.2">
      <c r="A49922" s="57" t="s">
        <v>102245</v>
      </c>
      <c r="B49922" s="57" t="s">
        <v>102246</v>
      </c>
    </row>
    <row r="49923" spans="1:2" x14ac:dyDescent="0.2">
      <c r="A49923" s="57" t="s">
        <v>102247</v>
      </c>
      <c r="B49923" s="57" t="s">
        <v>102248</v>
      </c>
    </row>
    <row r="49924" spans="1:2" x14ac:dyDescent="0.2">
      <c r="A49924" s="57" t="s">
        <v>102249</v>
      </c>
      <c r="B49924" s="57" t="s">
        <v>102250</v>
      </c>
    </row>
    <row r="49925" spans="1:2" x14ac:dyDescent="0.2">
      <c r="A49925" s="57" t="s">
        <v>102251</v>
      </c>
      <c r="B49925" s="57" t="s">
        <v>102252</v>
      </c>
    </row>
    <row r="49926" spans="1:2" x14ac:dyDescent="0.2">
      <c r="A49926" s="57" t="s">
        <v>102253</v>
      </c>
      <c r="B49926" s="57" t="s">
        <v>102254</v>
      </c>
    </row>
    <row r="49927" spans="1:2" x14ac:dyDescent="0.2">
      <c r="A49927" s="57" t="s">
        <v>102255</v>
      </c>
      <c r="B49927" s="57" t="s">
        <v>102256</v>
      </c>
    </row>
    <row r="49928" spans="1:2" x14ac:dyDescent="0.2">
      <c r="A49928" s="57" t="s">
        <v>102257</v>
      </c>
      <c r="B49928" s="57" t="s">
        <v>102258</v>
      </c>
    </row>
    <row r="49929" spans="1:2" x14ac:dyDescent="0.2">
      <c r="A49929" s="57" t="s">
        <v>102259</v>
      </c>
      <c r="B49929" s="57" t="s">
        <v>102260</v>
      </c>
    </row>
    <row r="49930" spans="1:2" x14ac:dyDescent="0.2">
      <c r="A49930" s="57" t="s">
        <v>102261</v>
      </c>
      <c r="B49930" s="57" t="s">
        <v>102262</v>
      </c>
    </row>
    <row r="49931" spans="1:2" x14ac:dyDescent="0.2">
      <c r="A49931" s="57" t="s">
        <v>102263</v>
      </c>
      <c r="B49931" s="57" t="s">
        <v>102264</v>
      </c>
    </row>
    <row r="49932" spans="1:2" x14ac:dyDescent="0.2">
      <c r="A49932" s="57" t="s">
        <v>102265</v>
      </c>
      <c r="B49932" s="57" t="s">
        <v>102266</v>
      </c>
    </row>
    <row r="49933" spans="1:2" x14ac:dyDescent="0.2">
      <c r="A49933" s="57" t="s">
        <v>102267</v>
      </c>
      <c r="B49933" s="57" t="s">
        <v>102268</v>
      </c>
    </row>
    <row r="49934" spans="1:2" x14ac:dyDescent="0.2">
      <c r="A49934" s="57" t="s">
        <v>102269</v>
      </c>
      <c r="B49934" s="57" t="s">
        <v>102270</v>
      </c>
    </row>
    <row r="49935" spans="1:2" x14ac:dyDescent="0.2">
      <c r="A49935" s="57" t="s">
        <v>102271</v>
      </c>
      <c r="B49935" s="57" t="s">
        <v>102272</v>
      </c>
    </row>
    <row r="49936" spans="1:2" x14ac:dyDescent="0.2">
      <c r="A49936" s="57" t="s">
        <v>102273</v>
      </c>
      <c r="B49936" s="57" t="s">
        <v>102274</v>
      </c>
    </row>
    <row r="49937" spans="1:2" x14ac:dyDescent="0.2">
      <c r="A49937" s="57" t="s">
        <v>102275</v>
      </c>
      <c r="B49937" s="57" t="s">
        <v>102276</v>
      </c>
    </row>
    <row r="49938" spans="1:2" x14ac:dyDescent="0.2">
      <c r="A49938" s="57" t="s">
        <v>102277</v>
      </c>
      <c r="B49938" s="57" t="s">
        <v>102278</v>
      </c>
    </row>
    <row r="49939" spans="1:2" x14ac:dyDescent="0.2">
      <c r="A49939" s="57" t="s">
        <v>102279</v>
      </c>
      <c r="B49939" s="57" t="s">
        <v>102280</v>
      </c>
    </row>
    <row r="49940" spans="1:2" x14ac:dyDescent="0.2">
      <c r="A49940" s="57" t="s">
        <v>102281</v>
      </c>
      <c r="B49940" s="57" t="s">
        <v>102282</v>
      </c>
    </row>
    <row r="49941" spans="1:2" x14ac:dyDescent="0.2">
      <c r="A49941" s="57" t="s">
        <v>102283</v>
      </c>
      <c r="B49941" s="57" t="s">
        <v>102284</v>
      </c>
    </row>
    <row r="49942" spans="1:2" x14ac:dyDescent="0.2">
      <c r="A49942" s="57" t="s">
        <v>102285</v>
      </c>
      <c r="B49942" s="57" t="s">
        <v>102286</v>
      </c>
    </row>
    <row r="49943" spans="1:2" x14ac:dyDescent="0.2">
      <c r="A49943" s="57" t="s">
        <v>102287</v>
      </c>
      <c r="B49943" s="57" t="s">
        <v>102288</v>
      </c>
    </row>
    <row r="49944" spans="1:2" x14ac:dyDescent="0.2">
      <c r="A49944" s="57" t="s">
        <v>102289</v>
      </c>
      <c r="B49944" s="57" t="s">
        <v>102290</v>
      </c>
    </row>
    <row r="49945" spans="1:2" x14ac:dyDescent="0.2">
      <c r="A49945" s="57" t="s">
        <v>102291</v>
      </c>
      <c r="B49945" s="57" t="s">
        <v>102292</v>
      </c>
    </row>
    <row r="49946" spans="1:2" x14ac:dyDescent="0.2">
      <c r="A49946" s="57" t="s">
        <v>102293</v>
      </c>
      <c r="B49946" s="57" t="s">
        <v>102294</v>
      </c>
    </row>
    <row r="49947" spans="1:2" x14ac:dyDescent="0.2">
      <c r="A49947" s="57" t="s">
        <v>102295</v>
      </c>
      <c r="B49947" s="57" t="s">
        <v>102296</v>
      </c>
    </row>
    <row r="49948" spans="1:2" x14ac:dyDescent="0.2">
      <c r="A49948" s="57" t="s">
        <v>102297</v>
      </c>
      <c r="B49948" s="57" t="s">
        <v>102298</v>
      </c>
    </row>
    <row r="49949" spans="1:2" x14ac:dyDescent="0.2">
      <c r="A49949" s="57" t="s">
        <v>102299</v>
      </c>
      <c r="B49949" s="57" t="s">
        <v>102300</v>
      </c>
    </row>
    <row r="49950" spans="1:2" x14ac:dyDescent="0.2">
      <c r="A49950" s="57" t="s">
        <v>102301</v>
      </c>
      <c r="B49950" s="57" t="s">
        <v>102302</v>
      </c>
    </row>
    <row r="49951" spans="1:2" x14ac:dyDescent="0.2">
      <c r="A49951" s="57" t="s">
        <v>102303</v>
      </c>
      <c r="B49951" s="57" t="s">
        <v>102304</v>
      </c>
    </row>
    <row r="49952" spans="1:2" x14ac:dyDescent="0.2">
      <c r="A49952" s="57" t="s">
        <v>102305</v>
      </c>
      <c r="B49952" s="57" t="s">
        <v>102306</v>
      </c>
    </row>
    <row r="49953" spans="1:2" x14ac:dyDescent="0.2">
      <c r="A49953" s="57" t="s">
        <v>102307</v>
      </c>
      <c r="B49953" s="57" t="s">
        <v>102308</v>
      </c>
    </row>
    <row r="49954" spans="1:2" x14ac:dyDescent="0.2">
      <c r="A49954" s="57" t="s">
        <v>102309</v>
      </c>
      <c r="B49954" s="57" t="s">
        <v>102300</v>
      </c>
    </row>
    <row r="49955" spans="1:2" x14ac:dyDescent="0.2">
      <c r="A49955" s="57" t="s">
        <v>102310</v>
      </c>
      <c r="B49955" s="57" t="s">
        <v>102311</v>
      </c>
    </row>
    <row r="49956" spans="1:2" x14ac:dyDescent="0.2">
      <c r="A49956" s="57" t="s">
        <v>102312</v>
      </c>
      <c r="B49956" s="57" t="s">
        <v>102313</v>
      </c>
    </row>
    <row r="49957" spans="1:2" x14ac:dyDescent="0.2">
      <c r="A49957" s="57" t="s">
        <v>102314</v>
      </c>
      <c r="B49957" s="57" t="s">
        <v>102315</v>
      </c>
    </row>
    <row r="49958" spans="1:2" x14ac:dyDescent="0.2">
      <c r="A49958" s="57" t="s">
        <v>102316</v>
      </c>
      <c r="B49958" s="57" t="s">
        <v>102317</v>
      </c>
    </row>
    <row r="49959" spans="1:2" x14ac:dyDescent="0.2">
      <c r="A49959" s="57" t="s">
        <v>102318</v>
      </c>
      <c r="B49959" s="57" t="s">
        <v>102319</v>
      </c>
    </row>
    <row r="49960" spans="1:2" x14ac:dyDescent="0.2">
      <c r="A49960" s="57" t="s">
        <v>102320</v>
      </c>
      <c r="B49960" s="57" t="s">
        <v>102321</v>
      </c>
    </row>
    <row r="49961" spans="1:2" x14ac:dyDescent="0.2">
      <c r="A49961" s="57" t="s">
        <v>102322</v>
      </c>
      <c r="B49961" s="57" t="s">
        <v>102323</v>
      </c>
    </row>
    <row r="49962" spans="1:2" x14ac:dyDescent="0.2">
      <c r="A49962" s="57" t="s">
        <v>102324</v>
      </c>
      <c r="B49962" s="57" t="s">
        <v>102325</v>
      </c>
    </row>
    <row r="49963" spans="1:2" x14ac:dyDescent="0.2">
      <c r="A49963" s="57" t="s">
        <v>102326</v>
      </c>
      <c r="B49963" s="57" t="s">
        <v>102327</v>
      </c>
    </row>
    <row r="49964" spans="1:2" x14ac:dyDescent="0.2">
      <c r="A49964" s="57" t="s">
        <v>102328</v>
      </c>
      <c r="B49964" s="57" t="s">
        <v>102329</v>
      </c>
    </row>
    <row r="49965" spans="1:2" x14ac:dyDescent="0.2">
      <c r="A49965" s="57" t="s">
        <v>102330</v>
      </c>
      <c r="B49965" s="57" t="s">
        <v>102331</v>
      </c>
    </row>
    <row r="49966" spans="1:2" x14ac:dyDescent="0.2">
      <c r="A49966" s="57" t="s">
        <v>102332</v>
      </c>
      <c r="B49966" s="57" t="s">
        <v>102333</v>
      </c>
    </row>
    <row r="49967" spans="1:2" x14ac:dyDescent="0.2">
      <c r="A49967" s="57" t="s">
        <v>102334</v>
      </c>
      <c r="B49967" s="57" t="s">
        <v>102335</v>
      </c>
    </row>
    <row r="49968" spans="1:2" x14ac:dyDescent="0.2">
      <c r="A49968" s="57" t="s">
        <v>102336</v>
      </c>
      <c r="B49968" s="57" t="s">
        <v>102337</v>
      </c>
    </row>
    <row r="49969" spans="1:2" x14ac:dyDescent="0.2">
      <c r="A49969" s="57" t="s">
        <v>102338</v>
      </c>
      <c r="B49969" s="57" t="s">
        <v>102339</v>
      </c>
    </row>
    <row r="49970" spans="1:2" x14ac:dyDescent="0.2">
      <c r="A49970" s="57" t="s">
        <v>102340</v>
      </c>
      <c r="B49970" s="57" t="s">
        <v>102341</v>
      </c>
    </row>
    <row r="49971" spans="1:2" x14ac:dyDescent="0.2">
      <c r="A49971" s="57" t="s">
        <v>102342</v>
      </c>
      <c r="B49971" s="57" t="s">
        <v>102343</v>
      </c>
    </row>
    <row r="49972" spans="1:2" x14ac:dyDescent="0.2">
      <c r="A49972" s="57" t="s">
        <v>102344</v>
      </c>
      <c r="B49972" s="57" t="s">
        <v>102345</v>
      </c>
    </row>
    <row r="49973" spans="1:2" x14ac:dyDescent="0.2">
      <c r="A49973" s="57" t="s">
        <v>102346</v>
      </c>
      <c r="B49973" s="57" t="s">
        <v>102347</v>
      </c>
    </row>
    <row r="49974" spans="1:2" x14ac:dyDescent="0.2">
      <c r="A49974" s="57" t="s">
        <v>102348</v>
      </c>
      <c r="B49974" s="57" t="s">
        <v>102349</v>
      </c>
    </row>
    <row r="49975" spans="1:2" x14ac:dyDescent="0.2">
      <c r="A49975" s="57" t="s">
        <v>102350</v>
      </c>
      <c r="B49975" s="57" t="s">
        <v>102351</v>
      </c>
    </row>
    <row r="49976" spans="1:2" x14ac:dyDescent="0.2">
      <c r="A49976" s="57" t="s">
        <v>102352</v>
      </c>
      <c r="B49976" s="57" t="s">
        <v>102353</v>
      </c>
    </row>
    <row r="49977" spans="1:2" x14ac:dyDescent="0.2">
      <c r="A49977" s="57" t="s">
        <v>102354</v>
      </c>
      <c r="B49977" s="57" t="s">
        <v>102355</v>
      </c>
    </row>
    <row r="49978" spans="1:2" x14ac:dyDescent="0.2">
      <c r="A49978" s="57" t="s">
        <v>102356</v>
      </c>
      <c r="B49978" s="57" t="s">
        <v>102357</v>
      </c>
    </row>
    <row r="49979" spans="1:2" x14ac:dyDescent="0.2">
      <c r="A49979" s="57" t="s">
        <v>102358</v>
      </c>
      <c r="B49979" s="57" t="s">
        <v>102359</v>
      </c>
    </row>
    <row r="49980" spans="1:2" x14ac:dyDescent="0.2">
      <c r="A49980" s="57" t="s">
        <v>102360</v>
      </c>
      <c r="B49980" s="57" t="s">
        <v>102361</v>
      </c>
    </row>
    <row r="49981" spans="1:2" x14ac:dyDescent="0.2">
      <c r="A49981" s="57" t="s">
        <v>102362</v>
      </c>
      <c r="B49981" s="57" t="s">
        <v>102363</v>
      </c>
    </row>
    <row r="49982" spans="1:2" x14ac:dyDescent="0.2">
      <c r="A49982" s="57" t="s">
        <v>102364</v>
      </c>
      <c r="B49982" s="57" t="s">
        <v>102365</v>
      </c>
    </row>
    <row r="49983" spans="1:2" x14ac:dyDescent="0.2">
      <c r="A49983" s="57" t="s">
        <v>207</v>
      </c>
      <c r="B49983" s="57" t="s">
        <v>102366</v>
      </c>
    </row>
    <row r="49984" spans="1:2" x14ac:dyDescent="0.2">
      <c r="A49984" s="57" t="s">
        <v>102367</v>
      </c>
      <c r="B49984" s="57" t="s">
        <v>102368</v>
      </c>
    </row>
    <row r="49985" spans="1:2" x14ac:dyDescent="0.2">
      <c r="A49985" s="57" t="s">
        <v>102369</v>
      </c>
      <c r="B49985" s="57" t="s">
        <v>102370</v>
      </c>
    </row>
    <row r="49986" spans="1:2" x14ac:dyDescent="0.2">
      <c r="A49986" s="57" t="s">
        <v>102371</v>
      </c>
      <c r="B49986" s="57" t="s">
        <v>102372</v>
      </c>
    </row>
    <row r="49987" spans="1:2" x14ac:dyDescent="0.2">
      <c r="A49987" s="57" t="s">
        <v>102373</v>
      </c>
      <c r="B49987" s="57" t="s">
        <v>102374</v>
      </c>
    </row>
    <row r="49988" spans="1:2" x14ac:dyDescent="0.2">
      <c r="A49988" s="57" t="s">
        <v>102375</v>
      </c>
      <c r="B49988" s="57" t="s">
        <v>102376</v>
      </c>
    </row>
    <row r="49989" spans="1:2" x14ac:dyDescent="0.2">
      <c r="A49989" s="57" t="s">
        <v>102377</v>
      </c>
      <c r="B49989" s="57" t="s">
        <v>102378</v>
      </c>
    </row>
    <row r="49990" spans="1:2" x14ac:dyDescent="0.2">
      <c r="A49990" s="57" t="s">
        <v>102379</v>
      </c>
      <c r="B49990" s="57" t="s">
        <v>102380</v>
      </c>
    </row>
    <row r="49991" spans="1:2" x14ac:dyDescent="0.2">
      <c r="A49991" s="57" t="s">
        <v>102381</v>
      </c>
      <c r="B49991" s="57" t="s">
        <v>102382</v>
      </c>
    </row>
    <row r="49992" spans="1:2" x14ac:dyDescent="0.2">
      <c r="A49992" s="57" t="s">
        <v>102383</v>
      </c>
      <c r="B49992" s="57" t="s">
        <v>102384</v>
      </c>
    </row>
    <row r="49993" spans="1:2" x14ac:dyDescent="0.2">
      <c r="A49993" s="57" t="s">
        <v>102385</v>
      </c>
      <c r="B49993" s="57" t="s">
        <v>102386</v>
      </c>
    </row>
    <row r="49994" spans="1:2" x14ac:dyDescent="0.2">
      <c r="A49994" s="57" t="s">
        <v>102387</v>
      </c>
      <c r="B49994" s="57" t="s">
        <v>102388</v>
      </c>
    </row>
    <row r="49995" spans="1:2" x14ac:dyDescent="0.2">
      <c r="A49995" s="57" t="s">
        <v>102389</v>
      </c>
      <c r="B49995" s="57" t="s">
        <v>102390</v>
      </c>
    </row>
    <row r="49996" spans="1:2" x14ac:dyDescent="0.2">
      <c r="A49996" s="57" t="s">
        <v>102391</v>
      </c>
      <c r="B49996" s="57" t="s">
        <v>102392</v>
      </c>
    </row>
    <row r="49997" spans="1:2" x14ac:dyDescent="0.2">
      <c r="A49997" s="57" t="s">
        <v>102393</v>
      </c>
      <c r="B49997" s="57" t="s">
        <v>102394</v>
      </c>
    </row>
    <row r="49998" spans="1:2" x14ac:dyDescent="0.2">
      <c r="A49998" s="57" t="s">
        <v>102395</v>
      </c>
      <c r="B49998" s="57" t="s">
        <v>102396</v>
      </c>
    </row>
    <row r="49999" spans="1:2" x14ac:dyDescent="0.2">
      <c r="A49999" s="57" t="s">
        <v>102397</v>
      </c>
      <c r="B49999" s="57" t="s">
        <v>102398</v>
      </c>
    </row>
    <row r="50000" spans="1:2" x14ac:dyDescent="0.2">
      <c r="A50000" s="57" t="s">
        <v>102399</v>
      </c>
      <c r="B50000" s="57" t="s">
        <v>102400</v>
      </c>
    </row>
    <row r="50001" spans="1:2" x14ac:dyDescent="0.2">
      <c r="A50001" s="57" t="s">
        <v>102401</v>
      </c>
      <c r="B50001" s="57" t="s">
        <v>102402</v>
      </c>
    </row>
    <row r="50002" spans="1:2" x14ac:dyDescent="0.2">
      <c r="A50002" s="57" t="s">
        <v>102403</v>
      </c>
      <c r="B50002" s="57" t="s">
        <v>102404</v>
      </c>
    </row>
    <row r="50003" spans="1:2" x14ac:dyDescent="0.2">
      <c r="A50003" s="57" t="s">
        <v>102405</v>
      </c>
      <c r="B50003" s="57" t="s">
        <v>102406</v>
      </c>
    </row>
    <row r="50004" spans="1:2" x14ac:dyDescent="0.2">
      <c r="A50004" s="57" t="s">
        <v>102407</v>
      </c>
      <c r="B50004" s="57" t="s">
        <v>102408</v>
      </c>
    </row>
    <row r="50005" spans="1:2" x14ac:dyDescent="0.2">
      <c r="A50005" s="57" t="s">
        <v>102409</v>
      </c>
      <c r="B50005" s="57" t="s">
        <v>102410</v>
      </c>
    </row>
    <row r="50006" spans="1:2" x14ac:dyDescent="0.2">
      <c r="A50006" s="57" t="s">
        <v>102411</v>
      </c>
      <c r="B50006" s="57" t="s">
        <v>102412</v>
      </c>
    </row>
    <row r="50007" spans="1:2" x14ac:dyDescent="0.2">
      <c r="A50007" s="57" t="s">
        <v>102413</v>
      </c>
      <c r="B50007" s="57" t="s">
        <v>102414</v>
      </c>
    </row>
    <row r="50008" spans="1:2" x14ac:dyDescent="0.2">
      <c r="A50008" s="57" t="s">
        <v>102415</v>
      </c>
      <c r="B50008" s="57" t="s">
        <v>102416</v>
      </c>
    </row>
    <row r="50009" spans="1:2" x14ac:dyDescent="0.2">
      <c r="A50009" s="57" t="s">
        <v>102417</v>
      </c>
      <c r="B50009" s="57" t="s">
        <v>102418</v>
      </c>
    </row>
    <row r="50010" spans="1:2" x14ac:dyDescent="0.2">
      <c r="A50010" s="57" t="s">
        <v>102419</v>
      </c>
      <c r="B50010" s="57" t="s">
        <v>102420</v>
      </c>
    </row>
    <row r="50011" spans="1:2" x14ac:dyDescent="0.2">
      <c r="A50011" s="57" t="s">
        <v>102421</v>
      </c>
      <c r="B50011" s="57" t="s">
        <v>102422</v>
      </c>
    </row>
    <row r="50012" spans="1:2" x14ac:dyDescent="0.2">
      <c r="A50012" s="57" t="s">
        <v>102423</v>
      </c>
      <c r="B50012" s="57" t="s">
        <v>102424</v>
      </c>
    </row>
    <row r="50013" spans="1:2" x14ac:dyDescent="0.2">
      <c r="A50013" s="57" t="s">
        <v>102425</v>
      </c>
      <c r="B50013" s="57" t="s">
        <v>102426</v>
      </c>
    </row>
    <row r="50014" spans="1:2" x14ac:dyDescent="0.2">
      <c r="A50014" s="57" t="s">
        <v>102427</v>
      </c>
      <c r="B50014" s="57" t="s">
        <v>102428</v>
      </c>
    </row>
    <row r="50015" spans="1:2" x14ac:dyDescent="0.2">
      <c r="A50015" s="57" t="s">
        <v>102429</v>
      </c>
      <c r="B50015" s="57" t="s">
        <v>102430</v>
      </c>
    </row>
    <row r="50016" spans="1:2" x14ac:dyDescent="0.2">
      <c r="A50016" s="57" t="s">
        <v>102431</v>
      </c>
      <c r="B50016" s="57" t="s">
        <v>102432</v>
      </c>
    </row>
    <row r="50017" spans="1:2" x14ac:dyDescent="0.2">
      <c r="A50017" s="57" t="s">
        <v>102433</v>
      </c>
      <c r="B50017" s="57" t="s">
        <v>102434</v>
      </c>
    </row>
    <row r="50018" spans="1:2" x14ac:dyDescent="0.2">
      <c r="A50018" s="57" t="s">
        <v>102435</v>
      </c>
      <c r="B50018" s="57" t="s">
        <v>102436</v>
      </c>
    </row>
    <row r="50019" spans="1:2" x14ac:dyDescent="0.2">
      <c r="A50019" s="57" t="s">
        <v>102437</v>
      </c>
      <c r="B50019" s="57" t="s">
        <v>102438</v>
      </c>
    </row>
    <row r="50020" spans="1:2" x14ac:dyDescent="0.2">
      <c r="A50020" s="57" t="s">
        <v>102439</v>
      </c>
      <c r="B50020" s="57" t="s">
        <v>102440</v>
      </c>
    </row>
    <row r="50021" spans="1:2" x14ac:dyDescent="0.2">
      <c r="A50021" s="57" t="s">
        <v>102441</v>
      </c>
      <c r="B50021" s="57" t="s">
        <v>102442</v>
      </c>
    </row>
    <row r="50022" spans="1:2" x14ac:dyDescent="0.2">
      <c r="A50022" s="57" t="s">
        <v>102443</v>
      </c>
      <c r="B50022" s="57" t="s">
        <v>102444</v>
      </c>
    </row>
    <row r="50023" spans="1:2" x14ac:dyDescent="0.2">
      <c r="A50023" s="57" t="s">
        <v>102445</v>
      </c>
      <c r="B50023" s="57" t="s">
        <v>102446</v>
      </c>
    </row>
    <row r="50024" spans="1:2" x14ac:dyDescent="0.2">
      <c r="A50024" s="57" t="s">
        <v>102447</v>
      </c>
      <c r="B50024" s="57" t="s">
        <v>102448</v>
      </c>
    </row>
    <row r="50025" spans="1:2" x14ac:dyDescent="0.2">
      <c r="A50025" s="57" t="s">
        <v>102449</v>
      </c>
      <c r="B50025" s="57" t="s">
        <v>102450</v>
      </c>
    </row>
    <row r="50026" spans="1:2" x14ac:dyDescent="0.2">
      <c r="A50026" s="57" t="s">
        <v>102451</v>
      </c>
      <c r="B50026" s="57" t="s">
        <v>102452</v>
      </c>
    </row>
    <row r="50027" spans="1:2" x14ac:dyDescent="0.2">
      <c r="A50027" s="57" t="s">
        <v>102453</v>
      </c>
      <c r="B50027" s="57" t="s">
        <v>102454</v>
      </c>
    </row>
    <row r="50028" spans="1:2" x14ac:dyDescent="0.2">
      <c r="A50028" s="57" t="s">
        <v>102455</v>
      </c>
      <c r="B50028" s="57" t="s">
        <v>102456</v>
      </c>
    </row>
    <row r="50029" spans="1:2" x14ac:dyDescent="0.2">
      <c r="A50029" s="57" t="s">
        <v>102457</v>
      </c>
      <c r="B50029" s="57" t="s">
        <v>102458</v>
      </c>
    </row>
    <row r="50030" spans="1:2" x14ac:dyDescent="0.2">
      <c r="A50030" s="57" t="s">
        <v>102459</v>
      </c>
      <c r="B50030" s="57" t="s">
        <v>102460</v>
      </c>
    </row>
    <row r="50031" spans="1:2" x14ac:dyDescent="0.2">
      <c r="A50031" s="57" t="s">
        <v>102461</v>
      </c>
      <c r="B50031" s="57" t="s">
        <v>102462</v>
      </c>
    </row>
    <row r="50032" spans="1:2" x14ac:dyDescent="0.2">
      <c r="A50032" s="57" t="s">
        <v>102463</v>
      </c>
      <c r="B50032" s="57" t="s">
        <v>102464</v>
      </c>
    </row>
    <row r="50033" spans="1:2" x14ac:dyDescent="0.2">
      <c r="A50033" s="57" t="s">
        <v>102465</v>
      </c>
      <c r="B50033" s="57" t="s">
        <v>102466</v>
      </c>
    </row>
    <row r="50034" spans="1:2" x14ac:dyDescent="0.2">
      <c r="A50034" s="57" t="s">
        <v>102467</v>
      </c>
      <c r="B50034" s="57" t="s">
        <v>102468</v>
      </c>
    </row>
    <row r="50035" spans="1:2" x14ac:dyDescent="0.2">
      <c r="A50035" s="57" t="s">
        <v>102469</v>
      </c>
      <c r="B50035" s="57" t="s">
        <v>102470</v>
      </c>
    </row>
    <row r="50036" spans="1:2" x14ac:dyDescent="0.2">
      <c r="A50036" s="57" t="s">
        <v>102471</v>
      </c>
      <c r="B50036" s="57" t="s">
        <v>102472</v>
      </c>
    </row>
    <row r="50037" spans="1:2" x14ac:dyDescent="0.2">
      <c r="A50037" s="57" t="s">
        <v>102473</v>
      </c>
      <c r="B50037" s="57" t="s">
        <v>102474</v>
      </c>
    </row>
    <row r="50038" spans="1:2" x14ac:dyDescent="0.2">
      <c r="A50038" s="57" t="s">
        <v>102475</v>
      </c>
      <c r="B50038" s="57" t="s">
        <v>102476</v>
      </c>
    </row>
    <row r="50039" spans="1:2" x14ac:dyDescent="0.2">
      <c r="A50039" s="57" t="s">
        <v>102477</v>
      </c>
      <c r="B50039" s="57" t="s">
        <v>102478</v>
      </c>
    </row>
    <row r="50040" spans="1:2" x14ac:dyDescent="0.2">
      <c r="A50040" s="57" t="s">
        <v>102479</v>
      </c>
      <c r="B50040" s="57" t="s">
        <v>102480</v>
      </c>
    </row>
    <row r="50041" spans="1:2" x14ac:dyDescent="0.2">
      <c r="A50041" s="57" t="s">
        <v>102481</v>
      </c>
      <c r="B50041" s="57" t="s">
        <v>102482</v>
      </c>
    </row>
    <row r="50042" spans="1:2" x14ac:dyDescent="0.2">
      <c r="A50042" s="57" t="s">
        <v>102483</v>
      </c>
      <c r="B50042" s="57" t="s">
        <v>102484</v>
      </c>
    </row>
    <row r="50043" spans="1:2" x14ac:dyDescent="0.2">
      <c r="A50043" s="57" t="s">
        <v>102485</v>
      </c>
      <c r="B50043" s="57" t="s">
        <v>102486</v>
      </c>
    </row>
    <row r="50044" spans="1:2" x14ac:dyDescent="0.2">
      <c r="A50044" s="57" t="s">
        <v>102487</v>
      </c>
      <c r="B50044" s="57" t="s">
        <v>102488</v>
      </c>
    </row>
    <row r="50045" spans="1:2" x14ac:dyDescent="0.2">
      <c r="A50045" s="57" t="s">
        <v>102489</v>
      </c>
      <c r="B50045" s="57" t="s">
        <v>102490</v>
      </c>
    </row>
    <row r="50046" spans="1:2" x14ac:dyDescent="0.2">
      <c r="A50046" s="57" t="s">
        <v>102491</v>
      </c>
      <c r="B50046" s="57" t="s">
        <v>102492</v>
      </c>
    </row>
    <row r="50047" spans="1:2" x14ac:dyDescent="0.2">
      <c r="A50047" s="57" t="s">
        <v>102493</v>
      </c>
      <c r="B50047" s="57" t="s">
        <v>102494</v>
      </c>
    </row>
    <row r="50048" spans="1:2" x14ac:dyDescent="0.2">
      <c r="A50048" s="57" t="s">
        <v>102495</v>
      </c>
      <c r="B50048" s="57" t="s">
        <v>102496</v>
      </c>
    </row>
    <row r="50049" spans="1:2" x14ac:dyDescent="0.2">
      <c r="A50049" s="57" t="s">
        <v>102497</v>
      </c>
      <c r="B50049" s="57" t="s">
        <v>102498</v>
      </c>
    </row>
    <row r="50050" spans="1:2" x14ac:dyDescent="0.2">
      <c r="A50050" s="57" t="s">
        <v>102499</v>
      </c>
      <c r="B50050" s="57" t="s">
        <v>102500</v>
      </c>
    </row>
    <row r="50051" spans="1:2" x14ac:dyDescent="0.2">
      <c r="A50051" s="57" t="s">
        <v>102501</v>
      </c>
      <c r="B50051" s="57" t="s">
        <v>102502</v>
      </c>
    </row>
    <row r="50052" spans="1:2" x14ac:dyDescent="0.2">
      <c r="A50052" s="57" t="s">
        <v>102503</v>
      </c>
      <c r="B50052" s="57" t="s">
        <v>102504</v>
      </c>
    </row>
    <row r="50053" spans="1:2" x14ac:dyDescent="0.2">
      <c r="A50053" s="57" t="s">
        <v>102505</v>
      </c>
      <c r="B50053" s="57" t="s">
        <v>102506</v>
      </c>
    </row>
    <row r="50054" spans="1:2" x14ac:dyDescent="0.2">
      <c r="A50054" s="57" t="s">
        <v>102507</v>
      </c>
      <c r="B50054" s="57" t="s">
        <v>102508</v>
      </c>
    </row>
    <row r="50055" spans="1:2" x14ac:dyDescent="0.2">
      <c r="A50055" s="57" t="s">
        <v>102509</v>
      </c>
      <c r="B50055" s="57" t="s">
        <v>102510</v>
      </c>
    </row>
    <row r="50056" spans="1:2" x14ac:dyDescent="0.2">
      <c r="A50056" s="57" t="s">
        <v>102511</v>
      </c>
      <c r="B50056" s="57" t="s">
        <v>102512</v>
      </c>
    </row>
    <row r="50057" spans="1:2" x14ac:dyDescent="0.2">
      <c r="A50057" s="57" t="s">
        <v>102513</v>
      </c>
      <c r="B50057" s="57" t="s">
        <v>102514</v>
      </c>
    </row>
    <row r="50058" spans="1:2" x14ac:dyDescent="0.2">
      <c r="A50058" s="57" t="s">
        <v>102515</v>
      </c>
      <c r="B50058" s="57" t="s">
        <v>102516</v>
      </c>
    </row>
    <row r="50059" spans="1:2" x14ac:dyDescent="0.2">
      <c r="A50059" s="57" t="s">
        <v>102517</v>
      </c>
      <c r="B50059" s="57" t="s">
        <v>102518</v>
      </c>
    </row>
    <row r="50060" spans="1:2" x14ac:dyDescent="0.2">
      <c r="A50060" s="57" t="s">
        <v>102519</v>
      </c>
      <c r="B50060" s="57" t="s">
        <v>102520</v>
      </c>
    </row>
    <row r="50061" spans="1:2" x14ac:dyDescent="0.2">
      <c r="A50061" s="57" t="s">
        <v>102521</v>
      </c>
      <c r="B50061" s="57" t="s">
        <v>102522</v>
      </c>
    </row>
    <row r="50062" spans="1:2" x14ac:dyDescent="0.2">
      <c r="A50062" s="57" t="s">
        <v>102523</v>
      </c>
      <c r="B50062" s="57" t="s">
        <v>102524</v>
      </c>
    </row>
    <row r="50063" spans="1:2" x14ac:dyDescent="0.2">
      <c r="A50063" s="57" t="s">
        <v>102525</v>
      </c>
      <c r="B50063" s="57" t="s">
        <v>102526</v>
      </c>
    </row>
    <row r="50064" spans="1:2" x14ac:dyDescent="0.2">
      <c r="A50064" s="57" t="s">
        <v>102527</v>
      </c>
      <c r="B50064" s="57" t="s">
        <v>102528</v>
      </c>
    </row>
    <row r="50065" spans="1:2" x14ac:dyDescent="0.2">
      <c r="A50065" s="57" t="s">
        <v>102529</v>
      </c>
      <c r="B50065" s="57" t="s">
        <v>102530</v>
      </c>
    </row>
    <row r="50066" spans="1:2" x14ac:dyDescent="0.2">
      <c r="A50066" s="57" t="s">
        <v>102531</v>
      </c>
      <c r="B50066" s="57" t="s">
        <v>102532</v>
      </c>
    </row>
    <row r="50067" spans="1:2" x14ac:dyDescent="0.2">
      <c r="A50067" s="57" t="s">
        <v>102533</v>
      </c>
      <c r="B50067" s="57" t="s">
        <v>102534</v>
      </c>
    </row>
    <row r="50068" spans="1:2" x14ac:dyDescent="0.2">
      <c r="A50068" s="57" t="s">
        <v>102535</v>
      </c>
      <c r="B50068" s="57" t="s">
        <v>102536</v>
      </c>
    </row>
    <row r="50069" spans="1:2" x14ac:dyDescent="0.2">
      <c r="A50069" s="57" t="s">
        <v>102537</v>
      </c>
      <c r="B50069" s="57" t="s">
        <v>102538</v>
      </c>
    </row>
    <row r="50070" spans="1:2" x14ac:dyDescent="0.2">
      <c r="A50070" s="57" t="s">
        <v>102539</v>
      </c>
      <c r="B50070" s="57" t="s">
        <v>102540</v>
      </c>
    </row>
    <row r="50071" spans="1:2" x14ac:dyDescent="0.2">
      <c r="A50071" s="57" t="s">
        <v>102541</v>
      </c>
      <c r="B50071" s="57" t="s">
        <v>102542</v>
      </c>
    </row>
    <row r="50072" spans="1:2" x14ac:dyDescent="0.2">
      <c r="A50072" s="57" t="s">
        <v>102543</v>
      </c>
      <c r="B50072" s="57" t="s">
        <v>102544</v>
      </c>
    </row>
    <row r="50073" spans="1:2" x14ac:dyDescent="0.2">
      <c r="A50073" s="57" t="s">
        <v>102545</v>
      </c>
      <c r="B50073" s="57" t="s">
        <v>102546</v>
      </c>
    </row>
    <row r="50074" spans="1:2" x14ac:dyDescent="0.2">
      <c r="A50074" s="57" t="s">
        <v>102547</v>
      </c>
      <c r="B50074" s="57" t="s">
        <v>102548</v>
      </c>
    </row>
    <row r="50075" spans="1:2" x14ac:dyDescent="0.2">
      <c r="A50075" s="57" t="s">
        <v>102549</v>
      </c>
      <c r="B50075" s="57" t="s">
        <v>102550</v>
      </c>
    </row>
    <row r="50076" spans="1:2" x14ac:dyDescent="0.2">
      <c r="A50076" s="57" t="s">
        <v>102551</v>
      </c>
      <c r="B50076" s="57" t="s">
        <v>102552</v>
      </c>
    </row>
    <row r="50077" spans="1:2" x14ac:dyDescent="0.2">
      <c r="A50077" s="57" t="s">
        <v>102553</v>
      </c>
      <c r="B50077" s="57" t="s">
        <v>102554</v>
      </c>
    </row>
    <row r="50078" spans="1:2" x14ac:dyDescent="0.2">
      <c r="A50078" s="57" t="s">
        <v>102555</v>
      </c>
      <c r="B50078" s="57" t="s">
        <v>102556</v>
      </c>
    </row>
    <row r="50079" spans="1:2" x14ac:dyDescent="0.2">
      <c r="A50079" s="57" t="s">
        <v>102557</v>
      </c>
      <c r="B50079" s="57" t="s">
        <v>102558</v>
      </c>
    </row>
    <row r="50080" spans="1:2" x14ac:dyDescent="0.2">
      <c r="A50080" s="57" t="s">
        <v>102559</v>
      </c>
      <c r="B50080" s="57" t="s">
        <v>102560</v>
      </c>
    </row>
    <row r="50081" spans="1:2" x14ac:dyDescent="0.2">
      <c r="A50081" s="57" t="s">
        <v>102561</v>
      </c>
      <c r="B50081" s="57" t="s">
        <v>102562</v>
      </c>
    </row>
    <row r="50082" spans="1:2" x14ac:dyDescent="0.2">
      <c r="A50082" s="57" t="s">
        <v>102563</v>
      </c>
      <c r="B50082" s="57" t="s">
        <v>102564</v>
      </c>
    </row>
    <row r="50083" spans="1:2" x14ac:dyDescent="0.2">
      <c r="A50083" s="57" t="s">
        <v>102565</v>
      </c>
      <c r="B50083" s="57" t="s">
        <v>102566</v>
      </c>
    </row>
    <row r="50084" spans="1:2" x14ac:dyDescent="0.2">
      <c r="A50084" s="57" t="s">
        <v>102567</v>
      </c>
      <c r="B50084" s="57" t="s">
        <v>102568</v>
      </c>
    </row>
    <row r="50085" spans="1:2" x14ac:dyDescent="0.2">
      <c r="A50085" s="57" t="s">
        <v>102569</v>
      </c>
      <c r="B50085" s="57" t="s">
        <v>102570</v>
      </c>
    </row>
    <row r="50086" spans="1:2" x14ac:dyDescent="0.2">
      <c r="A50086" s="57" t="s">
        <v>102571</v>
      </c>
      <c r="B50086" s="57" t="s">
        <v>102572</v>
      </c>
    </row>
    <row r="50087" spans="1:2" x14ac:dyDescent="0.2">
      <c r="A50087" s="57" t="s">
        <v>102573</v>
      </c>
      <c r="B50087" s="57" t="s">
        <v>102574</v>
      </c>
    </row>
    <row r="50088" spans="1:2" x14ac:dyDescent="0.2">
      <c r="A50088" s="57" t="s">
        <v>102575</v>
      </c>
      <c r="B50088" s="57" t="s">
        <v>102576</v>
      </c>
    </row>
    <row r="50089" spans="1:2" x14ac:dyDescent="0.2">
      <c r="A50089" s="57" t="s">
        <v>102577</v>
      </c>
      <c r="B50089" s="57" t="s">
        <v>102578</v>
      </c>
    </row>
    <row r="50090" spans="1:2" x14ac:dyDescent="0.2">
      <c r="A50090" s="57" t="s">
        <v>102579</v>
      </c>
      <c r="B50090" s="57" t="s">
        <v>102580</v>
      </c>
    </row>
    <row r="50091" spans="1:2" x14ac:dyDescent="0.2">
      <c r="A50091" s="57" t="s">
        <v>102581</v>
      </c>
      <c r="B50091" s="57" t="s">
        <v>102582</v>
      </c>
    </row>
    <row r="50092" spans="1:2" x14ac:dyDescent="0.2">
      <c r="A50092" s="57" t="s">
        <v>102583</v>
      </c>
      <c r="B50092" s="57" t="s">
        <v>102584</v>
      </c>
    </row>
    <row r="50093" spans="1:2" x14ac:dyDescent="0.2">
      <c r="A50093" s="57" t="s">
        <v>102585</v>
      </c>
      <c r="B50093" s="57" t="s">
        <v>102586</v>
      </c>
    </row>
    <row r="50094" spans="1:2" x14ac:dyDescent="0.2">
      <c r="A50094" s="57" t="s">
        <v>102587</v>
      </c>
      <c r="B50094" s="57" t="s">
        <v>102588</v>
      </c>
    </row>
    <row r="50095" spans="1:2" x14ac:dyDescent="0.2">
      <c r="A50095" s="57" t="s">
        <v>102589</v>
      </c>
      <c r="B50095" s="57" t="s">
        <v>102590</v>
      </c>
    </row>
    <row r="50096" spans="1:2" x14ac:dyDescent="0.2">
      <c r="A50096" s="57" t="s">
        <v>102591</v>
      </c>
      <c r="B50096" s="57" t="s">
        <v>102592</v>
      </c>
    </row>
    <row r="50097" spans="1:2" x14ac:dyDescent="0.2">
      <c r="A50097" s="57" t="s">
        <v>102593</v>
      </c>
      <c r="B50097" s="57" t="s">
        <v>102594</v>
      </c>
    </row>
    <row r="50098" spans="1:2" x14ac:dyDescent="0.2">
      <c r="A50098" s="57" t="s">
        <v>102595</v>
      </c>
      <c r="B50098" s="57" t="s">
        <v>102596</v>
      </c>
    </row>
    <row r="50099" spans="1:2" x14ac:dyDescent="0.2">
      <c r="A50099" s="57" t="s">
        <v>102597</v>
      </c>
      <c r="B50099" s="57" t="s">
        <v>102598</v>
      </c>
    </row>
    <row r="50100" spans="1:2" x14ac:dyDescent="0.2">
      <c r="A50100" s="57" t="s">
        <v>102599</v>
      </c>
      <c r="B50100" s="57" t="s">
        <v>102600</v>
      </c>
    </row>
    <row r="50101" spans="1:2" x14ac:dyDescent="0.2">
      <c r="A50101" s="57" t="s">
        <v>102601</v>
      </c>
      <c r="B50101" s="57" t="s">
        <v>102602</v>
      </c>
    </row>
    <row r="50102" spans="1:2" x14ac:dyDescent="0.2">
      <c r="A50102" s="57" t="s">
        <v>102603</v>
      </c>
      <c r="B50102" s="57" t="s">
        <v>102604</v>
      </c>
    </row>
    <row r="50103" spans="1:2" x14ac:dyDescent="0.2">
      <c r="A50103" s="57" t="s">
        <v>102605</v>
      </c>
      <c r="B50103" s="57" t="s">
        <v>102606</v>
      </c>
    </row>
    <row r="50104" spans="1:2" x14ac:dyDescent="0.2">
      <c r="A50104" s="57" t="s">
        <v>102607</v>
      </c>
      <c r="B50104" s="57" t="s">
        <v>102608</v>
      </c>
    </row>
    <row r="50105" spans="1:2" x14ac:dyDescent="0.2">
      <c r="A50105" s="57" t="s">
        <v>102609</v>
      </c>
      <c r="B50105" s="57" t="s">
        <v>102610</v>
      </c>
    </row>
    <row r="50106" spans="1:2" x14ac:dyDescent="0.2">
      <c r="A50106" s="57" t="s">
        <v>102611</v>
      </c>
      <c r="B50106" s="57" t="s">
        <v>102612</v>
      </c>
    </row>
    <row r="50107" spans="1:2" x14ac:dyDescent="0.2">
      <c r="A50107" s="57" t="s">
        <v>102613</v>
      </c>
      <c r="B50107" s="57" t="s">
        <v>102614</v>
      </c>
    </row>
    <row r="50108" spans="1:2" x14ac:dyDescent="0.2">
      <c r="A50108" s="57" t="s">
        <v>102615</v>
      </c>
      <c r="B50108" s="57" t="s">
        <v>102616</v>
      </c>
    </row>
    <row r="50109" spans="1:2" x14ac:dyDescent="0.2">
      <c r="A50109" s="57" t="s">
        <v>102617</v>
      </c>
      <c r="B50109" s="57" t="s">
        <v>102618</v>
      </c>
    </row>
    <row r="50110" spans="1:2" x14ac:dyDescent="0.2">
      <c r="A50110" s="57" t="s">
        <v>102619</v>
      </c>
      <c r="B50110" s="57" t="s">
        <v>102620</v>
      </c>
    </row>
    <row r="50111" spans="1:2" x14ac:dyDescent="0.2">
      <c r="A50111" s="57" t="s">
        <v>102621</v>
      </c>
      <c r="B50111" s="57" t="s">
        <v>102622</v>
      </c>
    </row>
    <row r="50112" spans="1:2" x14ac:dyDescent="0.2">
      <c r="A50112" s="57" t="s">
        <v>102623</v>
      </c>
      <c r="B50112" s="57" t="s">
        <v>102624</v>
      </c>
    </row>
    <row r="50113" spans="1:2" x14ac:dyDescent="0.2">
      <c r="A50113" s="57" t="s">
        <v>102625</v>
      </c>
      <c r="B50113" s="57" t="s">
        <v>102626</v>
      </c>
    </row>
    <row r="50114" spans="1:2" x14ac:dyDescent="0.2">
      <c r="A50114" s="57" t="s">
        <v>102627</v>
      </c>
      <c r="B50114" s="57" t="s">
        <v>102628</v>
      </c>
    </row>
    <row r="50115" spans="1:2" x14ac:dyDescent="0.2">
      <c r="A50115" s="57" t="s">
        <v>102629</v>
      </c>
      <c r="B50115" s="57" t="s">
        <v>102630</v>
      </c>
    </row>
    <row r="50116" spans="1:2" x14ac:dyDescent="0.2">
      <c r="A50116" s="57" t="s">
        <v>102631</v>
      </c>
      <c r="B50116" s="57" t="s">
        <v>102632</v>
      </c>
    </row>
    <row r="50117" spans="1:2" x14ac:dyDescent="0.2">
      <c r="A50117" s="57" t="s">
        <v>102633</v>
      </c>
      <c r="B50117" s="57" t="s">
        <v>102634</v>
      </c>
    </row>
    <row r="50118" spans="1:2" x14ac:dyDescent="0.2">
      <c r="A50118" s="57" t="s">
        <v>102635</v>
      </c>
      <c r="B50118" s="57" t="s">
        <v>102636</v>
      </c>
    </row>
    <row r="50119" spans="1:2" x14ac:dyDescent="0.2">
      <c r="A50119" s="57" t="s">
        <v>102637</v>
      </c>
      <c r="B50119" s="57" t="s">
        <v>102638</v>
      </c>
    </row>
    <row r="50120" spans="1:2" x14ac:dyDescent="0.2">
      <c r="A50120" s="57" t="s">
        <v>102639</v>
      </c>
      <c r="B50120" s="57" t="s">
        <v>102640</v>
      </c>
    </row>
    <row r="50121" spans="1:2" x14ac:dyDescent="0.2">
      <c r="A50121" s="57" t="s">
        <v>102641</v>
      </c>
      <c r="B50121" s="57" t="s">
        <v>102642</v>
      </c>
    </row>
    <row r="50122" spans="1:2" x14ac:dyDescent="0.2">
      <c r="A50122" s="57" t="s">
        <v>102643</v>
      </c>
      <c r="B50122" s="57" t="s">
        <v>102644</v>
      </c>
    </row>
    <row r="50123" spans="1:2" x14ac:dyDescent="0.2">
      <c r="A50123" s="57" t="s">
        <v>102645</v>
      </c>
      <c r="B50123" s="57" t="s">
        <v>102646</v>
      </c>
    </row>
    <row r="50124" spans="1:2" x14ac:dyDescent="0.2">
      <c r="A50124" s="57" t="s">
        <v>102647</v>
      </c>
      <c r="B50124" s="57" t="s">
        <v>102648</v>
      </c>
    </row>
    <row r="50125" spans="1:2" x14ac:dyDescent="0.2">
      <c r="A50125" s="57" t="s">
        <v>102649</v>
      </c>
      <c r="B50125" s="57" t="s">
        <v>102650</v>
      </c>
    </row>
    <row r="50126" spans="1:2" x14ac:dyDescent="0.2">
      <c r="A50126" s="57" t="s">
        <v>102651</v>
      </c>
      <c r="B50126" s="57" t="s">
        <v>102652</v>
      </c>
    </row>
    <row r="50127" spans="1:2" x14ac:dyDescent="0.2">
      <c r="A50127" s="57" t="s">
        <v>102653</v>
      </c>
      <c r="B50127" s="57" t="s">
        <v>102654</v>
      </c>
    </row>
    <row r="50128" spans="1:2" x14ac:dyDescent="0.2">
      <c r="A50128" s="57" t="s">
        <v>102655</v>
      </c>
      <c r="B50128" s="57" t="s">
        <v>102656</v>
      </c>
    </row>
    <row r="50129" spans="1:2" x14ac:dyDescent="0.2">
      <c r="A50129" s="57" t="s">
        <v>102657</v>
      </c>
      <c r="B50129" s="57" t="s">
        <v>102658</v>
      </c>
    </row>
    <row r="50130" spans="1:2" x14ac:dyDescent="0.2">
      <c r="A50130" s="57" t="s">
        <v>102659</v>
      </c>
      <c r="B50130" s="57" t="s">
        <v>102660</v>
      </c>
    </row>
    <row r="50131" spans="1:2" x14ac:dyDescent="0.2">
      <c r="A50131" s="57" t="s">
        <v>102661</v>
      </c>
      <c r="B50131" s="57" t="s">
        <v>102662</v>
      </c>
    </row>
    <row r="50132" spans="1:2" x14ac:dyDescent="0.2">
      <c r="A50132" s="57" t="s">
        <v>102663</v>
      </c>
      <c r="B50132" s="57" t="s">
        <v>102664</v>
      </c>
    </row>
    <row r="50133" spans="1:2" x14ac:dyDescent="0.2">
      <c r="A50133" s="57" t="s">
        <v>102665</v>
      </c>
      <c r="B50133" s="57" t="s">
        <v>102666</v>
      </c>
    </row>
    <row r="50134" spans="1:2" x14ac:dyDescent="0.2">
      <c r="A50134" s="57" t="s">
        <v>102667</v>
      </c>
      <c r="B50134" s="57" t="s">
        <v>102668</v>
      </c>
    </row>
    <row r="50135" spans="1:2" x14ac:dyDescent="0.2">
      <c r="A50135" s="57" t="s">
        <v>102669</v>
      </c>
      <c r="B50135" s="57" t="s">
        <v>102670</v>
      </c>
    </row>
    <row r="50136" spans="1:2" x14ac:dyDescent="0.2">
      <c r="A50136" s="57" t="s">
        <v>102671</v>
      </c>
      <c r="B50136" s="57" t="s">
        <v>102672</v>
      </c>
    </row>
    <row r="50137" spans="1:2" x14ac:dyDescent="0.2">
      <c r="A50137" s="57" t="s">
        <v>102673</v>
      </c>
      <c r="B50137" s="57" t="s">
        <v>102674</v>
      </c>
    </row>
    <row r="50138" spans="1:2" x14ac:dyDescent="0.2">
      <c r="A50138" s="57" t="s">
        <v>102675</v>
      </c>
      <c r="B50138" s="57" t="s">
        <v>102676</v>
      </c>
    </row>
    <row r="50139" spans="1:2" x14ac:dyDescent="0.2">
      <c r="A50139" s="57" t="s">
        <v>102677</v>
      </c>
      <c r="B50139" s="57" t="s">
        <v>102678</v>
      </c>
    </row>
    <row r="50140" spans="1:2" x14ac:dyDescent="0.2">
      <c r="A50140" s="57" t="s">
        <v>102679</v>
      </c>
      <c r="B50140" s="57" t="s">
        <v>102680</v>
      </c>
    </row>
    <row r="50141" spans="1:2" x14ac:dyDescent="0.2">
      <c r="A50141" s="57" t="s">
        <v>102681</v>
      </c>
      <c r="B50141" s="57" t="s">
        <v>102682</v>
      </c>
    </row>
    <row r="50142" spans="1:2" x14ac:dyDescent="0.2">
      <c r="A50142" s="57" t="s">
        <v>102683</v>
      </c>
      <c r="B50142" s="57" t="s">
        <v>102674</v>
      </c>
    </row>
    <row r="50143" spans="1:2" x14ac:dyDescent="0.2">
      <c r="A50143" s="57" t="s">
        <v>102684</v>
      </c>
      <c r="B50143" s="57" t="s">
        <v>102685</v>
      </c>
    </row>
    <row r="50144" spans="1:2" x14ac:dyDescent="0.2">
      <c r="A50144" s="57" t="s">
        <v>102686</v>
      </c>
      <c r="B50144" s="57" t="s">
        <v>102687</v>
      </c>
    </row>
    <row r="50145" spans="1:2" x14ac:dyDescent="0.2">
      <c r="A50145" s="57" t="s">
        <v>102688</v>
      </c>
      <c r="B50145" s="57" t="s">
        <v>102666</v>
      </c>
    </row>
    <row r="50146" spans="1:2" x14ac:dyDescent="0.2">
      <c r="A50146" s="57" t="s">
        <v>102689</v>
      </c>
      <c r="B50146" s="57" t="s">
        <v>102690</v>
      </c>
    </row>
    <row r="50147" spans="1:2" x14ac:dyDescent="0.2">
      <c r="A50147" s="57" t="s">
        <v>102691</v>
      </c>
      <c r="B50147" s="57" t="s">
        <v>102692</v>
      </c>
    </row>
    <row r="50148" spans="1:2" x14ac:dyDescent="0.2">
      <c r="A50148" s="57" t="s">
        <v>102693</v>
      </c>
      <c r="B50148" s="57" t="s">
        <v>102694</v>
      </c>
    </row>
    <row r="50149" spans="1:2" x14ac:dyDescent="0.2">
      <c r="A50149" s="57" t="s">
        <v>102695</v>
      </c>
      <c r="B50149" s="57" t="s">
        <v>102696</v>
      </c>
    </row>
    <row r="50150" spans="1:2" x14ac:dyDescent="0.2">
      <c r="A50150" s="57" t="s">
        <v>102697</v>
      </c>
      <c r="B50150" s="57" t="s">
        <v>102698</v>
      </c>
    </row>
    <row r="50151" spans="1:2" x14ac:dyDescent="0.2">
      <c r="A50151" s="57" t="s">
        <v>102699</v>
      </c>
      <c r="B50151" s="57" t="s">
        <v>102700</v>
      </c>
    </row>
    <row r="50152" spans="1:2" x14ac:dyDescent="0.2">
      <c r="A50152" s="57" t="s">
        <v>102701</v>
      </c>
      <c r="B50152" s="57" t="s">
        <v>102702</v>
      </c>
    </row>
    <row r="50153" spans="1:2" x14ac:dyDescent="0.2">
      <c r="A50153" s="57" t="s">
        <v>102703</v>
      </c>
      <c r="B50153" s="57" t="s">
        <v>102704</v>
      </c>
    </row>
    <row r="50154" spans="1:2" x14ac:dyDescent="0.2">
      <c r="A50154" s="57" t="s">
        <v>102705</v>
      </c>
      <c r="B50154" s="57" t="s">
        <v>102706</v>
      </c>
    </row>
    <row r="50155" spans="1:2" x14ac:dyDescent="0.2">
      <c r="A50155" s="57" t="s">
        <v>102707</v>
      </c>
      <c r="B50155" s="57" t="s">
        <v>102708</v>
      </c>
    </row>
    <row r="50156" spans="1:2" x14ac:dyDescent="0.2">
      <c r="A50156" s="57" t="s">
        <v>102709</v>
      </c>
      <c r="B50156" s="57" t="s">
        <v>102710</v>
      </c>
    </row>
    <row r="50157" spans="1:2" x14ac:dyDescent="0.2">
      <c r="A50157" s="57" t="s">
        <v>102711</v>
      </c>
      <c r="B50157" s="57" t="s">
        <v>102712</v>
      </c>
    </row>
    <row r="50158" spans="1:2" x14ac:dyDescent="0.2">
      <c r="A50158" s="57" t="s">
        <v>102713</v>
      </c>
      <c r="B50158" s="57" t="s">
        <v>102714</v>
      </c>
    </row>
    <row r="50159" spans="1:2" x14ac:dyDescent="0.2">
      <c r="A50159" s="57" t="s">
        <v>102715</v>
      </c>
      <c r="B50159" s="57" t="s">
        <v>102716</v>
      </c>
    </row>
    <row r="50160" spans="1:2" x14ac:dyDescent="0.2">
      <c r="A50160" s="57" t="s">
        <v>102717</v>
      </c>
      <c r="B50160" s="57" t="s">
        <v>102718</v>
      </c>
    </row>
    <row r="50161" spans="1:2" x14ac:dyDescent="0.2">
      <c r="A50161" s="57" t="s">
        <v>102719</v>
      </c>
      <c r="B50161" s="57" t="s">
        <v>102720</v>
      </c>
    </row>
    <row r="50162" spans="1:2" x14ac:dyDescent="0.2">
      <c r="A50162" s="57" t="s">
        <v>102721</v>
      </c>
      <c r="B50162" s="57" t="s">
        <v>102722</v>
      </c>
    </row>
    <row r="50163" spans="1:2" x14ac:dyDescent="0.2">
      <c r="A50163" s="57" t="s">
        <v>102723</v>
      </c>
      <c r="B50163" s="57" t="s">
        <v>102724</v>
      </c>
    </row>
    <row r="50164" spans="1:2" x14ac:dyDescent="0.2">
      <c r="A50164" s="57" t="s">
        <v>102725</v>
      </c>
      <c r="B50164" s="57" t="s">
        <v>102726</v>
      </c>
    </row>
    <row r="50165" spans="1:2" x14ac:dyDescent="0.2">
      <c r="A50165" s="57" t="s">
        <v>102727</v>
      </c>
      <c r="B50165" s="57" t="s">
        <v>102728</v>
      </c>
    </row>
    <row r="50166" spans="1:2" x14ac:dyDescent="0.2">
      <c r="A50166" s="57" t="s">
        <v>102729</v>
      </c>
      <c r="B50166" s="57" t="s">
        <v>102730</v>
      </c>
    </row>
    <row r="50167" spans="1:2" x14ac:dyDescent="0.2">
      <c r="A50167" s="57" t="s">
        <v>102731</v>
      </c>
      <c r="B50167" s="57" t="s">
        <v>102732</v>
      </c>
    </row>
    <row r="50168" spans="1:2" x14ac:dyDescent="0.2">
      <c r="A50168" s="57" t="s">
        <v>102733</v>
      </c>
      <c r="B50168" s="57" t="s">
        <v>102734</v>
      </c>
    </row>
    <row r="50169" spans="1:2" x14ac:dyDescent="0.2">
      <c r="A50169" s="57" t="s">
        <v>102735</v>
      </c>
      <c r="B50169" s="57" t="s">
        <v>102736</v>
      </c>
    </row>
    <row r="50170" spans="1:2" x14ac:dyDescent="0.2">
      <c r="A50170" s="57" t="s">
        <v>102737</v>
      </c>
      <c r="B50170" s="57" t="s">
        <v>102738</v>
      </c>
    </row>
    <row r="50171" spans="1:2" x14ac:dyDescent="0.2">
      <c r="A50171" s="57" t="s">
        <v>102739</v>
      </c>
      <c r="B50171" s="57" t="s">
        <v>102740</v>
      </c>
    </row>
    <row r="50172" spans="1:2" x14ac:dyDescent="0.2">
      <c r="A50172" s="57" t="s">
        <v>102741</v>
      </c>
      <c r="B50172" s="57" t="s">
        <v>102742</v>
      </c>
    </row>
    <row r="50173" spans="1:2" x14ac:dyDescent="0.2">
      <c r="A50173" s="57" t="s">
        <v>102743</v>
      </c>
      <c r="B50173" s="57" t="s">
        <v>102744</v>
      </c>
    </row>
    <row r="50174" spans="1:2" x14ac:dyDescent="0.2">
      <c r="A50174" s="57" t="s">
        <v>102745</v>
      </c>
      <c r="B50174" s="57" t="s">
        <v>102746</v>
      </c>
    </row>
    <row r="50175" spans="1:2" x14ac:dyDescent="0.2">
      <c r="A50175" s="57" t="s">
        <v>102747</v>
      </c>
      <c r="B50175" s="57" t="s">
        <v>102748</v>
      </c>
    </row>
    <row r="50176" spans="1:2" x14ac:dyDescent="0.2">
      <c r="A50176" s="57" t="s">
        <v>102749</v>
      </c>
      <c r="B50176" s="57" t="s">
        <v>102750</v>
      </c>
    </row>
    <row r="50177" spans="1:2" x14ac:dyDescent="0.2">
      <c r="A50177" s="57" t="s">
        <v>102751</v>
      </c>
      <c r="B50177" s="57" t="s">
        <v>102752</v>
      </c>
    </row>
    <row r="50178" spans="1:2" x14ac:dyDescent="0.2">
      <c r="A50178" s="57" t="s">
        <v>102753</v>
      </c>
      <c r="B50178" s="57" t="s">
        <v>102754</v>
      </c>
    </row>
    <row r="50179" spans="1:2" x14ac:dyDescent="0.2">
      <c r="A50179" s="57" t="s">
        <v>102755</v>
      </c>
      <c r="B50179" s="57" t="s">
        <v>102756</v>
      </c>
    </row>
    <row r="50180" spans="1:2" x14ac:dyDescent="0.2">
      <c r="A50180" s="57" t="s">
        <v>102757</v>
      </c>
      <c r="B50180" s="57" t="s">
        <v>102758</v>
      </c>
    </row>
    <row r="50181" spans="1:2" x14ac:dyDescent="0.2">
      <c r="A50181" s="57" t="s">
        <v>102759</v>
      </c>
      <c r="B50181" s="57" t="s">
        <v>102760</v>
      </c>
    </row>
    <row r="50182" spans="1:2" x14ac:dyDescent="0.2">
      <c r="A50182" s="57" t="s">
        <v>102761</v>
      </c>
      <c r="B50182" s="57" t="s">
        <v>102762</v>
      </c>
    </row>
    <row r="50183" spans="1:2" x14ac:dyDescent="0.2">
      <c r="A50183" s="57" t="s">
        <v>102763</v>
      </c>
      <c r="B50183" s="57" t="s">
        <v>102764</v>
      </c>
    </row>
    <row r="50184" spans="1:2" x14ac:dyDescent="0.2">
      <c r="A50184" s="57" t="s">
        <v>102765</v>
      </c>
      <c r="B50184" s="57" t="s">
        <v>102766</v>
      </c>
    </row>
    <row r="50185" spans="1:2" x14ac:dyDescent="0.2">
      <c r="A50185" s="57" t="s">
        <v>102767</v>
      </c>
      <c r="B50185" s="57" t="s">
        <v>102768</v>
      </c>
    </row>
    <row r="50186" spans="1:2" x14ac:dyDescent="0.2">
      <c r="A50186" s="57" t="s">
        <v>102769</v>
      </c>
      <c r="B50186" s="57" t="s">
        <v>102770</v>
      </c>
    </row>
    <row r="50187" spans="1:2" x14ac:dyDescent="0.2">
      <c r="A50187" s="57" t="s">
        <v>102771</v>
      </c>
      <c r="B50187" s="57" t="s">
        <v>102772</v>
      </c>
    </row>
    <row r="50188" spans="1:2" x14ac:dyDescent="0.2">
      <c r="A50188" s="57" t="s">
        <v>102773</v>
      </c>
      <c r="B50188" s="57" t="s">
        <v>102774</v>
      </c>
    </row>
    <row r="50189" spans="1:2" x14ac:dyDescent="0.2">
      <c r="A50189" s="57" t="s">
        <v>102775</v>
      </c>
      <c r="B50189" s="57" t="s">
        <v>102776</v>
      </c>
    </row>
    <row r="50190" spans="1:2" x14ac:dyDescent="0.2">
      <c r="A50190" s="57" t="s">
        <v>102777</v>
      </c>
      <c r="B50190" s="57" t="s">
        <v>102778</v>
      </c>
    </row>
    <row r="50191" spans="1:2" x14ac:dyDescent="0.2">
      <c r="A50191" s="57" t="s">
        <v>102779</v>
      </c>
      <c r="B50191" s="57" t="s">
        <v>102780</v>
      </c>
    </row>
    <row r="50192" spans="1:2" x14ac:dyDescent="0.2">
      <c r="A50192" s="57" t="s">
        <v>102781</v>
      </c>
      <c r="B50192" s="57" t="s">
        <v>102782</v>
      </c>
    </row>
    <row r="50193" spans="1:2" x14ac:dyDescent="0.2">
      <c r="A50193" s="57" t="s">
        <v>102783</v>
      </c>
      <c r="B50193" s="57" t="s">
        <v>102784</v>
      </c>
    </row>
    <row r="50194" spans="1:2" x14ac:dyDescent="0.2">
      <c r="A50194" s="57" t="s">
        <v>102785</v>
      </c>
      <c r="B50194" s="57" t="s">
        <v>102786</v>
      </c>
    </row>
    <row r="50195" spans="1:2" x14ac:dyDescent="0.2">
      <c r="A50195" s="57" t="s">
        <v>102787</v>
      </c>
      <c r="B50195" s="57" t="s">
        <v>102788</v>
      </c>
    </row>
    <row r="50196" spans="1:2" x14ac:dyDescent="0.2">
      <c r="A50196" s="57" t="s">
        <v>102789</v>
      </c>
      <c r="B50196" s="57" t="s">
        <v>102790</v>
      </c>
    </row>
    <row r="50197" spans="1:2" x14ac:dyDescent="0.2">
      <c r="A50197" s="57" t="s">
        <v>102791</v>
      </c>
      <c r="B50197" s="57" t="s">
        <v>102792</v>
      </c>
    </row>
    <row r="50198" spans="1:2" x14ac:dyDescent="0.2">
      <c r="A50198" s="57" t="s">
        <v>102793</v>
      </c>
      <c r="B50198" s="57" t="s">
        <v>102794</v>
      </c>
    </row>
    <row r="50199" spans="1:2" x14ac:dyDescent="0.2">
      <c r="A50199" s="57" t="s">
        <v>102795</v>
      </c>
      <c r="B50199" s="57" t="s">
        <v>102796</v>
      </c>
    </row>
    <row r="50200" spans="1:2" x14ac:dyDescent="0.2">
      <c r="A50200" s="57" t="s">
        <v>102797</v>
      </c>
      <c r="B50200" s="57" t="s">
        <v>102798</v>
      </c>
    </row>
    <row r="50201" spans="1:2" x14ac:dyDescent="0.2">
      <c r="A50201" s="57" t="s">
        <v>102799</v>
      </c>
      <c r="B50201" s="57" t="s">
        <v>102800</v>
      </c>
    </row>
    <row r="50202" spans="1:2" x14ac:dyDescent="0.2">
      <c r="A50202" s="57" t="s">
        <v>102801</v>
      </c>
      <c r="B50202" s="57" t="s">
        <v>102802</v>
      </c>
    </row>
    <row r="50203" spans="1:2" x14ac:dyDescent="0.2">
      <c r="A50203" s="57" t="s">
        <v>102803</v>
      </c>
      <c r="B50203" s="57" t="s">
        <v>102804</v>
      </c>
    </row>
    <row r="50204" spans="1:2" x14ac:dyDescent="0.2">
      <c r="A50204" s="57" t="s">
        <v>102805</v>
      </c>
      <c r="B50204" s="57" t="s">
        <v>102806</v>
      </c>
    </row>
    <row r="50205" spans="1:2" x14ac:dyDescent="0.2">
      <c r="A50205" s="57" t="s">
        <v>102807</v>
      </c>
      <c r="B50205" s="57" t="s">
        <v>102808</v>
      </c>
    </row>
    <row r="50206" spans="1:2" x14ac:dyDescent="0.2">
      <c r="A50206" s="57" t="s">
        <v>102809</v>
      </c>
      <c r="B50206" s="57" t="s">
        <v>102810</v>
      </c>
    </row>
    <row r="50207" spans="1:2" x14ac:dyDescent="0.2">
      <c r="A50207" s="57" t="s">
        <v>102811</v>
      </c>
      <c r="B50207" s="57" t="s">
        <v>102812</v>
      </c>
    </row>
    <row r="50208" spans="1:2" x14ac:dyDescent="0.2">
      <c r="A50208" s="57" t="s">
        <v>102813</v>
      </c>
      <c r="B50208" s="57" t="s">
        <v>102814</v>
      </c>
    </row>
    <row r="50209" spans="1:2" x14ac:dyDescent="0.2">
      <c r="A50209" s="57" t="s">
        <v>102815</v>
      </c>
      <c r="B50209" s="57" t="s">
        <v>102816</v>
      </c>
    </row>
    <row r="50210" spans="1:2" x14ac:dyDescent="0.2">
      <c r="A50210" s="57" t="s">
        <v>102817</v>
      </c>
      <c r="B50210" s="57" t="s">
        <v>102818</v>
      </c>
    </row>
    <row r="50211" spans="1:2" x14ac:dyDescent="0.2">
      <c r="A50211" s="57" t="s">
        <v>102819</v>
      </c>
      <c r="B50211" s="57" t="s">
        <v>102820</v>
      </c>
    </row>
    <row r="50212" spans="1:2" x14ac:dyDescent="0.2">
      <c r="A50212" s="57" t="s">
        <v>102821</v>
      </c>
      <c r="B50212" s="57" t="s">
        <v>102822</v>
      </c>
    </row>
    <row r="50213" spans="1:2" x14ac:dyDescent="0.2">
      <c r="A50213" s="57" t="s">
        <v>102823</v>
      </c>
      <c r="B50213" s="57" t="s">
        <v>102824</v>
      </c>
    </row>
    <row r="50214" spans="1:2" x14ac:dyDescent="0.2">
      <c r="A50214" s="57" t="s">
        <v>102825</v>
      </c>
      <c r="B50214" s="57" t="s">
        <v>102826</v>
      </c>
    </row>
    <row r="50215" spans="1:2" x14ac:dyDescent="0.2">
      <c r="A50215" s="57" t="s">
        <v>102827</v>
      </c>
      <c r="B50215" s="57" t="s">
        <v>102828</v>
      </c>
    </row>
    <row r="50216" spans="1:2" x14ac:dyDescent="0.2">
      <c r="A50216" s="57" t="s">
        <v>102829</v>
      </c>
      <c r="B50216" s="57" t="s">
        <v>102830</v>
      </c>
    </row>
    <row r="50217" spans="1:2" x14ac:dyDescent="0.2">
      <c r="A50217" s="57" t="s">
        <v>102831</v>
      </c>
      <c r="B50217" s="57" t="s">
        <v>102832</v>
      </c>
    </row>
    <row r="50218" spans="1:2" x14ac:dyDescent="0.2">
      <c r="A50218" s="57" t="s">
        <v>102833</v>
      </c>
      <c r="B50218" s="57" t="s">
        <v>102834</v>
      </c>
    </row>
    <row r="50219" spans="1:2" x14ac:dyDescent="0.2">
      <c r="A50219" s="57" t="s">
        <v>102835</v>
      </c>
      <c r="B50219" s="57" t="s">
        <v>102836</v>
      </c>
    </row>
    <row r="50220" spans="1:2" x14ac:dyDescent="0.2">
      <c r="A50220" s="57" t="s">
        <v>102837</v>
      </c>
      <c r="B50220" s="57" t="s">
        <v>102838</v>
      </c>
    </row>
    <row r="50221" spans="1:2" x14ac:dyDescent="0.2">
      <c r="A50221" s="57" t="s">
        <v>102839</v>
      </c>
      <c r="B50221" s="57" t="s">
        <v>102840</v>
      </c>
    </row>
    <row r="50222" spans="1:2" x14ac:dyDescent="0.2">
      <c r="A50222" s="57" t="s">
        <v>102841</v>
      </c>
      <c r="B50222" s="57" t="s">
        <v>102842</v>
      </c>
    </row>
    <row r="50223" spans="1:2" x14ac:dyDescent="0.2">
      <c r="A50223" s="57" t="s">
        <v>102843</v>
      </c>
      <c r="B50223" s="57" t="s">
        <v>102844</v>
      </c>
    </row>
    <row r="50224" spans="1:2" x14ac:dyDescent="0.2">
      <c r="A50224" s="57" t="s">
        <v>102845</v>
      </c>
      <c r="B50224" s="57" t="s">
        <v>102846</v>
      </c>
    </row>
    <row r="50225" spans="1:2" x14ac:dyDescent="0.2">
      <c r="A50225" s="57" t="s">
        <v>102847</v>
      </c>
      <c r="B50225" s="57" t="s">
        <v>102848</v>
      </c>
    </row>
    <row r="50226" spans="1:2" x14ac:dyDescent="0.2">
      <c r="A50226" s="57" t="s">
        <v>102849</v>
      </c>
      <c r="B50226" s="57" t="s">
        <v>102850</v>
      </c>
    </row>
    <row r="50227" spans="1:2" x14ac:dyDescent="0.2">
      <c r="A50227" s="57" t="s">
        <v>102851</v>
      </c>
      <c r="B50227" s="57" t="s">
        <v>102852</v>
      </c>
    </row>
    <row r="50228" spans="1:2" x14ac:dyDescent="0.2">
      <c r="A50228" s="57" t="s">
        <v>102853</v>
      </c>
      <c r="B50228" s="57" t="s">
        <v>102854</v>
      </c>
    </row>
    <row r="50229" spans="1:2" x14ac:dyDescent="0.2">
      <c r="A50229" s="57" t="s">
        <v>102855</v>
      </c>
      <c r="B50229" s="57" t="s">
        <v>102856</v>
      </c>
    </row>
    <row r="50230" spans="1:2" x14ac:dyDescent="0.2">
      <c r="A50230" s="57" t="s">
        <v>102857</v>
      </c>
      <c r="B50230" s="57" t="s">
        <v>102858</v>
      </c>
    </row>
    <row r="50231" spans="1:2" x14ac:dyDescent="0.2">
      <c r="A50231" s="57" t="s">
        <v>102859</v>
      </c>
      <c r="B50231" s="57" t="s">
        <v>102860</v>
      </c>
    </row>
    <row r="50232" spans="1:2" x14ac:dyDescent="0.2">
      <c r="A50232" s="57" t="s">
        <v>102861</v>
      </c>
      <c r="B50232" s="57" t="s">
        <v>102862</v>
      </c>
    </row>
    <row r="50233" spans="1:2" x14ac:dyDescent="0.2">
      <c r="A50233" s="57" t="s">
        <v>102863</v>
      </c>
      <c r="B50233" s="57" t="s">
        <v>102864</v>
      </c>
    </row>
    <row r="50234" spans="1:2" x14ac:dyDescent="0.2">
      <c r="A50234" s="57" t="s">
        <v>102865</v>
      </c>
      <c r="B50234" s="57" t="s">
        <v>102866</v>
      </c>
    </row>
    <row r="50235" spans="1:2" x14ac:dyDescent="0.2">
      <c r="A50235" s="57" t="s">
        <v>102867</v>
      </c>
      <c r="B50235" s="57" t="s">
        <v>102868</v>
      </c>
    </row>
    <row r="50236" spans="1:2" x14ac:dyDescent="0.2">
      <c r="A50236" s="57" t="s">
        <v>102869</v>
      </c>
      <c r="B50236" s="57" t="s">
        <v>102870</v>
      </c>
    </row>
    <row r="50237" spans="1:2" x14ac:dyDescent="0.2">
      <c r="A50237" s="57" t="s">
        <v>102871</v>
      </c>
      <c r="B50237" s="57" t="s">
        <v>102872</v>
      </c>
    </row>
    <row r="50238" spans="1:2" x14ac:dyDescent="0.2">
      <c r="A50238" s="57" t="s">
        <v>102873</v>
      </c>
      <c r="B50238" s="57" t="s">
        <v>102874</v>
      </c>
    </row>
    <row r="50239" spans="1:2" x14ac:dyDescent="0.2">
      <c r="A50239" s="57" t="s">
        <v>102875</v>
      </c>
      <c r="B50239" s="57" t="s">
        <v>102876</v>
      </c>
    </row>
    <row r="50240" spans="1:2" x14ac:dyDescent="0.2">
      <c r="A50240" s="57" t="s">
        <v>102877</v>
      </c>
      <c r="B50240" s="57" t="s">
        <v>102878</v>
      </c>
    </row>
    <row r="50241" spans="1:2" x14ac:dyDescent="0.2">
      <c r="A50241" s="57" t="s">
        <v>102879</v>
      </c>
      <c r="B50241" s="57" t="s">
        <v>102880</v>
      </c>
    </row>
    <row r="50242" spans="1:2" x14ac:dyDescent="0.2">
      <c r="A50242" s="57" t="s">
        <v>102881</v>
      </c>
      <c r="B50242" s="57" t="s">
        <v>102882</v>
      </c>
    </row>
    <row r="50243" spans="1:2" x14ac:dyDescent="0.2">
      <c r="A50243" s="57" t="s">
        <v>102883</v>
      </c>
      <c r="B50243" s="57" t="s">
        <v>102884</v>
      </c>
    </row>
    <row r="50244" spans="1:2" x14ac:dyDescent="0.2">
      <c r="A50244" s="57" t="s">
        <v>102885</v>
      </c>
      <c r="B50244" s="57" t="s">
        <v>102886</v>
      </c>
    </row>
    <row r="50245" spans="1:2" x14ac:dyDescent="0.2">
      <c r="A50245" s="57" t="s">
        <v>102887</v>
      </c>
      <c r="B50245" s="57" t="s">
        <v>102888</v>
      </c>
    </row>
    <row r="50246" spans="1:2" x14ac:dyDescent="0.2">
      <c r="A50246" s="57" t="s">
        <v>102889</v>
      </c>
      <c r="B50246" s="57" t="s">
        <v>102890</v>
      </c>
    </row>
    <row r="50247" spans="1:2" x14ac:dyDescent="0.2">
      <c r="A50247" s="57" t="s">
        <v>102891</v>
      </c>
      <c r="B50247" s="57" t="s">
        <v>102892</v>
      </c>
    </row>
    <row r="50248" spans="1:2" x14ac:dyDescent="0.2">
      <c r="A50248" s="57" t="s">
        <v>102893</v>
      </c>
      <c r="B50248" s="57" t="s">
        <v>102894</v>
      </c>
    </row>
    <row r="50249" spans="1:2" x14ac:dyDescent="0.2">
      <c r="A50249" s="57" t="s">
        <v>102895</v>
      </c>
      <c r="B50249" s="57" t="s">
        <v>102896</v>
      </c>
    </row>
    <row r="50250" spans="1:2" x14ac:dyDescent="0.2">
      <c r="A50250" s="57" t="s">
        <v>102897</v>
      </c>
      <c r="B50250" s="57" t="s">
        <v>102898</v>
      </c>
    </row>
    <row r="50251" spans="1:2" x14ac:dyDescent="0.2">
      <c r="A50251" s="57" t="s">
        <v>102899</v>
      </c>
      <c r="B50251" s="57" t="s">
        <v>102900</v>
      </c>
    </row>
    <row r="50252" spans="1:2" x14ac:dyDescent="0.2">
      <c r="A50252" s="57" t="s">
        <v>102901</v>
      </c>
      <c r="B50252" s="57" t="s">
        <v>102902</v>
      </c>
    </row>
    <row r="50253" spans="1:2" x14ac:dyDescent="0.2">
      <c r="A50253" s="57" t="s">
        <v>102903</v>
      </c>
      <c r="B50253" s="57" t="s">
        <v>102904</v>
      </c>
    </row>
    <row r="50254" spans="1:2" x14ac:dyDescent="0.2">
      <c r="A50254" s="57" t="s">
        <v>102905</v>
      </c>
      <c r="B50254" s="57" t="s">
        <v>102906</v>
      </c>
    </row>
    <row r="50255" spans="1:2" x14ac:dyDescent="0.2">
      <c r="A50255" s="57" t="s">
        <v>102907</v>
      </c>
      <c r="B50255" s="57" t="s">
        <v>102908</v>
      </c>
    </row>
    <row r="50256" spans="1:2" x14ac:dyDescent="0.2">
      <c r="A50256" s="57" t="s">
        <v>102909</v>
      </c>
      <c r="B50256" s="57" t="s">
        <v>102910</v>
      </c>
    </row>
    <row r="50257" spans="1:2" x14ac:dyDescent="0.2">
      <c r="A50257" s="57" t="s">
        <v>102911</v>
      </c>
      <c r="B50257" s="57" t="s">
        <v>102912</v>
      </c>
    </row>
    <row r="50258" spans="1:2" x14ac:dyDescent="0.2">
      <c r="A50258" s="57" t="s">
        <v>102913</v>
      </c>
      <c r="B50258" s="57" t="s">
        <v>102914</v>
      </c>
    </row>
    <row r="50259" spans="1:2" x14ac:dyDescent="0.2">
      <c r="A50259" s="57" t="s">
        <v>102915</v>
      </c>
      <c r="B50259" s="57" t="s">
        <v>102916</v>
      </c>
    </row>
    <row r="50260" spans="1:2" x14ac:dyDescent="0.2">
      <c r="A50260" s="57" t="s">
        <v>128</v>
      </c>
      <c r="B50260" s="57" t="s">
        <v>102917</v>
      </c>
    </row>
    <row r="50261" spans="1:2" x14ac:dyDescent="0.2">
      <c r="A50261" s="57" t="s">
        <v>102918</v>
      </c>
      <c r="B50261" s="57" t="s">
        <v>102919</v>
      </c>
    </row>
    <row r="50262" spans="1:2" x14ac:dyDescent="0.2">
      <c r="A50262" s="57" t="s">
        <v>102920</v>
      </c>
      <c r="B50262" s="57" t="s">
        <v>102921</v>
      </c>
    </row>
    <row r="50263" spans="1:2" x14ac:dyDescent="0.2">
      <c r="A50263" s="57" t="s">
        <v>102922</v>
      </c>
      <c r="B50263" s="57" t="s">
        <v>102923</v>
      </c>
    </row>
    <row r="50264" spans="1:2" x14ac:dyDescent="0.2">
      <c r="A50264" s="57" t="s">
        <v>102924</v>
      </c>
      <c r="B50264" s="57" t="s">
        <v>102925</v>
      </c>
    </row>
    <row r="50265" spans="1:2" x14ac:dyDescent="0.2">
      <c r="A50265" s="57" t="s">
        <v>102926</v>
      </c>
      <c r="B50265" s="57" t="s">
        <v>102927</v>
      </c>
    </row>
    <row r="50266" spans="1:2" x14ac:dyDescent="0.2">
      <c r="A50266" s="57" t="s">
        <v>102928</v>
      </c>
      <c r="B50266" s="57" t="s">
        <v>102929</v>
      </c>
    </row>
    <row r="50267" spans="1:2" x14ac:dyDescent="0.2">
      <c r="A50267" s="57" t="s">
        <v>102930</v>
      </c>
      <c r="B50267" s="57" t="s">
        <v>102931</v>
      </c>
    </row>
    <row r="50268" spans="1:2" x14ac:dyDescent="0.2">
      <c r="A50268" s="57" t="s">
        <v>102932</v>
      </c>
      <c r="B50268" s="57" t="s">
        <v>102933</v>
      </c>
    </row>
    <row r="50269" spans="1:2" x14ac:dyDescent="0.2">
      <c r="A50269" s="57" t="s">
        <v>102934</v>
      </c>
      <c r="B50269" s="57" t="s">
        <v>102935</v>
      </c>
    </row>
    <row r="50270" spans="1:2" x14ac:dyDescent="0.2">
      <c r="A50270" s="57" t="s">
        <v>102936</v>
      </c>
      <c r="B50270" s="57" t="s">
        <v>102937</v>
      </c>
    </row>
    <row r="50271" spans="1:2" x14ac:dyDescent="0.2">
      <c r="A50271" s="57" t="s">
        <v>102938</v>
      </c>
      <c r="B50271" s="57" t="s">
        <v>102939</v>
      </c>
    </row>
    <row r="50272" spans="1:2" x14ac:dyDescent="0.2">
      <c r="A50272" s="57" t="s">
        <v>102940</v>
      </c>
      <c r="B50272" s="57" t="s">
        <v>102941</v>
      </c>
    </row>
    <row r="50273" spans="1:2" x14ac:dyDescent="0.2">
      <c r="A50273" s="57" t="s">
        <v>102942</v>
      </c>
      <c r="B50273" s="57" t="s">
        <v>102943</v>
      </c>
    </row>
    <row r="50274" spans="1:2" x14ac:dyDescent="0.2">
      <c r="A50274" s="57" t="s">
        <v>102944</v>
      </c>
      <c r="B50274" s="57" t="s">
        <v>102945</v>
      </c>
    </row>
    <row r="50275" spans="1:2" x14ac:dyDescent="0.2">
      <c r="A50275" s="57" t="s">
        <v>102946</v>
      </c>
      <c r="B50275" s="57" t="s">
        <v>102947</v>
      </c>
    </row>
    <row r="50276" spans="1:2" x14ac:dyDescent="0.2">
      <c r="A50276" s="57" t="s">
        <v>102948</v>
      </c>
      <c r="B50276" s="57" t="s">
        <v>102949</v>
      </c>
    </row>
    <row r="50277" spans="1:2" x14ac:dyDescent="0.2">
      <c r="A50277" s="57" t="s">
        <v>102950</v>
      </c>
      <c r="B50277" s="57" t="s">
        <v>102951</v>
      </c>
    </row>
    <row r="50278" spans="1:2" x14ac:dyDescent="0.2">
      <c r="A50278" s="57" t="s">
        <v>102952</v>
      </c>
      <c r="B50278" s="57" t="s">
        <v>102953</v>
      </c>
    </row>
    <row r="50279" spans="1:2" x14ac:dyDescent="0.2">
      <c r="A50279" s="57" t="s">
        <v>102954</v>
      </c>
      <c r="B50279" s="57" t="s">
        <v>102955</v>
      </c>
    </row>
    <row r="50280" spans="1:2" x14ac:dyDescent="0.2">
      <c r="A50280" s="57" t="s">
        <v>102956</v>
      </c>
      <c r="B50280" s="57" t="s">
        <v>102957</v>
      </c>
    </row>
    <row r="50281" spans="1:2" x14ac:dyDescent="0.2">
      <c r="A50281" s="57" t="s">
        <v>102958</v>
      </c>
      <c r="B50281" s="57" t="s">
        <v>102959</v>
      </c>
    </row>
    <row r="50282" spans="1:2" x14ac:dyDescent="0.2">
      <c r="A50282" s="57" t="s">
        <v>102960</v>
      </c>
      <c r="B50282" s="57" t="s">
        <v>102961</v>
      </c>
    </row>
    <row r="50283" spans="1:2" x14ac:dyDescent="0.2">
      <c r="A50283" s="57" t="s">
        <v>102962</v>
      </c>
      <c r="B50283" s="57" t="s">
        <v>102963</v>
      </c>
    </row>
    <row r="50284" spans="1:2" x14ac:dyDescent="0.2">
      <c r="A50284" s="57" t="s">
        <v>102964</v>
      </c>
      <c r="B50284" s="57" t="s">
        <v>102965</v>
      </c>
    </row>
    <row r="50285" spans="1:2" x14ac:dyDescent="0.2">
      <c r="A50285" s="57" t="s">
        <v>102966</v>
      </c>
      <c r="B50285" s="57" t="s">
        <v>102967</v>
      </c>
    </row>
    <row r="50286" spans="1:2" x14ac:dyDescent="0.2">
      <c r="A50286" s="57" t="s">
        <v>102968</v>
      </c>
      <c r="B50286" s="57" t="s">
        <v>102969</v>
      </c>
    </row>
    <row r="50287" spans="1:2" x14ac:dyDescent="0.2">
      <c r="A50287" s="57" t="s">
        <v>102970</v>
      </c>
      <c r="B50287" s="57" t="s">
        <v>102971</v>
      </c>
    </row>
    <row r="50288" spans="1:2" x14ac:dyDescent="0.2">
      <c r="A50288" s="57" t="s">
        <v>102972</v>
      </c>
      <c r="B50288" s="57" t="s">
        <v>102973</v>
      </c>
    </row>
    <row r="50289" spans="1:2" x14ac:dyDescent="0.2">
      <c r="A50289" s="57" t="s">
        <v>102974</v>
      </c>
      <c r="B50289" s="57" t="s">
        <v>102975</v>
      </c>
    </row>
    <row r="50290" spans="1:2" x14ac:dyDescent="0.2">
      <c r="A50290" s="57" t="s">
        <v>102976</v>
      </c>
      <c r="B50290" s="57" t="s">
        <v>102977</v>
      </c>
    </row>
    <row r="50291" spans="1:2" x14ac:dyDescent="0.2">
      <c r="A50291" s="57" t="s">
        <v>102978</v>
      </c>
      <c r="B50291" s="57" t="s">
        <v>102979</v>
      </c>
    </row>
    <row r="50292" spans="1:2" x14ac:dyDescent="0.2">
      <c r="A50292" s="57" t="s">
        <v>102980</v>
      </c>
      <c r="B50292" s="57" t="s">
        <v>102981</v>
      </c>
    </row>
    <row r="50293" spans="1:2" x14ac:dyDescent="0.2">
      <c r="A50293" s="57" t="s">
        <v>102982</v>
      </c>
      <c r="B50293" s="57" t="s">
        <v>102983</v>
      </c>
    </row>
    <row r="50294" spans="1:2" x14ac:dyDescent="0.2">
      <c r="A50294" s="57" t="s">
        <v>102984</v>
      </c>
      <c r="B50294" s="57" t="s">
        <v>102985</v>
      </c>
    </row>
    <row r="50295" spans="1:2" x14ac:dyDescent="0.2">
      <c r="A50295" s="57" t="s">
        <v>102986</v>
      </c>
      <c r="B50295" s="57" t="s">
        <v>102987</v>
      </c>
    </row>
    <row r="50296" spans="1:2" x14ac:dyDescent="0.2">
      <c r="A50296" s="57" t="s">
        <v>102988</v>
      </c>
      <c r="B50296" s="57" t="s">
        <v>102989</v>
      </c>
    </row>
    <row r="50297" spans="1:2" x14ac:dyDescent="0.2">
      <c r="A50297" s="57" t="s">
        <v>102990</v>
      </c>
      <c r="B50297" s="57" t="s">
        <v>102991</v>
      </c>
    </row>
    <row r="50298" spans="1:2" x14ac:dyDescent="0.2">
      <c r="A50298" s="57" t="s">
        <v>102992</v>
      </c>
      <c r="B50298" s="57" t="s">
        <v>102993</v>
      </c>
    </row>
    <row r="50299" spans="1:2" x14ac:dyDescent="0.2">
      <c r="A50299" s="57" t="s">
        <v>102994</v>
      </c>
      <c r="B50299" s="57" t="s">
        <v>102995</v>
      </c>
    </row>
    <row r="50300" spans="1:2" x14ac:dyDescent="0.2">
      <c r="A50300" s="57" t="s">
        <v>102996</v>
      </c>
      <c r="B50300" s="57" t="s">
        <v>102997</v>
      </c>
    </row>
    <row r="50301" spans="1:2" x14ac:dyDescent="0.2">
      <c r="A50301" s="57" t="s">
        <v>102998</v>
      </c>
      <c r="B50301" s="57" t="s">
        <v>102999</v>
      </c>
    </row>
    <row r="50302" spans="1:2" x14ac:dyDescent="0.2">
      <c r="A50302" s="57" t="s">
        <v>103000</v>
      </c>
      <c r="B50302" s="57" t="s">
        <v>103001</v>
      </c>
    </row>
    <row r="50303" spans="1:2" x14ac:dyDescent="0.2">
      <c r="A50303" s="57" t="s">
        <v>103002</v>
      </c>
      <c r="B50303" s="57" t="s">
        <v>103003</v>
      </c>
    </row>
    <row r="50304" spans="1:2" x14ac:dyDescent="0.2">
      <c r="A50304" s="57" t="s">
        <v>103004</v>
      </c>
      <c r="B50304" s="57" t="s">
        <v>103005</v>
      </c>
    </row>
    <row r="50305" spans="1:2" x14ac:dyDescent="0.2">
      <c r="A50305" s="57" t="s">
        <v>103006</v>
      </c>
      <c r="B50305" s="57" t="s">
        <v>103007</v>
      </c>
    </row>
    <row r="50306" spans="1:2" x14ac:dyDescent="0.2">
      <c r="A50306" s="57" t="s">
        <v>103008</v>
      </c>
      <c r="B50306" s="57" t="s">
        <v>103009</v>
      </c>
    </row>
    <row r="50307" spans="1:2" x14ac:dyDescent="0.2">
      <c r="A50307" s="57" t="s">
        <v>103010</v>
      </c>
      <c r="B50307" s="57" t="s">
        <v>103011</v>
      </c>
    </row>
    <row r="50308" spans="1:2" x14ac:dyDescent="0.2">
      <c r="A50308" s="57" t="s">
        <v>103012</v>
      </c>
      <c r="B50308" s="57" t="s">
        <v>103013</v>
      </c>
    </row>
    <row r="50309" spans="1:2" x14ac:dyDescent="0.2">
      <c r="A50309" s="57" t="s">
        <v>103014</v>
      </c>
      <c r="B50309" s="57" t="s">
        <v>103015</v>
      </c>
    </row>
    <row r="50310" spans="1:2" x14ac:dyDescent="0.2">
      <c r="A50310" s="57" t="s">
        <v>103016</v>
      </c>
      <c r="B50310" s="57" t="s">
        <v>103017</v>
      </c>
    </row>
    <row r="50311" spans="1:2" x14ac:dyDescent="0.2">
      <c r="A50311" s="57" t="s">
        <v>103018</v>
      </c>
      <c r="B50311" s="57" t="s">
        <v>103019</v>
      </c>
    </row>
    <row r="50312" spans="1:2" x14ac:dyDescent="0.2">
      <c r="A50312" s="57" t="s">
        <v>103020</v>
      </c>
      <c r="B50312" s="57" t="s">
        <v>103021</v>
      </c>
    </row>
    <row r="50313" spans="1:2" x14ac:dyDescent="0.2">
      <c r="A50313" s="57" t="s">
        <v>103022</v>
      </c>
      <c r="B50313" s="57" t="s">
        <v>103023</v>
      </c>
    </row>
    <row r="50314" spans="1:2" x14ac:dyDescent="0.2">
      <c r="A50314" s="57" t="s">
        <v>103024</v>
      </c>
      <c r="B50314" s="57" t="s">
        <v>103025</v>
      </c>
    </row>
    <row r="50315" spans="1:2" x14ac:dyDescent="0.2">
      <c r="A50315" s="57" t="s">
        <v>103026</v>
      </c>
      <c r="B50315" s="57" t="s">
        <v>103027</v>
      </c>
    </row>
    <row r="50316" spans="1:2" x14ac:dyDescent="0.2">
      <c r="A50316" s="57" t="s">
        <v>103028</v>
      </c>
      <c r="B50316" s="57" t="s">
        <v>103029</v>
      </c>
    </row>
    <row r="50317" spans="1:2" x14ac:dyDescent="0.2">
      <c r="A50317" s="57" t="s">
        <v>103030</v>
      </c>
      <c r="B50317" s="57" t="s">
        <v>103031</v>
      </c>
    </row>
    <row r="50318" spans="1:2" x14ac:dyDescent="0.2">
      <c r="A50318" s="57" t="s">
        <v>103032</v>
      </c>
      <c r="B50318" s="57" t="s">
        <v>103033</v>
      </c>
    </row>
    <row r="50319" spans="1:2" x14ac:dyDescent="0.2">
      <c r="A50319" s="57" t="s">
        <v>103034</v>
      </c>
      <c r="B50319" s="57" t="s">
        <v>103035</v>
      </c>
    </row>
    <row r="50320" spans="1:2" x14ac:dyDescent="0.2">
      <c r="A50320" s="57" t="s">
        <v>103036</v>
      </c>
      <c r="B50320" s="57" t="s">
        <v>103037</v>
      </c>
    </row>
    <row r="50321" spans="1:2" x14ac:dyDescent="0.2">
      <c r="A50321" s="57" t="s">
        <v>103038</v>
      </c>
      <c r="B50321" s="57" t="s">
        <v>103039</v>
      </c>
    </row>
    <row r="50322" spans="1:2" x14ac:dyDescent="0.2">
      <c r="A50322" s="57" t="s">
        <v>103040</v>
      </c>
      <c r="B50322" s="57" t="s">
        <v>103041</v>
      </c>
    </row>
    <row r="50323" spans="1:2" x14ac:dyDescent="0.2">
      <c r="A50323" s="57" t="s">
        <v>103042</v>
      </c>
      <c r="B50323" s="57" t="s">
        <v>103043</v>
      </c>
    </row>
    <row r="50324" spans="1:2" x14ac:dyDescent="0.2">
      <c r="A50324" s="57" t="s">
        <v>103044</v>
      </c>
      <c r="B50324" s="57" t="s">
        <v>103045</v>
      </c>
    </row>
    <row r="50325" spans="1:2" x14ac:dyDescent="0.2">
      <c r="A50325" s="57" t="s">
        <v>103046</v>
      </c>
      <c r="B50325" s="57" t="s">
        <v>103047</v>
      </c>
    </row>
    <row r="50326" spans="1:2" x14ac:dyDescent="0.2">
      <c r="A50326" s="57" t="s">
        <v>103048</v>
      </c>
      <c r="B50326" s="57" t="s">
        <v>103049</v>
      </c>
    </row>
    <row r="50327" spans="1:2" x14ac:dyDescent="0.2">
      <c r="A50327" s="57" t="s">
        <v>103050</v>
      </c>
      <c r="B50327" s="57" t="s">
        <v>103051</v>
      </c>
    </row>
    <row r="50328" spans="1:2" x14ac:dyDescent="0.2">
      <c r="A50328" s="57" t="s">
        <v>103052</v>
      </c>
      <c r="B50328" s="57" t="s">
        <v>103053</v>
      </c>
    </row>
    <row r="50329" spans="1:2" x14ac:dyDescent="0.2">
      <c r="A50329" s="57" t="s">
        <v>103054</v>
      </c>
      <c r="B50329" s="57" t="s">
        <v>103055</v>
      </c>
    </row>
    <row r="50330" spans="1:2" x14ac:dyDescent="0.2">
      <c r="A50330" s="57" t="s">
        <v>103056</v>
      </c>
      <c r="B50330" s="57" t="s">
        <v>103057</v>
      </c>
    </row>
    <row r="50331" spans="1:2" x14ac:dyDescent="0.2">
      <c r="A50331" s="57" t="s">
        <v>103058</v>
      </c>
      <c r="B50331" s="57" t="s">
        <v>103059</v>
      </c>
    </row>
    <row r="50332" spans="1:2" x14ac:dyDescent="0.2">
      <c r="A50332" s="57" t="s">
        <v>103060</v>
      </c>
      <c r="B50332" s="57" t="s">
        <v>103061</v>
      </c>
    </row>
    <row r="50333" spans="1:2" x14ac:dyDescent="0.2">
      <c r="A50333" s="57" t="s">
        <v>103062</v>
      </c>
      <c r="B50333" s="57" t="s">
        <v>103063</v>
      </c>
    </row>
    <row r="50334" spans="1:2" x14ac:dyDescent="0.2">
      <c r="A50334" s="57" t="s">
        <v>103064</v>
      </c>
      <c r="B50334" s="57" t="s">
        <v>103065</v>
      </c>
    </row>
    <row r="50335" spans="1:2" x14ac:dyDescent="0.2">
      <c r="A50335" s="57" t="s">
        <v>103066</v>
      </c>
      <c r="B50335" s="57" t="s">
        <v>103067</v>
      </c>
    </row>
    <row r="50336" spans="1:2" x14ac:dyDescent="0.2">
      <c r="A50336" s="57" t="s">
        <v>103068</v>
      </c>
      <c r="B50336" s="57" t="s">
        <v>103069</v>
      </c>
    </row>
    <row r="50337" spans="1:2" x14ac:dyDescent="0.2">
      <c r="A50337" s="57" t="s">
        <v>103070</v>
      </c>
      <c r="B50337" s="57" t="s">
        <v>103053</v>
      </c>
    </row>
    <row r="50338" spans="1:2" x14ac:dyDescent="0.2">
      <c r="A50338" s="57" t="s">
        <v>103071</v>
      </c>
      <c r="B50338" s="57" t="s">
        <v>103072</v>
      </c>
    </row>
    <row r="50339" spans="1:2" x14ac:dyDescent="0.2">
      <c r="A50339" s="57" t="s">
        <v>103073</v>
      </c>
      <c r="B50339" s="57" t="s">
        <v>103074</v>
      </c>
    </row>
    <row r="50340" spans="1:2" x14ac:dyDescent="0.2">
      <c r="A50340" s="57" t="s">
        <v>103075</v>
      </c>
      <c r="B50340" s="57" t="s">
        <v>103076</v>
      </c>
    </row>
    <row r="50341" spans="1:2" x14ac:dyDescent="0.2">
      <c r="A50341" s="57" t="s">
        <v>103077</v>
      </c>
      <c r="B50341" s="57" t="s">
        <v>103078</v>
      </c>
    </row>
    <row r="50342" spans="1:2" x14ac:dyDescent="0.2">
      <c r="A50342" s="57" t="s">
        <v>103079</v>
      </c>
      <c r="B50342" s="57" t="s">
        <v>103080</v>
      </c>
    </row>
    <row r="50343" spans="1:2" x14ac:dyDescent="0.2">
      <c r="A50343" s="57" t="s">
        <v>103081</v>
      </c>
      <c r="B50343" s="57" t="s">
        <v>103082</v>
      </c>
    </row>
    <row r="50344" spans="1:2" x14ac:dyDescent="0.2">
      <c r="A50344" s="57" t="s">
        <v>103083</v>
      </c>
      <c r="B50344" s="57" t="s">
        <v>103084</v>
      </c>
    </row>
    <row r="50345" spans="1:2" x14ac:dyDescent="0.2">
      <c r="A50345" s="57" t="s">
        <v>103085</v>
      </c>
      <c r="B50345" s="57" t="s">
        <v>103086</v>
      </c>
    </row>
    <row r="50346" spans="1:2" x14ac:dyDescent="0.2">
      <c r="A50346" s="57" t="s">
        <v>103087</v>
      </c>
      <c r="B50346" s="57" t="s">
        <v>103088</v>
      </c>
    </row>
    <row r="50347" spans="1:2" x14ac:dyDescent="0.2">
      <c r="A50347" s="57" t="s">
        <v>103089</v>
      </c>
      <c r="B50347" s="57" t="s">
        <v>103090</v>
      </c>
    </row>
    <row r="50348" spans="1:2" x14ac:dyDescent="0.2">
      <c r="A50348" s="57" t="s">
        <v>103091</v>
      </c>
      <c r="B50348" s="57" t="s">
        <v>103092</v>
      </c>
    </row>
    <row r="50349" spans="1:2" x14ac:dyDescent="0.2">
      <c r="A50349" s="57" t="s">
        <v>103093</v>
      </c>
      <c r="B50349" s="57" t="s">
        <v>103094</v>
      </c>
    </row>
    <row r="50350" spans="1:2" x14ac:dyDescent="0.2">
      <c r="A50350" s="57" t="s">
        <v>103095</v>
      </c>
      <c r="B50350" s="57" t="s">
        <v>103096</v>
      </c>
    </row>
    <row r="50351" spans="1:2" x14ac:dyDescent="0.2">
      <c r="A50351" s="57" t="s">
        <v>103097</v>
      </c>
      <c r="B50351" s="57" t="s">
        <v>103098</v>
      </c>
    </row>
    <row r="50352" spans="1:2" x14ac:dyDescent="0.2">
      <c r="A50352" s="57" t="s">
        <v>103099</v>
      </c>
      <c r="B50352" s="57" t="s">
        <v>103100</v>
      </c>
    </row>
    <row r="50353" spans="1:2" x14ac:dyDescent="0.2">
      <c r="A50353" s="57" t="s">
        <v>103101</v>
      </c>
      <c r="B50353" s="57" t="s">
        <v>103102</v>
      </c>
    </row>
    <row r="50354" spans="1:2" x14ac:dyDescent="0.2">
      <c r="A50354" s="57" t="s">
        <v>103103</v>
      </c>
      <c r="B50354" s="57" t="s">
        <v>103104</v>
      </c>
    </row>
    <row r="50355" spans="1:2" x14ac:dyDescent="0.2">
      <c r="A50355" s="57" t="s">
        <v>103105</v>
      </c>
      <c r="B50355" s="57" t="s">
        <v>103106</v>
      </c>
    </row>
    <row r="50356" spans="1:2" x14ac:dyDescent="0.2">
      <c r="A50356" s="57" t="s">
        <v>103107</v>
      </c>
      <c r="B50356" s="57" t="s">
        <v>103108</v>
      </c>
    </row>
    <row r="50357" spans="1:2" x14ac:dyDescent="0.2">
      <c r="A50357" s="57" t="s">
        <v>103109</v>
      </c>
      <c r="B50357" s="57" t="s">
        <v>103110</v>
      </c>
    </row>
    <row r="50358" spans="1:2" x14ac:dyDescent="0.2">
      <c r="A50358" s="57" t="s">
        <v>103111</v>
      </c>
      <c r="B50358" s="57" t="s">
        <v>103112</v>
      </c>
    </row>
    <row r="50359" spans="1:2" x14ac:dyDescent="0.2">
      <c r="A50359" s="57" t="s">
        <v>103113</v>
      </c>
      <c r="B50359" s="57" t="s">
        <v>103114</v>
      </c>
    </row>
    <row r="50360" spans="1:2" x14ac:dyDescent="0.2">
      <c r="A50360" s="57" t="s">
        <v>103115</v>
      </c>
      <c r="B50360" s="57" t="s">
        <v>103116</v>
      </c>
    </row>
    <row r="50361" spans="1:2" x14ac:dyDescent="0.2">
      <c r="A50361" s="57" t="s">
        <v>103117</v>
      </c>
      <c r="B50361" s="57" t="s">
        <v>103118</v>
      </c>
    </row>
    <row r="50362" spans="1:2" x14ac:dyDescent="0.2">
      <c r="A50362" s="57" t="s">
        <v>103119</v>
      </c>
      <c r="B50362" s="57" t="s">
        <v>103120</v>
      </c>
    </row>
    <row r="50363" spans="1:2" x14ac:dyDescent="0.2">
      <c r="A50363" s="57" t="s">
        <v>103121</v>
      </c>
      <c r="B50363" s="57" t="s">
        <v>103122</v>
      </c>
    </row>
    <row r="50364" spans="1:2" x14ac:dyDescent="0.2">
      <c r="A50364" s="57" t="s">
        <v>103123</v>
      </c>
      <c r="B50364" s="57" t="s">
        <v>103124</v>
      </c>
    </row>
    <row r="50365" spans="1:2" x14ac:dyDescent="0.2">
      <c r="A50365" s="57" t="s">
        <v>103125</v>
      </c>
      <c r="B50365" s="57" t="s">
        <v>103126</v>
      </c>
    </row>
    <row r="50366" spans="1:2" x14ac:dyDescent="0.2">
      <c r="A50366" s="57" t="s">
        <v>103127</v>
      </c>
      <c r="B50366" s="57" t="s">
        <v>103128</v>
      </c>
    </row>
    <row r="50367" spans="1:2" x14ac:dyDescent="0.2">
      <c r="A50367" s="57" t="s">
        <v>103129</v>
      </c>
      <c r="B50367" s="57" t="s">
        <v>103130</v>
      </c>
    </row>
    <row r="50368" spans="1:2" x14ac:dyDescent="0.2">
      <c r="A50368" s="57" t="s">
        <v>103131</v>
      </c>
      <c r="B50368" s="57" t="s">
        <v>103132</v>
      </c>
    </row>
    <row r="50369" spans="1:2" x14ac:dyDescent="0.2">
      <c r="A50369" s="57" t="s">
        <v>103133</v>
      </c>
      <c r="B50369" s="57" t="s">
        <v>103134</v>
      </c>
    </row>
    <row r="50370" spans="1:2" x14ac:dyDescent="0.2">
      <c r="A50370" s="57" t="s">
        <v>103135</v>
      </c>
      <c r="B50370" s="57" t="s">
        <v>103136</v>
      </c>
    </row>
    <row r="50371" spans="1:2" x14ac:dyDescent="0.2">
      <c r="A50371" s="57" t="s">
        <v>103137</v>
      </c>
      <c r="B50371" s="57" t="s">
        <v>103138</v>
      </c>
    </row>
    <row r="50372" spans="1:2" x14ac:dyDescent="0.2">
      <c r="A50372" s="57" t="s">
        <v>103139</v>
      </c>
      <c r="B50372" s="57" t="s">
        <v>103140</v>
      </c>
    </row>
    <row r="50373" spans="1:2" x14ac:dyDescent="0.2">
      <c r="A50373" s="57" t="s">
        <v>103141</v>
      </c>
      <c r="B50373" s="57" t="s">
        <v>103142</v>
      </c>
    </row>
    <row r="50374" spans="1:2" x14ac:dyDescent="0.2">
      <c r="A50374" s="57" t="s">
        <v>103143</v>
      </c>
      <c r="B50374" s="57" t="s">
        <v>103144</v>
      </c>
    </row>
    <row r="50375" spans="1:2" x14ac:dyDescent="0.2">
      <c r="A50375" s="57" t="s">
        <v>103145</v>
      </c>
      <c r="B50375" s="57" t="s">
        <v>103146</v>
      </c>
    </row>
    <row r="50376" spans="1:2" x14ac:dyDescent="0.2">
      <c r="A50376" s="57" t="s">
        <v>103147</v>
      </c>
      <c r="B50376" s="57" t="s">
        <v>103148</v>
      </c>
    </row>
    <row r="50377" spans="1:2" x14ac:dyDescent="0.2">
      <c r="A50377" s="57" t="s">
        <v>103149</v>
      </c>
      <c r="B50377" s="57" t="s">
        <v>103150</v>
      </c>
    </row>
    <row r="50378" spans="1:2" x14ac:dyDescent="0.2">
      <c r="A50378" s="57" t="s">
        <v>103151</v>
      </c>
      <c r="B50378" s="57" t="s">
        <v>103152</v>
      </c>
    </row>
    <row r="50379" spans="1:2" x14ac:dyDescent="0.2">
      <c r="A50379" s="57" t="s">
        <v>103153</v>
      </c>
      <c r="B50379" s="57" t="s">
        <v>103154</v>
      </c>
    </row>
    <row r="50380" spans="1:2" x14ac:dyDescent="0.2">
      <c r="A50380" s="57" t="s">
        <v>103155</v>
      </c>
      <c r="B50380" s="57" t="s">
        <v>103156</v>
      </c>
    </row>
    <row r="50381" spans="1:2" x14ac:dyDescent="0.2">
      <c r="A50381" s="57" t="s">
        <v>103157</v>
      </c>
      <c r="B50381" s="57" t="s">
        <v>103158</v>
      </c>
    </row>
    <row r="50382" spans="1:2" x14ac:dyDescent="0.2">
      <c r="A50382" s="57" t="s">
        <v>103159</v>
      </c>
      <c r="B50382" s="57" t="s">
        <v>103160</v>
      </c>
    </row>
    <row r="50383" spans="1:2" x14ac:dyDescent="0.2">
      <c r="A50383" s="57" t="s">
        <v>103161</v>
      </c>
      <c r="B50383" s="57" t="s">
        <v>103162</v>
      </c>
    </row>
    <row r="50384" spans="1:2" x14ac:dyDescent="0.2">
      <c r="A50384" s="57" t="s">
        <v>103163</v>
      </c>
      <c r="B50384" s="57" t="s">
        <v>103164</v>
      </c>
    </row>
    <row r="50385" spans="1:2" x14ac:dyDescent="0.2">
      <c r="A50385" s="57" t="s">
        <v>103165</v>
      </c>
      <c r="B50385" s="57" t="s">
        <v>103166</v>
      </c>
    </row>
    <row r="50386" spans="1:2" x14ac:dyDescent="0.2">
      <c r="A50386" s="57" t="s">
        <v>103167</v>
      </c>
      <c r="B50386" s="57" t="s">
        <v>103168</v>
      </c>
    </row>
    <row r="50387" spans="1:2" x14ac:dyDescent="0.2">
      <c r="A50387" s="57" t="s">
        <v>103169</v>
      </c>
      <c r="B50387" s="57" t="s">
        <v>103170</v>
      </c>
    </row>
    <row r="50388" spans="1:2" x14ac:dyDescent="0.2">
      <c r="A50388" s="57" t="s">
        <v>103171</v>
      </c>
      <c r="B50388" s="57" t="s">
        <v>103172</v>
      </c>
    </row>
    <row r="50389" spans="1:2" x14ac:dyDescent="0.2">
      <c r="A50389" s="57" t="s">
        <v>103173</v>
      </c>
      <c r="B50389" s="57" t="s">
        <v>103174</v>
      </c>
    </row>
    <row r="50390" spans="1:2" x14ac:dyDescent="0.2">
      <c r="A50390" s="57" t="s">
        <v>103175</v>
      </c>
      <c r="B50390" s="57" t="s">
        <v>103176</v>
      </c>
    </row>
    <row r="50391" spans="1:2" x14ac:dyDescent="0.2">
      <c r="A50391" s="57" t="s">
        <v>103177</v>
      </c>
      <c r="B50391" s="57" t="s">
        <v>103178</v>
      </c>
    </row>
    <row r="50392" spans="1:2" x14ac:dyDescent="0.2">
      <c r="A50392" s="57" t="s">
        <v>103179</v>
      </c>
      <c r="B50392" s="57" t="s">
        <v>103180</v>
      </c>
    </row>
    <row r="50393" spans="1:2" x14ac:dyDescent="0.2">
      <c r="A50393" s="57" t="s">
        <v>103181</v>
      </c>
      <c r="B50393" s="57" t="s">
        <v>103182</v>
      </c>
    </row>
    <row r="50394" spans="1:2" x14ac:dyDescent="0.2">
      <c r="A50394" s="57" t="s">
        <v>103183</v>
      </c>
      <c r="B50394" s="57" t="s">
        <v>103184</v>
      </c>
    </row>
    <row r="50395" spans="1:2" x14ac:dyDescent="0.2">
      <c r="A50395" s="57" t="s">
        <v>103185</v>
      </c>
      <c r="B50395" s="57" t="s">
        <v>103186</v>
      </c>
    </row>
    <row r="50396" spans="1:2" x14ac:dyDescent="0.2">
      <c r="A50396" s="57" t="s">
        <v>103187</v>
      </c>
      <c r="B50396" s="57" t="s">
        <v>103172</v>
      </c>
    </row>
    <row r="50397" spans="1:2" x14ac:dyDescent="0.2">
      <c r="A50397" s="57" t="s">
        <v>103188</v>
      </c>
      <c r="B50397" s="57" t="s">
        <v>103189</v>
      </c>
    </row>
    <row r="50398" spans="1:2" x14ac:dyDescent="0.2">
      <c r="A50398" s="57" t="s">
        <v>103190</v>
      </c>
      <c r="B50398" s="57" t="s">
        <v>103191</v>
      </c>
    </row>
    <row r="50399" spans="1:2" x14ac:dyDescent="0.2">
      <c r="A50399" s="57" t="s">
        <v>103192</v>
      </c>
      <c r="B50399" s="57" t="s">
        <v>103193</v>
      </c>
    </row>
    <row r="50400" spans="1:2" x14ac:dyDescent="0.2">
      <c r="A50400" s="57" t="s">
        <v>103194</v>
      </c>
      <c r="B50400" s="57" t="s">
        <v>103195</v>
      </c>
    </row>
    <row r="50401" spans="1:2" x14ac:dyDescent="0.2">
      <c r="A50401" s="57" t="s">
        <v>103196</v>
      </c>
      <c r="B50401" s="57" t="s">
        <v>103197</v>
      </c>
    </row>
    <row r="50402" spans="1:2" x14ac:dyDescent="0.2">
      <c r="A50402" s="57" t="s">
        <v>103198</v>
      </c>
      <c r="B50402" s="57" t="s">
        <v>103199</v>
      </c>
    </row>
    <row r="50403" spans="1:2" x14ac:dyDescent="0.2">
      <c r="A50403" s="57" t="s">
        <v>103200</v>
      </c>
      <c r="B50403" s="57" t="s">
        <v>103201</v>
      </c>
    </row>
    <row r="50404" spans="1:2" x14ac:dyDescent="0.2">
      <c r="A50404" s="57" t="s">
        <v>103202</v>
      </c>
      <c r="B50404" s="57" t="s">
        <v>103203</v>
      </c>
    </row>
    <row r="50405" spans="1:2" x14ac:dyDescent="0.2">
      <c r="A50405" s="57" t="s">
        <v>103204</v>
      </c>
      <c r="B50405" s="57" t="s">
        <v>103205</v>
      </c>
    </row>
    <row r="50406" spans="1:2" x14ac:dyDescent="0.2">
      <c r="A50406" s="57" t="s">
        <v>103206</v>
      </c>
      <c r="B50406" s="57" t="s">
        <v>103207</v>
      </c>
    </row>
    <row r="50407" spans="1:2" x14ac:dyDescent="0.2">
      <c r="A50407" s="57" t="s">
        <v>103208</v>
      </c>
      <c r="B50407" s="57" t="s">
        <v>103209</v>
      </c>
    </row>
    <row r="50408" spans="1:2" x14ac:dyDescent="0.2">
      <c r="A50408" s="57" t="s">
        <v>103210</v>
      </c>
      <c r="B50408" s="57" t="s">
        <v>103211</v>
      </c>
    </row>
    <row r="50409" spans="1:2" x14ac:dyDescent="0.2">
      <c r="A50409" s="57" t="s">
        <v>103212</v>
      </c>
      <c r="B50409" s="57" t="s">
        <v>103213</v>
      </c>
    </row>
    <row r="50410" spans="1:2" x14ac:dyDescent="0.2">
      <c r="A50410" s="57" t="s">
        <v>103214</v>
      </c>
      <c r="B50410" s="57" t="s">
        <v>103215</v>
      </c>
    </row>
    <row r="50411" spans="1:2" x14ac:dyDescent="0.2">
      <c r="A50411" s="57" t="s">
        <v>103216</v>
      </c>
      <c r="B50411" s="57" t="s">
        <v>103217</v>
      </c>
    </row>
    <row r="50412" spans="1:2" x14ac:dyDescent="0.2">
      <c r="A50412" s="57" t="s">
        <v>103218</v>
      </c>
      <c r="B50412" s="57" t="s">
        <v>103219</v>
      </c>
    </row>
    <row r="50413" spans="1:2" x14ac:dyDescent="0.2">
      <c r="A50413" s="57" t="s">
        <v>103220</v>
      </c>
      <c r="B50413" s="57" t="s">
        <v>103221</v>
      </c>
    </row>
    <row r="50414" spans="1:2" x14ac:dyDescent="0.2">
      <c r="A50414" s="57" t="s">
        <v>103222</v>
      </c>
      <c r="B50414" s="57" t="s">
        <v>103223</v>
      </c>
    </row>
    <row r="50415" spans="1:2" x14ac:dyDescent="0.2">
      <c r="A50415" s="57" t="s">
        <v>103224</v>
      </c>
      <c r="B50415" s="57" t="s">
        <v>103225</v>
      </c>
    </row>
    <row r="50416" spans="1:2" x14ac:dyDescent="0.2">
      <c r="A50416" s="57" t="s">
        <v>103226</v>
      </c>
      <c r="B50416" s="57" t="s">
        <v>103227</v>
      </c>
    </row>
    <row r="50417" spans="1:2" x14ac:dyDescent="0.2">
      <c r="A50417" s="57" t="s">
        <v>103228</v>
      </c>
      <c r="B50417" s="57" t="s">
        <v>103229</v>
      </c>
    </row>
    <row r="50418" spans="1:2" x14ac:dyDescent="0.2">
      <c r="A50418" s="57" t="s">
        <v>103230</v>
      </c>
      <c r="B50418" s="57" t="s">
        <v>103231</v>
      </c>
    </row>
    <row r="50419" spans="1:2" x14ac:dyDescent="0.2">
      <c r="A50419" s="57" t="s">
        <v>103232</v>
      </c>
      <c r="B50419" s="57" t="s">
        <v>103233</v>
      </c>
    </row>
    <row r="50420" spans="1:2" x14ac:dyDescent="0.2">
      <c r="A50420" s="57" t="s">
        <v>103234</v>
      </c>
      <c r="B50420" s="57" t="s">
        <v>103235</v>
      </c>
    </row>
    <row r="50421" spans="1:2" x14ac:dyDescent="0.2">
      <c r="A50421" s="57" t="s">
        <v>103236</v>
      </c>
      <c r="B50421" s="57" t="s">
        <v>103237</v>
      </c>
    </row>
    <row r="50422" spans="1:2" x14ac:dyDescent="0.2">
      <c r="A50422" s="57" t="s">
        <v>103238</v>
      </c>
      <c r="B50422" s="57" t="s">
        <v>103239</v>
      </c>
    </row>
    <row r="50423" spans="1:2" x14ac:dyDescent="0.2">
      <c r="A50423" s="57" t="s">
        <v>103240</v>
      </c>
      <c r="B50423" s="57" t="s">
        <v>103241</v>
      </c>
    </row>
    <row r="50424" spans="1:2" x14ac:dyDescent="0.2">
      <c r="A50424" s="57" t="s">
        <v>103242</v>
      </c>
      <c r="B50424" s="57" t="s">
        <v>103243</v>
      </c>
    </row>
    <row r="50425" spans="1:2" x14ac:dyDescent="0.2">
      <c r="A50425" s="57" t="s">
        <v>103244</v>
      </c>
      <c r="B50425" s="57" t="s">
        <v>103245</v>
      </c>
    </row>
    <row r="50426" spans="1:2" x14ac:dyDescent="0.2">
      <c r="A50426" s="57" t="s">
        <v>103246</v>
      </c>
      <c r="B50426" s="57" t="s">
        <v>103247</v>
      </c>
    </row>
    <row r="50427" spans="1:2" x14ac:dyDescent="0.2">
      <c r="A50427" s="57" t="s">
        <v>103248</v>
      </c>
      <c r="B50427" s="57" t="s">
        <v>103249</v>
      </c>
    </row>
    <row r="50428" spans="1:2" x14ac:dyDescent="0.2">
      <c r="A50428" s="57" t="s">
        <v>103250</v>
      </c>
      <c r="B50428" s="57" t="s">
        <v>103251</v>
      </c>
    </row>
    <row r="50429" spans="1:2" x14ac:dyDescent="0.2">
      <c r="A50429" s="57" t="s">
        <v>103252</v>
      </c>
      <c r="B50429" s="57" t="s">
        <v>103253</v>
      </c>
    </row>
    <row r="50430" spans="1:2" x14ac:dyDescent="0.2">
      <c r="A50430" s="57" t="s">
        <v>103254</v>
      </c>
      <c r="B50430" s="57" t="s">
        <v>103255</v>
      </c>
    </row>
    <row r="50431" spans="1:2" x14ac:dyDescent="0.2">
      <c r="A50431" s="57" t="s">
        <v>103256</v>
      </c>
      <c r="B50431" s="57" t="s">
        <v>103257</v>
      </c>
    </row>
    <row r="50432" spans="1:2" x14ac:dyDescent="0.2">
      <c r="A50432" s="57" t="s">
        <v>103258</v>
      </c>
      <c r="B50432" s="57" t="s">
        <v>103259</v>
      </c>
    </row>
    <row r="50433" spans="1:2" x14ac:dyDescent="0.2">
      <c r="A50433" s="57" t="s">
        <v>103260</v>
      </c>
      <c r="B50433" s="57" t="s">
        <v>103261</v>
      </c>
    </row>
    <row r="50434" spans="1:2" x14ac:dyDescent="0.2">
      <c r="A50434" s="57" t="s">
        <v>103262</v>
      </c>
      <c r="B50434" s="57" t="s">
        <v>103263</v>
      </c>
    </row>
    <row r="50435" spans="1:2" x14ac:dyDescent="0.2">
      <c r="A50435" s="57" t="s">
        <v>103264</v>
      </c>
      <c r="B50435" s="57" t="s">
        <v>103265</v>
      </c>
    </row>
    <row r="50436" spans="1:2" x14ac:dyDescent="0.2">
      <c r="A50436" s="57" t="s">
        <v>103266</v>
      </c>
      <c r="B50436" s="57" t="s">
        <v>103267</v>
      </c>
    </row>
    <row r="50437" spans="1:2" x14ac:dyDescent="0.2">
      <c r="A50437" s="57" t="s">
        <v>103268</v>
      </c>
      <c r="B50437" s="57" t="s">
        <v>103269</v>
      </c>
    </row>
    <row r="50438" spans="1:2" x14ac:dyDescent="0.2">
      <c r="A50438" s="57" t="s">
        <v>103270</v>
      </c>
      <c r="B50438" s="57" t="s">
        <v>103271</v>
      </c>
    </row>
    <row r="50439" spans="1:2" x14ac:dyDescent="0.2">
      <c r="A50439" s="57" t="s">
        <v>103272</v>
      </c>
      <c r="B50439" s="57" t="s">
        <v>103273</v>
      </c>
    </row>
    <row r="50440" spans="1:2" x14ac:dyDescent="0.2">
      <c r="A50440" s="57" t="s">
        <v>103274</v>
      </c>
      <c r="B50440" s="57" t="s">
        <v>103275</v>
      </c>
    </row>
    <row r="50441" spans="1:2" x14ac:dyDescent="0.2">
      <c r="A50441" s="57" t="s">
        <v>103276</v>
      </c>
      <c r="B50441" s="57" t="s">
        <v>103277</v>
      </c>
    </row>
    <row r="50442" spans="1:2" x14ac:dyDescent="0.2">
      <c r="A50442" s="57" t="s">
        <v>103278</v>
      </c>
      <c r="B50442" s="57" t="s">
        <v>103279</v>
      </c>
    </row>
    <row r="50443" spans="1:2" x14ac:dyDescent="0.2">
      <c r="A50443" s="57" t="s">
        <v>103280</v>
      </c>
      <c r="B50443" s="57" t="s">
        <v>103281</v>
      </c>
    </row>
    <row r="50444" spans="1:2" x14ac:dyDescent="0.2">
      <c r="A50444" s="57" t="s">
        <v>103282</v>
      </c>
      <c r="B50444" s="57" t="s">
        <v>103283</v>
      </c>
    </row>
    <row r="50445" spans="1:2" x14ac:dyDescent="0.2">
      <c r="A50445" s="57" t="s">
        <v>103284</v>
      </c>
      <c r="B50445" s="57" t="s">
        <v>103285</v>
      </c>
    </row>
    <row r="50446" spans="1:2" x14ac:dyDescent="0.2">
      <c r="A50446" s="57" t="s">
        <v>103286</v>
      </c>
      <c r="B50446" s="57" t="s">
        <v>103287</v>
      </c>
    </row>
    <row r="50447" spans="1:2" x14ac:dyDescent="0.2">
      <c r="A50447" s="57" t="s">
        <v>103288</v>
      </c>
      <c r="B50447" s="57" t="s">
        <v>103289</v>
      </c>
    </row>
    <row r="50448" spans="1:2" x14ac:dyDescent="0.2">
      <c r="A50448" s="57" t="s">
        <v>103290</v>
      </c>
      <c r="B50448" s="57" t="s">
        <v>103291</v>
      </c>
    </row>
    <row r="50449" spans="1:2" x14ac:dyDescent="0.2">
      <c r="A50449" s="57" t="s">
        <v>103292</v>
      </c>
      <c r="B50449" s="57" t="s">
        <v>103293</v>
      </c>
    </row>
    <row r="50450" spans="1:2" x14ac:dyDescent="0.2">
      <c r="A50450" s="57" t="s">
        <v>103294</v>
      </c>
      <c r="B50450" s="57" t="s">
        <v>103295</v>
      </c>
    </row>
    <row r="50451" spans="1:2" x14ac:dyDescent="0.2">
      <c r="A50451" s="57" t="s">
        <v>103296</v>
      </c>
      <c r="B50451" s="57" t="s">
        <v>103297</v>
      </c>
    </row>
    <row r="50452" spans="1:2" x14ac:dyDescent="0.2">
      <c r="A50452" s="57" t="s">
        <v>103298</v>
      </c>
      <c r="B50452" s="57" t="s">
        <v>103299</v>
      </c>
    </row>
    <row r="50453" spans="1:2" x14ac:dyDescent="0.2">
      <c r="A50453" s="57" t="s">
        <v>103300</v>
      </c>
      <c r="B50453" s="57" t="s">
        <v>103301</v>
      </c>
    </row>
    <row r="50454" spans="1:2" x14ac:dyDescent="0.2">
      <c r="A50454" s="57" t="s">
        <v>103302</v>
      </c>
      <c r="B50454" s="57" t="s">
        <v>103303</v>
      </c>
    </row>
    <row r="50455" spans="1:2" x14ac:dyDescent="0.2">
      <c r="A50455" s="57" t="s">
        <v>103304</v>
      </c>
      <c r="B50455" s="57" t="s">
        <v>103305</v>
      </c>
    </row>
    <row r="50456" spans="1:2" x14ac:dyDescent="0.2">
      <c r="A50456" s="57" t="s">
        <v>103306</v>
      </c>
      <c r="B50456" s="57" t="s">
        <v>103307</v>
      </c>
    </row>
    <row r="50457" spans="1:2" x14ac:dyDescent="0.2">
      <c r="A50457" s="57" t="s">
        <v>103308</v>
      </c>
      <c r="B50457" s="57" t="s">
        <v>103309</v>
      </c>
    </row>
    <row r="50458" spans="1:2" x14ac:dyDescent="0.2">
      <c r="A50458" s="57" t="s">
        <v>103310</v>
      </c>
      <c r="B50458" s="57" t="s">
        <v>103311</v>
      </c>
    </row>
    <row r="50459" spans="1:2" x14ac:dyDescent="0.2">
      <c r="A50459" s="57" t="s">
        <v>103312</v>
      </c>
      <c r="B50459" s="57" t="s">
        <v>103313</v>
      </c>
    </row>
    <row r="50460" spans="1:2" x14ac:dyDescent="0.2">
      <c r="A50460" s="57" t="s">
        <v>103314</v>
      </c>
      <c r="B50460" s="57" t="s">
        <v>103315</v>
      </c>
    </row>
    <row r="50461" spans="1:2" x14ac:dyDescent="0.2">
      <c r="A50461" s="57" t="s">
        <v>103316</v>
      </c>
      <c r="B50461" s="57" t="s">
        <v>103317</v>
      </c>
    </row>
    <row r="50462" spans="1:2" x14ac:dyDescent="0.2">
      <c r="A50462" s="57" t="s">
        <v>103318</v>
      </c>
      <c r="B50462" s="57" t="s">
        <v>103319</v>
      </c>
    </row>
    <row r="50463" spans="1:2" x14ac:dyDescent="0.2">
      <c r="A50463" s="57" t="s">
        <v>103320</v>
      </c>
      <c r="B50463" s="57" t="s">
        <v>103321</v>
      </c>
    </row>
    <row r="50464" spans="1:2" x14ac:dyDescent="0.2">
      <c r="A50464" s="57" t="s">
        <v>103322</v>
      </c>
      <c r="B50464" s="57" t="s">
        <v>103323</v>
      </c>
    </row>
    <row r="50465" spans="1:2" x14ac:dyDescent="0.2">
      <c r="A50465" s="57" t="s">
        <v>103324</v>
      </c>
      <c r="B50465" s="57" t="s">
        <v>103325</v>
      </c>
    </row>
    <row r="50466" spans="1:2" x14ac:dyDescent="0.2">
      <c r="A50466" s="57" t="s">
        <v>103326</v>
      </c>
      <c r="B50466" s="57" t="s">
        <v>103327</v>
      </c>
    </row>
    <row r="50467" spans="1:2" x14ac:dyDescent="0.2">
      <c r="A50467" s="57" t="s">
        <v>103328</v>
      </c>
      <c r="B50467" s="57" t="s">
        <v>103329</v>
      </c>
    </row>
    <row r="50468" spans="1:2" x14ac:dyDescent="0.2">
      <c r="A50468" s="57" t="s">
        <v>103330</v>
      </c>
      <c r="B50468" s="57" t="s">
        <v>103331</v>
      </c>
    </row>
    <row r="50469" spans="1:2" x14ac:dyDescent="0.2">
      <c r="A50469" s="57" t="s">
        <v>103332</v>
      </c>
      <c r="B50469" s="57" t="s">
        <v>103333</v>
      </c>
    </row>
    <row r="50470" spans="1:2" x14ac:dyDescent="0.2">
      <c r="A50470" s="57" t="s">
        <v>103334</v>
      </c>
      <c r="B50470" s="57" t="s">
        <v>103335</v>
      </c>
    </row>
    <row r="50471" spans="1:2" x14ac:dyDescent="0.2">
      <c r="A50471" s="57" t="s">
        <v>103336</v>
      </c>
      <c r="B50471" s="57" t="s">
        <v>103337</v>
      </c>
    </row>
    <row r="50472" spans="1:2" x14ac:dyDescent="0.2">
      <c r="A50472" s="57" t="s">
        <v>103338</v>
      </c>
      <c r="B50472" s="57" t="s">
        <v>103339</v>
      </c>
    </row>
    <row r="50473" spans="1:2" x14ac:dyDescent="0.2">
      <c r="A50473" s="57" t="s">
        <v>103340</v>
      </c>
      <c r="B50473" s="57" t="s">
        <v>103341</v>
      </c>
    </row>
    <row r="50474" spans="1:2" x14ac:dyDescent="0.2">
      <c r="A50474" s="57" t="s">
        <v>103342</v>
      </c>
      <c r="B50474" s="57" t="s">
        <v>103343</v>
      </c>
    </row>
    <row r="50475" spans="1:2" x14ac:dyDescent="0.2">
      <c r="A50475" s="57" t="s">
        <v>103344</v>
      </c>
      <c r="B50475" s="57" t="s">
        <v>103345</v>
      </c>
    </row>
    <row r="50476" spans="1:2" x14ac:dyDescent="0.2">
      <c r="A50476" s="57" t="s">
        <v>103346</v>
      </c>
      <c r="B50476" s="57" t="s">
        <v>103347</v>
      </c>
    </row>
    <row r="50477" spans="1:2" x14ac:dyDescent="0.2">
      <c r="A50477" s="57" t="s">
        <v>103348</v>
      </c>
      <c r="B50477" s="57" t="s">
        <v>103349</v>
      </c>
    </row>
    <row r="50478" spans="1:2" x14ac:dyDescent="0.2">
      <c r="A50478" s="57" t="s">
        <v>103350</v>
      </c>
      <c r="B50478" s="57" t="s">
        <v>103351</v>
      </c>
    </row>
    <row r="50479" spans="1:2" x14ac:dyDescent="0.2">
      <c r="A50479" s="57" t="s">
        <v>103352</v>
      </c>
      <c r="B50479" s="57" t="s">
        <v>103353</v>
      </c>
    </row>
    <row r="50480" spans="1:2" x14ac:dyDescent="0.2">
      <c r="A50480" s="57" t="s">
        <v>103354</v>
      </c>
      <c r="B50480" s="57" t="s">
        <v>103355</v>
      </c>
    </row>
    <row r="50481" spans="1:2" x14ac:dyDescent="0.2">
      <c r="A50481" s="57" t="s">
        <v>103356</v>
      </c>
      <c r="B50481" s="57" t="s">
        <v>103357</v>
      </c>
    </row>
    <row r="50482" spans="1:2" x14ac:dyDescent="0.2">
      <c r="A50482" s="57" t="s">
        <v>103358</v>
      </c>
      <c r="B50482" s="57" t="s">
        <v>103359</v>
      </c>
    </row>
    <row r="50483" spans="1:2" x14ac:dyDescent="0.2">
      <c r="A50483" s="57" t="s">
        <v>103360</v>
      </c>
      <c r="B50483" s="57" t="s">
        <v>103361</v>
      </c>
    </row>
    <row r="50484" spans="1:2" x14ac:dyDescent="0.2">
      <c r="A50484" s="57" t="s">
        <v>103362</v>
      </c>
      <c r="B50484" s="57" t="s">
        <v>103363</v>
      </c>
    </row>
    <row r="50485" spans="1:2" x14ac:dyDescent="0.2">
      <c r="A50485" s="57" t="s">
        <v>103364</v>
      </c>
      <c r="B50485" s="57" t="s">
        <v>103365</v>
      </c>
    </row>
    <row r="50486" spans="1:2" x14ac:dyDescent="0.2">
      <c r="A50486" s="57" t="s">
        <v>103366</v>
      </c>
      <c r="B50486" s="57" t="s">
        <v>103367</v>
      </c>
    </row>
    <row r="50487" spans="1:2" x14ac:dyDescent="0.2">
      <c r="A50487" s="57" t="s">
        <v>103368</v>
      </c>
      <c r="B50487" s="57" t="s">
        <v>103369</v>
      </c>
    </row>
    <row r="50488" spans="1:2" x14ac:dyDescent="0.2">
      <c r="A50488" s="57" t="s">
        <v>103370</v>
      </c>
      <c r="B50488" s="57" t="s">
        <v>103371</v>
      </c>
    </row>
    <row r="50489" spans="1:2" x14ac:dyDescent="0.2">
      <c r="A50489" s="57" t="s">
        <v>103372</v>
      </c>
      <c r="B50489" s="57" t="s">
        <v>103373</v>
      </c>
    </row>
    <row r="50490" spans="1:2" x14ac:dyDescent="0.2">
      <c r="A50490" s="57" t="s">
        <v>103374</v>
      </c>
      <c r="B50490" s="57" t="s">
        <v>103375</v>
      </c>
    </row>
    <row r="50491" spans="1:2" x14ac:dyDescent="0.2">
      <c r="A50491" s="57" t="s">
        <v>103376</v>
      </c>
      <c r="B50491" s="57" t="s">
        <v>103377</v>
      </c>
    </row>
    <row r="50492" spans="1:2" x14ac:dyDescent="0.2">
      <c r="A50492" s="57" t="s">
        <v>103378</v>
      </c>
      <c r="B50492" s="57" t="s">
        <v>103379</v>
      </c>
    </row>
    <row r="50493" spans="1:2" x14ac:dyDescent="0.2">
      <c r="A50493" s="57" t="s">
        <v>103380</v>
      </c>
      <c r="B50493" s="57" t="s">
        <v>103381</v>
      </c>
    </row>
    <row r="50494" spans="1:2" x14ac:dyDescent="0.2">
      <c r="A50494" s="57" t="s">
        <v>103382</v>
      </c>
      <c r="B50494" s="57" t="s">
        <v>103383</v>
      </c>
    </row>
    <row r="50495" spans="1:2" x14ac:dyDescent="0.2">
      <c r="A50495" s="57" t="s">
        <v>103384</v>
      </c>
      <c r="B50495" s="57" t="s">
        <v>103385</v>
      </c>
    </row>
    <row r="50496" spans="1:2" x14ac:dyDescent="0.2">
      <c r="A50496" s="57" t="s">
        <v>103386</v>
      </c>
      <c r="B50496" s="57" t="s">
        <v>103387</v>
      </c>
    </row>
    <row r="50497" spans="1:2" x14ac:dyDescent="0.2">
      <c r="A50497" s="57" t="s">
        <v>103388</v>
      </c>
      <c r="B50497" s="57" t="s">
        <v>103389</v>
      </c>
    </row>
    <row r="50498" spans="1:2" x14ac:dyDescent="0.2">
      <c r="A50498" s="57" t="s">
        <v>103390</v>
      </c>
      <c r="B50498" s="57" t="s">
        <v>103391</v>
      </c>
    </row>
    <row r="50499" spans="1:2" x14ac:dyDescent="0.2">
      <c r="A50499" s="57" t="s">
        <v>103392</v>
      </c>
      <c r="B50499" s="57" t="s">
        <v>103393</v>
      </c>
    </row>
    <row r="50500" spans="1:2" x14ac:dyDescent="0.2">
      <c r="A50500" s="57" t="s">
        <v>103394</v>
      </c>
      <c r="B50500" s="57" t="s">
        <v>103395</v>
      </c>
    </row>
    <row r="50501" spans="1:2" x14ac:dyDescent="0.2">
      <c r="A50501" s="57" t="s">
        <v>103396</v>
      </c>
      <c r="B50501" s="57" t="s">
        <v>103397</v>
      </c>
    </row>
    <row r="50502" spans="1:2" x14ac:dyDescent="0.2">
      <c r="A50502" s="57" t="s">
        <v>103398</v>
      </c>
      <c r="B50502" s="57" t="s">
        <v>103399</v>
      </c>
    </row>
    <row r="50503" spans="1:2" x14ac:dyDescent="0.2">
      <c r="A50503" s="57" t="s">
        <v>103400</v>
      </c>
      <c r="B50503" s="57" t="s">
        <v>103401</v>
      </c>
    </row>
    <row r="50504" spans="1:2" x14ac:dyDescent="0.2">
      <c r="A50504" s="57" t="s">
        <v>103402</v>
      </c>
      <c r="B50504" s="57" t="s">
        <v>103403</v>
      </c>
    </row>
    <row r="50505" spans="1:2" x14ac:dyDescent="0.2">
      <c r="A50505" s="57" t="s">
        <v>103404</v>
      </c>
      <c r="B50505" s="57" t="s">
        <v>103405</v>
      </c>
    </row>
    <row r="50506" spans="1:2" x14ac:dyDescent="0.2">
      <c r="A50506" s="57" t="s">
        <v>103406</v>
      </c>
      <c r="B50506" s="57" t="s">
        <v>103407</v>
      </c>
    </row>
    <row r="50507" spans="1:2" x14ac:dyDescent="0.2">
      <c r="A50507" s="57" t="s">
        <v>103408</v>
      </c>
      <c r="B50507" s="57" t="s">
        <v>103409</v>
      </c>
    </row>
    <row r="50508" spans="1:2" x14ac:dyDescent="0.2">
      <c r="A50508" s="57" t="s">
        <v>103410</v>
      </c>
      <c r="B50508" s="57" t="s">
        <v>103411</v>
      </c>
    </row>
    <row r="50509" spans="1:2" x14ac:dyDescent="0.2">
      <c r="A50509" s="57" t="s">
        <v>103412</v>
      </c>
      <c r="B50509" s="57" t="s">
        <v>103413</v>
      </c>
    </row>
    <row r="50510" spans="1:2" x14ac:dyDescent="0.2">
      <c r="A50510" s="57" t="s">
        <v>103414</v>
      </c>
      <c r="B50510" s="57" t="s">
        <v>103415</v>
      </c>
    </row>
    <row r="50511" spans="1:2" x14ac:dyDescent="0.2">
      <c r="A50511" s="57" t="s">
        <v>103416</v>
      </c>
      <c r="B50511" s="57" t="s">
        <v>103417</v>
      </c>
    </row>
    <row r="50512" spans="1:2" x14ac:dyDescent="0.2">
      <c r="A50512" s="57" t="s">
        <v>103418</v>
      </c>
      <c r="B50512" s="57" t="s">
        <v>103419</v>
      </c>
    </row>
    <row r="50513" spans="1:2" x14ac:dyDescent="0.2">
      <c r="A50513" s="57" t="s">
        <v>103420</v>
      </c>
      <c r="B50513" s="57" t="s">
        <v>103421</v>
      </c>
    </row>
    <row r="50514" spans="1:2" x14ac:dyDescent="0.2">
      <c r="A50514" s="57" t="s">
        <v>103422</v>
      </c>
      <c r="B50514" s="57" t="s">
        <v>103423</v>
      </c>
    </row>
    <row r="50515" spans="1:2" x14ac:dyDescent="0.2">
      <c r="A50515" s="57" t="s">
        <v>103424</v>
      </c>
      <c r="B50515" s="57" t="s">
        <v>103425</v>
      </c>
    </row>
    <row r="50516" spans="1:2" x14ac:dyDescent="0.2">
      <c r="A50516" s="57" t="s">
        <v>103426</v>
      </c>
      <c r="B50516" s="57" t="s">
        <v>103427</v>
      </c>
    </row>
    <row r="50517" spans="1:2" x14ac:dyDescent="0.2">
      <c r="A50517" s="57" t="s">
        <v>103428</v>
      </c>
      <c r="B50517" s="57" t="s">
        <v>103429</v>
      </c>
    </row>
    <row r="50518" spans="1:2" x14ac:dyDescent="0.2">
      <c r="A50518" s="57" t="s">
        <v>103430</v>
      </c>
      <c r="B50518" s="57" t="s">
        <v>103431</v>
      </c>
    </row>
    <row r="50519" spans="1:2" x14ac:dyDescent="0.2">
      <c r="A50519" s="57" t="s">
        <v>103432</v>
      </c>
      <c r="B50519" s="57" t="s">
        <v>103433</v>
      </c>
    </row>
    <row r="50520" spans="1:2" x14ac:dyDescent="0.2">
      <c r="A50520" s="57" t="s">
        <v>103434</v>
      </c>
      <c r="B50520" s="57" t="s">
        <v>103435</v>
      </c>
    </row>
    <row r="50521" spans="1:2" x14ac:dyDescent="0.2">
      <c r="A50521" s="57" t="s">
        <v>103436</v>
      </c>
      <c r="B50521" s="57" t="s">
        <v>103437</v>
      </c>
    </row>
    <row r="50522" spans="1:2" x14ac:dyDescent="0.2">
      <c r="A50522" s="57" t="s">
        <v>103438</v>
      </c>
      <c r="B50522" s="57" t="s">
        <v>103439</v>
      </c>
    </row>
    <row r="50523" spans="1:2" x14ac:dyDescent="0.2">
      <c r="A50523" s="57" t="s">
        <v>103440</v>
      </c>
      <c r="B50523" s="57" t="s">
        <v>103441</v>
      </c>
    </row>
    <row r="50524" spans="1:2" x14ac:dyDescent="0.2">
      <c r="A50524" s="57" t="s">
        <v>103442</v>
      </c>
      <c r="B50524" s="57" t="s">
        <v>103443</v>
      </c>
    </row>
    <row r="50525" spans="1:2" x14ac:dyDescent="0.2">
      <c r="A50525" s="57" t="s">
        <v>103444</v>
      </c>
      <c r="B50525" s="57" t="s">
        <v>103445</v>
      </c>
    </row>
    <row r="50526" spans="1:2" x14ac:dyDescent="0.2">
      <c r="A50526" s="57" t="s">
        <v>103446</v>
      </c>
      <c r="B50526" s="57" t="s">
        <v>103447</v>
      </c>
    </row>
    <row r="50527" spans="1:2" x14ac:dyDescent="0.2">
      <c r="A50527" s="57" t="s">
        <v>103448</v>
      </c>
      <c r="B50527" s="57" t="s">
        <v>103449</v>
      </c>
    </row>
    <row r="50528" spans="1:2" x14ac:dyDescent="0.2">
      <c r="A50528" s="57" t="s">
        <v>103450</v>
      </c>
      <c r="B50528" s="57" t="s">
        <v>103451</v>
      </c>
    </row>
    <row r="50529" spans="1:2" x14ac:dyDescent="0.2">
      <c r="A50529" s="57" t="s">
        <v>103452</v>
      </c>
      <c r="B50529" s="57" t="s">
        <v>103453</v>
      </c>
    </row>
    <row r="50530" spans="1:2" x14ac:dyDescent="0.2">
      <c r="A50530" s="57" t="s">
        <v>103454</v>
      </c>
      <c r="B50530" s="57" t="s">
        <v>103455</v>
      </c>
    </row>
    <row r="50531" spans="1:2" x14ac:dyDescent="0.2">
      <c r="A50531" s="57" t="s">
        <v>103456</v>
      </c>
      <c r="B50531" s="57" t="s">
        <v>103457</v>
      </c>
    </row>
    <row r="50532" spans="1:2" x14ac:dyDescent="0.2">
      <c r="A50532" s="57" t="s">
        <v>103458</v>
      </c>
      <c r="B50532" s="57" t="s">
        <v>103459</v>
      </c>
    </row>
    <row r="50533" spans="1:2" x14ac:dyDescent="0.2">
      <c r="A50533" s="57" t="s">
        <v>103460</v>
      </c>
      <c r="B50533" s="57" t="s">
        <v>103461</v>
      </c>
    </row>
    <row r="50534" spans="1:2" x14ac:dyDescent="0.2">
      <c r="A50534" s="57" t="s">
        <v>103462</v>
      </c>
      <c r="B50534" s="57" t="s">
        <v>103463</v>
      </c>
    </row>
    <row r="50535" spans="1:2" x14ac:dyDescent="0.2">
      <c r="A50535" s="57" t="s">
        <v>103464</v>
      </c>
      <c r="B50535" s="57" t="s">
        <v>103465</v>
      </c>
    </row>
    <row r="50536" spans="1:2" x14ac:dyDescent="0.2">
      <c r="A50536" s="57" t="s">
        <v>103466</v>
      </c>
      <c r="B50536" s="57" t="s">
        <v>103467</v>
      </c>
    </row>
    <row r="50537" spans="1:2" x14ac:dyDescent="0.2">
      <c r="A50537" s="57" t="s">
        <v>103468</v>
      </c>
      <c r="B50537" s="57" t="s">
        <v>103469</v>
      </c>
    </row>
    <row r="50538" spans="1:2" x14ac:dyDescent="0.2">
      <c r="A50538" s="57" t="s">
        <v>103470</v>
      </c>
      <c r="B50538" s="57" t="s">
        <v>103471</v>
      </c>
    </row>
    <row r="50539" spans="1:2" x14ac:dyDescent="0.2">
      <c r="A50539" s="57" t="s">
        <v>103472</v>
      </c>
      <c r="B50539" s="57" t="s">
        <v>103473</v>
      </c>
    </row>
    <row r="50540" spans="1:2" x14ac:dyDescent="0.2">
      <c r="A50540" s="57" t="s">
        <v>103474</v>
      </c>
      <c r="B50540" s="57" t="s">
        <v>103475</v>
      </c>
    </row>
    <row r="50541" spans="1:2" x14ac:dyDescent="0.2">
      <c r="A50541" s="57" t="s">
        <v>103476</v>
      </c>
      <c r="B50541" s="57" t="s">
        <v>103477</v>
      </c>
    </row>
    <row r="50542" spans="1:2" x14ac:dyDescent="0.2">
      <c r="A50542" s="57" t="s">
        <v>103478</v>
      </c>
      <c r="B50542" s="57" t="s">
        <v>103479</v>
      </c>
    </row>
    <row r="50543" spans="1:2" x14ac:dyDescent="0.2">
      <c r="A50543" s="57" t="s">
        <v>110</v>
      </c>
      <c r="B50543" s="57" t="s">
        <v>103480</v>
      </c>
    </row>
    <row r="50544" spans="1:2" x14ac:dyDescent="0.2">
      <c r="A50544" s="57" t="s">
        <v>103481</v>
      </c>
      <c r="B50544" s="57" t="s">
        <v>103482</v>
      </c>
    </row>
    <row r="50545" spans="1:2" x14ac:dyDescent="0.2">
      <c r="A50545" s="57" t="s">
        <v>103483</v>
      </c>
      <c r="B50545" s="57" t="s">
        <v>103484</v>
      </c>
    </row>
    <row r="50546" spans="1:2" x14ac:dyDescent="0.2">
      <c r="A50546" s="57" t="s">
        <v>103485</v>
      </c>
      <c r="B50546" s="57" t="s">
        <v>103486</v>
      </c>
    </row>
    <row r="50547" spans="1:2" x14ac:dyDescent="0.2">
      <c r="A50547" s="57" t="s">
        <v>103487</v>
      </c>
      <c r="B50547" s="57" t="s">
        <v>103488</v>
      </c>
    </row>
    <row r="50548" spans="1:2" x14ac:dyDescent="0.2">
      <c r="A50548" s="57" t="s">
        <v>103489</v>
      </c>
      <c r="B50548" s="57" t="s">
        <v>103490</v>
      </c>
    </row>
    <row r="50549" spans="1:2" x14ac:dyDescent="0.2">
      <c r="A50549" s="57" t="s">
        <v>103491</v>
      </c>
      <c r="B50549" s="57" t="s">
        <v>103492</v>
      </c>
    </row>
    <row r="50550" spans="1:2" x14ac:dyDescent="0.2">
      <c r="A50550" s="57" t="s">
        <v>103493</v>
      </c>
      <c r="B50550" s="57" t="s">
        <v>103494</v>
      </c>
    </row>
    <row r="50551" spans="1:2" x14ac:dyDescent="0.2">
      <c r="A50551" s="57" t="s">
        <v>103495</v>
      </c>
      <c r="B50551" s="57" t="s">
        <v>103496</v>
      </c>
    </row>
    <row r="50552" spans="1:2" x14ac:dyDescent="0.2">
      <c r="A50552" s="57" t="s">
        <v>103497</v>
      </c>
      <c r="B50552" s="57" t="s">
        <v>103498</v>
      </c>
    </row>
    <row r="50553" spans="1:2" x14ac:dyDescent="0.2">
      <c r="A50553" s="57" t="s">
        <v>103499</v>
      </c>
      <c r="B50553" s="57" t="s">
        <v>103500</v>
      </c>
    </row>
    <row r="50554" spans="1:2" x14ac:dyDescent="0.2">
      <c r="A50554" s="57" t="s">
        <v>103501</v>
      </c>
      <c r="B50554" s="57" t="s">
        <v>103502</v>
      </c>
    </row>
    <row r="50555" spans="1:2" x14ac:dyDescent="0.2">
      <c r="A50555" s="57" t="s">
        <v>103503</v>
      </c>
      <c r="B50555" s="57" t="s">
        <v>103504</v>
      </c>
    </row>
    <row r="50556" spans="1:2" x14ac:dyDescent="0.2">
      <c r="A50556" s="57" t="s">
        <v>103505</v>
      </c>
      <c r="B50556" s="57" t="s">
        <v>103506</v>
      </c>
    </row>
    <row r="50557" spans="1:2" x14ac:dyDescent="0.2">
      <c r="A50557" s="57" t="s">
        <v>103507</v>
      </c>
      <c r="B50557" s="57" t="s">
        <v>103508</v>
      </c>
    </row>
    <row r="50558" spans="1:2" x14ac:dyDescent="0.2">
      <c r="A50558" s="57" t="s">
        <v>103509</v>
      </c>
      <c r="B50558" s="57" t="s">
        <v>103510</v>
      </c>
    </row>
    <row r="50559" spans="1:2" x14ac:dyDescent="0.2">
      <c r="A50559" s="57" t="s">
        <v>103511</v>
      </c>
      <c r="B50559" s="57" t="s">
        <v>103512</v>
      </c>
    </row>
    <row r="50560" spans="1:2" x14ac:dyDescent="0.2">
      <c r="A50560" s="57" t="s">
        <v>103513</v>
      </c>
      <c r="B50560" s="57" t="s">
        <v>103514</v>
      </c>
    </row>
    <row r="50561" spans="1:2" x14ac:dyDescent="0.2">
      <c r="A50561" s="57" t="s">
        <v>103515</v>
      </c>
      <c r="B50561" s="57" t="s">
        <v>103516</v>
      </c>
    </row>
    <row r="50562" spans="1:2" x14ac:dyDescent="0.2">
      <c r="A50562" s="57" t="s">
        <v>103517</v>
      </c>
      <c r="B50562" s="57" t="s">
        <v>103518</v>
      </c>
    </row>
    <row r="50563" spans="1:2" x14ac:dyDescent="0.2">
      <c r="A50563" s="57" t="s">
        <v>103519</v>
      </c>
      <c r="B50563" s="57" t="s">
        <v>103520</v>
      </c>
    </row>
    <row r="50564" spans="1:2" x14ac:dyDescent="0.2">
      <c r="A50564" s="57" t="s">
        <v>103521</v>
      </c>
      <c r="B50564" s="57" t="s">
        <v>103522</v>
      </c>
    </row>
    <row r="50565" spans="1:2" x14ac:dyDescent="0.2">
      <c r="A50565" s="57" t="s">
        <v>103523</v>
      </c>
      <c r="B50565" s="57" t="s">
        <v>103524</v>
      </c>
    </row>
    <row r="50566" spans="1:2" x14ac:dyDescent="0.2">
      <c r="A50566" s="57" t="s">
        <v>103525</v>
      </c>
      <c r="B50566" s="57" t="s">
        <v>103526</v>
      </c>
    </row>
    <row r="50567" spans="1:2" x14ac:dyDescent="0.2">
      <c r="A50567" s="57" t="s">
        <v>103527</v>
      </c>
      <c r="B50567" s="57" t="s">
        <v>103528</v>
      </c>
    </row>
    <row r="50568" spans="1:2" x14ac:dyDescent="0.2">
      <c r="A50568" s="57" t="s">
        <v>103529</v>
      </c>
      <c r="B50568" s="57" t="s">
        <v>103530</v>
      </c>
    </row>
    <row r="50569" spans="1:2" x14ac:dyDescent="0.2">
      <c r="A50569" s="57" t="s">
        <v>103531</v>
      </c>
      <c r="B50569" s="57" t="s">
        <v>103532</v>
      </c>
    </row>
    <row r="50570" spans="1:2" x14ac:dyDescent="0.2">
      <c r="A50570" s="57" t="s">
        <v>103533</v>
      </c>
      <c r="B50570" s="57" t="s">
        <v>103534</v>
      </c>
    </row>
    <row r="50571" spans="1:2" x14ac:dyDescent="0.2">
      <c r="A50571" s="57" t="s">
        <v>103535</v>
      </c>
      <c r="B50571" s="57" t="s">
        <v>103536</v>
      </c>
    </row>
    <row r="50572" spans="1:2" x14ac:dyDescent="0.2">
      <c r="A50572" s="57" t="s">
        <v>103537</v>
      </c>
      <c r="B50572" s="57" t="s">
        <v>103538</v>
      </c>
    </row>
    <row r="50573" spans="1:2" x14ac:dyDescent="0.2">
      <c r="A50573" s="57" t="s">
        <v>103539</v>
      </c>
      <c r="B50573" s="57" t="s">
        <v>103540</v>
      </c>
    </row>
    <row r="50574" spans="1:2" x14ac:dyDescent="0.2">
      <c r="A50574" s="57" t="s">
        <v>103541</v>
      </c>
      <c r="B50574" s="57" t="s">
        <v>103542</v>
      </c>
    </row>
    <row r="50575" spans="1:2" x14ac:dyDescent="0.2">
      <c r="A50575" s="57" t="s">
        <v>103543</v>
      </c>
      <c r="B50575" s="57" t="s">
        <v>103544</v>
      </c>
    </row>
    <row r="50576" spans="1:2" x14ac:dyDescent="0.2">
      <c r="A50576" s="57" t="s">
        <v>103545</v>
      </c>
      <c r="B50576" s="57" t="s">
        <v>103546</v>
      </c>
    </row>
    <row r="50577" spans="1:2" x14ac:dyDescent="0.2">
      <c r="A50577" s="57" t="s">
        <v>103547</v>
      </c>
      <c r="B50577" s="57" t="s">
        <v>103548</v>
      </c>
    </row>
    <row r="50578" spans="1:2" x14ac:dyDescent="0.2">
      <c r="A50578" s="57" t="s">
        <v>103549</v>
      </c>
      <c r="B50578" s="57" t="s">
        <v>103550</v>
      </c>
    </row>
    <row r="50579" spans="1:2" x14ac:dyDescent="0.2">
      <c r="A50579" s="57" t="s">
        <v>103551</v>
      </c>
      <c r="B50579" s="57" t="s">
        <v>103552</v>
      </c>
    </row>
    <row r="50580" spans="1:2" x14ac:dyDescent="0.2">
      <c r="A50580" s="57" t="s">
        <v>103553</v>
      </c>
      <c r="B50580" s="57" t="s">
        <v>103554</v>
      </c>
    </row>
    <row r="50581" spans="1:2" x14ac:dyDescent="0.2">
      <c r="A50581" s="57" t="s">
        <v>103555</v>
      </c>
      <c r="B50581" s="57" t="s">
        <v>103556</v>
      </c>
    </row>
    <row r="50582" spans="1:2" x14ac:dyDescent="0.2">
      <c r="A50582" s="57" t="s">
        <v>103557</v>
      </c>
      <c r="B50582" s="57" t="s">
        <v>103558</v>
      </c>
    </row>
    <row r="50583" spans="1:2" x14ac:dyDescent="0.2">
      <c r="A50583" s="57" t="s">
        <v>103559</v>
      </c>
      <c r="B50583" s="57" t="s">
        <v>103560</v>
      </c>
    </row>
    <row r="50584" spans="1:2" x14ac:dyDescent="0.2">
      <c r="A50584" s="57" t="s">
        <v>103561</v>
      </c>
      <c r="B50584" s="57" t="s">
        <v>103562</v>
      </c>
    </row>
    <row r="50585" spans="1:2" x14ac:dyDescent="0.2">
      <c r="A50585" s="57" t="s">
        <v>103563</v>
      </c>
      <c r="B50585" s="57" t="s">
        <v>103564</v>
      </c>
    </row>
    <row r="50586" spans="1:2" x14ac:dyDescent="0.2">
      <c r="A50586" s="57" t="s">
        <v>103565</v>
      </c>
      <c r="B50586" s="57" t="s">
        <v>103566</v>
      </c>
    </row>
    <row r="50587" spans="1:2" x14ac:dyDescent="0.2">
      <c r="A50587" s="57" t="s">
        <v>103567</v>
      </c>
      <c r="B50587" s="57" t="s">
        <v>103568</v>
      </c>
    </row>
    <row r="50588" spans="1:2" x14ac:dyDescent="0.2">
      <c r="A50588" s="57" t="s">
        <v>103569</v>
      </c>
      <c r="B50588" s="57" t="s">
        <v>103570</v>
      </c>
    </row>
    <row r="50589" spans="1:2" x14ac:dyDescent="0.2">
      <c r="A50589" s="57" t="s">
        <v>103571</v>
      </c>
      <c r="B50589" s="57" t="s">
        <v>103572</v>
      </c>
    </row>
    <row r="50590" spans="1:2" x14ac:dyDescent="0.2">
      <c r="A50590" s="57" t="s">
        <v>103573</v>
      </c>
      <c r="B50590" s="57" t="s">
        <v>103574</v>
      </c>
    </row>
    <row r="50591" spans="1:2" x14ac:dyDescent="0.2">
      <c r="A50591" s="57" t="s">
        <v>103575</v>
      </c>
      <c r="B50591" s="57" t="s">
        <v>103576</v>
      </c>
    </row>
    <row r="50592" spans="1:2" x14ac:dyDescent="0.2">
      <c r="A50592" s="57" t="s">
        <v>103577</v>
      </c>
      <c r="B50592" s="57" t="s">
        <v>103578</v>
      </c>
    </row>
    <row r="50593" spans="1:2" x14ac:dyDescent="0.2">
      <c r="A50593" s="57" t="s">
        <v>103579</v>
      </c>
      <c r="B50593" s="57" t="s">
        <v>103580</v>
      </c>
    </row>
    <row r="50594" spans="1:2" x14ac:dyDescent="0.2">
      <c r="A50594" s="57" t="s">
        <v>103581</v>
      </c>
      <c r="B50594" s="57" t="s">
        <v>103582</v>
      </c>
    </row>
    <row r="50595" spans="1:2" x14ac:dyDescent="0.2">
      <c r="A50595" s="57" t="s">
        <v>103583</v>
      </c>
      <c r="B50595" s="57" t="s">
        <v>103584</v>
      </c>
    </row>
    <row r="50596" spans="1:2" x14ac:dyDescent="0.2">
      <c r="A50596" s="57" t="s">
        <v>103585</v>
      </c>
      <c r="B50596" s="57" t="s">
        <v>103586</v>
      </c>
    </row>
    <row r="50597" spans="1:2" x14ac:dyDescent="0.2">
      <c r="A50597" s="57" t="s">
        <v>103587</v>
      </c>
      <c r="B50597" s="57" t="s">
        <v>103588</v>
      </c>
    </row>
    <row r="50598" spans="1:2" x14ac:dyDescent="0.2">
      <c r="A50598" s="57" t="s">
        <v>103589</v>
      </c>
      <c r="B50598" s="57" t="s">
        <v>103590</v>
      </c>
    </row>
    <row r="50599" spans="1:2" x14ac:dyDescent="0.2">
      <c r="A50599" s="57" t="s">
        <v>103591</v>
      </c>
      <c r="B50599" s="57" t="s">
        <v>103592</v>
      </c>
    </row>
    <row r="50600" spans="1:2" x14ac:dyDescent="0.2">
      <c r="A50600" s="57" t="s">
        <v>103593</v>
      </c>
      <c r="B50600" s="57" t="s">
        <v>103594</v>
      </c>
    </row>
    <row r="50601" spans="1:2" x14ac:dyDescent="0.2">
      <c r="A50601" s="57" t="s">
        <v>103595</v>
      </c>
      <c r="B50601" s="57" t="s">
        <v>103596</v>
      </c>
    </row>
    <row r="50602" spans="1:2" x14ac:dyDescent="0.2">
      <c r="A50602" s="57" t="s">
        <v>103597</v>
      </c>
      <c r="B50602" s="57" t="s">
        <v>103598</v>
      </c>
    </row>
    <row r="50603" spans="1:2" x14ac:dyDescent="0.2">
      <c r="A50603" s="57" t="s">
        <v>103599</v>
      </c>
      <c r="B50603" s="57" t="s">
        <v>103600</v>
      </c>
    </row>
    <row r="50604" spans="1:2" x14ac:dyDescent="0.2">
      <c r="A50604" s="57" t="s">
        <v>103601</v>
      </c>
      <c r="B50604" s="57" t="s">
        <v>103602</v>
      </c>
    </row>
    <row r="50605" spans="1:2" x14ac:dyDescent="0.2">
      <c r="A50605" s="57" t="s">
        <v>103603</v>
      </c>
      <c r="B50605" s="57" t="s">
        <v>103604</v>
      </c>
    </row>
    <row r="50606" spans="1:2" x14ac:dyDescent="0.2">
      <c r="A50606" s="57" t="s">
        <v>103605</v>
      </c>
      <c r="B50606" s="57" t="s">
        <v>103606</v>
      </c>
    </row>
    <row r="50607" spans="1:2" x14ac:dyDescent="0.2">
      <c r="A50607" s="57" t="s">
        <v>103607</v>
      </c>
      <c r="B50607" s="57" t="s">
        <v>103608</v>
      </c>
    </row>
    <row r="50608" spans="1:2" x14ac:dyDescent="0.2">
      <c r="A50608" s="57" t="s">
        <v>103609</v>
      </c>
      <c r="B50608" s="57" t="s">
        <v>103610</v>
      </c>
    </row>
    <row r="50609" spans="1:2" x14ac:dyDescent="0.2">
      <c r="A50609" s="57" t="s">
        <v>103611</v>
      </c>
      <c r="B50609" s="57" t="s">
        <v>103612</v>
      </c>
    </row>
    <row r="50610" spans="1:2" x14ac:dyDescent="0.2">
      <c r="A50610" s="57" t="s">
        <v>103613</v>
      </c>
      <c r="B50610" s="57" t="s">
        <v>103614</v>
      </c>
    </row>
    <row r="50611" spans="1:2" x14ac:dyDescent="0.2">
      <c r="A50611" s="57" t="s">
        <v>103615</v>
      </c>
      <c r="B50611" s="57" t="s">
        <v>103616</v>
      </c>
    </row>
    <row r="50612" spans="1:2" x14ac:dyDescent="0.2">
      <c r="A50612" s="57" t="s">
        <v>103617</v>
      </c>
      <c r="B50612" s="57" t="s">
        <v>103618</v>
      </c>
    </row>
    <row r="50613" spans="1:2" x14ac:dyDescent="0.2">
      <c r="A50613" s="57" t="s">
        <v>103619</v>
      </c>
      <c r="B50613" s="57" t="s">
        <v>103620</v>
      </c>
    </row>
    <row r="50614" spans="1:2" x14ac:dyDescent="0.2">
      <c r="A50614" s="57" t="s">
        <v>103621</v>
      </c>
      <c r="B50614" s="57" t="s">
        <v>103622</v>
      </c>
    </row>
    <row r="50615" spans="1:2" x14ac:dyDescent="0.2">
      <c r="A50615" s="57" t="s">
        <v>103623</v>
      </c>
      <c r="B50615" s="57" t="s">
        <v>103624</v>
      </c>
    </row>
    <row r="50616" spans="1:2" x14ac:dyDescent="0.2">
      <c r="A50616" s="57" t="s">
        <v>103625</v>
      </c>
      <c r="B50616" s="57" t="s">
        <v>103626</v>
      </c>
    </row>
    <row r="50617" spans="1:2" x14ac:dyDescent="0.2">
      <c r="A50617" s="57" t="s">
        <v>103627</v>
      </c>
      <c r="B50617" s="57" t="s">
        <v>103628</v>
      </c>
    </row>
    <row r="50618" spans="1:2" x14ac:dyDescent="0.2">
      <c r="A50618" s="57" t="s">
        <v>103629</v>
      </c>
      <c r="B50618" s="57" t="s">
        <v>103630</v>
      </c>
    </row>
    <row r="50619" spans="1:2" x14ac:dyDescent="0.2">
      <c r="A50619" s="57" t="s">
        <v>103631</v>
      </c>
      <c r="B50619" s="57" t="s">
        <v>103632</v>
      </c>
    </row>
    <row r="50620" spans="1:2" x14ac:dyDescent="0.2">
      <c r="A50620" s="57" t="s">
        <v>103633</v>
      </c>
      <c r="B50620" s="57" t="s">
        <v>103634</v>
      </c>
    </row>
    <row r="50621" spans="1:2" x14ac:dyDescent="0.2">
      <c r="A50621" s="57" t="s">
        <v>103635</v>
      </c>
      <c r="B50621" s="57" t="s">
        <v>103636</v>
      </c>
    </row>
    <row r="50622" spans="1:2" x14ac:dyDescent="0.2">
      <c r="A50622" s="57" t="s">
        <v>103637</v>
      </c>
      <c r="B50622" s="57" t="s">
        <v>103638</v>
      </c>
    </row>
    <row r="50623" spans="1:2" x14ac:dyDescent="0.2">
      <c r="A50623" s="57" t="s">
        <v>103639</v>
      </c>
      <c r="B50623" s="57" t="s">
        <v>103640</v>
      </c>
    </row>
    <row r="50624" spans="1:2" x14ac:dyDescent="0.2">
      <c r="A50624" s="57" t="s">
        <v>103641</v>
      </c>
      <c r="B50624" s="57" t="s">
        <v>103642</v>
      </c>
    </row>
    <row r="50625" spans="1:2" x14ac:dyDescent="0.2">
      <c r="A50625" s="57" t="s">
        <v>103643</v>
      </c>
      <c r="B50625" s="57" t="s">
        <v>103644</v>
      </c>
    </row>
    <row r="50626" spans="1:2" x14ac:dyDescent="0.2">
      <c r="A50626" s="57" t="s">
        <v>103645</v>
      </c>
      <c r="B50626" s="57" t="s">
        <v>103646</v>
      </c>
    </row>
    <row r="50627" spans="1:2" x14ac:dyDescent="0.2">
      <c r="A50627" s="57" t="s">
        <v>103647</v>
      </c>
      <c r="B50627" s="57" t="s">
        <v>103648</v>
      </c>
    </row>
    <row r="50628" spans="1:2" x14ac:dyDescent="0.2">
      <c r="A50628" s="57" t="s">
        <v>103649</v>
      </c>
      <c r="B50628" s="57" t="s">
        <v>103650</v>
      </c>
    </row>
    <row r="50629" spans="1:2" x14ac:dyDescent="0.2">
      <c r="A50629" s="57" t="s">
        <v>103651</v>
      </c>
      <c r="B50629" s="57" t="s">
        <v>103652</v>
      </c>
    </row>
    <row r="50630" spans="1:2" x14ac:dyDescent="0.2">
      <c r="A50630" s="57" t="s">
        <v>103653</v>
      </c>
      <c r="B50630" s="57" t="s">
        <v>103654</v>
      </c>
    </row>
    <row r="50631" spans="1:2" x14ac:dyDescent="0.2">
      <c r="A50631" s="57" t="s">
        <v>103655</v>
      </c>
      <c r="B50631" s="57" t="s">
        <v>103656</v>
      </c>
    </row>
    <row r="50632" spans="1:2" x14ac:dyDescent="0.2">
      <c r="A50632" s="57" t="s">
        <v>103657</v>
      </c>
      <c r="B50632" s="57" t="s">
        <v>103658</v>
      </c>
    </row>
    <row r="50633" spans="1:2" x14ac:dyDescent="0.2">
      <c r="A50633" s="57" t="s">
        <v>103659</v>
      </c>
      <c r="B50633" s="57" t="s">
        <v>103660</v>
      </c>
    </row>
    <row r="50634" spans="1:2" x14ac:dyDescent="0.2">
      <c r="A50634" s="57" t="s">
        <v>103661</v>
      </c>
      <c r="B50634" s="57" t="s">
        <v>103662</v>
      </c>
    </row>
    <row r="50635" spans="1:2" x14ac:dyDescent="0.2">
      <c r="A50635" s="57" t="s">
        <v>103663</v>
      </c>
      <c r="B50635" s="57" t="s">
        <v>103664</v>
      </c>
    </row>
    <row r="50636" spans="1:2" x14ac:dyDescent="0.2">
      <c r="A50636" s="57" t="s">
        <v>103665</v>
      </c>
      <c r="B50636" s="57" t="s">
        <v>103666</v>
      </c>
    </row>
    <row r="50637" spans="1:2" x14ac:dyDescent="0.2">
      <c r="A50637" s="57" t="s">
        <v>103667</v>
      </c>
      <c r="B50637" s="57" t="s">
        <v>103668</v>
      </c>
    </row>
    <row r="50638" spans="1:2" x14ac:dyDescent="0.2">
      <c r="A50638" s="57" t="s">
        <v>103669</v>
      </c>
      <c r="B50638" s="57" t="s">
        <v>103670</v>
      </c>
    </row>
    <row r="50639" spans="1:2" x14ac:dyDescent="0.2">
      <c r="A50639" s="57" t="s">
        <v>103671</v>
      </c>
      <c r="B50639" s="57" t="s">
        <v>103672</v>
      </c>
    </row>
    <row r="50640" spans="1:2" x14ac:dyDescent="0.2">
      <c r="A50640" s="57" t="s">
        <v>103673</v>
      </c>
      <c r="B50640" s="57" t="s">
        <v>103674</v>
      </c>
    </row>
    <row r="50641" spans="1:2" x14ac:dyDescent="0.2">
      <c r="A50641" s="57" t="s">
        <v>103675</v>
      </c>
      <c r="B50641" s="57" t="s">
        <v>103676</v>
      </c>
    </row>
    <row r="50642" spans="1:2" x14ac:dyDescent="0.2">
      <c r="A50642" s="57" t="s">
        <v>103677</v>
      </c>
      <c r="B50642" s="57" t="s">
        <v>103678</v>
      </c>
    </row>
    <row r="50643" spans="1:2" x14ac:dyDescent="0.2">
      <c r="A50643" s="57" t="s">
        <v>103679</v>
      </c>
      <c r="B50643" s="57" t="s">
        <v>103680</v>
      </c>
    </row>
    <row r="50644" spans="1:2" x14ac:dyDescent="0.2">
      <c r="A50644" s="57" t="s">
        <v>103681</v>
      </c>
      <c r="B50644" s="57" t="s">
        <v>103682</v>
      </c>
    </row>
    <row r="50645" spans="1:2" x14ac:dyDescent="0.2">
      <c r="A50645" s="57" t="s">
        <v>103683</v>
      </c>
      <c r="B50645" s="57" t="s">
        <v>103684</v>
      </c>
    </row>
    <row r="50646" spans="1:2" x14ac:dyDescent="0.2">
      <c r="A50646" s="57" t="s">
        <v>103685</v>
      </c>
      <c r="B50646" s="57" t="s">
        <v>103686</v>
      </c>
    </row>
    <row r="50647" spans="1:2" x14ac:dyDescent="0.2">
      <c r="A50647" s="57" t="s">
        <v>103687</v>
      </c>
      <c r="B50647" s="57" t="s">
        <v>103688</v>
      </c>
    </row>
    <row r="50648" spans="1:2" x14ac:dyDescent="0.2">
      <c r="A50648" s="57" t="s">
        <v>103689</v>
      </c>
      <c r="B50648" s="57" t="s">
        <v>103690</v>
      </c>
    </row>
    <row r="50649" spans="1:2" x14ac:dyDescent="0.2">
      <c r="A50649" s="57" t="s">
        <v>103691</v>
      </c>
      <c r="B50649" s="57" t="s">
        <v>103692</v>
      </c>
    </row>
    <row r="50650" spans="1:2" x14ac:dyDescent="0.2">
      <c r="A50650" s="57" t="s">
        <v>103693</v>
      </c>
      <c r="B50650" s="57" t="s">
        <v>103694</v>
      </c>
    </row>
    <row r="50651" spans="1:2" x14ac:dyDescent="0.2">
      <c r="A50651" s="57" t="s">
        <v>103695</v>
      </c>
      <c r="B50651" s="57" t="s">
        <v>103696</v>
      </c>
    </row>
    <row r="50652" spans="1:2" x14ac:dyDescent="0.2">
      <c r="A50652" s="57" t="s">
        <v>103697</v>
      </c>
      <c r="B50652" s="57" t="s">
        <v>103698</v>
      </c>
    </row>
    <row r="50653" spans="1:2" x14ac:dyDescent="0.2">
      <c r="A50653" s="57" t="s">
        <v>103699</v>
      </c>
      <c r="B50653" s="57" t="s">
        <v>103700</v>
      </c>
    </row>
    <row r="50654" spans="1:2" x14ac:dyDescent="0.2">
      <c r="A50654" s="57" t="s">
        <v>103701</v>
      </c>
      <c r="B50654" s="57" t="s">
        <v>103702</v>
      </c>
    </row>
    <row r="50655" spans="1:2" x14ac:dyDescent="0.2">
      <c r="A50655" s="57" t="s">
        <v>103703</v>
      </c>
      <c r="B50655" s="57" t="s">
        <v>103704</v>
      </c>
    </row>
    <row r="50656" spans="1:2" x14ac:dyDescent="0.2">
      <c r="A50656" s="57" t="s">
        <v>103705</v>
      </c>
      <c r="B50656" s="57" t="s">
        <v>103706</v>
      </c>
    </row>
    <row r="50657" spans="1:2" x14ac:dyDescent="0.2">
      <c r="A50657" s="57" t="s">
        <v>103707</v>
      </c>
      <c r="B50657" s="57" t="s">
        <v>103708</v>
      </c>
    </row>
    <row r="50658" spans="1:2" x14ac:dyDescent="0.2">
      <c r="A50658" s="57" t="s">
        <v>103709</v>
      </c>
      <c r="B50658" s="57" t="s">
        <v>103710</v>
      </c>
    </row>
    <row r="50659" spans="1:2" x14ac:dyDescent="0.2">
      <c r="A50659" s="57" t="s">
        <v>103711</v>
      </c>
      <c r="B50659" s="57" t="s">
        <v>103712</v>
      </c>
    </row>
    <row r="50660" spans="1:2" x14ac:dyDescent="0.2">
      <c r="A50660" s="57" t="s">
        <v>103713</v>
      </c>
      <c r="B50660" s="57" t="s">
        <v>103714</v>
      </c>
    </row>
    <row r="50661" spans="1:2" x14ac:dyDescent="0.2">
      <c r="A50661" s="57" t="s">
        <v>103715</v>
      </c>
      <c r="B50661" s="57" t="s">
        <v>103716</v>
      </c>
    </row>
    <row r="50662" spans="1:2" x14ac:dyDescent="0.2">
      <c r="A50662" s="57" t="s">
        <v>103717</v>
      </c>
      <c r="B50662" s="57" t="s">
        <v>103718</v>
      </c>
    </row>
    <row r="50663" spans="1:2" x14ac:dyDescent="0.2">
      <c r="A50663" s="57" t="s">
        <v>103719</v>
      </c>
      <c r="B50663" s="57" t="s">
        <v>103720</v>
      </c>
    </row>
    <row r="50664" spans="1:2" x14ac:dyDescent="0.2">
      <c r="A50664" s="57" t="s">
        <v>103721</v>
      </c>
      <c r="B50664" s="57" t="s">
        <v>103722</v>
      </c>
    </row>
    <row r="50665" spans="1:2" x14ac:dyDescent="0.2">
      <c r="A50665" s="57" t="s">
        <v>103723</v>
      </c>
      <c r="B50665" s="57" t="s">
        <v>103724</v>
      </c>
    </row>
    <row r="50666" spans="1:2" x14ac:dyDescent="0.2">
      <c r="A50666" s="57" t="s">
        <v>103725</v>
      </c>
      <c r="B50666" s="57" t="s">
        <v>103726</v>
      </c>
    </row>
    <row r="50667" spans="1:2" x14ac:dyDescent="0.2">
      <c r="A50667" s="57" t="s">
        <v>103727</v>
      </c>
      <c r="B50667" s="57" t="s">
        <v>103728</v>
      </c>
    </row>
    <row r="50668" spans="1:2" x14ac:dyDescent="0.2">
      <c r="A50668" s="57" t="s">
        <v>103729</v>
      </c>
      <c r="B50668" s="57" t="s">
        <v>103730</v>
      </c>
    </row>
    <row r="50669" spans="1:2" x14ac:dyDescent="0.2">
      <c r="A50669" s="57" t="s">
        <v>103731</v>
      </c>
      <c r="B50669" s="57" t="s">
        <v>103732</v>
      </c>
    </row>
    <row r="50670" spans="1:2" x14ac:dyDescent="0.2">
      <c r="A50670" s="57" t="s">
        <v>103733</v>
      </c>
      <c r="B50670" s="57" t="s">
        <v>103734</v>
      </c>
    </row>
    <row r="50671" spans="1:2" x14ac:dyDescent="0.2">
      <c r="A50671" s="57" t="s">
        <v>103735</v>
      </c>
      <c r="B50671" s="57" t="s">
        <v>103736</v>
      </c>
    </row>
    <row r="50672" spans="1:2" x14ac:dyDescent="0.2">
      <c r="A50672" s="57" t="s">
        <v>103737</v>
      </c>
      <c r="B50672" s="57" t="s">
        <v>103738</v>
      </c>
    </row>
    <row r="50673" spans="1:2" x14ac:dyDescent="0.2">
      <c r="A50673" s="57" t="s">
        <v>103739</v>
      </c>
      <c r="B50673" s="57" t="s">
        <v>103740</v>
      </c>
    </row>
    <row r="50674" spans="1:2" x14ac:dyDescent="0.2">
      <c r="A50674" s="57" t="s">
        <v>103741</v>
      </c>
      <c r="B50674" s="57" t="s">
        <v>103742</v>
      </c>
    </row>
    <row r="50675" spans="1:2" x14ac:dyDescent="0.2">
      <c r="A50675" s="57" t="s">
        <v>103743</v>
      </c>
      <c r="B50675" s="57" t="s">
        <v>103744</v>
      </c>
    </row>
    <row r="50676" spans="1:2" x14ac:dyDescent="0.2">
      <c r="A50676" s="57" t="s">
        <v>103745</v>
      </c>
      <c r="B50676" s="57" t="s">
        <v>103746</v>
      </c>
    </row>
    <row r="50677" spans="1:2" x14ac:dyDescent="0.2">
      <c r="A50677" s="57" t="s">
        <v>103747</v>
      </c>
      <c r="B50677" s="57" t="s">
        <v>103748</v>
      </c>
    </row>
    <row r="50678" spans="1:2" x14ac:dyDescent="0.2">
      <c r="A50678" s="57" t="s">
        <v>103749</v>
      </c>
      <c r="B50678" s="57" t="s">
        <v>103750</v>
      </c>
    </row>
    <row r="50679" spans="1:2" x14ac:dyDescent="0.2">
      <c r="A50679" s="57" t="s">
        <v>103751</v>
      </c>
      <c r="B50679" s="57" t="s">
        <v>103752</v>
      </c>
    </row>
    <row r="50680" spans="1:2" x14ac:dyDescent="0.2">
      <c r="A50680" s="57" t="s">
        <v>103753</v>
      </c>
      <c r="B50680" s="57" t="s">
        <v>103754</v>
      </c>
    </row>
    <row r="50681" spans="1:2" x14ac:dyDescent="0.2">
      <c r="A50681" s="57" t="s">
        <v>103755</v>
      </c>
      <c r="B50681" s="57" t="s">
        <v>103756</v>
      </c>
    </row>
    <row r="50682" spans="1:2" x14ac:dyDescent="0.2">
      <c r="A50682" s="57" t="s">
        <v>103757</v>
      </c>
      <c r="B50682" s="57" t="s">
        <v>103758</v>
      </c>
    </row>
    <row r="50683" spans="1:2" x14ac:dyDescent="0.2">
      <c r="A50683" s="57" t="s">
        <v>103759</v>
      </c>
      <c r="B50683" s="57" t="s">
        <v>103760</v>
      </c>
    </row>
    <row r="50684" spans="1:2" x14ac:dyDescent="0.2">
      <c r="A50684" s="57" t="s">
        <v>103761</v>
      </c>
      <c r="B50684" s="57" t="s">
        <v>103762</v>
      </c>
    </row>
    <row r="50685" spans="1:2" x14ac:dyDescent="0.2">
      <c r="A50685" s="57" t="s">
        <v>103763</v>
      </c>
      <c r="B50685" s="57" t="s">
        <v>103764</v>
      </c>
    </row>
    <row r="50686" spans="1:2" x14ac:dyDescent="0.2">
      <c r="A50686" s="57" t="s">
        <v>103765</v>
      </c>
      <c r="B50686" s="57" t="s">
        <v>103766</v>
      </c>
    </row>
    <row r="50687" spans="1:2" x14ac:dyDescent="0.2">
      <c r="A50687" s="57" t="s">
        <v>103767</v>
      </c>
      <c r="B50687" s="57" t="s">
        <v>103768</v>
      </c>
    </row>
    <row r="50688" spans="1:2" x14ac:dyDescent="0.2">
      <c r="A50688" s="57" t="s">
        <v>103769</v>
      </c>
      <c r="B50688" s="57" t="s">
        <v>103770</v>
      </c>
    </row>
    <row r="50689" spans="1:2" x14ac:dyDescent="0.2">
      <c r="A50689" s="57" t="s">
        <v>103771</v>
      </c>
      <c r="B50689" s="57" t="s">
        <v>103772</v>
      </c>
    </row>
    <row r="50690" spans="1:2" x14ac:dyDescent="0.2">
      <c r="A50690" s="57" t="s">
        <v>103773</v>
      </c>
      <c r="B50690" s="57" t="s">
        <v>103774</v>
      </c>
    </row>
    <row r="50691" spans="1:2" x14ac:dyDescent="0.2">
      <c r="A50691" s="57" t="s">
        <v>103775</v>
      </c>
      <c r="B50691" s="57" t="s">
        <v>103776</v>
      </c>
    </row>
    <row r="50692" spans="1:2" x14ac:dyDescent="0.2">
      <c r="A50692" s="57" t="s">
        <v>103777</v>
      </c>
      <c r="B50692" s="57" t="s">
        <v>103778</v>
      </c>
    </row>
    <row r="50693" spans="1:2" x14ac:dyDescent="0.2">
      <c r="A50693" s="57" t="s">
        <v>103779</v>
      </c>
      <c r="B50693" s="57" t="s">
        <v>103780</v>
      </c>
    </row>
    <row r="50694" spans="1:2" x14ac:dyDescent="0.2">
      <c r="A50694" s="57" t="s">
        <v>103781</v>
      </c>
      <c r="B50694" s="57" t="s">
        <v>103782</v>
      </c>
    </row>
    <row r="50695" spans="1:2" x14ac:dyDescent="0.2">
      <c r="A50695" s="57" t="s">
        <v>103783</v>
      </c>
      <c r="B50695" s="57" t="s">
        <v>103784</v>
      </c>
    </row>
    <row r="50696" spans="1:2" x14ac:dyDescent="0.2">
      <c r="A50696" s="57" t="s">
        <v>103785</v>
      </c>
      <c r="B50696" s="57" t="s">
        <v>103786</v>
      </c>
    </row>
    <row r="50697" spans="1:2" x14ac:dyDescent="0.2">
      <c r="A50697" s="57" t="s">
        <v>103787</v>
      </c>
      <c r="B50697" s="57" t="s">
        <v>103788</v>
      </c>
    </row>
    <row r="50698" spans="1:2" x14ac:dyDescent="0.2">
      <c r="A50698" s="57" t="s">
        <v>103789</v>
      </c>
      <c r="B50698" s="57" t="s">
        <v>103790</v>
      </c>
    </row>
    <row r="50699" spans="1:2" x14ac:dyDescent="0.2">
      <c r="A50699" s="57" t="s">
        <v>103791</v>
      </c>
      <c r="B50699" s="57" t="s">
        <v>103792</v>
      </c>
    </row>
    <row r="50700" spans="1:2" x14ac:dyDescent="0.2">
      <c r="A50700" s="57" t="s">
        <v>103793</v>
      </c>
      <c r="B50700" s="57" t="s">
        <v>103794</v>
      </c>
    </row>
    <row r="50701" spans="1:2" x14ac:dyDescent="0.2">
      <c r="A50701" s="57" t="s">
        <v>103795</v>
      </c>
      <c r="B50701" s="57" t="s">
        <v>103796</v>
      </c>
    </row>
    <row r="50702" spans="1:2" x14ac:dyDescent="0.2">
      <c r="A50702" s="57" t="s">
        <v>103797</v>
      </c>
      <c r="B50702" s="57" t="s">
        <v>103798</v>
      </c>
    </row>
    <row r="50703" spans="1:2" x14ac:dyDescent="0.2">
      <c r="A50703" s="57" t="s">
        <v>103799</v>
      </c>
      <c r="B50703" s="57" t="s">
        <v>103800</v>
      </c>
    </row>
    <row r="50704" spans="1:2" x14ac:dyDescent="0.2">
      <c r="A50704" s="57" t="s">
        <v>103801</v>
      </c>
      <c r="B50704" s="57" t="s">
        <v>103802</v>
      </c>
    </row>
    <row r="50705" spans="1:2" x14ac:dyDescent="0.2">
      <c r="A50705" s="57" t="s">
        <v>103803</v>
      </c>
      <c r="B50705" s="57" t="s">
        <v>103804</v>
      </c>
    </row>
    <row r="50706" spans="1:2" x14ac:dyDescent="0.2">
      <c r="A50706" s="57" t="s">
        <v>103805</v>
      </c>
      <c r="B50706" s="57" t="s">
        <v>103806</v>
      </c>
    </row>
    <row r="50707" spans="1:2" x14ac:dyDescent="0.2">
      <c r="A50707" s="57" t="s">
        <v>103807</v>
      </c>
      <c r="B50707" s="57" t="s">
        <v>103808</v>
      </c>
    </row>
    <row r="50708" spans="1:2" x14ac:dyDescent="0.2">
      <c r="A50708" s="57" t="s">
        <v>103809</v>
      </c>
      <c r="B50708" s="57" t="s">
        <v>103810</v>
      </c>
    </row>
    <row r="50709" spans="1:2" x14ac:dyDescent="0.2">
      <c r="A50709" s="57" t="s">
        <v>103811</v>
      </c>
      <c r="B50709" s="57" t="s">
        <v>103812</v>
      </c>
    </row>
    <row r="50710" spans="1:2" x14ac:dyDescent="0.2">
      <c r="A50710" s="57" t="s">
        <v>103813</v>
      </c>
      <c r="B50710" s="57" t="s">
        <v>103814</v>
      </c>
    </row>
    <row r="50711" spans="1:2" x14ac:dyDescent="0.2">
      <c r="A50711" s="57" t="s">
        <v>103815</v>
      </c>
      <c r="B50711" s="57" t="s">
        <v>103816</v>
      </c>
    </row>
    <row r="50712" spans="1:2" x14ac:dyDescent="0.2">
      <c r="A50712" s="57" t="s">
        <v>103817</v>
      </c>
      <c r="B50712" s="57" t="s">
        <v>103818</v>
      </c>
    </row>
    <row r="50713" spans="1:2" x14ac:dyDescent="0.2">
      <c r="A50713" s="57" t="s">
        <v>103819</v>
      </c>
      <c r="B50713" s="57" t="s">
        <v>103820</v>
      </c>
    </row>
    <row r="50714" spans="1:2" x14ac:dyDescent="0.2">
      <c r="A50714" s="57" t="s">
        <v>103821</v>
      </c>
      <c r="B50714" s="57" t="s">
        <v>103822</v>
      </c>
    </row>
    <row r="50715" spans="1:2" x14ac:dyDescent="0.2">
      <c r="A50715" s="57" t="s">
        <v>103823</v>
      </c>
      <c r="B50715" s="57" t="s">
        <v>103824</v>
      </c>
    </row>
    <row r="50716" spans="1:2" x14ac:dyDescent="0.2">
      <c r="A50716" s="57" t="s">
        <v>103825</v>
      </c>
      <c r="B50716" s="57" t="s">
        <v>103826</v>
      </c>
    </row>
    <row r="50717" spans="1:2" x14ac:dyDescent="0.2">
      <c r="A50717" s="57" t="s">
        <v>103827</v>
      </c>
      <c r="B50717" s="57" t="s">
        <v>103828</v>
      </c>
    </row>
    <row r="50718" spans="1:2" x14ac:dyDescent="0.2">
      <c r="A50718" s="57" t="s">
        <v>103829</v>
      </c>
      <c r="B50718" s="57" t="s">
        <v>103830</v>
      </c>
    </row>
    <row r="50719" spans="1:2" x14ac:dyDescent="0.2">
      <c r="A50719" s="57" t="s">
        <v>103831</v>
      </c>
      <c r="B50719" s="57" t="s">
        <v>103832</v>
      </c>
    </row>
    <row r="50720" spans="1:2" x14ac:dyDescent="0.2">
      <c r="A50720" s="57" t="s">
        <v>103833</v>
      </c>
      <c r="B50720" s="57" t="s">
        <v>103834</v>
      </c>
    </row>
    <row r="50721" spans="1:2" x14ac:dyDescent="0.2">
      <c r="A50721" s="57" t="s">
        <v>103835</v>
      </c>
      <c r="B50721" s="57" t="s">
        <v>103836</v>
      </c>
    </row>
    <row r="50722" spans="1:2" x14ac:dyDescent="0.2">
      <c r="A50722" s="57" t="s">
        <v>103837</v>
      </c>
      <c r="B50722" s="57" t="s">
        <v>103838</v>
      </c>
    </row>
    <row r="50723" spans="1:2" x14ac:dyDescent="0.2">
      <c r="A50723" s="57" t="s">
        <v>103839</v>
      </c>
      <c r="B50723" s="57" t="s">
        <v>103840</v>
      </c>
    </row>
    <row r="50724" spans="1:2" x14ac:dyDescent="0.2">
      <c r="A50724" s="57" t="s">
        <v>103841</v>
      </c>
      <c r="B50724" s="57" t="s">
        <v>103842</v>
      </c>
    </row>
    <row r="50725" spans="1:2" x14ac:dyDescent="0.2">
      <c r="A50725" s="57" t="s">
        <v>103843</v>
      </c>
      <c r="B50725" s="57" t="s">
        <v>103844</v>
      </c>
    </row>
    <row r="50726" spans="1:2" x14ac:dyDescent="0.2">
      <c r="A50726" s="57" t="s">
        <v>103845</v>
      </c>
      <c r="B50726" s="57" t="s">
        <v>103846</v>
      </c>
    </row>
    <row r="50727" spans="1:2" x14ac:dyDescent="0.2">
      <c r="A50727" s="57" t="s">
        <v>103847</v>
      </c>
      <c r="B50727" s="57" t="s">
        <v>103848</v>
      </c>
    </row>
    <row r="50728" spans="1:2" x14ac:dyDescent="0.2">
      <c r="A50728" s="57" t="s">
        <v>103849</v>
      </c>
      <c r="B50728" s="57" t="s">
        <v>103850</v>
      </c>
    </row>
    <row r="50729" spans="1:2" x14ac:dyDescent="0.2">
      <c r="A50729" s="57" t="s">
        <v>103851</v>
      </c>
      <c r="B50729" s="57" t="s">
        <v>103852</v>
      </c>
    </row>
    <row r="50730" spans="1:2" x14ac:dyDescent="0.2">
      <c r="A50730" s="57" t="s">
        <v>103853</v>
      </c>
      <c r="B50730" s="57" t="s">
        <v>103854</v>
      </c>
    </row>
    <row r="50731" spans="1:2" x14ac:dyDescent="0.2">
      <c r="A50731" s="57" t="s">
        <v>103855</v>
      </c>
      <c r="B50731" s="57" t="s">
        <v>103856</v>
      </c>
    </row>
    <row r="50732" spans="1:2" x14ac:dyDescent="0.2">
      <c r="A50732" s="57" t="s">
        <v>103857</v>
      </c>
      <c r="B50732" s="57" t="s">
        <v>103858</v>
      </c>
    </row>
    <row r="50733" spans="1:2" x14ac:dyDescent="0.2">
      <c r="A50733" s="57" t="s">
        <v>103859</v>
      </c>
      <c r="B50733" s="57" t="s">
        <v>103860</v>
      </c>
    </row>
    <row r="50734" spans="1:2" x14ac:dyDescent="0.2">
      <c r="A50734" s="57" t="s">
        <v>103861</v>
      </c>
      <c r="B50734" s="57" t="s">
        <v>103862</v>
      </c>
    </row>
    <row r="50735" spans="1:2" x14ac:dyDescent="0.2">
      <c r="A50735" s="57" t="s">
        <v>103863</v>
      </c>
      <c r="B50735" s="57" t="s">
        <v>103864</v>
      </c>
    </row>
    <row r="50736" spans="1:2" x14ac:dyDescent="0.2">
      <c r="A50736" s="57" t="s">
        <v>103865</v>
      </c>
      <c r="B50736" s="57" t="s">
        <v>103866</v>
      </c>
    </row>
    <row r="50737" spans="1:2" x14ac:dyDescent="0.2">
      <c r="A50737" s="57" t="s">
        <v>103867</v>
      </c>
      <c r="B50737" s="57" t="s">
        <v>103868</v>
      </c>
    </row>
    <row r="50738" spans="1:2" x14ac:dyDescent="0.2">
      <c r="A50738" s="57" t="s">
        <v>103869</v>
      </c>
      <c r="B50738" s="57" t="s">
        <v>103870</v>
      </c>
    </row>
    <row r="50739" spans="1:2" x14ac:dyDescent="0.2">
      <c r="A50739" s="57" t="s">
        <v>103871</v>
      </c>
      <c r="B50739" s="57" t="s">
        <v>103872</v>
      </c>
    </row>
    <row r="50740" spans="1:2" x14ac:dyDescent="0.2">
      <c r="A50740" s="57" t="s">
        <v>103873</v>
      </c>
      <c r="B50740" s="57" t="s">
        <v>103874</v>
      </c>
    </row>
    <row r="50741" spans="1:2" x14ac:dyDescent="0.2">
      <c r="A50741" s="57" t="s">
        <v>103875</v>
      </c>
      <c r="B50741" s="57" t="s">
        <v>103876</v>
      </c>
    </row>
    <row r="50742" spans="1:2" x14ac:dyDescent="0.2">
      <c r="A50742" s="57" t="s">
        <v>103877</v>
      </c>
      <c r="B50742" s="57" t="s">
        <v>103878</v>
      </c>
    </row>
    <row r="50743" spans="1:2" x14ac:dyDescent="0.2">
      <c r="A50743" s="57" t="s">
        <v>103879</v>
      </c>
      <c r="B50743" s="57" t="s">
        <v>103880</v>
      </c>
    </row>
    <row r="50744" spans="1:2" x14ac:dyDescent="0.2">
      <c r="A50744" s="57" t="s">
        <v>103881</v>
      </c>
      <c r="B50744" s="57" t="s">
        <v>103882</v>
      </c>
    </row>
    <row r="50745" spans="1:2" x14ac:dyDescent="0.2">
      <c r="A50745" s="57" t="s">
        <v>133</v>
      </c>
      <c r="B50745" s="57" t="s">
        <v>103883</v>
      </c>
    </row>
    <row r="50746" spans="1:2" x14ac:dyDescent="0.2">
      <c r="A50746" s="57" t="s">
        <v>103884</v>
      </c>
      <c r="B50746" s="57" t="s">
        <v>103885</v>
      </c>
    </row>
    <row r="50747" spans="1:2" x14ac:dyDescent="0.2">
      <c r="A50747" s="57" t="s">
        <v>103886</v>
      </c>
      <c r="B50747" s="57" t="s">
        <v>103887</v>
      </c>
    </row>
    <row r="50748" spans="1:2" x14ac:dyDescent="0.2">
      <c r="A50748" s="57" t="s">
        <v>103888</v>
      </c>
      <c r="B50748" s="57" t="s">
        <v>103889</v>
      </c>
    </row>
    <row r="50749" spans="1:2" x14ac:dyDescent="0.2">
      <c r="A50749" s="57" t="s">
        <v>103890</v>
      </c>
      <c r="B50749" s="57" t="s">
        <v>103891</v>
      </c>
    </row>
    <row r="50750" spans="1:2" x14ac:dyDescent="0.2">
      <c r="A50750" s="57" t="s">
        <v>103892</v>
      </c>
      <c r="B50750" s="57" t="s">
        <v>103893</v>
      </c>
    </row>
    <row r="50751" spans="1:2" x14ac:dyDescent="0.2">
      <c r="A50751" s="57" t="s">
        <v>103894</v>
      </c>
      <c r="B50751" s="57" t="s">
        <v>103895</v>
      </c>
    </row>
    <row r="50752" spans="1:2" x14ac:dyDescent="0.2">
      <c r="A50752" s="57" t="s">
        <v>103896</v>
      </c>
      <c r="B50752" s="57" t="s">
        <v>103897</v>
      </c>
    </row>
    <row r="50753" spans="1:2" x14ac:dyDescent="0.2">
      <c r="A50753" s="57" t="s">
        <v>103898</v>
      </c>
      <c r="B50753" s="57" t="s">
        <v>103899</v>
      </c>
    </row>
    <row r="50754" spans="1:2" x14ac:dyDescent="0.2">
      <c r="A50754" s="57" t="s">
        <v>103900</v>
      </c>
      <c r="B50754" s="57" t="s">
        <v>103901</v>
      </c>
    </row>
    <row r="50755" spans="1:2" x14ac:dyDescent="0.2">
      <c r="A50755" s="57" t="s">
        <v>103902</v>
      </c>
      <c r="B50755" s="57" t="s">
        <v>103903</v>
      </c>
    </row>
    <row r="50756" spans="1:2" x14ac:dyDescent="0.2">
      <c r="A50756" s="57" t="s">
        <v>103904</v>
      </c>
      <c r="B50756" s="57" t="s">
        <v>103905</v>
      </c>
    </row>
    <row r="50757" spans="1:2" x14ac:dyDescent="0.2">
      <c r="A50757" s="57" t="s">
        <v>103906</v>
      </c>
      <c r="B50757" s="57" t="s">
        <v>103907</v>
      </c>
    </row>
    <row r="50758" spans="1:2" x14ac:dyDescent="0.2">
      <c r="A50758" s="57" t="s">
        <v>103908</v>
      </c>
      <c r="B50758" s="57" t="s">
        <v>103909</v>
      </c>
    </row>
    <row r="50759" spans="1:2" x14ac:dyDescent="0.2">
      <c r="A50759" s="57" t="s">
        <v>103910</v>
      </c>
      <c r="B50759" s="57" t="s">
        <v>103911</v>
      </c>
    </row>
    <row r="50760" spans="1:2" x14ac:dyDescent="0.2">
      <c r="A50760" s="57" t="s">
        <v>103912</v>
      </c>
      <c r="B50760" s="57" t="s">
        <v>103913</v>
      </c>
    </row>
    <row r="50761" spans="1:2" x14ac:dyDescent="0.2">
      <c r="A50761" s="57" t="s">
        <v>103914</v>
      </c>
      <c r="B50761" s="57" t="s">
        <v>103915</v>
      </c>
    </row>
    <row r="50762" spans="1:2" x14ac:dyDescent="0.2">
      <c r="A50762" s="57" t="s">
        <v>103916</v>
      </c>
      <c r="B50762" s="57" t="s">
        <v>103917</v>
      </c>
    </row>
    <row r="50763" spans="1:2" x14ac:dyDescent="0.2">
      <c r="A50763" s="57" t="s">
        <v>103918</v>
      </c>
      <c r="B50763" s="57" t="s">
        <v>103919</v>
      </c>
    </row>
    <row r="50764" spans="1:2" x14ac:dyDescent="0.2">
      <c r="A50764" s="57" t="s">
        <v>103920</v>
      </c>
      <c r="B50764" s="57" t="s">
        <v>103921</v>
      </c>
    </row>
    <row r="50765" spans="1:2" x14ac:dyDescent="0.2">
      <c r="A50765" s="57" t="s">
        <v>103922</v>
      </c>
      <c r="B50765" s="57" t="s">
        <v>103923</v>
      </c>
    </row>
    <row r="50766" spans="1:2" x14ac:dyDescent="0.2">
      <c r="A50766" s="57" t="s">
        <v>103924</v>
      </c>
      <c r="B50766" s="57" t="s">
        <v>103925</v>
      </c>
    </row>
    <row r="50767" spans="1:2" x14ac:dyDescent="0.2">
      <c r="A50767" s="57" t="s">
        <v>103926</v>
      </c>
      <c r="B50767" s="57" t="s">
        <v>103927</v>
      </c>
    </row>
    <row r="50768" spans="1:2" x14ac:dyDescent="0.2">
      <c r="A50768" s="57" t="s">
        <v>103928</v>
      </c>
      <c r="B50768" s="57" t="s">
        <v>103929</v>
      </c>
    </row>
    <row r="50769" spans="1:2" x14ac:dyDescent="0.2">
      <c r="A50769" s="57" t="s">
        <v>103930</v>
      </c>
      <c r="B50769" s="57" t="s">
        <v>103931</v>
      </c>
    </row>
    <row r="50770" spans="1:2" x14ac:dyDescent="0.2">
      <c r="A50770" s="57" t="s">
        <v>103932</v>
      </c>
      <c r="B50770" s="57" t="s">
        <v>103933</v>
      </c>
    </row>
    <row r="50771" spans="1:2" x14ac:dyDescent="0.2">
      <c r="A50771" s="57" t="s">
        <v>103934</v>
      </c>
      <c r="B50771" s="57" t="s">
        <v>103935</v>
      </c>
    </row>
    <row r="50772" spans="1:2" x14ac:dyDescent="0.2">
      <c r="A50772" s="57" t="s">
        <v>103936</v>
      </c>
      <c r="B50772" s="57" t="s">
        <v>103937</v>
      </c>
    </row>
    <row r="50773" spans="1:2" x14ac:dyDescent="0.2">
      <c r="A50773" s="57" t="s">
        <v>103938</v>
      </c>
      <c r="B50773" s="57" t="s">
        <v>103939</v>
      </c>
    </row>
    <row r="50774" spans="1:2" x14ac:dyDescent="0.2">
      <c r="A50774" s="57" t="s">
        <v>103940</v>
      </c>
      <c r="B50774" s="57" t="s">
        <v>103941</v>
      </c>
    </row>
    <row r="50775" spans="1:2" x14ac:dyDescent="0.2">
      <c r="A50775" s="57" t="s">
        <v>103942</v>
      </c>
      <c r="B50775" s="57" t="s">
        <v>103943</v>
      </c>
    </row>
    <row r="50776" spans="1:2" x14ac:dyDescent="0.2">
      <c r="A50776" s="57" t="s">
        <v>103944</v>
      </c>
      <c r="B50776" s="57" t="s">
        <v>103945</v>
      </c>
    </row>
    <row r="50777" spans="1:2" x14ac:dyDescent="0.2">
      <c r="A50777" s="57" t="s">
        <v>103946</v>
      </c>
      <c r="B50777" s="57" t="s">
        <v>103947</v>
      </c>
    </row>
    <row r="50778" spans="1:2" x14ac:dyDescent="0.2">
      <c r="A50778" s="57" t="s">
        <v>103948</v>
      </c>
      <c r="B50778" s="57" t="s">
        <v>103949</v>
      </c>
    </row>
    <row r="50779" spans="1:2" x14ac:dyDescent="0.2">
      <c r="A50779" s="57" t="s">
        <v>103950</v>
      </c>
      <c r="B50779" s="57" t="s">
        <v>103951</v>
      </c>
    </row>
    <row r="50780" spans="1:2" x14ac:dyDescent="0.2">
      <c r="A50780" s="57" t="s">
        <v>103952</v>
      </c>
      <c r="B50780" s="57" t="s">
        <v>103953</v>
      </c>
    </row>
    <row r="50781" spans="1:2" x14ac:dyDescent="0.2">
      <c r="A50781" s="57" t="s">
        <v>103954</v>
      </c>
      <c r="B50781" s="57" t="s">
        <v>103955</v>
      </c>
    </row>
    <row r="50782" spans="1:2" x14ac:dyDescent="0.2">
      <c r="A50782" s="57" t="s">
        <v>103956</v>
      </c>
      <c r="B50782" s="57" t="s">
        <v>103957</v>
      </c>
    </row>
    <row r="50783" spans="1:2" x14ac:dyDescent="0.2">
      <c r="A50783" s="57" t="s">
        <v>103958</v>
      </c>
      <c r="B50783" s="57" t="s">
        <v>103959</v>
      </c>
    </row>
    <row r="50784" spans="1:2" x14ac:dyDescent="0.2">
      <c r="A50784" s="57" t="s">
        <v>103960</v>
      </c>
      <c r="B50784" s="57" t="s">
        <v>103961</v>
      </c>
    </row>
    <row r="50785" spans="1:2" x14ac:dyDescent="0.2">
      <c r="A50785" s="57" t="s">
        <v>103962</v>
      </c>
      <c r="B50785" s="57" t="s">
        <v>103963</v>
      </c>
    </row>
    <row r="50786" spans="1:2" x14ac:dyDescent="0.2">
      <c r="A50786" s="57" t="s">
        <v>103964</v>
      </c>
      <c r="B50786" s="57" t="s">
        <v>103965</v>
      </c>
    </row>
    <row r="50787" spans="1:2" x14ac:dyDescent="0.2">
      <c r="A50787" s="57" t="s">
        <v>103966</v>
      </c>
      <c r="B50787" s="57" t="s">
        <v>103967</v>
      </c>
    </row>
    <row r="50788" spans="1:2" x14ac:dyDescent="0.2">
      <c r="A50788" s="57" t="s">
        <v>103968</v>
      </c>
      <c r="B50788" s="57" t="s">
        <v>103969</v>
      </c>
    </row>
    <row r="50789" spans="1:2" x14ac:dyDescent="0.2">
      <c r="A50789" s="57" t="s">
        <v>103970</v>
      </c>
      <c r="B50789" s="57" t="s">
        <v>103971</v>
      </c>
    </row>
    <row r="50790" spans="1:2" x14ac:dyDescent="0.2">
      <c r="A50790" s="57" t="s">
        <v>103972</v>
      </c>
      <c r="B50790" s="57" t="s">
        <v>103973</v>
      </c>
    </row>
    <row r="50791" spans="1:2" x14ac:dyDescent="0.2">
      <c r="A50791" s="57" t="s">
        <v>103974</v>
      </c>
      <c r="B50791" s="57" t="s">
        <v>103975</v>
      </c>
    </row>
    <row r="50792" spans="1:2" x14ac:dyDescent="0.2">
      <c r="A50792" s="57" t="s">
        <v>103976</v>
      </c>
      <c r="B50792" s="57" t="s">
        <v>103977</v>
      </c>
    </row>
    <row r="50793" spans="1:2" x14ac:dyDescent="0.2">
      <c r="A50793" s="57" t="s">
        <v>103978</v>
      </c>
      <c r="B50793" s="57" t="s">
        <v>103979</v>
      </c>
    </row>
    <row r="50794" spans="1:2" x14ac:dyDescent="0.2">
      <c r="A50794" s="57" t="s">
        <v>103980</v>
      </c>
      <c r="B50794" s="57" t="s">
        <v>103981</v>
      </c>
    </row>
    <row r="50795" spans="1:2" x14ac:dyDescent="0.2">
      <c r="A50795" s="57" t="s">
        <v>103982</v>
      </c>
      <c r="B50795" s="57" t="s">
        <v>103983</v>
      </c>
    </row>
    <row r="50796" spans="1:2" x14ac:dyDescent="0.2">
      <c r="A50796" s="57" t="s">
        <v>103984</v>
      </c>
      <c r="B50796" s="57" t="s">
        <v>103985</v>
      </c>
    </row>
    <row r="50797" spans="1:2" x14ac:dyDescent="0.2">
      <c r="A50797" s="57" t="s">
        <v>103986</v>
      </c>
      <c r="B50797" s="57" t="s">
        <v>103987</v>
      </c>
    </row>
    <row r="50798" spans="1:2" x14ac:dyDescent="0.2">
      <c r="A50798" s="57" t="s">
        <v>103988</v>
      </c>
      <c r="B50798" s="57" t="s">
        <v>103989</v>
      </c>
    </row>
    <row r="50799" spans="1:2" x14ac:dyDescent="0.2">
      <c r="A50799" s="57" t="s">
        <v>103990</v>
      </c>
      <c r="B50799" s="57" t="s">
        <v>103991</v>
      </c>
    </row>
    <row r="50800" spans="1:2" x14ac:dyDescent="0.2">
      <c r="A50800" s="57" t="s">
        <v>103992</v>
      </c>
      <c r="B50800" s="57" t="s">
        <v>103993</v>
      </c>
    </row>
    <row r="50801" spans="1:2" x14ac:dyDescent="0.2">
      <c r="A50801" s="57" t="s">
        <v>103994</v>
      </c>
      <c r="B50801" s="57" t="s">
        <v>103995</v>
      </c>
    </row>
    <row r="50802" spans="1:2" x14ac:dyDescent="0.2">
      <c r="A50802" s="57" t="s">
        <v>103996</v>
      </c>
      <c r="B50802" s="57" t="s">
        <v>103997</v>
      </c>
    </row>
    <row r="50803" spans="1:2" x14ac:dyDescent="0.2">
      <c r="A50803" s="57" t="s">
        <v>103998</v>
      </c>
      <c r="B50803" s="57" t="s">
        <v>103999</v>
      </c>
    </row>
    <row r="50804" spans="1:2" x14ac:dyDescent="0.2">
      <c r="A50804" s="57" t="s">
        <v>104000</v>
      </c>
      <c r="B50804" s="57" t="s">
        <v>104001</v>
      </c>
    </row>
    <row r="50805" spans="1:2" x14ac:dyDescent="0.2">
      <c r="A50805" s="57" t="s">
        <v>104002</v>
      </c>
      <c r="B50805" s="57" t="s">
        <v>104003</v>
      </c>
    </row>
    <row r="50806" spans="1:2" x14ac:dyDescent="0.2">
      <c r="A50806" s="57" t="s">
        <v>104004</v>
      </c>
      <c r="B50806" s="57" t="s">
        <v>104005</v>
      </c>
    </row>
    <row r="50807" spans="1:2" x14ac:dyDescent="0.2">
      <c r="A50807" s="57" t="s">
        <v>104006</v>
      </c>
      <c r="B50807" s="57" t="s">
        <v>104007</v>
      </c>
    </row>
    <row r="50808" spans="1:2" x14ac:dyDescent="0.2">
      <c r="A50808" s="57" t="s">
        <v>104008</v>
      </c>
      <c r="B50808" s="57" t="s">
        <v>104009</v>
      </c>
    </row>
    <row r="50809" spans="1:2" x14ac:dyDescent="0.2">
      <c r="A50809" s="57" t="s">
        <v>104010</v>
      </c>
      <c r="B50809" s="57" t="s">
        <v>104011</v>
      </c>
    </row>
    <row r="50810" spans="1:2" x14ac:dyDescent="0.2">
      <c r="A50810" s="57" t="s">
        <v>104012</v>
      </c>
      <c r="B50810" s="57" t="s">
        <v>104013</v>
      </c>
    </row>
    <row r="50811" spans="1:2" x14ac:dyDescent="0.2">
      <c r="A50811" s="57" t="s">
        <v>104014</v>
      </c>
      <c r="B50811" s="57" t="s">
        <v>104015</v>
      </c>
    </row>
    <row r="50812" spans="1:2" x14ac:dyDescent="0.2">
      <c r="A50812" s="57" t="s">
        <v>104016</v>
      </c>
      <c r="B50812" s="57" t="s">
        <v>104017</v>
      </c>
    </row>
    <row r="50813" spans="1:2" x14ac:dyDescent="0.2">
      <c r="A50813" s="57" t="s">
        <v>104018</v>
      </c>
      <c r="B50813" s="57" t="s">
        <v>104019</v>
      </c>
    </row>
    <row r="50814" spans="1:2" x14ac:dyDescent="0.2">
      <c r="A50814" s="57" t="s">
        <v>104020</v>
      </c>
      <c r="B50814" s="57" t="s">
        <v>104021</v>
      </c>
    </row>
    <row r="50815" spans="1:2" x14ac:dyDescent="0.2">
      <c r="A50815" s="57" t="s">
        <v>104022</v>
      </c>
      <c r="B50815" s="57" t="s">
        <v>104023</v>
      </c>
    </row>
    <row r="50816" spans="1:2" x14ac:dyDescent="0.2">
      <c r="A50816" s="57" t="s">
        <v>104024</v>
      </c>
      <c r="B50816" s="57" t="s">
        <v>104025</v>
      </c>
    </row>
    <row r="50817" spans="1:2" x14ac:dyDescent="0.2">
      <c r="A50817" s="57" t="s">
        <v>104026</v>
      </c>
      <c r="B50817" s="57" t="s">
        <v>104027</v>
      </c>
    </row>
    <row r="50818" spans="1:2" x14ac:dyDescent="0.2">
      <c r="A50818" s="57" t="s">
        <v>104028</v>
      </c>
      <c r="B50818" s="57" t="s">
        <v>104029</v>
      </c>
    </row>
    <row r="50819" spans="1:2" x14ac:dyDescent="0.2">
      <c r="A50819" s="57" t="s">
        <v>104030</v>
      </c>
      <c r="B50819" s="57" t="s">
        <v>104031</v>
      </c>
    </row>
    <row r="50820" spans="1:2" x14ac:dyDescent="0.2">
      <c r="A50820" s="57" t="s">
        <v>104032</v>
      </c>
      <c r="B50820" s="57" t="s">
        <v>104033</v>
      </c>
    </row>
    <row r="50821" spans="1:2" x14ac:dyDescent="0.2">
      <c r="A50821" s="57" t="s">
        <v>104034</v>
      </c>
      <c r="B50821" s="57" t="s">
        <v>104035</v>
      </c>
    </row>
    <row r="50822" spans="1:2" x14ac:dyDescent="0.2">
      <c r="A50822" s="57" t="s">
        <v>104036</v>
      </c>
      <c r="B50822" s="57" t="s">
        <v>104037</v>
      </c>
    </row>
    <row r="50823" spans="1:2" x14ac:dyDescent="0.2">
      <c r="A50823" s="57" t="s">
        <v>104038</v>
      </c>
      <c r="B50823" s="57" t="s">
        <v>104039</v>
      </c>
    </row>
    <row r="50824" spans="1:2" x14ac:dyDescent="0.2">
      <c r="A50824" s="57" t="s">
        <v>104040</v>
      </c>
      <c r="B50824" s="57" t="s">
        <v>104041</v>
      </c>
    </row>
    <row r="50825" spans="1:2" x14ac:dyDescent="0.2">
      <c r="A50825" s="57" t="s">
        <v>104042</v>
      </c>
      <c r="B50825" s="57" t="s">
        <v>104043</v>
      </c>
    </row>
    <row r="50826" spans="1:2" x14ac:dyDescent="0.2">
      <c r="A50826" s="57" t="s">
        <v>104044</v>
      </c>
      <c r="B50826" s="57" t="s">
        <v>104045</v>
      </c>
    </row>
    <row r="50827" spans="1:2" x14ac:dyDescent="0.2">
      <c r="A50827" s="57" t="s">
        <v>104046</v>
      </c>
      <c r="B50827" s="57" t="s">
        <v>104047</v>
      </c>
    </row>
    <row r="50828" spans="1:2" x14ac:dyDescent="0.2">
      <c r="A50828" s="57" t="s">
        <v>104048</v>
      </c>
      <c r="B50828" s="57" t="s">
        <v>104049</v>
      </c>
    </row>
    <row r="50829" spans="1:2" x14ac:dyDescent="0.2">
      <c r="A50829" s="57" t="s">
        <v>104050</v>
      </c>
      <c r="B50829" s="57" t="s">
        <v>104051</v>
      </c>
    </row>
    <row r="50830" spans="1:2" x14ac:dyDescent="0.2">
      <c r="A50830" s="57" t="s">
        <v>104052</v>
      </c>
      <c r="B50830" s="57" t="s">
        <v>104053</v>
      </c>
    </row>
    <row r="50831" spans="1:2" x14ac:dyDescent="0.2">
      <c r="A50831" s="57" t="s">
        <v>104054</v>
      </c>
      <c r="B50831" s="57" t="s">
        <v>104055</v>
      </c>
    </row>
    <row r="50832" spans="1:2" x14ac:dyDescent="0.2">
      <c r="A50832" s="57" t="s">
        <v>104056</v>
      </c>
      <c r="B50832" s="57" t="s">
        <v>104057</v>
      </c>
    </row>
    <row r="50833" spans="1:2" x14ac:dyDescent="0.2">
      <c r="A50833" s="57" t="s">
        <v>104058</v>
      </c>
      <c r="B50833" s="57" t="s">
        <v>104059</v>
      </c>
    </row>
    <row r="50834" spans="1:2" x14ac:dyDescent="0.2">
      <c r="A50834" s="57" t="s">
        <v>104060</v>
      </c>
      <c r="B50834" s="57" t="s">
        <v>104061</v>
      </c>
    </row>
    <row r="50835" spans="1:2" x14ac:dyDescent="0.2">
      <c r="A50835" s="57" t="s">
        <v>104062</v>
      </c>
      <c r="B50835" s="57" t="s">
        <v>104063</v>
      </c>
    </row>
    <row r="50836" spans="1:2" x14ac:dyDescent="0.2">
      <c r="A50836" s="57" t="s">
        <v>104064</v>
      </c>
      <c r="B50836" s="57" t="s">
        <v>104065</v>
      </c>
    </row>
    <row r="50837" spans="1:2" x14ac:dyDescent="0.2">
      <c r="A50837" s="57" t="s">
        <v>104066</v>
      </c>
      <c r="B50837" s="57" t="s">
        <v>104067</v>
      </c>
    </row>
    <row r="50838" spans="1:2" x14ac:dyDescent="0.2">
      <c r="A50838" s="57" t="s">
        <v>104068</v>
      </c>
      <c r="B50838" s="57" t="s">
        <v>104069</v>
      </c>
    </row>
    <row r="50839" spans="1:2" x14ac:dyDescent="0.2">
      <c r="A50839" s="57" t="s">
        <v>104070</v>
      </c>
      <c r="B50839" s="57" t="s">
        <v>104071</v>
      </c>
    </row>
    <row r="50840" spans="1:2" x14ac:dyDescent="0.2">
      <c r="A50840" s="57" t="s">
        <v>104072</v>
      </c>
      <c r="B50840" s="57" t="s">
        <v>104073</v>
      </c>
    </row>
    <row r="50841" spans="1:2" x14ac:dyDescent="0.2">
      <c r="A50841" s="57" t="s">
        <v>104074</v>
      </c>
      <c r="B50841" s="57" t="s">
        <v>104075</v>
      </c>
    </row>
    <row r="50842" spans="1:2" x14ac:dyDescent="0.2">
      <c r="A50842" s="57" t="s">
        <v>104076</v>
      </c>
      <c r="B50842" s="57" t="s">
        <v>104077</v>
      </c>
    </row>
    <row r="50843" spans="1:2" x14ac:dyDescent="0.2">
      <c r="A50843" s="57" t="s">
        <v>104078</v>
      </c>
      <c r="B50843" s="57" t="s">
        <v>104079</v>
      </c>
    </row>
    <row r="50844" spans="1:2" x14ac:dyDescent="0.2">
      <c r="A50844" s="57" t="s">
        <v>104080</v>
      </c>
      <c r="B50844" s="57" t="s">
        <v>104081</v>
      </c>
    </row>
    <row r="50845" spans="1:2" x14ac:dyDescent="0.2">
      <c r="A50845" s="57" t="s">
        <v>104082</v>
      </c>
      <c r="B50845" s="57" t="s">
        <v>104083</v>
      </c>
    </row>
    <row r="50846" spans="1:2" x14ac:dyDescent="0.2">
      <c r="A50846" s="57" t="s">
        <v>104084</v>
      </c>
      <c r="B50846" s="57" t="s">
        <v>104085</v>
      </c>
    </row>
    <row r="50847" spans="1:2" x14ac:dyDescent="0.2">
      <c r="A50847" s="57" t="s">
        <v>104086</v>
      </c>
      <c r="B50847" s="57" t="s">
        <v>104087</v>
      </c>
    </row>
    <row r="50848" spans="1:2" x14ac:dyDescent="0.2">
      <c r="A50848" s="57" t="s">
        <v>104088</v>
      </c>
      <c r="B50848" s="57" t="s">
        <v>104089</v>
      </c>
    </row>
    <row r="50849" spans="1:2" x14ac:dyDescent="0.2">
      <c r="A50849" s="57" t="s">
        <v>104090</v>
      </c>
      <c r="B50849" s="57" t="s">
        <v>104091</v>
      </c>
    </row>
    <row r="50850" spans="1:2" x14ac:dyDescent="0.2">
      <c r="A50850" s="57" t="s">
        <v>104092</v>
      </c>
      <c r="B50850" s="57" t="s">
        <v>104093</v>
      </c>
    </row>
    <row r="50851" spans="1:2" x14ac:dyDescent="0.2">
      <c r="A50851" s="57" t="s">
        <v>104094</v>
      </c>
      <c r="B50851" s="57" t="s">
        <v>104095</v>
      </c>
    </row>
    <row r="50852" spans="1:2" x14ac:dyDescent="0.2">
      <c r="A50852" s="57" t="s">
        <v>104096</v>
      </c>
      <c r="B50852" s="57" t="s">
        <v>104097</v>
      </c>
    </row>
    <row r="50853" spans="1:2" x14ac:dyDescent="0.2">
      <c r="A50853" s="57" t="s">
        <v>104098</v>
      </c>
      <c r="B50853" s="57" t="s">
        <v>104099</v>
      </c>
    </row>
    <row r="50854" spans="1:2" x14ac:dyDescent="0.2">
      <c r="A50854" s="57" t="s">
        <v>104100</v>
      </c>
      <c r="B50854" s="57" t="s">
        <v>104101</v>
      </c>
    </row>
    <row r="50855" spans="1:2" x14ac:dyDescent="0.2">
      <c r="A50855" s="57" t="s">
        <v>104102</v>
      </c>
      <c r="B50855" s="57" t="s">
        <v>104103</v>
      </c>
    </row>
    <row r="50856" spans="1:2" x14ac:dyDescent="0.2">
      <c r="A50856" s="57" t="s">
        <v>104104</v>
      </c>
      <c r="B50856" s="57" t="s">
        <v>104105</v>
      </c>
    </row>
    <row r="50857" spans="1:2" x14ac:dyDescent="0.2">
      <c r="A50857" s="57" t="s">
        <v>104106</v>
      </c>
      <c r="B50857" s="57" t="s">
        <v>104107</v>
      </c>
    </row>
    <row r="50858" spans="1:2" x14ac:dyDescent="0.2">
      <c r="A50858" s="57" t="s">
        <v>104108</v>
      </c>
      <c r="B50858" s="57" t="s">
        <v>104109</v>
      </c>
    </row>
    <row r="50859" spans="1:2" x14ac:dyDescent="0.2">
      <c r="A50859" s="57" t="s">
        <v>104110</v>
      </c>
      <c r="B50859" s="57" t="s">
        <v>104111</v>
      </c>
    </row>
    <row r="50860" spans="1:2" x14ac:dyDescent="0.2">
      <c r="A50860" s="57" t="s">
        <v>104112</v>
      </c>
      <c r="B50860" s="57" t="s">
        <v>104113</v>
      </c>
    </row>
    <row r="50861" spans="1:2" x14ac:dyDescent="0.2">
      <c r="A50861" s="57" t="s">
        <v>104114</v>
      </c>
      <c r="B50861" s="57" t="s">
        <v>104115</v>
      </c>
    </row>
    <row r="50862" spans="1:2" x14ac:dyDescent="0.2">
      <c r="A50862" s="57" t="s">
        <v>104116</v>
      </c>
      <c r="B50862" s="57" t="s">
        <v>104117</v>
      </c>
    </row>
    <row r="50863" spans="1:2" x14ac:dyDescent="0.2">
      <c r="A50863" s="57" t="s">
        <v>104118</v>
      </c>
      <c r="B50863" s="57" t="s">
        <v>104119</v>
      </c>
    </row>
    <row r="50864" spans="1:2" x14ac:dyDescent="0.2">
      <c r="A50864" s="57" t="s">
        <v>104120</v>
      </c>
      <c r="B50864" s="57" t="s">
        <v>104121</v>
      </c>
    </row>
    <row r="50865" spans="1:2" x14ac:dyDescent="0.2">
      <c r="A50865" s="57" t="s">
        <v>104122</v>
      </c>
      <c r="B50865" s="57" t="s">
        <v>104123</v>
      </c>
    </row>
    <row r="50866" spans="1:2" x14ac:dyDescent="0.2">
      <c r="A50866" s="57" t="s">
        <v>104124</v>
      </c>
      <c r="B50866" s="57" t="s">
        <v>104125</v>
      </c>
    </row>
    <row r="50867" spans="1:2" x14ac:dyDescent="0.2">
      <c r="A50867" s="57" t="s">
        <v>104126</v>
      </c>
      <c r="B50867" s="57" t="s">
        <v>104127</v>
      </c>
    </row>
    <row r="50868" spans="1:2" x14ac:dyDescent="0.2">
      <c r="A50868" s="57" t="s">
        <v>104128</v>
      </c>
      <c r="B50868" s="57" t="s">
        <v>104129</v>
      </c>
    </row>
    <row r="50869" spans="1:2" x14ac:dyDescent="0.2">
      <c r="A50869" s="57" t="s">
        <v>104130</v>
      </c>
      <c r="B50869" s="57" t="s">
        <v>104131</v>
      </c>
    </row>
    <row r="50870" spans="1:2" x14ac:dyDescent="0.2">
      <c r="A50870" s="57" t="s">
        <v>104132</v>
      </c>
      <c r="B50870" s="57" t="s">
        <v>104133</v>
      </c>
    </row>
    <row r="50871" spans="1:2" x14ac:dyDescent="0.2">
      <c r="A50871" s="57" t="s">
        <v>104134</v>
      </c>
      <c r="B50871" s="57" t="s">
        <v>104135</v>
      </c>
    </row>
    <row r="50872" spans="1:2" x14ac:dyDescent="0.2">
      <c r="A50872" s="57" t="s">
        <v>104136</v>
      </c>
      <c r="B50872" s="57" t="s">
        <v>104137</v>
      </c>
    </row>
    <row r="50873" spans="1:2" x14ac:dyDescent="0.2">
      <c r="A50873" s="57" t="s">
        <v>104138</v>
      </c>
      <c r="B50873" s="57" t="s">
        <v>104139</v>
      </c>
    </row>
    <row r="50874" spans="1:2" x14ac:dyDescent="0.2">
      <c r="A50874" s="57" t="s">
        <v>104140</v>
      </c>
      <c r="B50874" s="57" t="s">
        <v>104141</v>
      </c>
    </row>
    <row r="50875" spans="1:2" x14ac:dyDescent="0.2">
      <c r="A50875" s="57" t="s">
        <v>104142</v>
      </c>
      <c r="B50875" s="57" t="s">
        <v>104143</v>
      </c>
    </row>
    <row r="50876" spans="1:2" x14ac:dyDescent="0.2">
      <c r="A50876" s="57" t="s">
        <v>104144</v>
      </c>
      <c r="B50876" s="57" t="s">
        <v>104145</v>
      </c>
    </row>
    <row r="50877" spans="1:2" x14ac:dyDescent="0.2">
      <c r="A50877" s="57" t="s">
        <v>104146</v>
      </c>
      <c r="B50877" s="57" t="s">
        <v>104147</v>
      </c>
    </row>
    <row r="50878" spans="1:2" x14ac:dyDescent="0.2">
      <c r="A50878" s="57" t="s">
        <v>104148</v>
      </c>
      <c r="B50878" s="57" t="s">
        <v>104149</v>
      </c>
    </row>
    <row r="50879" spans="1:2" x14ac:dyDescent="0.2">
      <c r="A50879" s="57" t="s">
        <v>104150</v>
      </c>
      <c r="B50879" s="57" t="s">
        <v>104151</v>
      </c>
    </row>
    <row r="50880" spans="1:2" x14ac:dyDescent="0.2">
      <c r="A50880" s="57" t="s">
        <v>104152</v>
      </c>
      <c r="B50880" s="57" t="s">
        <v>104153</v>
      </c>
    </row>
    <row r="50881" spans="1:2" x14ac:dyDescent="0.2">
      <c r="A50881" s="57" t="s">
        <v>104154</v>
      </c>
      <c r="B50881" s="57" t="s">
        <v>104155</v>
      </c>
    </row>
    <row r="50882" spans="1:2" x14ac:dyDescent="0.2">
      <c r="A50882" s="57" t="s">
        <v>104156</v>
      </c>
      <c r="B50882" s="57" t="s">
        <v>104157</v>
      </c>
    </row>
    <row r="50883" spans="1:2" x14ac:dyDescent="0.2">
      <c r="A50883" s="57" t="s">
        <v>104158</v>
      </c>
      <c r="B50883" s="57" t="s">
        <v>104159</v>
      </c>
    </row>
    <row r="50884" spans="1:2" x14ac:dyDescent="0.2">
      <c r="A50884" s="57" t="s">
        <v>104160</v>
      </c>
      <c r="B50884" s="57" t="s">
        <v>104161</v>
      </c>
    </row>
    <row r="50885" spans="1:2" x14ac:dyDescent="0.2">
      <c r="A50885" s="57" t="s">
        <v>104162</v>
      </c>
      <c r="B50885" s="57" t="s">
        <v>104163</v>
      </c>
    </row>
    <row r="50886" spans="1:2" x14ac:dyDescent="0.2">
      <c r="A50886" s="57" t="s">
        <v>104164</v>
      </c>
      <c r="B50886" s="57" t="s">
        <v>104165</v>
      </c>
    </row>
    <row r="50887" spans="1:2" x14ac:dyDescent="0.2">
      <c r="A50887" s="57" t="s">
        <v>104166</v>
      </c>
      <c r="B50887" s="57" t="s">
        <v>104167</v>
      </c>
    </row>
    <row r="50888" spans="1:2" x14ac:dyDescent="0.2">
      <c r="A50888" s="57" t="s">
        <v>104168</v>
      </c>
      <c r="B50888" s="57" t="s">
        <v>104169</v>
      </c>
    </row>
    <row r="50889" spans="1:2" x14ac:dyDescent="0.2">
      <c r="A50889" s="57" t="s">
        <v>104170</v>
      </c>
      <c r="B50889" s="57" t="s">
        <v>104171</v>
      </c>
    </row>
    <row r="50890" spans="1:2" x14ac:dyDescent="0.2">
      <c r="A50890" s="57" t="s">
        <v>104172</v>
      </c>
      <c r="B50890" s="57" t="s">
        <v>104173</v>
      </c>
    </row>
    <row r="50891" spans="1:2" x14ac:dyDescent="0.2">
      <c r="A50891" s="57" t="s">
        <v>104174</v>
      </c>
      <c r="B50891" s="57" t="s">
        <v>104175</v>
      </c>
    </row>
    <row r="50892" spans="1:2" x14ac:dyDescent="0.2">
      <c r="A50892" s="57" t="s">
        <v>104176</v>
      </c>
      <c r="B50892" s="57" t="s">
        <v>104177</v>
      </c>
    </row>
    <row r="50893" spans="1:2" x14ac:dyDescent="0.2">
      <c r="A50893" s="57" t="s">
        <v>104178</v>
      </c>
      <c r="B50893" s="57" t="s">
        <v>104179</v>
      </c>
    </row>
    <row r="50894" spans="1:2" x14ac:dyDescent="0.2">
      <c r="A50894" s="57" t="s">
        <v>104180</v>
      </c>
      <c r="B50894" s="57" t="s">
        <v>104181</v>
      </c>
    </row>
    <row r="50895" spans="1:2" x14ac:dyDescent="0.2">
      <c r="A50895" s="57" t="s">
        <v>104182</v>
      </c>
      <c r="B50895" s="57" t="s">
        <v>104183</v>
      </c>
    </row>
    <row r="50896" spans="1:2" x14ac:dyDescent="0.2">
      <c r="A50896" s="57" t="s">
        <v>104184</v>
      </c>
      <c r="B50896" s="57" t="s">
        <v>104185</v>
      </c>
    </row>
    <row r="50897" spans="1:2" x14ac:dyDescent="0.2">
      <c r="A50897" s="57" t="s">
        <v>104186</v>
      </c>
      <c r="B50897" s="57" t="s">
        <v>104187</v>
      </c>
    </row>
    <row r="50898" spans="1:2" x14ac:dyDescent="0.2">
      <c r="A50898" s="57" t="s">
        <v>104188</v>
      </c>
      <c r="B50898" s="57" t="s">
        <v>104189</v>
      </c>
    </row>
    <row r="50899" spans="1:2" x14ac:dyDescent="0.2">
      <c r="A50899" s="57" t="s">
        <v>104190</v>
      </c>
      <c r="B50899" s="57" t="s">
        <v>104191</v>
      </c>
    </row>
    <row r="50900" spans="1:2" x14ac:dyDescent="0.2">
      <c r="A50900" s="57" t="s">
        <v>104192</v>
      </c>
      <c r="B50900" s="57" t="s">
        <v>104193</v>
      </c>
    </row>
    <row r="50901" spans="1:2" x14ac:dyDescent="0.2">
      <c r="A50901" s="57" t="s">
        <v>104194</v>
      </c>
      <c r="B50901" s="57" t="s">
        <v>104195</v>
      </c>
    </row>
    <row r="50902" spans="1:2" x14ac:dyDescent="0.2">
      <c r="A50902" s="57" t="s">
        <v>104196</v>
      </c>
      <c r="B50902" s="57" t="s">
        <v>104197</v>
      </c>
    </row>
    <row r="50903" spans="1:2" x14ac:dyDescent="0.2">
      <c r="A50903" s="57" t="s">
        <v>104198</v>
      </c>
      <c r="B50903" s="57" t="s">
        <v>104199</v>
      </c>
    </row>
    <row r="50904" spans="1:2" x14ac:dyDescent="0.2">
      <c r="A50904" s="57" t="s">
        <v>104200</v>
      </c>
      <c r="B50904" s="57" t="s">
        <v>104201</v>
      </c>
    </row>
    <row r="50905" spans="1:2" x14ac:dyDescent="0.2">
      <c r="A50905" s="57" t="s">
        <v>104202</v>
      </c>
      <c r="B50905" s="57" t="s">
        <v>104203</v>
      </c>
    </row>
    <row r="50906" spans="1:2" x14ac:dyDescent="0.2">
      <c r="A50906" s="57" t="s">
        <v>104204</v>
      </c>
      <c r="B50906" s="57" t="s">
        <v>104205</v>
      </c>
    </row>
    <row r="50907" spans="1:2" x14ac:dyDescent="0.2">
      <c r="A50907" s="57" t="s">
        <v>104206</v>
      </c>
      <c r="B50907" s="57" t="s">
        <v>104207</v>
      </c>
    </row>
    <row r="50908" spans="1:2" x14ac:dyDescent="0.2">
      <c r="A50908" s="57" t="s">
        <v>104208</v>
      </c>
      <c r="B50908" s="57" t="s">
        <v>104209</v>
      </c>
    </row>
    <row r="50909" spans="1:2" x14ac:dyDescent="0.2">
      <c r="A50909" s="57" t="s">
        <v>104210</v>
      </c>
      <c r="B50909" s="57" t="s">
        <v>104211</v>
      </c>
    </row>
    <row r="50910" spans="1:2" x14ac:dyDescent="0.2">
      <c r="A50910" s="57" t="s">
        <v>104212</v>
      </c>
      <c r="B50910" s="57" t="s">
        <v>104213</v>
      </c>
    </row>
    <row r="50911" spans="1:2" x14ac:dyDescent="0.2">
      <c r="A50911" s="57" t="s">
        <v>104214</v>
      </c>
      <c r="B50911" s="57" t="s">
        <v>104215</v>
      </c>
    </row>
    <row r="50912" spans="1:2" x14ac:dyDescent="0.2">
      <c r="A50912" s="57" t="s">
        <v>104216</v>
      </c>
      <c r="B50912" s="57" t="s">
        <v>104217</v>
      </c>
    </row>
    <row r="50913" spans="1:2" x14ac:dyDescent="0.2">
      <c r="A50913" s="57" t="s">
        <v>104218</v>
      </c>
      <c r="B50913" s="57" t="s">
        <v>104219</v>
      </c>
    </row>
    <row r="50914" spans="1:2" x14ac:dyDescent="0.2">
      <c r="A50914" s="57" t="s">
        <v>104220</v>
      </c>
      <c r="B50914" s="57" t="s">
        <v>104221</v>
      </c>
    </row>
    <row r="50915" spans="1:2" x14ac:dyDescent="0.2">
      <c r="A50915" s="57" t="s">
        <v>104222</v>
      </c>
      <c r="B50915" s="57" t="s">
        <v>104223</v>
      </c>
    </row>
    <row r="50916" spans="1:2" x14ac:dyDescent="0.2">
      <c r="A50916" s="57" t="s">
        <v>104224</v>
      </c>
      <c r="B50916" s="57" t="s">
        <v>104225</v>
      </c>
    </row>
    <row r="50917" spans="1:2" x14ac:dyDescent="0.2">
      <c r="A50917" s="57" t="s">
        <v>104226</v>
      </c>
      <c r="B50917" s="57" t="s">
        <v>104227</v>
      </c>
    </row>
    <row r="50918" spans="1:2" x14ac:dyDescent="0.2">
      <c r="A50918" s="57" t="s">
        <v>104228</v>
      </c>
      <c r="B50918" s="57" t="s">
        <v>104229</v>
      </c>
    </row>
    <row r="50919" spans="1:2" x14ac:dyDescent="0.2">
      <c r="A50919" s="57" t="s">
        <v>104230</v>
      </c>
      <c r="B50919" s="57" t="s">
        <v>104231</v>
      </c>
    </row>
    <row r="50920" spans="1:2" x14ac:dyDescent="0.2">
      <c r="A50920" s="57" t="s">
        <v>104232</v>
      </c>
      <c r="B50920" s="57" t="s">
        <v>104233</v>
      </c>
    </row>
    <row r="50921" spans="1:2" x14ac:dyDescent="0.2">
      <c r="A50921" s="57" t="s">
        <v>104234</v>
      </c>
      <c r="B50921" s="57" t="s">
        <v>104235</v>
      </c>
    </row>
    <row r="50922" spans="1:2" x14ac:dyDescent="0.2">
      <c r="A50922" s="57" t="s">
        <v>104236</v>
      </c>
      <c r="B50922" s="57" t="s">
        <v>104237</v>
      </c>
    </row>
    <row r="50923" spans="1:2" x14ac:dyDescent="0.2">
      <c r="A50923" s="57" t="s">
        <v>104238</v>
      </c>
      <c r="B50923" s="57" t="s">
        <v>104239</v>
      </c>
    </row>
    <row r="50924" spans="1:2" x14ac:dyDescent="0.2">
      <c r="A50924" s="57" t="s">
        <v>104240</v>
      </c>
      <c r="B50924" s="57" t="s">
        <v>104241</v>
      </c>
    </row>
    <row r="50925" spans="1:2" x14ac:dyDescent="0.2">
      <c r="A50925" s="57" t="s">
        <v>104242</v>
      </c>
      <c r="B50925" s="57" t="s">
        <v>104243</v>
      </c>
    </row>
    <row r="50926" spans="1:2" x14ac:dyDescent="0.2">
      <c r="A50926" s="57" t="s">
        <v>104244</v>
      </c>
      <c r="B50926" s="57" t="s">
        <v>104245</v>
      </c>
    </row>
    <row r="50927" spans="1:2" x14ac:dyDescent="0.2">
      <c r="A50927" s="57" t="s">
        <v>104246</v>
      </c>
      <c r="B50927" s="57" t="s">
        <v>104247</v>
      </c>
    </row>
    <row r="50928" spans="1:2" x14ac:dyDescent="0.2">
      <c r="A50928" s="57" t="s">
        <v>104248</v>
      </c>
      <c r="B50928" s="57" t="s">
        <v>104249</v>
      </c>
    </row>
    <row r="50929" spans="1:2" x14ac:dyDescent="0.2">
      <c r="A50929" s="57" t="s">
        <v>104250</v>
      </c>
      <c r="B50929" s="57" t="s">
        <v>104251</v>
      </c>
    </row>
    <row r="50930" spans="1:2" x14ac:dyDescent="0.2">
      <c r="A50930" s="57" t="s">
        <v>104252</v>
      </c>
      <c r="B50930" s="57" t="s">
        <v>104253</v>
      </c>
    </row>
    <row r="50931" spans="1:2" x14ac:dyDescent="0.2">
      <c r="A50931" s="57" t="s">
        <v>104254</v>
      </c>
      <c r="B50931" s="57" t="s">
        <v>104255</v>
      </c>
    </row>
    <row r="50932" spans="1:2" x14ac:dyDescent="0.2">
      <c r="A50932" s="57" t="s">
        <v>104256</v>
      </c>
      <c r="B50932" s="57" t="s">
        <v>104257</v>
      </c>
    </row>
    <row r="50933" spans="1:2" x14ac:dyDescent="0.2">
      <c r="A50933" s="57" t="s">
        <v>104258</v>
      </c>
      <c r="B50933" s="57" t="s">
        <v>104259</v>
      </c>
    </row>
    <row r="50934" spans="1:2" x14ac:dyDescent="0.2">
      <c r="A50934" s="57" t="s">
        <v>104260</v>
      </c>
      <c r="B50934" s="57" t="s">
        <v>104261</v>
      </c>
    </row>
    <row r="50935" spans="1:2" x14ac:dyDescent="0.2">
      <c r="A50935" s="57" t="s">
        <v>104262</v>
      </c>
      <c r="B50935" s="57" t="s">
        <v>104263</v>
      </c>
    </row>
    <row r="50936" spans="1:2" x14ac:dyDescent="0.2">
      <c r="A50936" s="57" t="s">
        <v>104264</v>
      </c>
      <c r="B50936" s="57" t="s">
        <v>104265</v>
      </c>
    </row>
    <row r="50937" spans="1:2" x14ac:dyDescent="0.2">
      <c r="A50937" s="57" t="s">
        <v>104266</v>
      </c>
      <c r="B50937" s="57" t="s">
        <v>104267</v>
      </c>
    </row>
    <row r="50938" spans="1:2" x14ac:dyDescent="0.2">
      <c r="A50938" s="57" t="s">
        <v>104268</v>
      </c>
      <c r="B50938" s="57" t="s">
        <v>104269</v>
      </c>
    </row>
    <row r="50939" spans="1:2" x14ac:dyDescent="0.2">
      <c r="A50939" s="57" t="s">
        <v>104270</v>
      </c>
      <c r="B50939" s="57" t="s">
        <v>104271</v>
      </c>
    </row>
    <row r="50940" spans="1:2" x14ac:dyDescent="0.2">
      <c r="A50940" s="57" t="s">
        <v>104272</v>
      </c>
      <c r="B50940" s="57" t="s">
        <v>104273</v>
      </c>
    </row>
    <row r="50941" spans="1:2" x14ac:dyDescent="0.2">
      <c r="A50941" s="57" t="s">
        <v>104274</v>
      </c>
      <c r="B50941" s="57" t="s">
        <v>104275</v>
      </c>
    </row>
    <row r="50942" spans="1:2" x14ac:dyDescent="0.2">
      <c r="A50942" s="57" t="s">
        <v>104276</v>
      </c>
      <c r="B50942" s="57" t="s">
        <v>104277</v>
      </c>
    </row>
    <row r="50943" spans="1:2" x14ac:dyDescent="0.2">
      <c r="A50943" s="57" t="s">
        <v>104278</v>
      </c>
      <c r="B50943" s="57" t="s">
        <v>104279</v>
      </c>
    </row>
    <row r="50944" spans="1:2" x14ac:dyDescent="0.2">
      <c r="A50944" s="57" t="s">
        <v>104280</v>
      </c>
      <c r="B50944" s="57" t="s">
        <v>104281</v>
      </c>
    </row>
    <row r="50945" spans="1:2" x14ac:dyDescent="0.2">
      <c r="A50945" s="57" t="s">
        <v>104282</v>
      </c>
      <c r="B50945" s="57" t="s">
        <v>104283</v>
      </c>
    </row>
    <row r="50946" spans="1:2" x14ac:dyDescent="0.2">
      <c r="A50946" s="57" t="s">
        <v>104284</v>
      </c>
      <c r="B50946" s="57" t="s">
        <v>104285</v>
      </c>
    </row>
    <row r="50947" spans="1:2" x14ac:dyDescent="0.2">
      <c r="A50947" s="57" t="s">
        <v>104286</v>
      </c>
      <c r="B50947" s="57" t="s">
        <v>104287</v>
      </c>
    </row>
    <row r="50948" spans="1:2" x14ac:dyDescent="0.2">
      <c r="A50948" s="57" t="s">
        <v>104288</v>
      </c>
      <c r="B50948" s="57" t="s">
        <v>104289</v>
      </c>
    </row>
    <row r="50949" spans="1:2" x14ac:dyDescent="0.2">
      <c r="A50949" s="57" t="s">
        <v>104290</v>
      </c>
      <c r="B50949" s="57" t="s">
        <v>104291</v>
      </c>
    </row>
    <row r="50950" spans="1:2" x14ac:dyDescent="0.2">
      <c r="A50950" s="57" t="s">
        <v>104292</v>
      </c>
      <c r="B50950" s="57" t="s">
        <v>104293</v>
      </c>
    </row>
    <row r="50951" spans="1:2" x14ac:dyDescent="0.2">
      <c r="A50951" s="57" t="s">
        <v>104294</v>
      </c>
      <c r="B50951" s="57" t="s">
        <v>104295</v>
      </c>
    </row>
    <row r="50952" spans="1:2" x14ac:dyDescent="0.2">
      <c r="A50952" s="57" t="s">
        <v>104296</v>
      </c>
      <c r="B50952" s="57" t="s">
        <v>104297</v>
      </c>
    </row>
    <row r="50953" spans="1:2" x14ac:dyDescent="0.2">
      <c r="A50953" s="57" t="s">
        <v>104298</v>
      </c>
      <c r="B50953" s="57" t="s">
        <v>104299</v>
      </c>
    </row>
    <row r="50954" spans="1:2" x14ac:dyDescent="0.2">
      <c r="A50954" s="57" t="s">
        <v>104300</v>
      </c>
      <c r="B50954" s="57" t="s">
        <v>104301</v>
      </c>
    </row>
    <row r="50955" spans="1:2" x14ac:dyDescent="0.2">
      <c r="A50955" s="57" t="s">
        <v>104302</v>
      </c>
      <c r="B50955" s="57" t="s">
        <v>104303</v>
      </c>
    </row>
    <row r="50956" spans="1:2" x14ac:dyDescent="0.2">
      <c r="A50956" s="57" t="s">
        <v>104304</v>
      </c>
      <c r="B50956" s="57" t="s">
        <v>104305</v>
      </c>
    </row>
    <row r="50957" spans="1:2" x14ac:dyDescent="0.2">
      <c r="A50957" s="57" t="s">
        <v>104306</v>
      </c>
      <c r="B50957" s="57" t="s">
        <v>104307</v>
      </c>
    </row>
    <row r="50958" spans="1:2" x14ac:dyDescent="0.2">
      <c r="A50958" s="57" t="s">
        <v>104308</v>
      </c>
      <c r="B50958" s="57" t="s">
        <v>104309</v>
      </c>
    </row>
    <row r="50959" spans="1:2" x14ac:dyDescent="0.2">
      <c r="A50959" s="57" t="s">
        <v>104310</v>
      </c>
      <c r="B50959" s="57" t="s">
        <v>104311</v>
      </c>
    </row>
    <row r="50960" spans="1:2" x14ac:dyDescent="0.2">
      <c r="A50960" s="57" t="s">
        <v>104312</v>
      </c>
      <c r="B50960" s="57" t="s">
        <v>104313</v>
      </c>
    </row>
    <row r="50961" spans="1:2" x14ac:dyDescent="0.2">
      <c r="A50961" s="57" t="s">
        <v>104314</v>
      </c>
      <c r="B50961" s="57" t="s">
        <v>104315</v>
      </c>
    </row>
    <row r="50962" spans="1:2" x14ac:dyDescent="0.2">
      <c r="A50962" s="57" t="s">
        <v>104316</v>
      </c>
      <c r="B50962" s="57" t="s">
        <v>104317</v>
      </c>
    </row>
    <row r="50963" spans="1:2" x14ac:dyDescent="0.2">
      <c r="A50963" s="57" t="s">
        <v>104318</v>
      </c>
      <c r="B50963" s="57" t="s">
        <v>104319</v>
      </c>
    </row>
    <row r="50964" spans="1:2" x14ac:dyDescent="0.2">
      <c r="A50964" s="57" t="s">
        <v>104320</v>
      </c>
      <c r="B50964" s="57" t="s">
        <v>104321</v>
      </c>
    </row>
    <row r="50965" spans="1:2" x14ac:dyDescent="0.2">
      <c r="A50965" s="57" t="s">
        <v>104322</v>
      </c>
      <c r="B50965" s="57" t="s">
        <v>104323</v>
      </c>
    </row>
    <row r="50966" spans="1:2" x14ac:dyDescent="0.2">
      <c r="A50966" s="57" t="s">
        <v>104324</v>
      </c>
      <c r="B50966" s="57" t="s">
        <v>104325</v>
      </c>
    </row>
    <row r="50967" spans="1:2" x14ac:dyDescent="0.2">
      <c r="A50967" s="57" t="s">
        <v>104326</v>
      </c>
      <c r="B50967" s="57" t="s">
        <v>104327</v>
      </c>
    </row>
    <row r="50968" spans="1:2" x14ac:dyDescent="0.2">
      <c r="A50968" s="57" t="s">
        <v>104328</v>
      </c>
      <c r="B50968" s="57" t="s">
        <v>104329</v>
      </c>
    </row>
    <row r="50969" spans="1:2" x14ac:dyDescent="0.2">
      <c r="A50969" s="57" t="s">
        <v>104330</v>
      </c>
      <c r="B50969" s="57" t="s">
        <v>104331</v>
      </c>
    </row>
    <row r="50970" spans="1:2" x14ac:dyDescent="0.2">
      <c r="A50970" s="57" t="s">
        <v>104332</v>
      </c>
      <c r="B50970" s="57" t="s">
        <v>104333</v>
      </c>
    </row>
    <row r="50971" spans="1:2" x14ac:dyDescent="0.2">
      <c r="A50971" s="57" t="s">
        <v>104334</v>
      </c>
      <c r="B50971" s="57" t="s">
        <v>104335</v>
      </c>
    </row>
    <row r="50972" spans="1:2" x14ac:dyDescent="0.2">
      <c r="A50972" s="57" t="s">
        <v>104336</v>
      </c>
      <c r="B50972" s="57" t="s">
        <v>104337</v>
      </c>
    </row>
    <row r="50973" spans="1:2" x14ac:dyDescent="0.2">
      <c r="A50973" s="57" t="s">
        <v>104338</v>
      </c>
      <c r="B50973" s="57" t="s">
        <v>104339</v>
      </c>
    </row>
    <row r="50974" spans="1:2" x14ac:dyDescent="0.2">
      <c r="A50974" s="57" t="s">
        <v>104340</v>
      </c>
      <c r="B50974" s="57" t="s">
        <v>104341</v>
      </c>
    </row>
    <row r="50975" spans="1:2" x14ac:dyDescent="0.2">
      <c r="A50975" s="57" t="s">
        <v>104342</v>
      </c>
      <c r="B50975" s="57" t="s">
        <v>104343</v>
      </c>
    </row>
    <row r="50976" spans="1:2" x14ac:dyDescent="0.2">
      <c r="A50976" s="57" t="s">
        <v>104344</v>
      </c>
      <c r="B50976" s="57" t="s">
        <v>104345</v>
      </c>
    </row>
    <row r="50977" spans="1:2" x14ac:dyDescent="0.2">
      <c r="A50977" s="57" t="s">
        <v>104346</v>
      </c>
      <c r="B50977" s="57" t="s">
        <v>104347</v>
      </c>
    </row>
    <row r="50978" spans="1:2" x14ac:dyDescent="0.2">
      <c r="A50978" s="57" t="s">
        <v>104348</v>
      </c>
      <c r="B50978" s="57" t="s">
        <v>104349</v>
      </c>
    </row>
    <row r="50979" spans="1:2" x14ac:dyDescent="0.2">
      <c r="A50979" s="57" t="s">
        <v>104350</v>
      </c>
      <c r="B50979" s="57" t="s">
        <v>104351</v>
      </c>
    </row>
    <row r="50980" spans="1:2" x14ac:dyDescent="0.2">
      <c r="A50980" s="57" t="s">
        <v>104352</v>
      </c>
      <c r="B50980" s="57" t="s">
        <v>104353</v>
      </c>
    </row>
    <row r="50981" spans="1:2" x14ac:dyDescent="0.2">
      <c r="A50981" s="57" t="s">
        <v>104354</v>
      </c>
      <c r="B50981" s="57" t="s">
        <v>104355</v>
      </c>
    </row>
    <row r="50982" spans="1:2" x14ac:dyDescent="0.2">
      <c r="A50982" s="57" t="s">
        <v>104356</v>
      </c>
      <c r="B50982" s="57" t="s">
        <v>104357</v>
      </c>
    </row>
    <row r="50983" spans="1:2" x14ac:dyDescent="0.2">
      <c r="A50983" s="57" t="s">
        <v>104358</v>
      </c>
      <c r="B50983" s="57" t="s">
        <v>104359</v>
      </c>
    </row>
    <row r="50984" spans="1:2" x14ac:dyDescent="0.2">
      <c r="A50984" s="57" t="s">
        <v>104360</v>
      </c>
      <c r="B50984" s="57" t="s">
        <v>104361</v>
      </c>
    </row>
    <row r="50985" spans="1:2" x14ac:dyDescent="0.2">
      <c r="A50985" s="57" t="s">
        <v>104362</v>
      </c>
      <c r="B50985" s="57" t="s">
        <v>104363</v>
      </c>
    </row>
    <row r="50986" spans="1:2" x14ac:dyDescent="0.2">
      <c r="A50986" s="57" t="s">
        <v>104364</v>
      </c>
      <c r="B50986" s="57" t="s">
        <v>104365</v>
      </c>
    </row>
    <row r="50987" spans="1:2" x14ac:dyDescent="0.2">
      <c r="A50987" s="57" t="s">
        <v>104366</v>
      </c>
      <c r="B50987" s="57" t="s">
        <v>104367</v>
      </c>
    </row>
    <row r="50988" spans="1:2" x14ac:dyDescent="0.2">
      <c r="A50988" s="57" t="s">
        <v>104368</v>
      </c>
      <c r="B50988" s="57" t="s">
        <v>104369</v>
      </c>
    </row>
    <row r="50989" spans="1:2" x14ac:dyDescent="0.2">
      <c r="A50989" s="57" t="s">
        <v>104370</v>
      </c>
      <c r="B50989" s="57" t="s">
        <v>104371</v>
      </c>
    </row>
    <row r="50990" spans="1:2" x14ac:dyDescent="0.2">
      <c r="A50990" s="57" t="s">
        <v>104372</v>
      </c>
      <c r="B50990" s="57" t="s">
        <v>104373</v>
      </c>
    </row>
    <row r="50991" spans="1:2" x14ac:dyDescent="0.2">
      <c r="A50991" s="57" t="s">
        <v>104374</v>
      </c>
      <c r="B50991" s="57" t="s">
        <v>104375</v>
      </c>
    </row>
    <row r="50992" spans="1:2" x14ac:dyDescent="0.2">
      <c r="A50992" s="57" t="s">
        <v>104376</v>
      </c>
      <c r="B50992" s="57" t="s">
        <v>104377</v>
      </c>
    </row>
    <row r="50993" spans="1:2" x14ac:dyDescent="0.2">
      <c r="A50993" s="57" t="s">
        <v>104378</v>
      </c>
      <c r="B50993" s="57" t="s">
        <v>104379</v>
      </c>
    </row>
    <row r="50994" spans="1:2" x14ac:dyDescent="0.2">
      <c r="A50994" s="57" t="s">
        <v>104380</v>
      </c>
      <c r="B50994" s="57" t="s">
        <v>104381</v>
      </c>
    </row>
    <row r="50995" spans="1:2" x14ac:dyDescent="0.2">
      <c r="A50995" s="57" t="s">
        <v>104382</v>
      </c>
      <c r="B50995" s="57" t="s">
        <v>104383</v>
      </c>
    </row>
    <row r="50996" spans="1:2" x14ac:dyDescent="0.2">
      <c r="A50996" s="57" t="s">
        <v>104384</v>
      </c>
      <c r="B50996" s="57" t="s">
        <v>104385</v>
      </c>
    </row>
    <row r="50997" spans="1:2" x14ac:dyDescent="0.2">
      <c r="A50997" s="57" t="s">
        <v>104386</v>
      </c>
      <c r="B50997" s="57" t="s">
        <v>104387</v>
      </c>
    </row>
    <row r="50998" spans="1:2" x14ac:dyDescent="0.2">
      <c r="A50998" s="57" t="s">
        <v>104388</v>
      </c>
      <c r="B50998" s="57" t="s">
        <v>104389</v>
      </c>
    </row>
    <row r="50999" spans="1:2" x14ac:dyDescent="0.2">
      <c r="A50999" s="57" t="s">
        <v>104390</v>
      </c>
      <c r="B50999" s="57" t="s">
        <v>104391</v>
      </c>
    </row>
    <row r="51000" spans="1:2" x14ac:dyDescent="0.2">
      <c r="A51000" s="57" t="s">
        <v>104392</v>
      </c>
      <c r="B51000" s="57" t="s">
        <v>104393</v>
      </c>
    </row>
    <row r="51001" spans="1:2" x14ac:dyDescent="0.2">
      <c r="A51001" s="57" t="s">
        <v>104394</v>
      </c>
      <c r="B51001" s="57" t="s">
        <v>104395</v>
      </c>
    </row>
    <row r="51002" spans="1:2" x14ac:dyDescent="0.2">
      <c r="A51002" s="57" t="s">
        <v>104396</v>
      </c>
      <c r="B51002" s="57" t="s">
        <v>104397</v>
      </c>
    </row>
    <row r="51003" spans="1:2" x14ac:dyDescent="0.2">
      <c r="A51003" s="57" t="s">
        <v>104398</v>
      </c>
      <c r="B51003" s="57" t="s">
        <v>104399</v>
      </c>
    </row>
    <row r="51004" spans="1:2" x14ac:dyDescent="0.2">
      <c r="A51004" s="57" t="s">
        <v>104400</v>
      </c>
      <c r="B51004" s="57" t="s">
        <v>104401</v>
      </c>
    </row>
    <row r="51005" spans="1:2" x14ac:dyDescent="0.2">
      <c r="A51005" s="57" t="s">
        <v>104402</v>
      </c>
      <c r="B51005" s="57" t="s">
        <v>104403</v>
      </c>
    </row>
    <row r="51006" spans="1:2" x14ac:dyDescent="0.2">
      <c r="A51006" s="57" t="s">
        <v>104404</v>
      </c>
      <c r="B51006" s="57" t="s">
        <v>104405</v>
      </c>
    </row>
    <row r="51007" spans="1:2" x14ac:dyDescent="0.2">
      <c r="A51007" s="57" t="s">
        <v>104406</v>
      </c>
      <c r="B51007" s="57" t="s">
        <v>104407</v>
      </c>
    </row>
    <row r="51008" spans="1:2" x14ac:dyDescent="0.2">
      <c r="A51008" s="57" t="s">
        <v>104408</v>
      </c>
      <c r="B51008" s="57" t="s">
        <v>104409</v>
      </c>
    </row>
    <row r="51009" spans="1:2" x14ac:dyDescent="0.2">
      <c r="A51009" s="57" t="s">
        <v>104410</v>
      </c>
      <c r="B51009" s="57" t="s">
        <v>104411</v>
      </c>
    </row>
    <row r="51010" spans="1:2" x14ac:dyDescent="0.2">
      <c r="A51010" s="57" t="s">
        <v>104412</v>
      </c>
      <c r="B51010" s="57" t="s">
        <v>104413</v>
      </c>
    </row>
    <row r="51011" spans="1:2" x14ac:dyDescent="0.2">
      <c r="A51011" s="57" t="s">
        <v>104414</v>
      </c>
      <c r="B51011" s="57" t="s">
        <v>104415</v>
      </c>
    </row>
    <row r="51012" spans="1:2" x14ac:dyDescent="0.2">
      <c r="A51012" s="57" t="s">
        <v>104416</v>
      </c>
      <c r="B51012" s="57" t="s">
        <v>104417</v>
      </c>
    </row>
    <row r="51013" spans="1:2" x14ac:dyDescent="0.2">
      <c r="A51013" s="57" t="s">
        <v>104418</v>
      </c>
      <c r="B51013" s="57" t="s">
        <v>104419</v>
      </c>
    </row>
    <row r="51014" spans="1:2" x14ac:dyDescent="0.2">
      <c r="A51014" s="57" t="s">
        <v>104420</v>
      </c>
      <c r="B51014" s="57" t="s">
        <v>104421</v>
      </c>
    </row>
    <row r="51015" spans="1:2" x14ac:dyDescent="0.2">
      <c r="A51015" s="57" t="s">
        <v>104422</v>
      </c>
      <c r="B51015" s="57" t="s">
        <v>104423</v>
      </c>
    </row>
    <row r="51016" spans="1:2" x14ac:dyDescent="0.2">
      <c r="A51016" s="57" t="s">
        <v>104424</v>
      </c>
      <c r="B51016" s="57" t="s">
        <v>104425</v>
      </c>
    </row>
    <row r="51017" spans="1:2" x14ac:dyDescent="0.2">
      <c r="A51017" s="57" t="s">
        <v>104426</v>
      </c>
      <c r="B51017" s="57" t="s">
        <v>104427</v>
      </c>
    </row>
    <row r="51018" spans="1:2" x14ac:dyDescent="0.2">
      <c r="A51018" s="57" t="s">
        <v>104428</v>
      </c>
      <c r="B51018" s="57" t="s">
        <v>104429</v>
      </c>
    </row>
    <row r="51019" spans="1:2" x14ac:dyDescent="0.2">
      <c r="A51019" s="57" t="s">
        <v>104430</v>
      </c>
      <c r="B51019" s="57" t="s">
        <v>104431</v>
      </c>
    </row>
    <row r="51020" spans="1:2" x14ac:dyDescent="0.2">
      <c r="A51020" s="57" t="s">
        <v>104432</v>
      </c>
      <c r="B51020" s="57" t="s">
        <v>104433</v>
      </c>
    </row>
    <row r="51021" spans="1:2" x14ac:dyDescent="0.2">
      <c r="A51021" s="57" t="s">
        <v>104434</v>
      </c>
      <c r="B51021" s="57" t="s">
        <v>104435</v>
      </c>
    </row>
    <row r="51022" spans="1:2" x14ac:dyDescent="0.2">
      <c r="A51022" s="57" t="s">
        <v>104436</v>
      </c>
      <c r="B51022" s="57" t="s">
        <v>104437</v>
      </c>
    </row>
    <row r="51023" spans="1:2" x14ac:dyDescent="0.2">
      <c r="A51023" s="57" t="s">
        <v>104438</v>
      </c>
      <c r="B51023" s="57" t="s">
        <v>104439</v>
      </c>
    </row>
    <row r="51024" spans="1:2" x14ac:dyDescent="0.2">
      <c r="A51024" s="57" t="s">
        <v>104440</v>
      </c>
      <c r="B51024" s="57" t="s">
        <v>104441</v>
      </c>
    </row>
    <row r="51025" spans="1:2" x14ac:dyDescent="0.2">
      <c r="A51025" s="57" t="s">
        <v>104442</v>
      </c>
      <c r="B51025" s="57" t="s">
        <v>104443</v>
      </c>
    </row>
    <row r="51026" spans="1:2" x14ac:dyDescent="0.2">
      <c r="A51026" s="57" t="s">
        <v>104444</v>
      </c>
      <c r="B51026" s="57" t="s">
        <v>104445</v>
      </c>
    </row>
    <row r="51027" spans="1:2" x14ac:dyDescent="0.2">
      <c r="A51027" s="57" t="s">
        <v>104446</v>
      </c>
      <c r="B51027" s="57" t="s">
        <v>104447</v>
      </c>
    </row>
    <row r="51028" spans="1:2" x14ac:dyDescent="0.2">
      <c r="A51028" s="57" t="s">
        <v>104448</v>
      </c>
      <c r="B51028" s="57" t="s">
        <v>104449</v>
      </c>
    </row>
    <row r="51029" spans="1:2" x14ac:dyDescent="0.2">
      <c r="A51029" s="57" t="s">
        <v>104450</v>
      </c>
      <c r="B51029" s="57" t="s">
        <v>104451</v>
      </c>
    </row>
    <row r="51030" spans="1:2" x14ac:dyDescent="0.2">
      <c r="A51030" s="57" t="s">
        <v>104452</v>
      </c>
      <c r="B51030" s="57" t="s">
        <v>104453</v>
      </c>
    </row>
    <row r="51031" spans="1:2" x14ac:dyDescent="0.2">
      <c r="A51031" s="57" t="s">
        <v>104454</v>
      </c>
      <c r="B51031" s="57" t="s">
        <v>104455</v>
      </c>
    </row>
    <row r="51032" spans="1:2" x14ac:dyDescent="0.2">
      <c r="A51032" s="57" t="s">
        <v>104456</v>
      </c>
      <c r="B51032" s="57" t="s">
        <v>104457</v>
      </c>
    </row>
    <row r="51033" spans="1:2" x14ac:dyDescent="0.2">
      <c r="A51033" s="57" t="s">
        <v>104458</v>
      </c>
      <c r="B51033" s="57" t="s">
        <v>104459</v>
      </c>
    </row>
    <row r="51034" spans="1:2" x14ac:dyDescent="0.2">
      <c r="A51034" s="57" t="s">
        <v>104460</v>
      </c>
      <c r="B51034" s="57" t="s">
        <v>104461</v>
      </c>
    </row>
    <row r="51035" spans="1:2" x14ac:dyDescent="0.2">
      <c r="A51035" s="57" t="s">
        <v>104462</v>
      </c>
      <c r="B51035" s="57" t="s">
        <v>104463</v>
      </c>
    </row>
    <row r="51036" spans="1:2" x14ac:dyDescent="0.2">
      <c r="A51036" s="57" t="s">
        <v>104464</v>
      </c>
      <c r="B51036" s="57" t="s">
        <v>104465</v>
      </c>
    </row>
    <row r="51037" spans="1:2" x14ac:dyDescent="0.2">
      <c r="A51037" s="57" t="s">
        <v>104466</v>
      </c>
      <c r="B51037" s="57" t="s">
        <v>104467</v>
      </c>
    </row>
    <row r="51038" spans="1:2" x14ac:dyDescent="0.2">
      <c r="A51038" s="57" t="s">
        <v>104468</v>
      </c>
      <c r="B51038" s="57" t="s">
        <v>104469</v>
      </c>
    </row>
    <row r="51039" spans="1:2" x14ac:dyDescent="0.2">
      <c r="A51039" s="57" t="s">
        <v>104470</v>
      </c>
      <c r="B51039" s="57" t="s">
        <v>104471</v>
      </c>
    </row>
    <row r="51040" spans="1:2" x14ac:dyDescent="0.2">
      <c r="A51040" s="57" t="s">
        <v>104472</v>
      </c>
      <c r="B51040" s="57" t="s">
        <v>104473</v>
      </c>
    </row>
    <row r="51041" spans="1:2" x14ac:dyDescent="0.2">
      <c r="A51041" s="57" t="s">
        <v>104474</v>
      </c>
      <c r="B51041" s="57" t="s">
        <v>104475</v>
      </c>
    </row>
    <row r="51042" spans="1:2" x14ac:dyDescent="0.2">
      <c r="A51042" s="57" t="s">
        <v>104476</v>
      </c>
      <c r="B51042" s="57" t="s">
        <v>104477</v>
      </c>
    </row>
    <row r="51043" spans="1:2" x14ac:dyDescent="0.2">
      <c r="A51043" s="57" t="s">
        <v>104478</v>
      </c>
      <c r="B51043" s="57" t="s">
        <v>104479</v>
      </c>
    </row>
    <row r="51044" spans="1:2" x14ac:dyDescent="0.2">
      <c r="A51044" s="57" t="s">
        <v>104480</v>
      </c>
      <c r="B51044" s="57" t="s">
        <v>104481</v>
      </c>
    </row>
    <row r="51045" spans="1:2" x14ac:dyDescent="0.2">
      <c r="A51045" s="57" t="s">
        <v>104482</v>
      </c>
      <c r="B51045" s="57" t="s">
        <v>104483</v>
      </c>
    </row>
    <row r="51046" spans="1:2" x14ac:dyDescent="0.2">
      <c r="A51046" s="57" t="s">
        <v>104484</v>
      </c>
      <c r="B51046" s="57" t="s">
        <v>104485</v>
      </c>
    </row>
    <row r="51047" spans="1:2" x14ac:dyDescent="0.2">
      <c r="A51047" s="57" t="s">
        <v>104486</v>
      </c>
      <c r="B51047" s="57" t="s">
        <v>104487</v>
      </c>
    </row>
    <row r="51048" spans="1:2" x14ac:dyDescent="0.2">
      <c r="A51048" s="57" t="s">
        <v>104488</v>
      </c>
      <c r="B51048" s="57" t="s">
        <v>104489</v>
      </c>
    </row>
    <row r="51049" spans="1:2" x14ac:dyDescent="0.2">
      <c r="A51049" s="57" t="s">
        <v>104490</v>
      </c>
      <c r="B51049" s="57" t="s">
        <v>104491</v>
      </c>
    </row>
    <row r="51050" spans="1:2" x14ac:dyDescent="0.2">
      <c r="A51050" s="57" t="s">
        <v>104492</v>
      </c>
      <c r="B51050" s="57" t="s">
        <v>104493</v>
      </c>
    </row>
    <row r="51051" spans="1:2" x14ac:dyDescent="0.2">
      <c r="A51051" s="57" t="s">
        <v>104494</v>
      </c>
      <c r="B51051" s="57" t="s">
        <v>104495</v>
      </c>
    </row>
    <row r="51052" spans="1:2" x14ac:dyDescent="0.2">
      <c r="A51052" s="57" t="s">
        <v>104496</v>
      </c>
      <c r="B51052" s="57" t="s">
        <v>104497</v>
      </c>
    </row>
    <row r="51053" spans="1:2" x14ac:dyDescent="0.2">
      <c r="A51053" s="57" t="s">
        <v>104498</v>
      </c>
      <c r="B51053" s="57" t="s">
        <v>104499</v>
      </c>
    </row>
    <row r="51054" spans="1:2" x14ac:dyDescent="0.2">
      <c r="A51054" s="57" t="s">
        <v>104500</v>
      </c>
      <c r="B51054" s="57" t="s">
        <v>104501</v>
      </c>
    </row>
    <row r="51055" spans="1:2" x14ac:dyDescent="0.2">
      <c r="A51055" s="57" t="s">
        <v>104502</v>
      </c>
      <c r="B51055" s="57" t="s">
        <v>104503</v>
      </c>
    </row>
    <row r="51056" spans="1:2" x14ac:dyDescent="0.2">
      <c r="A51056" s="57" t="s">
        <v>104504</v>
      </c>
      <c r="B51056" s="57" t="s">
        <v>104505</v>
      </c>
    </row>
    <row r="51057" spans="1:2" x14ac:dyDescent="0.2">
      <c r="A51057" s="57" t="s">
        <v>104506</v>
      </c>
      <c r="B51057" s="57" t="s">
        <v>104507</v>
      </c>
    </row>
    <row r="51058" spans="1:2" x14ac:dyDescent="0.2">
      <c r="A51058" s="57" t="s">
        <v>104508</v>
      </c>
      <c r="B51058" s="57" t="s">
        <v>104509</v>
      </c>
    </row>
    <row r="51059" spans="1:2" x14ac:dyDescent="0.2">
      <c r="A51059" s="57" t="s">
        <v>104510</v>
      </c>
      <c r="B51059" s="57" t="s">
        <v>104511</v>
      </c>
    </row>
    <row r="51060" spans="1:2" x14ac:dyDescent="0.2">
      <c r="A51060" s="57" t="s">
        <v>104512</v>
      </c>
      <c r="B51060" s="57" t="s">
        <v>104513</v>
      </c>
    </row>
    <row r="51061" spans="1:2" x14ac:dyDescent="0.2">
      <c r="A51061" s="57" t="s">
        <v>104514</v>
      </c>
      <c r="B51061" s="57" t="s">
        <v>104515</v>
      </c>
    </row>
    <row r="51062" spans="1:2" x14ac:dyDescent="0.2">
      <c r="A51062" s="57" t="s">
        <v>104516</v>
      </c>
      <c r="B51062" s="57" t="s">
        <v>104517</v>
      </c>
    </row>
    <row r="51063" spans="1:2" x14ac:dyDescent="0.2">
      <c r="A51063" s="57" t="s">
        <v>104518</v>
      </c>
      <c r="B51063" s="57" t="s">
        <v>104519</v>
      </c>
    </row>
    <row r="51064" spans="1:2" x14ac:dyDescent="0.2">
      <c r="A51064" s="57" t="s">
        <v>104520</v>
      </c>
      <c r="B51064" s="57" t="s">
        <v>104521</v>
      </c>
    </row>
    <row r="51065" spans="1:2" x14ac:dyDescent="0.2">
      <c r="A51065" s="57" t="s">
        <v>104522</v>
      </c>
      <c r="B51065" s="57" t="s">
        <v>104523</v>
      </c>
    </row>
    <row r="51066" spans="1:2" x14ac:dyDescent="0.2">
      <c r="A51066" s="57" t="s">
        <v>104524</v>
      </c>
      <c r="B51066" s="57" t="s">
        <v>104525</v>
      </c>
    </row>
    <row r="51067" spans="1:2" x14ac:dyDescent="0.2">
      <c r="A51067" s="57" t="s">
        <v>104526</v>
      </c>
      <c r="B51067" s="57" t="s">
        <v>104527</v>
      </c>
    </row>
    <row r="51068" spans="1:2" x14ac:dyDescent="0.2">
      <c r="A51068" s="57" t="s">
        <v>104528</v>
      </c>
      <c r="B51068" s="57" t="s">
        <v>104529</v>
      </c>
    </row>
    <row r="51069" spans="1:2" x14ac:dyDescent="0.2">
      <c r="A51069" s="57" t="s">
        <v>104530</v>
      </c>
      <c r="B51069" s="57" t="s">
        <v>104531</v>
      </c>
    </row>
    <row r="51070" spans="1:2" x14ac:dyDescent="0.2">
      <c r="A51070" s="57" t="s">
        <v>104532</v>
      </c>
      <c r="B51070" s="57" t="s">
        <v>104533</v>
      </c>
    </row>
    <row r="51071" spans="1:2" x14ac:dyDescent="0.2">
      <c r="A51071" s="57" t="s">
        <v>104534</v>
      </c>
      <c r="B51071" s="57" t="s">
        <v>104535</v>
      </c>
    </row>
    <row r="51072" spans="1:2" x14ac:dyDescent="0.2">
      <c r="A51072" s="57" t="s">
        <v>104536</v>
      </c>
      <c r="B51072" s="57" t="s">
        <v>104537</v>
      </c>
    </row>
    <row r="51073" spans="1:2" x14ac:dyDescent="0.2">
      <c r="A51073" s="57" t="s">
        <v>104538</v>
      </c>
      <c r="B51073" s="57" t="s">
        <v>104539</v>
      </c>
    </row>
    <row r="51074" spans="1:2" x14ac:dyDescent="0.2">
      <c r="A51074" s="57" t="s">
        <v>104540</v>
      </c>
      <c r="B51074" s="57" t="s">
        <v>104541</v>
      </c>
    </row>
    <row r="51075" spans="1:2" x14ac:dyDescent="0.2">
      <c r="A51075" s="57" t="s">
        <v>104542</v>
      </c>
      <c r="B51075" s="57" t="s">
        <v>104543</v>
      </c>
    </row>
    <row r="51076" spans="1:2" x14ac:dyDescent="0.2">
      <c r="A51076" s="57" t="s">
        <v>104544</v>
      </c>
      <c r="B51076" s="57" t="s">
        <v>104545</v>
      </c>
    </row>
    <row r="51077" spans="1:2" x14ac:dyDescent="0.2">
      <c r="A51077" s="57" t="s">
        <v>104546</v>
      </c>
      <c r="B51077" s="57" t="s">
        <v>104547</v>
      </c>
    </row>
    <row r="51078" spans="1:2" x14ac:dyDescent="0.2">
      <c r="A51078" s="57" t="s">
        <v>104548</v>
      </c>
      <c r="B51078" s="57" t="s">
        <v>104549</v>
      </c>
    </row>
    <row r="51079" spans="1:2" x14ac:dyDescent="0.2">
      <c r="A51079" s="57" t="s">
        <v>104550</v>
      </c>
      <c r="B51079" s="57" t="s">
        <v>104551</v>
      </c>
    </row>
    <row r="51080" spans="1:2" x14ac:dyDescent="0.2">
      <c r="A51080" s="57" t="s">
        <v>104552</v>
      </c>
      <c r="B51080" s="57" t="s">
        <v>104553</v>
      </c>
    </row>
    <row r="51081" spans="1:2" x14ac:dyDescent="0.2">
      <c r="A51081" s="57" t="s">
        <v>104554</v>
      </c>
      <c r="B51081" s="57" t="s">
        <v>104555</v>
      </c>
    </row>
    <row r="51082" spans="1:2" x14ac:dyDescent="0.2">
      <c r="A51082" s="57" t="s">
        <v>104556</v>
      </c>
      <c r="B51082" s="57" t="s">
        <v>104557</v>
      </c>
    </row>
    <row r="51083" spans="1:2" x14ac:dyDescent="0.2">
      <c r="A51083" s="57" t="s">
        <v>104558</v>
      </c>
      <c r="B51083" s="57" t="s">
        <v>104559</v>
      </c>
    </row>
    <row r="51084" spans="1:2" x14ac:dyDescent="0.2">
      <c r="A51084" s="57" t="s">
        <v>104560</v>
      </c>
      <c r="B51084" s="57" t="s">
        <v>104561</v>
      </c>
    </row>
    <row r="51085" spans="1:2" x14ac:dyDescent="0.2">
      <c r="A51085" s="57" t="s">
        <v>104562</v>
      </c>
      <c r="B51085" s="57" t="s">
        <v>104563</v>
      </c>
    </row>
    <row r="51086" spans="1:2" x14ac:dyDescent="0.2">
      <c r="A51086" s="57" t="s">
        <v>104564</v>
      </c>
      <c r="B51086" s="57" t="s">
        <v>104565</v>
      </c>
    </row>
    <row r="51087" spans="1:2" x14ac:dyDescent="0.2">
      <c r="A51087" s="57" t="s">
        <v>104566</v>
      </c>
      <c r="B51087" s="57" t="s">
        <v>104567</v>
      </c>
    </row>
    <row r="51088" spans="1:2" x14ac:dyDescent="0.2">
      <c r="A51088" s="57" t="s">
        <v>104568</v>
      </c>
      <c r="B51088" s="57" t="s">
        <v>104569</v>
      </c>
    </row>
    <row r="51089" spans="1:2" x14ac:dyDescent="0.2">
      <c r="A51089" s="57" t="s">
        <v>104570</v>
      </c>
      <c r="B51089" s="57" t="s">
        <v>104571</v>
      </c>
    </row>
    <row r="51090" spans="1:2" x14ac:dyDescent="0.2">
      <c r="A51090" s="57" t="s">
        <v>104572</v>
      </c>
      <c r="B51090" s="57" t="s">
        <v>104573</v>
      </c>
    </row>
    <row r="51091" spans="1:2" x14ac:dyDescent="0.2">
      <c r="A51091" s="57" t="s">
        <v>104574</v>
      </c>
      <c r="B51091" s="57" t="s">
        <v>104575</v>
      </c>
    </row>
    <row r="51092" spans="1:2" x14ac:dyDescent="0.2">
      <c r="A51092" s="57" t="s">
        <v>104576</v>
      </c>
      <c r="B51092" s="57" t="s">
        <v>104577</v>
      </c>
    </row>
    <row r="51093" spans="1:2" x14ac:dyDescent="0.2">
      <c r="A51093" s="57" t="s">
        <v>104578</v>
      </c>
      <c r="B51093" s="57" t="s">
        <v>104579</v>
      </c>
    </row>
    <row r="51094" spans="1:2" x14ac:dyDescent="0.2">
      <c r="A51094" s="57" t="s">
        <v>104580</v>
      </c>
      <c r="B51094" s="57" t="s">
        <v>104581</v>
      </c>
    </row>
    <row r="51095" spans="1:2" x14ac:dyDescent="0.2">
      <c r="A51095" s="57" t="s">
        <v>104582</v>
      </c>
      <c r="B51095" s="57" t="s">
        <v>104583</v>
      </c>
    </row>
    <row r="51096" spans="1:2" x14ac:dyDescent="0.2">
      <c r="A51096" s="57" t="s">
        <v>104584</v>
      </c>
      <c r="B51096" s="57" t="s">
        <v>104585</v>
      </c>
    </row>
    <row r="51097" spans="1:2" x14ac:dyDescent="0.2">
      <c r="A51097" s="57" t="s">
        <v>104586</v>
      </c>
      <c r="B51097" s="57" t="s">
        <v>104587</v>
      </c>
    </row>
    <row r="51098" spans="1:2" x14ac:dyDescent="0.2">
      <c r="A51098" s="57" t="s">
        <v>104588</v>
      </c>
      <c r="B51098" s="57" t="s">
        <v>104589</v>
      </c>
    </row>
    <row r="51099" spans="1:2" x14ac:dyDescent="0.2">
      <c r="A51099" s="57" t="s">
        <v>104590</v>
      </c>
      <c r="B51099" s="57" t="s">
        <v>104591</v>
      </c>
    </row>
    <row r="51100" spans="1:2" x14ac:dyDescent="0.2">
      <c r="A51100" s="57" t="s">
        <v>104592</v>
      </c>
      <c r="B51100" s="57" t="s">
        <v>104593</v>
      </c>
    </row>
    <row r="51101" spans="1:2" x14ac:dyDescent="0.2">
      <c r="A51101" s="57" t="s">
        <v>104594</v>
      </c>
      <c r="B51101" s="57" t="s">
        <v>104595</v>
      </c>
    </row>
    <row r="51102" spans="1:2" x14ac:dyDescent="0.2">
      <c r="A51102" s="57" t="s">
        <v>104596</v>
      </c>
      <c r="B51102" s="57" t="s">
        <v>104597</v>
      </c>
    </row>
    <row r="51103" spans="1:2" x14ac:dyDescent="0.2">
      <c r="A51103" s="57" t="s">
        <v>104598</v>
      </c>
      <c r="B51103" s="57" t="s">
        <v>104599</v>
      </c>
    </row>
    <row r="51104" spans="1:2" x14ac:dyDescent="0.2">
      <c r="A51104" s="57" t="s">
        <v>104600</v>
      </c>
      <c r="B51104" s="57" t="s">
        <v>104601</v>
      </c>
    </row>
    <row r="51105" spans="1:2" x14ac:dyDescent="0.2">
      <c r="A51105" s="57" t="s">
        <v>104602</v>
      </c>
      <c r="B51105" s="57" t="s">
        <v>104603</v>
      </c>
    </row>
    <row r="51106" spans="1:2" x14ac:dyDescent="0.2">
      <c r="A51106" s="57" t="s">
        <v>104604</v>
      </c>
      <c r="B51106" s="57" t="s">
        <v>104605</v>
      </c>
    </row>
    <row r="51107" spans="1:2" x14ac:dyDescent="0.2">
      <c r="A51107" s="57" t="s">
        <v>104606</v>
      </c>
      <c r="B51107" s="57" t="s">
        <v>104607</v>
      </c>
    </row>
    <row r="51108" spans="1:2" x14ac:dyDescent="0.2">
      <c r="A51108" s="57" t="s">
        <v>104608</v>
      </c>
      <c r="B51108" s="57" t="s">
        <v>104609</v>
      </c>
    </row>
    <row r="51109" spans="1:2" x14ac:dyDescent="0.2">
      <c r="A51109" s="57" t="s">
        <v>104610</v>
      </c>
      <c r="B51109" s="57" t="s">
        <v>104611</v>
      </c>
    </row>
    <row r="51110" spans="1:2" x14ac:dyDescent="0.2">
      <c r="A51110" s="57" t="s">
        <v>104612</v>
      </c>
      <c r="B51110" s="57" t="s">
        <v>104613</v>
      </c>
    </row>
    <row r="51111" spans="1:2" x14ac:dyDescent="0.2">
      <c r="A51111" s="57" t="s">
        <v>104614</v>
      </c>
      <c r="B51111" s="57" t="s">
        <v>104615</v>
      </c>
    </row>
    <row r="51112" spans="1:2" x14ac:dyDescent="0.2">
      <c r="A51112" s="57" t="s">
        <v>104616</v>
      </c>
      <c r="B51112" s="57" t="s">
        <v>104617</v>
      </c>
    </row>
    <row r="51113" spans="1:2" x14ac:dyDescent="0.2">
      <c r="A51113" s="57" t="s">
        <v>104618</v>
      </c>
      <c r="B51113" s="57" t="s">
        <v>104619</v>
      </c>
    </row>
    <row r="51114" spans="1:2" x14ac:dyDescent="0.2">
      <c r="A51114" s="57" t="s">
        <v>104620</v>
      </c>
      <c r="B51114" s="57" t="s">
        <v>104621</v>
      </c>
    </row>
    <row r="51115" spans="1:2" x14ac:dyDescent="0.2">
      <c r="A51115" s="57" t="s">
        <v>104622</v>
      </c>
      <c r="B51115" s="57" t="s">
        <v>104623</v>
      </c>
    </row>
    <row r="51116" spans="1:2" x14ac:dyDescent="0.2">
      <c r="A51116" s="57" t="s">
        <v>117</v>
      </c>
      <c r="B51116" s="57" t="s">
        <v>104624</v>
      </c>
    </row>
    <row r="51117" spans="1:2" x14ac:dyDescent="0.2">
      <c r="A51117" s="57" t="s">
        <v>104625</v>
      </c>
      <c r="B51117" s="57" t="s">
        <v>104626</v>
      </c>
    </row>
    <row r="51118" spans="1:2" x14ac:dyDescent="0.2">
      <c r="A51118" s="57" t="s">
        <v>104627</v>
      </c>
      <c r="B51118" s="57" t="s">
        <v>104628</v>
      </c>
    </row>
    <row r="51119" spans="1:2" x14ac:dyDescent="0.2">
      <c r="A51119" s="57" t="s">
        <v>104629</v>
      </c>
      <c r="B51119" s="57" t="s">
        <v>104630</v>
      </c>
    </row>
    <row r="51120" spans="1:2" x14ac:dyDescent="0.2">
      <c r="A51120" s="57" t="s">
        <v>104631</v>
      </c>
      <c r="B51120" s="57" t="s">
        <v>104632</v>
      </c>
    </row>
    <row r="51121" spans="1:2" x14ac:dyDescent="0.2">
      <c r="A51121" s="57" t="s">
        <v>104633</v>
      </c>
      <c r="B51121" s="57" t="s">
        <v>104634</v>
      </c>
    </row>
    <row r="51122" spans="1:2" x14ac:dyDescent="0.2">
      <c r="A51122" s="57" t="s">
        <v>104635</v>
      </c>
      <c r="B51122" s="57" t="s">
        <v>104636</v>
      </c>
    </row>
    <row r="51123" spans="1:2" x14ac:dyDescent="0.2">
      <c r="A51123" s="57" t="s">
        <v>104637</v>
      </c>
      <c r="B51123" s="57" t="s">
        <v>104638</v>
      </c>
    </row>
    <row r="51124" spans="1:2" x14ac:dyDescent="0.2">
      <c r="A51124" s="57" t="s">
        <v>104639</v>
      </c>
      <c r="B51124" s="57" t="s">
        <v>104640</v>
      </c>
    </row>
    <row r="51125" spans="1:2" x14ac:dyDescent="0.2">
      <c r="A51125" s="57" t="s">
        <v>104641</v>
      </c>
      <c r="B51125" s="57" t="s">
        <v>104642</v>
      </c>
    </row>
    <row r="51126" spans="1:2" x14ac:dyDescent="0.2">
      <c r="A51126" s="57" t="s">
        <v>104643</v>
      </c>
      <c r="B51126" s="57" t="s">
        <v>104644</v>
      </c>
    </row>
    <row r="51127" spans="1:2" x14ac:dyDescent="0.2">
      <c r="A51127" s="57" t="s">
        <v>104645</v>
      </c>
      <c r="B51127" s="57" t="s">
        <v>104646</v>
      </c>
    </row>
    <row r="51128" spans="1:2" x14ac:dyDescent="0.2">
      <c r="A51128" s="57" t="s">
        <v>104647</v>
      </c>
      <c r="B51128" s="57" t="s">
        <v>104648</v>
      </c>
    </row>
    <row r="51129" spans="1:2" x14ac:dyDescent="0.2">
      <c r="A51129" s="57" t="s">
        <v>104649</v>
      </c>
      <c r="B51129" s="57" t="s">
        <v>104650</v>
      </c>
    </row>
    <row r="51130" spans="1:2" x14ac:dyDescent="0.2">
      <c r="A51130" s="57" t="s">
        <v>104651</v>
      </c>
      <c r="B51130" s="57" t="s">
        <v>104652</v>
      </c>
    </row>
    <row r="51131" spans="1:2" x14ac:dyDescent="0.2">
      <c r="A51131" s="57" t="s">
        <v>104653</v>
      </c>
      <c r="B51131" s="57" t="s">
        <v>104654</v>
      </c>
    </row>
    <row r="51132" spans="1:2" x14ac:dyDescent="0.2">
      <c r="A51132" s="57" t="s">
        <v>115</v>
      </c>
      <c r="B51132" s="57" t="s">
        <v>104655</v>
      </c>
    </row>
    <row r="51133" spans="1:2" x14ac:dyDescent="0.2">
      <c r="A51133" s="57" t="s">
        <v>104656</v>
      </c>
      <c r="B51133" s="57" t="s">
        <v>104657</v>
      </c>
    </row>
    <row r="51134" spans="1:2" x14ac:dyDescent="0.2">
      <c r="A51134" s="57" t="s">
        <v>104658</v>
      </c>
      <c r="B51134" s="57" t="s">
        <v>104659</v>
      </c>
    </row>
    <row r="51135" spans="1:2" x14ac:dyDescent="0.2">
      <c r="A51135" s="57" t="s">
        <v>104660</v>
      </c>
      <c r="B51135" s="57" t="s">
        <v>104661</v>
      </c>
    </row>
    <row r="51136" spans="1:2" x14ac:dyDescent="0.2">
      <c r="A51136" s="57" t="s">
        <v>104662</v>
      </c>
      <c r="B51136" s="57" t="s">
        <v>104663</v>
      </c>
    </row>
    <row r="51137" spans="1:2" x14ac:dyDescent="0.2">
      <c r="A51137" s="57" t="s">
        <v>104664</v>
      </c>
      <c r="B51137" s="57" t="s">
        <v>104665</v>
      </c>
    </row>
    <row r="51138" spans="1:2" x14ac:dyDescent="0.2">
      <c r="A51138" s="57" t="s">
        <v>114</v>
      </c>
      <c r="B51138" s="57" t="s">
        <v>104666</v>
      </c>
    </row>
    <row r="51139" spans="1:2" x14ac:dyDescent="0.2">
      <c r="A51139" s="57" t="s">
        <v>104667</v>
      </c>
      <c r="B51139" s="57" t="s">
        <v>104668</v>
      </c>
    </row>
    <row r="51140" spans="1:2" x14ac:dyDescent="0.2">
      <c r="A51140" s="57" t="s">
        <v>104669</v>
      </c>
      <c r="B51140" s="57" t="s">
        <v>104670</v>
      </c>
    </row>
    <row r="51141" spans="1:2" x14ac:dyDescent="0.2">
      <c r="A51141" s="57" t="s">
        <v>104671</v>
      </c>
      <c r="B51141" s="57" t="s">
        <v>104672</v>
      </c>
    </row>
    <row r="51142" spans="1:2" x14ac:dyDescent="0.2">
      <c r="A51142" s="57" t="s">
        <v>104673</v>
      </c>
      <c r="B51142" s="57" t="s">
        <v>104674</v>
      </c>
    </row>
    <row r="51143" spans="1:2" x14ac:dyDescent="0.2">
      <c r="A51143" s="57" t="s">
        <v>104675</v>
      </c>
      <c r="B51143" s="57" t="s">
        <v>104676</v>
      </c>
    </row>
    <row r="51144" spans="1:2" x14ac:dyDescent="0.2">
      <c r="A51144" s="57" t="s">
        <v>104677</v>
      </c>
      <c r="B51144" s="57" t="s">
        <v>104678</v>
      </c>
    </row>
    <row r="51145" spans="1:2" x14ac:dyDescent="0.2">
      <c r="A51145" s="57" t="s">
        <v>104679</v>
      </c>
      <c r="B51145" s="57" t="s">
        <v>104680</v>
      </c>
    </row>
    <row r="51146" spans="1:2" x14ac:dyDescent="0.2">
      <c r="A51146" s="57" t="s">
        <v>104681</v>
      </c>
      <c r="B51146" s="57" t="s">
        <v>104682</v>
      </c>
    </row>
    <row r="51147" spans="1:2" x14ac:dyDescent="0.2">
      <c r="A51147" s="57" t="s">
        <v>104683</v>
      </c>
      <c r="B51147" s="57" t="s">
        <v>104684</v>
      </c>
    </row>
    <row r="51148" spans="1:2" x14ac:dyDescent="0.2">
      <c r="A51148" s="57" t="s">
        <v>104685</v>
      </c>
      <c r="B51148" s="57" t="s">
        <v>104686</v>
      </c>
    </row>
    <row r="51149" spans="1:2" x14ac:dyDescent="0.2">
      <c r="A51149" s="57" t="s">
        <v>104687</v>
      </c>
      <c r="B51149" s="57" t="s">
        <v>104688</v>
      </c>
    </row>
    <row r="51150" spans="1:2" x14ac:dyDescent="0.2">
      <c r="A51150" s="57" t="s">
        <v>104689</v>
      </c>
      <c r="B51150" s="57" t="s">
        <v>104690</v>
      </c>
    </row>
    <row r="51151" spans="1:2" x14ac:dyDescent="0.2">
      <c r="A51151" s="57" t="s">
        <v>104691</v>
      </c>
      <c r="B51151" s="57" t="s">
        <v>104692</v>
      </c>
    </row>
    <row r="51152" spans="1:2" x14ac:dyDescent="0.2">
      <c r="A51152" s="57" t="s">
        <v>104693</v>
      </c>
      <c r="B51152" s="57" t="s">
        <v>104694</v>
      </c>
    </row>
    <row r="51153" spans="1:2" x14ac:dyDescent="0.2">
      <c r="A51153" s="57" t="s">
        <v>104695</v>
      </c>
      <c r="B51153" s="57" t="s">
        <v>104696</v>
      </c>
    </row>
    <row r="51154" spans="1:2" x14ac:dyDescent="0.2">
      <c r="A51154" s="57" t="s">
        <v>104697</v>
      </c>
      <c r="B51154" s="57" t="s">
        <v>104698</v>
      </c>
    </row>
    <row r="51155" spans="1:2" x14ac:dyDescent="0.2">
      <c r="A51155" s="57" t="s">
        <v>104699</v>
      </c>
      <c r="B51155" s="57" t="s">
        <v>104700</v>
      </c>
    </row>
    <row r="51156" spans="1:2" x14ac:dyDescent="0.2">
      <c r="A51156" s="57" t="s">
        <v>104701</v>
      </c>
      <c r="B51156" s="57" t="s">
        <v>104702</v>
      </c>
    </row>
    <row r="51157" spans="1:2" x14ac:dyDescent="0.2">
      <c r="A51157" s="57" t="s">
        <v>104703</v>
      </c>
      <c r="B51157" s="57" t="s">
        <v>104704</v>
      </c>
    </row>
    <row r="51158" spans="1:2" x14ac:dyDescent="0.2">
      <c r="A51158" s="57" t="s">
        <v>104705</v>
      </c>
      <c r="B51158" s="57" t="s">
        <v>104706</v>
      </c>
    </row>
    <row r="51159" spans="1:2" x14ac:dyDescent="0.2">
      <c r="A51159" s="57" t="s">
        <v>104707</v>
      </c>
      <c r="B51159" s="57" t="s">
        <v>104708</v>
      </c>
    </row>
    <row r="51160" spans="1:2" x14ac:dyDescent="0.2">
      <c r="A51160" s="57" t="s">
        <v>104709</v>
      </c>
      <c r="B51160" s="57" t="s">
        <v>104710</v>
      </c>
    </row>
    <row r="51161" spans="1:2" x14ac:dyDescent="0.2">
      <c r="A51161" s="57" t="s">
        <v>104711</v>
      </c>
      <c r="B51161" s="57" t="s">
        <v>104712</v>
      </c>
    </row>
    <row r="51162" spans="1:2" x14ac:dyDescent="0.2">
      <c r="A51162" s="57" t="s">
        <v>104713</v>
      </c>
      <c r="B51162" s="57" t="s">
        <v>104714</v>
      </c>
    </row>
    <row r="51163" spans="1:2" x14ac:dyDescent="0.2">
      <c r="A51163" s="57" t="s">
        <v>104715</v>
      </c>
      <c r="B51163" s="57" t="s">
        <v>104716</v>
      </c>
    </row>
    <row r="51164" spans="1:2" x14ac:dyDescent="0.2">
      <c r="A51164" s="57" t="s">
        <v>104717</v>
      </c>
      <c r="B51164" s="57" t="s">
        <v>104718</v>
      </c>
    </row>
    <row r="51165" spans="1:2" x14ac:dyDescent="0.2">
      <c r="A51165" s="57" t="s">
        <v>104719</v>
      </c>
      <c r="B51165" s="57" t="s">
        <v>104720</v>
      </c>
    </row>
    <row r="51166" spans="1:2" x14ac:dyDescent="0.2">
      <c r="A51166" s="57" t="s">
        <v>104721</v>
      </c>
      <c r="B51166" s="57" t="s">
        <v>104722</v>
      </c>
    </row>
    <row r="51167" spans="1:2" x14ac:dyDescent="0.2">
      <c r="A51167" s="57" t="s">
        <v>104723</v>
      </c>
      <c r="B51167" s="57" t="s">
        <v>104724</v>
      </c>
    </row>
    <row r="51168" spans="1:2" x14ac:dyDescent="0.2">
      <c r="A51168" s="57" t="s">
        <v>104725</v>
      </c>
      <c r="B51168" s="57" t="s">
        <v>104726</v>
      </c>
    </row>
    <row r="51169" spans="1:2" x14ac:dyDescent="0.2">
      <c r="A51169" s="57" t="s">
        <v>104727</v>
      </c>
      <c r="B51169" s="57" t="s">
        <v>104728</v>
      </c>
    </row>
    <row r="51170" spans="1:2" x14ac:dyDescent="0.2">
      <c r="A51170" s="57" t="s">
        <v>104729</v>
      </c>
      <c r="B51170" s="57" t="s">
        <v>104730</v>
      </c>
    </row>
    <row r="51171" spans="1:2" x14ac:dyDescent="0.2">
      <c r="A51171" s="57" t="s">
        <v>104731</v>
      </c>
      <c r="B51171" s="57" t="s">
        <v>104732</v>
      </c>
    </row>
    <row r="51172" spans="1:2" x14ac:dyDescent="0.2">
      <c r="A51172" s="57" t="s">
        <v>104733</v>
      </c>
      <c r="B51172" s="57" t="s">
        <v>104734</v>
      </c>
    </row>
    <row r="51173" spans="1:2" x14ac:dyDescent="0.2">
      <c r="A51173" s="57" t="s">
        <v>104735</v>
      </c>
      <c r="B51173" s="57" t="s">
        <v>104734</v>
      </c>
    </row>
    <row r="51174" spans="1:2" x14ac:dyDescent="0.2">
      <c r="A51174" s="57" t="s">
        <v>104736</v>
      </c>
      <c r="B51174" s="57" t="s">
        <v>104737</v>
      </c>
    </row>
    <row r="51175" spans="1:2" x14ac:dyDescent="0.2">
      <c r="A51175" s="57" t="s">
        <v>104738</v>
      </c>
      <c r="B51175" s="57" t="s">
        <v>104739</v>
      </c>
    </row>
    <row r="51176" spans="1:2" x14ac:dyDescent="0.2">
      <c r="A51176" s="57" t="s">
        <v>104740</v>
      </c>
      <c r="B51176" s="57" t="s">
        <v>104741</v>
      </c>
    </row>
    <row r="51177" spans="1:2" x14ac:dyDescent="0.2">
      <c r="A51177" s="57" t="s">
        <v>104742</v>
      </c>
      <c r="B51177" s="57" t="s">
        <v>104743</v>
      </c>
    </row>
    <row r="51178" spans="1:2" x14ac:dyDescent="0.2">
      <c r="A51178" s="57" t="s">
        <v>104744</v>
      </c>
      <c r="B51178" s="57" t="s">
        <v>104745</v>
      </c>
    </row>
    <row r="51179" spans="1:2" x14ac:dyDescent="0.2">
      <c r="A51179" s="57" t="s">
        <v>104746</v>
      </c>
      <c r="B51179" s="57" t="s">
        <v>104747</v>
      </c>
    </row>
    <row r="51180" spans="1:2" x14ac:dyDescent="0.2">
      <c r="A51180" s="57" t="s">
        <v>104748</v>
      </c>
      <c r="B51180" s="57" t="s">
        <v>104749</v>
      </c>
    </row>
    <row r="51181" spans="1:2" x14ac:dyDescent="0.2">
      <c r="A51181" s="57" t="s">
        <v>104750</v>
      </c>
      <c r="B51181" s="57" t="s">
        <v>104751</v>
      </c>
    </row>
    <row r="51182" spans="1:2" x14ac:dyDescent="0.2">
      <c r="A51182" s="57" t="s">
        <v>104752</v>
      </c>
      <c r="B51182" s="57" t="s">
        <v>104753</v>
      </c>
    </row>
    <row r="51183" spans="1:2" x14ac:dyDescent="0.2">
      <c r="A51183" s="57" t="s">
        <v>104754</v>
      </c>
      <c r="B51183" s="57" t="s">
        <v>104755</v>
      </c>
    </row>
    <row r="51184" spans="1:2" x14ac:dyDescent="0.2">
      <c r="A51184" s="57" t="s">
        <v>104756</v>
      </c>
      <c r="B51184" s="57" t="s">
        <v>104757</v>
      </c>
    </row>
    <row r="51185" spans="1:2" x14ac:dyDescent="0.2">
      <c r="A51185" s="57" t="s">
        <v>104758</v>
      </c>
      <c r="B51185" s="57" t="s">
        <v>104759</v>
      </c>
    </row>
    <row r="51186" spans="1:2" x14ac:dyDescent="0.2">
      <c r="A51186" s="57" t="s">
        <v>104760</v>
      </c>
      <c r="B51186" s="57" t="s">
        <v>104761</v>
      </c>
    </row>
    <row r="51187" spans="1:2" x14ac:dyDescent="0.2">
      <c r="A51187" s="57" t="s">
        <v>104762</v>
      </c>
      <c r="B51187" s="57" t="s">
        <v>104763</v>
      </c>
    </row>
    <row r="51188" spans="1:2" x14ac:dyDescent="0.2">
      <c r="A51188" s="57" t="s">
        <v>104764</v>
      </c>
      <c r="B51188" s="57" t="s">
        <v>104765</v>
      </c>
    </row>
    <row r="51189" spans="1:2" x14ac:dyDescent="0.2">
      <c r="A51189" s="57" t="s">
        <v>104766</v>
      </c>
      <c r="B51189" s="57" t="s">
        <v>104767</v>
      </c>
    </row>
    <row r="51190" spans="1:2" x14ac:dyDescent="0.2">
      <c r="A51190" s="57" t="s">
        <v>104768</v>
      </c>
      <c r="B51190" s="57" t="s">
        <v>104769</v>
      </c>
    </row>
    <row r="51191" spans="1:2" x14ac:dyDescent="0.2">
      <c r="A51191" s="57" t="s">
        <v>104770</v>
      </c>
      <c r="B51191" s="57" t="s">
        <v>104771</v>
      </c>
    </row>
    <row r="51192" spans="1:2" x14ac:dyDescent="0.2">
      <c r="A51192" s="57" t="s">
        <v>104772</v>
      </c>
      <c r="B51192" s="57" t="s">
        <v>104773</v>
      </c>
    </row>
    <row r="51193" spans="1:2" x14ac:dyDescent="0.2">
      <c r="A51193" s="57" t="s">
        <v>104774</v>
      </c>
      <c r="B51193" s="57" t="s">
        <v>104775</v>
      </c>
    </row>
    <row r="51194" spans="1:2" x14ac:dyDescent="0.2">
      <c r="A51194" s="57" t="s">
        <v>104776</v>
      </c>
      <c r="B51194" s="57" t="s">
        <v>104777</v>
      </c>
    </row>
    <row r="51195" spans="1:2" x14ac:dyDescent="0.2">
      <c r="A51195" s="57" t="s">
        <v>104778</v>
      </c>
      <c r="B51195" s="57" t="s">
        <v>104779</v>
      </c>
    </row>
    <row r="51196" spans="1:2" x14ac:dyDescent="0.2">
      <c r="A51196" s="57" t="s">
        <v>104780</v>
      </c>
      <c r="B51196" s="57" t="s">
        <v>104781</v>
      </c>
    </row>
    <row r="51197" spans="1:2" x14ac:dyDescent="0.2">
      <c r="A51197" s="57" t="s">
        <v>104782</v>
      </c>
      <c r="B51197" s="57" t="s">
        <v>104783</v>
      </c>
    </row>
    <row r="51198" spans="1:2" x14ac:dyDescent="0.2">
      <c r="A51198" s="57" t="s">
        <v>104784</v>
      </c>
      <c r="B51198" s="57" t="s">
        <v>104785</v>
      </c>
    </row>
    <row r="51199" spans="1:2" x14ac:dyDescent="0.2">
      <c r="A51199" s="57" t="s">
        <v>104786</v>
      </c>
      <c r="B51199" s="57" t="s">
        <v>104787</v>
      </c>
    </row>
    <row r="51200" spans="1:2" x14ac:dyDescent="0.2">
      <c r="A51200" s="57" t="s">
        <v>104788</v>
      </c>
      <c r="B51200" s="57" t="s">
        <v>104789</v>
      </c>
    </row>
    <row r="51201" spans="1:2" x14ac:dyDescent="0.2">
      <c r="A51201" s="57" t="s">
        <v>104790</v>
      </c>
      <c r="B51201" s="57" t="s">
        <v>104791</v>
      </c>
    </row>
    <row r="51202" spans="1:2" x14ac:dyDescent="0.2">
      <c r="A51202" s="57" t="s">
        <v>104792</v>
      </c>
      <c r="B51202" s="57" t="s">
        <v>104793</v>
      </c>
    </row>
    <row r="51203" spans="1:2" x14ac:dyDescent="0.2">
      <c r="A51203" s="57" t="s">
        <v>104794</v>
      </c>
      <c r="B51203" s="57" t="s">
        <v>104795</v>
      </c>
    </row>
    <row r="51204" spans="1:2" x14ac:dyDescent="0.2">
      <c r="A51204" s="57" t="s">
        <v>104796</v>
      </c>
      <c r="B51204" s="57" t="s">
        <v>104797</v>
      </c>
    </row>
    <row r="51205" spans="1:2" x14ac:dyDescent="0.2">
      <c r="A51205" s="57" t="s">
        <v>104798</v>
      </c>
      <c r="B51205" s="57" t="s">
        <v>104799</v>
      </c>
    </row>
    <row r="51206" spans="1:2" x14ac:dyDescent="0.2">
      <c r="A51206" s="57" t="s">
        <v>104800</v>
      </c>
      <c r="B51206" s="57" t="s">
        <v>104801</v>
      </c>
    </row>
    <row r="51207" spans="1:2" x14ac:dyDescent="0.2">
      <c r="A51207" s="57" t="s">
        <v>104802</v>
      </c>
      <c r="B51207" s="57" t="s">
        <v>104803</v>
      </c>
    </row>
    <row r="51208" spans="1:2" x14ac:dyDescent="0.2">
      <c r="A51208" s="57" t="s">
        <v>104804</v>
      </c>
      <c r="B51208" s="57" t="s">
        <v>104805</v>
      </c>
    </row>
    <row r="51209" spans="1:2" x14ac:dyDescent="0.2">
      <c r="A51209" s="57" t="s">
        <v>104806</v>
      </c>
      <c r="B51209" s="57" t="s">
        <v>104807</v>
      </c>
    </row>
    <row r="51210" spans="1:2" x14ac:dyDescent="0.2">
      <c r="A51210" s="57" t="s">
        <v>104808</v>
      </c>
      <c r="B51210" s="57" t="s">
        <v>104809</v>
      </c>
    </row>
    <row r="51211" spans="1:2" x14ac:dyDescent="0.2">
      <c r="A51211" s="57" t="s">
        <v>104810</v>
      </c>
      <c r="B51211" s="57" t="s">
        <v>104811</v>
      </c>
    </row>
    <row r="51212" spans="1:2" x14ac:dyDescent="0.2">
      <c r="A51212" s="57" t="s">
        <v>104812</v>
      </c>
      <c r="B51212" s="57" t="s">
        <v>104813</v>
      </c>
    </row>
    <row r="51213" spans="1:2" x14ac:dyDescent="0.2">
      <c r="A51213" s="57" t="s">
        <v>104814</v>
      </c>
      <c r="B51213" s="57" t="s">
        <v>104815</v>
      </c>
    </row>
    <row r="51214" spans="1:2" x14ac:dyDescent="0.2">
      <c r="A51214" s="57" t="s">
        <v>104816</v>
      </c>
      <c r="B51214" s="57" t="s">
        <v>104817</v>
      </c>
    </row>
    <row r="51215" spans="1:2" x14ac:dyDescent="0.2">
      <c r="A51215" s="57" t="s">
        <v>104818</v>
      </c>
      <c r="B51215" s="57" t="s">
        <v>104819</v>
      </c>
    </row>
    <row r="51216" spans="1:2" x14ac:dyDescent="0.2">
      <c r="A51216" s="57" t="s">
        <v>104820</v>
      </c>
      <c r="B51216" s="57" t="s">
        <v>104821</v>
      </c>
    </row>
    <row r="51217" spans="1:2" x14ac:dyDescent="0.2">
      <c r="A51217" s="57" t="s">
        <v>104822</v>
      </c>
      <c r="B51217" s="57" t="s">
        <v>104823</v>
      </c>
    </row>
    <row r="51218" spans="1:2" x14ac:dyDescent="0.2">
      <c r="A51218" s="57" t="s">
        <v>104824</v>
      </c>
      <c r="B51218" s="57" t="s">
        <v>104825</v>
      </c>
    </row>
    <row r="51219" spans="1:2" x14ac:dyDescent="0.2">
      <c r="A51219" s="57" t="s">
        <v>104826</v>
      </c>
      <c r="B51219" s="57" t="s">
        <v>104827</v>
      </c>
    </row>
    <row r="51220" spans="1:2" x14ac:dyDescent="0.2">
      <c r="A51220" s="57" t="s">
        <v>104828</v>
      </c>
      <c r="B51220" s="57" t="s">
        <v>104829</v>
      </c>
    </row>
    <row r="51221" spans="1:2" x14ac:dyDescent="0.2">
      <c r="A51221" s="57" t="s">
        <v>104830</v>
      </c>
      <c r="B51221" s="57" t="s">
        <v>104831</v>
      </c>
    </row>
    <row r="51222" spans="1:2" x14ac:dyDescent="0.2">
      <c r="A51222" s="57" t="s">
        <v>104832</v>
      </c>
      <c r="B51222" s="57" t="s">
        <v>104833</v>
      </c>
    </row>
    <row r="51223" spans="1:2" x14ac:dyDescent="0.2">
      <c r="A51223" s="57" t="s">
        <v>104834</v>
      </c>
      <c r="B51223" s="57" t="s">
        <v>104835</v>
      </c>
    </row>
    <row r="51224" spans="1:2" x14ac:dyDescent="0.2">
      <c r="A51224" s="57" t="s">
        <v>104836</v>
      </c>
      <c r="B51224" s="57" t="s">
        <v>104837</v>
      </c>
    </row>
    <row r="51225" spans="1:2" x14ac:dyDescent="0.2">
      <c r="A51225" s="57" t="s">
        <v>104838</v>
      </c>
      <c r="B51225" s="57" t="s">
        <v>104839</v>
      </c>
    </row>
    <row r="51226" spans="1:2" x14ac:dyDescent="0.2">
      <c r="A51226" s="57" t="s">
        <v>104840</v>
      </c>
      <c r="B51226" s="57" t="s">
        <v>104841</v>
      </c>
    </row>
    <row r="51227" spans="1:2" x14ac:dyDescent="0.2">
      <c r="A51227" s="57" t="s">
        <v>104842</v>
      </c>
      <c r="B51227" s="57" t="s">
        <v>104843</v>
      </c>
    </row>
    <row r="51228" spans="1:2" x14ac:dyDescent="0.2">
      <c r="A51228" s="57" t="s">
        <v>104844</v>
      </c>
      <c r="B51228" s="57" t="s">
        <v>104845</v>
      </c>
    </row>
    <row r="51229" spans="1:2" x14ac:dyDescent="0.2">
      <c r="A51229" s="57" t="s">
        <v>104846</v>
      </c>
      <c r="B51229" s="57" t="s">
        <v>104847</v>
      </c>
    </row>
    <row r="51230" spans="1:2" x14ac:dyDescent="0.2">
      <c r="A51230" s="57" t="s">
        <v>104848</v>
      </c>
      <c r="B51230" s="57" t="s">
        <v>104849</v>
      </c>
    </row>
    <row r="51231" spans="1:2" x14ac:dyDescent="0.2">
      <c r="A51231" s="57" t="s">
        <v>104850</v>
      </c>
      <c r="B51231" s="57" t="s">
        <v>104851</v>
      </c>
    </row>
    <row r="51232" spans="1:2" x14ac:dyDescent="0.2">
      <c r="A51232" s="57" t="s">
        <v>104852</v>
      </c>
      <c r="B51232" s="57" t="s">
        <v>104853</v>
      </c>
    </row>
    <row r="51233" spans="1:2" x14ac:dyDescent="0.2">
      <c r="A51233" s="57" t="s">
        <v>104854</v>
      </c>
      <c r="B51233" s="57" t="s">
        <v>104855</v>
      </c>
    </row>
    <row r="51234" spans="1:2" x14ac:dyDescent="0.2">
      <c r="A51234" s="57" t="s">
        <v>104856</v>
      </c>
      <c r="B51234" s="57" t="s">
        <v>104857</v>
      </c>
    </row>
    <row r="51235" spans="1:2" x14ac:dyDescent="0.2">
      <c r="A51235" s="57" t="s">
        <v>104858</v>
      </c>
      <c r="B51235" s="57" t="s">
        <v>104859</v>
      </c>
    </row>
    <row r="51236" spans="1:2" x14ac:dyDescent="0.2">
      <c r="A51236" s="57" t="s">
        <v>104860</v>
      </c>
      <c r="B51236" s="57" t="s">
        <v>104861</v>
      </c>
    </row>
    <row r="51237" spans="1:2" x14ac:dyDescent="0.2">
      <c r="A51237" s="57" t="s">
        <v>104862</v>
      </c>
      <c r="B51237" s="57" t="s">
        <v>104863</v>
      </c>
    </row>
    <row r="51238" spans="1:2" x14ac:dyDescent="0.2">
      <c r="A51238" s="57" t="s">
        <v>104864</v>
      </c>
      <c r="B51238" s="57" t="s">
        <v>104865</v>
      </c>
    </row>
    <row r="51239" spans="1:2" x14ac:dyDescent="0.2">
      <c r="A51239" s="57" t="s">
        <v>104866</v>
      </c>
      <c r="B51239" s="57" t="s">
        <v>104867</v>
      </c>
    </row>
    <row r="51240" spans="1:2" x14ac:dyDescent="0.2">
      <c r="A51240" s="57" t="s">
        <v>104868</v>
      </c>
      <c r="B51240" s="57" t="s">
        <v>104869</v>
      </c>
    </row>
    <row r="51241" spans="1:2" x14ac:dyDescent="0.2">
      <c r="A51241" s="57" t="s">
        <v>104870</v>
      </c>
      <c r="B51241" s="57" t="s">
        <v>104871</v>
      </c>
    </row>
    <row r="51242" spans="1:2" x14ac:dyDescent="0.2">
      <c r="A51242" s="57" t="s">
        <v>104872</v>
      </c>
      <c r="B51242" s="57" t="s">
        <v>104873</v>
      </c>
    </row>
    <row r="51243" spans="1:2" x14ac:dyDescent="0.2">
      <c r="A51243" s="57" t="s">
        <v>104874</v>
      </c>
      <c r="B51243" s="57" t="s">
        <v>104875</v>
      </c>
    </row>
    <row r="51244" spans="1:2" x14ac:dyDescent="0.2">
      <c r="A51244" s="57" t="s">
        <v>104876</v>
      </c>
      <c r="B51244" s="57" t="s">
        <v>104877</v>
      </c>
    </row>
    <row r="51245" spans="1:2" x14ac:dyDescent="0.2">
      <c r="A51245" s="57" t="s">
        <v>104878</v>
      </c>
      <c r="B51245" s="57" t="s">
        <v>104879</v>
      </c>
    </row>
    <row r="51246" spans="1:2" x14ac:dyDescent="0.2">
      <c r="A51246" s="57" t="s">
        <v>104880</v>
      </c>
      <c r="B51246" s="57" t="s">
        <v>104881</v>
      </c>
    </row>
    <row r="51247" spans="1:2" x14ac:dyDescent="0.2">
      <c r="A51247" s="57" t="s">
        <v>104882</v>
      </c>
      <c r="B51247" s="57" t="s">
        <v>104883</v>
      </c>
    </row>
    <row r="51248" spans="1:2" x14ac:dyDescent="0.2">
      <c r="A51248" s="57" t="s">
        <v>104884</v>
      </c>
      <c r="B51248" s="57" t="s">
        <v>104885</v>
      </c>
    </row>
    <row r="51249" spans="1:2" x14ac:dyDescent="0.2">
      <c r="A51249" s="57" t="s">
        <v>104886</v>
      </c>
      <c r="B51249" s="57" t="s">
        <v>104887</v>
      </c>
    </row>
    <row r="51250" spans="1:2" x14ac:dyDescent="0.2">
      <c r="A51250" s="57" t="s">
        <v>104888</v>
      </c>
      <c r="B51250" s="57" t="s">
        <v>104889</v>
      </c>
    </row>
    <row r="51251" spans="1:2" x14ac:dyDescent="0.2">
      <c r="A51251" s="57" t="s">
        <v>104890</v>
      </c>
      <c r="B51251" s="57" t="s">
        <v>104891</v>
      </c>
    </row>
    <row r="51252" spans="1:2" x14ac:dyDescent="0.2">
      <c r="A51252" s="57" t="s">
        <v>104892</v>
      </c>
      <c r="B51252" s="57" t="s">
        <v>104893</v>
      </c>
    </row>
    <row r="51253" spans="1:2" x14ac:dyDescent="0.2">
      <c r="A51253" s="57" t="s">
        <v>104894</v>
      </c>
      <c r="B51253" s="57" t="s">
        <v>104895</v>
      </c>
    </row>
    <row r="51254" spans="1:2" x14ac:dyDescent="0.2">
      <c r="A51254" s="57" t="s">
        <v>104896</v>
      </c>
      <c r="B51254" s="57" t="s">
        <v>104897</v>
      </c>
    </row>
    <row r="51255" spans="1:2" x14ac:dyDescent="0.2">
      <c r="A51255" s="57" t="s">
        <v>104898</v>
      </c>
      <c r="B51255" s="57" t="s">
        <v>104899</v>
      </c>
    </row>
    <row r="51256" spans="1:2" x14ac:dyDescent="0.2">
      <c r="A51256" s="57" t="s">
        <v>104900</v>
      </c>
      <c r="B51256" s="57" t="s">
        <v>104901</v>
      </c>
    </row>
    <row r="51257" spans="1:2" x14ac:dyDescent="0.2">
      <c r="A51257" s="57" t="s">
        <v>104902</v>
      </c>
      <c r="B51257" s="57" t="s">
        <v>104903</v>
      </c>
    </row>
    <row r="51258" spans="1:2" x14ac:dyDescent="0.2">
      <c r="A51258" s="57" t="s">
        <v>104904</v>
      </c>
      <c r="B51258" s="57" t="s">
        <v>104905</v>
      </c>
    </row>
    <row r="51259" spans="1:2" x14ac:dyDescent="0.2">
      <c r="A51259" s="57" t="s">
        <v>104906</v>
      </c>
      <c r="B51259" s="57" t="s">
        <v>104907</v>
      </c>
    </row>
    <row r="51260" spans="1:2" x14ac:dyDescent="0.2">
      <c r="A51260" s="57" t="s">
        <v>104908</v>
      </c>
      <c r="B51260" s="57" t="s">
        <v>104909</v>
      </c>
    </row>
    <row r="51261" spans="1:2" x14ac:dyDescent="0.2">
      <c r="A51261" s="57" t="s">
        <v>104910</v>
      </c>
      <c r="B51261" s="57" t="s">
        <v>104911</v>
      </c>
    </row>
    <row r="51262" spans="1:2" x14ac:dyDescent="0.2">
      <c r="A51262" s="57" t="s">
        <v>104912</v>
      </c>
      <c r="B51262" s="57" t="s">
        <v>104913</v>
      </c>
    </row>
    <row r="51263" spans="1:2" x14ac:dyDescent="0.2">
      <c r="A51263" s="57" t="s">
        <v>104914</v>
      </c>
      <c r="B51263" s="57" t="s">
        <v>104915</v>
      </c>
    </row>
    <row r="51264" spans="1:2" x14ac:dyDescent="0.2">
      <c r="A51264" s="57" t="s">
        <v>104916</v>
      </c>
      <c r="B51264" s="57" t="s">
        <v>104917</v>
      </c>
    </row>
    <row r="51265" spans="1:2" x14ac:dyDescent="0.2">
      <c r="A51265" s="57" t="s">
        <v>104918</v>
      </c>
      <c r="B51265" s="57" t="s">
        <v>104919</v>
      </c>
    </row>
    <row r="51266" spans="1:2" x14ac:dyDescent="0.2">
      <c r="A51266" s="57" t="s">
        <v>104920</v>
      </c>
      <c r="B51266" s="57" t="s">
        <v>104921</v>
      </c>
    </row>
    <row r="51267" spans="1:2" x14ac:dyDescent="0.2">
      <c r="A51267" s="57" t="s">
        <v>104922</v>
      </c>
      <c r="B51267" s="57" t="s">
        <v>104923</v>
      </c>
    </row>
    <row r="51268" spans="1:2" x14ac:dyDescent="0.2">
      <c r="A51268" s="57" t="s">
        <v>104924</v>
      </c>
      <c r="B51268" s="57" t="s">
        <v>104925</v>
      </c>
    </row>
    <row r="51269" spans="1:2" x14ac:dyDescent="0.2">
      <c r="A51269" s="57" t="s">
        <v>104926</v>
      </c>
      <c r="B51269" s="57" t="s">
        <v>104927</v>
      </c>
    </row>
    <row r="51270" spans="1:2" x14ac:dyDescent="0.2">
      <c r="A51270" s="57" t="s">
        <v>104928</v>
      </c>
      <c r="B51270" s="57" t="s">
        <v>104929</v>
      </c>
    </row>
    <row r="51271" spans="1:2" x14ac:dyDescent="0.2">
      <c r="A51271" s="57" t="s">
        <v>104930</v>
      </c>
      <c r="B51271" s="57" t="s">
        <v>104931</v>
      </c>
    </row>
    <row r="51272" spans="1:2" x14ac:dyDescent="0.2">
      <c r="A51272" s="57" t="s">
        <v>104932</v>
      </c>
      <c r="B51272" s="57" t="s">
        <v>104933</v>
      </c>
    </row>
    <row r="51273" spans="1:2" x14ac:dyDescent="0.2">
      <c r="A51273" s="57" t="s">
        <v>104934</v>
      </c>
      <c r="B51273" s="57" t="s">
        <v>104935</v>
      </c>
    </row>
    <row r="51274" spans="1:2" x14ac:dyDescent="0.2">
      <c r="A51274" s="57" t="s">
        <v>104936</v>
      </c>
      <c r="B51274" s="57" t="s">
        <v>104937</v>
      </c>
    </row>
    <row r="51275" spans="1:2" x14ac:dyDescent="0.2">
      <c r="A51275" s="57" t="s">
        <v>104938</v>
      </c>
      <c r="B51275" s="57" t="s">
        <v>104939</v>
      </c>
    </row>
    <row r="51276" spans="1:2" x14ac:dyDescent="0.2">
      <c r="A51276" s="57" t="s">
        <v>104940</v>
      </c>
      <c r="B51276" s="57" t="s">
        <v>104941</v>
      </c>
    </row>
    <row r="51277" spans="1:2" x14ac:dyDescent="0.2">
      <c r="A51277" s="57" t="s">
        <v>104942</v>
      </c>
      <c r="B51277" s="57" t="s">
        <v>104943</v>
      </c>
    </row>
    <row r="51278" spans="1:2" x14ac:dyDescent="0.2">
      <c r="A51278" s="57" t="s">
        <v>104944</v>
      </c>
      <c r="B51278" s="57" t="s">
        <v>104945</v>
      </c>
    </row>
    <row r="51279" spans="1:2" x14ac:dyDescent="0.2">
      <c r="A51279" s="57" t="s">
        <v>104946</v>
      </c>
      <c r="B51279" s="57" t="s">
        <v>104947</v>
      </c>
    </row>
    <row r="51280" spans="1:2" x14ac:dyDescent="0.2">
      <c r="A51280" s="57" t="s">
        <v>104948</v>
      </c>
      <c r="B51280" s="57" t="s">
        <v>104949</v>
      </c>
    </row>
    <row r="51281" spans="1:2" x14ac:dyDescent="0.2">
      <c r="A51281" s="57" t="s">
        <v>104950</v>
      </c>
      <c r="B51281" s="57" t="s">
        <v>104951</v>
      </c>
    </row>
    <row r="51282" spans="1:2" x14ac:dyDescent="0.2">
      <c r="A51282" s="57" t="s">
        <v>104952</v>
      </c>
      <c r="B51282" s="57" t="s">
        <v>104953</v>
      </c>
    </row>
    <row r="51283" spans="1:2" x14ac:dyDescent="0.2">
      <c r="A51283" s="57" t="s">
        <v>104954</v>
      </c>
      <c r="B51283" s="57" t="s">
        <v>104955</v>
      </c>
    </row>
    <row r="51284" spans="1:2" x14ac:dyDescent="0.2">
      <c r="A51284" s="57" t="s">
        <v>104956</v>
      </c>
      <c r="B51284" s="57" t="s">
        <v>104957</v>
      </c>
    </row>
    <row r="51285" spans="1:2" x14ac:dyDescent="0.2">
      <c r="A51285" s="57" t="s">
        <v>104958</v>
      </c>
      <c r="B51285" s="57" t="s">
        <v>104959</v>
      </c>
    </row>
    <row r="51286" spans="1:2" x14ac:dyDescent="0.2">
      <c r="A51286" s="57" t="s">
        <v>104960</v>
      </c>
      <c r="B51286" s="57" t="s">
        <v>104961</v>
      </c>
    </row>
    <row r="51287" spans="1:2" x14ac:dyDescent="0.2">
      <c r="A51287" s="57" t="s">
        <v>104962</v>
      </c>
      <c r="B51287" s="57" t="s">
        <v>104963</v>
      </c>
    </row>
    <row r="51288" spans="1:2" x14ac:dyDescent="0.2">
      <c r="A51288" s="57" t="s">
        <v>104964</v>
      </c>
      <c r="B51288" s="57" t="s">
        <v>104965</v>
      </c>
    </row>
    <row r="51289" spans="1:2" x14ac:dyDescent="0.2">
      <c r="A51289" s="57" t="s">
        <v>104966</v>
      </c>
      <c r="B51289" s="57" t="s">
        <v>104967</v>
      </c>
    </row>
    <row r="51290" spans="1:2" x14ac:dyDescent="0.2">
      <c r="A51290" s="57" t="s">
        <v>104968</v>
      </c>
      <c r="B51290" s="57" t="s">
        <v>104969</v>
      </c>
    </row>
    <row r="51291" spans="1:2" x14ac:dyDescent="0.2">
      <c r="A51291" s="57" t="s">
        <v>104970</v>
      </c>
      <c r="B51291" s="57" t="s">
        <v>104971</v>
      </c>
    </row>
    <row r="51292" spans="1:2" x14ac:dyDescent="0.2">
      <c r="A51292" s="57" t="s">
        <v>104972</v>
      </c>
      <c r="B51292" s="57" t="s">
        <v>104973</v>
      </c>
    </row>
    <row r="51293" spans="1:2" x14ac:dyDescent="0.2">
      <c r="A51293" s="57" t="s">
        <v>104974</v>
      </c>
      <c r="B51293" s="57" t="s">
        <v>104975</v>
      </c>
    </row>
    <row r="51294" spans="1:2" x14ac:dyDescent="0.2">
      <c r="A51294" s="57" t="s">
        <v>104976</v>
      </c>
      <c r="B51294" s="57" t="s">
        <v>104977</v>
      </c>
    </row>
    <row r="51295" spans="1:2" x14ac:dyDescent="0.2">
      <c r="A51295" s="57" t="s">
        <v>104978</v>
      </c>
      <c r="B51295" s="57" t="s">
        <v>104979</v>
      </c>
    </row>
    <row r="51296" spans="1:2" x14ac:dyDescent="0.2">
      <c r="A51296" s="57" t="s">
        <v>104980</v>
      </c>
      <c r="B51296" s="57" t="s">
        <v>104981</v>
      </c>
    </row>
    <row r="51297" spans="1:2" x14ac:dyDescent="0.2">
      <c r="A51297" s="57" t="s">
        <v>104982</v>
      </c>
      <c r="B51297" s="57" t="s">
        <v>104983</v>
      </c>
    </row>
    <row r="51298" spans="1:2" x14ac:dyDescent="0.2">
      <c r="A51298" s="57" t="s">
        <v>104984</v>
      </c>
      <c r="B51298" s="57" t="s">
        <v>104985</v>
      </c>
    </row>
    <row r="51299" spans="1:2" x14ac:dyDescent="0.2">
      <c r="A51299" s="57" t="s">
        <v>104986</v>
      </c>
      <c r="B51299" s="57" t="s">
        <v>104987</v>
      </c>
    </row>
    <row r="51300" spans="1:2" x14ac:dyDescent="0.2">
      <c r="A51300" s="57" t="s">
        <v>104988</v>
      </c>
      <c r="B51300" s="57" t="s">
        <v>104989</v>
      </c>
    </row>
    <row r="51301" spans="1:2" x14ac:dyDescent="0.2">
      <c r="A51301" s="57" t="s">
        <v>104990</v>
      </c>
      <c r="B51301" s="57" t="s">
        <v>104991</v>
      </c>
    </row>
    <row r="51302" spans="1:2" x14ac:dyDescent="0.2">
      <c r="A51302" s="57" t="s">
        <v>104992</v>
      </c>
      <c r="B51302" s="57" t="s">
        <v>104993</v>
      </c>
    </row>
    <row r="51303" spans="1:2" x14ac:dyDescent="0.2">
      <c r="A51303" s="57" t="s">
        <v>104994</v>
      </c>
      <c r="B51303" s="57" t="s">
        <v>104995</v>
      </c>
    </row>
    <row r="51304" spans="1:2" x14ac:dyDescent="0.2">
      <c r="A51304" s="57" t="s">
        <v>104996</v>
      </c>
      <c r="B51304" s="57" t="s">
        <v>104997</v>
      </c>
    </row>
    <row r="51305" spans="1:2" x14ac:dyDescent="0.2">
      <c r="A51305" s="57" t="s">
        <v>104998</v>
      </c>
      <c r="B51305" s="57" t="s">
        <v>104999</v>
      </c>
    </row>
    <row r="51306" spans="1:2" x14ac:dyDescent="0.2">
      <c r="A51306" s="57" t="s">
        <v>105000</v>
      </c>
      <c r="B51306" s="57" t="s">
        <v>105001</v>
      </c>
    </row>
    <row r="51307" spans="1:2" x14ac:dyDescent="0.2">
      <c r="A51307" s="57" t="s">
        <v>105002</v>
      </c>
      <c r="B51307" s="57" t="s">
        <v>105003</v>
      </c>
    </row>
    <row r="51308" spans="1:2" x14ac:dyDescent="0.2">
      <c r="A51308" s="57" t="s">
        <v>105004</v>
      </c>
      <c r="B51308" s="57" t="s">
        <v>105005</v>
      </c>
    </row>
    <row r="51309" spans="1:2" x14ac:dyDescent="0.2">
      <c r="A51309" s="57" t="s">
        <v>105006</v>
      </c>
      <c r="B51309" s="57" t="s">
        <v>105007</v>
      </c>
    </row>
    <row r="51310" spans="1:2" x14ac:dyDescent="0.2">
      <c r="A51310" s="57" t="s">
        <v>105008</v>
      </c>
      <c r="B51310" s="57" t="s">
        <v>105009</v>
      </c>
    </row>
    <row r="51311" spans="1:2" x14ac:dyDescent="0.2">
      <c r="A51311" s="57" t="s">
        <v>105010</v>
      </c>
      <c r="B51311" s="57" t="s">
        <v>105011</v>
      </c>
    </row>
    <row r="51312" spans="1:2" x14ac:dyDescent="0.2">
      <c r="A51312" s="57" t="s">
        <v>105012</v>
      </c>
      <c r="B51312" s="57" t="s">
        <v>105013</v>
      </c>
    </row>
    <row r="51313" spans="1:2" x14ac:dyDescent="0.2">
      <c r="A51313" s="57" t="s">
        <v>105014</v>
      </c>
      <c r="B51313" s="57" t="s">
        <v>105015</v>
      </c>
    </row>
    <row r="51314" spans="1:2" x14ac:dyDescent="0.2">
      <c r="A51314" s="57" t="s">
        <v>105016</v>
      </c>
      <c r="B51314" s="57" t="s">
        <v>105017</v>
      </c>
    </row>
    <row r="51315" spans="1:2" x14ac:dyDescent="0.2">
      <c r="A51315" s="57" t="s">
        <v>105018</v>
      </c>
      <c r="B51315" s="57" t="s">
        <v>105019</v>
      </c>
    </row>
    <row r="51316" spans="1:2" x14ac:dyDescent="0.2">
      <c r="A51316" s="57" t="s">
        <v>105020</v>
      </c>
      <c r="B51316" s="57" t="s">
        <v>105021</v>
      </c>
    </row>
    <row r="51317" spans="1:2" x14ac:dyDescent="0.2">
      <c r="A51317" s="57" t="s">
        <v>105022</v>
      </c>
      <c r="B51317" s="57" t="s">
        <v>105023</v>
      </c>
    </row>
    <row r="51318" spans="1:2" x14ac:dyDescent="0.2">
      <c r="A51318" s="57" t="s">
        <v>105024</v>
      </c>
      <c r="B51318" s="57" t="s">
        <v>105025</v>
      </c>
    </row>
    <row r="51319" spans="1:2" x14ac:dyDescent="0.2">
      <c r="A51319" s="57" t="s">
        <v>105026</v>
      </c>
      <c r="B51319" s="57" t="s">
        <v>105027</v>
      </c>
    </row>
    <row r="51320" spans="1:2" x14ac:dyDescent="0.2">
      <c r="A51320" s="57" t="s">
        <v>105028</v>
      </c>
      <c r="B51320" s="57" t="s">
        <v>105029</v>
      </c>
    </row>
    <row r="51321" spans="1:2" x14ac:dyDescent="0.2">
      <c r="A51321" s="57" t="s">
        <v>105030</v>
      </c>
      <c r="B51321" s="57" t="s">
        <v>105031</v>
      </c>
    </row>
    <row r="51322" spans="1:2" x14ac:dyDescent="0.2">
      <c r="A51322" s="57" t="s">
        <v>105032</v>
      </c>
      <c r="B51322" s="57" t="s">
        <v>105033</v>
      </c>
    </row>
    <row r="51323" spans="1:2" x14ac:dyDescent="0.2">
      <c r="A51323" s="57" t="s">
        <v>105034</v>
      </c>
      <c r="B51323" s="57" t="s">
        <v>105035</v>
      </c>
    </row>
    <row r="51324" spans="1:2" x14ac:dyDescent="0.2">
      <c r="A51324" s="57" t="s">
        <v>105036</v>
      </c>
      <c r="B51324" s="57" t="s">
        <v>105037</v>
      </c>
    </row>
    <row r="51325" spans="1:2" x14ac:dyDescent="0.2">
      <c r="A51325" s="57" t="s">
        <v>105038</v>
      </c>
      <c r="B51325" s="57" t="s">
        <v>105039</v>
      </c>
    </row>
    <row r="51326" spans="1:2" x14ac:dyDescent="0.2">
      <c r="A51326" s="57" t="s">
        <v>105040</v>
      </c>
      <c r="B51326" s="57" t="s">
        <v>105041</v>
      </c>
    </row>
    <row r="51327" spans="1:2" x14ac:dyDescent="0.2">
      <c r="A51327" s="57" t="s">
        <v>105042</v>
      </c>
      <c r="B51327" s="57" t="s">
        <v>105043</v>
      </c>
    </row>
    <row r="51328" spans="1:2" x14ac:dyDescent="0.2">
      <c r="A51328" s="57" t="s">
        <v>105044</v>
      </c>
      <c r="B51328" s="57" t="s">
        <v>105045</v>
      </c>
    </row>
    <row r="51329" spans="1:2" x14ac:dyDescent="0.2">
      <c r="A51329" s="57" t="s">
        <v>105046</v>
      </c>
      <c r="B51329" s="57" t="s">
        <v>105047</v>
      </c>
    </row>
    <row r="51330" spans="1:2" x14ac:dyDescent="0.2">
      <c r="A51330" s="57" t="s">
        <v>105048</v>
      </c>
      <c r="B51330" s="57" t="s">
        <v>105049</v>
      </c>
    </row>
    <row r="51331" spans="1:2" x14ac:dyDescent="0.2">
      <c r="A51331" s="57" t="s">
        <v>105050</v>
      </c>
      <c r="B51331" s="57" t="s">
        <v>105051</v>
      </c>
    </row>
    <row r="51332" spans="1:2" x14ac:dyDescent="0.2">
      <c r="A51332" s="57" t="s">
        <v>105052</v>
      </c>
      <c r="B51332" s="57" t="s">
        <v>105053</v>
      </c>
    </row>
    <row r="51333" spans="1:2" x14ac:dyDescent="0.2">
      <c r="A51333" s="57" t="s">
        <v>105054</v>
      </c>
      <c r="B51333" s="57" t="s">
        <v>105055</v>
      </c>
    </row>
    <row r="51334" spans="1:2" x14ac:dyDescent="0.2">
      <c r="A51334" s="57" t="s">
        <v>105056</v>
      </c>
      <c r="B51334" s="57" t="s">
        <v>105057</v>
      </c>
    </row>
    <row r="51335" spans="1:2" x14ac:dyDescent="0.2">
      <c r="A51335" s="57" t="s">
        <v>105058</v>
      </c>
      <c r="B51335" s="57" t="s">
        <v>105059</v>
      </c>
    </row>
    <row r="51336" spans="1:2" x14ac:dyDescent="0.2">
      <c r="A51336" s="57" t="s">
        <v>105060</v>
      </c>
      <c r="B51336" s="57" t="s">
        <v>105061</v>
      </c>
    </row>
    <row r="51337" spans="1:2" x14ac:dyDescent="0.2">
      <c r="A51337" s="57" t="s">
        <v>105062</v>
      </c>
      <c r="B51337" s="57" t="s">
        <v>105063</v>
      </c>
    </row>
    <row r="51338" spans="1:2" x14ac:dyDescent="0.2">
      <c r="A51338" s="57" t="s">
        <v>105064</v>
      </c>
      <c r="B51338" s="57" t="s">
        <v>105065</v>
      </c>
    </row>
    <row r="51339" spans="1:2" x14ac:dyDescent="0.2">
      <c r="A51339" s="57" t="s">
        <v>105066</v>
      </c>
      <c r="B51339" s="57" t="s">
        <v>105067</v>
      </c>
    </row>
    <row r="51340" spans="1:2" x14ac:dyDescent="0.2">
      <c r="A51340" s="57" t="s">
        <v>105068</v>
      </c>
      <c r="B51340" s="57" t="s">
        <v>105069</v>
      </c>
    </row>
    <row r="51341" spans="1:2" x14ac:dyDescent="0.2">
      <c r="A51341" s="57" t="s">
        <v>105070</v>
      </c>
      <c r="B51341" s="57" t="s">
        <v>105071</v>
      </c>
    </row>
    <row r="51342" spans="1:2" x14ac:dyDescent="0.2">
      <c r="A51342" s="57" t="s">
        <v>105072</v>
      </c>
      <c r="B51342" s="57" t="s">
        <v>105073</v>
      </c>
    </row>
    <row r="51343" spans="1:2" x14ac:dyDescent="0.2">
      <c r="A51343" s="57" t="s">
        <v>105074</v>
      </c>
      <c r="B51343" s="57" t="s">
        <v>105075</v>
      </c>
    </row>
    <row r="51344" spans="1:2" x14ac:dyDescent="0.2">
      <c r="A51344" s="57" t="s">
        <v>105076</v>
      </c>
      <c r="B51344" s="57" t="s">
        <v>105077</v>
      </c>
    </row>
    <row r="51345" spans="1:2" x14ac:dyDescent="0.2">
      <c r="A51345" s="57" t="s">
        <v>105078</v>
      </c>
      <c r="B51345" s="57" t="s">
        <v>105079</v>
      </c>
    </row>
    <row r="51346" spans="1:2" x14ac:dyDescent="0.2">
      <c r="A51346" s="57" t="s">
        <v>105080</v>
      </c>
      <c r="B51346" s="57" t="s">
        <v>105081</v>
      </c>
    </row>
    <row r="51347" spans="1:2" x14ac:dyDescent="0.2">
      <c r="A51347" s="57" t="s">
        <v>105082</v>
      </c>
      <c r="B51347" s="57" t="s">
        <v>105083</v>
      </c>
    </row>
    <row r="51348" spans="1:2" x14ac:dyDescent="0.2">
      <c r="A51348" s="57" t="s">
        <v>105084</v>
      </c>
      <c r="B51348" s="57" t="s">
        <v>105085</v>
      </c>
    </row>
    <row r="51349" spans="1:2" x14ac:dyDescent="0.2">
      <c r="A51349" s="57" t="s">
        <v>105086</v>
      </c>
      <c r="B51349" s="57" t="s">
        <v>105087</v>
      </c>
    </row>
    <row r="51350" spans="1:2" x14ac:dyDescent="0.2">
      <c r="A51350" s="57" t="s">
        <v>105088</v>
      </c>
      <c r="B51350" s="57" t="s">
        <v>105089</v>
      </c>
    </row>
    <row r="51351" spans="1:2" x14ac:dyDescent="0.2">
      <c r="A51351" s="57" t="s">
        <v>105090</v>
      </c>
      <c r="B51351" s="57" t="s">
        <v>105091</v>
      </c>
    </row>
    <row r="51352" spans="1:2" x14ac:dyDescent="0.2">
      <c r="A51352" s="57" t="s">
        <v>105092</v>
      </c>
      <c r="B51352" s="57" t="s">
        <v>105093</v>
      </c>
    </row>
    <row r="51353" spans="1:2" x14ac:dyDescent="0.2">
      <c r="A51353" s="57" t="s">
        <v>105094</v>
      </c>
      <c r="B51353" s="57" t="s">
        <v>105095</v>
      </c>
    </row>
    <row r="51354" spans="1:2" x14ac:dyDescent="0.2">
      <c r="A51354" s="57" t="s">
        <v>105096</v>
      </c>
      <c r="B51354" s="57" t="s">
        <v>105097</v>
      </c>
    </row>
    <row r="51355" spans="1:2" x14ac:dyDescent="0.2">
      <c r="A51355" s="57" t="s">
        <v>105098</v>
      </c>
      <c r="B51355" s="57" t="s">
        <v>105099</v>
      </c>
    </row>
    <row r="51356" spans="1:2" x14ac:dyDescent="0.2">
      <c r="A51356" s="57" t="s">
        <v>105100</v>
      </c>
      <c r="B51356" s="57" t="s">
        <v>105101</v>
      </c>
    </row>
    <row r="51357" spans="1:2" x14ac:dyDescent="0.2">
      <c r="A51357" s="57" t="s">
        <v>105102</v>
      </c>
      <c r="B51357" s="57" t="s">
        <v>105103</v>
      </c>
    </row>
    <row r="51358" spans="1:2" x14ac:dyDescent="0.2">
      <c r="A51358" s="57" t="s">
        <v>105104</v>
      </c>
      <c r="B51358" s="57" t="s">
        <v>105105</v>
      </c>
    </row>
    <row r="51359" spans="1:2" x14ac:dyDescent="0.2">
      <c r="A51359" s="57" t="s">
        <v>105106</v>
      </c>
      <c r="B51359" s="57" t="s">
        <v>105107</v>
      </c>
    </row>
    <row r="51360" spans="1:2" x14ac:dyDescent="0.2">
      <c r="A51360" s="57" t="s">
        <v>105108</v>
      </c>
      <c r="B51360" s="57" t="s">
        <v>105109</v>
      </c>
    </row>
    <row r="51361" spans="1:2" x14ac:dyDescent="0.2">
      <c r="A51361" s="57" t="s">
        <v>105110</v>
      </c>
      <c r="B51361" s="57" t="s">
        <v>105111</v>
      </c>
    </row>
    <row r="51362" spans="1:2" x14ac:dyDescent="0.2">
      <c r="A51362" s="57" t="s">
        <v>105112</v>
      </c>
      <c r="B51362" s="57" t="s">
        <v>105113</v>
      </c>
    </row>
    <row r="51363" spans="1:2" x14ac:dyDescent="0.2">
      <c r="A51363" s="57" t="s">
        <v>105114</v>
      </c>
      <c r="B51363" s="57" t="s">
        <v>105115</v>
      </c>
    </row>
    <row r="51364" spans="1:2" x14ac:dyDescent="0.2">
      <c r="A51364" s="57" t="s">
        <v>105116</v>
      </c>
      <c r="B51364" s="57" t="s">
        <v>105117</v>
      </c>
    </row>
    <row r="51365" spans="1:2" x14ac:dyDescent="0.2">
      <c r="A51365" s="57" t="s">
        <v>105118</v>
      </c>
      <c r="B51365" s="57" t="s">
        <v>105119</v>
      </c>
    </row>
    <row r="51366" spans="1:2" x14ac:dyDescent="0.2">
      <c r="A51366" s="57" t="s">
        <v>105120</v>
      </c>
      <c r="B51366" s="57" t="s">
        <v>105121</v>
      </c>
    </row>
    <row r="51367" spans="1:2" x14ac:dyDescent="0.2">
      <c r="A51367" s="57" t="s">
        <v>105122</v>
      </c>
      <c r="B51367" s="57" t="s">
        <v>105123</v>
      </c>
    </row>
    <row r="51368" spans="1:2" x14ac:dyDescent="0.2">
      <c r="A51368" s="57" t="s">
        <v>105124</v>
      </c>
      <c r="B51368" s="57" t="s">
        <v>105125</v>
      </c>
    </row>
    <row r="51369" spans="1:2" x14ac:dyDescent="0.2">
      <c r="A51369" s="57" t="s">
        <v>105126</v>
      </c>
      <c r="B51369" s="57" t="s">
        <v>105127</v>
      </c>
    </row>
    <row r="51370" spans="1:2" x14ac:dyDescent="0.2">
      <c r="A51370" s="57" t="s">
        <v>105128</v>
      </c>
      <c r="B51370" s="57" t="s">
        <v>105129</v>
      </c>
    </row>
    <row r="51371" spans="1:2" x14ac:dyDescent="0.2">
      <c r="A51371" s="57" t="s">
        <v>105130</v>
      </c>
      <c r="B51371" s="57" t="s">
        <v>105131</v>
      </c>
    </row>
    <row r="51372" spans="1:2" x14ac:dyDescent="0.2">
      <c r="A51372" s="57" t="s">
        <v>105132</v>
      </c>
      <c r="B51372" s="57" t="s">
        <v>105133</v>
      </c>
    </row>
    <row r="51373" spans="1:2" x14ac:dyDescent="0.2">
      <c r="A51373" s="57" t="s">
        <v>105134</v>
      </c>
      <c r="B51373" s="57" t="s">
        <v>105135</v>
      </c>
    </row>
    <row r="51374" spans="1:2" x14ac:dyDescent="0.2">
      <c r="A51374" s="57" t="s">
        <v>105136</v>
      </c>
      <c r="B51374" s="57" t="s">
        <v>105137</v>
      </c>
    </row>
    <row r="51375" spans="1:2" x14ac:dyDescent="0.2">
      <c r="A51375" s="57" t="s">
        <v>105138</v>
      </c>
      <c r="B51375" s="57" t="s">
        <v>105139</v>
      </c>
    </row>
    <row r="51376" spans="1:2" x14ac:dyDescent="0.2">
      <c r="A51376" s="57" t="s">
        <v>105140</v>
      </c>
      <c r="B51376" s="57" t="s">
        <v>105141</v>
      </c>
    </row>
    <row r="51377" spans="1:2" x14ac:dyDescent="0.2">
      <c r="A51377" s="57" t="s">
        <v>105142</v>
      </c>
      <c r="B51377" s="57" t="s">
        <v>105143</v>
      </c>
    </row>
    <row r="51378" spans="1:2" x14ac:dyDescent="0.2">
      <c r="A51378" s="57" t="s">
        <v>105144</v>
      </c>
      <c r="B51378" s="57" t="s">
        <v>105145</v>
      </c>
    </row>
    <row r="51379" spans="1:2" x14ac:dyDescent="0.2">
      <c r="A51379" s="57" t="s">
        <v>105146</v>
      </c>
      <c r="B51379" s="57" t="s">
        <v>105147</v>
      </c>
    </row>
    <row r="51380" spans="1:2" x14ac:dyDescent="0.2">
      <c r="A51380" s="57" t="s">
        <v>105148</v>
      </c>
      <c r="B51380" s="57" t="s">
        <v>105149</v>
      </c>
    </row>
    <row r="51381" spans="1:2" x14ac:dyDescent="0.2">
      <c r="A51381" s="57" t="s">
        <v>105150</v>
      </c>
      <c r="B51381" s="57" t="s">
        <v>105151</v>
      </c>
    </row>
    <row r="51382" spans="1:2" x14ac:dyDescent="0.2">
      <c r="A51382" s="57" t="s">
        <v>105152</v>
      </c>
      <c r="B51382" s="57" t="s">
        <v>105153</v>
      </c>
    </row>
    <row r="51383" spans="1:2" x14ac:dyDescent="0.2">
      <c r="A51383" s="57" t="s">
        <v>105154</v>
      </c>
      <c r="B51383" s="57" t="s">
        <v>105155</v>
      </c>
    </row>
    <row r="51384" spans="1:2" x14ac:dyDescent="0.2">
      <c r="A51384" s="57" t="s">
        <v>105156</v>
      </c>
      <c r="B51384" s="57" t="s">
        <v>105157</v>
      </c>
    </row>
    <row r="51385" spans="1:2" x14ac:dyDescent="0.2">
      <c r="A51385" s="57" t="s">
        <v>105158</v>
      </c>
      <c r="B51385" s="57" t="s">
        <v>105159</v>
      </c>
    </row>
    <row r="51386" spans="1:2" x14ac:dyDescent="0.2">
      <c r="A51386" s="57" t="s">
        <v>105160</v>
      </c>
      <c r="B51386" s="57" t="s">
        <v>105161</v>
      </c>
    </row>
    <row r="51387" spans="1:2" x14ac:dyDescent="0.2">
      <c r="A51387" s="57" t="s">
        <v>105162</v>
      </c>
      <c r="B51387" s="57" t="s">
        <v>105163</v>
      </c>
    </row>
    <row r="51388" spans="1:2" x14ac:dyDescent="0.2">
      <c r="A51388" s="57" t="s">
        <v>105164</v>
      </c>
      <c r="B51388" s="57" t="s">
        <v>105165</v>
      </c>
    </row>
    <row r="51389" spans="1:2" x14ac:dyDescent="0.2">
      <c r="A51389" s="57" t="s">
        <v>105166</v>
      </c>
      <c r="B51389" s="57" t="s">
        <v>105167</v>
      </c>
    </row>
    <row r="51390" spans="1:2" x14ac:dyDescent="0.2">
      <c r="A51390" s="57" t="s">
        <v>105168</v>
      </c>
      <c r="B51390" s="57" t="s">
        <v>105169</v>
      </c>
    </row>
    <row r="51391" spans="1:2" x14ac:dyDescent="0.2">
      <c r="A51391" s="57" t="s">
        <v>105170</v>
      </c>
      <c r="B51391" s="57" t="s">
        <v>105171</v>
      </c>
    </row>
    <row r="51392" spans="1:2" x14ac:dyDescent="0.2">
      <c r="A51392" s="57" t="s">
        <v>105172</v>
      </c>
      <c r="B51392" s="57" t="s">
        <v>105173</v>
      </c>
    </row>
    <row r="51393" spans="1:2" x14ac:dyDescent="0.2">
      <c r="A51393" s="57" t="s">
        <v>105174</v>
      </c>
      <c r="B51393" s="57" t="s">
        <v>105175</v>
      </c>
    </row>
    <row r="51394" spans="1:2" x14ac:dyDescent="0.2">
      <c r="A51394" s="57" t="s">
        <v>105176</v>
      </c>
      <c r="B51394" s="57" t="s">
        <v>105177</v>
      </c>
    </row>
    <row r="51395" spans="1:2" x14ac:dyDescent="0.2">
      <c r="A51395" s="57" t="s">
        <v>105178</v>
      </c>
      <c r="B51395" s="57" t="s">
        <v>105179</v>
      </c>
    </row>
    <row r="51396" spans="1:2" x14ac:dyDescent="0.2">
      <c r="A51396" s="57" t="s">
        <v>105180</v>
      </c>
      <c r="B51396" s="57" t="s">
        <v>105181</v>
      </c>
    </row>
    <row r="51397" spans="1:2" x14ac:dyDescent="0.2">
      <c r="A51397" s="57" t="s">
        <v>105182</v>
      </c>
      <c r="B51397" s="57" t="s">
        <v>105183</v>
      </c>
    </row>
    <row r="51398" spans="1:2" x14ac:dyDescent="0.2">
      <c r="A51398" s="57" t="s">
        <v>105184</v>
      </c>
      <c r="B51398" s="57" t="s">
        <v>105185</v>
      </c>
    </row>
    <row r="51399" spans="1:2" x14ac:dyDescent="0.2">
      <c r="A51399" s="57" t="s">
        <v>105186</v>
      </c>
      <c r="B51399" s="57" t="s">
        <v>105187</v>
      </c>
    </row>
    <row r="51400" spans="1:2" x14ac:dyDescent="0.2">
      <c r="A51400" s="57" t="s">
        <v>105188</v>
      </c>
      <c r="B51400" s="57" t="s">
        <v>105189</v>
      </c>
    </row>
    <row r="51401" spans="1:2" x14ac:dyDescent="0.2">
      <c r="A51401" s="57" t="s">
        <v>105190</v>
      </c>
      <c r="B51401" s="57" t="s">
        <v>105191</v>
      </c>
    </row>
    <row r="51402" spans="1:2" x14ac:dyDescent="0.2">
      <c r="A51402" s="57" t="s">
        <v>105192</v>
      </c>
      <c r="B51402" s="57" t="s">
        <v>105193</v>
      </c>
    </row>
    <row r="51403" spans="1:2" x14ac:dyDescent="0.2">
      <c r="A51403" s="57" t="s">
        <v>105194</v>
      </c>
      <c r="B51403" s="57" t="s">
        <v>105195</v>
      </c>
    </row>
    <row r="51404" spans="1:2" x14ac:dyDescent="0.2">
      <c r="A51404" s="57" t="s">
        <v>105196</v>
      </c>
      <c r="B51404" s="57" t="s">
        <v>105197</v>
      </c>
    </row>
    <row r="51405" spans="1:2" x14ac:dyDescent="0.2">
      <c r="A51405" s="57" t="s">
        <v>105198</v>
      </c>
      <c r="B51405" s="57" t="s">
        <v>105199</v>
      </c>
    </row>
    <row r="51406" spans="1:2" x14ac:dyDescent="0.2">
      <c r="A51406" s="57" t="s">
        <v>105200</v>
      </c>
      <c r="B51406" s="57" t="s">
        <v>105201</v>
      </c>
    </row>
    <row r="51407" spans="1:2" x14ac:dyDescent="0.2">
      <c r="A51407" s="57" t="s">
        <v>105202</v>
      </c>
      <c r="B51407" s="57" t="s">
        <v>105203</v>
      </c>
    </row>
    <row r="51408" spans="1:2" x14ac:dyDescent="0.2">
      <c r="A51408" s="57" t="s">
        <v>105204</v>
      </c>
      <c r="B51408" s="57" t="s">
        <v>105205</v>
      </c>
    </row>
    <row r="51409" spans="1:2" x14ac:dyDescent="0.2">
      <c r="A51409" s="57" t="s">
        <v>105206</v>
      </c>
      <c r="B51409" s="57" t="s">
        <v>105207</v>
      </c>
    </row>
    <row r="51410" spans="1:2" x14ac:dyDescent="0.2">
      <c r="A51410" s="57" t="s">
        <v>105208</v>
      </c>
      <c r="B51410" s="57" t="s">
        <v>105209</v>
      </c>
    </row>
    <row r="51411" spans="1:2" x14ac:dyDescent="0.2">
      <c r="A51411" s="57" t="s">
        <v>105210</v>
      </c>
      <c r="B51411" s="57" t="s">
        <v>105211</v>
      </c>
    </row>
    <row r="51412" spans="1:2" x14ac:dyDescent="0.2">
      <c r="A51412" s="57" t="s">
        <v>105212</v>
      </c>
      <c r="B51412" s="57" t="s">
        <v>105213</v>
      </c>
    </row>
    <row r="51413" spans="1:2" x14ac:dyDescent="0.2">
      <c r="A51413" s="57" t="s">
        <v>105214</v>
      </c>
      <c r="B51413" s="57" t="s">
        <v>105215</v>
      </c>
    </row>
    <row r="51414" spans="1:2" x14ac:dyDescent="0.2">
      <c r="A51414" s="57" t="s">
        <v>105216</v>
      </c>
      <c r="B51414" s="57" t="s">
        <v>105217</v>
      </c>
    </row>
    <row r="51415" spans="1:2" x14ac:dyDescent="0.2">
      <c r="A51415" s="57" t="s">
        <v>105218</v>
      </c>
      <c r="B51415" s="57" t="s">
        <v>105219</v>
      </c>
    </row>
    <row r="51416" spans="1:2" x14ac:dyDescent="0.2">
      <c r="A51416" s="57" t="s">
        <v>105220</v>
      </c>
      <c r="B51416" s="57" t="s">
        <v>105221</v>
      </c>
    </row>
    <row r="51417" spans="1:2" x14ac:dyDescent="0.2">
      <c r="A51417" s="57" t="s">
        <v>105222</v>
      </c>
      <c r="B51417" s="57" t="s">
        <v>105223</v>
      </c>
    </row>
    <row r="51418" spans="1:2" x14ac:dyDescent="0.2">
      <c r="A51418" s="57" t="s">
        <v>105224</v>
      </c>
      <c r="B51418" s="57" t="s">
        <v>105225</v>
      </c>
    </row>
    <row r="51419" spans="1:2" x14ac:dyDescent="0.2">
      <c r="A51419" s="57" t="s">
        <v>105226</v>
      </c>
      <c r="B51419" s="57" t="s">
        <v>105227</v>
      </c>
    </row>
    <row r="51420" spans="1:2" x14ac:dyDescent="0.2">
      <c r="A51420" s="57" t="s">
        <v>105228</v>
      </c>
      <c r="B51420" s="57" t="s">
        <v>105229</v>
      </c>
    </row>
    <row r="51421" spans="1:2" x14ac:dyDescent="0.2">
      <c r="A51421" s="57" t="s">
        <v>105230</v>
      </c>
      <c r="B51421" s="57" t="s">
        <v>105231</v>
      </c>
    </row>
    <row r="51422" spans="1:2" x14ac:dyDescent="0.2">
      <c r="A51422" s="57" t="s">
        <v>105232</v>
      </c>
      <c r="B51422" s="57" t="s">
        <v>105233</v>
      </c>
    </row>
    <row r="51423" spans="1:2" x14ac:dyDescent="0.2">
      <c r="A51423" s="57" t="s">
        <v>105234</v>
      </c>
      <c r="B51423" s="57" t="s">
        <v>105235</v>
      </c>
    </row>
    <row r="51424" spans="1:2" x14ac:dyDescent="0.2">
      <c r="A51424" s="57" t="s">
        <v>105236</v>
      </c>
      <c r="B51424" s="57" t="s">
        <v>103634</v>
      </c>
    </row>
    <row r="51425" spans="1:2" x14ac:dyDescent="0.2">
      <c r="A51425" s="57" t="s">
        <v>105237</v>
      </c>
      <c r="B51425" s="57" t="s">
        <v>105238</v>
      </c>
    </row>
    <row r="51426" spans="1:2" x14ac:dyDescent="0.2">
      <c r="A51426" s="57" t="s">
        <v>105239</v>
      </c>
      <c r="B51426" s="57" t="s">
        <v>105240</v>
      </c>
    </row>
    <row r="51427" spans="1:2" x14ac:dyDescent="0.2">
      <c r="A51427" s="57" t="s">
        <v>105241</v>
      </c>
      <c r="B51427" s="57" t="s">
        <v>105242</v>
      </c>
    </row>
    <row r="51428" spans="1:2" x14ac:dyDescent="0.2">
      <c r="A51428" s="57" t="s">
        <v>105243</v>
      </c>
      <c r="B51428" s="57" t="s">
        <v>105244</v>
      </c>
    </row>
    <row r="51429" spans="1:2" x14ac:dyDescent="0.2">
      <c r="A51429" s="57" t="s">
        <v>105245</v>
      </c>
      <c r="B51429" s="57" t="s">
        <v>105246</v>
      </c>
    </row>
    <row r="51430" spans="1:2" x14ac:dyDescent="0.2">
      <c r="A51430" s="57" t="s">
        <v>105247</v>
      </c>
      <c r="B51430" s="57" t="s">
        <v>105248</v>
      </c>
    </row>
    <row r="51431" spans="1:2" x14ac:dyDescent="0.2">
      <c r="A51431" s="57" t="s">
        <v>105249</v>
      </c>
      <c r="B51431" s="57" t="s">
        <v>105250</v>
      </c>
    </row>
    <row r="51432" spans="1:2" x14ac:dyDescent="0.2">
      <c r="A51432" s="57" t="s">
        <v>105251</v>
      </c>
      <c r="B51432" s="57" t="s">
        <v>105252</v>
      </c>
    </row>
    <row r="51433" spans="1:2" x14ac:dyDescent="0.2">
      <c r="A51433" s="57" t="s">
        <v>105253</v>
      </c>
      <c r="B51433" s="57" t="s">
        <v>105254</v>
      </c>
    </row>
    <row r="51434" spans="1:2" x14ac:dyDescent="0.2">
      <c r="A51434" s="57" t="s">
        <v>105255</v>
      </c>
      <c r="B51434" s="57" t="s">
        <v>105256</v>
      </c>
    </row>
    <row r="51435" spans="1:2" x14ac:dyDescent="0.2">
      <c r="A51435" s="57" t="s">
        <v>105257</v>
      </c>
      <c r="B51435" s="57" t="s">
        <v>105258</v>
      </c>
    </row>
    <row r="51436" spans="1:2" x14ac:dyDescent="0.2">
      <c r="A51436" s="57" t="s">
        <v>105259</v>
      </c>
      <c r="B51436" s="57" t="s">
        <v>105260</v>
      </c>
    </row>
    <row r="51437" spans="1:2" x14ac:dyDescent="0.2">
      <c r="A51437" s="57" t="s">
        <v>105261</v>
      </c>
      <c r="B51437" s="57" t="s">
        <v>105262</v>
      </c>
    </row>
    <row r="51438" spans="1:2" x14ac:dyDescent="0.2">
      <c r="A51438" s="57" t="s">
        <v>105263</v>
      </c>
      <c r="B51438" s="57" t="s">
        <v>105264</v>
      </c>
    </row>
    <row r="51439" spans="1:2" x14ac:dyDescent="0.2">
      <c r="A51439" s="57" t="s">
        <v>105265</v>
      </c>
      <c r="B51439" s="57" t="s">
        <v>105266</v>
      </c>
    </row>
    <row r="51440" spans="1:2" x14ac:dyDescent="0.2">
      <c r="A51440" s="57" t="s">
        <v>105267</v>
      </c>
      <c r="B51440" s="57" t="s">
        <v>105268</v>
      </c>
    </row>
    <row r="51441" spans="1:2" x14ac:dyDescent="0.2">
      <c r="A51441" s="57" t="s">
        <v>105269</v>
      </c>
      <c r="B51441" s="57" t="s">
        <v>105270</v>
      </c>
    </row>
    <row r="51442" spans="1:2" x14ac:dyDescent="0.2">
      <c r="A51442" s="57" t="s">
        <v>105271</v>
      </c>
      <c r="B51442" s="57" t="s">
        <v>105272</v>
      </c>
    </row>
    <row r="51443" spans="1:2" x14ac:dyDescent="0.2">
      <c r="A51443" s="57" t="s">
        <v>105273</v>
      </c>
      <c r="B51443" s="57" t="s">
        <v>105274</v>
      </c>
    </row>
    <row r="51444" spans="1:2" x14ac:dyDescent="0.2">
      <c r="A51444" s="57" t="s">
        <v>105275</v>
      </c>
      <c r="B51444" s="57" t="s">
        <v>105276</v>
      </c>
    </row>
    <row r="51445" spans="1:2" x14ac:dyDescent="0.2">
      <c r="A51445" s="57" t="s">
        <v>105277</v>
      </c>
      <c r="B51445" s="57" t="s">
        <v>105278</v>
      </c>
    </row>
    <row r="51446" spans="1:2" x14ac:dyDescent="0.2">
      <c r="A51446" s="57" t="s">
        <v>105279</v>
      </c>
      <c r="B51446" s="57" t="s">
        <v>105280</v>
      </c>
    </row>
    <row r="51447" spans="1:2" x14ac:dyDescent="0.2">
      <c r="A51447" s="57" t="s">
        <v>105281</v>
      </c>
      <c r="B51447" s="57" t="s">
        <v>105282</v>
      </c>
    </row>
    <row r="51448" spans="1:2" x14ac:dyDescent="0.2">
      <c r="A51448" s="57" t="s">
        <v>105283</v>
      </c>
      <c r="B51448" s="57" t="s">
        <v>105284</v>
      </c>
    </row>
    <row r="51449" spans="1:2" x14ac:dyDescent="0.2">
      <c r="A51449" s="57" t="s">
        <v>105285</v>
      </c>
      <c r="B51449" s="57" t="s">
        <v>105286</v>
      </c>
    </row>
    <row r="51450" spans="1:2" x14ac:dyDescent="0.2">
      <c r="A51450" s="57" t="s">
        <v>105287</v>
      </c>
      <c r="B51450" s="57" t="s">
        <v>105288</v>
      </c>
    </row>
    <row r="51451" spans="1:2" x14ac:dyDescent="0.2">
      <c r="A51451" s="57" t="s">
        <v>105289</v>
      </c>
      <c r="B51451" s="57" t="s">
        <v>105290</v>
      </c>
    </row>
    <row r="51452" spans="1:2" x14ac:dyDescent="0.2">
      <c r="A51452" s="57" t="s">
        <v>105291</v>
      </c>
      <c r="B51452" s="57" t="s">
        <v>105292</v>
      </c>
    </row>
    <row r="51453" spans="1:2" x14ac:dyDescent="0.2">
      <c r="A51453" s="57" t="s">
        <v>105293</v>
      </c>
      <c r="B51453" s="57" t="s">
        <v>105294</v>
      </c>
    </row>
    <row r="51454" spans="1:2" x14ac:dyDescent="0.2">
      <c r="A51454" s="57" t="s">
        <v>105295</v>
      </c>
      <c r="B51454" s="57" t="s">
        <v>105296</v>
      </c>
    </row>
    <row r="51455" spans="1:2" x14ac:dyDescent="0.2">
      <c r="A51455" s="57" t="s">
        <v>105297</v>
      </c>
      <c r="B51455" s="57" t="s">
        <v>105298</v>
      </c>
    </row>
    <row r="51456" spans="1:2" x14ac:dyDescent="0.2">
      <c r="A51456" s="57" t="s">
        <v>105299</v>
      </c>
      <c r="B51456" s="57" t="s">
        <v>105300</v>
      </c>
    </row>
    <row r="51457" spans="1:2" x14ac:dyDescent="0.2">
      <c r="A51457" s="57" t="s">
        <v>105301</v>
      </c>
      <c r="B51457" s="57" t="s">
        <v>105302</v>
      </c>
    </row>
    <row r="51458" spans="1:2" x14ac:dyDescent="0.2">
      <c r="A51458" s="57" t="s">
        <v>105303</v>
      </c>
      <c r="B51458" s="57" t="s">
        <v>105304</v>
      </c>
    </row>
    <row r="51459" spans="1:2" x14ac:dyDescent="0.2">
      <c r="A51459" s="57" t="s">
        <v>105305</v>
      </c>
      <c r="B51459" s="57" t="s">
        <v>105306</v>
      </c>
    </row>
    <row r="51460" spans="1:2" x14ac:dyDescent="0.2">
      <c r="A51460" s="57" t="s">
        <v>105307</v>
      </c>
      <c r="B51460" s="57" t="s">
        <v>105308</v>
      </c>
    </row>
    <row r="51461" spans="1:2" x14ac:dyDescent="0.2">
      <c r="A51461" s="57" t="s">
        <v>105309</v>
      </c>
      <c r="B51461" s="57" t="s">
        <v>105310</v>
      </c>
    </row>
    <row r="51462" spans="1:2" x14ac:dyDescent="0.2">
      <c r="A51462" s="57" t="s">
        <v>105311</v>
      </c>
      <c r="B51462" s="57" t="s">
        <v>105312</v>
      </c>
    </row>
    <row r="51463" spans="1:2" x14ac:dyDescent="0.2">
      <c r="A51463" s="57" t="s">
        <v>105313</v>
      </c>
      <c r="B51463" s="57" t="s">
        <v>105314</v>
      </c>
    </row>
    <row r="51464" spans="1:2" x14ac:dyDescent="0.2">
      <c r="A51464" s="57" t="s">
        <v>105315</v>
      </c>
      <c r="B51464" s="57" t="s">
        <v>105316</v>
      </c>
    </row>
    <row r="51465" spans="1:2" x14ac:dyDescent="0.2">
      <c r="A51465" s="57" t="s">
        <v>105317</v>
      </c>
      <c r="B51465" s="57" t="s">
        <v>105318</v>
      </c>
    </row>
    <row r="51466" spans="1:2" x14ac:dyDescent="0.2">
      <c r="A51466" s="57" t="s">
        <v>105319</v>
      </c>
      <c r="B51466" s="57" t="s">
        <v>105320</v>
      </c>
    </row>
    <row r="51467" spans="1:2" x14ac:dyDescent="0.2">
      <c r="A51467" s="57" t="s">
        <v>105321</v>
      </c>
      <c r="B51467" s="57" t="s">
        <v>105322</v>
      </c>
    </row>
    <row r="51468" spans="1:2" x14ac:dyDescent="0.2">
      <c r="A51468" s="57" t="s">
        <v>105323</v>
      </c>
      <c r="B51468" s="57" t="s">
        <v>105324</v>
      </c>
    </row>
    <row r="51469" spans="1:2" x14ac:dyDescent="0.2">
      <c r="A51469" s="57" t="s">
        <v>105325</v>
      </c>
      <c r="B51469" s="57" t="s">
        <v>105326</v>
      </c>
    </row>
    <row r="51470" spans="1:2" x14ac:dyDescent="0.2">
      <c r="A51470" s="57" t="s">
        <v>105327</v>
      </c>
      <c r="B51470" s="57" t="s">
        <v>105328</v>
      </c>
    </row>
    <row r="51471" spans="1:2" x14ac:dyDescent="0.2">
      <c r="A51471" s="57" t="s">
        <v>105329</v>
      </c>
      <c r="B51471" s="57" t="s">
        <v>105330</v>
      </c>
    </row>
    <row r="51472" spans="1:2" x14ac:dyDescent="0.2">
      <c r="A51472" s="57" t="s">
        <v>105331</v>
      </c>
      <c r="B51472" s="57" t="s">
        <v>105332</v>
      </c>
    </row>
    <row r="51473" spans="1:2" x14ac:dyDescent="0.2">
      <c r="A51473" s="57" t="s">
        <v>105333</v>
      </c>
      <c r="B51473" s="57" t="s">
        <v>105334</v>
      </c>
    </row>
    <row r="51474" spans="1:2" x14ac:dyDescent="0.2">
      <c r="A51474" s="57" t="s">
        <v>105335</v>
      </c>
      <c r="B51474" s="57" t="s">
        <v>105336</v>
      </c>
    </row>
    <row r="51475" spans="1:2" x14ac:dyDescent="0.2">
      <c r="A51475" s="57" t="s">
        <v>105337</v>
      </c>
      <c r="B51475" s="57" t="s">
        <v>105338</v>
      </c>
    </row>
    <row r="51476" spans="1:2" x14ac:dyDescent="0.2">
      <c r="A51476" s="57" t="s">
        <v>105339</v>
      </c>
      <c r="B51476" s="57" t="s">
        <v>105340</v>
      </c>
    </row>
    <row r="51477" spans="1:2" x14ac:dyDescent="0.2">
      <c r="A51477" s="57" t="s">
        <v>105341</v>
      </c>
      <c r="B51477" s="57" t="s">
        <v>105342</v>
      </c>
    </row>
    <row r="51478" spans="1:2" x14ac:dyDescent="0.2">
      <c r="A51478" s="57" t="s">
        <v>105343</v>
      </c>
      <c r="B51478" s="57" t="s">
        <v>105344</v>
      </c>
    </row>
    <row r="51479" spans="1:2" x14ac:dyDescent="0.2">
      <c r="A51479" s="57" t="s">
        <v>105345</v>
      </c>
      <c r="B51479" s="57" t="s">
        <v>105346</v>
      </c>
    </row>
    <row r="51480" spans="1:2" x14ac:dyDescent="0.2">
      <c r="A51480" s="57" t="s">
        <v>105347</v>
      </c>
      <c r="B51480" s="57" t="s">
        <v>105348</v>
      </c>
    </row>
    <row r="51481" spans="1:2" x14ac:dyDescent="0.2">
      <c r="A51481" s="57" t="s">
        <v>105349</v>
      </c>
      <c r="B51481" s="57" t="s">
        <v>105350</v>
      </c>
    </row>
    <row r="51482" spans="1:2" x14ac:dyDescent="0.2">
      <c r="A51482" s="57" t="s">
        <v>105351</v>
      </c>
      <c r="B51482" s="57" t="s">
        <v>105352</v>
      </c>
    </row>
    <row r="51483" spans="1:2" x14ac:dyDescent="0.2">
      <c r="A51483" s="57" t="s">
        <v>105353</v>
      </c>
      <c r="B51483" s="57" t="s">
        <v>105354</v>
      </c>
    </row>
    <row r="51484" spans="1:2" x14ac:dyDescent="0.2">
      <c r="A51484" s="57" t="s">
        <v>105355</v>
      </c>
      <c r="B51484" s="57" t="s">
        <v>105356</v>
      </c>
    </row>
    <row r="51485" spans="1:2" x14ac:dyDescent="0.2">
      <c r="A51485" s="57" t="s">
        <v>105357</v>
      </c>
      <c r="B51485" s="57" t="s">
        <v>105358</v>
      </c>
    </row>
    <row r="51486" spans="1:2" x14ac:dyDescent="0.2">
      <c r="A51486" s="57" t="s">
        <v>105359</v>
      </c>
      <c r="B51486" s="57" t="s">
        <v>105360</v>
      </c>
    </row>
    <row r="51487" spans="1:2" x14ac:dyDescent="0.2">
      <c r="A51487" s="57" t="s">
        <v>105361</v>
      </c>
      <c r="B51487" s="57" t="s">
        <v>105362</v>
      </c>
    </row>
    <row r="51488" spans="1:2" x14ac:dyDescent="0.2">
      <c r="A51488" s="57" t="s">
        <v>105363</v>
      </c>
      <c r="B51488" s="57" t="s">
        <v>105364</v>
      </c>
    </row>
    <row r="51489" spans="1:2" x14ac:dyDescent="0.2">
      <c r="A51489" s="57" t="s">
        <v>105365</v>
      </c>
      <c r="B51489" s="57" t="s">
        <v>105366</v>
      </c>
    </row>
    <row r="51490" spans="1:2" x14ac:dyDescent="0.2">
      <c r="A51490" s="57" t="s">
        <v>105367</v>
      </c>
      <c r="B51490" s="57" t="s">
        <v>105368</v>
      </c>
    </row>
    <row r="51491" spans="1:2" x14ac:dyDescent="0.2">
      <c r="A51491" s="57" t="s">
        <v>105369</v>
      </c>
      <c r="B51491" s="57" t="s">
        <v>105370</v>
      </c>
    </row>
    <row r="51492" spans="1:2" x14ac:dyDescent="0.2">
      <c r="A51492" s="57" t="s">
        <v>105371</v>
      </c>
      <c r="B51492" s="57" t="s">
        <v>105372</v>
      </c>
    </row>
    <row r="51493" spans="1:2" x14ac:dyDescent="0.2">
      <c r="A51493" s="57" t="s">
        <v>105373</v>
      </c>
      <c r="B51493" s="57" t="s">
        <v>105374</v>
      </c>
    </row>
    <row r="51494" spans="1:2" x14ac:dyDescent="0.2">
      <c r="A51494" s="57" t="s">
        <v>105375</v>
      </c>
      <c r="B51494" s="57" t="s">
        <v>105376</v>
      </c>
    </row>
    <row r="51495" spans="1:2" x14ac:dyDescent="0.2">
      <c r="A51495" s="57" t="s">
        <v>105377</v>
      </c>
      <c r="B51495" s="57" t="s">
        <v>105378</v>
      </c>
    </row>
    <row r="51496" spans="1:2" x14ac:dyDescent="0.2">
      <c r="A51496" s="57" t="s">
        <v>105379</v>
      </c>
      <c r="B51496" s="57" t="s">
        <v>105380</v>
      </c>
    </row>
    <row r="51497" spans="1:2" x14ac:dyDescent="0.2">
      <c r="A51497" s="57" t="s">
        <v>105381</v>
      </c>
      <c r="B51497" s="57" t="s">
        <v>105382</v>
      </c>
    </row>
    <row r="51498" spans="1:2" x14ac:dyDescent="0.2">
      <c r="A51498" s="57" t="s">
        <v>105383</v>
      </c>
      <c r="B51498" s="57" t="s">
        <v>105384</v>
      </c>
    </row>
    <row r="51499" spans="1:2" x14ac:dyDescent="0.2">
      <c r="A51499" s="57" t="s">
        <v>105385</v>
      </c>
      <c r="B51499" s="57" t="s">
        <v>105386</v>
      </c>
    </row>
    <row r="51500" spans="1:2" x14ac:dyDescent="0.2">
      <c r="A51500" s="57" t="s">
        <v>105387</v>
      </c>
      <c r="B51500" s="57" t="s">
        <v>105388</v>
      </c>
    </row>
    <row r="51501" spans="1:2" x14ac:dyDescent="0.2">
      <c r="A51501" s="57" t="s">
        <v>105389</v>
      </c>
      <c r="B51501" s="57" t="s">
        <v>105390</v>
      </c>
    </row>
    <row r="51502" spans="1:2" x14ac:dyDescent="0.2">
      <c r="A51502" s="57" t="s">
        <v>105391</v>
      </c>
      <c r="B51502" s="57" t="s">
        <v>105392</v>
      </c>
    </row>
    <row r="51503" spans="1:2" x14ac:dyDescent="0.2">
      <c r="A51503" s="57" t="s">
        <v>105393</v>
      </c>
      <c r="B51503" s="57" t="s">
        <v>105394</v>
      </c>
    </row>
    <row r="51504" spans="1:2" x14ac:dyDescent="0.2">
      <c r="A51504" s="57" t="s">
        <v>105395</v>
      </c>
      <c r="B51504" s="57" t="s">
        <v>105396</v>
      </c>
    </row>
    <row r="51505" spans="1:2" x14ac:dyDescent="0.2">
      <c r="A51505" s="57" t="s">
        <v>105397</v>
      </c>
      <c r="B51505" s="57" t="s">
        <v>96725</v>
      </c>
    </row>
    <row r="51506" spans="1:2" x14ac:dyDescent="0.2">
      <c r="A51506" s="57" t="s">
        <v>105398</v>
      </c>
      <c r="B51506" s="57" t="s">
        <v>105399</v>
      </c>
    </row>
    <row r="51507" spans="1:2" x14ac:dyDescent="0.2">
      <c r="A51507" s="57" t="s">
        <v>105400</v>
      </c>
      <c r="B51507" s="57" t="s">
        <v>105401</v>
      </c>
    </row>
    <row r="51508" spans="1:2" x14ac:dyDescent="0.2">
      <c r="A51508" s="57" t="s">
        <v>105402</v>
      </c>
      <c r="B51508" s="57" t="s">
        <v>105403</v>
      </c>
    </row>
    <row r="51509" spans="1:2" x14ac:dyDescent="0.2">
      <c r="A51509" s="57" t="s">
        <v>105404</v>
      </c>
      <c r="B51509" s="57" t="s">
        <v>105405</v>
      </c>
    </row>
    <row r="51510" spans="1:2" x14ac:dyDescent="0.2">
      <c r="A51510" s="57" t="s">
        <v>105406</v>
      </c>
      <c r="B51510" s="57" t="s">
        <v>105407</v>
      </c>
    </row>
    <row r="51511" spans="1:2" x14ac:dyDescent="0.2">
      <c r="A51511" s="57" t="s">
        <v>105408</v>
      </c>
      <c r="B51511" s="57" t="s">
        <v>105409</v>
      </c>
    </row>
    <row r="51512" spans="1:2" x14ac:dyDescent="0.2">
      <c r="A51512" s="57" t="s">
        <v>105410</v>
      </c>
      <c r="B51512" s="57" t="s">
        <v>105411</v>
      </c>
    </row>
    <row r="51513" spans="1:2" x14ac:dyDescent="0.2">
      <c r="A51513" s="57" t="s">
        <v>105412</v>
      </c>
      <c r="B51513" s="57" t="s">
        <v>105413</v>
      </c>
    </row>
    <row r="51514" spans="1:2" x14ac:dyDescent="0.2">
      <c r="A51514" s="57" t="s">
        <v>105414</v>
      </c>
      <c r="B51514" s="57" t="s">
        <v>105415</v>
      </c>
    </row>
    <row r="51515" spans="1:2" x14ac:dyDescent="0.2">
      <c r="A51515" s="57" t="s">
        <v>105416</v>
      </c>
      <c r="B51515" s="57" t="s">
        <v>105417</v>
      </c>
    </row>
    <row r="51516" spans="1:2" x14ac:dyDescent="0.2">
      <c r="A51516" s="57" t="s">
        <v>105418</v>
      </c>
      <c r="B51516" s="57" t="s">
        <v>105419</v>
      </c>
    </row>
    <row r="51517" spans="1:2" x14ac:dyDescent="0.2">
      <c r="A51517" s="57" t="s">
        <v>105420</v>
      </c>
      <c r="B51517" s="57" t="s">
        <v>105421</v>
      </c>
    </row>
    <row r="51518" spans="1:2" x14ac:dyDescent="0.2">
      <c r="A51518" s="57" t="s">
        <v>105422</v>
      </c>
      <c r="B51518" s="57" t="s">
        <v>105423</v>
      </c>
    </row>
    <row r="51519" spans="1:2" x14ac:dyDescent="0.2">
      <c r="A51519" s="57" t="s">
        <v>105424</v>
      </c>
      <c r="B51519" s="57" t="s">
        <v>105425</v>
      </c>
    </row>
    <row r="51520" spans="1:2" x14ac:dyDescent="0.2">
      <c r="A51520" s="57" t="s">
        <v>105426</v>
      </c>
      <c r="B51520" s="57" t="s">
        <v>105427</v>
      </c>
    </row>
    <row r="51521" spans="1:2" x14ac:dyDescent="0.2">
      <c r="A51521" s="57" t="s">
        <v>105428</v>
      </c>
      <c r="B51521" s="57" t="s">
        <v>105429</v>
      </c>
    </row>
    <row r="51522" spans="1:2" x14ac:dyDescent="0.2">
      <c r="A51522" s="57" t="s">
        <v>105430</v>
      </c>
      <c r="B51522" s="57" t="s">
        <v>105431</v>
      </c>
    </row>
    <row r="51523" spans="1:2" x14ac:dyDescent="0.2">
      <c r="A51523" s="57" t="s">
        <v>105432</v>
      </c>
      <c r="B51523" s="57" t="s">
        <v>105433</v>
      </c>
    </row>
    <row r="51524" spans="1:2" x14ac:dyDescent="0.2">
      <c r="A51524" s="57" t="s">
        <v>105434</v>
      </c>
      <c r="B51524" s="57" t="s">
        <v>105435</v>
      </c>
    </row>
    <row r="51525" spans="1:2" x14ac:dyDescent="0.2">
      <c r="A51525" s="57" t="s">
        <v>105436</v>
      </c>
      <c r="B51525" s="57" t="s">
        <v>105437</v>
      </c>
    </row>
    <row r="51526" spans="1:2" x14ac:dyDescent="0.2">
      <c r="A51526" s="57" t="s">
        <v>105438</v>
      </c>
      <c r="B51526" s="57" t="s">
        <v>105439</v>
      </c>
    </row>
    <row r="51527" spans="1:2" x14ac:dyDescent="0.2">
      <c r="A51527" s="57" t="s">
        <v>105440</v>
      </c>
      <c r="B51527" s="57" t="s">
        <v>105441</v>
      </c>
    </row>
    <row r="51528" spans="1:2" x14ac:dyDescent="0.2">
      <c r="A51528" s="57" t="s">
        <v>105442</v>
      </c>
      <c r="B51528" s="57" t="s">
        <v>105443</v>
      </c>
    </row>
    <row r="51529" spans="1:2" x14ac:dyDescent="0.2">
      <c r="A51529" s="57" t="s">
        <v>105444</v>
      </c>
      <c r="B51529" s="57" t="s">
        <v>105445</v>
      </c>
    </row>
    <row r="51530" spans="1:2" x14ac:dyDescent="0.2">
      <c r="A51530" s="57" t="s">
        <v>105446</v>
      </c>
      <c r="B51530" s="57" t="s">
        <v>105447</v>
      </c>
    </row>
    <row r="51531" spans="1:2" x14ac:dyDescent="0.2">
      <c r="A51531" s="57" t="s">
        <v>105448</v>
      </c>
      <c r="B51531" s="57" t="s">
        <v>105449</v>
      </c>
    </row>
    <row r="51532" spans="1:2" x14ac:dyDescent="0.2">
      <c r="A51532" s="57" t="s">
        <v>105450</v>
      </c>
      <c r="B51532" s="57" t="s">
        <v>105451</v>
      </c>
    </row>
    <row r="51533" spans="1:2" x14ac:dyDescent="0.2">
      <c r="A51533" s="57" t="s">
        <v>105452</v>
      </c>
      <c r="B51533" s="57" t="s">
        <v>105453</v>
      </c>
    </row>
    <row r="51534" spans="1:2" x14ac:dyDescent="0.2">
      <c r="A51534" s="57" t="s">
        <v>105454</v>
      </c>
      <c r="B51534" s="57" t="s">
        <v>105455</v>
      </c>
    </row>
    <row r="51535" spans="1:2" x14ac:dyDescent="0.2">
      <c r="A51535" s="57" t="s">
        <v>105456</v>
      </c>
      <c r="B51535" s="57" t="s">
        <v>105457</v>
      </c>
    </row>
    <row r="51536" spans="1:2" x14ac:dyDescent="0.2">
      <c r="A51536" s="57" t="s">
        <v>105458</v>
      </c>
      <c r="B51536" s="57" t="s">
        <v>105459</v>
      </c>
    </row>
    <row r="51537" spans="1:2" x14ac:dyDescent="0.2">
      <c r="A51537" s="57" t="s">
        <v>105460</v>
      </c>
      <c r="B51537" s="57" t="s">
        <v>105461</v>
      </c>
    </row>
    <row r="51538" spans="1:2" x14ac:dyDescent="0.2">
      <c r="A51538" s="57" t="s">
        <v>105462</v>
      </c>
      <c r="B51538" s="57" t="s">
        <v>105463</v>
      </c>
    </row>
    <row r="51539" spans="1:2" x14ac:dyDescent="0.2">
      <c r="A51539" s="57" t="s">
        <v>105464</v>
      </c>
      <c r="B51539" s="57" t="s">
        <v>105465</v>
      </c>
    </row>
    <row r="51540" spans="1:2" x14ac:dyDescent="0.2">
      <c r="A51540" s="57" t="s">
        <v>105466</v>
      </c>
      <c r="B51540" s="57" t="s">
        <v>105467</v>
      </c>
    </row>
    <row r="51541" spans="1:2" x14ac:dyDescent="0.2">
      <c r="A51541" s="57" t="s">
        <v>105468</v>
      </c>
      <c r="B51541" s="57" t="s">
        <v>105469</v>
      </c>
    </row>
    <row r="51542" spans="1:2" x14ac:dyDescent="0.2">
      <c r="A51542" s="57" t="s">
        <v>105470</v>
      </c>
      <c r="B51542" s="57" t="s">
        <v>105471</v>
      </c>
    </row>
    <row r="51543" spans="1:2" x14ac:dyDescent="0.2">
      <c r="A51543" s="57" t="s">
        <v>105472</v>
      </c>
      <c r="B51543" s="57" t="s">
        <v>105473</v>
      </c>
    </row>
    <row r="51544" spans="1:2" x14ac:dyDescent="0.2">
      <c r="A51544" s="57" t="s">
        <v>105474</v>
      </c>
      <c r="B51544" s="57" t="s">
        <v>105475</v>
      </c>
    </row>
    <row r="51545" spans="1:2" x14ac:dyDescent="0.2">
      <c r="A51545" s="57" t="s">
        <v>105476</v>
      </c>
      <c r="B51545" s="57" t="s">
        <v>105477</v>
      </c>
    </row>
    <row r="51546" spans="1:2" x14ac:dyDescent="0.2">
      <c r="A51546" s="57" t="s">
        <v>132</v>
      </c>
      <c r="B51546" s="57" t="s">
        <v>105478</v>
      </c>
    </row>
    <row r="51547" spans="1:2" x14ac:dyDescent="0.2">
      <c r="A51547" s="57" t="s">
        <v>105479</v>
      </c>
      <c r="B51547" s="57" t="s">
        <v>105480</v>
      </c>
    </row>
    <row r="51548" spans="1:2" x14ac:dyDescent="0.2">
      <c r="A51548" s="57" t="s">
        <v>105481</v>
      </c>
      <c r="B51548" s="57" t="s">
        <v>105482</v>
      </c>
    </row>
    <row r="51549" spans="1:2" x14ac:dyDescent="0.2">
      <c r="A51549" s="57" t="s">
        <v>105483</v>
      </c>
      <c r="B51549" s="57" t="s">
        <v>105484</v>
      </c>
    </row>
    <row r="51550" spans="1:2" x14ac:dyDescent="0.2">
      <c r="A51550" s="57" t="s">
        <v>105485</v>
      </c>
      <c r="B51550" s="57" t="s">
        <v>105486</v>
      </c>
    </row>
    <row r="51551" spans="1:2" x14ac:dyDescent="0.2">
      <c r="A51551" s="57" t="s">
        <v>105487</v>
      </c>
      <c r="B51551" s="57" t="s">
        <v>105488</v>
      </c>
    </row>
    <row r="51552" spans="1:2" x14ac:dyDescent="0.2">
      <c r="A51552" s="57" t="s">
        <v>105489</v>
      </c>
      <c r="B51552" s="57" t="s">
        <v>105490</v>
      </c>
    </row>
    <row r="51553" spans="1:2" x14ac:dyDescent="0.2">
      <c r="A51553" s="57" t="s">
        <v>105491</v>
      </c>
      <c r="B51553" s="57" t="s">
        <v>105492</v>
      </c>
    </row>
    <row r="51554" spans="1:2" x14ac:dyDescent="0.2">
      <c r="A51554" s="57" t="s">
        <v>105493</v>
      </c>
      <c r="B51554" s="57" t="s">
        <v>105494</v>
      </c>
    </row>
    <row r="51555" spans="1:2" x14ac:dyDescent="0.2">
      <c r="A51555" s="57" t="s">
        <v>105495</v>
      </c>
      <c r="B51555" s="57" t="s">
        <v>105496</v>
      </c>
    </row>
    <row r="51556" spans="1:2" x14ac:dyDescent="0.2">
      <c r="A51556" s="57" t="s">
        <v>105497</v>
      </c>
      <c r="B51556" s="57" t="s">
        <v>105498</v>
      </c>
    </row>
    <row r="51557" spans="1:2" x14ac:dyDescent="0.2">
      <c r="A51557" s="57" t="s">
        <v>105499</v>
      </c>
      <c r="B51557" s="57" t="s">
        <v>105500</v>
      </c>
    </row>
    <row r="51558" spans="1:2" x14ac:dyDescent="0.2">
      <c r="A51558" s="57" t="s">
        <v>105501</v>
      </c>
      <c r="B51558" s="57" t="s">
        <v>105502</v>
      </c>
    </row>
    <row r="51559" spans="1:2" x14ac:dyDescent="0.2">
      <c r="A51559" s="57" t="s">
        <v>105503</v>
      </c>
      <c r="B51559" s="57" t="s">
        <v>105504</v>
      </c>
    </row>
    <row r="51560" spans="1:2" x14ac:dyDescent="0.2">
      <c r="A51560" s="57" t="s">
        <v>105505</v>
      </c>
      <c r="B51560" s="57" t="s">
        <v>105506</v>
      </c>
    </row>
    <row r="51561" spans="1:2" x14ac:dyDescent="0.2">
      <c r="A51561" s="57" t="s">
        <v>105507</v>
      </c>
      <c r="B51561" s="57" t="s">
        <v>105508</v>
      </c>
    </row>
    <row r="51562" spans="1:2" x14ac:dyDescent="0.2">
      <c r="A51562" s="57" t="s">
        <v>105509</v>
      </c>
      <c r="B51562" s="57" t="s">
        <v>105510</v>
      </c>
    </row>
    <row r="51563" spans="1:2" x14ac:dyDescent="0.2">
      <c r="A51563" s="57" t="s">
        <v>105511</v>
      </c>
      <c r="B51563" s="57" t="s">
        <v>105512</v>
      </c>
    </row>
    <row r="51564" spans="1:2" x14ac:dyDescent="0.2">
      <c r="A51564" s="57" t="s">
        <v>105513</v>
      </c>
      <c r="B51564" s="57" t="s">
        <v>105514</v>
      </c>
    </row>
    <row r="51565" spans="1:2" x14ac:dyDescent="0.2">
      <c r="A51565" s="57" t="s">
        <v>105515</v>
      </c>
      <c r="B51565" s="57" t="s">
        <v>105516</v>
      </c>
    </row>
    <row r="51566" spans="1:2" x14ac:dyDescent="0.2">
      <c r="A51566" s="57" t="s">
        <v>105517</v>
      </c>
      <c r="B51566" s="57" t="s">
        <v>105518</v>
      </c>
    </row>
    <row r="51567" spans="1:2" x14ac:dyDescent="0.2">
      <c r="A51567" s="57" t="s">
        <v>105519</v>
      </c>
      <c r="B51567" s="57" t="s">
        <v>105520</v>
      </c>
    </row>
    <row r="51568" spans="1:2" x14ac:dyDescent="0.2">
      <c r="A51568" s="57" t="s">
        <v>105521</v>
      </c>
      <c r="B51568" s="57" t="s">
        <v>105522</v>
      </c>
    </row>
    <row r="51569" spans="1:2" x14ac:dyDescent="0.2">
      <c r="A51569" s="57" t="s">
        <v>105523</v>
      </c>
      <c r="B51569" s="57" t="s">
        <v>105524</v>
      </c>
    </row>
    <row r="51570" spans="1:2" x14ac:dyDescent="0.2">
      <c r="A51570" s="57" t="s">
        <v>105525</v>
      </c>
      <c r="B51570" s="57" t="s">
        <v>105526</v>
      </c>
    </row>
    <row r="51571" spans="1:2" x14ac:dyDescent="0.2">
      <c r="A51571" s="57" t="s">
        <v>105527</v>
      </c>
      <c r="B51571" s="57" t="s">
        <v>105528</v>
      </c>
    </row>
    <row r="51572" spans="1:2" x14ac:dyDescent="0.2">
      <c r="A51572" s="57" t="s">
        <v>105529</v>
      </c>
      <c r="B51572" s="57" t="s">
        <v>105530</v>
      </c>
    </row>
    <row r="51573" spans="1:2" x14ac:dyDescent="0.2">
      <c r="A51573" s="57" t="s">
        <v>105531</v>
      </c>
      <c r="B51573" s="57" t="s">
        <v>105532</v>
      </c>
    </row>
    <row r="51574" spans="1:2" x14ac:dyDescent="0.2">
      <c r="A51574" s="57" t="s">
        <v>105533</v>
      </c>
      <c r="B51574" s="57" t="s">
        <v>105534</v>
      </c>
    </row>
    <row r="51575" spans="1:2" x14ac:dyDescent="0.2">
      <c r="A51575" s="57" t="s">
        <v>105535</v>
      </c>
      <c r="B51575" s="57" t="s">
        <v>105536</v>
      </c>
    </row>
    <row r="51576" spans="1:2" x14ac:dyDescent="0.2">
      <c r="A51576" s="57" t="s">
        <v>105537</v>
      </c>
      <c r="B51576" s="57" t="s">
        <v>105538</v>
      </c>
    </row>
    <row r="51577" spans="1:2" x14ac:dyDescent="0.2">
      <c r="A51577" s="57" t="s">
        <v>105539</v>
      </c>
      <c r="B51577" s="57" t="s">
        <v>105540</v>
      </c>
    </row>
    <row r="51578" spans="1:2" x14ac:dyDescent="0.2">
      <c r="A51578" s="57" t="s">
        <v>105541</v>
      </c>
      <c r="B51578" s="57" t="s">
        <v>105542</v>
      </c>
    </row>
    <row r="51579" spans="1:2" x14ac:dyDescent="0.2">
      <c r="A51579" s="57" t="s">
        <v>105543</v>
      </c>
      <c r="B51579" s="57" t="s">
        <v>105544</v>
      </c>
    </row>
    <row r="51580" spans="1:2" x14ac:dyDescent="0.2">
      <c r="A51580" s="57" t="s">
        <v>105545</v>
      </c>
      <c r="B51580" s="57" t="s">
        <v>105546</v>
      </c>
    </row>
    <row r="51581" spans="1:2" x14ac:dyDescent="0.2">
      <c r="A51581" s="57" t="s">
        <v>105547</v>
      </c>
      <c r="B51581" s="57" t="s">
        <v>105548</v>
      </c>
    </row>
    <row r="51582" spans="1:2" x14ac:dyDescent="0.2">
      <c r="A51582" s="57" t="s">
        <v>105549</v>
      </c>
      <c r="B51582" s="57" t="s">
        <v>105550</v>
      </c>
    </row>
    <row r="51583" spans="1:2" x14ac:dyDescent="0.2">
      <c r="A51583" s="57" t="s">
        <v>105551</v>
      </c>
      <c r="B51583" s="57" t="s">
        <v>105552</v>
      </c>
    </row>
    <row r="51584" spans="1:2" x14ac:dyDescent="0.2">
      <c r="A51584" s="57" t="s">
        <v>105553</v>
      </c>
      <c r="B51584" s="57" t="s">
        <v>105554</v>
      </c>
    </row>
    <row r="51585" spans="1:2" x14ac:dyDescent="0.2">
      <c r="A51585" s="57" t="s">
        <v>105555</v>
      </c>
      <c r="B51585" s="57" t="s">
        <v>105556</v>
      </c>
    </row>
    <row r="51586" spans="1:2" x14ac:dyDescent="0.2">
      <c r="A51586" s="57" t="s">
        <v>105557</v>
      </c>
      <c r="B51586" s="57" t="s">
        <v>105558</v>
      </c>
    </row>
    <row r="51587" spans="1:2" x14ac:dyDescent="0.2">
      <c r="A51587" s="57" t="s">
        <v>105559</v>
      </c>
      <c r="B51587" s="57" t="s">
        <v>105560</v>
      </c>
    </row>
    <row r="51588" spans="1:2" x14ac:dyDescent="0.2">
      <c r="A51588" s="57" t="s">
        <v>105561</v>
      </c>
      <c r="B51588" s="57" t="s">
        <v>105562</v>
      </c>
    </row>
    <row r="51589" spans="1:2" x14ac:dyDescent="0.2">
      <c r="A51589" s="57" t="s">
        <v>105563</v>
      </c>
      <c r="B51589" s="57" t="s">
        <v>105564</v>
      </c>
    </row>
    <row r="51590" spans="1:2" x14ac:dyDescent="0.2">
      <c r="A51590" s="57" t="s">
        <v>105565</v>
      </c>
      <c r="B51590" s="57" t="s">
        <v>105566</v>
      </c>
    </row>
    <row r="51591" spans="1:2" x14ac:dyDescent="0.2">
      <c r="A51591" s="57" t="s">
        <v>105567</v>
      </c>
      <c r="B51591" s="57" t="s">
        <v>105568</v>
      </c>
    </row>
    <row r="51592" spans="1:2" x14ac:dyDescent="0.2">
      <c r="A51592" s="57" t="s">
        <v>105569</v>
      </c>
      <c r="B51592" s="57" t="s">
        <v>105570</v>
      </c>
    </row>
    <row r="51593" spans="1:2" x14ac:dyDescent="0.2">
      <c r="A51593" s="57" t="s">
        <v>105571</v>
      </c>
      <c r="B51593" s="57" t="s">
        <v>105572</v>
      </c>
    </row>
    <row r="51594" spans="1:2" x14ac:dyDescent="0.2">
      <c r="A51594" s="57" t="s">
        <v>105573</v>
      </c>
      <c r="B51594" s="57" t="s">
        <v>105574</v>
      </c>
    </row>
    <row r="51595" spans="1:2" x14ac:dyDescent="0.2">
      <c r="A51595" s="57" t="s">
        <v>105575</v>
      </c>
      <c r="B51595" s="57" t="s">
        <v>105576</v>
      </c>
    </row>
    <row r="51596" spans="1:2" x14ac:dyDescent="0.2">
      <c r="A51596" s="57" t="s">
        <v>105577</v>
      </c>
      <c r="B51596" s="57" t="s">
        <v>105578</v>
      </c>
    </row>
    <row r="51597" spans="1:2" x14ac:dyDescent="0.2">
      <c r="A51597" s="57" t="s">
        <v>105579</v>
      </c>
      <c r="B51597" s="57" t="s">
        <v>105580</v>
      </c>
    </row>
    <row r="51598" spans="1:2" x14ac:dyDescent="0.2">
      <c r="A51598" s="57" t="s">
        <v>105581</v>
      </c>
      <c r="B51598" s="57" t="s">
        <v>105582</v>
      </c>
    </row>
    <row r="51599" spans="1:2" x14ac:dyDescent="0.2">
      <c r="A51599" s="57" t="s">
        <v>105583</v>
      </c>
      <c r="B51599" s="57" t="s">
        <v>105584</v>
      </c>
    </row>
    <row r="51600" spans="1:2" x14ac:dyDescent="0.2">
      <c r="A51600" s="57" t="s">
        <v>105585</v>
      </c>
      <c r="B51600" s="57" t="s">
        <v>105586</v>
      </c>
    </row>
    <row r="51601" spans="1:2" x14ac:dyDescent="0.2">
      <c r="A51601" s="57" t="s">
        <v>105587</v>
      </c>
      <c r="B51601" s="57" t="s">
        <v>105588</v>
      </c>
    </row>
    <row r="51602" spans="1:2" x14ac:dyDescent="0.2">
      <c r="A51602" s="57" t="s">
        <v>105589</v>
      </c>
      <c r="B51602" s="57" t="s">
        <v>105590</v>
      </c>
    </row>
    <row r="51603" spans="1:2" x14ac:dyDescent="0.2">
      <c r="A51603" s="57" t="s">
        <v>105591</v>
      </c>
      <c r="B51603" s="57" t="s">
        <v>105592</v>
      </c>
    </row>
    <row r="51604" spans="1:2" x14ac:dyDescent="0.2">
      <c r="A51604" s="57" t="s">
        <v>105593</v>
      </c>
      <c r="B51604" s="57" t="s">
        <v>105594</v>
      </c>
    </row>
    <row r="51605" spans="1:2" x14ac:dyDescent="0.2">
      <c r="A51605" s="57" t="s">
        <v>105595</v>
      </c>
      <c r="B51605" s="57" t="s">
        <v>105596</v>
      </c>
    </row>
    <row r="51606" spans="1:2" x14ac:dyDescent="0.2">
      <c r="A51606" s="57" t="s">
        <v>105597</v>
      </c>
      <c r="B51606" s="57" t="s">
        <v>105598</v>
      </c>
    </row>
    <row r="51607" spans="1:2" x14ac:dyDescent="0.2">
      <c r="A51607" s="57" t="s">
        <v>105599</v>
      </c>
      <c r="B51607" s="57" t="s">
        <v>105600</v>
      </c>
    </row>
    <row r="51608" spans="1:2" x14ac:dyDescent="0.2">
      <c r="A51608" s="57" t="s">
        <v>105601</v>
      </c>
      <c r="B51608" s="57" t="s">
        <v>105602</v>
      </c>
    </row>
    <row r="51609" spans="1:2" x14ac:dyDescent="0.2">
      <c r="A51609" s="57" t="s">
        <v>105603</v>
      </c>
      <c r="B51609" s="57" t="s">
        <v>105604</v>
      </c>
    </row>
    <row r="51610" spans="1:2" x14ac:dyDescent="0.2">
      <c r="A51610" s="57" t="s">
        <v>105605</v>
      </c>
      <c r="B51610" s="57" t="s">
        <v>105606</v>
      </c>
    </row>
    <row r="51611" spans="1:2" x14ac:dyDescent="0.2">
      <c r="A51611" s="57" t="s">
        <v>105607</v>
      </c>
      <c r="B51611" s="57" t="s">
        <v>105608</v>
      </c>
    </row>
    <row r="51612" spans="1:2" x14ac:dyDescent="0.2">
      <c r="A51612" s="57" t="s">
        <v>105609</v>
      </c>
      <c r="B51612" s="57" t="s">
        <v>105610</v>
      </c>
    </row>
    <row r="51613" spans="1:2" x14ac:dyDescent="0.2">
      <c r="A51613" s="57" t="s">
        <v>105611</v>
      </c>
      <c r="B51613" s="57" t="s">
        <v>105612</v>
      </c>
    </row>
    <row r="51614" spans="1:2" x14ac:dyDescent="0.2">
      <c r="A51614" s="57" t="s">
        <v>105613</v>
      </c>
      <c r="B51614" s="57" t="s">
        <v>105614</v>
      </c>
    </row>
    <row r="51615" spans="1:2" x14ac:dyDescent="0.2">
      <c r="A51615" s="57" t="s">
        <v>105615</v>
      </c>
      <c r="B51615" s="57" t="s">
        <v>105616</v>
      </c>
    </row>
    <row r="51616" spans="1:2" x14ac:dyDescent="0.2">
      <c r="A51616" s="57" t="s">
        <v>105617</v>
      </c>
      <c r="B51616" s="57" t="s">
        <v>105618</v>
      </c>
    </row>
    <row r="51617" spans="1:2" x14ac:dyDescent="0.2">
      <c r="A51617" s="57" t="s">
        <v>105619</v>
      </c>
      <c r="B51617" s="57" t="s">
        <v>105620</v>
      </c>
    </row>
    <row r="51618" spans="1:2" x14ac:dyDescent="0.2">
      <c r="A51618" s="57" t="s">
        <v>105621</v>
      </c>
      <c r="B51618" s="57" t="s">
        <v>105622</v>
      </c>
    </row>
    <row r="51619" spans="1:2" x14ac:dyDescent="0.2">
      <c r="A51619" s="57" t="s">
        <v>105623</v>
      </c>
      <c r="B51619" s="57" t="s">
        <v>105624</v>
      </c>
    </row>
    <row r="51620" spans="1:2" x14ac:dyDescent="0.2">
      <c r="A51620" s="57" t="s">
        <v>105625</v>
      </c>
      <c r="B51620" s="57" t="s">
        <v>105626</v>
      </c>
    </row>
    <row r="51621" spans="1:2" x14ac:dyDescent="0.2">
      <c r="A51621" s="57" t="s">
        <v>105627</v>
      </c>
      <c r="B51621" s="57" t="s">
        <v>105628</v>
      </c>
    </row>
    <row r="51622" spans="1:2" x14ac:dyDescent="0.2">
      <c r="A51622" s="57" t="s">
        <v>105629</v>
      </c>
      <c r="B51622" s="57" t="s">
        <v>105630</v>
      </c>
    </row>
    <row r="51623" spans="1:2" x14ac:dyDescent="0.2">
      <c r="A51623" s="57" t="s">
        <v>105631</v>
      </c>
      <c r="B51623" s="57" t="s">
        <v>105632</v>
      </c>
    </row>
    <row r="51624" spans="1:2" x14ac:dyDescent="0.2">
      <c r="A51624" s="57" t="s">
        <v>105633</v>
      </c>
      <c r="B51624" s="57" t="s">
        <v>105634</v>
      </c>
    </row>
    <row r="51625" spans="1:2" x14ac:dyDescent="0.2">
      <c r="A51625" s="57" t="s">
        <v>105635</v>
      </c>
      <c r="B51625" s="57" t="s">
        <v>105636</v>
      </c>
    </row>
    <row r="51626" spans="1:2" x14ac:dyDescent="0.2">
      <c r="A51626" s="57" t="s">
        <v>105637</v>
      </c>
      <c r="B51626" s="57" t="s">
        <v>105638</v>
      </c>
    </row>
    <row r="51627" spans="1:2" x14ac:dyDescent="0.2">
      <c r="A51627" s="57" t="s">
        <v>105639</v>
      </c>
      <c r="B51627" s="57" t="s">
        <v>105640</v>
      </c>
    </row>
    <row r="51628" spans="1:2" x14ac:dyDescent="0.2">
      <c r="A51628" s="57" t="s">
        <v>105641</v>
      </c>
      <c r="B51628" s="57" t="s">
        <v>105642</v>
      </c>
    </row>
    <row r="51629" spans="1:2" x14ac:dyDescent="0.2">
      <c r="A51629" s="57" t="s">
        <v>105643</v>
      </c>
      <c r="B51629" s="57" t="s">
        <v>105644</v>
      </c>
    </row>
    <row r="51630" spans="1:2" x14ac:dyDescent="0.2">
      <c r="A51630" s="57" t="s">
        <v>105645</v>
      </c>
      <c r="B51630" s="57" t="s">
        <v>105646</v>
      </c>
    </row>
    <row r="51631" spans="1:2" x14ac:dyDescent="0.2">
      <c r="A51631" s="57" t="s">
        <v>105647</v>
      </c>
      <c r="B51631" s="57" t="s">
        <v>105648</v>
      </c>
    </row>
    <row r="51632" spans="1:2" x14ac:dyDescent="0.2">
      <c r="A51632" s="57" t="s">
        <v>105649</v>
      </c>
      <c r="B51632" s="57" t="s">
        <v>105650</v>
      </c>
    </row>
    <row r="51633" spans="1:2" x14ac:dyDescent="0.2">
      <c r="A51633" s="57" t="s">
        <v>105651</v>
      </c>
      <c r="B51633" s="57" t="s">
        <v>105652</v>
      </c>
    </row>
    <row r="51634" spans="1:2" x14ac:dyDescent="0.2">
      <c r="A51634" s="57" t="s">
        <v>105653</v>
      </c>
      <c r="B51634" s="57" t="s">
        <v>105654</v>
      </c>
    </row>
    <row r="51635" spans="1:2" x14ac:dyDescent="0.2">
      <c r="A51635" s="57" t="s">
        <v>105655</v>
      </c>
      <c r="B51635" s="57" t="s">
        <v>105656</v>
      </c>
    </row>
    <row r="51636" spans="1:2" x14ac:dyDescent="0.2">
      <c r="A51636" s="57" t="s">
        <v>105657</v>
      </c>
      <c r="B51636" s="57" t="s">
        <v>105658</v>
      </c>
    </row>
    <row r="51637" spans="1:2" x14ac:dyDescent="0.2">
      <c r="A51637" s="57" t="s">
        <v>105659</v>
      </c>
      <c r="B51637" s="57" t="s">
        <v>105660</v>
      </c>
    </row>
    <row r="51638" spans="1:2" x14ac:dyDescent="0.2">
      <c r="A51638" s="57" t="s">
        <v>105661</v>
      </c>
      <c r="B51638" s="57" t="s">
        <v>105662</v>
      </c>
    </row>
    <row r="51639" spans="1:2" x14ac:dyDescent="0.2">
      <c r="A51639" s="57" t="s">
        <v>105663</v>
      </c>
      <c r="B51639" s="57" t="s">
        <v>105664</v>
      </c>
    </row>
    <row r="51640" spans="1:2" x14ac:dyDescent="0.2">
      <c r="A51640" s="57" t="s">
        <v>105665</v>
      </c>
      <c r="B51640" s="57" t="s">
        <v>105666</v>
      </c>
    </row>
    <row r="51641" spans="1:2" x14ac:dyDescent="0.2">
      <c r="A51641" s="57" t="s">
        <v>105667</v>
      </c>
      <c r="B51641" s="57" t="s">
        <v>105668</v>
      </c>
    </row>
    <row r="51642" spans="1:2" x14ac:dyDescent="0.2">
      <c r="A51642" s="57" t="s">
        <v>105669</v>
      </c>
      <c r="B51642" s="57" t="s">
        <v>105670</v>
      </c>
    </row>
    <row r="51643" spans="1:2" x14ac:dyDescent="0.2">
      <c r="A51643" s="57" t="s">
        <v>105671</v>
      </c>
      <c r="B51643" s="57" t="s">
        <v>105672</v>
      </c>
    </row>
    <row r="51644" spans="1:2" x14ac:dyDescent="0.2">
      <c r="A51644" s="57" t="s">
        <v>105673</v>
      </c>
      <c r="B51644" s="57" t="s">
        <v>105674</v>
      </c>
    </row>
    <row r="51645" spans="1:2" x14ac:dyDescent="0.2">
      <c r="A51645" s="57" t="s">
        <v>105675</v>
      </c>
      <c r="B51645" s="57" t="s">
        <v>105676</v>
      </c>
    </row>
    <row r="51646" spans="1:2" x14ac:dyDescent="0.2">
      <c r="A51646" s="57" t="s">
        <v>105677</v>
      </c>
      <c r="B51646" s="57" t="s">
        <v>105678</v>
      </c>
    </row>
    <row r="51647" spans="1:2" x14ac:dyDescent="0.2">
      <c r="A51647" s="57" t="s">
        <v>105679</v>
      </c>
      <c r="B51647" s="57" t="s">
        <v>105680</v>
      </c>
    </row>
    <row r="51648" spans="1:2" x14ac:dyDescent="0.2">
      <c r="A51648" s="57" t="s">
        <v>105681</v>
      </c>
      <c r="B51648" s="57" t="s">
        <v>105682</v>
      </c>
    </row>
    <row r="51649" spans="1:2" x14ac:dyDescent="0.2">
      <c r="A51649" s="57" t="s">
        <v>105683</v>
      </c>
      <c r="B51649" s="57" t="s">
        <v>105684</v>
      </c>
    </row>
    <row r="51650" spans="1:2" x14ac:dyDescent="0.2">
      <c r="A51650" s="57" t="s">
        <v>105685</v>
      </c>
      <c r="B51650" s="57" t="s">
        <v>105686</v>
      </c>
    </row>
    <row r="51651" spans="1:2" x14ac:dyDescent="0.2">
      <c r="A51651" s="57" t="s">
        <v>105687</v>
      </c>
      <c r="B51651" s="57" t="s">
        <v>105688</v>
      </c>
    </row>
    <row r="51652" spans="1:2" x14ac:dyDescent="0.2">
      <c r="A51652" s="57" t="s">
        <v>105689</v>
      </c>
      <c r="B51652" s="57" t="s">
        <v>105690</v>
      </c>
    </row>
    <row r="51653" spans="1:2" x14ac:dyDescent="0.2">
      <c r="A51653" s="57" t="s">
        <v>105691</v>
      </c>
      <c r="B51653" s="57" t="s">
        <v>105692</v>
      </c>
    </row>
    <row r="51654" spans="1:2" x14ac:dyDescent="0.2">
      <c r="A51654" s="57" t="s">
        <v>105693</v>
      </c>
      <c r="B51654" s="57" t="s">
        <v>105694</v>
      </c>
    </row>
    <row r="51655" spans="1:2" x14ac:dyDescent="0.2">
      <c r="A51655" s="57" t="s">
        <v>105695</v>
      </c>
      <c r="B51655" s="57" t="s">
        <v>105696</v>
      </c>
    </row>
    <row r="51656" spans="1:2" x14ac:dyDescent="0.2">
      <c r="A51656" s="57" t="s">
        <v>105697</v>
      </c>
      <c r="B51656" s="57" t="s">
        <v>105698</v>
      </c>
    </row>
    <row r="51657" spans="1:2" x14ac:dyDescent="0.2">
      <c r="A51657" s="57" t="s">
        <v>105699</v>
      </c>
      <c r="B51657" s="57" t="s">
        <v>105700</v>
      </c>
    </row>
    <row r="51658" spans="1:2" x14ac:dyDescent="0.2">
      <c r="A51658" s="57" t="s">
        <v>105701</v>
      </c>
      <c r="B51658" s="57" t="s">
        <v>105702</v>
      </c>
    </row>
    <row r="51659" spans="1:2" x14ac:dyDescent="0.2">
      <c r="A51659" s="57" t="s">
        <v>105703</v>
      </c>
      <c r="B51659" s="57" t="s">
        <v>105704</v>
      </c>
    </row>
    <row r="51660" spans="1:2" x14ac:dyDescent="0.2">
      <c r="A51660" s="57" t="s">
        <v>105705</v>
      </c>
      <c r="B51660" s="57" t="s">
        <v>105706</v>
      </c>
    </row>
    <row r="51661" spans="1:2" x14ac:dyDescent="0.2">
      <c r="A51661" s="57" t="s">
        <v>105707</v>
      </c>
      <c r="B51661" s="57" t="s">
        <v>105708</v>
      </c>
    </row>
    <row r="51662" spans="1:2" x14ac:dyDescent="0.2">
      <c r="A51662" s="57" t="s">
        <v>105709</v>
      </c>
      <c r="B51662" s="57" t="s">
        <v>105710</v>
      </c>
    </row>
    <row r="51663" spans="1:2" x14ac:dyDescent="0.2">
      <c r="A51663" s="57" t="s">
        <v>105711</v>
      </c>
      <c r="B51663" s="57" t="s">
        <v>105712</v>
      </c>
    </row>
    <row r="51664" spans="1:2" x14ac:dyDescent="0.2">
      <c r="A51664" s="57" t="s">
        <v>105713</v>
      </c>
      <c r="B51664" s="57" t="s">
        <v>105714</v>
      </c>
    </row>
    <row r="51665" spans="1:2" x14ac:dyDescent="0.2">
      <c r="A51665" s="57" t="s">
        <v>105715</v>
      </c>
      <c r="B51665" s="57" t="s">
        <v>105716</v>
      </c>
    </row>
    <row r="51666" spans="1:2" x14ac:dyDescent="0.2">
      <c r="A51666" s="57" t="s">
        <v>105717</v>
      </c>
      <c r="B51666" s="57" t="s">
        <v>105718</v>
      </c>
    </row>
    <row r="51667" spans="1:2" x14ac:dyDescent="0.2">
      <c r="A51667" s="57" t="s">
        <v>105719</v>
      </c>
      <c r="B51667" s="57" t="s">
        <v>105720</v>
      </c>
    </row>
    <row r="51668" spans="1:2" x14ac:dyDescent="0.2">
      <c r="A51668" s="57" t="s">
        <v>105721</v>
      </c>
      <c r="B51668" s="57" t="s">
        <v>105722</v>
      </c>
    </row>
    <row r="51669" spans="1:2" x14ac:dyDescent="0.2">
      <c r="A51669" s="57" t="s">
        <v>105723</v>
      </c>
      <c r="B51669" s="57" t="s">
        <v>105724</v>
      </c>
    </row>
    <row r="51670" spans="1:2" x14ac:dyDescent="0.2">
      <c r="A51670" s="57" t="s">
        <v>105725</v>
      </c>
      <c r="B51670" s="57" t="s">
        <v>105726</v>
      </c>
    </row>
    <row r="51671" spans="1:2" x14ac:dyDescent="0.2">
      <c r="A51671" s="57" t="s">
        <v>105727</v>
      </c>
      <c r="B51671" s="57" t="s">
        <v>105728</v>
      </c>
    </row>
    <row r="51672" spans="1:2" x14ac:dyDescent="0.2">
      <c r="A51672" s="57" t="s">
        <v>105729</v>
      </c>
      <c r="B51672" s="57" t="s">
        <v>105730</v>
      </c>
    </row>
    <row r="51673" spans="1:2" x14ac:dyDescent="0.2">
      <c r="A51673" s="57" t="s">
        <v>105731</v>
      </c>
      <c r="B51673" s="57" t="s">
        <v>105732</v>
      </c>
    </row>
    <row r="51674" spans="1:2" x14ac:dyDescent="0.2">
      <c r="A51674" s="57" t="s">
        <v>105733</v>
      </c>
      <c r="B51674" s="57" t="s">
        <v>105734</v>
      </c>
    </row>
    <row r="51675" spans="1:2" x14ac:dyDescent="0.2">
      <c r="A51675" s="57" t="s">
        <v>105735</v>
      </c>
      <c r="B51675" s="57" t="s">
        <v>105736</v>
      </c>
    </row>
    <row r="51676" spans="1:2" x14ac:dyDescent="0.2">
      <c r="A51676" s="57" t="s">
        <v>105737</v>
      </c>
      <c r="B51676" s="57" t="s">
        <v>105738</v>
      </c>
    </row>
    <row r="51677" spans="1:2" x14ac:dyDescent="0.2">
      <c r="A51677" s="57" t="s">
        <v>105739</v>
      </c>
      <c r="B51677" s="57" t="s">
        <v>105740</v>
      </c>
    </row>
    <row r="51678" spans="1:2" x14ac:dyDescent="0.2">
      <c r="A51678" s="57" t="s">
        <v>105741</v>
      </c>
      <c r="B51678" s="57" t="s">
        <v>105742</v>
      </c>
    </row>
    <row r="51679" spans="1:2" x14ac:dyDescent="0.2">
      <c r="A51679" s="57" t="s">
        <v>105743</v>
      </c>
      <c r="B51679" s="57" t="s">
        <v>105744</v>
      </c>
    </row>
    <row r="51680" spans="1:2" x14ac:dyDescent="0.2">
      <c r="A51680" s="57" t="s">
        <v>105745</v>
      </c>
      <c r="B51680" s="57" t="s">
        <v>105746</v>
      </c>
    </row>
    <row r="51681" spans="1:2" x14ac:dyDescent="0.2">
      <c r="A51681" s="57" t="s">
        <v>105747</v>
      </c>
      <c r="B51681" s="57" t="s">
        <v>105748</v>
      </c>
    </row>
    <row r="51682" spans="1:2" x14ac:dyDescent="0.2">
      <c r="A51682" s="57" t="s">
        <v>105749</v>
      </c>
      <c r="B51682" s="57" t="s">
        <v>105750</v>
      </c>
    </row>
    <row r="51683" spans="1:2" x14ac:dyDescent="0.2">
      <c r="A51683" s="57" t="s">
        <v>105751</v>
      </c>
      <c r="B51683" s="57" t="s">
        <v>105752</v>
      </c>
    </row>
    <row r="51684" spans="1:2" x14ac:dyDescent="0.2">
      <c r="A51684" s="57" t="s">
        <v>105753</v>
      </c>
      <c r="B51684" s="57" t="s">
        <v>105754</v>
      </c>
    </row>
    <row r="51685" spans="1:2" x14ac:dyDescent="0.2">
      <c r="A51685" s="57" t="s">
        <v>105755</v>
      </c>
      <c r="B51685" s="57" t="s">
        <v>105756</v>
      </c>
    </row>
    <row r="51686" spans="1:2" x14ac:dyDescent="0.2">
      <c r="A51686" s="57" t="s">
        <v>105757</v>
      </c>
      <c r="B51686" s="57" t="s">
        <v>105758</v>
      </c>
    </row>
    <row r="51687" spans="1:2" x14ac:dyDescent="0.2">
      <c r="A51687" s="57" t="s">
        <v>105759</v>
      </c>
      <c r="B51687" s="57" t="s">
        <v>105760</v>
      </c>
    </row>
    <row r="51688" spans="1:2" x14ac:dyDescent="0.2">
      <c r="A51688" s="57" t="s">
        <v>105761</v>
      </c>
      <c r="B51688" s="57" t="s">
        <v>105762</v>
      </c>
    </row>
    <row r="51689" spans="1:2" x14ac:dyDescent="0.2">
      <c r="A51689" s="57" t="s">
        <v>105763</v>
      </c>
      <c r="B51689" s="57" t="s">
        <v>105764</v>
      </c>
    </row>
    <row r="51690" spans="1:2" x14ac:dyDescent="0.2">
      <c r="A51690" s="57" t="s">
        <v>105765</v>
      </c>
      <c r="B51690" s="57" t="s">
        <v>105766</v>
      </c>
    </row>
    <row r="51691" spans="1:2" x14ac:dyDescent="0.2">
      <c r="A51691" s="57" t="s">
        <v>105767</v>
      </c>
      <c r="B51691" s="57" t="s">
        <v>105768</v>
      </c>
    </row>
    <row r="51692" spans="1:2" x14ac:dyDescent="0.2">
      <c r="A51692" s="57" t="s">
        <v>105769</v>
      </c>
      <c r="B51692" s="57" t="s">
        <v>105770</v>
      </c>
    </row>
    <row r="51693" spans="1:2" x14ac:dyDescent="0.2">
      <c r="A51693" s="57" t="s">
        <v>105771</v>
      </c>
      <c r="B51693" s="57" t="s">
        <v>105772</v>
      </c>
    </row>
    <row r="51694" spans="1:2" x14ac:dyDescent="0.2">
      <c r="A51694" s="57" t="s">
        <v>105773</v>
      </c>
      <c r="B51694" s="57" t="s">
        <v>105774</v>
      </c>
    </row>
    <row r="51695" spans="1:2" x14ac:dyDescent="0.2">
      <c r="A51695" s="57" t="s">
        <v>105775</v>
      </c>
      <c r="B51695" s="57" t="s">
        <v>105776</v>
      </c>
    </row>
    <row r="51696" spans="1:2" x14ac:dyDescent="0.2">
      <c r="A51696" s="57" t="s">
        <v>105777</v>
      </c>
      <c r="B51696" s="57" t="s">
        <v>105778</v>
      </c>
    </row>
    <row r="51697" spans="1:2" x14ac:dyDescent="0.2">
      <c r="A51697" s="57" t="s">
        <v>105779</v>
      </c>
      <c r="B51697" s="57" t="s">
        <v>105780</v>
      </c>
    </row>
    <row r="51698" spans="1:2" x14ac:dyDescent="0.2">
      <c r="A51698" s="57" t="s">
        <v>105781</v>
      </c>
      <c r="B51698" s="57" t="s">
        <v>105782</v>
      </c>
    </row>
    <row r="51699" spans="1:2" x14ac:dyDescent="0.2">
      <c r="A51699" s="57" t="s">
        <v>105783</v>
      </c>
      <c r="B51699" s="57" t="s">
        <v>105784</v>
      </c>
    </row>
    <row r="51700" spans="1:2" x14ac:dyDescent="0.2">
      <c r="A51700" s="57" t="s">
        <v>105785</v>
      </c>
      <c r="B51700" s="57" t="s">
        <v>105786</v>
      </c>
    </row>
    <row r="51701" spans="1:2" x14ac:dyDescent="0.2">
      <c r="A51701" s="57" t="s">
        <v>105787</v>
      </c>
      <c r="B51701" s="57" t="s">
        <v>105788</v>
      </c>
    </row>
    <row r="51702" spans="1:2" x14ac:dyDescent="0.2">
      <c r="A51702" s="57" t="s">
        <v>105789</v>
      </c>
      <c r="B51702" s="57" t="s">
        <v>105790</v>
      </c>
    </row>
    <row r="51703" spans="1:2" x14ac:dyDescent="0.2">
      <c r="A51703" s="57" t="s">
        <v>105791</v>
      </c>
      <c r="B51703" s="57" t="s">
        <v>105792</v>
      </c>
    </row>
    <row r="51704" spans="1:2" x14ac:dyDescent="0.2">
      <c r="A51704" s="57" t="s">
        <v>105793</v>
      </c>
      <c r="B51704" s="57" t="s">
        <v>105794</v>
      </c>
    </row>
    <row r="51705" spans="1:2" x14ac:dyDescent="0.2">
      <c r="A51705" s="57" t="s">
        <v>105795</v>
      </c>
      <c r="B51705" s="57" t="s">
        <v>105796</v>
      </c>
    </row>
    <row r="51706" spans="1:2" x14ac:dyDescent="0.2">
      <c r="A51706" s="57" t="s">
        <v>105797</v>
      </c>
      <c r="B51706" s="57" t="s">
        <v>105798</v>
      </c>
    </row>
    <row r="51707" spans="1:2" x14ac:dyDescent="0.2">
      <c r="A51707" s="57" t="s">
        <v>105799</v>
      </c>
      <c r="B51707" s="57" t="s">
        <v>105800</v>
      </c>
    </row>
    <row r="51708" spans="1:2" x14ac:dyDescent="0.2">
      <c r="A51708" s="57" t="s">
        <v>105801</v>
      </c>
      <c r="B51708" s="57" t="s">
        <v>105802</v>
      </c>
    </row>
    <row r="51709" spans="1:2" x14ac:dyDescent="0.2">
      <c r="A51709" s="57" t="s">
        <v>105803</v>
      </c>
      <c r="B51709" s="57" t="s">
        <v>105804</v>
      </c>
    </row>
    <row r="51710" spans="1:2" x14ac:dyDescent="0.2">
      <c r="A51710" s="57" t="s">
        <v>105805</v>
      </c>
      <c r="B51710" s="57" t="s">
        <v>105806</v>
      </c>
    </row>
    <row r="51711" spans="1:2" x14ac:dyDescent="0.2">
      <c r="A51711" s="57" t="s">
        <v>105807</v>
      </c>
      <c r="B51711" s="57" t="s">
        <v>105808</v>
      </c>
    </row>
    <row r="51712" spans="1:2" x14ac:dyDescent="0.2">
      <c r="A51712" s="57" t="s">
        <v>105809</v>
      </c>
      <c r="B51712" s="57" t="s">
        <v>105810</v>
      </c>
    </row>
    <row r="51713" spans="1:2" x14ac:dyDescent="0.2">
      <c r="A51713" s="57" t="s">
        <v>105811</v>
      </c>
      <c r="B51713" s="57" t="s">
        <v>105812</v>
      </c>
    </row>
    <row r="51714" spans="1:2" x14ac:dyDescent="0.2">
      <c r="A51714" s="57" t="s">
        <v>105813</v>
      </c>
      <c r="B51714" s="57" t="s">
        <v>105814</v>
      </c>
    </row>
    <row r="51715" spans="1:2" x14ac:dyDescent="0.2">
      <c r="A51715" s="57" t="s">
        <v>105815</v>
      </c>
      <c r="B51715" s="57" t="s">
        <v>105816</v>
      </c>
    </row>
    <row r="51716" spans="1:2" x14ac:dyDescent="0.2">
      <c r="A51716" s="57" t="s">
        <v>105817</v>
      </c>
      <c r="B51716" s="57" t="s">
        <v>105818</v>
      </c>
    </row>
    <row r="51717" spans="1:2" x14ac:dyDescent="0.2">
      <c r="A51717" s="57" t="s">
        <v>105819</v>
      </c>
      <c r="B51717" s="57" t="s">
        <v>105820</v>
      </c>
    </row>
    <row r="51718" spans="1:2" x14ac:dyDescent="0.2">
      <c r="A51718" s="57" t="s">
        <v>105821</v>
      </c>
      <c r="B51718" s="57" t="s">
        <v>105822</v>
      </c>
    </row>
    <row r="51719" spans="1:2" x14ac:dyDescent="0.2">
      <c r="A51719" s="57" t="s">
        <v>105823</v>
      </c>
      <c r="B51719" s="57" t="s">
        <v>105824</v>
      </c>
    </row>
    <row r="51720" spans="1:2" x14ac:dyDescent="0.2">
      <c r="A51720" s="57" t="s">
        <v>105825</v>
      </c>
      <c r="B51720" s="57" t="s">
        <v>105826</v>
      </c>
    </row>
    <row r="51721" spans="1:2" x14ac:dyDescent="0.2">
      <c r="A51721" s="57" t="s">
        <v>105827</v>
      </c>
      <c r="B51721" s="57" t="s">
        <v>105828</v>
      </c>
    </row>
    <row r="51722" spans="1:2" x14ac:dyDescent="0.2">
      <c r="A51722" s="57" t="s">
        <v>105829</v>
      </c>
      <c r="B51722" s="57" t="s">
        <v>105830</v>
      </c>
    </row>
    <row r="51723" spans="1:2" x14ac:dyDescent="0.2">
      <c r="A51723" s="57" t="s">
        <v>105831</v>
      </c>
      <c r="B51723" s="57" t="s">
        <v>105832</v>
      </c>
    </row>
    <row r="51724" spans="1:2" x14ac:dyDescent="0.2">
      <c r="A51724" s="57" t="s">
        <v>105833</v>
      </c>
      <c r="B51724" s="57" t="s">
        <v>105834</v>
      </c>
    </row>
    <row r="51725" spans="1:2" x14ac:dyDescent="0.2">
      <c r="A51725" s="57" t="s">
        <v>105835</v>
      </c>
      <c r="B51725" s="57" t="s">
        <v>105836</v>
      </c>
    </row>
    <row r="51726" spans="1:2" x14ac:dyDescent="0.2">
      <c r="A51726" s="57" t="s">
        <v>105837</v>
      </c>
      <c r="B51726" s="57" t="s">
        <v>105838</v>
      </c>
    </row>
    <row r="51727" spans="1:2" x14ac:dyDescent="0.2">
      <c r="A51727" s="57" t="s">
        <v>105839</v>
      </c>
      <c r="B51727" s="57" t="s">
        <v>105840</v>
      </c>
    </row>
    <row r="51728" spans="1:2" x14ac:dyDescent="0.2">
      <c r="A51728" s="57" t="s">
        <v>105841</v>
      </c>
      <c r="B51728" s="57" t="s">
        <v>105842</v>
      </c>
    </row>
    <row r="51729" spans="1:2" x14ac:dyDescent="0.2">
      <c r="A51729" s="57" t="s">
        <v>105843</v>
      </c>
      <c r="B51729" s="57" t="s">
        <v>105844</v>
      </c>
    </row>
    <row r="51730" spans="1:2" x14ac:dyDescent="0.2">
      <c r="A51730" s="57" t="s">
        <v>105845</v>
      </c>
      <c r="B51730" s="57" t="s">
        <v>105846</v>
      </c>
    </row>
    <row r="51731" spans="1:2" x14ac:dyDescent="0.2">
      <c r="A51731" s="57" t="s">
        <v>105847</v>
      </c>
      <c r="B51731" s="57" t="s">
        <v>105848</v>
      </c>
    </row>
    <row r="51732" spans="1:2" x14ac:dyDescent="0.2">
      <c r="A51732" s="57" t="s">
        <v>105849</v>
      </c>
      <c r="B51732" s="57" t="s">
        <v>105850</v>
      </c>
    </row>
    <row r="51733" spans="1:2" x14ac:dyDescent="0.2">
      <c r="A51733" s="57" t="s">
        <v>105851</v>
      </c>
      <c r="B51733" s="57" t="s">
        <v>105852</v>
      </c>
    </row>
    <row r="51734" spans="1:2" x14ac:dyDescent="0.2">
      <c r="A51734" s="57" t="s">
        <v>105853</v>
      </c>
      <c r="B51734" s="57" t="s">
        <v>105854</v>
      </c>
    </row>
    <row r="51735" spans="1:2" x14ac:dyDescent="0.2">
      <c r="A51735" s="57" t="s">
        <v>105855</v>
      </c>
      <c r="B51735" s="57" t="s">
        <v>105856</v>
      </c>
    </row>
    <row r="51736" spans="1:2" x14ac:dyDescent="0.2">
      <c r="A51736" s="57" t="s">
        <v>105857</v>
      </c>
      <c r="B51736" s="57" t="s">
        <v>105858</v>
      </c>
    </row>
    <row r="51737" spans="1:2" x14ac:dyDescent="0.2">
      <c r="A51737" s="57" t="s">
        <v>105859</v>
      </c>
      <c r="B51737" s="57" t="s">
        <v>105860</v>
      </c>
    </row>
    <row r="51738" spans="1:2" x14ac:dyDescent="0.2">
      <c r="A51738" s="57" t="s">
        <v>105861</v>
      </c>
      <c r="B51738" s="57" t="s">
        <v>105862</v>
      </c>
    </row>
    <row r="51739" spans="1:2" x14ac:dyDescent="0.2">
      <c r="A51739" s="57" t="s">
        <v>105863</v>
      </c>
      <c r="B51739" s="57" t="s">
        <v>105864</v>
      </c>
    </row>
    <row r="51740" spans="1:2" x14ac:dyDescent="0.2">
      <c r="A51740" s="57" t="s">
        <v>105865</v>
      </c>
      <c r="B51740" s="57" t="s">
        <v>105866</v>
      </c>
    </row>
    <row r="51741" spans="1:2" x14ac:dyDescent="0.2">
      <c r="A51741" s="57" t="s">
        <v>105867</v>
      </c>
      <c r="B51741" s="57" t="s">
        <v>105868</v>
      </c>
    </row>
    <row r="51742" spans="1:2" x14ac:dyDescent="0.2">
      <c r="A51742" s="57" t="s">
        <v>105869</v>
      </c>
      <c r="B51742" s="57" t="s">
        <v>105870</v>
      </c>
    </row>
    <row r="51743" spans="1:2" x14ac:dyDescent="0.2">
      <c r="A51743" s="57" t="s">
        <v>105871</v>
      </c>
      <c r="B51743" s="57" t="s">
        <v>105872</v>
      </c>
    </row>
    <row r="51744" spans="1:2" x14ac:dyDescent="0.2">
      <c r="A51744" s="57" t="s">
        <v>105873</v>
      </c>
      <c r="B51744" s="57" t="s">
        <v>105874</v>
      </c>
    </row>
    <row r="51745" spans="1:2" x14ac:dyDescent="0.2">
      <c r="A51745" s="57" t="s">
        <v>105875</v>
      </c>
      <c r="B51745" s="57" t="s">
        <v>105876</v>
      </c>
    </row>
    <row r="51746" spans="1:2" x14ac:dyDescent="0.2">
      <c r="A51746" s="57" t="s">
        <v>105877</v>
      </c>
      <c r="B51746" s="57" t="s">
        <v>105878</v>
      </c>
    </row>
    <row r="51747" spans="1:2" x14ac:dyDescent="0.2">
      <c r="A51747" s="57" t="s">
        <v>105879</v>
      </c>
      <c r="B51747" s="57" t="s">
        <v>105880</v>
      </c>
    </row>
    <row r="51748" spans="1:2" x14ac:dyDescent="0.2">
      <c r="A51748" s="57" t="s">
        <v>105881</v>
      </c>
      <c r="B51748" s="57" t="s">
        <v>105882</v>
      </c>
    </row>
    <row r="51749" spans="1:2" x14ac:dyDescent="0.2">
      <c r="A51749" s="57" t="s">
        <v>105883</v>
      </c>
      <c r="B51749" s="57" t="s">
        <v>105884</v>
      </c>
    </row>
    <row r="51750" spans="1:2" x14ac:dyDescent="0.2">
      <c r="A51750" s="57" t="s">
        <v>105885</v>
      </c>
      <c r="B51750" s="57" t="s">
        <v>105886</v>
      </c>
    </row>
    <row r="51751" spans="1:2" x14ac:dyDescent="0.2">
      <c r="A51751" s="57" t="s">
        <v>105887</v>
      </c>
      <c r="B51751" s="57" t="s">
        <v>105888</v>
      </c>
    </row>
    <row r="51752" spans="1:2" x14ac:dyDescent="0.2">
      <c r="A51752" s="57" t="s">
        <v>105889</v>
      </c>
      <c r="B51752" s="57" t="s">
        <v>105890</v>
      </c>
    </row>
    <row r="51753" spans="1:2" x14ac:dyDescent="0.2">
      <c r="A51753" s="57" t="s">
        <v>105891</v>
      </c>
      <c r="B51753" s="57" t="s">
        <v>105892</v>
      </c>
    </row>
    <row r="51754" spans="1:2" x14ac:dyDescent="0.2">
      <c r="A51754" s="57" t="s">
        <v>105893</v>
      </c>
      <c r="B51754" s="57" t="s">
        <v>105894</v>
      </c>
    </row>
    <row r="51755" spans="1:2" x14ac:dyDescent="0.2">
      <c r="A51755" s="57" t="s">
        <v>105895</v>
      </c>
      <c r="B51755" s="57" t="s">
        <v>105896</v>
      </c>
    </row>
    <row r="51756" spans="1:2" x14ac:dyDescent="0.2">
      <c r="A51756" s="57" t="s">
        <v>105897</v>
      </c>
      <c r="B51756" s="57" t="s">
        <v>105898</v>
      </c>
    </row>
    <row r="51757" spans="1:2" x14ac:dyDescent="0.2">
      <c r="A51757" s="57" t="s">
        <v>105899</v>
      </c>
      <c r="B51757" s="57" t="s">
        <v>105900</v>
      </c>
    </row>
    <row r="51758" spans="1:2" x14ac:dyDescent="0.2">
      <c r="A51758" s="57" t="s">
        <v>105901</v>
      </c>
      <c r="B51758" s="57" t="s">
        <v>105902</v>
      </c>
    </row>
    <row r="51759" spans="1:2" x14ac:dyDescent="0.2">
      <c r="A51759" s="57" t="s">
        <v>105903</v>
      </c>
      <c r="B51759" s="57" t="s">
        <v>105904</v>
      </c>
    </row>
    <row r="51760" spans="1:2" x14ac:dyDescent="0.2">
      <c r="A51760" s="57" t="s">
        <v>105905</v>
      </c>
      <c r="B51760" s="57" t="s">
        <v>105906</v>
      </c>
    </row>
    <row r="51761" spans="1:2" x14ac:dyDescent="0.2">
      <c r="A51761" s="57" t="s">
        <v>105907</v>
      </c>
      <c r="B51761" s="57" t="s">
        <v>105908</v>
      </c>
    </row>
    <row r="51762" spans="1:2" x14ac:dyDescent="0.2">
      <c r="A51762" s="57" t="s">
        <v>105909</v>
      </c>
      <c r="B51762" s="57" t="s">
        <v>105910</v>
      </c>
    </row>
    <row r="51763" spans="1:2" x14ac:dyDescent="0.2">
      <c r="A51763" s="57" t="s">
        <v>105911</v>
      </c>
      <c r="B51763" s="57" t="s">
        <v>105912</v>
      </c>
    </row>
    <row r="51764" spans="1:2" x14ac:dyDescent="0.2">
      <c r="A51764" s="57" t="s">
        <v>105913</v>
      </c>
      <c r="B51764" s="57" t="s">
        <v>105914</v>
      </c>
    </row>
    <row r="51765" spans="1:2" x14ac:dyDescent="0.2">
      <c r="A51765" s="57" t="s">
        <v>105915</v>
      </c>
      <c r="B51765" s="57" t="s">
        <v>105916</v>
      </c>
    </row>
    <row r="51766" spans="1:2" x14ac:dyDescent="0.2">
      <c r="A51766" s="57" t="s">
        <v>105917</v>
      </c>
      <c r="B51766" s="57" t="s">
        <v>105918</v>
      </c>
    </row>
    <row r="51767" spans="1:2" x14ac:dyDescent="0.2">
      <c r="A51767" s="57" t="s">
        <v>105919</v>
      </c>
      <c r="B51767" s="57" t="s">
        <v>105920</v>
      </c>
    </row>
    <row r="51768" spans="1:2" x14ac:dyDescent="0.2">
      <c r="A51768" s="57" t="s">
        <v>105921</v>
      </c>
      <c r="B51768" s="57" t="s">
        <v>105922</v>
      </c>
    </row>
    <row r="51769" spans="1:2" x14ac:dyDescent="0.2">
      <c r="A51769" s="57" t="s">
        <v>105923</v>
      </c>
      <c r="B51769" s="57" t="s">
        <v>105924</v>
      </c>
    </row>
    <row r="51770" spans="1:2" x14ac:dyDescent="0.2">
      <c r="A51770" s="57" t="s">
        <v>105925</v>
      </c>
      <c r="B51770" s="57" t="s">
        <v>105926</v>
      </c>
    </row>
    <row r="51771" spans="1:2" x14ac:dyDescent="0.2">
      <c r="A51771" s="57" t="s">
        <v>105927</v>
      </c>
      <c r="B51771" s="57" t="s">
        <v>105928</v>
      </c>
    </row>
    <row r="51772" spans="1:2" x14ac:dyDescent="0.2">
      <c r="A51772" s="57" t="s">
        <v>105929</v>
      </c>
      <c r="B51772" s="57" t="s">
        <v>105930</v>
      </c>
    </row>
    <row r="51773" spans="1:2" x14ac:dyDescent="0.2">
      <c r="A51773" s="57" t="s">
        <v>105931</v>
      </c>
      <c r="B51773" s="57" t="s">
        <v>105932</v>
      </c>
    </row>
    <row r="51774" spans="1:2" x14ac:dyDescent="0.2">
      <c r="A51774" s="57" t="s">
        <v>105933</v>
      </c>
      <c r="B51774" s="57" t="s">
        <v>105934</v>
      </c>
    </row>
    <row r="51775" spans="1:2" x14ac:dyDescent="0.2">
      <c r="A51775" s="57" t="s">
        <v>105935</v>
      </c>
      <c r="B51775" s="57" t="s">
        <v>105936</v>
      </c>
    </row>
    <row r="51776" spans="1:2" x14ac:dyDescent="0.2">
      <c r="A51776" s="57" t="s">
        <v>105937</v>
      </c>
      <c r="B51776" s="57" t="s">
        <v>105938</v>
      </c>
    </row>
    <row r="51777" spans="1:2" x14ac:dyDescent="0.2">
      <c r="A51777" s="57" t="s">
        <v>105939</v>
      </c>
      <c r="B51777" s="57" t="s">
        <v>105940</v>
      </c>
    </row>
    <row r="51778" spans="1:2" x14ac:dyDescent="0.2">
      <c r="A51778" s="57" t="s">
        <v>105941</v>
      </c>
      <c r="B51778" s="57" t="s">
        <v>105942</v>
      </c>
    </row>
    <row r="51779" spans="1:2" x14ac:dyDescent="0.2">
      <c r="A51779" s="57" t="s">
        <v>105943</v>
      </c>
      <c r="B51779" s="57" t="s">
        <v>105944</v>
      </c>
    </row>
    <row r="51780" spans="1:2" x14ac:dyDescent="0.2">
      <c r="A51780" s="57" t="s">
        <v>105945</v>
      </c>
      <c r="B51780" s="57" t="s">
        <v>105946</v>
      </c>
    </row>
    <row r="51781" spans="1:2" x14ac:dyDescent="0.2">
      <c r="A51781" s="57" t="s">
        <v>105947</v>
      </c>
      <c r="B51781" s="57" t="s">
        <v>105948</v>
      </c>
    </row>
    <row r="51782" spans="1:2" x14ac:dyDescent="0.2">
      <c r="A51782" s="57" t="s">
        <v>105949</v>
      </c>
      <c r="B51782" s="57" t="s">
        <v>105950</v>
      </c>
    </row>
    <row r="51783" spans="1:2" x14ac:dyDescent="0.2">
      <c r="A51783" s="57" t="s">
        <v>105951</v>
      </c>
      <c r="B51783" s="57" t="s">
        <v>105952</v>
      </c>
    </row>
    <row r="51784" spans="1:2" x14ac:dyDescent="0.2">
      <c r="A51784" s="57" t="s">
        <v>105953</v>
      </c>
      <c r="B51784" s="57" t="s">
        <v>105954</v>
      </c>
    </row>
    <row r="51785" spans="1:2" x14ac:dyDescent="0.2">
      <c r="A51785" s="57" t="s">
        <v>105955</v>
      </c>
      <c r="B51785" s="57" t="s">
        <v>105956</v>
      </c>
    </row>
    <row r="51786" spans="1:2" x14ac:dyDescent="0.2">
      <c r="A51786" s="57" t="s">
        <v>105957</v>
      </c>
      <c r="B51786" s="57" t="s">
        <v>105958</v>
      </c>
    </row>
    <row r="51787" spans="1:2" x14ac:dyDescent="0.2">
      <c r="A51787" s="57" t="s">
        <v>105959</v>
      </c>
      <c r="B51787" s="57" t="s">
        <v>105960</v>
      </c>
    </row>
    <row r="51788" spans="1:2" x14ac:dyDescent="0.2">
      <c r="A51788" s="57" t="s">
        <v>105961</v>
      </c>
      <c r="B51788" s="57" t="s">
        <v>105962</v>
      </c>
    </row>
    <row r="51789" spans="1:2" x14ac:dyDescent="0.2">
      <c r="A51789" s="57" t="s">
        <v>105963</v>
      </c>
      <c r="B51789" s="57" t="s">
        <v>105964</v>
      </c>
    </row>
    <row r="51790" spans="1:2" x14ac:dyDescent="0.2">
      <c r="A51790" s="57" t="s">
        <v>105965</v>
      </c>
      <c r="B51790" s="57" t="s">
        <v>105966</v>
      </c>
    </row>
    <row r="51791" spans="1:2" x14ac:dyDescent="0.2">
      <c r="A51791" s="57" t="s">
        <v>105967</v>
      </c>
      <c r="B51791" s="57" t="s">
        <v>105968</v>
      </c>
    </row>
    <row r="51792" spans="1:2" x14ac:dyDescent="0.2">
      <c r="A51792" s="57" t="s">
        <v>105969</v>
      </c>
      <c r="B51792" s="57" t="s">
        <v>105970</v>
      </c>
    </row>
    <row r="51793" spans="1:2" x14ac:dyDescent="0.2">
      <c r="A51793" s="57" t="s">
        <v>105971</v>
      </c>
      <c r="B51793" s="57" t="s">
        <v>105972</v>
      </c>
    </row>
    <row r="51794" spans="1:2" x14ac:dyDescent="0.2">
      <c r="A51794" s="57" t="s">
        <v>105973</v>
      </c>
      <c r="B51794" s="57" t="s">
        <v>105974</v>
      </c>
    </row>
    <row r="51795" spans="1:2" x14ac:dyDescent="0.2">
      <c r="A51795" s="57" t="s">
        <v>105975</v>
      </c>
      <c r="B51795" s="57" t="s">
        <v>105976</v>
      </c>
    </row>
    <row r="51796" spans="1:2" x14ac:dyDescent="0.2">
      <c r="A51796" s="57" t="s">
        <v>105977</v>
      </c>
      <c r="B51796" s="57" t="s">
        <v>105978</v>
      </c>
    </row>
    <row r="51797" spans="1:2" x14ac:dyDescent="0.2">
      <c r="A51797" s="57" t="s">
        <v>105979</v>
      </c>
      <c r="B51797" s="57" t="s">
        <v>105980</v>
      </c>
    </row>
    <row r="51798" spans="1:2" x14ac:dyDescent="0.2">
      <c r="A51798" s="57" t="s">
        <v>105981</v>
      </c>
      <c r="B51798" s="57" t="s">
        <v>105982</v>
      </c>
    </row>
    <row r="51799" spans="1:2" x14ac:dyDescent="0.2">
      <c r="A51799" s="57" t="s">
        <v>105983</v>
      </c>
      <c r="B51799" s="57" t="s">
        <v>105984</v>
      </c>
    </row>
    <row r="51800" spans="1:2" x14ac:dyDescent="0.2">
      <c r="A51800" s="57" t="s">
        <v>105985</v>
      </c>
      <c r="B51800" s="57" t="s">
        <v>105986</v>
      </c>
    </row>
    <row r="51801" spans="1:2" x14ac:dyDescent="0.2">
      <c r="A51801" s="57" t="s">
        <v>105987</v>
      </c>
      <c r="B51801" s="57" t="s">
        <v>105988</v>
      </c>
    </row>
    <row r="51802" spans="1:2" x14ac:dyDescent="0.2">
      <c r="A51802" s="57" t="s">
        <v>105989</v>
      </c>
      <c r="B51802" s="57" t="s">
        <v>105990</v>
      </c>
    </row>
    <row r="51803" spans="1:2" x14ac:dyDescent="0.2">
      <c r="A51803" s="57" t="s">
        <v>105991</v>
      </c>
      <c r="B51803" s="57" t="s">
        <v>105992</v>
      </c>
    </row>
    <row r="51804" spans="1:2" x14ac:dyDescent="0.2">
      <c r="A51804" s="57" t="s">
        <v>105993</v>
      </c>
      <c r="B51804" s="57" t="s">
        <v>105994</v>
      </c>
    </row>
    <row r="51805" spans="1:2" x14ac:dyDescent="0.2">
      <c r="A51805" s="57" t="s">
        <v>105995</v>
      </c>
      <c r="B51805" s="57" t="s">
        <v>105996</v>
      </c>
    </row>
    <row r="51806" spans="1:2" x14ac:dyDescent="0.2">
      <c r="A51806" s="57" t="s">
        <v>105997</v>
      </c>
      <c r="B51806" s="57" t="s">
        <v>105998</v>
      </c>
    </row>
    <row r="51807" spans="1:2" x14ac:dyDescent="0.2">
      <c r="A51807" s="57" t="s">
        <v>105999</v>
      </c>
      <c r="B51807" s="57" t="s">
        <v>106000</v>
      </c>
    </row>
    <row r="51808" spans="1:2" x14ac:dyDescent="0.2">
      <c r="A51808" s="57" t="s">
        <v>106001</v>
      </c>
      <c r="B51808" s="57" t="s">
        <v>106002</v>
      </c>
    </row>
    <row r="51809" spans="1:2" x14ac:dyDescent="0.2">
      <c r="A51809" s="57" t="s">
        <v>106003</v>
      </c>
      <c r="B51809" s="57" t="s">
        <v>106004</v>
      </c>
    </row>
    <row r="51810" spans="1:2" x14ac:dyDescent="0.2">
      <c r="A51810" s="57" t="s">
        <v>106005</v>
      </c>
      <c r="B51810" s="57" t="s">
        <v>106006</v>
      </c>
    </row>
    <row r="51811" spans="1:2" x14ac:dyDescent="0.2">
      <c r="A51811" s="57" t="s">
        <v>106007</v>
      </c>
      <c r="B51811" s="57" t="s">
        <v>106008</v>
      </c>
    </row>
    <row r="51812" spans="1:2" x14ac:dyDescent="0.2">
      <c r="A51812" s="57" t="s">
        <v>106009</v>
      </c>
      <c r="B51812" s="57" t="s">
        <v>106010</v>
      </c>
    </row>
    <row r="51813" spans="1:2" x14ac:dyDescent="0.2">
      <c r="A51813" s="57" t="s">
        <v>106011</v>
      </c>
      <c r="B51813" s="57" t="s">
        <v>106012</v>
      </c>
    </row>
    <row r="51814" spans="1:2" x14ac:dyDescent="0.2">
      <c r="A51814" s="57" t="s">
        <v>106013</v>
      </c>
      <c r="B51814" s="57" t="s">
        <v>106014</v>
      </c>
    </row>
    <row r="51815" spans="1:2" x14ac:dyDescent="0.2">
      <c r="A51815" s="57" t="s">
        <v>106015</v>
      </c>
      <c r="B51815" s="57" t="s">
        <v>106016</v>
      </c>
    </row>
    <row r="51816" spans="1:2" x14ac:dyDescent="0.2">
      <c r="A51816" s="57" t="s">
        <v>106017</v>
      </c>
      <c r="B51816" s="57" t="s">
        <v>106018</v>
      </c>
    </row>
    <row r="51817" spans="1:2" x14ac:dyDescent="0.2">
      <c r="A51817" s="57" t="s">
        <v>106019</v>
      </c>
      <c r="B51817" s="57" t="s">
        <v>106020</v>
      </c>
    </row>
    <row r="51818" spans="1:2" x14ac:dyDescent="0.2">
      <c r="A51818" s="57" t="s">
        <v>106021</v>
      </c>
      <c r="B51818" s="57" t="s">
        <v>106022</v>
      </c>
    </row>
    <row r="51819" spans="1:2" x14ac:dyDescent="0.2">
      <c r="A51819" s="57" t="s">
        <v>106023</v>
      </c>
      <c r="B51819" s="57" t="s">
        <v>106024</v>
      </c>
    </row>
    <row r="51820" spans="1:2" x14ac:dyDescent="0.2">
      <c r="A51820" s="57" t="s">
        <v>106025</v>
      </c>
      <c r="B51820" s="57" t="s">
        <v>106026</v>
      </c>
    </row>
    <row r="51821" spans="1:2" x14ac:dyDescent="0.2">
      <c r="A51821" s="57" t="s">
        <v>106027</v>
      </c>
      <c r="B51821" s="57" t="s">
        <v>106028</v>
      </c>
    </row>
    <row r="51822" spans="1:2" x14ac:dyDescent="0.2">
      <c r="A51822" s="57" t="s">
        <v>106029</v>
      </c>
      <c r="B51822" s="57" t="s">
        <v>106030</v>
      </c>
    </row>
    <row r="51823" spans="1:2" x14ac:dyDescent="0.2">
      <c r="A51823" s="57" t="s">
        <v>106031</v>
      </c>
      <c r="B51823" s="57" t="s">
        <v>106032</v>
      </c>
    </row>
    <row r="51824" spans="1:2" x14ac:dyDescent="0.2">
      <c r="A51824" s="57" t="s">
        <v>106033</v>
      </c>
      <c r="B51824" s="57" t="s">
        <v>106034</v>
      </c>
    </row>
    <row r="51825" spans="1:2" x14ac:dyDescent="0.2">
      <c r="A51825" s="57" t="s">
        <v>106035</v>
      </c>
      <c r="B51825" s="57" t="s">
        <v>106036</v>
      </c>
    </row>
    <row r="51826" spans="1:2" x14ac:dyDescent="0.2">
      <c r="A51826" s="57" t="s">
        <v>106037</v>
      </c>
      <c r="B51826" s="57" t="s">
        <v>106038</v>
      </c>
    </row>
    <row r="51827" spans="1:2" x14ac:dyDescent="0.2">
      <c r="A51827" s="57" t="s">
        <v>106039</v>
      </c>
      <c r="B51827" s="57" t="s">
        <v>106040</v>
      </c>
    </row>
    <row r="51828" spans="1:2" x14ac:dyDescent="0.2">
      <c r="A51828" s="57" t="s">
        <v>106041</v>
      </c>
      <c r="B51828" s="57" t="s">
        <v>106042</v>
      </c>
    </row>
    <row r="51829" spans="1:2" x14ac:dyDescent="0.2">
      <c r="A51829" s="57" t="s">
        <v>106043</v>
      </c>
      <c r="B51829" s="57" t="s">
        <v>106044</v>
      </c>
    </row>
    <row r="51830" spans="1:2" x14ac:dyDescent="0.2">
      <c r="A51830" s="57" t="s">
        <v>106045</v>
      </c>
      <c r="B51830" s="57" t="s">
        <v>106046</v>
      </c>
    </row>
    <row r="51831" spans="1:2" x14ac:dyDescent="0.2">
      <c r="A51831" s="57" t="s">
        <v>106047</v>
      </c>
      <c r="B51831" s="57" t="s">
        <v>106048</v>
      </c>
    </row>
    <row r="51832" spans="1:2" x14ac:dyDescent="0.2">
      <c r="A51832" s="57" t="s">
        <v>106049</v>
      </c>
      <c r="B51832" s="57" t="s">
        <v>106050</v>
      </c>
    </row>
    <row r="51833" spans="1:2" x14ac:dyDescent="0.2">
      <c r="A51833" s="57" t="s">
        <v>106051</v>
      </c>
      <c r="B51833" s="57" t="s">
        <v>106052</v>
      </c>
    </row>
    <row r="51834" spans="1:2" x14ac:dyDescent="0.2">
      <c r="A51834" s="57" t="s">
        <v>106053</v>
      </c>
      <c r="B51834" s="57" t="s">
        <v>106054</v>
      </c>
    </row>
    <row r="51835" spans="1:2" x14ac:dyDescent="0.2">
      <c r="A51835" s="57" t="s">
        <v>106055</v>
      </c>
      <c r="B51835" s="57" t="s">
        <v>106056</v>
      </c>
    </row>
    <row r="51836" spans="1:2" x14ac:dyDescent="0.2">
      <c r="A51836" s="57" t="s">
        <v>106057</v>
      </c>
      <c r="B51836" s="57" t="s">
        <v>106058</v>
      </c>
    </row>
    <row r="51837" spans="1:2" x14ac:dyDescent="0.2">
      <c r="A51837" s="57" t="s">
        <v>106059</v>
      </c>
      <c r="B51837" s="57" t="s">
        <v>106060</v>
      </c>
    </row>
    <row r="51838" spans="1:2" x14ac:dyDescent="0.2">
      <c r="A51838" s="57" t="s">
        <v>106061</v>
      </c>
      <c r="B51838" s="57" t="s">
        <v>106062</v>
      </c>
    </row>
    <row r="51839" spans="1:2" x14ac:dyDescent="0.2">
      <c r="A51839" s="57" t="s">
        <v>106063</v>
      </c>
      <c r="B51839" s="57" t="s">
        <v>106064</v>
      </c>
    </row>
    <row r="51840" spans="1:2" x14ac:dyDescent="0.2">
      <c r="A51840" s="57" t="s">
        <v>106065</v>
      </c>
      <c r="B51840" s="57" t="s">
        <v>106066</v>
      </c>
    </row>
    <row r="51841" spans="1:2" x14ac:dyDescent="0.2">
      <c r="A51841" s="57" t="s">
        <v>106067</v>
      </c>
      <c r="B51841" s="57" t="s">
        <v>106068</v>
      </c>
    </row>
    <row r="51842" spans="1:2" x14ac:dyDescent="0.2">
      <c r="A51842" s="57" t="s">
        <v>106069</v>
      </c>
      <c r="B51842" s="57" t="s">
        <v>106070</v>
      </c>
    </row>
    <row r="51843" spans="1:2" x14ac:dyDescent="0.2">
      <c r="A51843" s="57" t="s">
        <v>106071</v>
      </c>
      <c r="B51843" s="57" t="s">
        <v>106072</v>
      </c>
    </row>
    <row r="51844" spans="1:2" x14ac:dyDescent="0.2">
      <c r="A51844" s="57" t="s">
        <v>106073</v>
      </c>
      <c r="B51844" s="57" t="s">
        <v>106074</v>
      </c>
    </row>
    <row r="51845" spans="1:2" x14ac:dyDescent="0.2">
      <c r="A51845" s="57" t="s">
        <v>106075</v>
      </c>
      <c r="B51845" s="57" t="s">
        <v>106076</v>
      </c>
    </row>
    <row r="51846" spans="1:2" x14ac:dyDescent="0.2">
      <c r="A51846" s="57" t="s">
        <v>106077</v>
      </c>
      <c r="B51846" s="57" t="s">
        <v>106078</v>
      </c>
    </row>
    <row r="51847" spans="1:2" x14ac:dyDescent="0.2">
      <c r="A51847" s="57" t="s">
        <v>106079</v>
      </c>
      <c r="B51847" s="57" t="s">
        <v>106080</v>
      </c>
    </row>
    <row r="51848" spans="1:2" x14ac:dyDescent="0.2">
      <c r="A51848" s="57" t="s">
        <v>106081</v>
      </c>
      <c r="B51848" s="57" t="s">
        <v>106082</v>
      </c>
    </row>
    <row r="51849" spans="1:2" x14ac:dyDescent="0.2">
      <c r="A51849" s="57" t="s">
        <v>106083</v>
      </c>
      <c r="B51849" s="57" t="s">
        <v>106084</v>
      </c>
    </row>
    <row r="51850" spans="1:2" x14ac:dyDescent="0.2">
      <c r="A51850" s="57" t="s">
        <v>106085</v>
      </c>
      <c r="B51850" s="57" t="s">
        <v>106086</v>
      </c>
    </row>
    <row r="51851" spans="1:2" x14ac:dyDescent="0.2">
      <c r="A51851" s="57" t="s">
        <v>106087</v>
      </c>
      <c r="B51851" s="57" t="s">
        <v>106088</v>
      </c>
    </row>
    <row r="51852" spans="1:2" x14ac:dyDescent="0.2">
      <c r="A51852" s="57" t="s">
        <v>106089</v>
      </c>
      <c r="B51852" s="57" t="s">
        <v>106090</v>
      </c>
    </row>
    <row r="51853" spans="1:2" x14ac:dyDescent="0.2">
      <c r="A51853" s="57" t="s">
        <v>106091</v>
      </c>
      <c r="B51853" s="57" t="s">
        <v>106092</v>
      </c>
    </row>
    <row r="51854" spans="1:2" x14ac:dyDescent="0.2">
      <c r="A51854" s="57" t="s">
        <v>106093</v>
      </c>
      <c r="B51854" s="57" t="s">
        <v>106094</v>
      </c>
    </row>
    <row r="51855" spans="1:2" x14ac:dyDescent="0.2">
      <c r="A51855" s="57" t="s">
        <v>106095</v>
      </c>
      <c r="B51855" s="57" t="s">
        <v>106096</v>
      </c>
    </row>
    <row r="51856" spans="1:2" x14ac:dyDescent="0.2">
      <c r="A51856" s="57" t="s">
        <v>106097</v>
      </c>
      <c r="B51856" s="57" t="s">
        <v>106098</v>
      </c>
    </row>
    <row r="51857" spans="1:2" x14ac:dyDescent="0.2">
      <c r="A51857" s="57" t="s">
        <v>106099</v>
      </c>
      <c r="B51857" s="57" t="s">
        <v>106100</v>
      </c>
    </row>
    <row r="51858" spans="1:2" x14ac:dyDescent="0.2">
      <c r="A51858" s="57" t="s">
        <v>106101</v>
      </c>
      <c r="B51858" s="57" t="s">
        <v>106102</v>
      </c>
    </row>
    <row r="51859" spans="1:2" x14ac:dyDescent="0.2">
      <c r="A51859" s="57" t="s">
        <v>106103</v>
      </c>
      <c r="B51859" s="57" t="s">
        <v>106104</v>
      </c>
    </row>
    <row r="51860" spans="1:2" x14ac:dyDescent="0.2">
      <c r="A51860" s="57" t="s">
        <v>106105</v>
      </c>
      <c r="B51860" s="57" t="s">
        <v>106106</v>
      </c>
    </row>
    <row r="51861" spans="1:2" x14ac:dyDescent="0.2">
      <c r="A51861" s="57" t="s">
        <v>106107</v>
      </c>
      <c r="B51861" s="57" t="s">
        <v>106108</v>
      </c>
    </row>
    <row r="51862" spans="1:2" x14ac:dyDescent="0.2">
      <c r="A51862" s="57" t="s">
        <v>106109</v>
      </c>
      <c r="B51862" s="57" t="s">
        <v>106110</v>
      </c>
    </row>
    <row r="51863" spans="1:2" x14ac:dyDescent="0.2">
      <c r="A51863" s="57" t="s">
        <v>106111</v>
      </c>
      <c r="B51863" s="57" t="s">
        <v>106112</v>
      </c>
    </row>
    <row r="51864" spans="1:2" x14ac:dyDescent="0.2">
      <c r="A51864" s="57" t="s">
        <v>106113</v>
      </c>
      <c r="B51864" s="57" t="s">
        <v>106114</v>
      </c>
    </row>
    <row r="51865" spans="1:2" x14ac:dyDescent="0.2">
      <c r="A51865" s="57" t="s">
        <v>106115</v>
      </c>
      <c r="B51865" s="57" t="s">
        <v>106116</v>
      </c>
    </row>
    <row r="51866" spans="1:2" x14ac:dyDescent="0.2">
      <c r="A51866" s="57" t="s">
        <v>106117</v>
      </c>
      <c r="B51866" s="57" t="s">
        <v>106118</v>
      </c>
    </row>
    <row r="51867" spans="1:2" x14ac:dyDescent="0.2">
      <c r="A51867" s="57" t="s">
        <v>106119</v>
      </c>
      <c r="B51867" s="57" t="s">
        <v>106120</v>
      </c>
    </row>
    <row r="51868" spans="1:2" x14ac:dyDescent="0.2">
      <c r="A51868" s="57" t="s">
        <v>106121</v>
      </c>
      <c r="B51868" s="57" t="s">
        <v>106122</v>
      </c>
    </row>
    <row r="51869" spans="1:2" x14ac:dyDescent="0.2">
      <c r="A51869" s="57" t="s">
        <v>106123</v>
      </c>
      <c r="B51869" s="57" t="s">
        <v>106124</v>
      </c>
    </row>
    <row r="51870" spans="1:2" x14ac:dyDescent="0.2">
      <c r="A51870" s="57" t="s">
        <v>106125</v>
      </c>
      <c r="B51870" s="57" t="s">
        <v>106126</v>
      </c>
    </row>
    <row r="51871" spans="1:2" x14ac:dyDescent="0.2">
      <c r="A51871" s="57" t="s">
        <v>106127</v>
      </c>
      <c r="B51871" s="57" t="s">
        <v>106128</v>
      </c>
    </row>
    <row r="51872" spans="1:2" x14ac:dyDescent="0.2">
      <c r="A51872" s="57" t="s">
        <v>106129</v>
      </c>
      <c r="B51872" s="57" t="s">
        <v>106130</v>
      </c>
    </row>
    <row r="51873" spans="1:2" x14ac:dyDescent="0.2">
      <c r="A51873" s="57" t="s">
        <v>106131</v>
      </c>
      <c r="B51873" s="57" t="s">
        <v>106132</v>
      </c>
    </row>
    <row r="51874" spans="1:2" x14ac:dyDescent="0.2">
      <c r="A51874" s="57" t="s">
        <v>106133</v>
      </c>
      <c r="B51874" s="57" t="s">
        <v>106134</v>
      </c>
    </row>
    <row r="51875" spans="1:2" x14ac:dyDescent="0.2">
      <c r="A51875" s="57" t="s">
        <v>106135</v>
      </c>
      <c r="B51875" s="57" t="s">
        <v>106136</v>
      </c>
    </row>
    <row r="51876" spans="1:2" x14ac:dyDescent="0.2">
      <c r="A51876" s="57" t="s">
        <v>106137</v>
      </c>
      <c r="B51876" s="57" t="s">
        <v>106138</v>
      </c>
    </row>
    <row r="51877" spans="1:2" x14ac:dyDescent="0.2">
      <c r="A51877" s="57" t="s">
        <v>106139</v>
      </c>
      <c r="B51877" s="57" t="s">
        <v>106140</v>
      </c>
    </row>
    <row r="51878" spans="1:2" x14ac:dyDescent="0.2">
      <c r="A51878" s="57" t="s">
        <v>106141</v>
      </c>
      <c r="B51878" s="57" t="s">
        <v>106142</v>
      </c>
    </row>
    <row r="51879" spans="1:2" x14ac:dyDescent="0.2">
      <c r="A51879" s="57" t="s">
        <v>106143</v>
      </c>
      <c r="B51879" s="57" t="s">
        <v>106144</v>
      </c>
    </row>
    <row r="51880" spans="1:2" x14ac:dyDescent="0.2">
      <c r="A51880" s="57" t="s">
        <v>106145</v>
      </c>
      <c r="B51880" s="57" t="s">
        <v>106146</v>
      </c>
    </row>
    <row r="51881" spans="1:2" x14ac:dyDescent="0.2">
      <c r="A51881" s="57" t="s">
        <v>106147</v>
      </c>
      <c r="B51881" s="57" t="s">
        <v>106148</v>
      </c>
    </row>
    <row r="51882" spans="1:2" x14ac:dyDescent="0.2">
      <c r="A51882" s="57" t="s">
        <v>106149</v>
      </c>
      <c r="B51882" s="57" t="s">
        <v>106150</v>
      </c>
    </row>
    <row r="51883" spans="1:2" x14ac:dyDescent="0.2">
      <c r="A51883" s="57" t="s">
        <v>106151</v>
      </c>
      <c r="B51883" s="57" t="s">
        <v>106152</v>
      </c>
    </row>
    <row r="51884" spans="1:2" x14ac:dyDescent="0.2">
      <c r="A51884" s="57" t="s">
        <v>106153</v>
      </c>
      <c r="B51884" s="57" t="s">
        <v>106154</v>
      </c>
    </row>
    <row r="51885" spans="1:2" x14ac:dyDescent="0.2">
      <c r="A51885" s="57" t="s">
        <v>106155</v>
      </c>
      <c r="B51885" s="57" t="s">
        <v>106156</v>
      </c>
    </row>
    <row r="51886" spans="1:2" x14ac:dyDescent="0.2">
      <c r="A51886" s="57" t="s">
        <v>106157</v>
      </c>
      <c r="B51886" s="57" t="s">
        <v>106158</v>
      </c>
    </row>
    <row r="51887" spans="1:2" x14ac:dyDescent="0.2">
      <c r="A51887" s="57" t="s">
        <v>106159</v>
      </c>
      <c r="B51887" s="57" t="s">
        <v>106160</v>
      </c>
    </row>
    <row r="51888" spans="1:2" x14ac:dyDescent="0.2">
      <c r="A51888" s="57" t="s">
        <v>106161</v>
      </c>
      <c r="B51888" s="57" t="s">
        <v>106162</v>
      </c>
    </row>
    <row r="51889" spans="1:2" x14ac:dyDescent="0.2">
      <c r="A51889" s="57" t="s">
        <v>106163</v>
      </c>
      <c r="B51889" s="57" t="s">
        <v>106164</v>
      </c>
    </row>
    <row r="51890" spans="1:2" x14ac:dyDescent="0.2">
      <c r="A51890" s="57" t="s">
        <v>106165</v>
      </c>
      <c r="B51890" s="57" t="s">
        <v>106166</v>
      </c>
    </row>
    <row r="51891" spans="1:2" x14ac:dyDescent="0.2">
      <c r="A51891" s="57" t="s">
        <v>106167</v>
      </c>
      <c r="B51891" s="57" t="s">
        <v>106168</v>
      </c>
    </row>
    <row r="51892" spans="1:2" x14ac:dyDescent="0.2">
      <c r="A51892" s="57" t="s">
        <v>106169</v>
      </c>
      <c r="B51892" s="57" t="s">
        <v>106170</v>
      </c>
    </row>
    <row r="51893" spans="1:2" x14ac:dyDescent="0.2">
      <c r="A51893" s="57" t="s">
        <v>106171</v>
      </c>
      <c r="B51893" s="57" t="s">
        <v>106172</v>
      </c>
    </row>
    <row r="51894" spans="1:2" x14ac:dyDescent="0.2">
      <c r="A51894" s="57" t="s">
        <v>106173</v>
      </c>
      <c r="B51894" s="57" t="s">
        <v>106174</v>
      </c>
    </row>
    <row r="51895" spans="1:2" x14ac:dyDescent="0.2">
      <c r="A51895" s="57" t="s">
        <v>106175</v>
      </c>
      <c r="B51895" s="57" t="s">
        <v>106176</v>
      </c>
    </row>
    <row r="51896" spans="1:2" x14ac:dyDescent="0.2">
      <c r="A51896" s="57" t="s">
        <v>106177</v>
      </c>
      <c r="B51896" s="57" t="s">
        <v>106178</v>
      </c>
    </row>
    <row r="51897" spans="1:2" x14ac:dyDescent="0.2">
      <c r="A51897" s="57" t="s">
        <v>106179</v>
      </c>
      <c r="B51897" s="57" t="s">
        <v>106180</v>
      </c>
    </row>
    <row r="51898" spans="1:2" x14ac:dyDescent="0.2">
      <c r="A51898" s="57" t="s">
        <v>106181</v>
      </c>
      <c r="B51898" s="57" t="s">
        <v>106182</v>
      </c>
    </row>
    <row r="51899" spans="1:2" x14ac:dyDescent="0.2">
      <c r="A51899" s="57" t="s">
        <v>106183</v>
      </c>
      <c r="B51899" s="57" t="s">
        <v>106184</v>
      </c>
    </row>
    <row r="51900" spans="1:2" x14ac:dyDescent="0.2">
      <c r="A51900" s="57" t="s">
        <v>106185</v>
      </c>
      <c r="B51900" s="57" t="s">
        <v>106186</v>
      </c>
    </row>
    <row r="51901" spans="1:2" x14ac:dyDescent="0.2">
      <c r="A51901" s="57" t="s">
        <v>106187</v>
      </c>
      <c r="B51901" s="57" t="s">
        <v>106188</v>
      </c>
    </row>
    <row r="51902" spans="1:2" x14ac:dyDescent="0.2">
      <c r="A51902" s="57" t="s">
        <v>106189</v>
      </c>
      <c r="B51902" s="57" t="s">
        <v>106190</v>
      </c>
    </row>
    <row r="51903" spans="1:2" x14ac:dyDescent="0.2">
      <c r="A51903" s="57" t="s">
        <v>106191</v>
      </c>
      <c r="B51903" s="57" t="s">
        <v>106192</v>
      </c>
    </row>
    <row r="51904" spans="1:2" x14ac:dyDescent="0.2">
      <c r="A51904" s="57" t="s">
        <v>106193</v>
      </c>
      <c r="B51904" s="57" t="s">
        <v>106194</v>
      </c>
    </row>
    <row r="51905" spans="1:2" x14ac:dyDescent="0.2">
      <c r="A51905" s="57" t="s">
        <v>106195</v>
      </c>
      <c r="B51905" s="57" t="s">
        <v>106196</v>
      </c>
    </row>
    <row r="51906" spans="1:2" x14ac:dyDescent="0.2">
      <c r="A51906" s="57" t="s">
        <v>106197</v>
      </c>
      <c r="B51906" s="57" t="s">
        <v>106198</v>
      </c>
    </row>
    <row r="51907" spans="1:2" x14ac:dyDescent="0.2">
      <c r="A51907" s="57" t="s">
        <v>106199</v>
      </c>
      <c r="B51907" s="57" t="s">
        <v>106200</v>
      </c>
    </row>
    <row r="51908" spans="1:2" x14ac:dyDescent="0.2">
      <c r="A51908" s="57" t="s">
        <v>106201</v>
      </c>
      <c r="B51908" s="57" t="s">
        <v>106202</v>
      </c>
    </row>
    <row r="51909" spans="1:2" x14ac:dyDescent="0.2">
      <c r="A51909" s="57" t="s">
        <v>106203</v>
      </c>
      <c r="B51909" s="57" t="s">
        <v>106204</v>
      </c>
    </row>
    <row r="51910" spans="1:2" x14ac:dyDescent="0.2">
      <c r="A51910" s="57" t="s">
        <v>106205</v>
      </c>
      <c r="B51910" s="57" t="s">
        <v>98736</v>
      </c>
    </row>
    <row r="51911" spans="1:2" x14ac:dyDescent="0.2">
      <c r="A51911" s="57" t="s">
        <v>106206</v>
      </c>
      <c r="B51911" s="57" t="s">
        <v>106207</v>
      </c>
    </row>
    <row r="51912" spans="1:2" x14ac:dyDescent="0.2">
      <c r="A51912" s="57" t="s">
        <v>106208</v>
      </c>
      <c r="B51912" s="57" t="s">
        <v>106209</v>
      </c>
    </row>
    <row r="51913" spans="1:2" x14ac:dyDescent="0.2">
      <c r="A51913" s="57" t="s">
        <v>106210</v>
      </c>
      <c r="B51913" s="57" t="s">
        <v>106211</v>
      </c>
    </row>
    <row r="51914" spans="1:2" x14ac:dyDescent="0.2">
      <c r="A51914" s="57" t="s">
        <v>106212</v>
      </c>
      <c r="B51914" s="57" t="s">
        <v>106213</v>
      </c>
    </row>
    <row r="51915" spans="1:2" x14ac:dyDescent="0.2">
      <c r="A51915" s="57" t="s">
        <v>106214</v>
      </c>
      <c r="B51915" s="57" t="s">
        <v>106215</v>
      </c>
    </row>
    <row r="51916" spans="1:2" x14ac:dyDescent="0.2">
      <c r="A51916" s="57" t="s">
        <v>106216</v>
      </c>
      <c r="B51916" s="57" t="s">
        <v>106217</v>
      </c>
    </row>
    <row r="51917" spans="1:2" x14ac:dyDescent="0.2">
      <c r="A51917" s="57" t="s">
        <v>106218</v>
      </c>
      <c r="B51917" s="57" t="s">
        <v>106219</v>
      </c>
    </row>
    <row r="51918" spans="1:2" x14ac:dyDescent="0.2">
      <c r="A51918" s="57" t="s">
        <v>106220</v>
      </c>
      <c r="B51918" s="57" t="s">
        <v>106221</v>
      </c>
    </row>
    <row r="51919" spans="1:2" x14ac:dyDescent="0.2">
      <c r="A51919" s="57" t="s">
        <v>106222</v>
      </c>
      <c r="B51919" s="57" t="s">
        <v>106223</v>
      </c>
    </row>
    <row r="51920" spans="1:2" x14ac:dyDescent="0.2">
      <c r="A51920" s="57" t="s">
        <v>106224</v>
      </c>
      <c r="B51920" s="57" t="s">
        <v>106225</v>
      </c>
    </row>
    <row r="51921" spans="1:2" x14ac:dyDescent="0.2">
      <c r="A51921" s="57" t="s">
        <v>106226</v>
      </c>
      <c r="B51921" s="57" t="s">
        <v>106227</v>
      </c>
    </row>
    <row r="51922" spans="1:2" x14ac:dyDescent="0.2">
      <c r="A51922" s="57" t="s">
        <v>106228</v>
      </c>
      <c r="B51922" s="57" t="s">
        <v>106229</v>
      </c>
    </row>
    <row r="51923" spans="1:2" x14ac:dyDescent="0.2">
      <c r="A51923" s="57" t="s">
        <v>106230</v>
      </c>
      <c r="B51923" s="57" t="s">
        <v>106231</v>
      </c>
    </row>
    <row r="51924" spans="1:2" x14ac:dyDescent="0.2">
      <c r="A51924" s="57" t="s">
        <v>106232</v>
      </c>
      <c r="B51924" s="57" t="s">
        <v>106233</v>
      </c>
    </row>
    <row r="51925" spans="1:2" x14ac:dyDescent="0.2">
      <c r="A51925" s="57" t="s">
        <v>106234</v>
      </c>
      <c r="B51925" s="57" t="s">
        <v>106235</v>
      </c>
    </row>
    <row r="51926" spans="1:2" x14ac:dyDescent="0.2">
      <c r="A51926" s="57" t="s">
        <v>106236</v>
      </c>
      <c r="B51926" s="57" t="s">
        <v>106237</v>
      </c>
    </row>
    <row r="51927" spans="1:2" x14ac:dyDescent="0.2">
      <c r="A51927" s="57" t="s">
        <v>106238</v>
      </c>
      <c r="B51927" s="57" t="s">
        <v>106239</v>
      </c>
    </row>
    <row r="51928" spans="1:2" x14ac:dyDescent="0.2">
      <c r="A51928" s="57" t="s">
        <v>106240</v>
      </c>
      <c r="B51928" s="57" t="s">
        <v>106241</v>
      </c>
    </row>
    <row r="51929" spans="1:2" x14ac:dyDescent="0.2">
      <c r="A51929" s="57" t="s">
        <v>106242</v>
      </c>
      <c r="B51929" s="57" t="s">
        <v>106243</v>
      </c>
    </row>
    <row r="51930" spans="1:2" x14ac:dyDescent="0.2">
      <c r="A51930" s="57" t="s">
        <v>106244</v>
      </c>
      <c r="B51930" s="57" t="s">
        <v>106245</v>
      </c>
    </row>
    <row r="51931" spans="1:2" x14ac:dyDescent="0.2">
      <c r="A51931" s="57" t="s">
        <v>106246</v>
      </c>
      <c r="B51931" s="57" t="s">
        <v>106247</v>
      </c>
    </row>
    <row r="51932" spans="1:2" x14ac:dyDescent="0.2">
      <c r="A51932" s="57" t="s">
        <v>106248</v>
      </c>
      <c r="B51932" s="57" t="s">
        <v>106249</v>
      </c>
    </row>
    <row r="51933" spans="1:2" x14ac:dyDescent="0.2">
      <c r="A51933" s="57" t="s">
        <v>106250</v>
      </c>
      <c r="B51933" s="57" t="s">
        <v>106251</v>
      </c>
    </row>
    <row r="51934" spans="1:2" x14ac:dyDescent="0.2">
      <c r="A51934" s="57" t="s">
        <v>106252</v>
      </c>
      <c r="B51934" s="57" t="s">
        <v>106253</v>
      </c>
    </row>
    <row r="51935" spans="1:2" x14ac:dyDescent="0.2">
      <c r="A51935" s="57" t="s">
        <v>106254</v>
      </c>
      <c r="B51935" s="57" t="s">
        <v>106255</v>
      </c>
    </row>
    <row r="51936" spans="1:2" x14ac:dyDescent="0.2">
      <c r="A51936" s="57" t="s">
        <v>106256</v>
      </c>
      <c r="B51936" s="57" t="s">
        <v>106257</v>
      </c>
    </row>
    <row r="51937" spans="1:2" x14ac:dyDescent="0.2">
      <c r="A51937" s="57" t="s">
        <v>106258</v>
      </c>
      <c r="B51937" s="57" t="s">
        <v>106259</v>
      </c>
    </row>
    <row r="51938" spans="1:2" x14ac:dyDescent="0.2">
      <c r="A51938" s="57" t="s">
        <v>106260</v>
      </c>
      <c r="B51938" s="57" t="s">
        <v>106261</v>
      </c>
    </row>
    <row r="51939" spans="1:2" x14ac:dyDescent="0.2">
      <c r="A51939" s="57" t="s">
        <v>106262</v>
      </c>
      <c r="B51939" s="57" t="s">
        <v>106263</v>
      </c>
    </row>
    <row r="51940" spans="1:2" x14ac:dyDescent="0.2">
      <c r="A51940" s="57" t="s">
        <v>106264</v>
      </c>
      <c r="B51940" s="57" t="s">
        <v>106265</v>
      </c>
    </row>
    <row r="51941" spans="1:2" x14ac:dyDescent="0.2">
      <c r="A51941" s="57" t="s">
        <v>106266</v>
      </c>
      <c r="B51941" s="57" t="s">
        <v>106267</v>
      </c>
    </row>
    <row r="51942" spans="1:2" x14ac:dyDescent="0.2">
      <c r="A51942" s="57" t="s">
        <v>106268</v>
      </c>
      <c r="B51942" s="57" t="s">
        <v>106269</v>
      </c>
    </row>
    <row r="51943" spans="1:2" x14ac:dyDescent="0.2">
      <c r="A51943" s="57" t="s">
        <v>106270</v>
      </c>
      <c r="B51943" s="57" t="s">
        <v>106271</v>
      </c>
    </row>
    <row r="51944" spans="1:2" x14ac:dyDescent="0.2">
      <c r="A51944" s="57" t="s">
        <v>106272</v>
      </c>
      <c r="B51944" s="57" t="s">
        <v>106273</v>
      </c>
    </row>
    <row r="51945" spans="1:2" x14ac:dyDescent="0.2">
      <c r="A51945" s="57" t="s">
        <v>106274</v>
      </c>
      <c r="B51945" s="57" t="s">
        <v>106275</v>
      </c>
    </row>
    <row r="51946" spans="1:2" x14ac:dyDescent="0.2">
      <c r="A51946" s="57" t="s">
        <v>106276</v>
      </c>
      <c r="B51946" s="57" t="s">
        <v>106277</v>
      </c>
    </row>
    <row r="51947" spans="1:2" x14ac:dyDescent="0.2">
      <c r="A51947" s="57" t="s">
        <v>106278</v>
      </c>
      <c r="B51947" s="57" t="s">
        <v>106279</v>
      </c>
    </row>
    <row r="51948" spans="1:2" x14ac:dyDescent="0.2">
      <c r="A51948" s="57" t="s">
        <v>106280</v>
      </c>
      <c r="B51948" s="57" t="s">
        <v>106281</v>
      </c>
    </row>
    <row r="51949" spans="1:2" x14ac:dyDescent="0.2">
      <c r="A51949" s="57" t="s">
        <v>106282</v>
      </c>
      <c r="B51949" s="57" t="s">
        <v>106283</v>
      </c>
    </row>
    <row r="51950" spans="1:2" x14ac:dyDescent="0.2">
      <c r="A51950" s="57" t="s">
        <v>106284</v>
      </c>
      <c r="B51950" s="57" t="s">
        <v>106285</v>
      </c>
    </row>
    <row r="51951" spans="1:2" x14ac:dyDescent="0.2">
      <c r="A51951" s="57" t="s">
        <v>106286</v>
      </c>
      <c r="B51951" s="57" t="s">
        <v>106287</v>
      </c>
    </row>
    <row r="51952" spans="1:2" x14ac:dyDescent="0.2">
      <c r="A51952" s="57" t="s">
        <v>106288</v>
      </c>
      <c r="B51952" s="57" t="s">
        <v>106289</v>
      </c>
    </row>
    <row r="51953" spans="1:2" x14ac:dyDescent="0.2">
      <c r="A51953" s="57" t="s">
        <v>106290</v>
      </c>
      <c r="B51953" s="57" t="s">
        <v>106291</v>
      </c>
    </row>
    <row r="51954" spans="1:2" x14ac:dyDescent="0.2">
      <c r="A51954" s="57" t="s">
        <v>106292</v>
      </c>
      <c r="B51954" s="57" t="s">
        <v>106293</v>
      </c>
    </row>
    <row r="51955" spans="1:2" x14ac:dyDescent="0.2">
      <c r="A51955" s="57" t="s">
        <v>106294</v>
      </c>
      <c r="B51955" s="57" t="s">
        <v>106295</v>
      </c>
    </row>
    <row r="51956" spans="1:2" x14ac:dyDescent="0.2">
      <c r="A51956" s="57" t="s">
        <v>106296</v>
      </c>
      <c r="B51956" s="57" t="s">
        <v>106297</v>
      </c>
    </row>
    <row r="51957" spans="1:2" x14ac:dyDescent="0.2">
      <c r="A51957" s="57" t="s">
        <v>106298</v>
      </c>
      <c r="B51957" s="57" t="s">
        <v>106299</v>
      </c>
    </row>
    <row r="51958" spans="1:2" x14ac:dyDescent="0.2">
      <c r="A51958" s="57" t="s">
        <v>106300</v>
      </c>
      <c r="B51958" s="57" t="s">
        <v>106301</v>
      </c>
    </row>
    <row r="51959" spans="1:2" x14ac:dyDescent="0.2">
      <c r="A51959" s="57" t="s">
        <v>106302</v>
      </c>
      <c r="B51959" s="57" t="s">
        <v>106303</v>
      </c>
    </row>
    <row r="51960" spans="1:2" x14ac:dyDescent="0.2">
      <c r="A51960" s="57" t="s">
        <v>106304</v>
      </c>
      <c r="B51960" s="57" t="s">
        <v>106305</v>
      </c>
    </row>
    <row r="51961" spans="1:2" x14ac:dyDescent="0.2">
      <c r="A51961" s="57" t="s">
        <v>106306</v>
      </c>
      <c r="B51961" s="57" t="s">
        <v>106307</v>
      </c>
    </row>
    <row r="51962" spans="1:2" x14ac:dyDescent="0.2">
      <c r="A51962" s="57" t="s">
        <v>106308</v>
      </c>
      <c r="B51962" s="57" t="s">
        <v>106309</v>
      </c>
    </row>
    <row r="51963" spans="1:2" x14ac:dyDescent="0.2">
      <c r="A51963" s="57" t="s">
        <v>106310</v>
      </c>
      <c r="B51963" s="57" t="s">
        <v>106311</v>
      </c>
    </row>
    <row r="51964" spans="1:2" x14ac:dyDescent="0.2">
      <c r="A51964" s="57" t="s">
        <v>106312</v>
      </c>
      <c r="B51964" s="57" t="s">
        <v>106313</v>
      </c>
    </row>
    <row r="51965" spans="1:2" x14ac:dyDescent="0.2">
      <c r="A51965" s="57" t="s">
        <v>106314</v>
      </c>
      <c r="B51965" s="57" t="s">
        <v>106315</v>
      </c>
    </row>
    <row r="51966" spans="1:2" x14ac:dyDescent="0.2">
      <c r="A51966" s="57" t="s">
        <v>106316</v>
      </c>
      <c r="B51966" s="57" t="s">
        <v>106317</v>
      </c>
    </row>
    <row r="51967" spans="1:2" x14ac:dyDescent="0.2">
      <c r="A51967" s="57" t="s">
        <v>106318</v>
      </c>
      <c r="B51967" s="57" t="s">
        <v>106319</v>
      </c>
    </row>
    <row r="51968" spans="1:2" x14ac:dyDescent="0.2">
      <c r="A51968" s="57" t="s">
        <v>106320</v>
      </c>
      <c r="B51968" s="57" t="s">
        <v>106321</v>
      </c>
    </row>
    <row r="51969" spans="1:2" x14ac:dyDescent="0.2">
      <c r="A51969" s="57" t="s">
        <v>106322</v>
      </c>
      <c r="B51969" s="57" t="s">
        <v>106323</v>
      </c>
    </row>
    <row r="51970" spans="1:2" x14ac:dyDescent="0.2">
      <c r="A51970" s="57" t="s">
        <v>106324</v>
      </c>
      <c r="B51970" s="57" t="s">
        <v>29963</v>
      </c>
    </row>
    <row r="51971" spans="1:2" x14ac:dyDescent="0.2">
      <c r="A51971" s="57" t="s">
        <v>106325</v>
      </c>
      <c r="B51971" s="57" t="s">
        <v>106326</v>
      </c>
    </row>
    <row r="51972" spans="1:2" x14ac:dyDescent="0.2">
      <c r="A51972" s="57" t="s">
        <v>106327</v>
      </c>
      <c r="B51972" s="57" t="s">
        <v>106328</v>
      </c>
    </row>
    <row r="51973" spans="1:2" x14ac:dyDescent="0.2">
      <c r="A51973" s="57" t="s">
        <v>106329</v>
      </c>
      <c r="B51973" s="57" t="s">
        <v>106330</v>
      </c>
    </row>
    <row r="51974" spans="1:2" x14ac:dyDescent="0.2">
      <c r="A51974" s="57" t="s">
        <v>106331</v>
      </c>
      <c r="B51974" s="57" t="s">
        <v>106332</v>
      </c>
    </row>
    <row r="51975" spans="1:2" x14ac:dyDescent="0.2">
      <c r="A51975" s="57" t="s">
        <v>106333</v>
      </c>
      <c r="B51975" s="57" t="s">
        <v>106334</v>
      </c>
    </row>
    <row r="51976" spans="1:2" x14ac:dyDescent="0.2">
      <c r="A51976" s="57" t="s">
        <v>106335</v>
      </c>
      <c r="B51976" s="57" t="s">
        <v>106336</v>
      </c>
    </row>
    <row r="51977" spans="1:2" x14ac:dyDescent="0.2">
      <c r="A51977" s="57" t="s">
        <v>106337</v>
      </c>
      <c r="B51977" s="57" t="s">
        <v>106338</v>
      </c>
    </row>
    <row r="51978" spans="1:2" x14ac:dyDescent="0.2">
      <c r="A51978" s="57" t="s">
        <v>106339</v>
      </c>
      <c r="B51978" s="57" t="s">
        <v>106340</v>
      </c>
    </row>
    <row r="51979" spans="1:2" x14ac:dyDescent="0.2">
      <c r="A51979" s="57" t="s">
        <v>106341</v>
      </c>
      <c r="B51979" s="57" t="s">
        <v>106342</v>
      </c>
    </row>
    <row r="51980" spans="1:2" x14ac:dyDescent="0.2">
      <c r="A51980" s="57" t="s">
        <v>106343</v>
      </c>
      <c r="B51980" s="57" t="s">
        <v>106344</v>
      </c>
    </row>
    <row r="51981" spans="1:2" x14ac:dyDescent="0.2">
      <c r="A51981" s="57" t="s">
        <v>106345</v>
      </c>
      <c r="B51981" s="57" t="s">
        <v>106346</v>
      </c>
    </row>
    <row r="51982" spans="1:2" x14ac:dyDescent="0.2">
      <c r="A51982" s="57" t="s">
        <v>106347</v>
      </c>
      <c r="B51982" s="57" t="s">
        <v>106348</v>
      </c>
    </row>
    <row r="51983" spans="1:2" x14ac:dyDescent="0.2">
      <c r="A51983" s="57" t="s">
        <v>106349</v>
      </c>
      <c r="B51983" s="57" t="s">
        <v>106350</v>
      </c>
    </row>
    <row r="51984" spans="1:2" x14ac:dyDescent="0.2">
      <c r="A51984" s="57" t="s">
        <v>106351</v>
      </c>
      <c r="B51984" s="57" t="s">
        <v>106352</v>
      </c>
    </row>
    <row r="51985" spans="1:2" x14ac:dyDescent="0.2">
      <c r="A51985" s="57" t="s">
        <v>106353</v>
      </c>
      <c r="B51985" s="57" t="s">
        <v>106354</v>
      </c>
    </row>
    <row r="51986" spans="1:2" x14ac:dyDescent="0.2">
      <c r="A51986" s="57" t="s">
        <v>106355</v>
      </c>
      <c r="B51986" s="57" t="s">
        <v>106356</v>
      </c>
    </row>
    <row r="51987" spans="1:2" x14ac:dyDescent="0.2">
      <c r="A51987" s="57" t="s">
        <v>106357</v>
      </c>
      <c r="B51987" s="57" t="s">
        <v>106358</v>
      </c>
    </row>
    <row r="51988" spans="1:2" x14ac:dyDescent="0.2">
      <c r="A51988" s="57" t="s">
        <v>106359</v>
      </c>
      <c r="B51988" s="57" t="s">
        <v>106360</v>
      </c>
    </row>
    <row r="51989" spans="1:2" x14ac:dyDescent="0.2">
      <c r="A51989" s="57" t="s">
        <v>106361</v>
      </c>
      <c r="B51989" s="57" t="s">
        <v>106362</v>
      </c>
    </row>
    <row r="51990" spans="1:2" x14ac:dyDescent="0.2">
      <c r="A51990" s="57" t="s">
        <v>106363</v>
      </c>
      <c r="B51990" s="57" t="s">
        <v>106364</v>
      </c>
    </row>
    <row r="51991" spans="1:2" x14ac:dyDescent="0.2">
      <c r="A51991" s="57" t="s">
        <v>106365</v>
      </c>
      <c r="B51991" s="57" t="s">
        <v>106366</v>
      </c>
    </row>
    <row r="51992" spans="1:2" x14ac:dyDescent="0.2">
      <c r="A51992" s="57" t="s">
        <v>106367</v>
      </c>
      <c r="B51992" s="57" t="s">
        <v>106368</v>
      </c>
    </row>
    <row r="51993" spans="1:2" x14ac:dyDescent="0.2">
      <c r="A51993" s="57" t="s">
        <v>106369</v>
      </c>
      <c r="B51993" s="57" t="s">
        <v>106370</v>
      </c>
    </row>
    <row r="51994" spans="1:2" x14ac:dyDescent="0.2">
      <c r="A51994" s="57" t="s">
        <v>106371</v>
      </c>
      <c r="B51994" s="57" t="s">
        <v>106372</v>
      </c>
    </row>
    <row r="51995" spans="1:2" x14ac:dyDescent="0.2">
      <c r="A51995" s="57" t="s">
        <v>106373</v>
      </c>
      <c r="B51995" s="57" t="s">
        <v>106374</v>
      </c>
    </row>
    <row r="51996" spans="1:2" x14ac:dyDescent="0.2">
      <c r="A51996" s="57" t="s">
        <v>106375</v>
      </c>
      <c r="B51996" s="57" t="s">
        <v>106376</v>
      </c>
    </row>
    <row r="51997" spans="1:2" x14ac:dyDescent="0.2">
      <c r="A51997" s="57" t="s">
        <v>106377</v>
      </c>
      <c r="B51997" s="57" t="s">
        <v>106378</v>
      </c>
    </row>
    <row r="51998" spans="1:2" x14ac:dyDescent="0.2">
      <c r="A51998" s="57" t="s">
        <v>106379</v>
      </c>
      <c r="B51998" s="57" t="s">
        <v>106380</v>
      </c>
    </row>
    <row r="51999" spans="1:2" x14ac:dyDescent="0.2">
      <c r="A51999" s="57" t="s">
        <v>106381</v>
      </c>
      <c r="B51999" s="57" t="s">
        <v>106382</v>
      </c>
    </row>
    <row r="52000" spans="1:2" x14ac:dyDescent="0.2">
      <c r="A52000" s="57" t="s">
        <v>106383</v>
      </c>
      <c r="B52000" s="57" t="s">
        <v>106384</v>
      </c>
    </row>
    <row r="52001" spans="1:2" x14ac:dyDescent="0.2">
      <c r="A52001" s="57" t="s">
        <v>106385</v>
      </c>
      <c r="B52001" s="57" t="s">
        <v>106386</v>
      </c>
    </row>
    <row r="52002" spans="1:2" x14ac:dyDescent="0.2">
      <c r="A52002" s="57" t="s">
        <v>106387</v>
      </c>
      <c r="B52002" s="57" t="s">
        <v>106388</v>
      </c>
    </row>
    <row r="52003" spans="1:2" x14ac:dyDescent="0.2">
      <c r="A52003" s="57" t="s">
        <v>106389</v>
      </c>
      <c r="B52003" s="57" t="s">
        <v>106390</v>
      </c>
    </row>
    <row r="52004" spans="1:2" x14ac:dyDescent="0.2">
      <c r="A52004" s="57" t="s">
        <v>106391</v>
      </c>
      <c r="B52004" s="57" t="s">
        <v>106392</v>
      </c>
    </row>
    <row r="52005" spans="1:2" x14ac:dyDescent="0.2">
      <c r="A52005" s="57" t="s">
        <v>106393</v>
      </c>
      <c r="B52005" s="57" t="s">
        <v>106394</v>
      </c>
    </row>
    <row r="52006" spans="1:2" x14ac:dyDescent="0.2">
      <c r="A52006" s="57" t="s">
        <v>106395</v>
      </c>
      <c r="B52006" s="57" t="s">
        <v>106396</v>
      </c>
    </row>
    <row r="52007" spans="1:2" x14ac:dyDescent="0.2">
      <c r="A52007" s="57" t="s">
        <v>106397</v>
      </c>
      <c r="B52007" s="57" t="s">
        <v>106398</v>
      </c>
    </row>
    <row r="52008" spans="1:2" x14ac:dyDescent="0.2">
      <c r="A52008" s="57" t="s">
        <v>106399</v>
      </c>
      <c r="B52008" s="57" t="s">
        <v>106400</v>
      </c>
    </row>
    <row r="52009" spans="1:2" x14ac:dyDescent="0.2">
      <c r="A52009" s="57" t="s">
        <v>106401</v>
      </c>
      <c r="B52009" s="57" t="s">
        <v>106402</v>
      </c>
    </row>
    <row r="52010" spans="1:2" x14ac:dyDescent="0.2">
      <c r="A52010" s="57" t="s">
        <v>106403</v>
      </c>
      <c r="B52010" s="57" t="s">
        <v>106404</v>
      </c>
    </row>
    <row r="52011" spans="1:2" x14ac:dyDescent="0.2">
      <c r="A52011" s="57" t="s">
        <v>106405</v>
      </c>
      <c r="B52011" s="57" t="s">
        <v>106406</v>
      </c>
    </row>
    <row r="52012" spans="1:2" x14ac:dyDescent="0.2">
      <c r="A52012" s="57" t="s">
        <v>106407</v>
      </c>
      <c r="B52012" s="57" t="s">
        <v>106408</v>
      </c>
    </row>
    <row r="52013" spans="1:2" x14ac:dyDescent="0.2">
      <c r="A52013" s="57" t="s">
        <v>106409</v>
      </c>
      <c r="B52013" s="57" t="s">
        <v>106410</v>
      </c>
    </row>
    <row r="52014" spans="1:2" x14ac:dyDescent="0.2">
      <c r="A52014" s="57" t="s">
        <v>106411</v>
      </c>
      <c r="B52014" s="57" t="s">
        <v>106412</v>
      </c>
    </row>
    <row r="52015" spans="1:2" x14ac:dyDescent="0.2">
      <c r="A52015" s="57" t="s">
        <v>106413</v>
      </c>
      <c r="B52015" s="57" t="s">
        <v>106414</v>
      </c>
    </row>
    <row r="52016" spans="1:2" x14ac:dyDescent="0.2">
      <c r="A52016" s="57" t="s">
        <v>106415</v>
      </c>
      <c r="B52016" s="57" t="s">
        <v>106416</v>
      </c>
    </row>
    <row r="52017" spans="1:2" x14ac:dyDescent="0.2">
      <c r="A52017" s="57" t="s">
        <v>106417</v>
      </c>
      <c r="B52017" s="57" t="s">
        <v>106418</v>
      </c>
    </row>
    <row r="52018" spans="1:2" x14ac:dyDescent="0.2">
      <c r="A52018" s="57" t="s">
        <v>106419</v>
      </c>
      <c r="B52018" s="57" t="s">
        <v>106420</v>
      </c>
    </row>
    <row r="52019" spans="1:2" x14ac:dyDescent="0.2">
      <c r="A52019" s="57" t="s">
        <v>106421</v>
      </c>
      <c r="B52019" s="57" t="s">
        <v>106422</v>
      </c>
    </row>
    <row r="52020" spans="1:2" x14ac:dyDescent="0.2">
      <c r="A52020" s="57" t="s">
        <v>106423</v>
      </c>
      <c r="B52020" s="57" t="s">
        <v>106424</v>
      </c>
    </row>
    <row r="52021" spans="1:2" x14ac:dyDescent="0.2">
      <c r="A52021" s="57" t="s">
        <v>106425</v>
      </c>
      <c r="B52021" s="57" t="s">
        <v>106426</v>
      </c>
    </row>
    <row r="52022" spans="1:2" x14ac:dyDescent="0.2">
      <c r="A52022" s="57" t="s">
        <v>106427</v>
      </c>
      <c r="B52022" s="57" t="s">
        <v>106428</v>
      </c>
    </row>
    <row r="52023" spans="1:2" x14ac:dyDescent="0.2">
      <c r="A52023" s="57" t="s">
        <v>106429</v>
      </c>
      <c r="B52023" s="57" t="s">
        <v>106430</v>
      </c>
    </row>
    <row r="52024" spans="1:2" x14ac:dyDescent="0.2">
      <c r="A52024" s="57" t="s">
        <v>106431</v>
      </c>
      <c r="B52024" s="57" t="s">
        <v>106432</v>
      </c>
    </row>
    <row r="52025" spans="1:2" x14ac:dyDescent="0.2">
      <c r="A52025" s="57" t="s">
        <v>106433</v>
      </c>
      <c r="B52025" s="57" t="s">
        <v>106434</v>
      </c>
    </row>
    <row r="52026" spans="1:2" x14ac:dyDescent="0.2">
      <c r="A52026" s="57" t="s">
        <v>106435</v>
      </c>
      <c r="B52026" s="57" t="s">
        <v>106436</v>
      </c>
    </row>
    <row r="52027" spans="1:2" x14ac:dyDescent="0.2">
      <c r="A52027" s="57" t="s">
        <v>106437</v>
      </c>
      <c r="B52027" s="57" t="s">
        <v>106438</v>
      </c>
    </row>
    <row r="52028" spans="1:2" x14ac:dyDescent="0.2">
      <c r="A52028" s="57" t="s">
        <v>106439</v>
      </c>
      <c r="B52028" s="57" t="s">
        <v>106440</v>
      </c>
    </row>
    <row r="52029" spans="1:2" x14ac:dyDescent="0.2">
      <c r="A52029" s="57" t="s">
        <v>106441</v>
      </c>
      <c r="B52029" s="57" t="s">
        <v>106442</v>
      </c>
    </row>
    <row r="52030" spans="1:2" x14ac:dyDescent="0.2">
      <c r="A52030" s="57" t="s">
        <v>106443</v>
      </c>
      <c r="B52030" s="57" t="s">
        <v>106444</v>
      </c>
    </row>
    <row r="52031" spans="1:2" x14ac:dyDescent="0.2">
      <c r="A52031" s="57" t="s">
        <v>106445</v>
      </c>
      <c r="B52031" s="57" t="s">
        <v>106446</v>
      </c>
    </row>
    <row r="52032" spans="1:2" x14ac:dyDescent="0.2">
      <c r="A52032" s="57" t="s">
        <v>106447</v>
      </c>
      <c r="B52032" s="57" t="s">
        <v>106448</v>
      </c>
    </row>
    <row r="52033" spans="1:2" x14ac:dyDescent="0.2">
      <c r="A52033" s="57" t="s">
        <v>106449</v>
      </c>
      <c r="B52033" s="57" t="s">
        <v>106450</v>
      </c>
    </row>
    <row r="52034" spans="1:2" x14ac:dyDescent="0.2">
      <c r="A52034" s="57" t="s">
        <v>106451</v>
      </c>
      <c r="B52034" s="57" t="s">
        <v>106452</v>
      </c>
    </row>
    <row r="52035" spans="1:2" x14ac:dyDescent="0.2">
      <c r="A52035" s="57" t="s">
        <v>106453</v>
      </c>
      <c r="B52035" s="57" t="s">
        <v>106454</v>
      </c>
    </row>
    <row r="52036" spans="1:2" x14ac:dyDescent="0.2">
      <c r="A52036" s="57" t="s">
        <v>106455</v>
      </c>
      <c r="B52036" s="57" t="s">
        <v>106456</v>
      </c>
    </row>
    <row r="52037" spans="1:2" x14ac:dyDescent="0.2">
      <c r="A52037" s="57" t="s">
        <v>106457</v>
      </c>
      <c r="B52037" s="57" t="s">
        <v>106458</v>
      </c>
    </row>
    <row r="52038" spans="1:2" x14ac:dyDescent="0.2">
      <c r="A52038" s="57" t="s">
        <v>106459</v>
      </c>
      <c r="B52038" s="57" t="s">
        <v>106460</v>
      </c>
    </row>
    <row r="52039" spans="1:2" x14ac:dyDescent="0.2">
      <c r="A52039" s="57" t="s">
        <v>106461</v>
      </c>
      <c r="B52039" s="57" t="s">
        <v>106462</v>
      </c>
    </row>
    <row r="52040" spans="1:2" x14ac:dyDescent="0.2">
      <c r="A52040" s="57" t="s">
        <v>106463</v>
      </c>
      <c r="B52040" s="57" t="s">
        <v>106464</v>
      </c>
    </row>
    <row r="52041" spans="1:2" x14ac:dyDescent="0.2">
      <c r="A52041" s="57" t="s">
        <v>106465</v>
      </c>
      <c r="B52041" s="57" t="s">
        <v>106466</v>
      </c>
    </row>
    <row r="52042" spans="1:2" x14ac:dyDescent="0.2">
      <c r="A52042" s="57" t="s">
        <v>106467</v>
      </c>
      <c r="B52042" s="57" t="s">
        <v>106468</v>
      </c>
    </row>
    <row r="52043" spans="1:2" x14ac:dyDescent="0.2">
      <c r="A52043" s="57" t="s">
        <v>106469</v>
      </c>
      <c r="B52043" s="57" t="s">
        <v>106470</v>
      </c>
    </row>
    <row r="52044" spans="1:2" x14ac:dyDescent="0.2">
      <c r="A52044" s="57" t="s">
        <v>106471</v>
      </c>
      <c r="B52044" s="57" t="s">
        <v>106472</v>
      </c>
    </row>
    <row r="52045" spans="1:2" x14ac:dyDescent="0.2">
      <c r="A52045" s="57" t="s">
        <v>106473</v>
      </c>
      <c r="B52045" s="57" t="s">
        <v>106474</v>
      </c>
    </row>
    <row r="52046" spans="1:2" x14ac:dyDescent="0.2">
      <c r="A52046" s="57" t="s">
        <v>106475</v>
      </c>
      <c r="B52046" s="57" t="s">
        <v>106476</v>
      </c>
    </row>
    <row r="52047" spans="1:2" x14ac:dyDescent="0.2">
      <c r="A52047" s="57" t="s">
        <v>106477</v>
      </c>
      <c r="B52047" s="57" t="s">
        <v>106478</v>
      </c>
    </row>
    <row r="52048" spans="1:2" x14ac:dyDescent="0.2">
      <c r="A52048" s="57" t="s">
        <v>106479</v>
      </c>
      <c r="B52048" s="57" t="s">
        <v>106480</v>
      </c>
    </row>
    <row r="52049" spans="1:2" x14ac:dyDescent="0.2">
      <c r="A52049" s="57" t="s">
        <v>106481</v>
      </c>
      <c r="B52049" s="57" t="s">
        <v>106482</v>
      </c>
    </row>
    <row r="52050" spans="1:2" x14ac:dyDescent="0.2">
      <c r="A52050" s="57" t="s">
        <v>106483</v>
      </c>
      <c r="B52050" s="57" t="s">
        <v>106484</v>
      </c>
    </row>
    <row r="52051" spans="1:2" x14ac:dyDescent="0.2">
      <c r="A52051" s="57" t="s">
        <v>106485</v>
      </c>
      <c r="B52051" s="57" t="s">
        <v>106486</v>
      </c>
    </row>
    <row r="52052" spans="1:2" x14ac:dyDescent="0.2">
      <c r="A52052" s="57" t="s">
        <v>106487</v>
      </c>
      <c r="B52052" s="57" t="s">
        <v>106488</v>
      </c>
    </row>
    <row r="52053" spans="1:2" x14ac:dyDescent="0.2">
      <c r="A52053" s="57" t="s">
        <v>106489</v>
      </c>
      <c r="B52053" s="57" t="s">
        <v>106490</v>
      </c>
    </row>
    <row r="52054" spans="1:2" x14ac:dyDescent="0.2">
      <c r="A52054" s="57" t="s">
        <v>106491</v>
      </c>
      <c r="B52054" s="57" t="s">
        <v>106492</v>
      </c>
    </row>
    <row r="52055" spans="1:2" x14ac:dyDescent="0.2">
      <c r="A52055" s="57" t="s">
        <v>106493</v>
      </c>
      <c r="B52055" s="57" t="s">
        <v>106494</v>
      </c>
    </row>
    <row r="52056" spans="1:2" x14ac:dyDescent="0.2">
      <c r="A52056" s="57" t="s">
        <v>106495</v>
      </c>
      <c r="B52056" s="57" t="s">
        <v>106496</v>
      </c>
    </row>
    <row r="52057" spans="1:2" x14ac:dyDescent="0.2">
      <c r="A52057" s="57" t="s">
        <v>106497</v>
      </c>
      <c r="B52057" s="57" t="s">
        <v>106498</v>
      </c>
    </row>
    <row r="52058" spans="1:2" x14ac:dyDescent="0.2">
      <c r="A52058" s="57" t="s">
        <v>106499</v>
      </c>
      <c r="B52058" s="57" t="s">
        <v>106500</v>
      </c>
    </row>
    <row r="52059" spans="1:2" x14ac:dyDescent="0.2">
      <c r="A52059" s="57" t="s">
        <v>106501</v>
      </c>
      <c r="B52059" s="57" t="s">
        <v>106502</v>
      </c>
    </row>
    <row r="52060" spans="1:2" x14ac:dyDescent="0.2">
      <c r="A52060" s="57" t="s">
        <v>106503</v>
      </c>
      <c r="B52060" s="57" t="s">
        <v>106504</v>
      </c>
    </row>
    <row r="52061" spans="1:2" x14ac:dyDescent="0.2">
      <c r="A52061" s="57" t="s">
        <v>106505</v>
      </c>
      <c r="B52061" s="57" t="s">
        <v>106506</v>
      </c>
    </row>
    <row r="52062" spans="1:2" x14ac:dyDescent="0.2">
      <c r="A52062" s="57" t="s">
        <v>106507</v>
      </c>
      <c r="B52062" s="57" t="s">
        <v>106508</v>
      </c>
    </row>
    <row r="52063" spans="1:2" x14ac:dyDescent="0.2">
      <c r="A52063" s="57" t="s">
        <v>106509</v>
      </c>
      <c r="B52063" s="57" t="s">
        <v>106510</v>
      </c>
    </row>
    <row r="52064" spans="1:2" x14ac:dyDescent="0.2">
      <c r="A52064" s="57" t="s">
        <v>106511</v>
      </c>
      <c r="B52064" s="57" t="s">
        <v>106508</v>
      </c>
    </row>
    <row r="52065" spans="1:2" x14ac:dyDescent="0.2">
      <c r="A52065" s="57" t="s">
        <v>106512</v>
      </c>
      <c r="B52065" s="57" t="s">
        <v>106513</v>
      </c>
    </row>
    <row r="52066" spans="1:2" x14ac:dyDescent="0.2">
      <c r="A52066" s="57" t="s">
        <v>106514</v>
      </c>
      <c r="B52066" s="57" t="s">
        <v>106515</v>
      </c>
    </row>
    <row r="52067" spans="1:2" x14ac:dyDescent="0.2">
      <c r="A52067" s="57" t="s">
        <v>106516</v>
      </c>
      <c r="B52067" s="57" t="s">
        <v>106517</v>
      </c>
    </row>
    <row r="52068" spans="1:2" x14ac:dyDescent="0.2">
      <c r="A52068" s="57" t="s">
        <v>106518</v>
      </c>
      <c r="B52068" s="57" t="s">
        <v>106519</v>
      </c>
    </row>
    <row r="52069" spans="1:2" x14ac:dyDescent="0.2">
      <c r="A52069" s="57" t="s">
        <v>106520</v>
      </c>
      <c r="B52069" s="57" t="s">
        <v>106521</v>
      </c>
    </row>
    <row r="52070" spans="1:2" x14ac:dyDescent="0.2">
      <c r="A52070" s="57" t="s">
        <v>106522</v>
      </c>
      <c r="B52070" s="57" t="s">
        <v>106523</v>
      </c>
    </row>
    <row r="52071" spans="1:2" x14ac:dyDescent="0.2">
      <c r="A52071" s="57" t="s">
        <v>106524</v>
      </c>
      <c r="B52071" s="57" t="s">
        <v>106525</v>
      </c>
    </row>
    <row r="52072" spans="1:2" x14ac:dyDescent="0.2">
      <c r="A52072" s="57" t="s">
        <v>106526</v>
      </c>
      <c r="B52072" s="57" t="s">
        <v>106527</v>
      </c>
    </row>
    <row r="52073" spans="1:2" x14ac:dyDescent="0.2">
      <c r="A52073" s="57" t="s">
        <v>106528</v>
      </c>
      <c r="B52073" s="57" t="s">
        <v>106529</v>
      </c>
    </row>
    <row r="52074" spans="1:2" x14ac:dyDescent="0.2">
      <c r="A52074" s="57" t="s">
        <v>106530</v>
      </c>
      <c r="B52074" s="57" t="s">
        <v>106531</v>
      </c>
    </row>
    <row r="52075" spans="1:2" x14ac:dyDescent="0.2">
      <c r="A52075" s="57" t="s">
        <v>106532</v>
      </c>
      <c r="B52075" s="57" t="s">
        <v>106533</v>
      </c>
    </row>
    <row r="52076" spans="1:2" x14ac:dyDescent="0.2">
      <c r="A52076" s="57" t="s">
        <v>106534</v>
      </c>
      <c r="B52076" s="57" t="s">
        <v>106535</v>
      </c>
    </row>
    <row r="52077" spans="1:2" x14ac:dyDescent="0.2">
      <c r="A52077" s="57" t="s">
        <v>106536</v>
      </c>
      <c r="B52077" s="57" t="s">
        <v>106537</v>
      </c>
    </row>
    <row r="52078" spans="1:2" x14ac:dyDescent="0.2">
      <c r="A52078" s="57" t="s">
        <v>106538</v>
      </c>
      <c r="B52078" s="57" t="s">
        <v>106539</v>
      </c>
    </row>
    <row r="52079" spans="1:2" x14ac:dyDescent="0.2">
      <c r="A52079" s="57" t="s">
        <v>106540</v>
      </c>
      <c r="B52079" s="57" t="s">
        <v>106541</v>
      </c>
    </row>
    <row r="52080" spans="1:2" x14ac:dyDescent="0.2">
      <c r="A52080" s="57" t="s">
        <v>106542</v>
      </c>
      <c r="B52080" s="57" t="s">
        <v>106543</v>
      </c>
    </row>
    <row r="52081" spans="1:2" x14ac:dyDescent="0.2">
      <c r="A52081" s="57" t="s">
        <v>106544</v>
      </c>
      <c r="B52081" s="57" t="s">
        <v>106545</v>
      </c>
    </row>
    <row r="52082" spans="1:2" x14ac:dyDescent="0.2">
      <c r="A52082" s="57" t="s">
        <v>106546</v>
      </c>
      <c r="B52082" s="57" t="s">
        <v>106547</v>
      </c>
    </row>
    <row r="52083" spans="1:2" x14ac:dyDescent="0.2">
      <c r="A52083" s="57" t="s">
        <v>106548</v>
      </c>
      <c r="B52083" s="57" t="s">
        <v>106549</v>
      </c>
    </row>
    <row r="52084" spans="1:2" x14ac:dyDescent="0.2">
      <c r="A52084" s="57" t="s">
        <v>106550</v>
      </c>
      <c r="B52084" s="57" t="s">
        <v>106551</v>
      </c>
    </row>
    <row r="52085" spans="1:2" x14ac:dyDescent="0.2">
      <c r="A52085" s="57" t="s">
        <v>106552</v>
      </c>
      <c r="B52085" s="57" t="s">
        <v>106553</v>
      </c>
    </row>
    <row r="52086" spans="1:2" x14ac:dyDescent="0.2">
      <c r="A52086" s="57" t="s">
        <v>106554</v>
      </c>
      <c r="B52086" s="57" t="s">
        <v>106555</v>
      </c>
    </row>
    <row r="52087" spans="1:2" x14ac:dyDescent="0.2">
      <c r="A52087" s="57" t="s">
        <v>106556</v>
      </c>
      <c r="B52087" s="57" t="s">
        <v>106557</v>
      </c>
    </row>
    <row r="52088" spans="1:2" x14ac:dyDescent="0.2">
      <c r="A52088" s="57" t="s">
        <v>106558</v>
      </c>
      <c r="B52088" s="57" t="s">
        <v>106559</v>
      </c>
    </row>
    <row r="52089" spans="1:2" x14ac:dyDescent="0.2">
      <c r="A52089" s="57" t="s">
        <v>106560</v>
      </c>
      <c r="B52089" s="57" t="s">
        <v>106561</v>
      </c>
    </row>
    <row r="52090" spans="1:2" x14ac:dyDescent="0.2">
      <c r="A52090" s="57" t="s">
        <v>106562</v>
      </c>
      <c r="B52090" s="57" t="s">
        <v>106563</v>
      </c>
    </row>
    <row r="52091" spans="1:2" x14ac:dyDescent="0.2">
      <c r="A52091" s="57" t="s">
        <v>106564</v>
      </c>
      <c r="B52091" s="57" t="s">
        <v>106565</v>
      </c>
    </row>
    <row r="52092" spans="1:2" x14ac:dyDescent="0.2">
      <c r="A52092" s="57" t="s">
        <v>106566</v>
      </c>
      <c r="B52092" s="57" t="s">
        <v>106567</v>
      </c>
    </row>
    <row r="52093" spans="1:2" x14ac:dyDescent="0.2">
      <c r="A52093" s="57" t="s">
        <v>106568</v>
      </c>
      <c r="B52093" s="57" t="s">
        <v>106569</v>
      </c>
    </row>
    <row r="52094" spans="1:2" x14ac:dyDescent="0.2">
      <c r="A52094" s="57" t="s">
        <v>106570</v>
      </c>
      <c r="B52094" s="57" t="s">
        <v>106571</v>
      </c>
    </row>
    <row r="52095" spans="1:2" x14ac:dyDescent="0.2">
      <c r="A52095" s="57" t="s">
        <v>106572</v>
      </c>
      <c r="B52095" s="57" t="s">
        <v>106573</v>
      </c>
    </row>
    <row r="52096" spans="1:2" x14ac:dyDescent="0.2">
      <c r="A52096" s="57" t="s">
        <v>106574</v>
      </c>
      <c r="B52096" s="57" t="s">
        <v>106575</v>
      </c>
    </row>
    <row r="52097" spans="1:2" x14ac:dyDescent="0.2">
      <c r="A52097" s="57" t="s">
        <v>106576</v>
      </c>
      <c r="B52097" s="57" t="s">
        <v>106577</v>
      </c>
    </row>
    <row r="52098" spans="1:2" x14ac:dyDescent="0.2">
      <c r="A52098" s="57" t="s">
        <v>106578</v>
      </c>
      <c r="B52098" s="57" t="s">
        <v>106579</v>
      </c>
    </row>
    <row r="52099" spans="1:2" x14ac:dyDescent="0.2">
      <c r="A52099" s="57" t="s">
        <v>106580</v>
      </c>
      <c r="B52099" s="57" t="s">
        <v>106581</v>
      </c>
    </row>
    <row r="52100" spans="1:2" x14ac:dyDescent="0.2">
      <c r="A52100" s="57" t="s">
        <v>106582</v>
      </c>
      <c r="B52100" s="57" t="s">
        <v>106583</v>
      </c>
    </row>
    <row r="52101" spans="1:2" x14ac:dyDescent="0.2">
      <c r="A52101" s="57" t="s">
        <v>106584</v>
      </c>
      <c r="B52101" s="57" t="s">
        <v>106585</v>
      </c>
    </row>
    <row r="52102" spans="1:2" x14ac:dyDescent="0.2">
      <c r="A52102" s="57" t="s">
        <v>106586</v>
      </c>
      <c r="B52102" s="57" t="s">
        <v>106587</v>
      </c>
    </row>
    <row r="52103" spans="1:2" x14ac:dyDescent="0.2">
      <c r="A52103" s="57" t="s">
        <v>106588</v>
      </c>
      <c r="B52103" s="57" t="s">
        <v>106589</v>
      </c>
    </row>
    <row r="52104" spans="1:2" x14ac:dyDescent="0.2">
      <c r="A52104" s="57" t="s">
        <v>106590</v>
      </c>
      <c r="B52104" s="57" t="s">
        <v>106591</v>
      </c>
    </row>
    <row r="52105" spans="1:2" x14ac:dyDescent="0.2">
      <c r="A52105" s="57" t="s">
        <v>106592</v>
      </c>
      <c r="B52105" s="57" t="s">
        <v>106593</v>
      </c>
    </row>
    <row r="52106" spans="1:2" x14ac:dyDescent="0.2">
      <c r="A52106" s="57" t="s">
        <v>106594</v>
      </c>
      <c r="B52106" s="57" t="s">
        <v>106595</v>
      </c>
    </row>
    <row r="52107" spans="1:2" x14ac:dyDescent="0.2">
      <c r="A52107" s="57" t="s">
        <v>106596</v>
      </c>
      <c r="B52107" s="57" t="s">
        <v>106597</v>
      </c>
    </row>
    <row r="52108" spans="1:2" x14ac:dyDescent="0.2">
      <c r="A52108" s="57" t="s">
        <v>106598</v>
      </c>
      <c r="B52108" s="57" t="s">
        <v>106599</v>
      </c>
    </row>
    <row r="52109" spans="1:2" x14ac:dyDescent="0.2">
      <c r="A52109" s="57" t="s">
        <v>106600</v>
      </c>
      <c r="B52109" s="57" t="s">
        <v>106601</v>
      </c>
    </row>
    <row r="52110" spans="1:2" x14ac:dyDescent="0.2">
      <c r="A52110" s="57" t="s">
        <v>106602</v>
      </c>
      <c r="B52110" s="57" t="s">
        <v>106603</v>
      </c>
    </row>
    <row r="52111" spans="1:2" x14ac:dyDescent="0.2">
      <c r="A52111" s="57" t="s">
        <v>106604</v>
      </c>
      <c r="B52111" s="57" t="s">
        <v>106605</v>
      </c>
    </row>
    <row r="52112" spans="1:2" x14ac:dyDescent="0.2">
      <c r="A52112" s="57" t="s">
        <v>106606</v>
      </c>
      <c r="B52112" s="57" t="s">
        <v>106607</v>
      </c>
    </row>
    <row r="52113" spans="1:2" x14ac:dyDescent="0.2">
      <c r="A52113" s="57" t="s">
        <v>106608</v>
      </c>
      <c r="B52113" s="57" t="s">
        <v>106609</v>
      </c>
    </row>
    <row r="52114" spans="1:2" x14ac:dyDescent="0.2">
      <c r="A52114" s="57" t="s">
        <v>106610</v>
      </c>
      <c r="B52114" s="57" t="s">
        <v>106611</v>
      </c>
    </row>
    <row r="52115" spans="1:2" x14ac:dyDescent="0.2">
      <c r="A52115" s="57" t="s">
        <v>106612</v>
      </c>
      <c r="B52115" s="57" t="s">
        <v>106613</v>
      </c>
    </row>
    <row r="52116" spans="1:2" x14ac:dyDescent="0.2">
      <c r="A52116" s="57" t="s">
        <v>106614</v>
      </c>
      <c r="B52116" s="57" t="s">
        <v>106615</v>
      </c>
    </row>
    <row r="52117" spans="1:2" x14ac:dyDescent="0.2">
      <c r="A52117" s="57" t="s">
        <v>106616</v>
      </c>
      <c r="B52117" s="57" t="s">
        <v>106617</v>
      </c>
    </row>
    <row r="52118" spans="1:2" x14ac:dyDescent="0.2">
      <c r="A52118" s="57" t="s">
        <v>106618</v>
      </c>
      <c r="B52118" s="57" t="s">
        <v>106619</v>
      </c>
    </row>
    <row r="52119" spans="1:2" x14ac:dyDescent="0.2">
      <c r="A52119" s="57" t="s">
        <v>106620</v>
      </c>
      <c r="B52119" s="57" t="s">
        <v>106621</v>
      </c>
    </row>
    <row r="52120" spans="1:2" x14ac:dyDescent="0.2">
      <c r="A52120" s="57" t="s">
        <v>106622</v>
      </c>
      <c r="B52120" s="57" t="s">
        <v>106623</v>
      </c>
    </row>
    <row r="52121" spans="1:2" x14ac:dyDescent="0.2">
      <c r="A52121" s="57" t="s">
        <v>106624</v>
      </c>
      <c r="B52121" s="57" t="s">
        <v>106625</v>
      </c>
    </row>
    <row r="52122" spans="1:2" x14ac:dyDescent="0.2">
      <c r="A52122" s="57" t="s">
        <v>106626</v>
      </c>
      <c r="B52122" s="57" t="s">
        <v>106627</v>
      </c>
    </row>
    <row r="52123" spans="1:2" x14ac:dyDescent="0.2">
      <c r="A52123" s="57" t="s">
        <v>106628</v>
      </c>
      <c r="B52123" s="57" t="s">
        <v>106629</v>
      </c>
    </row>
    <row r="52124" spans="1:2" x14ac:dyDescent="0.2">
      <c r="A52124" s="57" t="s">
        <v>106630</v>
      </c>
      <c r="B52124" s="57" t="s">
        <v>106631</v>
      </c>
    </row>
    <row r="52125" spans="1:2" x14ac:dyDescent="0.2">
      <c r="A52125" s="57" t="s">
        <v>106632</v>
      </c>
      <c r="B52125" s="57" t="s">
        <v>106633</v>
      </c>
    </row>
    <row r="52126" spans="1:2" x14ac:dyDescent="0.2">
      <c r="A52126" s="57" t="s">
        <v>106634</v>
      </c>
      <c r="B52126" s="57" t="s">
        <v>106635</v>
      </c>
    </row>
    <row r="52127" spans="1:2" x14ac:dyDescent="0.2">
      <c r="A52127" s="57" t="s">
        <v>106636</v>
      </c>
      <c r="B52127" s="57" t="s">
        <v>106637</v>
      </c>
    </row>
    <row r="52128" spans="1:2" x14ac:dyDescent="0.2">
      <c r="A52128" s="57" t="s">
        <v>106638</v>
      </c>
      <c r="B52128" s="57" t="s">
        <v>106639</v>
      </c>
    </row>
    <row r="52129" spans="1:2" x14ac:dyDescent="0.2">
      <c r="A52129" s="57" t="s">
        <v>106640</v>
      </c>
      <c r="B52129" s="57" t="s">
        <v>106641</v>
      </c>
    </row>
    <row r="52130" spans="1:2" x14ac:dyDescent="0.2">
      <c r="A52130" s="57" t="s">
        <v>106642</v>
      </c>
      <c r="B52130" s="57" t="s">
        <v>106643</v>
      </c>
    </row>
    <row r="52131" spans="1:2" x14ac:dyDescent="0.2">
      <c r="A52131" s="57" t="s">
        <v>106644</v>
      </c>
      <c r="B52131" s="57" t="s">
        <v>106645</v>
      </c>
    </row>
    <row r="52132" spans="1:2" x14ac:dyDescent="0.2">
      <c r="A52132" s="57" t="s">
        <v>106646</v>
      </c>
      <c r="B52132" s="57" t="s">
        <v>106647</v>
      </c>
    </row>
    <row r="52133" spans="1:2" x14ac:dyDescent="0.2">
      <c r="A52133" s="57" t="s">
        <v>106648</v>
      </c>
      <c r="B52133" s="57" t="s">
        <v>106649</v>
      </c>
    </row>
    <row r="52134" spans="1:2" x14ac:dyDescent="0.2">
      <c r="A52134" s="57" t="s">
        <v>106650</v>
      </c>
      <c r="B52134" s="57" t="s">
        <v>106651</v>
      </c>
    </row>
    <row r="52135" spans="1:2" x14ac:dyDescent="0.2">
      <c r="A52135" s="57" t="s">
        <v>106652</v>
      </c>
      <c r="B52135" s="57" t="s">
        <v>106653</v>
      </c>
    </row>
    <row r="52136" spans="1:2" x14ac:dyDescent="0.2">
      <c r="A52136" s="57" t="s">
        <v>106654</v>
      </c>
      <c r="B52136" s="57" t="s">
        <v>106655</v>
      </c>
    </row>
    <row r="52137" spans="1:2" x14ac:dyDescent="0.2">
      <c r="A52137" s="57" t="s">
        <v>106656</v>
      </c>
      <c r="B52137" s="57" t="s">
        <v>106657</v>
      </c>
    </row>
    <row r="52138" spans="1:2" x14ac:dyDescent="0.2">
      <c r="A52138" s="57" t="s">
        <v>106658</v>
      </c>
      <c r="B52138" s="57" t="s">
        <v>106659</v>
      </c>
    </row>
    <row r="52139" spans="1:2" x14ac:dyDescent="0.2">
      <c r="A52139" s="57" t="s">
        <v>106660</v>
      </c>
      <c r="B52139" s="57" t="s">
        <v>106661</v>
      </c>
    </row>
    <row r="52140" spans="1:2" x14ac:dyDescent="0.2">
      <c r="A52140" s="57" t="s">
        <v>106662</v>
      </c>
      <c r="B52140" s="57" t="s">
        <v>106663</v>
      </c>
    </row>
    <row r="52141" spans="1:2" x14ac:dyDescent="0.2">
      <c r="A52141" s="57" t="s">
        <v>106664</v>
      </c>
      <c r="B52141" s="57" t="s">
        <v>106665</v>
      </c>
    </row>
    <row r="52142" spans="1:2" x14ac:dyDescent="0.2">
      <c r="A52142" s="57" t="s">
        <v>106666</v>
      </c>
      <c r="B52142" s="57" t="s">
        <v>106667</v>
      </c>
    </row>
    <row r="52143" spans="1:2" x14ac:dyDescent="0.2">
      <c r="A52143" s="57" t="s">
        <v>106668</v>
      </c>
      <c r="B52143" s="57" t="s">
        <v>106669</v>
      </c>
    </row>
    <row r="52144" spans="1:2" x14ac:dyDescent="0.2">
      <c r="A52144" s="57" t="s">
        <v>106670</v>
      </c>
      <c r="B52144" s="57" t="s">
        <v>106671</v>
      </c>
    </row>
    <row r="52145" spans="1:2" x14ac:dyDescent="0.2">
      <c r="A52145" s="57" t="s">
        <v>106672</v>
      </c>
      <c r="B52145" s="57" t="s">
        <v>106673</v>
      </c>
    </row>
    <row r="52146" spans="1:2" x14ac:dyDescent="0.2">
      <c r="A52146" s="57" t="s">
        <v>106674</v>
      </c>
      <c r="B52146" s="57" t="s">
        <v>106675</v>
      </c>
    </row>
    <row r="52147" spans="1:2" x14ac:dyDescent="0.2">
      <c r="A52147" s="57" t="s">
        <v>106676</v>
      </c>
      <c r="B52147" s="57" t="s">
        <v>106677</v>
      </c>
    </row>
    <row r="52148" spans="1:2" x14ac:dyDescent="0.2">
      <c r="A52148" s="57" t="s">
        <v>106678</v>
      </c>
      <c r="B52148" s="57" t="s">
        <v>106679</v>
      </c>
    </row>
    <row r="52149" spans="1:2" x14ac:dyDescent="0.2">
      <c r="A52149" s="57" t="s">
        <v>106680</v>
      </c>
      <c r="B52149" s="57" t="s">
        <v>106681</v>
      </c>
    </row>
    <row r="52150" spans="1:2" x14ac:dyDescent="0.2">
      <c r="A52150" s="57" t="s">
        <v>106682</v>
      </c>
      <c r="B52150" s="57" t="s">
        <v>106683</v>
      </c>
    </row>
    <row r="52151" spans="1:2" x14ac:dyDescent="0.2">
      <c r="A52151" s="57" t="s">
        <v>106684</v>
      </c>
      <c r="B52151" s="57" t="s">
        <v>106685</v>
      </c>
    </row>
    <row r="52152" spans="1:2" x14ac:dyDescent="0.2">
      <c r="A52152" s="57" t="s">
        <v>106686</v>
      </c>
      <c r="B52152" s="57" t="s">
        <v>106687</v>
      </c>
    </row>
    <row r="52153" spans="1:2" x14ac:dyDescent="0.2">
      <c r="A52153" s="57" t="s">
        <v>106688</v>
      </c>
      <c r="B52153" s="57" t="s">
        <v>106689</v>
      </c>
    </row>
    <row r="52154" spans="1:2" x14ac:dyDescent="0.2">
      <c r="A52154" s="57" t="s">
        <v>106690</v>
      </c>
      <c r="B52154" s="57" t="s">
        <v>106691</v>
      </c>
    </row>
    <row r="52155" spans="1:2" x14ac:dyDescent="0.2">
      <c r="A52155" s="57" t="s">
        <v>106692</v>
      </c>
      <c r="B52155" s="57" t="s">
        <v>106693</v>
      </c>
    </row>
    <row r="52156" spans="1:2" x14ac:dyDescent="0.2">
      <c r="A52156" s="57" t="s">
        <v>106694</v>
      </c>
      <c r="B52156" s="57" t="s">
        <v>106695</v>
      </c>
    </row>
    <row r="52157" spans="1:2" x14ac:dyDescent="0.2">
      <c r="A52157" s="57" t="s">
        <v>106696</v>
      </c>
      <c r="B52157" s="57" t="s">
        <v>106697</v>
      </c>
    </row>
    <row r="52158" spans="1:2" x14ac:dyDescent="0.2">
      <c r="A52158" s="57" t="s">
        <v>106698</v>
      </c>
      <c r="B52158" s="57" t="s">
        <v>106699</v>
      </c>
    </row>
    <row r="52159" spans="1:2" x14ac:dyDescent="0.2">
      <c r="A52159" s="57" t="s">
        <v>106700</v>
      </c>
      <c r="B52159" s="57" t="s">
        <v>106701</v>
      </c>
    </row>
    <row r="52160" spans="1:2" x14ac:dyDescent="0.2">
      <c r="A52160" s="57" t="s">
        <v>106702</v>
      </c>
      <c r="B52160" s="57" t="s">
        <v>106703</v>
      </c>
    </row>
    <row r="52161" spans="1:2" x14ac:dyDescent="0.2">
      <c r="A52161" s="57" t="s">
        <v>106704</v>
      </c>
      <c r="B52161" s="57" t="s">
        <v>106705</v>
      </c>
    </row>
    <row r="52162" spans="1:2" x14ac:dyDescent="0.2">
      <c r="A52162" s="57" t="s">
        <v>106706</v>
      </c>
      <c r="B52162" s="57" t="s">
        <v>106707</v>
      </c>
    </row>
    <row r="52163" spans="1:2" x14ac:dyDescent="0.2">
      <c r="A52163" s="57" t="s">
        <v>106708</v>
      </c>
      <c r="B52163" s="57" t="s">
        <v>106709</v>
      </c>
    </row>
    <row r="52164" spans="1:2" x14ac:dyDescent="0.2">
      <c r="A52164" s="57" t="s">
        <v>106710</v>
      </c>
      <c r="B52164" s="57" t="s">
        <v>106711</v>
      </c>
    </row>
    <row r="52165" spans="1:2" x14ac:dyDescent="0.2">
      <c r="A52165" s="57" t="s">
        <v>106712</v>
      </c>
      <c r="B52165" s="57" t="s">
        <v>106713</v>
      </c>
    </row>
    <row r="52166" spans="1:2" x14ac:dyDescent="0.2">
      <c r="A52166" s="57" t="s">
        <v>106714</v>
      </c>
      <c r="B52166" s="57" t="s">
        <v>106715</v>
      </c>
    </row>
    <row r="52167" spans="1:2" x14ac:dyDescent="0.2">
      <c r="A52167" s="57" t="s">
        <v>106716</v>
      </c>
      <c r="B52167" s="57" t="s">
        <v>106717</v>
      </c>
    </row>
    <row r="52168" spans="1:2" x14ac:dyDescent="0.2">
      <c r="A52168" s="57" t="s">
        <v>106718</v>
      </c>
      <c r="B52168" s="57" t="s">
        <v>106719</v>
      </c>
    </row>
    <row r="52169" spans="1:2" x14ac:dyDescent="0.2">
      <c r="A52169" s="57" t="s">
        <v>106720</v>
      </c>
      <c r="B52169" s="57" t="s">
        <v>106721</v>
      </c>
    </row>
    <row r="52170" spans="1:2" x14ac:dyDescent="0.2">
      <c r="A52170" s="57" t="s">
        <v>106722</v>
      </c>
      <c r="B52170" s="57" t="s">
        <v>106723</v>
      </c>
    </row>
    <row r="52171" spans="1:2" x14ac:dyDescent="0.2">
      <c r="A52171" s="57" t="s">
        <v>106724</v>
      </c>
      <c r="B52171" s="57" t="s">
        <v>106725</v>
      </c>
    </row>
    <row r="52172" spans="1:2" x14ac:dyDescent="0.2">
      <c r="A52172" s="57" t="s">
        <v>106726</v>
      </c>
      <c r="B52172" s="57" t="s">
        <v>106727</v>
      </c>
    </row>
    <row r="52173" spans="1:2" x14ac:dyDescent="0.2">
      <c r="A52173" s="57" t="s">
        <v>106728</v>
      </c>
      <c r="B52173" s="57" t="s">
        <v>106729</v>
      </c>
    </row>
    <row r="52174" spans="1:2" x14ac:dyDescent="0.2">
      <c r="A52174" s="57" t="s">
        <v>106730</v>
      </c>
      <c r="B52174" s="57" t="s">
        <v>106731</v>
      </c>
    </row>
    <row r="52175" spans="1:2" x14ac:dyDescent="0.2">
      <c r="A52175" s="57" t="s">
        <v>106732</v>
      </c>
      <c r="B52175" s="57" t="s">
        <v>106733</v>
      </c>
    </row>
    <row r="52176" spans="1:2" x14ac:dyDescent="0.2">
      <c r="A52176" s="57" t="s">
        <v>106734</v>
      </c>
      <c r="B52176" s="57" t="s">
        <v>106697</v>
      </c>
    </row>
    <row r="52177" spans="1:2" x14ac:dyDescent="0.2">
      <c r="A52177" s="57" t="s">
        <v>106735</v>
      </c>
      <c r="B52177" s="57" t="s">
        <v>106736</v>
      </c>
    </row>
    <row r="52178" spans="1:2" x14ac:dyDescent="0.2">
      <c r="A52178" s="57" t="s">
        <v>106737</v>
      </c>
      <c r="B52178" s="57" t="s">
        <v>106738</v>
      </c>
    </row>
    <row r="52179" spans="1:2" x14ac:dyDescent="0.2">
      <c r="A52179" s="57" t="s">
        <v>106739</v>
      </c>
      <c r="B52179" s="57" t="s">
        <v>106740</v>
      </c>
    </row>
    <row r="52180" spans="1:2" x14ac:dyDescent="0.2">
      <c r="A52180" s="57" t="s">
        <v>106741</v>
      </c>
      <c r="B52180" s="57" t="s">
        <v>106742</v>
      </c>
    </row>
    <row r="52181" spans="1:2" x14ac:dyDescent="0.2">
      <c r="A52181" s="57" t="s">
        <v>106743</v>
      </c>
      <c r="B52181" s="57" t="s">
        <v>106744</v>
      </c>
    </row>
    <row r="52182" spans="1:2" x14ac:dyDescent="0.2">
      <c r="A52182" s="57" t="s">
        <v>106745</v>
      </c>
      <c r="B52182" s="57" t="s">
        <v>106746</v>
      </c>
    </row>
    <row r="52183" spans="1:2" x14ac:dyDescent="0.2">
      <c r="A52183" s="57" t="s">
        <v>106747</v>
      </c>
      <c r="B52183" s="57" t="s">
        <v>106748</v>
      </c>
    </row>
    <row r="52184" spans="1:2" x14ac:dyDescent="0.2">
      <c r="A52184" s="57" t="s">
        <v>106749</v>
      </c>
      <c r="B52184" s="57" t="s">
        <v>106750</v>
      </c>
    </row>
    <row r="52185" spans="1:2" x14ac:dyDescent="0.2">
      <c r="A52185" s="57" t="s">
        <v>106751</v>
      </c>
      <c r="B52185" s="57" t="s">
        <v>106752</v>
      </c>
    </row>
    <row r="52186" spans="1:2" x14ac:dyDescent="0.2">
      <c r="A52186" s="57" t="s">
        <v>106753</v>
      </c>
      <c r="B52186" s="57" t="s">
        <v>106754</v>
      </c>
    </row>
    <row r="52187" spans="1:2" x14ac:dyDescent="0.2">
      <c r="A52187" s="57" t="s">
        <v>106755</v>
      </c>
      <c r="B52187" s="57" t="s">
        <v>106756</v>
      </c>
    </row>
    <row r="52188" spans="1:2" x14ac:dyDescent="0.2">
      <c r="A52188" s="57" t="s">
        <v>106757</v>
      </c>
      <c r="B52188" s="57" t="s">
        <v>106758</v>
      </c>
    </row>
    <row r="52189" spans="1:2" x14ac:dyDescent="0.2">
      <c r="A52189" s="57" t="s">
        <v>106759</v>
      </c>
      <c r="B52189" s="57" t="s">
        <v>106760</v>
      </c>
    </row>
    <row r="52190" spans="1:2" x14ac:dyDescent="0.2">
      <c r="A52190" s="57" t="s">
        <v>106761</v>
      </c>
      <c r="B52190" s="57" t="s">
        <v>106762</v>
      </c>
    </row>
    <row r="52191" spans="1:2" x14ac:dyDescent="0.2">
      <c r="A52191" s="57" t="s">
        <v>106763</v>
      </c>
      <c r="B52191" s="57" t="s">
        <v>106764</v>
      </c>
    </row>
    <row r="52192" spans="1:2" x14ac:dyDescent="0.2">
      <c r="A52192" s="57" t="s">
        <v>106765</v>
      </c>
      <c r="B52192" s="57" t="s">
        <v>106766</v>
      </c>
    </row>
    <row r="52193" spans="1:2" x14ac:dyDescent="0.2">
      <c r="A52193" s="57" t="s">
        <v>106767</v>
      </c>
      <c r="B52193" s="57" t="s">
        <v>106768</v>
      </c>
    </row>
    <row r="52194" spans="1:2" x14ac:dyDescent="0.2">
      <c r="A52194" s="57" t="s">
        <v>106769</v>
      </c>
      <c r="B52194" s="57" t="s">
        <v>106770</v>
      </c>
    </row>
    <row r="52195" spans="1:2" x14ac:dyDescent="0.2">
      <c r="A52195" s="57" t="s">
        <v>106771</v>
      </c>
      <c r="B52195" s="57" t="s">
        <v>106772</v>
      </c>
    </row>
    <row r="52196" spans="1:2" x14ac:dyDescent="0.2">
      <c r="A52196" s="57" t="s">
        <v>106773</v>
      </c>
      <c r="B52196" s="57" t="s">
        <v>106774</v>
      </c>
    </row>
    <row r="52197" spans="1:2" x14ac:dyDescent="0.2">
      <c r="A52197" s="57" t="s">
        <v>106775</v>
      </c>
      <c r="B52197" s="57" t="s">
        <v>106776</v>
      </c>
    </row>
    <row r="52198" spans="1:2" x14ac:dyDescent="0.2">
      <c r="A52198" s="57" t="s">
        <v>106777</v>
      </c>
      <c r="B52198" s="57" t="s">
        <v>106778</v>
      </c>
    </row>
    <row r="52199" spans="1:2" x14ac:dyDescent="0.2">
      <c r="A52199" s="57" t="s">
        <v>106779</v>
      </c>
      <c r="B52199" s="57" t="s">
        <v>106780</v>
      </c>
    </row>
    <row r="52200" spans="1:2" x14ac:dyDescent="0.2">
      <c r="A52200" s="57" t="s">
        <v>106781</v>
      </c>
      <c r="B52200" s="57" t="s">
        <v>106782</v>
      </c>
    </row>
    <row r="52201" spans="1:2" x14ac:dyDescent="0.2">
      <c r="A52201" s="57" t="s">
        <v>106783</v>
      </c>
      <c r="B52201" s="57" t="s">
        <v>106784</v>
      </c>
    </row>
    <row r="52202" spans="1:2" x14ac:dyDescent="0.2">
      <c r="A52202" s="57" t="s">
        <v>106785</v>
      </c>
      <c r="B52202" s="57" t="s">
        <v>106786</v>
      </c>
    </row>
    <row r="52203" spans="1:2" x14ac:dyDescent="0.2">
      <c r="A52203" s="57" t="s">
        <v>106787</v>
      </c>
      <c r="B52203" s="57" t="s">
        <v>106788</v>
      </c>
    </row>
    <row r="52204" spans="1:2" x14ac:dyDescent="0.2">
      <c r="A52204" s="57" t="s">
        <v>106789</v>
      </c>
      <c r="B52204" s="57" t="s">
        <v>106790</v>
      </c>
    </row>
    <row r="52205" spans="1:2" x14ac:dyDescent="0.2">
      <c r="A52205" s="57" t="s">
        <v>106791</v>
      </c>
      <c r="B52205" s="57" t="s">
        <v>106792</v>
      </c>
    </row>
    <row r="52206" spans="1:2" x14ac:dyDescent="0.2">
      <c r="A52206" s="57" t="s">
        <v>106793</v>
      </c>
      <c r="B52206" s="57" t="s">
        <v>106794</v>
      </c>
    </row>
    <row r="52207" spans="1:2" x14ac:dyDescent="0.2">
      <c r="A52207" s="57" t="s">
        <v>106795</v>
      </c>
      <c r="B52207" s="57" t="s">
        <v>106796</v>
      </c>
    </row>
    <row r="52208" spans="1:2" x14ac:dyDescent="0.2">
      <c r="A52208" s="57" t="s">
        <v>106797</v>
      </c>
      <c r="B52208" s="57" t="s">
        <v>106798</v>
      </c>
    </row>
    <row r="52209" spans="1:2" x14ac:dyDescent="0.2">
      <c r="A52209" s="57" t="s">
        <v>106799</v>
      </c>
      <c r="B52209" s="57" t="s">
        <v>106800</v>
      </c>
    </row>
    <row r="52210" spans="1:2" x14ac:dyDescent="0.2">
      <c r="A52210" s="57" t="s">
        <v>106801</v>
      </c>
      <c r="B52210" s="57" t="s">
        <v>106802</v>
      </c>
    </row>
    <row r="52211" spans="1:2" x14ac:dyDescent="0.2">
      <c r="A52211" s="57" t="s">
        <v>106803</v>
      </c>
      <c r="B52211" s="57" t="s">
        <v>106804</v>
      </c>
    </row>
    <row r="52212" spans="1:2" x14ac:dyDescent="0.2">
      <c r="A52212" s="57" t="s">
        <v>106805</v>
      </c>
      <c r="B52212" s="57" t="s">
        <v>106806</v>
      </c>
    </row>
    <row r="52213" spans="1:2" x14ac:dyDescent="0.2">
      <c r="A52213" s="57" t="s">
        <v>106807</v>
      </c>
      <c r="B52213" s="57" t="s">
        <v>106808</v>
      </c>
    </row>
    <row r="52214" spans="1:2" x14ac:dyDescent="0.2">
      <c r="A52214" s="57" t="s">
        <v>106809</v>
      </c>
      <c r="B52214" s="57" t="s">
        <v>106810</v>
      </c>
    </row>
    <row r="52215" spans="1:2" x14ac:dyDescent="0.2">
      <c r="A52215" s="57" t="s">
        <v>106811</v>
      </c>
      <c r="B52215" s="57" t="s">
        <v>106812</v>
      </c>
    </row>
    <row r="52216" spans="1:2" x14ac:dyDescent="0.2">
      <c r="A52216" s="57" t="s">
        <v>106813</v>
      </c>
      <c r="B52216" s="57" t="s">
        <v>106814</v>
      </c>
    </row>
    <row r="52217" spans="1:2" x14ac:dyDescent="0.2">
      <c r="A52217" s="57" t="s">
        <v>106815</v>
      </c>
      <c r="B52217" s="57" t="s">
        <v>106816</v>
      </c>
    </row>
    <row r="52218" spans="1:2" x14ac:dyDescent="0.2">
      <c r="A52218" s="57" t="s">
        <v>106817</v>
      </c>
      <c r="B52218" s="57" t="s">
        <v>106818</v>
      </c>
    </row>
    <row r="52219" spans="1:2" x14ac:dyDescent="0.2">
      <c r="A52219" s="57" t="s">
        <v>106819</v>
      </c>
      <c r="B52219" s="57" t="s">
        <v>106820</v>
      </c>
    </row>
    <row r="52220" spans="1:2" x14ac:dyDescent="0.2">
      <c r="A52220" s="57" t="s">
        <v>106821</v>
      </c>
      <c r="B52220" s="57" t="s">
        <v>106822</v>
      </c>
    </row>
    <row r="52221" spans="1:2" x14ac:dyDescent="0.2">
      <c r="A52221" s="57" t="s">
        <v>106823</v>
      </c>
      <c r="B52221" s="57" t="s">
        <v>106824</v>
      </c>
    </row>
    <row r="52222" spans="1:2" x14ac:dyDescent="0.2">
      <c r="A52222" s="57" t="s">
        <v>106825</v>
      </c>
      <c r="B52222" s="57" t="s">
        <v>106826</v>
      </c>
    </row>
    <row r="52223" spans="1:2" x14ac:dyDescent="0.2">
      <c r="A52223" s="57" t="s">
        <v>106827</v>
      </c>
      <c r="B52223" s="57" t="s">
        <v>106828</v>
      </c>
    </row>
    <row r="52224" spans="1:2" x14ac:dyDescent="0.2">
      <c r="A52224" s="57" t="s">
        <v>106829</v>
      </c>
      <c r="B52224" s="57" t="s">
        <v>106830</v>
      </c>
    </row>
    <row r="52225" spans="1:2" x14ac:dyDescent="0.2">
      <c r="A52225" s="57" t="s">
        <v>106831</v>
      </c>
      <c r="B52225" s="57" t="s">
        <v>106832</v>
      </c>
    </row>
    <row r="52226" spans="1:2" x14ac:dyDescent="0.2">
      <c r="A52226" s="57" t="s">
        <v>106833</v>
      </c>
      <c r="B52226" s="57" t="s">
        <v>106834</v>
      </c>
    </row>
    <row r="52227" spans="1:2" x14ac:dyDescent="0.2">
      <c r="A52227" s="57" t="s">
        <v>106835</v>
      </c>
      <c r="B52227" s="57" t="s">
        <v>106836</v>
      </c>
    </row>
    <row r="52228" spans="1:2" x14ac:dyDescent="0.2">
      <c r="A52228" s="57" t="s">
        <v>106837</v>
      </c>
      <c r="B52228" s="57" t="s">
        <v>106838</v>
      </c>
    </row>
    <row r="52229" spans="1:2" x14ac:dyDescent="0.2">
      <c r="A52229" s="57" t="s">
        <v>106839</v>
      </c>
      <c r="B52229" s="57" t="s">
        <v>106840</v>
      </c>
    </row>
    <row r="52230" spans="1:2" x14ac:dyDescent="0.2">
      <c r="A52230" s="57" t="s">
        <v>106841</v>
      </c>
      <c r="B52230" s="57" t="s">
        <v>106842</v>
      </c>
    </row>
    <row r="52231" spans="1:2" x14ac:dyDescent="0.2">
      <c r="A52231" s="57" t="s">
        <v>106843</v>
      </c>
      <c r="B52231" s="57" t="s">
        <v>106844</v>
      </c>
    </row>
    <row r="52232" spans="1:2" x14ac:dyDescent="0.2">
      <c r="A52232" s="57" t="s">
        <v>106845</v>
      </c>
      <c r="B52232" s="57" t="s">
        <v>106846</v>
      </c>
    </row>
    <row r="52233" spans="1:2" x14ac:dyDescent="0.2">
      <c r="A52233" s="57" t="s">
        <v>106847</v>
      </c>
      <c r="B52233" s="57" t="s">
        <v>106848</v>
      </c>
    </row>
    <row r="52234" spans="1:2" x14ac:dyDescent="0.2">
      <c r="A52234" s="57" t="s">
        <v>106849</v>
      </c>
      <c r="B52234" s="57" t="s">
        <v>106850</v>
      </c>
    </row>
    <row r="52235" spans="1:2" x14ac:dyDescent="0.2">
      <c r="A52235" s="57" t="s">
        <v>106851</v>
      </c>
      <c r="B52235" s="57" t="s">
        <v>106852</v>
      </c>
    </row>
    <row r="52236" spans="1:2" x14ac:dyDescent="0.2">
      <c r="A52236" s="57" t="s">
        <v>106853</v>
      </c>
      <c r="B52236" s="57" t="s">
        <v>106854</v>
      </c>
    </row>
    <row r="52237" spans="1:2" x14ac:dyDescent="0.2">
      <c r="A52237" s="57" t="s">
        <v>106855</v>
      </c>
      <c r="B52237" s="57" t="s">
        <v>106856</v>
      </c>
    </row>
    <row r="52238" spans="1:2" x14ac:dyDescent="0.2">
      <c r="A52238" s="57" t="s">
        <v>106857</v>
      </c>
      <c r="B52238" s="57" t="s">
        <v>106858</v>
      </c>
    </row>
    <row r="52239" spans="1:2" x14ac:dyDescent="0.2">
      <c r="A52239" s="57" t="s">
        <v>106859</v>
      </c>
      <c r="B52239" s="57" t="s">
        <v>106860</v>
      </c>
    </row>
    <row r="52240" spans="1:2" x14ac:dyDescent="0.2">
      <c r="A52240" s="57" t="s">
        <v>106861</v>
      </c>
      <c r="B52240" s="57" t="s">
        <v>106862</v>
      </c>
    </row>
    <row r="52241" spans="1:2" x14ac:dyDescent="0.2">
      <c r="A52241" s="57" t="s">
        <v>106863</v>
      </c>
      <c r="B52241" s="57" t="s">
        <v>106864</v>
      </c>
    </row>
    <row r="52242" spans="1:2" x14ac:dyDescent="0.2">
      <c r="A52242" s="57" t="s">
        <v>106865</v>
      </c>
      <c r="B52242" s="57" t="s">
        <v>106866</v>
      </c>
    </row>
    <row r="52243" spans="1:2" x14ac:dyDescent="0.2">
      <c r="A52243" s="57" t="s">
        <v>106867</v>
      </c>
      <c r="B52243" s="57" t="s">
        <v>106868</v>
      </c>
    </row>
    <row r="52244" spans="1:2" x14ac:dyDescent="0.2">
      <c r="A52244" s="57" t="s">
        <v>106869</v>
      </c>
      <c r="B52244" s="57" t="s">
        <v>106870</v>
      </c>
    </row>
    <row r="52245" spans="1:2" x14ac:dyDescent="0.2">
      <c r="A52245" s="57" t="s">
        <v>106871</v>
      </c>
      <c r="B52245" s="57" t="s">
        <v>106872</v>
      </c>
    </row>
    <row r="52246" spans="1:2" x14ac:dyDescent="0.2">
      <c r="A52246" s="57" t="s">
        <v>106873</v>
      </c>
      <c r="B52246" s="57" t="s">
        <v>106874</v>
      </c>
    </row>
    <row r="52247" spans="1:2" x14ac:dyDescent="0.2">
      <c r="A52247" s="57" t="s">
        <v>106875</v>
      </c>
      <c r="B52247" s="57" t="s">
        <v>106876</v>
      </c>
    </row>
    <row r="52248" spans="1:2" x14ac:dyDescent="0.2">
      <c r="A52248" s="57" t="s">
        <v>106877</v>
      </c>
      <c r="B52248" s="57" t="s">
        <v>106878</v>
      </c>
    </row>
    <row r="52249" spans="1:2" x14ac:dyDescent="0.2">
      <c r="A52249" s="57" t="s">
        <v>106879</v>
      </c>
      <c r="B52249" s="57" t="s">
        <v>106880</v>
      </c>
    </row>
    <row r="52250" spans="1:2" x14ac:dyDescent="0.2">
      <c r="A52250" s="57" t="s">
        <v>106881</v>
      </c>
      <c r="B52250" s="57" t="s">
        <v>106882</v>
      </c>
    </row>
    <row r="52251" spans="1:2" x14ac:dyDescent="0.2">
      <c r="A52251" s="57" t="s">
        <v>106883</v>
      </c>
      <c r="B52251" s="57" t="s">
        <v>106884</v>
      </c>
    </row>
    <row r="52252" spans="1:2" x14ac:dyDescent="0.2">
      <c r="A52252" s="57" t="s">
        <v>106885</v>
      </c>
      <c r="B52252" s="57" t="s">
        <v>106886</v>
      </c>
    </row>
    <row r="52253" spans="1:2" x14ac:dyDescent="0.2">
      <c r="A52253" s="57" t="s">
        <v>106887</v>
      </c>
      <c r="B52253" s="57" t="s">
        <v>106888</v>
      </c>
    </row>
    <row r="52254" spans="1:2" x14ac:dyDescent="0.2">
      <c r="A52254" s="57" t="s">
        <v>106889</v>
      </c>
      <c r="B52254" s="57" t="s">
        <v>106890</v>
      </c>
    </row>
    <row r="52255" spans="1:2" x14ac:dyDescent="0.2">
      <c r="A52255" s="57" t="s">
        <v>106891</v>
      </c>
      <c r="B52255" s="57" t="s">
        <v>106892</v>
      </c>
    </row>
    <row r="52256" spans="1:2" x14ac:dyDescent="0.2">
      <c r="A52256" s="57" t="s">
        <v>106893</v>
      </c>
      <c r="B52256" s="57" t="s">
        <v>106894</v>
      </c>
    </row>
    <row r="52257" spans="1:2" x14ac:dyDescent="0.2">
      <c r="A52257" s="57" t="s">
        <v>106895</v>
      </c>
      <c r="B52257" s="57" t="s">
        <v>106896</v>
      </c>
    </row>
    <row r="52258" spans="1:2" x14ac:dyDescent="0.2">
      <c r="A52258" s="57" t="s">
        <v>106897</v>
      </c>
      <c r="B52258" s="57" t="s">
        <v>106898</v>
      </c>
    </row>
    <row r="52259" spans="1:2" x14ac:dyDescent="0.2">
      <c r="A52259" s="57" t="s">
        <v>106899</v>
      </c>
      <c r="B52259" s="57" t="s">
        <v>106900</v>
      </c>
    </row>
    <row r="52260" spans="1:2" x14ac:dyDescent="0.2">
      <c r="A52260" s="57" t="s">
        <v>106901</v>
      </c>
      <c r="B52260" s="57" t="s">
        <v>106902</v>
      </c>
    </row>
    <row r="52261" spans="1:2" x14ac:dyDescent="0.2">
      <c r="A52261" s="57" t="s">
        <v>106903</v>
      </c>
      <c r="B52261" s="57" t="s">
        <v>106904</v>
      </c>
    </row>
    <row r="52262" spans="1:2" x14ac:dyDescent="0.2">
      <c r="A52262" s="57" t="s">
        <v>106905</v>
      </c>
      <c r="B52262" s="57" t="s">
        <v>106906</v>
      </c>
    </row>
    <row r="52263" spans="1:2" x14ac:dyDescent="0.2">
      <c r="A52263" s="57" t="s">
        <v>106907</v>
      </c>
      <c r="B52263" s="57" t="s">
        <v>106908</v>
      </c>
    </row>
    <row r="52264" spans="1:2" x14ac:dyDescent="0.2">
      <c r="A52264" s="57" t="s">
        <v>106909</v>
      </c>
      <c r="B52264" s="57" t="s">
        <v>106910</v>
      </c>
    </row>
    <row r="52265" spans="1:2" x14ac:dyDescent="0.2">
      <c r="A52265" s="57" t="s">
        <v>106911</v>
      </c>
      <c r="B52265" s="57" t="s">
        <v>106912</v>
      </c>
    </row>
    <row r="52266" spans="1:2" x14ac:dyDescent="0.2">
      <c r="A52266" s="57" t="s">
        <v>106913</v>
      </c>
      <c r="B52266" s="57" t="s">
        <v>106914</v>
      </c>
    </row>
    <row r="52267" spans="1:2" x14ac:dyDescent="0.2">
      <c r="A52267" s="57" t="s">
        <v>106915</v>
      </c>
      <c r="B52267" s="57" t="s">
        <v>106916</v>
      </c>
    </row>
    <row r="52268" spans="1:2" x14ac:dyDescent="0.2">
      <c r="A52268" s="57" t="s">
        <v>106917</v>
      </c>
      <c r="B52268" s="57" t="s">
        <v>106918</v>
      </c>
    </row>
    <row r="52269" spans="1:2" x14ac:dyDescent="0.2">
      <c r="A52269" s="57" t="s">
        <v>106919</v>
      </c>
      <c r="B52269" s="57" t="s">
        <v>106920</v>
      </c>
    </row>
    <row r="52270" spans="1:2" x14ac:dyDescent="0.2">
      <c r="A52270" s="57" t="s">
        <v>106921</v>
      </c>
      <c r="B52270" s="57" t="s">
        <v>106922</v>
      </c>
    </row>
    <row r="52271" spans="1:2" x14ac:dyDescent="0.2">
      <c r="A52271" s="57" t="s">
        <v>106923</v>
      </c>
      <c r="B52271" s="57" t="s">
        <v>106924</v>
      </c>
    </row>
    <row r="52272" spans="1:2" x14ac:dyDescent="0.2">
      <c r="A52272" s="57" t="s">
        <v>106925</v>
      </c>
      <c r="B52272" s="57" t="s">
        <v>106926</v>
      </c>
    </row>
    <row r="52273" spans="1:2" x14ac:dyDescent="0.2">
      <c r="A52273" s="57" t="s">
        <v>106927</v>
      </c>
      <c r="B52273" s="57" t="s">
        <v>106928</v>
      </c>
    </row>
    <row r="52274" spans="1:2" x14ac:dyDescent="0.2">
      <c r="A52274" s="57" t="s">
        <v>106929</v>
      </c>
      <c r="B52274" s="57" t="s">
        <v>106930</v>
      </c>
    </row>
    <row r="52275" spans="1:2" x14ac:dyDescent="0.2">
      <c r="A52275" s="57" t="s">
        <v>106931</v>
      </c>
      <c r="B52275" s="57" t="s">
        <v>106932</v>
      </c>
    </row>
    <row r="52276" spans="1:2" x14ac:dyDescent="0.2">
      <c r="A52276" s="57" t="s">
        <v>106933</v>
      </c>
      <c r="B52276" s="57" t="s">
        <v>106934</v>
      </c>
    </row>
    <row r="52277" spans="1:2" x14ac:dyDescent="0.2">
      <c r="A52277" s="57" t="s">
        <v>106935</v>
      </c>
      <c r="B52277" s="57" t="s">
        <v>106936</v>
      </c>
    </row>
    <row r="52278" spans="1:2" x14ac:dyDescent="0.2">
      <c r="A52278" s="57" t="s">
        <v>106937</v>
      </c>
      <c r="B52278" s="57" t="s">
        <v>106938</v>
      </c>
    </row>
    <row r="52279" spans="1:2" x14ac:dyDescent="0.2">
      <c r="A52279" s="57" t="s">
        <v>106939</v>
      </c>
      <c r="B52279" s="57" t="s">
        <v>106940</v>
      </c>
    </row>
    <row r="52280" spans="1:2" x14ac:dyDescent="0.2">
      <c r="A52280" s="57" t="s">
        <v>106941</v>
      </c>
      <c r="B52280" s="57" t="s">
        <v>106942</v>
      </c>
    </row>
    <row r="52281" spans="1:2" x14ac:dyDescent="0.2">
      <c r="A52281" s="57" t="s">
        <v>106943</v>
      </c>
      <c r="B52281" s="57" t="s">
        <v>106944</v>
      </c>
    </row>
    <row r="52282" spans="1:2" x14ac:dyDescent="0.2">
      <c r="A52282" s="57" t="s">
        <v>106945</v>
      </c>
      <c r="B52282" s="57" t="s">
        <v>106946</v>
      </c>
    </row>
    <row r="52283" spans="1:2" x14ac:dyDescent="0.2">
      <c r="A52283" s="57" t="s">
        <v>106947</v>
      </c>
      <c r="B52283" s="57" t="s">
        <v>106948</v>
      </c>
    </row>
    <row r="52284" spans="1:2" x14ac:dyDescent="0.2">
      <c r="A52284" s="57" t="s">
        <v>106949</v>
      </c>
      <c r="B52284" s="57" t="s">
        <v>106950</v>
      </c>
    </row>
    <row r="52285" spans="1:2" x14ac:dyDescent="0.2">
      <c r="A52285" s="57" t="s">
        <v>106951</v>
      </c>
      <c r="B52285" s="57" t="s">
        <v>106952</v>
      </c>
    </row>
    <row r="52286" spans="1:2" x14ac:dyDescent="0.2">
      <c r="A52286" s="57" t="s">
        <v>106953</v>
      </c>
      <c r="B52286" s="57" t="s">
        <v>106954</v>
      </c>
    </row>
    <row r="52287" spans="1:2" x14ac:dyDescent="0.2">
      <c r="A52287" s="57" t="s">
        <v>106955</v>
      </c>
      <c r="B52287" s="57" t="s">
        <v>106956</v>
      </c>
    </row>
    <row r="52288" spans="1:2" x14ac:dyDescent="0.2">
      <c r="A52288" s="57" t="s">
        <v>106957</v>
      </c>
      <c r="B52288" s="57" t="s">
        <v>106958</v>
      </c>
    </row>
    <row r="52289" spans="1:2" x14ac:dyDescent="0.2">
      <c r="A52289" s="57" t="s">
        <v>106959</v>
      </c>
      <c r="B52289" s="57" t="s">
        <v>106960</v>
      </c>
    </row>
    <row r="52290" spans="1:2" x14ac:dyDescent="0.2">
      <c r="A52290" s="57" t="s">
        <v>106961</v>
      </c>
      <c r="B52290" s="57" t="s">
        <v>106962</v>
      </c>
    </row>
    <row r="52291" spans="1:2" x14ac:dyDescent="0.2">
      <c r="A52291" s="57" t="s">
        <v>106963</v>
      </c>
      <c r="B52291" s="57" t="s">
        <v>106964</v>
      </c>
    </row>
    <row r="52292" spans="1:2" x14ac:dyDescent="0.2">
      <c r="A52292" s="57" t="s">
        <v>106965</v>
      </c>
      <c r="B52292" s="57" t="s">
        <v>106966</v>
      </c>
    </row>
    <row r="52293" spans="1:2" x14ac:dyDescent="0.2">
      <c r="A52293" s="57" t="s">
        <v>106967</v>
      </c>
      <c r="B52293" s="57" t="s">
        <v>106968</v>
      </c>
    </row>
    <row r="52294" spans="1:2" x14ac:dyDescent="0.2">
      <c r="A52294" s="57" t="s">
        <v>106969</v>
      </c>
      <c r="B52294" s="57" t="s">
        <v>106970</v>
      </c>
    </row>
    <row r="52295" spans="1:2" x14ac:dyDescent="0.2">
      <c r="A52295" s="57" t="s">
        <v>106971</v>
      </c>
      <c r="B52295" s="57" t="s">
        <v>106972</v>
      </c>
    </row>
    <row r="52296" spans="1:2" x14ac:dyDescent="0.2">
      <c r="A52296" s="57" t="s">
        <v>106973</v>
      </c>
      <c r="B52296" s="57" t="s">
        <v>106974</v>
      </c>
    </row>
    <row r="52297" spans="1:2" x14ac:dyDescent="0.2">
      <c r="A52297" s="57" t="s">
        <v>106975</v>
      </c>
      <c r="B52297" s="57" t="s">
        <v>106976</v>
      </c>
    </row>
    <row r="52298" spans="1:2" x14ac:dyDescent="0.2">
      <c r="A52298" s="57" t="s">
        <v>106977</v>
      </c>
      <c r="B52298" s="57" t="s">
        <v>106978</v>
      </c>
    </row>
    <row r="52299" spans="1:2" x14ac:dyDescent="0.2">
      <c r="A52299" s="57" t="s">
        <v>106979</v>
      </c>
      <c r="B52299" s="57" t="s">
        <v>106980</v>
      </c>
    </row>
    <row r="52300" spans="1:2" x14ac:dyDescent="0.2">
      <c r="A52300" s="57" t="s">
        <v>106981</v>
      </c>
      <c r="B52300" s="57" t="s">
        <v>106982</v>
      </c>
    </row>
    <row r="52301" spans="1:2" x14ac:dyDescent="0.2">
      <c r="A52301" s="57" t="s">
        <v>106983</v>
      </c>
      <c r="B52301" s="57" t="s">
        <v>106984</v>
      </c>
    </row>
    <row r="52302" spans="1:2" x14ac:dyDescent="0.2">
      <c r="A52302" s="57" t="s">
        <v>106985</v>
      </c>
      <c r="B52302" s="57" t="s">
        <v>106986</v>
      </c>
    </row>
    <row r="52303" spans="1:2" x14ac:dyDescent="0.2">
      <c r="A52303" s="57" t="s">
        <v>106987</v>
      </c>
      <c r="B52303" s="57" t="s">
        <v>106988</v>
      </c>
    </row>
    <row r="52304" spans="1:2" x14ac:dyDescent="0.2">
      <c r="A52304" s="57" t="s">
        <v>106989</v>
      </c>
      <c r="B52304" s="57" t="s">
        <v>106990</v>
      </c>
    </row>
    <row r="52305" spans="1:2" x14ac:dyDescent="0.2">
      <c r="A52305" s="57" t="s">
        <v>106991</v>
      </c>
      <c r="B52305" s="57" t="s">
        <v>106992</v>
      </c>
    </row>
    <row r="52306" spans="1:2" x14ac:dyDescent="0.2">
      <c r="A52306" s="57" t="s">
        <v>106993</v>
      </c>
      <c r="B52306" s="57" t="s">
        <v>106994</v>
      </c>
    </row>
    <row r="52307" spans="1:2" x14ac:dyDescent="0.2">
      <c r="A52307" s="57" t="s">
        <v>106995</v>
      </c>
      <c r="B52307" s="57" t="s">
        <v>106996</v>
      </c>
    </row>
    <row r="52308" spans="1:2" x14ac:dyDescent="0.2">
      <c r="A52308" s="57" t="s">
        <v>106997</v>
      </c>
      <c r="B52308" s="57" t="s">
        <v>106998</v>
      </c>
    </row>
    <row r="52309" spans="1:2" x14ac:dyDescent="0.2">
      <c r="A52309" s="57" t="s">
        <v>106999</v>
      </c>
      <c r="B52309" s="57" t="s">
        <v>107000</v>
      </c>
    </row>
    <row r="52310" spans="1:2" x14ac:dyDescent="0.2">
      <c r="A52310" s="57" t="s">
        <v>107001</v>
      </c>
      <c r="B52310" s="57" t="s">
        <v>107002</v>
      </c>
    </row>
    <row r="52311" spans="1:2" x14ac:dyDescent="0.2">
      <c r="A52311" s="57" t="s">
        <v>107003</v>
      </c>
      <c r="B52311" s="57" t="s">
        <v>107004</v>
      </c>
    </row>
    <row r="52312" spans="1:2" x14ac:dyDescent="0.2">
      <c r="A52312" s="57" t="s">
        <v>107005</v>
      </c>
      <c r="B52312" s="57" t="s">
        <v>107006</v>
      </c>
    </row>
    <row r="52313" spans="1:2" x14ac:dyDescent="0.2">
      <c r="A52313" s="57" t="s">
        <v>107007</v>
      </c>
      <c r="B52313" s="57" t="s">
        <v>107008</v>
      </c>
    </row>
    <row r="52314" spans="1:2" x14ac:dyDescent="0.2">
      <c r="A52314" s="57" t="s">
        <v>107009</v>
      </c>
      <c r="B52314" s="57" t="s">
        <v>107010</v>
      </c>
    </row>
    <row r="52315" spans="1:2" x14ac:dyDescent="0.2">
      <c r="A52315" s="57" t="s">
        <v>107011</v>
      </c>
      <c r="B52315" s="57" t="s">
        <v>107012</v>
      </c>
    </row>
    <row r="52316" spans="1:2" x14ac:dyDescent="0.2">
      <c r="A52316" s="57" t="s">
        <v>107013</v>
      </c>
      <c r="B52316" s="57" t="s">
        <v>107014</v>
      </c>
    </row>
    <row r="52317" spans="1:2" x14ac:dyDescent="0.2">
      <c r="A52317" s="57" t="s">
        <v>107015</v>
      </c>
      <c r="B52317" s="57" t="s">
        <v>107016</v>
      </c>
    </row>
    <row r="52318" spans="1:2" x14ac:dyDescent="0.2">
      <c r="A52318" s="57" t="s">
        <v>107017</v>
      </c>
      <c r="B52318" s="57" t="s">
        <v>107018</v>
      </c>
    </row>
    <row r="52319" spans="1:2" x14ac:dyDescent="0.2">
      <c r="A52319" s="57" t="s">
        <v>107019</v>
      </c>
      <c r="B52319" s="57" t="s">
        <v>107020</v>
      </c>
    </row>
    <row r="52320" spans="1:2" x14ac:dyDescent="0.2">
      <c r="A52320" s="57" t="s">
        <v>107021</v>
      </c>
      <c r="B52320" s="57" t="s">
        <v>107022</v>
      </c>
    </row>
    <row r="52321" spans="1:2" x14ac:dyDescent="0.2">
      <c r="A52321" s="57" t="s">
        <v>107023</v>
      </c>
      <c r="B52321" s="57" t="s">
        <v>107024</v>
      </c>
    </row>
    <row r="52322" spans="1:2" x14ac:dyDescent="0.2">
      <c r="A52322" s="57" t="s">
        <v>107025</v>
      </c>
      <c r="B52322" s="57" t="s">
        <v>107026</v>
      </c>
    </row>
    <row r="52323" spans="1:2" x14ac:dyDescent="0.2">
      <c r="A52323" s="57" t="s">
        <v>107027</v>
      </c>
      <c r="B52323" s="57" t="s">
        <v>107028</v>
      </c>
    </row>
    <row r="52324" spans="1:2" x14ac:dyDescent="0.2">
      <c r="A52324" s="57" t="s">
        <v>107029</v>
      </c>
      <c r="B52324" s="57" t="s">
        <v>107030</v>
      </c>
    </row>
    <row r="52325" spans="1:2" x14ac:dyDescent="0.2">
      <c r="A52325" s="57" t="s">
        <v>107031</v>
      </c>
      <c r="B52325" s="57" t="s">
        <v>107032</v>
      </c>
    </row>
    <row r="52326" spans="1:2" x14ac:dyDescent="0.2">
      <c r="A52326" s="57" t="s">
        <v>107033</v>
      </c>
      <c r="B52326" s="57" t="s">
        <v>107034</v>
      </c>
    </row>
    <row r="52327" spans="1:2" x14ac:dyDescent="0.2">
      <c r="A52327" s="57" t="s">
        <v>107035</v>
      </c>
      <c r="B52327" s="57" t="s">
        <v>107036</v>
      </c>
    </row>
    <row r="52328" spans="1:2" x14ac:dyDescent="0.2">
      <c r="A52328" s="57" t="s">
        <v>107037</v>
      </c>
      <c r="B52328" s="57" t="s">
        <v>107038</v>
      </c>
    </row>
    <row r="52329" spans="1:2" x14ac:dyDescent="0.2">
      <c r="A52329" s="57" t="s">
        <v>107039</v>
      </c>
      <c r="B52329" s="57" t="s">
        <v>107040</v>
      </c>
    </row>
    <row r="52330" spans="1:2" x14ac:dyDescent="0.2">
      <c r="A52330" s="57" t="s">
        <v>107041</v>
      </c>
      <c r="B52330" s="57" t="s">
        <v>107042</v>
      </c>
    </row>
    <row r="52331" spans="1:2" x14ac:dyDescent="0.2">
      <c r="A52331" s="57" t="s">
        <v>107043</v>
      </c>
      <c r="B52331" s="57" t="s">
        <v>107044</v>
      </c>
    </row>
    <row r="52332" spans="1:2" x14ac:dyDescent="0.2">
      <c r="A52332" s="57" t="s">
        <v>107045</v>
      </c>
      <c r="B52332" s="57" t="s">
        <v>107046</v>
      </c>
    </row>
    <row r="52333" spans="1:2" x14ac:dyDescent="0.2">
      <c r="A52333" s="57" t="s">
        <v>107047</v>
      </c>
      <c r="B52333" s="57" t="s">
        <v>107048</v>
      </c>
    </row>
    <row r="52334" spans="1:2" x14ac:dyDescent="0.2">
      <c r="A52334" s="57" t="s">
        <v>107049</v>
      </c>
      <c r="B52334" s="57" t="s">
        <v>107050</v>
      </c>
    </row>
    <row r="52335" spans="1:2" x14ac:dyDescent="0.2">
      <c r="A52335" s="57" t="s">
        <v>107051</v>
      </c>
      <c r="B52335" s="57" t="s">
        <v>107052</v>
      </c>
    </row>
    <row r="52336" spans="1:2" x14ac:dyDescent="0.2">
      <c r="A52336" s="57" t="s">
        <v>107053</v>
      </c>
      <c r="B52336" s="57" t="s">
        <v>107054</v>
      </c>
    </row>
    <row r="52337" spans="1:2" x14ac:dyDescent="0.2">
      <c r="A52337" s="57" t="s">
        <v>107055</v>
      </c>
      <c r="B52337" s="57" t="s">
        <v>107056</v>
      </c>
    </row>
    <row r="52338" spans="1:2" x14ac:dyDescent="0.2">
      <c r="A52338" s="57" t="s">
        <v>107057</v>
      </c>
      <c r="B52338" s="57" t="s">
        <v>107058</v>
      </c>
    </row>
    <row r="52339" spans="1:2" x14ac:dyDescent="0.2">
      <c r="A52339" s="57" t="s">
        <v>107059</v>
      </c>
      <c r="B52339" s="57" t="s">
        <v>107060</v>
      </c>
    </row>
    <row r="52340" spans="1:2" x14ac:dyDescent="0.2">
      <c r="A52340" s="57" t="s">
        <v>107061</v>
      </c>
      <c r="B52340" s="57" t="s">
        <v>107062</v>
      </c>
    </row>
    <row r="52341" spans="1:2" x14ac:dyDescent="0.2">
      <c r="A52341" s="57" t="s">
        <v>107063</v>
      </c>
      <c r="B52341" s="57" t="s">
        <v>107064</v>
      </c>
    </row>
    <row r="52342" spans="1:2" x14ac:dyDescent="0.2">
      <c r="A52342" s="57" t="s">
        <v>107065</v>
      </c>
      <c r="B52342" s="57" t="s">
        <v>107066</v>
      </c>
    </row>
    <row r="52343" spans="1:2" x14ac:dyDescent="0.2">
      <c r="A52343" s="57" t="s">
        <v>107067</v>
      </c>
      <c r="B52343" s="57" t="s">
        <v>107068</v>
      </c>
    </row>
    <row r="52344" spans="1:2" x14ac:dyDescent="0.2">
      <c r="A52344" s="57" t="s">
        <v>107069</v>
      </c>
      <c r="B52344" s="57" t="s">
        <v>107070</v>
      </c>
    </row>
    <row r="52345" spans="1:2" x14ac:dyDescent="0.2">
      <c r="A52345" s="57" t="s">
        <v>107071</v>
      </c>
      <c r="B52345" s="57" t="s">
        <v>107072</v>
      </c>
    </row>
    <row r="52346" spans="1:2" x14ac:dyDescent="0.2">
      <c r="A52346" s="57" t="s">
        <v>107073</v>
      </c>
      <c r="B52346" s="57" t="s">
        <v>107074</v>
      </c>
    </row>
    <row r="52347" spans="1:2" x14ac:dyDescent="0.2">
      <c r="A52347" s="57" t="s">
        <v>107075</v>
      </c>
      <c r="B52347" s="57" t="s">
        <v>107076</v>
      </c>
    </row>
    <row r="52348" spans="1:2" x14ac:dyDescent="0.2">
      <c r="A52348" s="57" t="s">
        <v>107077</v>
      </c>
      <c r="B52348" s="57" t="s">
        <v>107078</v>
      </c>
    </row>
    <row r="52349" spans="1:2" x14ac:dyDescent="0.2">
      <c r="A52349" s="57" t="s">
        <v>107079</v>
      </c>
      <c r="B52349" s="57" t="s">
        <v>107080</v>
      </c>
    </row>
    <row r="52350" spans="1:2" x14ac:dyDescent="0.2">
      <c r="A52350" s="57" t="s">
        <v>107081</v>
      </c>
      <c r="B52350" s="57" t="s">
        <v>107082</v>
      </c>
    </row>
    <row r="52351" spans="1:2" x14ac:dyDescent="0.2">
      <c r="A52351" s="57" t="s">
        <v>107083</v>
      </c>
      <c r="B52351" s="57" t="s">
        <v>107084</v>
      </c>
    </row>
    <row r="52352" spans="1:2" x14ac:dyDescent="0.2">
      <c r="A52352" s="57" t="s">
        <v>107085</v>
      </c>
      <c r="B52352" s="57" t="s">
        <v>107086</v>
      </c>
    </row>
    <row r="52353" spans="1:2" x14ac:dyDescent="0.2">
      <c r="A52353" s="57" t="s">
        <v>107087</v>
      </c>
      <c r="B52353" s="57" t="s">
        <v>107088</v>
      </c>
    </row>
    <row r="52354" spans="1:2" x14ac:dyDescent="0.2">
      <c r="A52354" s="57" t="s">
        <v>107089</v>
      </c>
      <c r="B52354" s="57" t="s">
        <v>107090</v>
      </c>
    </row>
    <row r="52355" spans="1:2" x14ac:dyDescent="0.2">
      <c r="A52355" s="57" t="s">
        <v>107091</v>
      </c>
      <c r="B52355" s="57" t="s">
        <v>107092</v>
      </c>
    </row>
    <row r="52356" spans="1:2" x14ac:dyDescent="0.2">
      <c r="A52356" s="57" t="s">
        <v>107093</v>
      </c>
      <c r="B52356" s="57" t="s">
        <v>107094</v>
      </c>
    </row>
    <row r="52357" spans="1:2" x14ac:dyDescent="0.2">
      <c r="A52357" s="57" t="s">
        <v>107095</v>
      </c>
      <c r="B52357" s="57" t="s">
        <v>107096</v>
      </c>
    </row>
    <row r="52358" spans="1:2" x14ac:dyDescent="0.2">
      <c r="A52358" s="57" t="s">
        <v>107097</v>
      </c>
      <c r="B52358" s="57" t="s">
        <v>107098</v>
      </c>
    </row>
    <row r="52359" spans="1:2" x14ac:dyDescent="0.2">
      <c r="A52359" s="57" t="s">
        <v>107099</v>
      </c>
      <c r="B52359" s="57" t="s">
        <v>107100</v>
      </c>
    </row>
    <row r="52360" spans="1:2" x14ac:dyDescent="0.2">
      <c r="A52360" s="57" t="s">
        <v>107101</v>
      </c>
      <c r="B52360" s="57" t="s">
        <v>107102</v>
      </c>
    </row>
    <row r="52361" spans="1:2" x14ac:dyDescent="0.2">
      <c r="A52361" s="57" t="s">
        <v>107103</v>
      </c>
      <c r="B52361" s="57" t="s">
        <v>107104</v>
      </c>
    </row>
    <row r="52362" spans="1:2" x14ac:dyDescent="0.2">
      <c r="A52362" s="57" t="s">
        <v>107105</v>
      </c>
      <c r="B52362" s="57" t="s">
        <v>107106</v>
      </c>
    </row>
    <row r="52363" spans="1:2" x14ac:dyDescent="0.2">
      <c r="A52363" s="57" t="s">
        <v>107107</v>
      </c>
      <c r="B52363" s="57" t="s">
        <v>107108</v>
      </c>
    </row>
    <row r="52364" spans="1:2" x14ac:dyDescent="0.2">
      <c r="A52364" s="57" t="s">
        <v>107109</v>
      </c>
      <c r="B52364" s="57" t="s">
        <v>107110</v>
      </c>
    </row>
    <row r="52365" spans="1:2" x14ac:dyDescent="0.2">
      <c r="A52365" s="57" t="s">
        <v>107111</v>
      </c>
      <c r="B52365" s="57" t="s">
        <v>107112</v>
      </c>
    </row>
    <row r="52366" spans="1:2" x14ac:dyDescent="0.2">
      <c r="A52366" s="57" t="s">
        <v>107113</v>
      </c>
      <c r="B52366" s="57" t="s">
        <v>107114</v>
      </c>
    </row>
    <row r="52367" spans="1:2" x14ac:dyDescent="0.2">
      <c r="A52367" s="57" t="s">
        <v>107115</v>
      </c>
      <c r="B52367" s="57" t="s">
        <v>107116</v>
      </c>
    </row>
    <row r="52368" spans="1:2" x14ac:dyDescent="0.2">
      <c r="A52368" s="57" t="s">
        <v>107117</v>
      </c>
      <c r="B52368" s="57" t="s">
        <v>107118</v>
      </c>
    </row>
    <row r="52369" spans="1:2" x14ac:dyDescent="0.2">
      <c r="A52369" s="57" t="s">
        <v>107119</v>
      </c>
      <c r="B52369" s="57" t="s">
        <v>107120</v>
      </c>
    </row>
    <row r="52370" spans="1:2" x14ac:dyDescent="0.2">
      <c r="A52370" s="57" t="s">
        <v>107121</v>
      </c>
      <c r="B52370" s="57" t="s">
        <v>107122</v>
      </c>
    </row>
    <row r="52371" spans="1:2" x14ac:dyDescent="0.2">
      <c r="A52371" s="57" t="s">
        <v>107123</v>
      </c>
      <c r="B52371" s="57" t="s">
        <v>107124</v>
      </c>
    </row>
    <row r="52372" spans="1:2" x14ac:dyDescent="0.2">
      <c r="A52372" s="57" t="s">
        <v>107125</v>
      </c>
      <c r="B52372" s="57" t="s">
        <v>107126</v>
      </c>
    </row>
    <row r="52373" spans="1:2" x14ac:dyDescent="0.2">
      <c r="A52373" s="57" t="s">
        <v>107127</v>
      </c>
      <c r="B52373" s="57" t="s">
        <v>107128</v>
      </c>
    </row>
    <row r="52374" spans="1:2" x14ac:dyDescent="0.2">
      <c r="A52374" s="57" t="s">
        <v>107129</v>
      </c>
      <c r="B52374" s="57" t="s">
        <v>107130</v>
      </c>
    </row>
    <row r="52375" spans="1:2" x14ac:dyDescent="0.2">
      <c r="A52375" s="57" t="s">
        <v>107131</v>
      </c>
      <c r="B52375" s="57" t="s">
        <v>107132</v>
      </c>
    </row>
    <row r="52376" spans="1:2" x14ac:dyDescent="0.2">
      <c r="A52376" s="57" t="s">
        <v>107133</v>
      </c>
      <c r="B52376" s="57" t="s">
        <v>107134</v>
      </c>
    </row>
    <row r="52377" spans="1:2" x14ac:dyDescent="0.2">
      <c r="A52377" s="57" t="s">
        <v>107135</v>
      </c>
      <c r="B52377" s="57" t="s">
        <v>107136</v>
      </c>
    </row>
    <row r="52378" spans="1:2" x14ac:dyDescent="0.2">
      <c r="A52378" s="57" t="s">
        <v>107137</v>
      </c>
      <c r="B52378" s="57" t="s">
        <v>107138</v>
      </c>
    </row>
    <row r="52379" spans="1:2" x14ac:dyDescent="0.2">
      <c r="A52379" s="57" t="s">
        <v>107139</v>
      </c>
      <c r="B52379" s="57" t="s">
        <v>107140</v>
      </c>
    </row>
    <row r="52380" spans="1:2" x14ac:dyDescent="0.2">
      <c r="A52380" s="57" t="s">
        <v>107141</v>
      </c>
      <c r="B52380" s="57" t="s">
        <v>107142</v>
      </c>
    </row>
    <row r="52381" spans="1:2" x14ac:dyDescent="0.2">
      <c r="A52381" s="57" t="s">
        <v>107143</v>
      </c>
      <c r="B52381" s="57" t="s">
        <v>107144</v>
      </c>
    </row>
    <row r="52382" spans="1:2" x14ac:dyDescent="0.2">
      <c r="A52382" s="57" t="s">
        <v>107145</v>
      </c>
      <c r="B52382" s="57" t="s">
        <v>107146</v>
      </c>
    </row>
    <row r="52383" spans="1:2" x14ac:dyDescent="0.2">
      <c r="A52383" s="57" t="s">
        <v>107147</v>
      </c>
      <c r="B52383" s="57" t="s">
        <v>107148</v>
      </c>
    </row>
    <row r="52384" spans="1:2" x14ac:dyDescent="0.2">
      <c r="A52384" s="57" t="s">
        <v>107149</v>
      </c>
      <c r="B52384" s="57" t="s">
        <v>107150</v>
      </c>
    </row>
    <row r="52385" spans="1:2" x14ac:dyDescent="0.2">
      <c r="A52385" s="57" t="s">
        <v>107151</v>
      </c>
      <c r="B52385" s="57" t="s">
        <v>107152</v>
      </c>
    </row>
    <row r="52386" spans="1:2" x14ac:dyDescent="0.2">
      <c r="A52386" s="57" t="s">
        <v>107153</v>
      </c>
      <c r="B52386" s="57" t="s">
        <v>107154</v>
      </c>
    </row>
    <row r="52387" spans="1:2" x14ac:dyDescent="0.2">
      <c r="A52387" s="57" t="s">
        <v>107155</v>
      </c>
      <c r="B52387" s="57" t="s">
        <v>107156</v>
      </c>
    </row>
    <row r="52388" spans="1:2" x14ac:dyDescent="0.2">
      <c r="A52388" s="57" t="s">
        <v>107157</v>
      </c>
      <c r="B52388" s="57" t="s">
        <v>107158</v>
      </c>
    </row>
    <row r="52389" spans="1:2" x14ac:dyDescent="0.2">
      <c r="A52389" s="57" t="s">
        <v>107159</v>
      </c>
      <c r="B52389" s="57" t="s">
        <v>107160</v>
      </c>
    </row>
    <row r="52390" spans="1:2" x14ac:dyDescent="0.2">
      <c r="A52390" s="57" t="s">
        <v>107161</v>
      </c>
      <c r="B52390" s="57" t="s">
        <v>107162</v>
      </c>
    </row>
    <row r="52391" spans="1:2" x14ac:dyDescent="0.2">
      <c r="A52391" s="57" t="s">
        <v>107163</v>
      </c>
      <c r="B52391" s="57" t="s">
        <v>107164</v>
      </c>
    </row>
    <row r="52392" spans="1:2" x14ac:dyDescent="0.2">
      <c r="A52392" s="57" t="s">
        <v>107165</v>
      </c>
      <c r="B52392" s="57" t="s">
        <v>107166</v>
      </c>
    </row>
    <row r="52393" spans="1:2" x14ac:dyDescent="0.2">
      <c r="A52393" s="57" t="s">
        <v>107167</v>
      </c>
      <c r="B52393" s="57" t="s">
        <v>107168</v>
      </c>
    </row>
    <row r="52394" spans="1:2" x14ac:dyDescent="0.2">
      <c r="A52394" s="57" t="s">
        <v>107169</v>
      </c>
      <c r="B52394" s="57" t="s">
        <v>107170</v>
      </c>
    </row>
    <row r="52395" spans="1:2" x14ac:dyDescent="0.2">
      <c r="A52395" s="57" t="s">
        <v>107171</v>
      </c>
      <c r="B52395" s="57" t="s">
        <v>107172</v>
      </c>
    </row>
    <row r="52396" spans="1:2" x14ac:dyDescent="0.2">
      <c r="A52396" s="57" t="s">
        <v>107173</v>
      </c>
      <c r="B52396" s="57" t="s">
        <v>107174</v>
      </c>
    </row>
    <row r="52397" spans="1:2" x14ac:dyDescent="0.2">
      <c r="A52397" s="57" t="s">
        <v>107175</v>
      </c>
      <c r="B52397" s="57" t="s">
        <v>107176</v>
      </c>
    </row>
    <row r="52398" spans="1:2" x14ac:dyDescent="0.2">
      <c r="A52398" s="57" t="s">
        <v>107177</v>
      </c>
      <c r="B52398" s="57" t="s">
        <v>107178</v>
      </c>
    </row>
    <row r="52399" spans="1:2" x14ac:dyDescent="0.2">
      <c r="A52399" s="57" t="s">
        <v>107179</v>
      </c>
      <c r="B52399" s="57" t="s">
        <v>107180</v>
      </c>
    </row>
    <row r="52400" spans="1:2" x14ac:dyDescent="0.2">
      <c r="A52400" s="57" t="s">
        <v>107181</v>
      </c>
      <c r="B52400" s="57" t="s">
        <v>107182</v>
      </c>
    </row>
    <row r="52401" spans="1:2" x14ac:dyDescent="0.2">
      <c r="A52401" s="57" t="s">
        <v>107183</v>
      </c>
      <c r="B52401" s="57" t="s">
        <v>107184</v>
      </c>
    </row>
    <row r="52402" spans="1:2" x14ac:dyDescent="0.2">
      <c r="A52402" s="57" t="s">
        <v>107185</v>
      </c>
      <c r="B52402" s="57" t="s">
        <v>107186</v>
      </c>
    </row>
    <row r="52403" spans="1:2" x14ac:dyDescent="0.2">
      <c r="A52403" s="57" t="s">
        <v>107187</v>
      </c>
      <c r="B52403" s="57" t="s">
        <v>107188</v>
      </c>
    </row>
    <row r="52404" spans="1:2" x14ac:dyDescent="0.2">
      <c r="A52404" s="57" t="s">
        <v>107189</v>
      </c>
      <c r="B52404" s="57" t="s">
        <v>107190</v>
      </c>
    </row>
    <row r="52405" spans="1:2" x14ac:dyDescent="0.2">
      <c r="A52405" s="57" t="s">
        <v>107191</v>
      </c>
      <c r="B52405" s="57" t="s">
        <v>107192</v>
      </c>
    </row>
    <row r="52406" spans="1:2" x14ac:dyDescent="0.2">
      <c r="A52406" s="57" t="s">
        <v>107193</v>
      </c>
      <c r="B52406" s="57" t="s">
        <v>107194</v>
      </c>
    </row>
    <row r="52407" spans="1:2" x14ac:dyDescent="0.2">
      <c r="A52407" s="57" t="s">
        <v>107195</v>
      </c>
      <c r="B52407" s="57" t="s">
        <v>107196</v>
      </c>
    </row>
    <row r="52408" spans="1:2" x14ac:dyDescent="0.2">
      <c r="A52408" s="57" t="s">
        <v>107197</v>
      </c>
      <c r="B52408" s="57" t="s">
        <v>107198</v>
      </c>
    </row>
    <row r="52409" spans="1:2" x14ac:dyDescent="0.2">
      <c r="A52409" s="57" t="s">
        <v>107199</v>
      </c>
      <c r="B52409" s="57" t="s">
        <v>107200</v>
      </c>
    </row>
    <row r="52410" spans="1:2" x14ac:dyDescent="0.2">
      <c r="A52410" s="57" t="s">
        <v>107201</v>
      </c>
      <c r="B52410" s="57" t="s">
        <v>107202</v>
      </c>
    </row>
    <row r="52411" spans="1:2" x14ac:dyDescent="0.2">
      <c r="A52411" s="57" t="s">
        <v>107203</v>
      </c>
      <c r="B52411" s="57" t="s">
        <v>107204</v>
      </c>
    </row>
    <row r="52412" spans="1:2" x14ac:dyDescent="0.2">
      <c r="A52412" s="57" t="s">
        <v>107205</v>
      </c>
      <c r="B52412" s="57" t="s">
        <v>107206</v>
      </c>
    </row>
    <row r="52413" spans="1:2" x14ac:dyDescent="0.2">
      <c r="A52413" s="57" t="s">
        <v>107207</v>
      </c>
      <c r="B52413" s="57" t="s">
        <v>107208</v>
      </c>
    </row>
    <row r="52414" spans="1:2" x14ac:dyDescent="0.2">
      <c r="A52414" s="57" t="s">
        <v>107209</v>
      </c>
      <c r="B52414" s="57" t="s">
        <v>107210</v>
      </c>
    </row>
    <row r="52415" spans="1:2" x14ac:dyDescent="0.2">
      <c r="A52415" s="57" t="s">
        <v>107211</v>
      </c>
      <c r="B52415" s="57" t="s">
        <v>107212</v>
      </c>
    </row>
    <row r="52416" spans="1:2" x14ac:dyDescent="0.2">
      <c r="A52416" s="57" t="s">
        <v>107213</v>
      </c>
      <c r="B52416" s="57" t="s">
        <v>107214</v>
      </c>
    </row>
    <row r="52417" spans="1:2" x14ac:dyDescent="0.2">
      <c r="A52417" s="57" t="s">
        <v>107215</v>
      </c>
      <c r="B52417" s="57" t="s">
        <v>107216</v>
      </c>
    </row>
    <row r="52418" spans="1:2" x14ac:dyDescent="0.2">
      <c r="A52418" s="57" t="s">
        <v>107217</v>
      </c>
      <c r="B52418" s="57" t="s">
        <v>107218</v>
      </c>
    </row>
    <row r="52419" spans="1:2" x14ac:dyDescent="0.2">
      <c r="A52419" s="57" t="s">
        <v>107219</v>
      </c>
      <c r="B52419" s="57" t="s">
        <v>107220</v>
      </c>
    </row>
    <row r="52420" spans="1:2" x14ac:dyDescent="0.2">
      <c r="A52420" s="57" t="s">
        <v>107221</v>
      </c>
      <c r="B52420" s="57" t="s">
        <v>107222</v>
      </c>
    </row>
    <row r="52421" spans="1:2" x14ac:dyDescent="0.2">
      <c r="A52421" s="57" t="s">
        <v>107223</v>
      </c>
      <c r="B52421" s="57" t="s">
        <v>107224</v>
      </c>
    </row>
    <row r="52422" spans="1:2" x14ac:dyDescent="0.2">
      <c r="A52422" s="57" t="s">
        <v>107225</v>
      </c>
      <c r="B52422" s="57" t="s">
        <v>107226</v>
      </c>
    </row>
    <row r="52423" spans="1:2" x14ac:dyDescent="0.2">
      <c r="A52423" s="57" t="s">
        <v>107227</v>
      </c>
      <c r="B52423" s="57" t="s">
        <v>107228</v>
      </c>
    </row>
    <row r="52424" spans="1:2" x14ac:dyDescent="0.2">
      <c r="A52424" s="57" t="s">
        <v>107229</v>
      </c>
      <c r="B52424" s="57" t="s">
        <v>107230</v>
      </c>
    </row>
    <row r="52425" spans="1:2" x14ac:dyDescent="0.2">
      <c r="A52425" s="57" t="s">
        <v>107231</v>
      </c>
      <c r="B52425" s="57" t="s">
        <v>107232</v>
      </c>
    </row>
    <row r="52426" spans="1:2" x14ac:dyDescent="0.2">
      <c r="A52426" s="57" t="s">
        <v>107233</v>
      </c>
      <c r="B52426" s="57" t="s">
        <v>107234</v>
      </c>
    </row>
    <row r="52427" spans="1:2" x14ac:dyDescent="0.2">
      <c r="A52427" s="57" t="s">
        <v>107235</v>
      </c>
      <c r="B52427" s="57" t="s">
        <v>107236</v>
      </c>
    </row>
    <row r="52428" spans="1:2" x14ac:dyDescent="0.2">
      <c r="A52428" s="57" t="s">
        <v>107237</v>
      </c>
      <c r="B52428" s="57" t="s">
        <v>107238</v>
      </c>
    </row>
    <row r="52429" spans="1:2" x14ac:dyDescent="0.2">
      <c r="A52429" s="57" t="s">
        <v>107239</v>
      </c>
      <c r="B52429" s="57" t="s">
        <v>107240</v>
      </c>
    </row>
    <row r="52430" spans="1:2" x14ac:dyDescent="0.2">
      <c r="A52430" s="57" t="s">
        <v>107241</v>
      </c>
      <c r="B52430" s="57" t="s">
        <v>107242</v>
      </c>
    </row>
    <row r="52431" spans="1:2" x14ac:dyDescent="0.2">
      <c r="A52431" s="57" t="s">
        <v>107243</v>
      </c>
      <c r="B52431" s="57" t="s">
        <v>107244</v>
      </c>
    </row>
    <row r="52432" spans="1:2" x14ac:dyDescent="0.2">
      <c r="A52432" s="57" t="s">
        <v>107245</v>
      </c>
      <c r="B52432" s="57" t="s">
        <v>107246</v>
      </c>
    </row>
    <row r="52433" spans="1:2" x14ac:dyDescent="0.2">
      <c r="A52433" s="57" t="s">
        <v>107247</v>
      </c>
      <c r="B52433" s="57" t="s">
        <v>107248</v>
      </c>
    </row>
    <row r="52434" spans="1:2" x14ac:dyDescent="0.2">
      <c r="A52434" s="57" t="s">
        <v>107249</v>
      </c>
      <c r="B52434" s="57" t="s">
        <v>107250</v>
      </c>
    </row>
    <row r="52435" spans="1:2" x14ac:dyDescent="0.2">
      <c r="A52435" s="57" t="s">
        <v>107251</v>
      </c>
      <c r="B52435" s="57" t="s">
        <v>107252</v>
      </c>
    </row>
    <row r="52436" spans="1:2" x14ac:dyDescent="0.2">
      <c r="A52436" s="57" t="s">
        <v>107253</v>
      </c>
      <c r="B52436" s="57" t="s">
        <v>107254</v>
      </c>
    </row>
    <row r="52437" spans="1:2" x14ac:dyDescent="0.2">
      <c r="A52437" s="57" t="s">
        <v>107255</v>
      </c>
      <c r="B52437" s="57" t="s">
        <v>107256</v>
      </c>
    </row>
    <row r="52438" spans="1:2" x14ac:dyDescent="0.2">
      <c r="A52438" s="57" t="s">
        <v>107257</v>
      </c>
      <c r="B52438" s="57" t="s">
        <v>107258</v>
      </c>
    </row>
    <row r="52439" spans="1:2" x14ac:dyDescent="0.2">
      <c r="A52439" s="57" t="s">
        <v>107259</v>
      </c>
      <c r="B52439" s="57" t="s">
        <v>107260</v>
      </c>
    </row>
    <row r="52440" spans="1:2" x14ac:dyDescent="0.2">
      <c r="A52440" s="57" t="s">
        <v>107261</v>
      </c>
      <c r="B52440" s="57" t="s">
        <v>107262</v>
      </c>
    </row>
    <row r="52441" spans="1:2" x14ac:dyDescent="0.2">
      <c r="A52441" s="57" t="s">
        <v>107263</v>
      </c>
      <c r="B52441" s="57" t="s">
        <v>107264</v>
      </c>
    </row>
    <row r="52442" spans="1:2" x14ac:dyDescent="0.2">
      <c r="A52442" s="57" t="s">
        <v>107265</v>
      </c>
      <c r="B52442" s="57" t="s">
        <v>107266</v>
      </c>
    </row>
    <row r="52443" spans="1:2" x14ac:dyDescent="0.2">
      <c r="A52443" s="57" t="s">
        <v>107267</v>
      </c>
      <c r="B52443" s="57" t="s">
        <v>107268</v>
      </c>
    </row>
    <row r="52444" spans="1:2" x14ac:dyDescent="0.2">
      <c r="A52444" s="57" t="s">
        <v>107269</v>
      </c>
      <c r="B52444" s="57" t="s">
        <v>107270</v>
      </c>
    </row>
    <row r="52445" spans="1:2" x14ac:dyDescent="0.2">
      <c r="A52445" s="57" t="s">
        <v>107271</v>
      </c>
      <c r="B52445" s="57" t="s">
        <v>107272</v>
      </c>
    </row>
    <row r="52446" spans="1:2" x14ac:dyDescent="0.2">
      <c r="A52446" s="57" t="s">
        <v>107273</v>
      </c>
      <c r="B52446" s="57" t="s">
        <v>107274</v>
      </c>
    </row>
    <row r="52447" spans="1:2" x14ac:dyDescent="0.2">
      <c r="A52447" s="57" t="s">
        <v>107275</v>
      </c>
      <c r="B52447" s="57" t="s">
        <v>107276</v>
      </c>
    </row>
    <row r="52448" spans="1:2" x14ac:dyDescent="0.2">
      <c r="A52448" s="57" t="s">
        <v>107277</v>
      </c>
      <c r="B52448" s="57" t="s">
        <v>107278</v>
      </c>
    </row>
    <row r="52449" spans="1:2" x14ac:dyDescent="0.2">
      <c r="A52449" s="57" t="s">
        <v>107279</v>
      </c>
      <c r="B52449" s="57" t="s">
        <v>107280</v>
      </c>
    </row>
    <row r="52450" spans="1:2" x14ac:dyDescent="0.2">
      <c r="A52450" s="57" t="s">
        <v>107281</v>
      </c>
      <c r="B52450" s="57" t="s">
        <v>107282</v>
      </c>
    </row>
    <row r="52451" spans="1:2" x14ac:dyDescent="0.2">
      <c r="A52451" s="57" t="s">
        <v>107283</v>
      </c>
      <c r="B52451" s="57" t="s">
        <v>107284</v>
      </c>
    </row>
    <row r="52452" spans="1:2" x14ac:dyDescent="0.2">
      <c r="A52452" s="57" t="s">
        <v>107285</v>
      </c>
      <c r="B52452" s="57" t="s">
        <v>107286</v>
      </c>
    </row>
    <row r="52453" spans="1:2" x14ac:dyDescent="0.2">
      <c r="A52453" s="57" t="s">
        <v>107287</v>
      </c>
      <c r="B52453" s="57" t="s">
        <v>107288</v>
      </c>
    </row>
    <row r="52454" spans="1:2" x14ac:dyDescent="0.2">
      <c r="A52454" s="57" t="s">
        <v>107289</v>
      </c>
      <c r="B52454" s="57" t="s">
        <v>107290</v>
      </c>
    </row>
    <row r="52455" spans="1:2" x14ac:dyDescent="0.2">
      <c r="A52455" s="57" t="s">
        <v>107291</v>
      </c>
      <c r="B52455" s="57" t="s">
        <v>107292</v>
      </c>
    </row>
    <row r="52456" spans="1:2" x14ac:dyDescent="0.2">
      <c r="A52456" s="57" t="s">
        <v>107293</v>
      </c>
      <c r="B52456" s="57" t="s">
        <v>107294</v>
      </c>
    </row>
    <row r="52457" spans="1:2" x14ac:dyDescent="0.2">
      <c r="A52457" s="57" t="s">
        <v>107295</v>
      </c>
      <c r="B52457" s="57" t="s">
        <v>107296</v>
      </c>
    </row>
    <row r="52458" spans="1:2" x14ac:dyDescent="0.2">
      <c r="A52458" s="57" t="s">
        <v>107297</v>
      </c>
      <c r="B52458" s="57" t="s">
        <v>107298</v>
      </c>
    </row>
    <row r="52459" spans="1:2" x14ac:dyDescent="0.2">
      <c r="A52459" s="57" t="s">
        <v>107299</v>
      </c>
      <c r="B52459" s="57" t="s">
        <v>107300</v>
      </c>
    </row>
    <row r="52460" spans="1:2" x14ac:dyDescent="0.2">
      <c r="A52460" s="57" t="s">
        <v>107301</v>
      </c>
      <c r="B52460" s="57" t="s">
        <v>107302</v>
      </c>
    </row>
    <row r="52461" spans="1:2" x14ac:dyDescent="0.2">
      <c r="A52461" s="57" t="s">
        <v>107303</v>
      </c>
      <c r="B52461" s="57" t="s">
        <v>107304</v>
      </c>
    </row>
    <row r="52462" spans="1:2" x14ac:dyDescent="0.2">
      <c r="A52462" s="57" t="s">
        <v>107305</v>
      </c>
      <c r="B52462" s="57" t="s">
        <v>107306</v>
      </c>
    </row>
    <row r="52463" spans="1:2" x14ac:dyDescent="0.2">
      <c r="A52463" s="57" t="s">
        <v>107307</v>
      </c>
      <c r="B52463" s="57" t="s">
        <v>107308</v>
      </c>
    </row>
    <row r="52464" spans="1:2" x14ac:dyDescent="0.2">
      <c r="A52464" s="57" t="s">
        <v>107309</v>
      </c>
      <c r="B52464" s="57" t="s">
        <v>107310</v>
      </c>
    </row>
    <row r="52465" spans="1:2" x14ac:dyDescent="0.2">
      <c r="A52465" s="57" t="s">
        <v>107311</v>
      </c>
      <c r="B52465" s="57" t="s">
        <v>107312</v>
      </c>
    </row>
    <row r="52466" spans="1:2" x14ac:dyDescent="0.2">
      <c r="A52466" s="57" t="s">
        <v>107313</v>
      </c>
      <c r="B52466" s="57" t="s">
        <v>107314</v>
      </c>
    </row>
    <row r="52467" spans="1:2" x14ac:dyDescent="0.2">
      <c r="A52467" s="57" t="s">
        <v>107315</v>
      </c>
      <c r="B52467" s="57" t="s">
        <v>107316</v>
      </c>
    </row>
    <row r="52468" spans="1:2" x14ac:dyDescent="0.2">
      <c r="A52468" s="57" t="s">
        <v>107317</v>
      </c>
      <c r="B52468" s="57" t="s">
        <v>107318</v>
      </c>
    </row>
    <row r="52469" spans="1:2" x14ac:dyDescent="0.2">
      <c r="A52469" s="57" t="s">
        <v>107319</v>
      </c>
      <c r="B52469" s="57" t="s">
        <v>107320</v>
      </c>
    </row>
    <row r="52470" spans="1:2" x14ac:dyDescent="0.2">
      <c r="A52470" s="57" t="s">
        <v>107321</v>
      </c>
      <c r="B52470" s="57" t="s">
        <v>107322</v>
      </c>
    </row>
    <row r="52471" spans="1:2" x14ac:dyDescent="0.2">
      <c r="A52471" s="57" t="s">
        <v>107323</v>
      </c>
      <c r="B52471" s="57" t="s">
        <v>107324</v>
      </c>
    </row>
    <row r="52472" spans="1:2" x14ac:dyDescent="0.2">
      <c r="A52472" s="57" t="s">
        <v>107325</v>
      </c>
      <c r="B52472" s="57" t="s">
        <v>107326</v>
      </c>
    </row>
    <row r="52473" spans="1:2" x14ac:dyDescent="0.2">
      <c r="A52473" s="57" t="s">
        <v>107327</v>
      </c>
      <c r="B52473" s="57" t="s">
        <v>107328</v>
      </c>
    </row>
    <row r="52474" spans="1:2" x14ac:dyDescent="0.2">
      <c r="A52474" s="57" t="s">
        <v>107329</v>
      </c>
      <c r="B52474" s="57" t="s">
        <v>107330</v>
      </c>
    </row>
    <row r="52475" spans="1:2" x14ac:dyDescent="0.2">
      <c r="A52475" s="57" t="s">
        <v>107331</v>
      </c>
      <c r="B52475" s="57" t="s">
        <v>107332</v>
      </c>
    </row>
    <row r="52476" spans="1:2" x14ac:dyDescent="0.2">
      <c r="A52476" s="57" t="s">
        <v>107333</v>
      </c>
      <c r="B52476" s="57" t="s">
        <v>107334</v>
      </c>
    </row>
    <row r="52477" spans="1:2" x14ac:dyDescent="0.2">
      <c r="A52477" s="57" t="s">
        <v>107335</v>
      </c>
      <c r="B52477" s="57" t="s">
        <v>107336</v>
      </c>
    </row>
    <row r="52478" spans="1:2" x14ac:dyDescent="0.2">
      <c r="A52478" s="57" t="s">
        <v>107337</v>
      </c>
      <c r="B52478" s="57" t="s">
        <v>107338</v>
      </c>
    </row>
    <row r="52479" spans="1:2" x14ac:dyDescent="0.2">
      <c r="A52479" s="57" t="s">
        <v>107339</v>
      </c>
      <c r="B52479" s="57" t="s">
        <v>107340</v>
      </c>
    </row>
    <row r="52480" spans="1:2" x14ac:dyDescent="0.2">
      <c r="A52480" s="57" t="s">
        <v>107341</v>
      </c>
      <c r="B52480" s="57" t="s">
        <v>107342</v>
      </c>
    </row>
    <row r="52481" spans="1:2" x14ac:dyDescent="0.2">
      <c r="A52481" s="57" t="s">
        <v>107343</v>
      </c>
      <c r="B52481" s="57" t="s">
        <v>107344</v>
      </c>
    </row>
    <row r="52482" spans="1:2" x14ac:dyDescent="0.2">
      <c r="A52482" s="57" t="s">
        <v>107345</v>
      </c>
      <c r="B52482" s="57" t="s">
        <v>107346</v>
      </c>
    </row>
    <row r="52483" spans="1:2" x14ac:dyDescent="0.2">
      <c r="A52483" s="57" t="s">
        <v>107347</v>
      </c>
      <c r="B52483" s="57" t="s">
        <v>107348</v>
      </c>
    </row>
    <row r="52484" spans="1:2" x14ac:dyDescent="0.2">
      <c r="A52484" s="57" t="s">
        <v>107349</v>
      </c>
      <c r="B52484" s="57" t="s">
        <v>107350</v>
      </c>
    </row>
    <row r="52485" spans="1:2" x14ac:dyDescent="0.2">
      <c r="A52485" s="57" t="s">
        <v>107351</v>
      </c>
      <c r="B52485" s="57" t="s">
        <v>107352</v>
      </c>
    </row>
    <row r="52486" spans="1:2" x14ac:dyDescent="0.2">
      <c r="A52486" s="57" t="s">
        <v>107353</v>
      </c>
      <c r="B52486" s="57" t="s">
        <v>107354</v>
      </c>
    </row>
    <row r="52487" spans="1:2" x14ac:dyDescent="0.2">
      <c r="A52487" s="57" t="s">
        <v>107355</v>
      </c>
      <c r="B52487" s="57" t="s">
        <v>107356</v>
      </c>
    </row>
    <row r="52488" spans="1:2" x14ac:dyDescent="0.2">
      <c r="A52488" s="57" t="s">
        <v>107357</v>
      </c>
      <c r="B52488" s="57" t="s">
        <v>107358</v>
      </c>
    </row>
    <row r="52489" spans="1:2" x14ac:dyDescent="0.2">
      <c r="A52489" s="57" t="s">
        <v>107359</v>
      </c>
      <c r="B52489" s="57" t="s">
        <v>107360</v>
      </c>
    </row>
    <row r="52490" spans="1:2" x14ac:dyDescent="0.2">
      <c r="A52490" s="57" t="s">
        <v>107361</v>
      </c>
      <c r="B52490" s="57" t="s">
        <v>107362</v>
      </c>
    </row>
    <row r="52491" spans="1:2" x14ac:dyDescent="0.2">
      <c r="A52491" s="57" t="s">
        <v>107363</v>
      </c>
      <c r="B52491" s="57" t="s">
        <v>107364</v>
      </c>
    </row>
    <row r="52492" spans="1:2" x14ac:dyDescent="0.2">
      <c r="A52492" s="57" t="s">
        <v>107365</v>
      </c>
      <c r="B52492" s="57" t="s">
        <v>107366</v>
      </c>
    </row>
    <row r="52493" spans="1:2" x14ac:dyDescent="0.2">
      <c r="A52493" s="57" t="s">
        <v>107367</v>
      </c>
      <c r="B52493" s="57" t="s">
        <v>107368</v>
      </c>
    </row>
    <row r="52494" spans="1:2" x14ac:dyDescent="0.2">
      <c r="A52494" s="57" t="s">
        <v>107369</v>
      </c>
      <c r="B52494" s="57" t="s">
        <v>107370</v>
      </c>
    </row>
    <row r="52495" spans="1:2" x14ac:dyDescent="0.2">
      <c r="A52495" s="57" t="s">
        <v>107371</v>
      </c>
      <c r="B52495" s="57" t="s">
        <v>107372</v>
      </c>
    </row>
    <row r="52496" spans="1:2" x14ac:dyDescent="0.2">
      <c r="A52496" s="57" t="s">
        <v>107373</v>
      </c>
      <c r="B52496" s="57" t="s">
        <v>107374</v>
      </c>
    </row>
    <row r="52497" spans="1:2" x14ac:dyDescent="0.2">
      <c r="A52497" s="57" t="s">
        <v>107375</v>
      </c>
      <c r="B52497" s="57" t="s">
        <v>107376</v>
      </c>
    </row>
    <row r="52498" spans="1:2" x14ac:dyDescent="0.2">
      <c r="A52498" s="57" t="s">
        <v>107377</v>
      </c>
      <c r="B52498" s="57" t="s">
        <v>107378</v>
      </c>
    </row>
    <row r="52499" spans="1:2" x14ac:dyDescent="0.2">
      <c r="A52499" s="57" t="s">
        <v>107379</v>
      </c>
      <c r="B52499" s="57" t="s">
        <v>107380</v>
      </c>
    </row>
    <row r="52500" spans="1:2" x14ac:dyDescent="0.2">
      <c r="A52500" s="57" t="s">
        <v>107381</v>
      </c>
      <c r="B52500" s="57" t="s">
        <v>107382</v>
      </c>
    </row>
    <row r="52501" spans="1:2" x14ac:dyDescent="0.2">
      <c r="A52501" s="57" t="s">
        <v>107383</v>
      </c>
      <c r="B52501" s="57" t="s">
        <v>107384</v>
      </c>
    </row>
    <row r="52502" spans="1:2" x14ac:dyDescent="0.2">
      <c r="A52502" s="57" t="s">
        <v>107385</v>
      </c>
      <c r="B52502" s="57" t="s">
        <v>107386</v>
      </c>
    </row>
    <row r="52503" spans="1:2" x14ac:dyDescent="0.2">
      <c r="A52503" s="57" t="s">
        <v>107387</v>
      </c>
      <c r="B52503" s="57" t="s">
        <v>107388</v>
      </c>
    </row>
    <row r="52504" spans="1:2" x14ac:dyDescent="0.2">
      <c r="A52504" s="57" t="s">
        <v>107389</v>
      </c>
      <c r="B52504" s="57" t="s">
        <v>107390</v>
      </c>
    </row>
    <row r="52505" spans="1:2" x14ac:dyDescent="0.2">
      <c r="A52505" s="57" t="s">
        <v>107391</v>
      </c>
      <c r="B52505" s="57" t="s">
        <v>107392</v>
      </c>
    </row>
    <row r="52506" spans="1:2" x14ac:dyDescent="0.2">
      <c r="A52506" s="57" t="s">
        <v>107393</v>
      </c>
      <c r="B52506" s="57" t="s">
        <v>107394</v>
      </c>
    </row>
    <row r="52507" spans="1:2" x14ac:dyDescent="0.2">
      <c r="A52507" s="57" t="s">
        <v>107395</v>
      </c>
      <c r="B52507" s="57" t="s">
        <v>107396</v>
      </c>
    </row>
    <row r="52508" spans="1:2" x14ac:dyDescent="0.2">
      <c r="A52508" s="57" t="s">
        <v>107397</v>
      </c>
      <c r="B52508" s="57" t="s">
        <v>107398</v>
      </c>
    </row>
    <row r="52509" spans="1:2" x14ac:dyDescent="0.2">
      <c r="A52509" s="57" t="s">
        <v>107399</v>
      </c>
      <c r="B52509" s="57" t="s">
        <v>107400</v>
      </c>
    </row>
    <row r="52510" spans="1:2" x14ac:dyDescent="0.2">
      <c r="A52510" s="57" t="s">
        <v>107401</v>
      </c>
      <c r="B52510" s="57" t="s">
        <v>107402</v>
      </c>
    </row>
    <row r="52511" spans="1:2" x14ac:dyDescent="0.2">
      <c r="A52511" s="57" t="s">
        <v>107403</v>
      </c>
      <c r="B52511" s="57" t="s">
        <v>107404</v>
      </c>
    </row>
    <row r="52512" spans="1:2" x14ac:dyDescent="0.2">
      <c r="A52512" s="57" t="s">
        <v>107405</v>
      </c>
      <c r="B52512" s="57" t="s">
        <v>107406</v>
      </c>
    </row>
    <row r="52513" spans="1:2" x14ac:dyDescent="0.2">
      <c r="A52513" s="57" t="s">
        <v>107407</v>
      </c>
      <c r="B52513" s="57" t="s">
        <v>107408</v>
      </c>
    </row>
    <row r="52514" spans="1:2" x14ac:dyDescent="0.2">
      <c r="A52514" s="57" t="s">
        <v>107409</v>
      </c>
      <c r="B52514" s="57" t="s">
        <v>107410</v>
      </c>
    </row>
    <row r="52515" spans="1:2" x14ac:dyDescent="0.2">
      <c r="A52515" s="57" t="s">
        <v>107411</v>
      </c>
      <c r="B52515" s="57" t="s">
        <v>107412</v>
      </c>
    </row>
    <row r="52516" spans="1:2" x14ac:dyDescent="0.2">
      <c r="A52516" s="57" t="s">
        <v>107413</v>
      </c>
      <c r="B52516" s="57" t="s">
        <v>107414</v>
      </c>
    </row>
    <row r="52517" spans="1:2" x14ac:dyDescent="0.2">
      <c r="A52517" s="57" t="s">
        <v>107415</v>
      </c>
      <c r="B52517" s="57" t="s">
        <v>107416</v>
      </c>
    </row>
    <row r="52518" spans="1:2" x14ac:dyDescent="0.2">
      <c r="A52518" s="57" t="s">
        <v>107417</v>
      </c>
      <c r="B52518" s="57" t="s">
        <v>107418</v>
      </c>
    </row>
    <row r="52519" spans="1:2" x14ac:dyDescent="0.2">
      <c r="A52519" s="57" t="s">
        <v>107419</v>
      </c>
      <c r="B52519" s="57" t="s">
        <v>107420</v>
      </c>
    </row>
    <row r="52520" spans="1:2" x14ac:dyDescent="0.2">
      <c r="A52520" s="57" t="s">
        <v>107421</v>
      </c>
      <c r="B52520" s="57" t="s">
        <v>107422</v>
      </c>
    </row>
    <row r="52521" spans="1:2" x14ac:dyDescent="0.2">
      <c r="A52521" s="57" t="s">
        <v>107423</v>
      </c>
      <c r="B52521" s="57" t="s">
        <v>107424</v>
      </c>
    </row>
    <row r="52522" spans="1:2" x14ac:dyDescent="0.2">
      <c r="A52522" s="57" t="s">
        <v>107425</v>
      </c>
      <c r="B52522" s="57" t="s">
        <v>107426</v>
      </c>
    </row>
    <row r="52523" spans="1:2" x14ac:dyDescent="0.2">
      <c r="A52523" s="57" t="s">
        <v>107427</v>
      </c>
      <c r="B52523" s="57" t="s">
        <v>107428</v>
      </c>
    </row>
    <row r="52524" spans="1:2" x14ac:dyDescent="0.2">
      <c r="A52524" s="57" t="s">
        <v>107429</v>
      </c>
      <c r="B52524" s="57" t="s">
        <v>107430</v>
      </c>
    </row>
    <row r="52525" spans="1:2" x14ac:dyDescent="0.2">
      <c r="A52525" s="57" t="s">
        <v>107431</v>
      </c>
      <c r="B52525" s="57" t="s">
        <v>107432</v>
      </c>
    </row>
    <row r="52526" spans="1:2" x14ac:dyDescent="0.2">
      <c r="A52526" s="57" t="s">
        <v>107433</v>
      </c>
      <c r="B52526" s="57" t="s">
        <v>107434</v>
      </c>
    </row>
    <row r="52527" spans="1:2" x14ac:dyDescent="0.2">
      <c r="A52527" s="57" t="s">
        <v>107435</v>
      </c>
      <c r="B52527" s="57" t="s">
        <v>107436</v>
      </c>
    </row>
    <row r="52528" spans="1:2" x14ac:dyDescent="0.2">
      <c r="A52528" s="57" t="s">
        <v>107437</v>
      </c>
      <c r="B52528" s="57" t="s">
        <v>107438</v>
      </c>
    </row>
    <row r="52529" spans="1:2" x14ac:dyDescent="0.2">
      <c r="A52529" s="57" t="s">
        <v>107439</v>
      </c>
      <c r="B52529" s="57" t="s">
        <v>107440</v>
      </c>
    </row>
    <row r="52530" spans="1:2" x14ac:dyDescent="0.2">
      <c r="A52530" s="57" t="s">
        <v>107441</v>
      </c>
      <c r="B52530" s="57" t="s">
        <v>107442</v>
      </c>
    </row>
    <row r="52531" spans="1:2" x14ac:dyDescent="0.2">
      <c r="A52531" s="57" t="s">
        <v>107443</v>
      </c>
      <c r="B52531" s="57" t="s">
        <v>107444</v>
      </c>
    </row>
    <row r="52532" spans="1:2" x14ac:dyDescent="0.2">
      <c r="A52532" s="57" t="s">
        <v>107445</v>
      </c>
      <c r="B52532" s="57" t="s">
        <v>107446</v>
      </c>
    </row>
    <row r="52533" spans="1:2" x14ac:dyDescent="0.2">
      <c r="A52533" s="57" t="s">
        <v>107447</v>
      </c>
      <c r="B52533" s="57" t="s">
        <v>107448</v>
      </c>
    </row>
    <row r="52534" spans="1:2" x14ac:dyDescent="0.2">
      <c r="A52534" s="57" t="s">
        <v>107449</v>
      </c>
      <c r="B52534" s="57" t="s">
        <v>107450</v>
      </c>
    </row>
    <row r="52535" spans="1:2" x14ac:dyDescent="0.2">
      <c r="A52535" s="57" t="s">
        <v>107451</v>
      </c>
      <c r="B52535" s="57" t="s">
        <v>107452</v>
      </c>
    </row>
    <row r="52536" spans="1:2" x14ac:dyDescent="0.2">
      <c r="A52536" s="57" t="s">
        <v>107453</v>
      </c>
      <c r="B52536" s="57" t="s">
        <v>107454</v>
      </c>
    </row>
    <row r="52537" spans="1:2" x14ac:dyDescent="0.2">
      <c r="A52537" s="57" t="s">
        <v>107455</v>
      </c>
      <c r="B52537" s="57" t="s">
        <v>107456</v>
      </c>
    </row>
    <row r="52538" spans="1:2" x14ac:dyDescent="0.2">
      <c r="A52538" s="57" t="s">
        <v>107457</v>
      </c>
      <c r="B52538" s="57" t="s">
        <v>107458</v>
      </c>
    </row>
    <row r="52539" spans="1:2" x14ac:dyDescent="0.2">
      <c r="A52539" s="57" t="s">
        <v>107459</v>
      </c>
      <c r="B52539" s="57" t="s">
        <v>107460</v>
      </c>
    </row>
    <row r="52540" spans="1:2" x14ac:dyDescent="0.2">
      <c r="A52540" s="57" t="s">
        <v>107461</v>
      </c>
      <c r="B52540" s="57" t="s">
        <v>107462</v>
      </c>
    </row>
    <row r="52541" spans="1:2" x14ac:dyDescent="0.2">
      <c r="A52541" s="57" t="s">
        <v>107463</v>
      </c>
      <c r="B52541" s="57" t="s">
        <v>107464</v>
      </c>
    </row>
    <row r="52542" spans="1:2" x14ac:dyDescent="0.2">
      <c r="A52542" s="57" t="s">
        <v>107465</v>
      </c>
      <c r="B52542" s="57" t="s">
        <v>107466</v>
      </c>
    </row>
    <row r="52543" spans="1:2" x14ac:dyDescent="0.2">
      <c r="A52543" s="57" t="s">
        <v>107467</v>
      </c>
      <c r="B52543" s="57" t="s">
        <v>107468</v>
      </c>
    </row>
    <row r="52544" spans="1:2" x14ac:dyDescent="0.2">
      <c r="A52544" s="57" t="s">
        <v>107469</v>
      </c>
      <c r="B52544" s="57" t="s">
        <v>107470</v>
      </c>
    </row>
    <row r="52545" spans="1:2" x14ac:dyDescent="0.2">
      <c r="A52545" s="57" t="s">
        <v>107471</v>
      </c>
      <c r="B52545" s="57" t="s">
        <v>107472</v>
      </c>
    </row>
    <row r="52546" spans="1:2" x14ac:dyDescent="0.2">
      <c r="A52546" s="57" t="s">
        <v>107473</v>
      </c>
      <c r="B52546" s="57" t="s">
        <v>107474</v>
      </c>
    </row>
    <row r="52547" spans="1:2" x14ac:dyDescent="0.2">
      <c r="A52547" s="57" t="s">
        <v>107475</v>
      </c>
      <c r="B52547" s="57" t="s">
        <v>107476</v>
      </c>
    </row>
    <row r="52548" spans="1:2" x14ac:dyDescent="0.2">
      <c r="A52548" s="57" t="s">
        <v>107477</v>
      </c>
      <c r="B52548" s="57" t="s">
        <v>107478</v>
      </c>
    </row>
    <row r="52549" spans="1:2" x14ac:dyDescent="0.2">
      <c r="A52549" s="57" t="s">
        <v>107479</v>
      </c>
      <c r="B52549" s="57" t="s">
        <v>107480</v>
      </c>
    </row>
    <row r="52550" spans="1:2" x14ac:dyDescent="0.2">
      <c r="A52550" s="57" t="s">
        <v>107481</v>
      </c>
      <c r="B52550" s="57" t="s">
        <v>107482</v>
      </c>
    </row>
    <row r="52551" spans="1:2" x14ac:dyDescent="0.2">
      <c r="A52551" s="57" t="s">
        <v>107483</v>
      </c>
      <c r="B52551" s="57" t="s">
        <v>107484</v>
      </c>
    </row>
    <row r="52552" spans="1:2" x14ac:dyDescent="0.2">
      <c r="A52552" s="57" t="s">
        <v>107485</v>
      </c>
      <c r="B52552" s="57" t="s">
        <v>107486</v>
      </c>
    </row>
    <row r="52553" spans="1:2" x14ac:dyDescent="0.2">
      <c r="A52553" s="57" t="s">
        <v>107487</v>
      </c>
      <c r="B52553" s="57" t="s">
        <v>107488</v>
      </c>
    </row>
    <row r="52554" spans="1:2" x14ac:dyDescent="0.2">
      <c r="A52554" s="57" t="s">
        <v>107489</v>
      </c>
      <c r="B52554" s="57" t="s">
        <v>107490</v>
      </c>
    </row>
    <row r="52555" spans="1:2" x14ac:dyDescent="0.2">
      <c r="A52555" s="57" t="s">
        <v>107491</v>
      </c>
      <c r="B52555" s="57" t="s">
        <v>107492</v>
      </c>
    </row>
    <row r="52556" spans="1:2" x14ac:dyDescent="0.2">
      <c r="A52556" s="57" t="s">
        <v>107493</v>
      </c>
      <c r="B52556" s="57" t="s">
        <v>107494</v>
      </c>
    </row>
    <row r="52557" spans="1:2" x14ac:dyDescent="0.2">
      <c r="A52557" s="57" t="s">
        <v>107495</v>
      </c>
      <c r="B52557" s="57" t="s">
        <v>107496</v>
      </c>
    </row>
    <row r="52558" spans="1:2" x14ac:dyDescent="0.2">
      <c r="A52558" s="57" t="s">
        <v>107497</v>
      </c>
      <c r="B52558" s="57" t="s">
        <v>107498</v>
      </c>
    </row>
    <row r="52559" spans="1:2" x14ac:dyDescent="0.2">
      <c r="A52559" s="57" t="s">
        <v>107499</v>
      </c>
      <c r="B52559" s="57" t="s">
        <v>107500</v>
      </c>
    </row>
    <row r="52560" spans="1:2" x14ac:dyDescent="0.2">
      <c r="A52560" s="57" t="s">
        <v>107501</v>
      </c>
      <c r="B52560" s="57" t="s">
        <v>107502</v>
      </c>
    </row>
    <row r="52561" spans="1:2" x14ac:dyDescent="0.2">
      <c r="A52561" s="57" t="s">
        <v>107503</v>
      </c>
      <c r="B52561" s="57" t="s">
        <v>107504</v>
      </c>
    </row>
    <row r="52562" spans="1:2" x14ac:dyDescent="0.2">
      <c r="A52562" s="57" t="s">
        <v>107505</v>
      </c>
      <c r="B52562" s="57" t="s">
        <v>107506</v>
      </c>
    </row>
    <row r="52563" spans="1:2" x14ac:dyDescent="0.2">
      <c r="A52563" s="57" t="s">
        <v>107507</v>
      </c>
      <c r="B52563" s="57" t="s">
        <v>107508</v>
      </c>
    </row>
    <row r="52564" spans="1:2" x14ac:dyDescent="0.2">
      <c r="A52564" s="57" t="s">
        <v>107509</v>
      </c>
      <c r="B52564" s="57" t="s">
        <v>107510</v>
      </c>
    </row>
    <row r="52565" spans="1:2" x14ac:dyDescent="0.2">
      <c r="A52565" s="57" t="s">
        <v>107511</v>
      </c>
      <c r="B52565" s="57" t="s">
        <v>107512</v>
      </c>
    </row>
    <row r="52566" spans="1:2" x14ac:dyDescent="0.2">
      <c r="A52566" s="57" t="s">
        <v>107513</v>
      </c>
      <c r="B52566" s="57" t="s">
        <v>107514</v>
      </c>
    </row>
    <row r="52567" spans="1:2" x14ac:dyDescent="0.2">
      <c r="A52567" s="57" t="s">
        <v>107515</v>
      </c>
      <c r="B52567" s="57" t="s">
        <v>107516</v>
      </c>
    </row>
    <row r="52568" spans="1:2" x14ac:dyDescent="0.2">
      <c r="A52568" s="57" t="s">
        <v>107517</v>
      </c>
      <c r="B52568" s="57" t="s">
        <v>107518</v>
      </c>
    </row>
    <row r="52569" spans="1:2" x14ac:dyDescent="0.2">
      <c r="A52569" s="57" t="s">
        <v>107519</v>
      </c>
      <c r="B52569" s="57" t="s">
        <v>107520</v>
      </c>
    </row>
    <row r="52570" spans="1:2" x14ac:dyDescent="0.2">
      <c r="A52570" s="57" t="s">
        <v>107521</v>
      </c>
      <c r="B52570" s="57" t="s">
        <v>107522</v>
      </c>
    </row>
    <row r="52571" spans="1:2" x14ac:dyDescent="0.2">
      <c r="A52571" s="57" t="s">
        <v>107523</v>
      </c>
      <c r="B52571" s="57" t="s">
        <v>107524</v>
      </c>
    </row>
    <row r="52572" spans="1:2" x14ac:dyDescent="0.2">
      <c r="A52572" s="57" t="s">
        <v>107525</v>
      </c>
      <c r="B52572" s="57" t="s">
        <v>107526</v>
      </c>
    </row>
    <row r="52573" spans="1:2" x14ac:dyDescent="0.2">
      <c r="A52573" s="57" t="s">
        <v>107527</v>
      </c>
      <c r="B52573" s="57" t="s">
        <v>107528</v>
      </c>
    </row>
    <row r="52574" spans="1:2" x14ac:dyDescent="0.2">
      <c r="A52574" s="57" t="s">
        <v>107529</v>
      </c>
      <c r="B52574" s="57" t="s">
        <v>107530</v>
      </c>
    </row>
    <row r="52575" spans="1:2" x14ac:dyDescent="0.2">
      <c r="A52575" s="57" t="s">
        <v>107531</v>
      </c>
      <c r="B52575" s="57" t="s">
        <v>107532</v>
      </c>
    </row>
    <row r="52576" spans="1:2" x14ac:dyDescent="0.2">
      <c r="A52576" s="57" t="s">
        <v>107533</v>
      </c>
      <c r="B52576" s="57" t="s">
        <v>107534</v>
      </c>
    </row>
    <row r="52577" spans="1:2" x14ac:dyDescent="0.2">
      <c r="A52577" s="57" t="s">
        <v>107535</v>
      </c>
      <c r="B52577" s="57" t="s">
        <v>107536</v>
      </c>
    </row>
    <row r="52578" spans="1:2" x14ac:dyDescent="0.2">
      <c r="A52578" s="57" t="s">
        <v>107537</v>
      </c>
      <c r="B52578" s="57" t="s">
        <v>107538</v>
      </c>
    </row>
    <row r="52579" spans="1:2" x14ac:dyDescent="0.2">
      <c r="A52579" s="57" t="s">
        <v>107539</v>
      </c>
      <c r="B52579" s="57" t="s">
        <v>107540</v>
      </c>
    </row>
    <row r="52580" spans="1:2" x14ac:dyDescent="0.2">
      <c r="A52580" s="57" t="s">
        <v>107541</v>
      </c>
      <c r="B52580" s="57" t="s">
        <v>107542</v>
      </c>
    </row>
    <row r="52581" spans="1:2" x14ac:dyDescent="0.2">
      <c r="A52581" s="57" t="s">
        <v>107543</v>
      </c>
      <c r="B52581" s="57" t="s">
        <v>107544</v>
      </c>
    </row>
    <row r="52582" spans="1:2" x14ac:dyDescent="0.2">
      <c r="A52582" s="57" t="s">
        <v>107545</v>
      </c>
      <c r="B52582" s="57" t="s">
        <v>107546</v>
      </c>
    </row>
    <row r="52583" spans="1:2" x14ac:dyDescent="0.2">
      <c r="A52583" s="57" t="s">
        <v>107547</v>
      </c>
      <c r="B52583" s="57" t="s">
        <v>107548</v>
      </c>
    </row>
    <row r="52584" spans="1:2" x14ac:dyDescent="0.2">
      <c r="A52584" s="57" t="s">
        <v>107549</v>
      </c>
      <c r="B52584" s="57" t="s">
        <v>107550</v>
      </c>
    </row>
    <row r="52585" spans="1:2" x14ac:dyDescent="0.2">
      <c r="A52585" s="57" t="s">
        <v>107551</v>
      </c>
      <c r="B52585" s="57" t="s">
        <v>107552</v>
      </c>
    </row>
    <row r="52586" spans="1:2" x14ac:dyDescent="0.2">
      <c r="A52586" s="57" t="s">
        <v>107553</v>
      </c>
      <c r="B52586" s="57" t="s">
        <v>107554</v>
      </c>
    </row>
    <row r="52587" spans="1:2" x14ac:dyDescent="0.2">
      <c r="A52587" s="57" t="s">
        <v>107555</v>
      </c>
      <c r="B52587" s="57" t="s">
        <v>107556</v>
      </c>
    </row>
    <row r="52588" spans="1:2" x14ac:dyDescent="0.2">
      <c r="A52588" s="57" t="s">
        <v>107557</v>
      </c>
      <c r="B52588" s="57" t="s">
        <v>107558</v>
      </c>
    </row>
    <row r="52589" spans="1:2" x14ac:dyDescent="0.2">
      <c r="A52589" s="57" t="s">
        <v>107559</v>
      </c>
      <c r="B52589" s="57" t="s">
        <v>107560</v>
      </c>
    </row>
    <row r="52590" spans="1:2" x14ac:dyDescent="0.2">
      <c r="A52590" s="57" t="s">
        <v>107561</v>
      </c>
      <c r="B52590" s="57" t="s">
        <v>107562</v>
      </c>
    </row>
    <row r="52591" spans="1:2" x14ac:dyDescent="0.2">
      <c r="A52591" s="57" t="s">
        <v>107563</v>
      </c>
      <c r="B52591" s="57" t="s">
        <v>107564</v>
      </c>
    </row>
    <row r="52592" spans="1:2" x14ac:dyDescent="0.2">
      <c r="A52592" s="57" t="s">
        <v>107565</v>
      </c>
      <c r="B52592" s="57" t="s">
        <v>107566</v>
      </c>
    </row>
    <row r="52593" spans="1:2" x14ac:dyDescent="0.2">
      <c r="A52593" s="57" t="s">
        <v>107567</v>
      </c>
      <c r="B52593" s="57" t="s">
        <v>107568</v>
      </c>
    </row>
    <row r="52594" spans="1:2" x14ac:dyDescent="0.2">
      <c r="A52594" s="57" t="s">
        <v>107569</v>
      </c>
      <c r="B52594" s="57" t="s">
        <v>107570</v>
      </c>
    </row>
    <row r="52595" spans="1:2" x14ac:dyDescent="0.2">
      <c r="A52595" s="57" t="s">
        <v>107571</v>
      </c>
      <c r="B52595" s="57" t="s">
        <v>107572</v>
      </c>
    </row>
    <row r="52596" spans="1:2" x14ac:dyDescent="0.2">
      <c r="A52596" s="57" t="s">
        <v>107573</v>
      </c>
      <c r="B52596" s="57" t="s">
        <v>107574</v>
      </c>
    </row>
    <row r="52597" spans="1:2" x14ac:dyDescent="0.2">
      <c r="A52597" s="57" t="s">
        <v>107575</v>
      </c>
      <c r="B52597" s="57" t="s">
        <v>107576</v>
      </c>
    </row>
    <row r="52598" spans="1:2" x14ac:dyDescent="0.2">
      <c r="A52598" s="57" t="s">
        <v>107577</v>
      </c>
      <c r="B52598" s="57" t="s">
        <v>107578</v>
      </c>
    </row>
    <row r="52599" spans="1:2" x14ac:dyDescent="0.2">
      <c r="A52599" s="57" t="s">
        <v>107579</v>
      </c>
      <c r="B52599" s="57" t="s">
        <v>107580</v>
      </c>
    </row>
    <row r="52600" spans="1:2" x14ac:dyDescent="0.2">
      <c r="A52600" s="57" t="s">
        <v>107581</v>
      </c>
      <c r="B52600" s="57" t="s">
        <v>107582</v>
      </c>
    </row>
    <row r="52601" spans="1:2" x14ac:dyDescent="0.2">
      <c r="A52601" s="57" t="s">
        <v>107583</v>
      </c>
      <c r="B52601" s="57" t="s">
        <v>107584</v>
      </c>
    </row>
    <row r="52602" spans="1:2" x14ac:dyDescent="0.2">
      <c r="A52602" s="57" t="s">
        <v>107585</v>
      </c>
      <c r="B52602" s="57" t="s">
        <v>107586</v>
      </c>
    </row>
    <row r="52603" spans="1:2" x14ac:dyDescent="0.2">
      <c r="A52603" s="57" t="s">
        <v>107587</v>
      </c>
      <c r="B52603" s="57" t="s">
        <v>107588</v>
      </c>
    </row>
    <row r="52604" spans="1:2" x14ac:dyDescent="0.2">
      <c r="A52604" s="57" t="s">
        <v>107589</v>
      </c>
      <c r="B52604" s="57" t="s">
        <v>107590</v>
      </c>
    </row>
    <row r="52605" spans="1:2" x14ac:dyDescent="0.2">
      <c r="A52605" s="57" t="s">
        <v>107591</v>
      </c>
      <c r="B52605" s="57" t="s">
        <v>107592</v>
      </c>
    </row>
    <row r="52606" spans="1:2" x14ac:dyDescent="0.2">
      <c r="A52606" s="57" t="s">
        <v>107593</v>
      </c>
      <c r="B52606" s="57" t="s">
        <v>107594</v>
      </c>
    </row>
    <row r="52607" spans="1:2" x14ac:dyDescent="0.2">
      <c r="A52607" s="57" t="s">
        <v>107595</v>
      </c>
      <c r="B52607" s="57" t="s">
        <v>107596</v>
      </c>
    </row>
    <row r="52608" spans="1:2" x14ac:dyDescent="0.2">
      <c r="A52608" s="57" t="s">
        <v>107597</v>
      </c>
      <c r="B52608" s="57" t="s">
        <v>107598</v>
      </c>
    </row>
    <row r="52609" spans="1:2" x14ac:dyDescent="0.2">
      <c r="A52609" s="57" t="s">
        <v>107599</v>
      </c>
      <c r="B52609" s="57" t="s">
        <v>107600</v>
      </c>
    </row>
    <row r="52610" spans="1:2" x14ac:dyDescent="0.2">
      <c r="A52610" s="57" t="s">
        <v>107601</v>
      </c>
      <c r="B52610" s="57" t="s">
        <v>107602</v>
      </c>
    </row>
    <row r="52611" spans="1:2" x14ac:dyDescent="0.2">
      <c r="A52611" s="57" t="s">
        <v>107603</v>
      </c>
      <c r="B52611" s="57" t="s">
        <v>107604</v>
      </c>
    </row>
    <row r="52612" spans="1:2" x14ac:dyDescent="0.2">
      <c r="A52612" s="57" t="s">
        <v>107605</v>
      </c>
      <c r="B52612" s="57" t="s">
        <v>107606</v>
      </c>
    </row>
    <row r="52613" spans="1:2" x14ac:dyDescent="0.2">
      <c r="A52613" s="57" t="s">
        <v>107607</v>
      </c>
      <c r="B52613" s="57" t="s">
        <v>107608</v>
      </c>
    </row>
    <row r="52614" spans="1:2" x14ac:dyDescent="0.2">
      <c r="A52614" s="57" t="s">
        <v>107609</v>
      </c>
      <c r="B52614" s="57" t="s">
        <v>107610</v>
      </c>
    </row>
    <row r="52615" spans="1:2" x14ac:dyDescent="0.2">
      <c r="A52615" s="57" t="s">
        <v>107611</v>
      </c>
      <c r="B52615" s="57" t="s">
        <v>107612</v>
      </c>
    </row>
    <row r="52616" spans="1:2" x14ac:dyDescent="0.2">
      <c r="A52616" s="57" t="s">
        <v>107613</v>
      </c>
      <c r="B52616" s="57" t="s">
        <v>107614</v>
      </c>
    </row>
    <row r="52617" spans="1:2" x14ac:dyDescent="0.2">
      <c r="A52617" s="57" t="s">
        <v>107615</v>
      </c>
      <c r="B52617" s="57" t="s">
        <v>107616</v>
      </c>
    </row>
    <row r="52618" spans="1:2" x14ac:dyDescent="0.2">
      <c r="A52618" s="57" t="s">
        <v>107617</v>
      </c>
      <c r="B52618" s="57" t="s">
        <v>107618</v>
      </c>
    </row>
    <row r="52619" spans="1:2" x14ac:dyDescent="0.2">
      <c r="A52619" s="57" t="s">
        <v>107619</v>
      </c>
      <c r="B52619" s="57" t="s">
        <v>107620</v>
      </c>
    </row>
    <row r="52620" spans="1:2" x14ac:dyDescent="0.2">
      <c r="A52620" s="57" t="s">
        <v>107621</v>
      </c>
      <c r="B52620" s="57" t="s">
        <v>107622</v>
      </c>
    </row>
    <row r="52621" spans="1:2" x14ac:dyDescent="0.2">
      <c r="A52621" s="57" t="s">
        <v>107623</v>
      </c>
      <c r="B52621" s="57" t="s">
        <v>107624</v>
      </c>
    </row>
    <row r="52622" spans="1:2" x14ac:dyDescent="0.2">
      <c r="A52622" s="57" t="s">
        <v>107625</v>
      </c>
      <c r="B52622" s="57" t="s">
        <v>107626</v>
      </c>
    </row>
    <row r="52623" spans="1:2" x14ac:dyDescent="0.2">
      <c r="A52623" s="57" t="s">
        <v>107627</v>
      </c>
      <c r="B52623" s="57" t="s">
        <v>107628</v>
      </c>
    </row>
    <row r="52624" spans="1:2" x14ac:dyDescent="0.2">
      <c r="A52624" s="57" t="s">
        <v>107629</v>
      </c>
      <c r="B52624" s="57" t="s">
        <v>107630</v>
      </c>
    </row>
    <row r="52625" spans="1:2" x14ac:dyDescent="0.2">
      <c r="A52625" s="57" t="s">
        <v>107631</v>
      </c>
      <c r="B52625" s="57" t="s">
        <v>107632</v>
      </c>
    </row>
    <row r="52626" spans="1:2" x14ac:dyDescent="0.2">
      <c r="A52626" s="57" t="s">
        <v>107633</v>
      </c>
      <c r="B52626" s="57" t="s">
        <v>107634</v>
      </c>
    </row>
    <row r="52627" spans="1:2" x14ac:dyDescent="0.2">
      <c r="A52627" s="57" t="s">
        <v>107635</v>
      </c>
      <c r="B52627" s="57" t="s">
        <v>107636</v>
      </c>
    </row>
    <row r="52628" spans="1:2" x14ac:dyDescent="0.2">
      <c r="A52628" s="57" t="s">
        <v>107637</v>
      </c>
      <c r="B52628" s="57" t="s">
        <v>107638</v>
      </c>
    </row>
    <row r="52629" spans="1:2" x14ac:dyDescent="0.2">
      <c r="A52629" s="57" t="s">
        <v>107639</v>
      </c>
      <c r="B52629" s="57" t="s">
        <v>107640</v>
      </c>
    </row>
    <row r="52630" spans="1:2" x14ac:dyDescent="0.2">
      <c r="A52630" s="57" t="s">
        <v>107641</v>
      </c>
      <c r="B52630" s="57" t="s">
        <v>107642</v>
      </c>
    </row>
    <row r="52631" spans="1:2" x14ac:dyDescent="0.2">
      <c r="A52631" s="57" t="s">
        <v>107643</v>
      </c>
      <c r="B52631" s="57" t="s">
        <v>107644</v>
      </c>
    </row>
    <row r="52632" spans="1:2" x14ac:dyDescent="0.2">
      <c r="A52632" s="57" t="s">
        <v>107645</v>
      </c>
      <c r="B52632" s="57" t="s">
        <v>107646</v>
      </c>
    </row>
    <row r="52633" spans="1:2" x14ac:dyDescent="0.2">
      <c r="A52633" s="57" t="s">
        <v>107647</v>
      </c>
      <c r="B52633" s="57" t="s">
        <v>107648</v>
      </c>
    </row>
    <row r="52634" spans="1:2" x14ac:dyDescent="0.2">
      <c r="A52634" s="57" t="s">
        <v>107649</v>
      </c>
      <c r="B52634" s="57" t="s">
        <v>107650</v>
      </c>
    </row>
    <row r="52635" spans="1:2" x14ac:dyDescent="0.2">
      <c r="A52635" s="57" t="s">
        <v>107651</v>
      </c>
      <c r="B52635" s="57" t="s">
        <v>107652</v>
      </c>
    </row>
    <row r="52636" spans="1:2" x14ac:dyDescent="0.2">
      <c r="A52636" s="57" t="s">
        <v>107653</v>
      </c>
      <c r="B52636" s="57" t="s">
        <v>107654</v>
      </c>
    </row>
    <row r="52637" spans="1:2" x14ac:dyDescent="0.2">
      <c r="A52637" s="57" t="s">
        <v>107655</v>
      </c>
      <c r="B52637" s="57" t="s">
        <v>107656</v>
      </c>
    </row>
    <row r="52638" spans="1:2" x14ac:dyDescent="0.2">
      <c r="A52638" s="57" t="s">
        <v>107657</v>
      </c>
      <c r="B52638" s="57" t="s">
        <v>107658</v>
      </c>
    </row>
    <row r="52639" spans="1:2" x14ac:dyDescent="0.2">
      <c r="A52639" s="57" t="s">
        <v>107659</v>
      </c>
      <c r="B52639" s="57" t="s">
        <v>107660</v>
      </c>
    </row>
    <row r="52640" spans="1:2" x14ac:dyDescent="0.2">
      <c r="A52640" s="57" t="s">
        <v>107661</v>
      </c>
      <c r="B52640" s="57" t="s">
        <v>107662</v>
      </c>
    </row>
    <row r="52641" spans="1:2" x14ac:dyDescent="0.2">
      <c r="A52641" s="57" t="s">
        <v>107663</v>
      </c>
      <c r="B52641" s="57" t="s">
        <v>107664</v>
      </c>
    </row>
    <row r="52642" spans="1:2" x14ac:dyDescent="0.2">
      <c r="A52642" s="57" t="s">
        <v>107665</v>
      </c>
      <c r="B52642" s="57" t="s">
        <v>107664</v>
      </c>
    </row>
    <row r="52643" spans="1:2" x14ac:dyDescent="0.2">
      <c r="A52643" s="57" t="s">
        <v>107666</v>
      </c>
      <c r="B52643" s="57" t="s">
        <v>107667</v>
      </c>
    </row>
    <row r="52644" spans="1:2" x14ac:dyDescent="0.2">
      <c r="A52644" s="57" t="s">
        <v>107668</v>
      </c>
      <c r="B52644" s="57" t="s">
        <v>107669</v>
      </c>
    </row>
    <row r="52645" spans="1:2" x14ac:dyDescent="0.2">
      <c r="A52645" s="57" t="s">
        <v>107670</v>
      </c>
      <c r="B52645" s="57" t="s">
        <v>107671</v>
      </c>
    </row>
    <row r="52646" spans="1:2" x14ac:dyDescent="0.2">
      <c r="A52646" s="57" t="s">
        <v>107672</v>
      </c>
      <c r="B52646" s="57" t="s">
        <v>107673</v>
      </c>
    </row>
    <row r="52647" spans="1:2" x14ac:dyDescent="0.2">
      <c r="A52647" s="57" t="s">
        <v>107674</v>
      </c>
      <c r="B52647" s="57" t="s">
        <v>107675</v>
      </c>
    </row>
    <row r="52648" spans="1:2" x14ac:dyDescent="0.2">
      <c r="A52648" s="57" t="s">
        <v>107676</v>
      </c>
      <c r="B52648" s="57" t="s">
        <v>107677</v>
      </c>
    </row>
    <row r="52649" spans="1:2" x14ac:dyDescent="0.2">
      <c r="A52649" s="57" t="s">
        <v>107678</v>
      </c>
      <c r="B52649" s="57" t="s">
        <v>107679</v>
      </c>
    </row>
    <row r="52650" spans="1:2" x14ac:dyDescent="0.2">
      <c r="A52650" s="57" t="s">
        <v>107680</v>
      </c>
      <c r="B52650" s="57" t="s">
        <v>107681</v>
      </c>
    </row>
    <row r="52651" spans="1:2" x14ac:dyDescent="0.2">
      <c r="A52651" s="57" t="s">
        <v>107682</v>
      </c>
      <c r="B52651" s="57" t="s">
        <v>107683</v>
      </c>
    </row>
    <row r="52652" spans="1:2" x14ac:dyDescent="0.2">
      <c r="A52652" s="57" t="s">
        <v>107684</v>
      </c>
      <c r="B52652" s="57" t="s">
        <v>107685</v>
      </c>
    </row>
    <row r="52653" spans="1:2" x14ac:dyDescent="0.2">
      <c r="A52653" s="57" t="s">
        <v>107686</v>
      </c>
      <c r="B52653" s="57" t="s">
        <v>107687</v>
      </c>
    </row>
    <row r="52654" spans="1:2" x14ac:dyDescent="0.2">
      <c r="A52654" s="57" t="s">
        <v>107688</v>
      </c>
      <c r="B52654" s="57" t="s">
        <v>107689</v>
      </c>
    </row>
    <row r="52655" spans="1:2" x14ac:dyDescent="0.2">
      <c r="A52655" s="57" t="s">
        <v>107690</v>
      </c>
      <c r="B52655" s="57" t="s">
        <v>107691</v>
      </c>
    </row>
    <row r="52656" spans="1:2" x14ac:dyDescent="0.2">
      <c r="A52656" s="57" t="s">
        <v>107692</v>
      </c>
      <c r="B52656" s="57" t="s">
        <v>107693</v>
      </c>
    </row>
    <row r="52657" spans="1:2" x14ac:dyDescent="0.2">
      <c r="A52657" s="57" t="s">
        <v>107694</v>
      </c>
      <c r="B52657" s="57" t="s">
        <v>107695</v>
      </c>
    </row>
    <row r="52658" spans="1:2" x14ac:dyDescent="0.2">
      <c r="A52658" s="57" t="s">
        <v>107696</v>
      </c>
      <c r="B52658" s="57" t="s">
        <v>107697</v>
      </c>
    </row>
    <row r="52659" spans="1:2" x14ac:dyDescent="0.2">
      <c r="A52659" s="57" t="s">
        <v>107698</v>
      </c>
      <c r="B52659" s="57" t="s">
        <v>107699</v>
      </c>
    </row>
    <row r="52660" spans="1:2" x14ac:dyDescent="0.2">
      <c r="A52660" s="57" t="s">
        <v>107700</v>
      </c>
      <c r="B52660" s="57" t="s">
        <v>107701</v>
      </c>
    </row>
    <row r="52661" spans="1:2" x14ac:dyDescent="0.2">
      <c r="A52661" s="57" t="s">
        <v>107702</v>
      </c>
      <c r="B52661" s="57" t="s">
        <v>107703</v>
      </c>
    </row>
    <row r="52662" spans="1:2" x14ac:dyDescent="0.2">
      <c r="A52662" s="57" t="s">
        <v>107704</v>
      </c>
      <c r="B52662" s="57" t="s">
        <v>107705</v>
      </c>
    </row>
    <row r="52663" spans="1:2" x14ac:dyDescent="0.2">
      <c r="A52663" s="57" t="s">
        <v>107706</v>
      </c>
      <c r="B52663" s="57" t="s">
        <v>107707</v>
      </c>
    </row>
    <row r="52664" spans="1:2" x14ac:dyDescent="0.2">
      <c r="A52664" s="57" t="s">
        <v>107708</v>
      </c>
      <c r="B52664" s="57" t="s">
        <v>107709</v>
      </c>
    </row>
    <row r="52665" spans="1:2" x14ac:dyDescent="0.2">
      <c r="A52665" s="57" t="s">
        <v>107710</v>
      </c>
      <c r="B52665" s="57" t="s">
        <v>107711</v>
      </c>
    </row>
    <row r="52666" spans="1:2" x14ac:dyDescent="0.2">
      <c r="A52666" s="57" t="s">
        <v>107712</v>
      </c>
      <c r="B52666" s="57" t="s">
        <v>107713</v>
      </c>
    </row>
    <row r="52667" spans="1:2" x14ac:dyDescent="0.2">
      <c r="A52667" s="57" t="s">
        <v>107714</v>
      </c>
      <c r="B52667" s="57" t="s">
        <v>696</v>
      </c>
    </row>
    <row r="52668" spans="1:2" x14ac:dyDescent="0.2">
      <c r="A52668" s="57" t="s">
        <v>107715</v>
      </c>
      <c r="B52668" s="57" t="s">
        <v>107716</v>
      </c>
    </row>
    <row r="52669" spans="1:2" x14ac:dyDescent="0.2">
      <c r="A52669" s="57" t="s">
        <v>107717</v>
      </c>
      <c r="B52669" s="57" t="s">
        <v>107718</v>
      </c>
    </row>
    <row r="52670" spans="1:2" x14ac:dyDescent="0.2">
      <c r="A52670" s="57" t="s">
        <v>107719</v>
      </c>
      <c r="B52670" s="57" t="s">
        <v>107720</v>
      </c>
    </row>
    <row r="52671" spans="1:2" x14ac:dyDescent="0.2">
      <c r="A52671" s="57" t="s">
        <v>107721</v>
      </c>
      <c r="B52671" s="57" t="s">
        <v>107722</v>
      </c>
    </row>
    <row r="52672" spans="1:2" x14ac:dyDescent="0.2">
      <c r="A52672" s="57" t="s">
        <v>107723</v>
      </c>
      <c r="B52672" s="57" t="s">
        <v>107724</v>
      </c>
    </row>
    <row r="52673" spans="1:2" x14ac:dyDescent="0.2">
      <c r="A52673" s="57" t="s">
        <v>107725</v>
      </c>
      <c r="B52673" s="57" t="s">
        <v>107726</v>
      </c>
    </row>
    <row r="52674" spans="1:2" x14ac:dyDescent="0.2">
      <c r="A52674" s="57" t="s">
        <v>107727</v>
      </c>
      <c r="B52674" s="57" t="s">
        <v>107728</v>
      </c>
    </row>
    <row r="52675" spans="1:2" x14ac:dyDescent="0.2">
      <c r="A52675" s="57" t="s">
        <v>107729</v>
      </c>
      <c r="B52675" s="57" t="s">
        <v>107730</v>
      </c>
    </row>
    <row r="52676" spans="1:2" x14ac:dyDescent="0.2">
      <c r="A52676" s="57" t="s">
        <v>107731</v>
      </c>
      <c r="B52676" s="57" t="s">
        <v>107732</v>
      </c>
    </row>
    <row r="52677" spans="1:2" x14ac:dyDescent="0.2">
      <c r="A52677" s="57" t="s">
        <v>107733</v>
      </c>
      <c r="B52677" s="57" t="s">
        <v>107734</v>
      </c>
    </row>
    <row r="52678" spans="1:2" x14ac:dyDescent="0.2">
      <c r="A52678" s="57" t="s">
        <v>107735</v>
      </c>
      <c r="B52678" s="57" t="s">
        <v>107736</v>
      </c>
    </row>
    <row r="52679" spans="1:2" x14ac:dyDescent="0.2">
      <c r="A52679" s="57" t="s">
        <v>107737</v>
      </c>
      <c r="B52679" s="57" t="s">
        <v>107738</v>
      </c>
    </row>
    <row r="52680" spans="1:2" x14ac:dyDescent="0.2">
      <c r="A52680" s="57" t="s">
        <v>107739</v>
      </c>
      <c r="B52680" s="57" t="s">
        <v>107740</v>
      </c>
    </row>
    <row r="52681" spans="1:2" x14ac:dyDescent="0.2">
      <c r="A52681" s="57" t="s">
        <v>107741</v>
      </c>
      <c r="B52681" s="57" t="s">
        <v>107742</v>
      </c>
    </row>
    <row r="52682" spans="1:2" x14ac:dyDescent="0.2">
      <c r="A52682" s="57" t="s">
        <v>107743</v>
      </c>
      <c r="B52682" s="57" t="s">
        <v>107744</v>
      </c>
    </row>
    <row r="52683" spans="1:2" x14ac:dyDescent="0.2">
      <c r="A52683" s="57" t="s">
        <v>107745</v>
      </c>
      <c r="B52683" s="57" t="s">
        <v>107746</v>
      </c>
    </row>
    <row r="52684" spans="1:2" x14ac:dyDescent="0.2">
      <c r="A52684" s="57" t="s">
        <v>107747</v>
      </c>
      <c r="B52684" s="57" t="s">
        <v>107748</v>
      </c>
    </row>
    <row r="52685" spans="1:2" x14ac:dyDescent="0.2">
      <c r="A52685" s="57" t="s">
        <v>107749</v>
      </c>
      <c r="B52685" s="57" t="s">
        <v>107750</v>
      </c>
    </row>
    <row r="52686" spans="1:2" x14ac:dyDescent="0.2">
      <c r="A52686" s="57" t="s">
        <v>107751</v>
      </c>
      <c r="B52686" s="57" t="s">
        <v>107752</v>
      </c>
    </row>
    <row r="52687" spans="1:2" x14ac:dyDescent="0.2">
      <c r="A52687" s="57" t="s">
        <v>107753</v>
      </c>
      <c r="B52687" s="57" t="s">
        <v>107754</v>
      </c>
    </row>
    <row r="52688" spans="1:2" x14ac:dyDescent="0.2">
      <c r="A52688" s="57" t="s">
        <v>107755</v>
      </c>
      <c r="B52688" s="57" t="s">
        <v>107756</v>
      </c>
    </row>
    <row r="52689" spans="1:2" x14ac:dyDescent="0.2">
      <c r="A52689" s="57" t="s">
        <v>107757</v>
      </c>
      <c r="B52689" s="57" t="s">
        <v>107758</v>
      </c>
    </row>
    <row r="52690" spans="1:2" x14ac:dyDescent="0.2">
      <c r="A52690" s="57" t="s">
        <v>107759</v>
      </c>
      <c r="B52690" s="57" t="s">
        <v>107760</v>
      </c>
    </row>
    <row r="52691" spans="1:2" x14ac:dyDescent="0.2">
      <c r="A52691" s="57" t="s">
        <v>107761</v>
      </c>
      <c r="B52691" s="57" t="s">
        <v>107762</v>
      </c>
    </row>
    <row r="52692" spans="1:2" x14ac:dyDescent="0.2">
      <c r="A52692" s="57" t="s">
        <v>107763</v>
      </c>
      <c r="B52692" s="57" t="s">
        <v>107764</v>
      </c>
    </row>
    <row r="52693" spans="1:2" x14ac:dyDescent="0.2">
      <c r="A52693" s="57" t="s">
        <v>107765</v>
      </c>
      <c r="B52693" s="57" t="s">
        <v>107766</v>
      </c>
    </row>
    <row r="52694" spans="1:2" x14ac:dyDescent="0.2">
      <c r="A52694" s="57" t="s">
        <v>107767</v>
      </c>
      <c r="B52694" s="57" t="s">
        <v>107768</v>
      </c>
    </row>
    <row r="52695" spans="1:2" x14ac:dyDescent="0.2">
      <c r="A52695" s="57" t="s">
        <v>107769</v>
      </c>
      <c r="B52695" s="57" t="s">
        <v>107770</v>
      </c>
    </row>
    <row r="52696" spans="1:2" x14ac:dyDescent="0.2">
      <c r="A52696" s="57" t="s">
        <v>107771</v>
      </c>
      <c r="B52696" s="57" t="s">
        <v>107772</v>
      </c>
    </row>
    <row r="52697" spans="1:2" x14ac:dyDescent="0.2">
      <c r="A52697" s="57" t="s">
        <v>107773</v>
      </c>
      <c r="B52697" s="57" t="s">
        <v>107774</v>
      </c>
    </row>
    <row r="52698" spans="1:2" x14ac:dyDescent="0.2">
      <c r="A52698" s="57" t="s">
        <v>107775</v>
      </c>
      <c r="B52698" s="57" t="s">
        <v>107776</v>
      </c>
    </row>
    <row r="52699" spans="1:2" x14ac:dyDescent="0.2">
      <c r="A52699" s="57" t="s">
        <v>107777</v>
      </c>
      <c r="B52699" s="57" t="s">
        <v>107778</v>
      </c>
    </row>
    <row r="52700" spans="1:2" x14ac:dyDescent="0.2">
      <c r="A52700" s="57" t="s">
        <v>107779</v>
      </c>
      <c r="B52700" s="57" t="s">
        <v>107780</v>
      </c>
    </row>
    <row r="52701" spans="1:2" x14ac:dyDescent="0.2">
      <c r="A52701" s="57" t="s">
        <v>107781</v>
      </c>
      <c r="B52701" s="57" t="s">
        <v>107782</v>
      </c>
    </row>
    <row r="52702" spans="1:2" x14ac:dyDescent="0.2">
      <c r="A52702" s="57" t="s">
        <v>107783</v>
      </c>
      <c r="B52702" s="57" t="s">
        <v>107784</v>
      </c>
    </row>
    <row r="52703" spans="1:2" x14ac:dyDescent="0.2">
      <c r="A52703" s="57" t="s">
        <v>107785</v>
      </c>
      <c r="B52703" s="57" t="s">
        <v>107786</v>
      </c>
    </row>
    <row r="52704" spans="1:2" x14ac:dyDescent="0.2">
      <c r="A52704" s="57" t="s">
        <v>107787</v>
      </c>
      <c r="B52704" s="57" t="s">
        <v>107788</v>
      </c>
    </row>
    <row r="52705" spans="1:2" x14ac:dyDescent="0.2">
      <c r="A52705" s="57" t="s">
        <v>107789</v>
      </c>
      <c r="B52705" s="57" t="s">
        <v>107790</v>
      </c>
    </row>
    <row r="52706" spans="1:2" x14ac:dyDescent="0.2">
      <c r="A52706" s="57" t="s">
        <v>107791</v>
      </c>
      <c r="B52706" s="57" t="s">
        <v>107792</v>
      </c>
    </row>
    <row r="52707" spans="1:2" x14ac:dyDescent="0.2">
      <c r="A52707" s="57" t="s">
        <v>107793</v>
      </c>
      <c r="B52707" s="57" t="s">
        <v>107794</v>
      </c>
    </row>
    <row r="52708" spans="1:2" x14ac:dyDescent="0.2">
      <c r="A52708" s="57" t="s">
        <v>107795</v>
      </c>
      <c r="B52708" s="57" t="s">
        <v>107796</v>
      </c>
    </row>
    <row r="52709" spans="1:2" x14ac:dyDescent="0.2">
      <c r="A52709" s="57" t="s">
        <v>107797</v>
      </c>
      <c r="B52709" s="57" t="s">
        <v>107798</v>
      </c>
    </row>
    <row r="52710" spans="1:2" x14ac:dyDescent="0.2">
      <c r="A52710" s="57" t="s">
        <v>107799</v>
      </c>
      <c r="B52710" s="57" t="s">
        <v>107800</v>
      </c>
    </row>
    <row r="52711" spans="1:2" x14ac:dyDescent="0.2">
      <c r="A52711" s="57" t="s">
        <v>107801</v>
      </c>
      <c r="B52711" s="57" t="s">
        <v>107802</v>
      </c>
    </row>
    <row r="52712" spans="1:2" x14ac:dyDescent="0.2">
      <c r="A52712" s="57" t="s">
        <v>107803</v>
      </c>
      <c r="B52712" s="57" t="s">
        <v>107804</v>
      </c>
    </row>
    <row r="52713" spans="1:2" x14ac:dyDescent="0.2">
      <c r="A52713" s="57" t="s">
        <v>107805</v>
      </c>
      <c r="B52713" s="57" t="s">
        <v>107806</v>
      </c>
    </row>
    <row r="52714" spans="1:2" x14ac:dyDescent="0.2">
      <c r="A52714" s="57" t="s">
        <v>107807</v>
      </c>
      <c r="B52714" s="57" t="s">
        <v>107808</v>
      </c>
    </row>
    <row r="52715" spans="1:2" x14ac:dyDescent="0.2">
      <c r="A52715" s="57" t="s">
        <v>107809</v>
      </c>
      <c r="B52715" s="57" t="s">
        <v>107810</v>
      </c>
    </row>
    <row r="52716" spans="1:2" x14ac:dyDescent="0.2">
      <c r="A52716" s="57" t="s">
        <v>107811</v>
      </c>
      <c r="B52716" s="57" t="s">
        <v>107812</v>
      </c>
    </row>
    <row r="52717" spans="1:2" x14ac:dyDescent="0.2">
      <c r="A52717" s="57" t="s">
        <v>107813</v>
      </c>
      <c r="B52717" s="57" t="s">
        <v>107814</v>
      </c>
    </row>
    <row r="52718" spans="1:2" x14ac:dyDescent="0.2">
      <c r="A52718" s="57" t="s">
        <v>107815</v>
      </c>
      <c r="B52718" s="57" t="s">
        <v>107816</v>
      </c>
    </row>
    <row r="52719" spans="1:2" x14ac:dyDescent="0.2">
      <c r="A52719" s="57" t="s">
        <v>107817</v>
      </c>
      <c r="B52719" s="57" t="s">
        <v>107818</v>
      </c>
    </row>
    <row r="52720" spans="1:2" x14ac:dyDescent="0.2">
      <c r="A52720" s="57" t="s">
        <v>107819</v>
      </c>
      <c r="B52720" s="57" t="s">
        <v>107820</v>
      </c>
    </row>
    <row r="52721" spans="1:2" x14ac:dyDescent="0.2">
      <c r="A52721" s="57" t="s">
        <v>107821</v>
      </c>
      <c r="B52721" s="57" t="s">
        <v>107822</v>
      </c>
    </row>
    <row r="52722" spans="1:2" x14ac:dyDescent="0.2">
      <c r="A52722" s="57" t="s">
        <v>107823</v>
      </c>
      <c r="B52722" s="57" t="s">
        <v>107824</v>
      </c>
    </row>
    <row r="52723" spans="1:2" x14ac:dyDescent="0.2">
      <c r="A52723" s="57" t="s">
        <v>107825</v>
      </c>
      <c r="B52723" s="57" t="s">
        <v>107826</v>
      </c>
    </row>
    <row r="52724" spans="1:2" x14ac:dyDescent="0.2">
      <c r="A52724" s="57" t="s">
        <v>107827</v>
      </c>
      <c r="B52724" s="57" t="s">
        <v>107828</v>
      </c>
    </row>
    <row r="52725" spans="1:2" x14ac:dyDescent="0.2">
      <c r="A52725" s="57" t="s">
        <v>107829</v>
      </c>
      <c r="B52725" s="57" t="s">
        <v>107830</v>
      </c>
    </row>
    <row r="52726" spans="1:2" x14ac:dyDescent="0.2">
      <c r="A52726" s="57" t="s">
        <v>107831</v>
      </c>
      <c r="B52726" s="57" t="s">
        <v>107832</v>
      </c>
    </row>
    <row r="52727" spans="1:2" x14ac:dyDescent="0.2">
      <c r="A52727" s="57" t="s">
        <v>107833</v>
      </c>
      <c r="B52727" s="57" t="s">
        <v>107834</v>
      </c>
    </row>
    <row r="52728" spans="1:2" x14ac:dyDescent="0.2">
      <c r="A52728" s="57" t="s">
        <v>107835</v>
      </c>
      <c r="B52728" s="57" t="s">
        <v>107836</v>
      </c>
    </row>
    <row r="52729" spans="1:2" x14ac:dyDescent="0.2">
      <c r="A52729" s="57" t="s">
        <v>107837</v>
      </c>
      <c r="B52729" s="57" t="s">
        <v>107838</v>
      </c>
    </row>
    <row r="52730" spans="1:2" x14ac:dyDescent="0.2">
      <c r="A52730" s="57" t="s">
        <v>107839</v>
      </c>
      <c r="B52730" s="57" t="s">
        <v>107840</v>
      </c>
    </row>
    <row r="52731" spans="1:2" x14ac:dyDescent="0.2">
      <c r="A52731" s="57" t="s">
        <v>107841</v>
      </c>
      <c r="B52731" s="57" t="s">
        <v>107842</v>
      </c>
    </row>
    <row r="52732" spans="1:2" x14ac:dyDescent="0.2">
      <c r="A52732" s="57" t="s">
        <v>107843</v>
      </c>
      <c r="B52732" s="57" t="s">
        <v>107844</v>
      </c>
    </row>
    <row r="52733" spans="1:2" x14ac:dyDescent="0.2">
      <c r="A52733" s="57" t="s">
        <v>107845</v>
      </c>
      <c r="B52733" s="57" t="s">
        <v>107846</v>
      </c>
    </row>
    <row r="52734" spans="1:2" x14ac:dyDescent="0.2">
      <c r="A52734" s="57" t="s">
        <v>107847</v>
      </c>
      <c r="B52734" s="57" t="s">
        <v>107848</v>
      </c>
    </row>
    <row r="52735" spans="1:2" x14ac:dyDescent="0.2">
      <c r="A52735" s="57" t="s">
        <v>107849</v>
      </c>
      <c r="B52735" s="57" t="s">
        <v>107850</v>
      </c>
    </row>
    <row r="52736" spans="1:2" x14ac:dyDescent="0.2">
      <c r="A52736" s="57" t="s">
        <v>107851</v>
      </c>
      <c r="B52736" s="57" t="s">
        <v>107852</v>
      </c>
    </row>
    <row r="52737" spans="1:2" x14ac:dyDescent="0.2">
      <c r="A52737" s="57" t="s">
        <v>107853</v>
      </c>
      <c r="B52737" s="57" t="s">
        <v>107854</v>
      </c>
    </row>
    <row r="52738" spans="1:2" x14ac:dyDescent="0.2">
      <c r="A52738" s="57" t="s">
        <v>107855</v>
      </c>
      <c r="B52738" s="57" t="s">
        <v>107856</v>
      </c>
    </row>
    <row r="52739" spans="1:2" x14ac:dyDescent="0.2">
      <c r="A52739" s="57" t="s">
        <v>107857</v>
      </c>
      <c r="B52739" s="57" t="s">
        <v>107858</v>
      </c>
    </row>
    <row r="52740" spans="1:2" x14ac:dyDescent="0.2">
      <c r="A52740" s="57" t="s">
        <v>107859</v>
      </c>
      <c r="B52740" s="57" t="s">
        <v>107860</v>
      </c>
    </row>
    <row r="52741" spans="1:2" x14ac:dyDescent="0.2">
      <c r="A52741" s="57" t="s">
        <v>107861</v>
      </c>
      <c r="B52741" s="57" t="s">
        <v>107862</v>
      </c>
    </row>
    <row r="52742" spans="1:2" x14ac:dyDescent="0.2">
      <c r="A52742" s="57" t="s">
        <v>107863</v>
      </c>
      <c r="B52742" s="57" t="s">
        <v>107864</v>
      </c>
    </row>
    <row r="52743" spans="1:2" x14ac:dyDescent="0.2">
      <c r="A52743" s="57" t="s">
        <v>107865</v>
      </c>
      <c r="B52743" s="57" t="s">
        <v>107866</v>
      </c>
    </row>
    <row r="52744" spans="1:2" x14ac:dyDescent="0.2">
      <c r="A52744" s="57" t="s">
        <v>107867</v>
      </c>
      <c r="B52744" s="57" t="s">
        <v>107868</v>
      </c>
    </row>
    <row r="52745" spans="1:2" x14ac:dyDescent="0.2">
      <c r="A52745" s="57" t="s">
        <v>107869</v>
      </c>
      <c r="B52745" s="57" t="s">
        <v>107870</v>
      </c>
    </row>
    <row r="52746" spans="1:2" x14ac:dyDescent="0.2">
      <c r="A52746" s="57" t="s">
        <v>107871</v>
      </c>
      <c r="B52746" s="57" t="s">
        <v>107872</v>
      </c>
    </row>
    <row r="52747" spans="1:2" x14ac:dyDescent="0.2">
      <c r="A52747" s="57" t="s">
        <v>107873</v>
      </c>
      <c r="B52747" s="57" t="s">
        <v>107874</v>
      </c>
    </row>
    <row r="52748" spans="1:2" x14ac:dyDescent="0.2">
      <c r="A52748" s="57" t="s">
        <v>107875</v>
      </c>
      <c r="B52748" s="57" t="s">
        <v>107876</v>
      </c>
    </row>
    <row r="52749" spans="1:2" x14ac:dyDescent="0.2">
      <c r="A52749" s="57" t="s">
        <v>107877</v>
      </c>
      <c r="B52749" s="57" t="s">
        <v>107878</v>
      </c>
    </row>
    <row r="52750" spans="1:2" x14ac:dyDescent="0.2">
      <c r="A52750" s="57" t="s">
        <v>107879</v>
      </c>
      <c r="B52750" s="57" t="s">
        <v>107880</v>
      </c>
    </row>
    <row r="52751" spans="1:2" x14ac:dyDescent="0.2">
      <c r="A52751" s="57" t="s">
        <v>107881</v>
      </c>
      <c r="B52751" s="57" t="s">
        <v>107882</v>
      </c>
    </row>
    <row r="52752" spans="1:2" x14ac:dyDescent="0.2">
      <c r="A52752" s="57" t="s">
        <v>107883</v>
      </c>
      <c r="B52752" s="57" t="s">
        <v>107884</v>
      </c>
    </row>
    <row r="52753" spans="1:2" x14ac:dyDescent="0.2">
      <c r="A52753" s="57" t="s">
        <v>107885</v>
      </c>
      <c r="B52753" s="57" t="s">
        <v>107886</v>
      </c>
    </row>
    <row r="52754" spans="1:2" x14ac:dyDescent="0.2">
      <c r="A52754" s="57" t="s">
        <v>107887</v>
      </c>
      <c r="B52754" s="57" t="s">
        <v>107888</v>
      </c>
    </row>
    <row r="52755" spans="1:2" x14ac:dyDescent="0.2">
      <c r="A52755" s="57" t="s">
        <v>107889</v>
      </c>
      <c r="B52755" s="57" t="s">
        <v>107890</v>
      </c>
    </row>
    <row r="52756" spans="1:2" x14ac:dyDescent="0.2">
      <c r="A52756" s="57" t="s">
        <v>107891</v>
      </c>
      <c r="B52756" s="57" t="s">
        <v>107892</v>
      </c>
    </row>
    <row r="52757" spans="1:2" x14ac:dyDescent="0.2">
      <c r="A52757" s="57" t="s">
        <v>107893</v>
      </c>
      <c r="B52757" s="57" t="s">
        <v>107894</v>
      </c>
    </row>
    <row r="52758" spans="1:2" x14ac:dyDescent="0.2">
      <c r="A52758" s="57" t="s">
        <v>107895</v>
      </c>
      <c r="B52758" s="57" t="s">
        <v>107896</v>
      </c>
    </row>
    <row r="52759" spans="1:2" x14ac:dyDescent="0.2">
      <c r="A52759" s="57" t="s">
        <v>107897</v>
      </c>
      <c r="B52759" s="57" t="s">
        <v>107898</v>
      </c>
    </row>
    <row r="52760" spans="1:2" x14ac:dyDescent="0.2">
      <c r="A52760" s="57" t="s">
        <v>107899</v>
      </c>
      <c r="B52760" s="57" t="s">
        <v>107900</v>
      </c>
    </row>
    <row r="52761" spans="1:2" x14ac:dyDescent="0.2">
      <c r="A52761" s="57" t="s">
        <v>107901</v>
      </c>
      <c r="B52761" s="57" t="s">
        <v>107902</v>
      </c>
    </row>
    <row r="52762" spans="1:2" x14ac:dyDescent="0.2">
      <c r="A52762" s="57" t="s">
        <v>107903</v>
      </c>
      <c r="B52762" s="57" t="s">
        <v>107904</v>
      </c>
    </row>
    <row r="52763" spans="1:2" x14ac:dyDescent="0.2">
      <c r="A52763" s="57" t="s">
        <v>107905</v>
      </c>
      <c r="B52763" s="57" t="s">
        <v>107906</v>
      </c>
    </row>
    <row r="52764" spans="1:2" x14ac:dyDescent="0.2">
      <c r="A52764" s="57" t="s">
        <v>107907</v>
      </c>
      <c r="B52764" s="57" t="s">
        <v>107908</v>
      </c>
    </row>
    <row r="52765" spans="1:2" x14ac:dyDescent="0.2">
      <c r="A52765" s="57" t="s">
        <v>107909</v>
      </c>
      <c r="B52765" s="57" t="s">
        <v>107910</v>
      </c>
    </row>
    <row r="52766" spans="1:2" x14ac:dyDescent="0.2">
      <c r="A52766" s="57" t="s">
        <v>107911</v>
      </c>
      <c r="B52766" s="57" t="s">
        <v>107912</v>
      </c>
    </row>
    <row r="52767" spans="1:2" x14ac:dyDescent="0.2">
      <c r="A52767" s="57" t="s">
        <v>107913</v>
      </c>
      <c r="B52767" s="57" t="s">
        <v>107914</v>
      </c>
    </row>
    <row r="52768" spans="1:2" x14ac:dyDescent="0.2">
      <c r="A52768" s="57" t="s">
        <v>107915</v>
      </c>
      <c r="B52768" s="57" t="s">
        <v>107916</v>
      </c>
    </row>
    <row r="52769" spans="1:2" x14ac:dyDescent="0.2">
      <c r="A52769" s="57" t="s">
        <v>107917</v>
      </c>
      <c r="B52769" s="57" t="s">
        <v>107918</v>
      </c>
    </row>
    <row r="52770" spans="1:2" x14ac:dyDescent="0.2">
      <c r="A52770" s="57" t="s">
        <v>107919</v>
      </c>
      <c r="B52770" s="57" t="s">
        <v>107920</v>
      </c>
    </row>
    <row r="52771" spans="1:2" x14ac:dyDescent="0.2">
      <c r="A52771" s="57" t="s">
        <v>107921</v>
      </c>
      <c r="B52771" s="57" t="s">
        <v>107922</v>
      </c>
    </row>
    <row r="52772" spans="1:2" x14ac:dyDescent="0.2">
      <c r="A52772" s="57" t="s">
        <v>107923</v>
      </c>
      <c r="B52772" s="57" t="s">
        <v>107924</v>
      </c>
    </row>
    <row r="52773" spans="1:2" x14ac:dyDescent="0.2">
      <c r="A52773" s="57" t="s">
        <v>107925</v>
      </c>
      <c r="B52773" s="57" t="s">
        <v>107926</v>
      </c>
    </row>
    <row r="52774" spans="1:2" x14ac:dyDescent="0.2">
      <c r="A52774" s="57" t="s">
        <v>107927</v>
      </c>
      <c r="B52774" s="57" t="s">
        <v>107928</v>
      </c>
    </row>
    <row r="52775" spans="1:2" x14ac:dyDescent="0.2">
      <c r="A52775" s="57" t="s">
        <v>107929</v>
      </c>
      <c r="B52775" s="57" t="s">
        <v>107930</v>
      </c>
    </row>
    <row r="52776" spans="1:2" x14ac:dyDescent="0.2">
      <c r="A52776" s="57" t="s">
        <v>107931</v>
      </c>
      <c r="B52776" s="57" t="s">
        <v>107932</v>
      </c>
    </row>
    <row r="52777" spans="1:2" x14ac:dyDescent="0.2">
      <c r="A52777" s="57" t="s">
        <v>107933</v>
      </c>
      <c r="B52777" s="57" t="s">
        <v>107934</v>
      </c>
    </row>
    <row r="52778" spans="1:2" x14ac:dyDescent="0.2">
      <c r="A52778" s="57" t="s">
        <v>107935</v>
      </c>
      <c r="B52778" s="57" t="s">
        <v>107936</v>
      </c>
    </row>
    <row r="52779" spans="1:2" x14ac:dyDescent="0.2">
      <c r="A52779" s="57" t="s">
        <v>107937</v>
      </c>
      <c r="B52779" s="57" t="s">
        <v>107938</v>
      </c>
    </row>
    <row r="52780" spans="1:2" x14ac:dyDescent="0.2">
      <c r="A52780" s="57" t="s">
        <v>107939</v>
      </c>
      <c r="B52780" s="57" t="s">
        <v>107940</v>
      </c>
    </row>
    <row r="52781" spans="1:2" x14ac:dyDescent="0.2">
      <c r="A52781" s="57" t="s">
        <v>107941</v>
      </c>
      <c r="B52781" s="57" t="s">
        <v>107942</v>
      </c>
    </row>
    <row r="52782" spans="1:2" x14ac:dyDescent="0.2">
      <c r="A52782" s="57" t="s">
        <v>107943</v>
      </c>
      <c r="B52782" s="57" t="s">
        <v>107944</v>
      </c>
    </row>
    <row r="52783" spans="1:2" x14ac:dyDescent="0.2">
      <c r="A52783" s="57" t="s">
        <v>107945</v>
      </c>
      <c r="B52783" s="57" t="s">
        <v>107946</v>
      </c>
    </row>
    <row r="52784" spans="1:2" x14ac:dyDescent="0.2">
      <c r="A52784" s="57" t="s">
        <v>107947</v>
      </c>
      <c r="B52784" s="57" t="s">
        <v>107948</v>
      </c>
    </row>
    <row r="52785" spans="1:2" x14ac:dyDescent="0.2">
      <c r="A52785" s="57" t="s">
        <v>107949</v>
      </c>
      <c r="B52785" s="57" t="s">
        <v>107950</v>
      </c>
    </row>
    <row r="52786" spans="1:2" x14ac:dyDescent="0.2">
      <c r="A52786" s="57" t="s">
        <v>107951</v>
      </c>
      <c r="B52786" s="57" t="s">
        <v>107952</v>
      </c>
    </row>
    <row r="52787" spans="1:2" x14ac:dyDescent="0.2">
      <c r="A52787" s="57" t="s">
        <v>107953</v>
      </c>
      <c r="B52787" s="57" t="s">
        <v>107954</v>
      </c>
    </row>
    <row r="52788" spans="1:2" x14ac:dyDescent="0.2">
      <c r="A52788" s="57" t="s">
        <v>107955</v>
      </c>
      <c r="B52788" s="57" t="s">
        <v>107956</v>
      </c>
    </row>
    <row r="52789" spans="1:2" x14ac:dyDescent="0.2">
      <c r="A52789" s="57" t="s">
        <v>107957</v>
      </c>
      <c r="B52789" s="57" t="s">
        <v>107958</v>
      </c>
    </row>
    <row r="52790" spans="1:2" x14ac:dyDescent="0.2">
      <c r="A52790" s="57" t="s">
        <v>107959</v>
      </c>
      <c r="B52790" s="57" t="s">
        <v>107960</v>
      </c>
    </row>
    <row r="52791" spans="1:2" x14ac:dyDescent="0.2">
      <c r="A52791" s="57" t="s">
        <v>107961</v>
      </c>
      <c r="B52791" s="57" t="s">
        <v>107962</v>
      </c>
    </row>
    <row r="52792" spans="1:2" x14ac:dyDescent="0.2">
      <c r="A52792" s="57" t="s">
        <v>107963</v>
      </c>
      <c r="B52792" s="57" t="s">
        <v>107964</v>
      </c>
    </row>
    <row r="52793" spans="1:2" x14ac:dyDescent="0.2">
      <c r="A52793" s="57" t="s">
        <v>107965</v>
      </c>
      <c r="B52793" s="57" t="s">
        <v>107966</v>
      </c>
    </row>
    <row r="52794" spans="1:2" x14ac:dyDescent="0.2">
      <c r="A52794" s="57" t="s">
        <v>107967</v>
      </c>
      <c r="B52794" s="57" t="s">
        <v>107968</v>
      </c>
    </row>
    <row r="52795" spans="1:2" x14ac:dyDescent="0.2">
      <c r="A52795" s="57" t="s">
        <v>107969</v>
      </c>
      <c r="B52795" s="57" t="s">
        <v>107970</v>
      </c>
    </row>
    <row r="52796" spans="1:2" x14ac:dyDescent="0.2">
      <c r="A52796" s="57" t="s">
        <v>107971</v>
      </c>
      <c r="B52796" s="57" t="s">
        <v>107972</v>
      </c>
    </row>
    <row r="52797" spans="1:2" x14ac:dyDescent="0.2">
      <c r="A52797" s="57" t="s">
        <v>107973</v>
      </c>
      <c r="B52797" s="57" t="s">
        <v>107974</v>
      </c>
    </row>
    <row r="52798" spans="1:2" x14ac:dyDescent="0.2">
      <c r="A52798" s="57" t="s">
        <v>107975</v>
      </c>
      <c r="B52798" s="57" t="s">
        <v>107976</v>
      </c>
    </row>
    <row r="52799" spans="1:2" x14ac:dyDescent="0.2">
      <c r="A52799" s="57" t="s">
        <v>107977</v>
      </c>
      <c r="B52799" s="57" t="s">
        <v>107978</v>
      </c>
    </row>
    <row r="52800" spans="1:2" x14ac:dyDescent="0.2">
      <c r="A52800" s="57" t="s">
        <v>107979</v>
      </c>
      <c r="B52800" s="57" t="s">
        <v>107980</v>
      </c>
    </row>
    <row r="52801" spans="1:2" x14ac:dyDescent="0.2">
      <c r="A52801" s="57" t="s">
        <v>107981</v>
      </c>
      <c r="B52801" s="57" t="s">
        <v>107982</v>
      </c>
    </row>
    <row r="52802" spans="1:2" x14ac:dyDescent="0.2">
      <c r="A52802" s="57" t="s">
        <v>107983</v>
      </c>
      <c r="B52802" s="57" t="s">
        <v>107984</v>
      </c>
    </row>
    <row r="52803" spans="1:2" x14ac:dyDescent="0.2">
      <c r="A52803" s="57" t="s">
        <v>107985</v>
      </c>
      <c r="B52803" s="57" t="s">
        <v>107986</v>
      </c>
    </row>
    <row r="52804" spans="1:2" x14ac:dyDescent="0.2">
      <c r="A52804" s="57" t="s">
        <v>107987</v>
      </c>
      <c r="B52804" s="57" t="s">
        <v>107988</v>
      </c>
    </row>
    <row r="52805" spans="1:2" x14ac:dyDescent="0.2">
      <c r="A52805" s="57" t="s">
        <v>107989</v>
      </c>
      <c r="B52805" s="57" t="s">
        <v>107990</v>
      </c>
    </row>
    <row r="52806" spans="1:2" x14ac:dyDescent="0.2">
      <c r="A52806" s="57" t="s">
        <v>107991</v>
      </c>
      <c r="B52806" s="57" t="s">
        <v>107992</v>
      </c>
    </row>
    <row r="52807" spans="1:2" x14ac:dyDescent="0.2">
      <c r="A52807" s="57" t="s">
        <v>107993</v>
      </c>
      <c r="B52807" s="57" t="s">
        <v>107994</v>
      </c>
    </row>
    <row r="52808" spans="1:2" x14ac:dyDescent="0.2">
      <c r="A52808" s="57" t="s">
        <v>107995</v>
      </c>
      <c r="B52808" s="57" t="s">
        <v>107996</v>
      </c>
    </row>
    <row r="52809" spans="1:2" x14ac:dyDescent="0.2">
      <c r="A52809" s="57" t="s">
        <v>107997</v>
      </c>
      <c r="B52809" s="57" t="s">
        <v>107998</v>
      </c>
    </row>
    <row r="52810" spans="1:2" x14ac:dyDescent="0.2">
      <c r="A52810" s="57" t="s">
        <v>107999</v>
      </c>
      <c r="B52810" s="57" t="s">
        <v>108000</v>
      </c>
    </row>
    <row r="52811" spans="1:2" x14ac:dyDescent="0.2">
      <c r="A52811" s="57" t="s">
        <v>108001</v>
      </c>
      <c r="B52811" s="57" t="s">
        <v>108002</v>
      </c>
    </row>
    <row r="52812" spans="1:2" x14ac:dyDescent="0.2">
      <c r="A52812" s="57" t="s">
        <v>108003</v>
      </c>
      <c r="B52812" s="57" t="s">
        <v>108004</v>
      </c>
    </row>
    <row r="52813" spans="1:2" x14ac:dyDescent="0.2">
      <c r="A52813" s="57" t="s">
        <v>108005</v>
      </c>
      <c r="B52813" s="57" t="s">
        <v>108006</v>
      </c>
    </row>
    <row r="52814" spans="1:2" x14ac:dyDescent="0.2">
      <c r="A52814" s="57" t="s">
        <v>108007</v>
      </c>
      <c r="B52814" s="57" t="s">
        <v>108008</v>
      </c>
    </row>
    <row r="52815" spans="1:2" x14ac:dyDescent="0.2">
      <c r="A52815" s="57" t="s">
        <v>108009</v>
      </c>
      <c r="B52815" s="57" t="s">
        <v>108010</v>
      </c>
    </row>
    <row r="52816" spans="1:2" x14ac:dyDescent="0.2">
      <c r="A52816" s="57" t="s">
        <v>108011</v>
      </c>
      <c r="B52816" s="57" t="s">
        <v>108012</v>
      </c>
    </row>
    <row r="52817" spans="1:2" x14ac:dyDescent="0.2">
      <c r="A52817" s="57" t="s">
        <v>108013</v>
      </c>
      <c r="B52817" s="57" t="s">
        <v>108014</v>
      </c>
    </row>
    <row r="52818" spans="1:2" x14ac:dyDescent="0.2">
      <c r="A52818" s="57" t="s">
        <v>108015</v>
      </c>
      <c r="B52818" s="57" t="s">
        <v>108016</v>
      </c>
    </row>
    <row r="52819" spans="1:2" x14ac:dyDescent="0.2">
      <c r="A52819" s="57" t="s">
        <v>108017</v>
      </c>
      <c r="B52819" s="57" t="s">
        <v>108018</v>
      </c>
    </row>
    <row r="52820" spans="1:2" x14ac:dyDescent="0.2">
      <c r="A52820" s="57" t="s">
        <v>108019</v>
      </c>
      <c r="B52820" s="57" t="s">
        <v>108020</v>
      </c>
    </row>
    <row r="52821" spans="1:2" x14ac:dyDescent="0.2">
      <c r="A52821" s="57" t="s">
        <v>108021</v>
      </c>
      <c r="B52821" s="57" t="s">
        <v>108022</v>
      </c>
    </row>
    <row r="52822" spans="1:2" x14ac:dyDescent="0.2">
      <c r="A52822" s="57" t="s">
        <v>108023</v>
      </c>
      <c r="B52822" s="57" t="s">
        <v>108024</v>
      </c>
    </row>
    <row r="52823" spans="1:2" x14ac:dyDescent="0.2">
      <c r="A52823" s="57" t="s">
        <v>108025</v>
      </c>
      <c r="B52823" s="57" t="s">
        <v>108026</v>
      </c>
    </row>
    <row r="52824" spans="1:2" x14ac:dyDescent="0.2">
      <c r="A52824" s="57" t="s">
        <v>108027</v>
      </c>
      <c r="B52824" s="57" t="s">
        <v>108028</v>
      </c>
    </row>
    <row r="52825" spans="1:2" x14ac:dyDescent="0.2">
      <c r="A52825" s="57" t="s">
        <v>108029</v>
      </c>
      <c r="B52825" s="57" t="s">
        <v>108030</v>
      </c>
    </row>
    <row r="52826" spans="1:2" x14ac:dyDescent="0.2">
      <c r="A52826" s="57" t="s">
        <v>108031</v>
      </c>
      <c r="B52826" s="57" t="s">
        <v>108032</v>
      </c>
    </row>
    <row r="52827" spans="1:2" x14ac:dyDescent="0.2">
      <c r="A52827" s="57" t="s">
        <v>108033</v>
      </c>
      <c r="B52827" s="57" t="s">
        <v>108034</v>
      </c>
    </row>
    <row r="52828" spans="1:2" x14ac:dyDescent="0.2">
      <c r="A52828" s="57" t="s">
        <v>108035</v>
      </c>
      <c r="B52828" s="57" t="s">
        <v>108036</v>
      </c>
    </row>
    <row r="52829" spans="1:2" x14ac:dyDescent="0.2">
      <c r="A52829" s="57" t="s">
        <v>108037</v>
      </c>
      <c r="B52829" s="57" t="s">
        <v>108038</v>
      </c>
    </row>
    <row r="52830" spans="1:2" x14ac:dyDescent="0.2">
      <c r="A52830" s="57" t="s">
        <v>108039</v>
      </c>
      <c r="B52830" s="57" t="s">
        <v>108040</v>
      </c>
    </row>
    <row r="52831" spans="1:2" x14ac:dyDescent="0.2">
      <c r="A52831" s="57" t="s">
        <v>108041</v>
      </c>
      <c r="B52831" s="57" t="s">
        <v>108042</v>
      </c>
    </row>
    <row r="52832" spans="1:2" x14ac:dyDescent="0.2">
      <c r="A52832" s="57" t="s">
        <v>108043</v>
      </c>
      <c r="B52832" s="57" t="s">
        <v>108044</v>
      </c>
    </row>
    <row r="52833" spans="1:2" x14ac:dyDescent="0.2">
      <c r="A52833" s="57" t="s">
        <v>108045</v>
      </c>
      <c r="B52833" s="57" t="s">
        <v>108046</v>
      </c>
    </row>
    <row r="52834" spans="1:2" x14ac:dyDescent="0.2">
      <c r="A52834" s="57" t="s">
        <v>108047</v>
      </c>
      <c r="B52834" s="57" t="s">
        <v>108048</v>
      </c>
    </row>
    <row r="52835" spans="1:2" x14ac:dyDescent="0.2">
      <c r="A52835" s="57" t="s">
        <v>108049</v>
      </c>
      <c r="B52835" s="57" t="s">
        <v>108050</v>
      </c>
    </row>
    <row r="52836" spans="1:2" x14ac:dyDescent="0.2">
      <c r="A52836" s="57" t="s">
        <v>108051</v>
      </c>
      <c r="B52836" s="57" t="s">
        <v>108052</v>
      </c>
    </row>
    <row r="52837" spans="1:2" x14ac:dyDescent="0.2">
      <c r="A52837" s="57" t="s">
        <v>108053</v>
      </c>
      <c r="B52837" s="57" t="s">
        <v>108054</v>
      </c>
    </row>
    <row r="52838" spans="1:2" x14ac:dyDescent="0.2">
      <c r="A52838" s="57" t="s">
        <v>108055</v>
      </c>
      <c r="B52838" s="57" t="s">
        <v>108056</v>
      </c>
    </row>
    <row r="52839" spans="1:2" x14ac:dyDescent="0.2">
      <c r="A52839" s="57" t="s">
        <v>108057</v>
      </c>
      <c r="B52839" s="57" t="s">
        <v>108058</v>
      </c>
    </row>
    <row r="52840" spans="1:2" x14ac:dyDescent="0.2">
      <c r="A52840" s="57" t="s">
        <v>108059</v>
      </c>
      <c r="B52840" s="57" t="s">
        <v>108060</v>
      </c>
    </row>
    <row r="52841" spans="1:2" x14ac:dyDescent="0.2">
      <c r="A52841" s="57" t="s">
        <v>108061</v>
      </c>
      <c r="B52841" s="57" t="s">
        <v>108062</v>
      </c>
    </row>
    <row r="52842" spans="1:2" x14ac:dyDescent="0.2">
      <c r="A52842" s="57" t="s">
        <v>108063</v>
      </c>
      <c r="B52842" s="57" t="s">
        <v>108064</v>
      </c>
    </row>
    <row r="52843" spans="1:2" x14ac:dyDescent="0.2">
      <c r="A52843" s="57" t="s">
        <v>108065</v>
      </c>
      <c r="B52843" s="57" t="s">
        <v>108066</v>
      </c>
    </row>
    <row r="52844" spans="1:2" x14ac:dyDescent="0.2">
      <c r="A52844" s="57" t="s">
        <v>108067</v>
      </c>
      <c r="B52844" s="57" t="s">
        <v>108068</v>
      </c>
    </row>
    <row r="52845" spans="1:2" x14ac:dyDescent="0.2">
      <c r="A52845" s="57" t="s">
        <v>108069</v>
      </c>
      <c r="B52845" s="57" t="s">
        <v>108070</v>
      </c>
    </row>
    <row r="52846" spans="1:2" x14ac:dyDescent="0.2">
      <c r="A52846" s="57" t="s">
        <v>108071</v>
      </c>
      <c r="B52846" s="57" t="s">
        <v>108072</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Hoja1</vt:lpstr>
      <vt:lpstr>Código UNSPSC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AD1PLA05</dc:creator>
  <cp:lastModifiedBy>AD1PLA05</cp:lastModifiedBy>
  <cp:lastPrinted>2024-02-23T21:12:01Z</cp:lastPrinted>
  <dcterms:created xsi:type="dcterms:W3CDTF">2023-12-07T16:14:30Z</dcterms:created>
  <dcterms:modified xsi:type="dcterms:W3CDTF">2024-02-23T21:54:59Z</dcterms:modified>
</cp:coreProperties>
</file>